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7.xml" ContentType="application/vnd.openxmlformats-officedocument.drawing+xml"/>
  <Override PartName="/xl/ctrlProps/ctrlProp5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8.xml" ContentType="application/vnd.openxmlformats-officedocument.drawing+xml"/>
  <Override PartName="/xl/ctrlProps/ctrlProp53.xml" ContentType="application/vnd.ms-excel.controlproperties+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9.xml" ContentType="application/vnd.openxmlformats-officedocument.drawing+xml"/>
  <Override PartName="/xl/ctrlProps/ctrlProp54.xml" ContentType="application/vnd.ms-excel.controlproperties+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drawings/drawing10.xml" ContentType="application/vnd.openxmlformats-officedocument.drawing+xml"/>
  <Override PartName="/xl/ctrlProps/ctrlProp55.xml" ContentType="application/vnd.ms-excel.controlproperties+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drawings/drawing11.xml" ContentType="application/vnd.openxmlformats-officedocument.drawing+xml"/>
  <Override PartName="/xl/ctrlProps/ctrlProp56.xml" ContentType="application/vnd.ms-excel.controlproperties+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E:\Spé_TSI\M.Tricotteaux\Mateïs FRAMBOURT\"/>
    </mc:Choice>
  </mc:AlternateContent>
  <workbookProtection workbookAlgorithmName="SHA-512" workbookHashValue="IkOdowegg1rZtkw+Qg1tVDTNvgfdFukfL481yQRY8h6pf0SX2cYdPaJXVDoHsmmpZZw8vbIQ3RpXZ2nIql310g==" workbookSaltValue="FG0hBgwGb1v0HtnRj5JNrQ==" workbookSpinCount="100000" lockStructure="1"/>
  <bookViews>
    <workbookView xWindow="0" yWindow="0" windowWidth="19200" windowHeight="7635" tabRatio="703" firstSheet="2" activeTab="2"/>
  </bookViews>
  <sheets>
    <sheet name="Fiche du projet" sheetId="1" state="hidden" r:id="rId1"/>
    <sheet name="Création docs élèves" sheetId="45" state="hidden" r:id="rId2"/>
    <sheet name="Cahier Des Charges" sheetId="9" r:id="rId3"/>
    <sheet name="Déclinaison projet" sheetId="3" state="hidden" r:id="rId4"/>
    <sheet name="Synthèse conduite" sheetId="36" state="hidden" r:id="rId5"/>
    <sheet name="Synthèse présentation" sheetId="37" state="hidden" r:id="rId6"/>
    <sheet name="Elève A" sheetId="40" state="hidden" r:id="rId7"/>
    <sheet name="Elève B" sheetId="41" state="hidden" r:id="rId8"/>
    <sheet name="Elève C" sheetId="42" state="hidden" r:id="rId9"/>
    <sheet name="Elève D" sheetId="43" state="hidden" r:id="rId10"/>
    <sheet name="Elève E" sheetId="44" state="hidden" r:id="rId11"/>
    <sheet name="MODE EMPLOI" sheetId="30" state="hidden" r:id="rId12"/>
    <sheet name="parametres" sheetId="11" state="hidden" r:id="rId13"/>
  </sheets>
  <functionGroups builtInGroupCount="18"/>
  <definedNames>
    <definedName name="_xlnm._FilterDatabase" localSheetId="0" hidden="1">'Fiche du projet'!#REF!</definedName>
    <definedName name="_xlnm._FilterDatabase" localSheetId="12" hidden="1">parametres!$E$1:$E$12</definedName>
    <definedName name="_xlnm.Data_Form">'Déclinaison projet'!$AP$10:$AV$171</definedName>
    <definedName name="GrilleA" localSheetId="7">#REF!</definedName>
    <definedName name="GrilleA" localSheetId="8">#REF!</definedName>
    <definedName name="GrilleA" localSheetId="9">#REF!</definedName>
    <definedName name="GrilleA" localSheetId="10">#REF!</definedName>
    <definedName name="GrilleA">#REF!</definedName>
    <definedName name="GrilleB" localSheetId="7">#REF!</definedName>
    <definedName name="GrilleB" localSheetId="8">#REF!</definedName>
    <definedName name="GrilleB" localSheetId="9">#REF!</definedName>
    <definedName name="GrilleB" localSheetId="10">#REF!</definedName>
    <definedName name="GrilleB">#REF!</definedName>
    <definedName name="GrilleC" localSheetId="7">#REF!</definedName>
    <definedName name="GrilleC" localSheetId="8">#REF!</definedName>
    <definedName name="GrilleC" localSheetId="9">#REF!</definedName>
    <definedName name="GrilleC" localSheetId="10">#REF!</definedName>
    <definedName name="GrilleC">#REF!</definedName>
    <definedName name="GrilleD" localSheetId="7">#REF!</definedName>
    <definedName name="GrilleD" localSheetId="8">#REF!</definedName>
    <definedName name="GrilleD" localSheetId="9">#REF!</definedName>
    <definedName name="GrilleD" localSheetId="10">#REF!</definedName>
    <definedName name="GrilleD">#REF!</definedName>
    <definedName name="GrilleE" localSheetId="7">#REF!</definedName>
    <definedName name="GrilleE" localSheetId="8">#REF!</definedName>
    <definedName name="GrilleE" localSheetId="9">#REF!</definedName>
    <definedName name="GrilleE" localSheetId="10">#REF!</definedName>
    <definedName name="GrilleE">#REF!</definedName>
    <definedName name="x" localSheetId="9">#REF!</definedName>
    <definedName name="x" localSheetId="10">#REF!</definedName>
    <definedName name="x">#REF!</definedName>
    <definedName name="xx" localSheetId="10">#REF!</definedName>
    <definedName name="xx">#REF!</definedName>
    <definedName name="zcoche">'Déclinaison projet'!$AP$10:$AV$42</definedName>
    <definedName name="zcoche1">'Déclinaison projet'!$AP$10:$AV$42</definedName>
    <definedName name="_xlnm.Print_Area" localSheetId="2">'Cahier Des Charges'!$B$1:$G$26</definedName>
    <definedName name="_xlnm.Print_Area" localSheetId="3">'Déclinaison projet'!$B$1:$AT$171</definedName>
    <definedName name="_xlnm.Print_Area" localSheetId="6">'Elève A'!$B$1:$AB$40</definedName>
    <definedName name="_xlnm.Print_Area" localSheetId="7">'Elève B'!$B$1:$AB$40</definedName>
    <definedName name="_xlnm.Print_Area" localSheetId="8">'Elève C'!$B$1:$AB$40</definedName>
    <definedName name="_xlnm.Print_Area" localSheetId="9">'Elève D'!$B$1:$AB$40</definedName>
    <definedName name="_xlnm.Print_Area" localSheetId="10">'Elève E'!$B$1:$AB$40</definedName>
    <definedName name="_xlnm.Print_Area" localSheetId="0">'Fiche du projet'!$B$1:$N$31</definedName>
    <definedName name="_xlnm.Print_Area" localSheetId="12">parametres!$A$1:$K$31</definedName>
    <definedName name="_xlnm.Print_Area" localSheetId="4">'Synthèse conduite'!$B$1:$I$32</definedName>
    <definedName name="_xlnm.Print_Area" localSheetId="5">'Synthèse présentation'!$B$1:$O$19</definedName>
    <definedName name="zoneB" localSheetId="7">'Elève B'!$J$5:$M$12</definedName>
    <definedName name="zoneB" localSheetId="8">'Elève C'!$J$5:$M$12</definedName>
    <definedName name="zoneB" localSheetId="9">'Elève D'!$J$5:$M$12</definedName>
    <definedName name="zoneB" localSheetId="10">'Elève E'!$J$5:$M$12</definedName>
    <definedName name="zoneB">'Elève A'!$J$5:$M$12</definedName>
    <definedName name="ZONEX">'Déclinaison projet'!$F$11:$Y$40,'Déclinaison projet'!$AB$11:$AM$40,'Déclinaison projet'!$AP$11:$AT$40,'Déclinaison projet'!$AV$11:$AV$40,'Déclinaison projet'!$F$43:$Y$72,'Déclinaison projet'!$AB$43:$AM$72,'Déclinaison projet'!$AP$43:$AT$72,'Déclinaison projet'!$AV$43:$AV$72,'Déclinaison projet'!$F$75:$Y$104,'Déclinaison projet'!$AB$75:$AM$104,'Déclinaison projet'!$AP$75:$AT$104,'Déclinaison projet'!$AV$75:$AV$104,'Déclinaison projet'!$F$107:$Y$136,'Déclinaison projet'!$AB$107:$AM$136,'Déclinaison projet'!$AP$107:$AT$136,'Déclinaison projet'!$AV$107:$AV$136,'Déclinaison projet'!$F$139:$Y$168,'Déclinaison projet'!$AB$139:$AM$168,'Déclinaison projet'!$AP$139:$AT$168,'Déclinaison projet'!$AV$139:$AV$168</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3" i="3" l="1"/>
  <c r="E2" i="9"/>
  <c r="I4" i="45" l="1"/>
  <c r="Z10" i="44" l="1"/>
  <c r="Z9" i="44"/>
  <c r="C35" i="43"/>
  <c r="Z10" i="43"/>
  <c r="Z9" i="43"/>
  <c r="Z10" i="42"/>
  <c r="Z9" i="42"/>
  <c r="Z10" i="41"/>
  <c r="Z9" i="41"/>
  <c r="C35" i="44" l="1"/>
  <c r="L1" i="44"/>
  <c r="I1" i="44"/>
  <c r="I26" i="44"/>
  <c r="U26" i="44" s="1"/>
  <c r="N26" i="44" s="1"/>
  <c r="V26" i="44" s="1"/>
  <c r="I25" i="44"/>
  <c r="U25" i="44" s="1"/>
  <c r="N25" i="44" s="1"/>
  <c r="V25" i="44" s="1"/>
  <c r="I24" i="44"/>
  <c r="U24" i="44" s="1"/>
  <c r="N24" i="44" s="1"/>
  <c r="V24" i="44" s="1"/>
  <c r="I23" i="44"/>
  <c r="R23" i="44" s="1"/>
  <c r="I21" i="44"/>
  <c r="U21" i="44" s="1"/>
  <c r="N21" i="44" s="1"/>
  <c r="V21" i="44" s="1"/>
  <c r="I20" i="44"/>
  <c r="U20" i="44" s="1"/>
  <c r="N20" i="44" s="1"/>
  <c r="V20" i="44" s="1"/>
  <c r="I19" i="44"/>
  <c r="U19" i="44" s="1"/>
  <c r="N19" i="44" s="1"/>
  <c r="V19" i="44" s="1"/>
  <c r="I18" i="44"/>
  <c r="U18" i="44" s="1"/>
  <c r="N18" i="44" s="1"/>
  <c r="V18" i="44" s="1"/>
  <c r="I17" i="44"/>
  <c r="R17" i="44" s="1"/>
  <c r="I16" i="44"/>
  <c r="U16" i="44" s="1"/>
  <c r="N16" i="44" s="1"/>
  <c r="V16" i="44" s="1"/>
  <c r="I15" i="44"/>
  <c r="U15" i="44" s="1"/>
  <c r="N15" i="44" s="1"/>
  <c r="V15" i="44" s="1"/>
  <c r="I14" i="44"/>
  <c r="U14" i="44" s="1"/>
  <c r="N14" i="44" s="1"/>
  <c r="V14" i="44" s="1"/>
  <c r="I12" i="44"/>
  <c r="U12" i="44" s="1"/>
  <c r="N12" i="44" s="1"/>
  <c r="V12" i="44" s="1"/>
  <c r="I11" i="44"/>
  <c r="R11" i="44" s="1"/>
  <c r="I10" i="44"/>
  <c r="U10" i="44" s="1"/>
  <c r="N10" i="44" s="1"/>
  <c r="V10" i="44" s="1"/>
  <c r="I9" i="44"/>
  <c r="U9" i="44" s="1"/>
  <c r="N9" i="44" s="1"/>
  <c r="V9" i="44" s="1"/>
  <c r="I8" i="44"/>
  <c r="U8" i="44" s="1"/>
  <c r="N8" i="44" s="1"/>
  <c r="V8" i="44" s="1"/>
  <c r="I7" i="44"/>
  <c r="U7" i="44" s="1"/>
  <c r="N7" i="44" s="1"/>
  <c r="V7" i="44" s="1"/>
  <c r="I6" i="44"/>
  <c r="U6" i="44" s="1"/>
  <c r="N6" i="44" s="1"/>
  <c r="V6" i="44" s="1"/>
  <c r="I5" i="44"/>
  <c r="R5" i="44" s="1"/>
  <c r="I26" i="43"/>
  <c r="U26" i="43" s="1"/>
  <c r="N26" i="43" s="1"/>
  <c r="V26" i="43" s="1"/>
  <c r="I25" i="43"/>
  <c r="R25" i="43" s="1"/>
  <c r="I24" i="43"/>
  <c r="U24" i="43" s="1"/>
  <c r="N24" i="43" s="1"/>
  <c r="V24" i="43" s="1"/>
  <c r="I23" i="43"/>
  <c r="U23" i="43" s="1"/>
  <c r="N23" i="43" s="1"/>
  <c r="V23" i="43" s="1"/>
  <c r="I21" i="43"/>
  <c r="U21" i="43" s="1"/>
  <c r="N21" i="43" s="1"/>
  <c r="V21" i="43" s="1"/>
  <c r="I20" i="43"/>
  <c r="U20" i="43" s="1"/>
  <c r="N20" i="43" s="1"/>
  <c r="V20" i="43" s="1"/>
  <c r="I19" i="43"/>
  <c r="U19" i="43" s="1"/>
  <c r="N19" i="43" s="1"/>
  <c r="V19" i="43" s="1"/>
  <c r="I18" i="43"/>
  <c r="R18" i="43" s="1"/>
  <c r="I17" i="43"/>
  <c r="U17" i="43" s="1"/>
  <c r="N17" i="43" s="1"/>
  <c r="V17" i="43" s="1"/>
  <c r="I16" i="43"/>
  <c r="U16" i="43" s="1"/>
  <c r="N16" i="43" s="1"/>
  <c r="V16" i="43" s="1"/>
  <c r="I15" i="43"/>
  <c r="U15" i="43" s="1"/>
  <c r="N15" i="43" s="1"/>
  <c r="V15" i="43" s="1"/>
  <c r="I14" i="43"/>
  <c r="U14" i="43" s="1"/>
  <c r="N14" i="43" s="1"/>
  <c r="V14" i="43" s="1"/>
  <c r="I12" i="43"/>
  <c r="U12" i="43" s="1"/>
  <c r="N12" i="43" s="1"/>
  <c r="V12" i="43" s="1"/>
  <c r="I11" i="43"/>
  <c r="U11" i="43" s="1"/>
  <c r="N11" i="43" s="1"/>
  <c r="V11" i="43" s="1"/>
  <c r="I10" i="43"/>
  <c r="R10" i="43" s="1"/>
  <c r="I9" i="43"/>
  <c r="R9" i="43" s="1"/>
  <c r="I8" i="43"/>
  <c r="U8" i="43" s="1"/>
  <c r="N8" i="43" s="1"/>
  <c r="V8" i="43" s="1"/>
  <c r="I7" i="43"/>
  <c r="R7" i="43" s="1"/>
  <c r="I6" i="43"/>
  <c r="U6" i="43" s="1"/>
  <c r="N6" i="43" s="1"/>
  <c r="V6" i="43" s="1"/>
  <c r="I5" i="43"/>
  <c r="R5" i="43" s="1"/>
  <c r="L1" i="43"/>
  <c r="I1" i="43"/>
  <c r="O39" i="44"/>
  <c r="C39" i="44"/>
  <c r="Z26" i="44" s="1"/>
  <c r="D35" i="44"/>
  <c r="D40" i="44" s="1"/>
  <c r="Z20" i="44"/>
  <c r="Z17" i="44"/>
  <c r="Z14" i="44"/>
  <c r="Z12" i="44"/>
  <c r="Z8" i="44"/>
  <c r="O39" i="43"/>
  <c r="C39" i="43"/>
  <c r="Z26" i="43" s="1"/>
  <c r="D35" i="43"/>
  <c r="D40" i="43" s="1"/>
  <c r="Z20" i="43"/>
  <c r="Z17" i="43"/>
  <c r="Z14" i="43"/>
  <c r="Z12" i="43"/>
  <c r="Z8" i="43"/>
  <c r="I26" i="42"/>
  <c r="U26" i="42" s="1"/>
  <c r="N26" i="42" s="1"/>
  <c r="V26" i="42" s="1"/>
  <c r="I25" i="42"/>
  <c r="U25" i="42" s="1"/>
  <c r="N25" i="42" s="1"/>
  <c r="V25" i="42" s="1"/>
  <c r="I24" i="42"/>
  <c r="U24" i="42" s="1"/>
  <c r="N24" i="42" s="1"/>
  <c r="V24" i="42" s="1"/>
  <c r="I23" i="42"/>
  <c r="U23" i="42" s="1"/>
  <c r="N23" i="42" s="1"/>
  <c r="V23" i="42" s="1"/>
  <c r="I21" i="42"/>
  <c r="U21" i="42" s="1"/>
  <c r="N21" i="42" s="1"/>
  <c r="V21" i="42" s="1"/>
  <c r="I20" i="42"/>
  <c r="U20" i="42" s="1"/>
  <c r="N20" i="42" s="1"/>
  <c r="V20" i="42" s="1"/>
  <c r="I19" i="42"/>
  <c r="U19" i="42" s="1"/>
  <c r="N19" i="42" s="1"/>
  <c r="V19" i="42" s="1"/>
  <c r="I18" i="42"/>
  <c r="U18" i="42" s="1"/>
  <c r="N18" i="42" s="1"/>
  <c r="V18" i="42" s="1"/>
  <c r="I17" i="42"/>
  <c r="R17" i="42" s="1"/>
  <c r="I16" i="42"/>
  <c r="U16" i="42" s="1"/>
  <c r="N16" i="42" s="1"/>
  <c r="V16" i="42" s="1"/>
  <c r="I15" i="42"/>
  <c r="U15" i="42" s="1"/>
  <c r="N15" i="42" s="1"/>
  <c r="V15" i="42" s="1"/>
  <c r="I14" i="42"/>
  <c r="U14" i="42" s="1"/>
  <c r="N14" i="42" s="1"/>
  <c r="V14" i="42" s="1"/>
  <c r="I12" i="42"/>
  <c r="U12" i="42" s="1"/>
  <c r="N12" i="42" s="1"/>
  <c r="V12" i="42" s="1"/>
  <c r="I11" i="42"/>
  <c r="R11" i="42" s="1"/>
  <c r="I10" i="42"/>
  <c r="U10" i="42" s="1"/>
  <c r="N10" i="42" s="1"/>
  <c r="V10" i="42" s="1"/>
  <c r="I9" i="42"/>
  <c r="U9" i="42" s="1"/>
  <c r="N9" i="42" s="1"/>
  <c r="V9" i="42" s="1"/>
  <c r="I8" i="42"/>
  <c r="U8" i="42" s="1"/>
  <c r="N8" i="42" s="1"/>
  <c r="V8" i="42" s="1"/>
  <c r="I7" i="42"/>
  <c r="U7" i="42" s="1"/>
  <c r="N7" i="42" s="1"/>
  <c r="V7" i="42" s="1"/>
  <c r="I6" i="42"/>
  <c r="U6" i="42" s="1"/>
  <c r="N6" i="42" s="1"/>
  <c r="V6" i="42" s="1"/>
  <c r="I5" i="42"/>
  <c r="R5" i="42" s="1"/>
  <c r="C35" i="42"/>
  <c r="L1" i="42"/>
  <c r="I1" i="42"/>
  <c r="O39" i="42"/>
  <c r="C39" i="42"/>
  <c r="Z26" i="42" s="1"/>
  <c r="D35" i="42"/>
  <c r="D40" i="42" s="1"/>
  <c r="Z20" i="42"/>
  <c r="Z17" i="42"/>
  <c r="Z14" i="42"/>
  <c r="Z12" i="42"/>
  <c r="Z8" i="42"/>
  <c r="D39" i="44" l="1"/>
  <c r="AA26" i="44" s="1"/>
  <c r="Z7" i="42"/>
  <c r="Z7" i="44"/>
  <c r="R26" i="44"/>
  <c r="R25" i="44"/>
  <c r="D39" i="42"/>
  <c r="AA26" i="42" s="1"/>
  <c r="R18" i="44"/>
  <c r="U17" i="44"/>
  <c r="N17" i="44" s="1"/>
  <c r="V17" i="44" s="1"/>
  <c r="R16" i="44"/>
  <c r="U25" i="43"/>
  <c r="N25" i="43" s="1"/>
  <c r="V25" i="43" s="1"/>
  <c r="R19" i="44"/>
  <c r="U11" i="44"/>
  <c r="N11" i="44" s="1"/>
  <c r="V11" i="44" s="1"/>
  <c r="U5" i="43"/>
  <c r="N5" i="43" s="1"/>
  <c r="V5" i="43" s="1"/>
  <c r="R12" i="44"/>
  <c r="R10" i="44"/>
  <c r="R6" i="44"/>
  <c r="U5" i="44"/>
  <c r="N5" i="44" s="1"/>
  <c r="V5" i="44" s="1"/>
  <c r="U18" i="43"/>
  <c r="N18" i="43" s="1"/>
  <c r="V18" i="43" s="1"/>
  <c r="R16" i="43"/>
  <c r="R11" i="43"/>
  <c r="U23" i="44"/>
  <c r="N23" i="44" s="1"/>
  <c r="V23" i="44" s="1"/>
  <c r="R26" i="43"/>
  <c r="R17" i="43"/>
  <c r="R12" i="43"/>
  <c r="R7" i="44"/>
  <c r="R8" i="44"/>
  <c r="R9" i="44"/>
  <c r="R14" i="44"/>
  <c r="R15" i="44"/>
  <c r="R20" i="44"/>
  <c r="R21" i="44"/>
  <c r="R24" i="44"/>
  <c r="R20" i="43"/>
  <c r="R21" i="43"/>
  <c r="R6" i="43"/>
  <c r="U10" i="43"/>
  <c r="N10" i="43" s="1"/>
  <c r="V10" i="43" s="1"/>
  <c r="R14" i="43"/>
  <c r="R15" i="43"/>
  <c r="R24" i="43"/>
  <c r="U7" i="43"/>
  <c r="N7" i="43" s="1"/>
  <c r="V7" i="43" s="1"/>
  <c r="U9" i="43"/>
  <c r="N9" i="43" s="1"/>
  <c r="V9" i="43" s="1"/>
  <c r="R19" i="43"/>
  <c r="R23" i="43"/>
  <c r="D39" i="43"/>
  <c r="AA26" i="43" s="1"/>
  <c r="R8" i="43"/>
  <c r="Z7" i="43"/>
  <c r="R19" i="42"/>
  <c r="R26" i="42"/>
  <c r="R25" i="42"/>
  <c r="R18" i="42"/>
  <c r="U17" i="42"/>
  <c r="N17" i="42" s="1"/>
  <c r="V17" i="42" s="1"/>
  <c r="R16" i="42"/>
  <c r="R12" i="42"/>
  <c r="U11" i="42"/>
  <c r="N11" i="42" s="1"/>
  <c r="V11" i="42" s="1"/>
  <c r="U5" i="42"/>
  <c r="N5" i="42" s="1"/>
  <c r="V5" i="42" s="1"/>
  <c r="R7" i="42"/>
  <c r="R8" i="42"/>
  <c r="R9" i="42"/>
  <c r="R14" i="42"/>
  <c r="R15" i="42"/>
  <c r="R20" i="42"/>
  <c r="R21" i="42"/>
  <c r="R24" i="42"/>
  <c r="R10" i="42"/>
  <c r="R6" i="42"/>
  <c r="R23" i="42"/>
  <c r="I26" i="41"/>
  <c r="U26" i="41" s="1"/>
  <c r="N26" i="41" s="1"/>
  <c r="V26" i="41" s="1"/>
  <c r="I25" i="41"/>
  <c r="R25" i="41" s="1"/>
  <c r="I24" i="41"/>
  <c r="R24" i="41" s="1"/>
  <c r="I23" i="41"/>
  <c r="U23" i="41" s="1"/>
  <c r="N23" i="41" s="1"/>
  <c r="V23" i="41" s="1"/>
  <c r="I21" i="41"/>
  <c r="U21" i="41" s="1"/>
  <c r="N21" i="41" s="1"/>
  <c r="V21" i="41" s="1"/>
  <c r="I20" i="41"/>
  <c r="R20" i="41" s="1"/>
  <c r="I19" i="41"/>
  <c r="U19" i="41" s="1"/>
  <c r="N19" i="41" s="1"/>
  <c r="V19" i="41" s="1"/>
  <c r="I18" i="41"/>
  <c r="R18" i="41" s="1"/>
  <c r="I17" i="41"/>
  <c r="R17" i="41" s="1"/>
  <c r="I16" i="41"/>
  <c r="U16" i="41" s="1"/>
  <c r="N16" i="41" s="1"/>
  <c r="V16" i="41" s="1"/>
  <c r="I15" i="41"/>
  <c r="U15" i="41" s="1"/>
  <c r="N15" i="41" s="1"/>
  <c r="V15" i="41" s="1"/>
  <c r="I14" i="41"/>
  <c r="U14" i="41" s="1"/>
  <c r="N14" i="41" s="1"/>
  <c r="V14" i="41" s="1"/>
  <c r="I12" i="41"/>
  <c r="U12" i="41" s="1"/>
  <c r="N12" i="41" s="1"/>
  <c r="V12" i="41" s="1"/>
  <c r="I11" i="41"/>
  <c r="U11" i="41" s="1"/>
  <c r="N11" i="41" s="1"/>
  <c r="V11" i="41" s="1"/>
  <c r="I10" i="41"/>
  <c r="R10" i="41" s="1"/>
  <c r="I9" i="41"/>
  <c r="U9" i="41" s="1"/>
  <c r="N9" i="41" s="1"/>
  <c r="V9" i="41" s="1"/>
  <c r="I8" i="41"/>
  <c r="U8" i="41" s="1"/>
  <c r="N8" i="41" s="1"/>
  <c r="V8" i="41" s="1"/>
  <c r="I7" i="41"/>
  <c r="R7" i="41" s="1"/>
  <c r="I6" i="41"/>
  <c r="U6" i="41" s="1"/>
  <c r="N6" i="41" s="1"/>
  <c r="V6" i="41" s="1"/>
  <c r="I5" i="41"/>
  <c r="U5" i="41" s="1"/>
  <c r="N5" i="41" s="1"/>
  <c r="V5" i="41" s="1"/>
  <c r="C35" i="41"/>
  <c r="L1" i="41"/>
  <c r="I1" i="41"/>
  <c r="O39" i="41"/>
  <c r="C39" i="41"/>
  <c r="Z26" i="41" s="1"/>
  <c r="D35" i="41"/>
  <c r="D40" i="41" s="1"/>
  <c r="Z20" i="41"/>
  <c r="Z17" i="41"/>
  <c r="Z14" i="41"/>
  <c r="Z12" i="41"/>
  <c r="Z8" i="41"/>
  <c r="S25" i="44" l="1"/>
  <c r="V4" i="44"/>
  <c r="W4" i="44" s="1"/>
  <c r="S6" i="43"/>
  <c r="S26" i="44"/>
  <c r="S18" i="44"/>
  <c r="S19" i="44"/>
  <c r="S21" i="44"/>
  <c r="Q21" i="44" s="1"/>
  <c r="S10" i="44"/>
  <c r="S9" i="44"/>
  <c r="S16" i="43"/>
  <c r="S19" i="43"/>
  <c r="S21" i="43"/>
  <c r="Q21" i="43" s="1"/>
  <c r="S17" i="43"/>
  <c r="V4" i="43"/>
  <c r="W4" i="43" s="1"/>
  <c r="S8" i="44"/>
  <c r="Q8" i="44" s="1"/>
  <c r="R4" i="44"/>
  <c r="I27" i="44" s="1"/>
  <c r="S6" i="44"/>
  <c r="S24" i="44"/>
  <c r="R22" i="44"/>
  <c r="I29" i="44" s="1"/>
  <c r="S17" i="44"/>
  <c r="S16" i="44"/>
  <c r="S20" i="44"/>
  <c r="S5" i="44"/>
  <c r="S12" i="44"/>
  <c r="S7" i="44"/>
  <c r="Q7" i="44" s="1"/>
  <c r="S15" i="44"/>
  <c r="R13" i="44"/>
  <c r="I28" i="44" s="1"/>
  <c r="S14" i="44"/>
  <c r="S23" i="44"/>
  <c r="S11" i="44"/>
  <c r="S10" i="43"/>
  <c r="S12" i="43"/>
  <c r="R4" i="43"/>
  <c r="I27" i="43" s="1"/>
  <c r="S24" i="43"/>
  <c r="S9" i="43"/>
  <c r="S5" i="43"/>
  <c r="S8" i="43"/>
  <c r="Q8" i="43" s="1"/>
  <c r="S7" i="43"/>
  <c r="Q7" i="43" s="1"/>
  <c r="S23" i="43"/>
  <c r="R22" i="43"/>
  <c r="I29" i="43" s="1"/>
  <c r="S20" i="43"/>
  <c r="S15" i="43"/>
  <c r="S11" i="43"/>
  <c r="S25" i="43"/>
  <c r="R13" i="43"/>
  <c r="I28" i="43" s="1"/>
  <c r="S14" i="43"/>
  <c r="S26" i="43"/>
  <c r="S18" i="43"/>
  <c r="S15" i="42"/>
  <c r="S25" i="42"/>
  <c r="S18" i="42"/>
  <c r="V4" i="42"/>
  <c r="W4" i="42" s="1"/>
  <c r="S10" i="42"/>
  <c r="S12" i="42"/>
  <c r="S23" i="42"/>
  <c r="R22" i="42"/>
  <c r="I29" i="42" s="1"/>
  <c r="S9" i="42"/>
  <c r="S19" i="42"/>
  <c r="S6" i="42"/>
  <c r="S8" i="42"/>
  <c r="Q8" i="42" s="1"/>
  <c r="S16" i="42"/>
  <c r="S7" i="42"/>
  <c r="Q7" i="42" s="1"/>
  <c r="S11" i="42"/>
  <c r="S24" i="42"/>
  <c r="S17" i="42"/>
  <c r="R4" i="42"/>
  <c r="I27" i="42" s="1"/>
  <c r="R13" i="42"/>
  <c r="I28" i="42" s="1"/>
  <c r="S14" i="42"/>
  <c r="S21" i="42"/>
  <c r="Q21" i="42" s="1"/>
  <c r="S26" i="42"/>
  <c r="S20" i="42"/>
  <c r="S5" i="42"/>
  <c r="U17" i="41"/>
  <c r="N17" i="41" s="1"/>
  <c r="V17" i="41" s="1"/>
  <c r="U18" i="41"/>
  <c r="N18" i="41" s="1"/>
  <c r="V18" i="41" s="1"/>
  <c r="R11" i="41"/>
  <c r="R26" i="41"/>
  <c r="R12" i="41"/>
  <c r="R5" i="41"/>
  <c r="U25" i="41"/>
  <c r="N25" i="41" s="1"/>
  <c r="V25" i="41" s="1"/>
  <c r="R16" i="41"/>
  <c r="R8" i="41"/>
  <c r="R9" i="41"/>
  <c r="R14" i="41"/>
  <c r="R15" i="41"/>
  <c r="R21" i="41"/>
  <c r="R6" i="41"/>
  <c r="U10" i="41"/>
  <c r="N10" i="41" s="1"/>
  <c r="V10" i="41" s="1"/>
  <c r="U7" i="41"/>
  <c r="N7" i="41" s="1"/>
  <c r="V7" i="41" s="1"/>
  <c r="R19" i="41"/>
  <c r="U20" i="41"/>
  <c r="N20" i="41" s="1"/>
  <c r="V20" i="41" s="1"/>
  <c r="R23" i="41"/>
  <c r="U24" i="41"/>
  <c r="N24" i="41" s="1"/>
  <c r="V24" i="41" s="1"/>
  <c r="D39" i="41"/>
  <c r="AA26" i="41" s="1"/>
  <c r="Z7" i="41"/>
  <c r="Z20" i="40"/>
  <c r="Z17" i="40"/>
  <c r="L1" i="40"/>
  <c r="I1" i="40"/>
  <c r="Q25" i="43" l="1"/>
  <c r="Q25" i="44"/>
  <c r="Q25" i="42"/>
  <c r="Q15" i="43"/>
  <c r="S26" i="41"/>
  <c r="Q9" i="44"/>
  <c r="J31" i="44"/>
  <c r="Q17" i="43"/>
  <c r="J31" i="43"/>
  <c r="Q9" i="43"/>
  <c r="Q15" i="44"/>
  <c r="Q17" i="44"/>
  <c r="S13" i="44"/>
  <c r="Q14" i="44"/>
  <c r="Q11" i="44"/>
  <c r="Q23" i="44"/>
  <c r="S22" i="44"/>
  <c r="Q5" i="44"/>
  <c r="S4" i="44"/>
  <c r="S22" i="43"/>
  <c r="Q23" i="43"/>
  <c r="Q11" i="43"/>
  <c r="Q5" i="43"/>
  <c r="S4" i="43"/>
  <c r="S13" i="43"/>
  <c r="Q14" i="43"/>
  <c r="Q15" i="42"/>
  <c r="Q11" i="42"/>
  <c r="Q9" i="42"/>
  <c r="S22" i="42"/>
  <c r="Q23" i="42"/>
  <c r="S13" i="42"/>
  <c r="Q14" i="42"/>
  <c r="Q5" i="42"/>
  <c r="S4" i="42"/>
  <c r="Q17" i="42"/>
  <c r="S24" i="41"/>
  <c r="S25" i="41"/>
  <c r="V4" i="41"/>
  <c r="W4" i="41" s="1"/>
  <c r="S19" i="41"/>
  <c r="S9" i="41"/>
  <c r="S12" i="41"/>
  <c r="S8" i="41"/>
  <c r="Q8" i="41" s="1"/>
  <c r="S18" i="41"/>
  <c r="S20" i="41"/>
  <c r="S10" i="41"/>
  <c r="S11" i="41"/>
  <c r="S6" i="41"/>
  <c r="R4" i="41"/>
  <c r="I27" i="41" s="1"/>
  <c r="S7" i="41"/>
  <c r="Q7" i="41" s="1"/>
  <c r="S21" i="41"/>
  <c r="Q21" i="41" s="1"/>
  <c r="S5" i="41"/>
  <c r="S15" i="41"/>
  <c r="S17" i="41"/>
  <c r="S23" i="41"/>
  <c r="R22" i="41"/>
  <c r="I29" i="41" s="1"/>
  <c r="R13" i="41"/>
  <c r="I28" i="41" s="1"/>
  <c r="S14" i="41"/>
  <c r="S16" i="41"/>
  <c r="Z14" i="40"/>
  <c r="Q22" i="43" l="1"/>
  <c r="Q22" i="44"/>
  <c r="Q22" i="42"/>
  <c r="Q25" i="41"/>
  <c r="Q4" i="44"/>
  <c r="Q13" i="43"/>
  <c r="Q13" i="44"/>
  <c r="Q4" i="43"/>
  <c r="Q4" i="42"/>
  <c r="Q13" i="42"/>
  <c r="Q15" i="41"/>
  <c r="Q17" i="41"/>
  <c r="Q11" i="41"/>
  <c r="Q9" i="41"/>
  <c r="S4" i="41"/>
  <c r="Q5" i="41"/>
  <c r="S13" i="41"/>
  <c r="Q14" i="41"/>
  <c r="S22" i="41"/>
  <c r="Q23" i="41"/>
  <c r="Z8" i="40"/>
  <c r="D35" i="40"/>
  <c r="J31" i="42" l="1"/>
  <c r="Q22" i="41"/>
  <c r="Q13" i="41"/>
  <c r="Q4" i="41"/>
  <c r="Z12" i="40"/>
  <c r="Z10" i="40"/>
  <c r="Z9" i="40"/>
  <c r="J31" i="41" l="1"/>
  <c r="O39" i="40"/>
  <c r="C39" i="40"/>
  <c r="Z26" i="40" s="1"/>
  <c r="B3" i="36"/>
  <c r="I24" i="40" l="1"/>
  <c r="U24" i="40" s="1"/>
  <c r="N24" i="40" s="1"/>
  <c r="V24" i="40" s="1"/>
  <c r="I25" i="40"/>
  <c r="U25" i="40" s="1"/>
  <c r="N25" i="40" s="1"/>
  <c r="V25" i="40" s="1"/>
  <c r="I26" i="40"/>
  <c r="R26" i="40" s="1"/>
  <c r="I23" i="40"/>
  <c r="R23" i="40" s="1"/>
  <c r="I15" i="40"/>
  <c r="U15" i="40" s="1"/>
  <c r="N15" i="40" s="1"/>
  <c r="V15" i="40" s="1"/>
  <c r="I16" i="40"/>
  <c r="R16" i="40" s="1"/>
  <c r="I17" i="40"/>
  <c r="U17" i="40" s="1"/>
  <c r="N17" i="40" s="1"/>
  <c r="V17" i="40" s="1"/>
  <c r="I18" i="40"/>
  <c r="U18" i="40" s="1"/>
  <c r="N18" i="40" s="1"/>
  <c r="V18" i="40" s="1"/>
  <c r="I19" i="40"/>
  <c r="R19" i="40" s="1"/>
  <c r="I20" i="40"/>
  <c r="U20" i="40" s="1"/>
  <c r="N20" i="40" s="1"/>
  <c r="V20" i="40" s="1"/>
  <c r="I21" i="40"/>
  <c r="U21" i="40" s="1"/>
  <c r="N21" i="40" s="1"/>
  <c r="V21" i="40" s="1"/>
  <c r="I14" i="40"/>
  <c r="R14" i="40" s="1"/>
  <c r="I12" i="40"/>
  <c r="U12" i="40" s="1"/>
  <c r="N12" i="40" s="1"/>
  <c r="V12" i="40" s="1"/>
  <c r="I11" i="40"/>
  <c r="U11" i="40" s="1"/>
  <c r="N11" i="40" s="1"/>
  <c r="V11" i="40" s="1"/>
  <c r="I6" i="40"/>
  <c r="R6" i="40" s="1"/>
  <c r="I10" i="40"/>
  <c r="U10" i="40" s="1"/>
  <c r="N10" i="40" s="1"/>
  <c r="V10" i="40" s="1"/>
  <c r="I7" i="40"/>
  <c r="R7" i="40" s="1"/>
  <c r="I8" i="40"/>
  <c r="R8" i="40" s="1"/>
  <c r="I9" i="40"/>
  <c r="R9" i="40" s="1"/>
  <c r="I5" i="40"/>
  <c r="R5" i="40" s="1"/>
  <c r="C35" i="40"/>
  <c r="AY45" i="3"/>
  <c r="AZ45" i="3"/>
  <c r="BA45" i="3"/>
  <c r="BB45" i="3"/>
  <c r="BC45" i="3"/>
  <c r="O4" i="37"/>
  <c r="N4" i="37"/>
  <c r="M4" i="37"/>
  <c r="L4" i="37"/>
  <c r="K4" i="37"/>
  <c r="I4" i="36"/>
  <c r="H4" i="36"/>
  <c r="G4" i="36"/>
  <c r="F4" i="36"/>
  <c r="E4" i="36"/>
  <c r="AY170" i="3"/>
  <c r="AZ170" i="3"/>
  <c r="BA170" i="3"/>
  <c r="BB170" i="3"/>
  <c r="BC170" i="3"/>
  <c r="AT7" i="3"/>
  <c r="AS7" i="3"/>
  <c r="AR7" i="3"/>
  <c r="AQ7" i="3"/>
  <c r="AP7" i="3"/>
  <c r="BC11" i="3"/>
  <c r="BC141" i="3"/>
  <c r="BB11" i="3"/>
  <c r="BB141" i="3"/>
  <c r="BA11" i="3"/>
  <c r="BA141" i="3"/>
  <c r="AZ11" i="3"/>
  <c r="AZ12" i="3"/>
  <c r="AZ13" i="3"/>
  <c r="AZ43" i="3"/>
  <c r="AZ10" i="3"/>
  <c r="AZ14" i="3"/>
  <c r="AZ15" i="3"/>
  <c r="AZ16" i="3"/>
  <c r="AZ17" i="3"/>
  <c r="AZ18" i="3"/>
  <c r="AZ19" i="3"/>
  <c r="AZ20" i="3"/>
  <c r="AZ21" i="3"/>
  <c r="AZ22" i="3"/>
  <c r="AZ23" i="3"/>
  <c r="AZ24" i="3"/>
  <c r="AZ25" i="3"/>
  <c r="AZ26" i="3"/>
  <c r="AZ27" i="3"/>
  <c r="AZ28" i="3"/>
  <c r="AZ29" i="3"/>
  <c r="AZ30" i="3"/>
  <c r="AZ31" i="3"/>
  <c r="AZ32" i="3"/>
  <c r="AZ33" i="3"/>
  <c r="AZ34" i="3"/>
  <c r="AZ35" i="3"/>
  <c r="AZ36" i="3"/>
  <c r="AZ37" i="3"/>
  <c r="AZ38" i="3"/>
  <c r="AZ39" i="3"/>
  <c r="AZ40" i="3"/>
  <c r="AZ41" i="3"/>
  <c r="AZ42" i="3"/>
  <c r="AZ44" i="3"/>
  <c r="AZ46" i="3"/>
  <c r="AZ47" i="3"/>
  <c r="AZ48" i="3"/>
  <c r="AZ49" i="3"/>
  <c r="AZ50" i="3"/>
  <c r="AZ51" i="3"/>
  <c r="AZ52" i="3"/>
  <c r="AZ53" i="3"/>
  <c r="AZ54" i="3"/>
  <c r="AZ55" i="3"/>
  <c r="AZ56" i="3"/>
  <c r="AZ57" i="3"/>
  <c r="AZ58" i="3"/>
  <c r="AZ59" i="3"/>
  <c r="AZ60" i="3"/>
  <c r="AZ61" i="3"/>
  <c r="AZ62" i="3"/>
  <c r="AZ63" i="3"/>
  <c r="AZ64" i="3"/>
  <c r="AZ65" i="3"/>
  <c r="AZ66" i="3"/>
  <c r="AZ67" i="3"/>
  <c r="AZ68" i="3"/>
  <c r="AZ69" i="3"/>
  <c r="AZ70" i="3"/>
  <c r="AZ71" i="3"/>
  <c r="AZ72" i="3"/>
  <c r="AZ73" i="3"/>
  <c r="AZ74" i="3"/>
  <c r="AZ75" i="3"/>
  <c r="AZ76" i="3"/>
  <c r="AZ77" i="3"/>
  <c r="AZ78" i="3"/>
  <c r="AZ79" i="3"/>
  <c r="AZ80" i="3"/>
  <c r="AZ81" i="3"/>
  <c r="AZ82" i="3"/>
  <c r="AZ83" i="3"/>
  <c r="AZ84" i="3"/>
  <c r="AZ85" i="3"/>
  <c r="AZ86" i="3"/>
  <c r="AZ87" i="3"/>
  <c r="AZ88" i="3"/>
  <c r="AZ89" i="3"/>
  <c r="AZ90" i="3"/>
  <c r="AZ91" i="3"/>
  <c r="AZ92" i="3"/>
  <c r="AZ93" i="3"/>
  <c r="AZ94" i="3"/>
  <c r="AZ95" i="3"/>
  <c r="AZ96" i="3"/>
  <c r="AZ97" i="3"/>
  <c r="AZ98" i="3"/>
  <c r="AZ99" i="3"/>
  <c r="AZ100" i="3"/>
  <c r="AZ101" i="3"/>
  <c r="AZ102" i="3"/>
  <c r="AZ103" i="3"/>
  <c r="AZ104" i="3"/>
  <c r="AZ105" i="3"/>
  <c r="AZ106" i="3"/>
  <c r="AZ107" i="3"/>
  <c r="AZ108" i="3"/>
  <c r="AZ109" i="3"/>
  <c r="AZ110" i="3"/>
  <c r="AZ111" i="3"/>
  <c r="AZ112" i="3"/>
  <c r="AZ113" i="3"/>
  <c r="AZ114" i="3"/>
  <c r="AZ115" i="3"/>
  <c r="AZ116" i="3"/>
  <c r="AZ117" i="3"/>
  <c r="AZ118" i="3"/>
  <c r="AZ119" i="3"/>
  <c r="AZ120" i="3"/>
  <c r="AZ121" i="3"/>
  <c r="AZ122" i="3"/>
  <c r="AZ123" i="3"/>
  <c r="AZ124" i="3"/>
  <c r="AZ125" i="3"/>
  <c r="AZ126" i="3"/>
  <c r="AZ127" i="3"/>
  <c r="AZ128" i="3"/>
  <c r="AZ129" i="3"/>
  <c r="AZ130" i="3"/>
  <c r="AZ131" i="3"/>
  <c r="AZ132" i="3"/>
  <c r="AZ133" i="3"/>
  <c r="AZ134" i="3"/>
  <c r="AZ135" i="3"/>
  <c r="AZ136" i="3"/>
  <c r="AZ137" i="3"/>
  <c r="AZ138" i="3"/>
  <c r="AZ139" i="3"/>
  <c r="AZ140" i="3"/>
  <c r="AZ141" i="3"/>
  <c r="AZ142" i="3"/>
  <c r="AZ143" i="3"/>
  <c r="AZ144" i="3"/>
  <c r="AZ145" i="3"/>
  <c r="AZ146" i="3"/>
  <c r="AZ147" i="3"/>
  <c r="AZ148" i="3"/>
  <c r="AZ149" i="3"/>
  <c r="AZ150" i="3"/>
  <c r="AZ151" i="3"/>
  <c r="AZ152" i="3"/>
  <c r="AZ153" i="3"/>
  <c r="AZ154" i="3"/>
  <c r="AZ155" i="3"/>
  <c r="AZ156" i="3"/>
  <c r="AZ157" i="3"/>
  <c r="AZ158" i="3"/>
  <c r="AZ159" i="3"/>
  <c r="AZ160" i="3"/>
  <c r="AZ161" i="3"/>
  <c r="AZ162" i="3"/>
  <c r="AZ163" i="3"/>
  <c r="AZ164" i="3"/>
  <c r="AZ165" i="3"/>
  <c r="AZ166" i="3"/>
  <c r="AZ167" i="3"/>
  <c r="AZ168" i="3"/>
  <c r="AZ169" i="3"/>
  <c r="AZ171" i="3"/>
  <c r="AY11" i="3"/>
  <c r="AY12" i="3"/>
  <c r="AY13" i="3"/>
  <c r="AY43" i="3"/>
  <c r="AY10" i="3"/>
  <c r="AY14" i="3"/>
  <c r="AY15" i="3"/>
  <c r="AY16" i="3"/>
  <c r="AY17" i="3"/>
  <c r="AY18" i="3"/>
  <c r="AY19" i="3"/>
  <c r="AY20" i="3"/>
  <c r="AY21" i="3"/>
  <c r="AY22" i="3"/>
  <c r="AY23" i="3"/>
  <c r="AY24" i="3"/>
  <c r="AY25" i="3"/>
  <c r="AY26" i="3"/>
  <c r="AY27" i="3"/>
  <c r="AY28" i="3"/>
  <c r="AY29" i="3"/>
  <c r="AY30" i="3"/>
  <c r="AY31" i="3"/>
  <c r="AY32" i="3"/>
  <c r="AY33" i="3"/>
  <c r="AY34" i="3"/>
  <c r="AY35" i="3"/>
  <c r="AY36" i="3"/>
  <c r="AY37" i="3"/>
  <c r="AY38" i="3"/>
  <c r="AY39" i="3"/>
  <c r="AY40" i="3"/>
  <c r="AY41" i="3"/>
  <c r="AY42" i="3"/>
  <c r="AY44" i="3"/>
  <c r="AY46" i="3"/>
  <c r="AY47" i="3"/>
  <c r="AY48" i="3"/>
  <c r="AY49" i="3"/>
  <c r="AY50" i="3"/>
  <c r="AY51" i="3"/>
  <c r="AY52" i="3"/>
  <c r="AY53" i="3"/>
  <c r="AY54" i="3"/>
  <c r="AY55" i="3"/>
  <c r="AY56" i="3"/>
  <c r="AY57" i="3"/>
  <c r="AY58" i="3"/>
  <c r="AY59" i="3"/>
  <c r="AY60" i="3"/>
  <c r="AY61" i="3"/>
  <c r="AY62" i="3"/>
  <c r="AY63" i="3"/>
  <c r="AY64" i="3"/>
  <c r="AY65" i="3"/>
  <c r="AY66" i="3"/>
  <c r="AY67" i="3"/>
  <c r="AY68" i="3"/>
  <c r="AY69" i="3"/>
  <c r="AY70" i="3"/>
  <c r="AY71" i="3"/>
  <c r="AY72" i="3"/>
  <c r="AY73" i="3"/>
  <c r="AY74" i="3"/>
  <c r="AY75" i="3"/>
  <c r="AY76" i="3"/>
  <c r="AY77" i="3"/>
  <c r="AY78" i="3"/>
  <c r="AY79" i="3"/>
  <c r="AY80" i="3"/>
  <c r="AY81" i="3"/>
  <c r="AY82" i="3"/>
  <c r="AY83" i="3"/>
  <c r="AY84" i="3"/>
  <c r="AY85" i="3"/>
  <c r="AY86" i="3"/>
  <c r="AY87" i="3"/>
  <c r="AY88" i="3"/>
  <c r="AY89" i="3"/>
  <c r="AY90" i="3"/>
  <c r="AY91" i="3"/>
  <c r="AY92" i="3"/>
  <c r="AY93" i="3"/>
  <c r="AY94" i="3"/>
  <c r="AY95" i="3"/>
  <c r="AY96" i="3"/>
  <c r="AY97" i="3"/>
  <c r="AY98" i="3"/>
  <c r="AY99" i="3"/>
  <c r="AY100" i="3"/>
  <c r="AY101" i="3"/>
  <c r="AY102" i="3"/>
  <c r="AY103" i="3"/>
  <c r="AY104" i="3"/>
  <c r="AY105" i="3"/>
  <c r="AY106" i="3"/>
  <c r="AY107" i="3"/>
  <c r="AY108" i="3"/>
  <c r="AY109" i="3"/>
  <c r="AY110" i="3"/>
  <c r="AY111" i="3"/>
  <c r="AY112" i="3"/>
  <c r="AY113" i="3"/>
  <c r="AY114" i="3"/>
  <c r="AY115" i="3"/>
  <c r="AY116" i="3"/>
  <c r="AY117" i="3"/>
  <c r="AY118" i="3"/>
  <c r="AY119" i="3"/>
  <c r="AY120" i="3"/>
  <c r="AY121" i="3"/>
  <c r="AY122" i="3"/>
  <c r="AY123" i="3"/>
  <c r="AY124" i="3"/>
  <c r="AY125" i="3"/>
  <c r="AY126" i="3"/>
  <c r="AY127" i="3"/>
  <c r="AY128" i="3"/>
  <c r="AY129" i="3"/>
  <c r="AY130" i="3"/>
  <c r="AY131" i="3"/>
  <c r="AY132" i="3"/>
  <c r="AY133" i="3"/>
  <c r="AY134" i="3"/>
  <c r="AY135" i="3"/>
  <c r="AY136" i="3"/>
  <c r="AY137" i="3"/>
  <c r="AY138" i="3"/>
  <c r="AY139" i="3"/>
  <c r="AY140" i="3"/>
  <c r="AY141" i="3"/>
  <c r="AY142" i="3"/>
  <c r="AY143" i="3"/>
  <c r="AY144" i="3"/>
  <c r="AY145" i="3"/>
  <c r="AY146" i="3"/>
  <c r="AY147" i="3"/>
  <c r="AY148" i="3"/>
  <c r="AY149" i="3"/>
  <c r="AY150" i="3"/>
  <c r="AY151" i="3"/>
  <c r="AY152" i="3"/>
  <c r="AY153" i="3"/>
  <c r="AY154" i="3"/>
  <c r="AY155" i="3"/>
  <c r="AY156" i="3"/>
  <c r="AY157" i="3"/>
  <c r="AY158" i="3"/>
  <c r="AY159" i="3"/>
  <c r="AY160" i="3"/>
  <c r="AY161" i="3"/>
  <c r="AY162" i="3"/>
  <c r="AY163" i="3"/>
  <c r="AY164" i="3"/>
  <c r="AY165" i="3"/>
  <c r="AY166" i="3"/>
  <c r="AY167" i="3"/>
  <c r="AY168" i="3"/>
  <c r="AY169" i="3"/>
  <c r="AY171" i="3"/>
  <c r="BC142" i="3"/>
  <c r="BC12" i="3"/>
  <c r="BC43" i="3"/>
  <c r="BC44" i="3"/>
  <c r="BC75" i="3"/>
  <c r="BC76" i="3"/>
  <c r="BC107" i="3"/>
  <c r="BC108" i="3"/>
  <c r="BC13" i="3"/>
  <c r="BC14" i="3"/>
  <c r="BC15" i="3"/>
  <c r="BC16" i="3"/>
  <c r="BC17" i="3"/>
  <c r="BC18" i="3"/>
  <c r="BC19" i="3"/>
  <c r="BC20" i="3"/>
  <c r="BC21" i="3"/>
  <c r="BC22" i="3"/>
  <c r="BC23" i="3"/>
  <c r="BC24" i="3"/>
  <c r="BC25" i="3"/>
  <c r="BC26" i="3"/>
  <c r="BC27" i="3"/>
  <c r="BC28" i="3"/>
  <c r="BC29" i="3"/>
  <c r="BC30" i="3"/>
  <c r="BC31" i="3"/>
  <c r="BC32" i="3"/>
  <c r="BC33" i="3"/>
  <c r="BC34" i="3"/>
  <c r="BC35" i="3"/>
  <c r="BC36" i="3"/>
  <c r="BC37" i="3"/>
  <c r="BC38" i="3"/>
  <c r="BC39" i="3"/>
  <c r="BC40" i="3"/>
  <c r="BC41" i="3"/>
  <c r="BC42" i="3"/>
  <c r="BC46" i="3"/>
  <c r="BC47" i="3"/>
  <c r="BC48" i="3"/>
  <c r="BC49" i="3"/>
  <c r="BC50" i="3"/>
  <c r="BC51" i="3"/>
  <c r="BC52" i="3"/>
  <c r="BC53" i="3"/>
  <c r="BC54" i="3"/>
  <c r="BC55" i="3"/>
  <c r="BC56" i="3"/>
  <c r="BC57" i="3"/>
  <c r="BC58" i="3"/>
  <c r="BC59" i="3"/>
  <c r="BC60" i="3"/>
  <c r="BC61" i="3"/>
  <c r="BC62" i="3"/>
  <c r="BC63" i="3"/>
  <c r="BC64" i="3"/>
  <c r="BC65" i="3"/>
  <c r="BC66" i="3"/>
  <c r="BC67" i="3"/>
  <c r="BC68" i="3"/>
  <c r="BC69" i="3"/>
  <c r="BC70" i="3"/>
  <c r="BC71" i="3"/>
  <c r="BC72" i="3"/>
  <c r="BC73" i="3"/>
  <c r="BC74" i="3"/>
  <c r="BC77" i="3"/>
  <c r="BC78" i="3"/>
  <c r="BC79" i="3"/>
  <c r="BC80" i="3"/>
  <c r="BC81" i="3"/>
  <c r="BC82" i="3"/>
  <c r="BC83" i="3"/>
  <c r="BC84" i="3"/>
  <c r="BC85" i="3"/>
  <c r="BC86" i="3"/>
  <c r="BC87" i="3"/>
  <c r="BC88" i="3"/>
  <c r="BC89" i="3"/>
  <c r="BC90" i="3"/>
  <c r="BC91" i="3"/>
  <c r="BC92" i="3"/>
  <c r="BC93" i="3"/>
  <c r="BC94" i="3"/>
  <c r="BC95" i="3"/>
  <c r="BC96" i="3"/>
  <c r="BC97" i="3"/>
  <c r="BC98" i="3"/>
  <c r="BC99" i="3"/>
  <c r="BC100" i="3"/>
  <c r="BC101" i="3"/>
  <c r="BC102" i="3"/>
  <c r="BC103" i="3"/>
  <c r="BC104" i="3"/>
  <c r="BC105" i="3"/>
  <c r="BC106" i="3"/>
  <c r="BC109" i="3"/>
  <c r="BC110" i="3"/>
  <c r="BC111" i="3"/>
  <c r="BC112" i="3"/>
  <c r="BC113" i="3"/>
  <c r="BC114" i="3"/>
  <c r="BC115" i="3"/>
  <c r="BC116" i="3"/>
  <c r="BC117" i="3"/>
  <c r="BC118" i="3"/>
  <c r="BC119" i="3"/>
  <c r="BC120" i="3"/>
  <c r="BC121" i="3"/>
  <c r="BC122" i="3"/>
  <c r="BC123" i="3"/>
  <c r="BC124" i="3"/>
  <c r="BC125" i="3"/>
  <c r="BC126" i="3"/>
  <c r="BC127" i="3"/>
  <c r="BC128" i="3"/>
  <c r="BC129" i="3"/>
  <c r="BC130" i="3"/>
  <c r="BC131" i="3"/>
  <c r="BC132" i="3"/>
  <c r="BC133" i="3"/>
  <c r="BC134" i="3"/>
  <c r="BC135" i="3"/>
  <c r="BC136" i="3"/>
  <c r="BC137" i="3"/>
  <c r="BC138" i="3"/>
  <c r="BC139" i="3"/>
  <c r="BC140" i="3"/>
  <c r="BC143" i="3"/>
  <c r="BC144" i="3"/>
  <c r="BC145" i="3"/>
  <c r="BC146" i="3"/>
  <c r="BC147" i="3"/>
  <c r="BC148" i="3"/>
  <c r="BC149" i="3"/>
  <c r="BC150" i="3"/>
  <c r="BC151" i="3"/>
  <c r="BC152" i="3"/>
  <c r="BC153" i="3"/>
  <c r="BC154" i="3"/>
  <c r="BC155" i="3"/>
  <c r="BC156" i="3"/>
  <c r="BC157" i="3"/>
  <c r="BC158" i="3"/>
  <c r="BC159" i="3"/>
  <c r="BC160" i="3"/>
  <c r="BC161" i="3"/>
  <c r="BC162" i="3"/>
  <c r="BC163" i="3"/>
  <c r="BC164" i="3"/>
  <c r="BC165" i="3"/>
  <c r="BC166" i="3"/>
  <c r="BC167" i="3"/>
  <c r="BC168" i="3"/>
  <c r="BC169" i="3"/>
  <c r="BC171" i="3"/>
  <c r="BC10" i="3"/>
  <c r="BB169" i="3"/>
  <c r="BA169" i="3"/>
  <c r="BB105" i="3"/>
  <c r="BA105" i="3"/>
  <c r="BB41" i="3"/>
  <c r="BA41" i="3"/>
  <c r="BA75" i="3"/>
  <c r="BB75" i="3"/>
  <c r="BA76" i="3"/>
  <c r="BB76" i="3"/>
  <c r="BA77" i="3"/>
  <c r="BB77" i="3"/>
  <c r="BA78" i="3"/>
  <c r="BB78" i="3"/>
  <c r="BA79" i="3"/>
  <c r="BB79" i="3"/>
  <c r="BA80" i="3"/>
  <c r="BB80" i="3"/>
  <c r="BA81" i="3"/>
  <c r="BB81" i="3"/>
  <c r="BA82" i="3"/>
  <c r="BB82" i="3"/>
  <c r="BA83" i="3"/>
  <c r="BB83" i="3"/>
  <c r="BA84" i="3"/>
  <c r="BB84" i="3"/>
  <c r="BA85" i="3"/>
  <c r="BB85" i="3"/>
  <c r="BA86" i="3"/>
  <c r="BB86" i="3"/>
  <c r="BA87" i="3"/>
  <c r="BB87" i="3"/>
  <c r="BA88" i="3"/>
  <c r="BB88" i="3"/>
  <c r="BA89" i="3"/>
  <c r="BB89" i="3"/>
  <c r="BA90" i="3"/>
  <c r="BB90" i="3"/>
  <c r="BA91" i="3"/>
  <c r="BB91" i="3"/>
  <c r="BA92" i="3"/>
  <c r="BB92" i="3"/>
  <c r="BA93" i="3"/>
  <c r="BB93" i="3"/>
  <c r="BA94" i="3"/>
  <c r="BB94" i="3"/>
  <c r="BA95" i="3"/>
  <c r="BB95" i="3"/>
  <c r="BA96" i="3"/>
  <c r="BB96" i="3"/>
  <c r="BA97" i="3"/>
  <c r="BB97" i="3"/>
  <c r="BA98" i="3"/>
  <c r="BB98" i="3"/>
  <c r="BA99" i="3"/>
  <c r="BB99" i="3"/>
  <c r="BA100" i="3"/>
  <c r="BB100" i="3"/>
  <c r="BA101" i="3"/>
  <c r="BB101" i="3"/>
  <c r="BA102" i="3"/>
  <c r="BB102" i="3"/>
  <c r="BA103" i="3"/>
  <c r="BB103" i="3"/>
  <c r="BA104" i="3"/>
  <c r="BB104" i="3"/>
  <c r="BA106" i="3"/>
  <c r="BB106" i="3"/>
  <c r="BA107" i="3"/>
  <c r="BB107" i="3"/>
  <c r="BA108" i="3"/>
  <c r="BB108" i="3"/>
  <c r="BA109" i="3"/>
  <c r="BB109" i="3"/>
  <c r="BA110" i="3"/>
  <c r="BB110" i="3"/>
  <c r="BA111" i="3"/>
  <c r="BB111" i="3"/>
  <c r="BA112" i="3"/>
  <c r="BB112" i="3"/>
  <c r="BA113" i="3"/>
  <c r="BB113" i="3"/>
  <c r="BA114" i="3"/>
  <c r="BB114" i="3"/>
  <c r="BA115" i="3"/>
  <c r="BB115" i="3"/>
  <c r="BA116" i="3"/>
  <c r="BB116" i="3"/>
  <c r="BA117" i="3"/>
  <c r="BB117" i="3"/>
  <c r="BA118" i="3"/>
  <c r="BB118" i="3"/>
  <c r="BA119" i="3"/>
  <c r="BB119" i="3"/>
  <c r="BA120" i="3"/>
  <c r="BB120" i="3"/>
  <c r="BA121" i="3"/>
  <c r="BB121" i="3"/>
  <c r="BA122" i="3"/>
  <c r="BB122" i="3"/>
  <c r="BA123" i="3"/>
  <c r="BB123" i="3"/>
  <c r="BA124" i="3"/>
  <c r="BB124" i="3"/>
  <c r="BA125" i="3"/>
  <c r="BB125" i="3"/>
  <c r="BA126" i="3"/>
  <c r="BB126" i="3"/>
  <c r="BA127" i="3"/>
  <c r="BB127" i="3"/>
  <c r="BA128" i="3"/>
  <c r="BB128" i="3"/>
  <c r="BA129" i="3"/>
  <c r="BB129" i="3"/>
  <c r="BA130" i="3"/>
  <c r="BB130" i="3"/>
  <c r="BA131" i="3"/>
  <c r="BB131" i="3"/>
  <c r="BA132" i="3"/>
  <c r="BB132" i="3"/>
  <c r="BA133" i="3"/>
  <c r="BB133" i="3"/>
  <c r="BA134" i="3"/>
  <c r="BB134" i="3"/>
  <c r="BA135" i="3"/>
  <c r="BB135" i="3"/>
  <c r="BA136" i="3"/>
  <c r="BB136" i="3"/>
  <c r="BA137" i="3"/>
  <c r="BB137" i="3"/>
  <c r="BA138" i="3"/>
  <c r="BB138" i="3"/>
  <c r="BA139" i="3"/>
  <c r="BB139" i="3"/>
  <c r="BA140" i="3"/>
  <c r="BB140" i="3"/>
  <c r="BA142" i="3"/>
  <c r="BB142" i="3"/>
  <c r="BA143" i="3"/>
  <c r="BB143" i="3"/>
  <c r="BA144" i="3"/>
  <c r="BB144" i="3"/>
  <c r="BA145" i="3"/>
  <c r="BB145" i="3"/>
  <c r="BA146" i="3"/>
  <c r="BB146" i="3"/>
  <c r="BA147" i="3"/>
  <c r="BB147" i="3"/>
  <c r="BA148" i="3"/>
  <c r="BB148" i="3"/>
  <c r="BA149" i="3"/>
  <c r="BB149" i="3"/>
  <c r="BA150" i="3"/>
  <c r="BB150" i="3"/>
  <c r="BA151" i="3"/>
  <c r="BB151" i="3"/>
  <c r="BA152" i="3"/>
  <c r="BB152" i="3"/>
  <c r="BA153" i="3"/>
  <c r="BB153" i="3"/>
  <c r="BA154" i="3"/>
  <c r="BB154" i="3"/>
  <c r="BA155" i="3"/>
  <c r="BB155" i="3"/>
  <c r="BA156" i="3"/>
  <c r="BB156" i="3"/>
  <c r="BA157" i="3"/>
  <c r="BB157" i="3"/>
  <c r="BA158" i="3"/>
  <c r="BB158" i="3"/>
  <c r="BA159" i="3"/>
  <c r="BB159" i="3"/>
  <c r="BA160" i="3"/>
  <c r="BB160" i="3"/>
  <c r="BA161" i="3"/>
  <c r="BB161" i="3"/>
  <c r="BA162" i="3"/>
  <c r="BB162" i="3"/>
  <c r="BA163" i="3"/>
  <c r="BB163" i="3"/>
  <c r="BA164" i="3"/>
  <c r="BB164" i="3"/>
  <c r="BA165" i="3"/>
  <c r="BB165" i="3"/>
  <c r="BA166" i="3"/>
  <c r="BB166" i="3"/>
  <c r="BA167" i="3"/>
  <c r="BB167" i="3"/>
  <c r="BA168" i="3"/>
  <c r="BB168" i="3"/>
  <c r="BA171" i="3"/>
  <c r="BB171" i="3"/>
  <c r="BA12" i="3"/>
  <c r="BB12" i="3"/>
  <c r="BA13" i="3"/>
  <c r="BB13" i="3"/>
  <c r="BA14" i="3"/>
  <c r="BB14" i="3"/>
  <c r="BA15" i="3"/>
  <c r="BB15" i="3"/>
  <c r="BA16" i="3"/>
  <c r="BB16" i="3"/>
  <c r="BA17" i="3"/>
  <c r="BB17" i="3"/>
  <c r="BA18" i="3"/>
  <c r="BB18" i="3"/>
  <c r="BA19" i="3"/>
  <c r="BB19" i="3"/>
  <c r="BA20" i="3"/>
  <c r="BB20" i="3"/>
  <c r="BA21" i="3"/>
  <c r="BB21" i="3"/>
  <c r="BA22" i="3"/>
  <c r="BB22" i="3"/>
  <c r="BA23" i="3"/>
  <c r="BB23" i="3"/>
  <c r="BA24" i="3"/>
  <c r="BB24" i="3"/>
  <c r="BA25" i="3"/>
  <c r="BB25" i="3"/>
  <c r="BA26" i="3"/>
  <c r="BB26" i="3"/>
  <c r="BA27" i="3"/>
  <c r="BB27" i="3"/>
  <c r="BA28" i="3"/>
  <c r="BB28" i="3"/>
  <c r="BA29" i="3"/>
  <c r="BB29" i="3"/>
  <c r="BA30" i="3"/>
  <c r="BB30" i="3"/>
  <c r="BA31" i="3"/>
  <c r="BB31" i="3"/>
  <c r="BA32" i="3"/>
  <c r="BB32" i="3"/>
  <c r="BA33" i="3"/>
  <c r="BB33" i="3"/>
  <c r="BA34" i="3"/>
  <c r="BB34" i="3"/>
  <c r="BA35" i="3"/>
  <c r="BB35" i="3"/>
  <c r="BA36" i="3"/>
  <c r="BB36" i="3"/>
  <c r="BA37" i="3"/>
  <c r="BB37" i="3"/>
  <c r="BA38" i="3"/>
  <c r="BB38" i="3"/>
  <c r="BA39" i="3"/>
  <c r="BB39" i="3"/>
  <c r="BA40" i="3"/>
  <c r="BB40" i="3"/>
  <c r="BA42" i="3"/>
  <c r="BB42" i="3"/>
  <c r="BA43" i="3"/>
  <c r="BB43" i="3"/>
  <c r="BA44" i="3"/>
  <c r="BB44" i="3"/>
  <c r="BA46" i="3"/>
  <c r="BB46" i="3"/>
  <c r="BA47" i="3"/>
  <c r="BB47" i="3"/>
  <c r="BA48" i="3"/>
  <c r="BB48" i="3"/>
  <c r="BA49" i="3"/>
  <c r="BB49" i="3"/>
  <c r="BA50" i="3"/>
  <c r="BB50" i="3"/>
  <c r="BA51" i="3"/>
  <c r="BB51" i="3"/>
  <c r="BA52" i="3"/>
  <c r="BB52" i="3"/>
  <c r="BA53" i="3"/>
  <c r="BB53" i="3"/>
  <c r="BA54" i="3"/>
  <c r="BB54" i="3"/>
  <c r="BA55" i="3"/>
  <c r="BB55" i="3"/>
  <c r="BA56" i="3"/>
  <c r="BB56" i="3"/>
  <c r="BA57" i="3"/>
  <c r="BB57" i="3"/>
  <c r="BA58" i="3"/>
  <c r="BB58" i="3"/>
  <c r="BA59" i="3"/>
  <c r="BB59" i="3"/>
  <c r="BA60" i="3"/>
  <c r="BB60" i="3"/>
  <c r="BA61" i="3"/>
  <c r="BB61" i="3"/>
  <c r="BA62" i="3"/>
  <c r="BB62" i="3"/>
  <c r="BA63" i="3"/>
  <c r="BB63" i="3"/>
  <c r="BA64" i="3"/>
  <c r="BB64" i="3"/>
  <c r="BA65" i="3"/>
  <c r="BB65" i="3"/>
  <c r="BA66" i="3"/>
  <c r="BB66" i="3"/>
  <c r="BA67" i="3"/>
  <c r="BB67" i="3"/>
  <c r="BA68" i="3"/>
  <c r="BB68" i="3"/>
  <c r="BA69" i="3"/>
  <c r="BB69" i="3"/>
  <c r="BA70" i="3"/>
  <c r="BB70" i="3"/>
  <c r="BA71" i="3"/>
  <c r="BB71" i="3"/>
  <c r="BA72" i="3"/>
  <c r="BB72" i="3"/>
  <c r="BA73" i="3"/>
  <c r="BB73" i="3"/>
  <c r="BA74" i="3"/>
  <c r="BB74" i="3"/>
  <c r="BB10" i="3"/>
  <c r="BA10" i="3"/>
  <c r="AR8" i="3" l="1"/>
  <c r="J27" i="1" s="1"/>
  <c r="AS8" i="3"/>
  <c r="J28" i="1" s="1"/>
  <c r="AT8" i="3"/>
  <c r="J29" i="1" s="1"/>
  <c r="AP8" i="3"/>
  <c r="J25" i="1" s="1"/>
  <c r="AQ8" i="3"/>
  <c r="J26" i="1" s="1"/>
  <c r="R25" i="40"/>
  <c r="U19" i="40"/>
  <c r="N19" i="40" s="1"/>
  <c r="V19" i="40" s="1"/>
  <c r="R18" i="40"/>
  <c r="U5" i="40"/>
  <c r="N5" i="40" s="1"/>
  <c r="V5" i="40" s="1"/>
  <c r="U26" i="40"/>
  <c r="N26" i="40" s="1"/>
  <c r="V26" i="40" s="1"/>
  <c r="R24" i="40"/>
  <c r="R17" i="40"/>
  <c r="U6" i="40"/>
  <c r="N6" i="40" s="1"/>
  <c r="V6" i="40" s="1"/>
  <c r="U23" i="40"/>
  <c r="N23" i="40" s="1"/>
  <c r="V23" i="40" s="1"/>
  <c r="R21" i="40"/>
  <c r="R20" i="40"/>
  <c r="R15" i="40"/>
  <c r="U14" i="40"/>
  <c r="N14" i="40" s="1"/>
  <c r="V14" i="40" s="1"/>
  <c r="R10" i="40"/>
  <c r="U9" i="40"/>
  <c r="N9" i="40" s="1"/>
  <c r="V9" i="40" s="1"/>
  <c r="U8" i="40"/>
  <c r="N8" i="40" s="1"/>
  <c r="V8" i="40" s="1"/>
  <c r="U7" i="40"/>
  <c r="N7" i="40" s="1"/>
  <c r="V7" i="40" s="1"/>
  <c r="R12" i="40"/>
  <c r="U16" i="40"/>
  <c r="N16" i="40" s="1"/>
  <c r="V16" i="40" s="1"/>
  <c r="D39" i="40"/>
  <c r="AA26" i="40" s="1"/>
  <c r="Z7" i="40"/>
  <c r="R11" i="40"/>
  <c r="D40" i="40"/>
  <c r="R22" i="40" l="1"/>
  <c r="I29" i="40" s="1"/>
  <c r="S23" i="40"/>
  <c r="S24" i="40"/>
  <c r="S26" i="40"/>
  <c r="S25" i="40"/>
  <c r="S15" i="40"/>
  <c r="S20" i="40"/>
  <c r="S19" i="40"/>
  <c r="S18" i="40"/>
  <c r="S17" i="40"/>
  <c r="S16" i="40"/>
  <c r="S14" i="40"/>
  <c r="S21" i="40"/>
  <c r="Q21" i="40" s="1"/>
  <c r="R13" i="40"/>
  <c r="I28" i="40" s="1"/>
  <c r="S12" i="40"/>
  <c r="S6" i="40"/>
  <c r="S9" i="40"/>
  <c r="S11" i="40"/>
  <c r="S7" i="40"/>
  <c r="Q7" i="40" s="1"/>
  <c r="V4" i="40"/>
  <c r="W4" i="40" s="1"/>
  <c r="S10" i="40"/>
  <c r="R4" i="40"/>
  <c r="I27" i="40" s="1"/>
  <c r="S5" i="40"/>
  <c r="S8" i="40"/>
  <c r="Q8" i="40" s="1"/>
  <c r="Q25" i="40" l="1"/>
  <c r="Q23" i="40"/>
  <c r="Q15" i="40"/>
  <c r="S13" i="40"/>
  <c r="Q17" i="40"/>
  <c r="Q5" i="40"/>
  <c r="Q11" i="40"/>
  <c r="Q9" i="40"/>
  <c r="S22" i="40"/>
  <c r="Q14" i="40"/>
  <c r="S4" i="40"/>
  <c r="Q22" i="40" l="1"/>
  <c r="Q13" i="40"/>
  <c r="Q4" i="40"/>
  <c r="J31" i="40" l="1"/>
</calcChain>
</file>

<file path=xl/comments1.xml><?xml version="1.0" encoding="utf-8"?>
<comments xmlns="http://schemas.openxmlformats.org/spreadsheetml/2006/main">
  <authors>
    <author>DDF</author>
    <author>cheftravaux</author>
  </authors>
  <commentList>
    <comment ref="H7" authorId="0" shapeId="0">
      <text>
        <r>
          <rPr>
            <b/>
            <sz val="14"/>
            <color indexed="81"/>
            <rFont val="Tahoma"/>
            <family val="2"/>
          </rPr>
          <t>POINT DE DEPART :</t>
        </r>
        <r>
          <rPr>
            <b/>
            <sz val="9"/>
            <color indexed="81"/>
            <rFont val="Tahoma"/>
            <family val="2"/>
          </rPr>
          <t xml:space="preserve">
</t>
        </r>
        <r>
          <rPr>
            <sz val="14"/>
            <color indexed="81"/>
            <rFont val="Tahoma"/>
            <family val="2"/>
          </rPr>
          <t>Il est à préciser ici ce que vous donnez aux élèves pour débuter le projet, par exemples : 
- Documents
- Vidéo
- Article de presse
- Partie opérative
- Modèle de simulation</t>
        </r>
        <r>
          <rPr>
            <sz val="9"/>
            <color indexed="81"/>
            <rFont val="Tahoma"/>
            <family val="2"/>
          </rPr>
          <t xml:space="preserve">
</t>
        </r>
        <r>
          <rPr>
            <sz val="14"/>
            <color indexed="81"/>
            <rFont val="Tahoma"/>
            <family val="2"/>
          </rPr>
          <t>- ….</t>
        </r>
      </text>
    </comment>
    <comment ref="C10" authorId="0" shapeId="0">
      <text>
        <r>
          <rPr>
            <b/>
            <sz val="14"/>
            <color indexed="81"/>
            <rFont val="Tahoma"/>
            <family val="2"/>
          </rPr>
          <t>Enjeu :</t>
        </r>
        <r>
          <rPr>
            <sz val="9"/>
            <color indexed="81"/>
            <rFont val="Tahoma"/>
            <family val="2"/>
          </rPr>
          <t xml:space="preserve">
</t>
        </r>
        <r>
          <rPr>
            <sz val="14"/>
            <color indexed="81"/>
            <rFont val="Tahoma"/>
            <family val="2"/>
          </rPr>
          <t xml:space="preserve">L'enjeu peut par exemple cibler des domaines comme :
- L'économie d'énergie,
- La mobilité
- La compensation du handicap,
- La pollution
- Les loisirs,
- Le sport,
- …….
</t>
        </r>
      </text>
    </comment>
    <comment ref="I11" authorId="0" shapeId="0">
      <text>
        <r>
          <rPr>
            <b/>
            <sz val="14"/>
            <color indexed="81"/>
            <rFont val="Tahoma"/>
            <family val="2"/>
          </rPr>
          <t xml:space="preserve">ILLUSTRATION:
</t>
        </r>
        <r>
          <rPr>
            <sz val="14"/>
            <color indexed="81"/>
            <rFont val="Tahoma"/>
            <family val="2"/>
          </rPr>
          <t xml:space="preserve">Il est à insérer ici  :
- pour la commission de validation (septembre/octobre) </t>
        </r>
        <r>
          <rPr>
            <b/>
            <sz val="14"/>
            <color indexed="81"/>
            <rFont val="Tahoma"/>
            <family val="2"/>
          </rPr>
          <t>une image donnant un repère visuel du projet</t>
        </r>
        <r>
          <rPr>
            <sz val="14"/>
            <color indexed="81"/>
            <rFont val="Tahoma"/>
            <family val="2"/>
          </rPr>
          <t xml:space="preserve">;
- pour l'épreuve de Présentation (fin mai) </t>
        </r>
        <r>
          <rPr>
            <b/>
            <sz val="14"/>
            <color indexed="81"/>
            <rFont val="Tahoma"/>
            <family val="2"/>
          </rPr>
          <t>une photo de la maquette réalisée par les élèves</t>
        </r>
        <r>
          <rPr>
            <sz val="14"/>
            <color indexed="81"/>
            <rFont val="Tahoma"/>
            <family val="2"/>
          </rPr>
          <t xml:space="preserve">. </t>
        </r>
      </text>
    </comment>
    <comment ref="C13" authorId="0" shapeId="0">
      <text>
        <r>
          <rPr>
            <b/>
            <sz val="12"/>
            <color indexed="81"/>
            <rFont val="Tahoma"/>
            <family val="2"/>
          </rPr>
          <t xml:space="preserve">Problématique :
</t>
        </r>
        <r>
          <rPr>
            <sz val="14"/>
            <color indexed="81"/>
            <rFont val="Tahoma"/>
            <family val="2"/>
          </rPr>
          <t xml:space="preserve">La problématique est une question que se pose le grand public ou la communauté scientifique. La problématique ne débouche pas sur une réponse immédiate, ni sur une réponse limitée à « oui » ou « non ». Elle doit mettre en jeu une argumentation. Elle exprime une situation qui fait problème incitant à la recherche de solutions. L’objectif du travail de recherche sera de valider ou d’invalider des hypothèses, des solutions.
</t>
        </r>
        <r>
          <rPr>
            <i/>
            <sz val="14"/>
            <color indexed="81"/>
            <rFont val="Tahoma"/>
            <family val="2"/>
          </rPr>
          <t xml:space="preserve">
Concevoir un chariot suiveur de personne: </t>
        </r>
        <r>
          <rPr>
            <b/>
            <i/>
            <u/>
            <sz val="14"/>
            <color indexed="81"/>
            <rFont val="Tahoma"/>
            <family val="2"/>
          </rPr>
          <t>Ce n'est pas une problématique.</t>
        </r>
        <r>
          <rPr>
            <i/>
            <sz val="14"/>
            <color indexed="81"/>
            <rFont val="Tahoma"/>
            <family val="2"/>
          </rPr>
          <t xml:space="preserve">
Sur ce même thème, il est possible de formuler une problématique. Par exemple:
</t>
        </r>
        <r>
          <rPr>
            <sz val="14"/>
            <color indexed="81"/>
            <rFont val="Tahoma"/>
            <family val="2"/>
          </rPr>
          <t xml:space="preserve">
</t>
        </r>
        <r>
          <rPr>
            <b/>
            <sz val="14"/>
            <color indexed="81"/>
            <rFont val="Tahoma"/>
            <family val="2"/>
          </rPr>
          <t>Comment se déplacer dans un hall de gare ou d'aéroport sans avoir à tracter ou porter sa valise ?</t>
        </r>
      </text>
    </comment>
    <comment ref="H15" authorId="0" shapeId="0">
      <text>
        <r>
          <rPr>
            <b/>
            <sz val="14"/>
            <color indexed="81"/>
            <rFont val="Tahoma"/>
            <family val="2"/>
          </rPr>
          <t>PRODUCTION FINALE ATTENDUE:</t>
        </r>
        <r>
          <rPr>
            <sz val="14"/>
            <color indexed="81"/>
            <rFont val="Tahoma"/>
            <family val="2"/>
          </rPr>
          <t xml:space="preserve">
</t>
        </r>
        <r>
          <rPr>
            <b/>
            <i/>
            <sz val="14"/>
            <color indexed="81"/>
            <rFont val="Tahoma"/>
            <family val="2"/>
          </rPr>
          <t>Rubrique à renseigner pour la commission de validation (septembre-octobre)</t>
        </r>
        <r>
          <rPr>
            <sz val="14"/>
            <color indexed="81"/>
            <rFont val="Tahoma"/>
            <family val="2"/>
          </rPr>
          <t xml:space="preserve">
Il est à préciser ici, ce que vous imaginez que les élèves produiront.</t>
        </r>
      </text>
    </comment>
    <comment ref="L15" authorId="0" shapeId="0">
      <text>
        <r>
          <rPr>
            <b/>
            <sz val="14"/>
            <color indexed="81"/>
            <rFont val="Tahoma"/>
            <family val="2"/>
          </rPr>
          <t xml:space="preserve">REALISATION FINALE :
</t>
        </r>
        <r>
          <rPr>
            <b/>
            <i/>
            <sz val="14"/>
            <color indexed="81"/>
            <rFont val="Tahoma"/>
            <family val="2"/>
          </rPr>
          <t>Rubrique à renseigner avant l'épreuve de "Présentation de projet"</t>
        </r>
        <r>
          <rPr>
            <b/>
            <sz val="14"/>
            <color indexed="81"/>
            <rFont val="Tahoma"/>
            <family val="2"/>
          </rPr>
          <t xml:space="preserve">
</t>
        </r>
        <r>
          <rPr>
            <sz val="14"/>
            <color indexed="81"/>
            <rFont val="Tahoma"/>
            <family val="2"/>
          </rPr>
          <t>Il est à préciser ici ce qu'ont réellement produit les élèves au regard de ou des productions attendues.</t>
        </r>
      </text>
    </comment>
    <comment ref="C17" authorId="1" shapeId="0">
      <text>
        <r>
          <rPr>
            <sz val="9"/>
            <color indexed="81"/>
            <rFont val="Tahoma"/>
            <family val="2"/>
          </rPr>
          <t xml:space="preserve">
</t>
        </r>
        <r>
          <rPr>
            <sz val="12"/>
            <color indexed="81"/>
            <rFont val="Tahoma"/>
            <family val="2"/>
          </rPr>
          <t>Rédacteur principal du projet</t>
        </r>
      </text>
    </comment>
  </commentList>
</comments>
</file>

<file path=xl/comments2.xml><?xml version="1.0" encoding="utf-8"?>
<comments xmlns="http://schemas.openxmlformats.org/spreadsheetml/2006/main">
  <authors>
    <author>DDF</author>
  </authors>
  <commentList>
    <comment ref="E5" authorId="0" shapeId="0">
      <text>
        <r>
          <rPr>
            <b/>
            <sz val="16"/>
            <color indexed="81"/>
            <rFont val="Tahoma"/>
            <family val="2"/>
          </rPr>
          <t>Critère:</t>
        </r>
        <r>
          <rPr>
            <sz val="9"/>
            <color indexed="81"/>
            <rFont val="Tahoma"/>
            <family val="2"/>
          </rPr>
          <t xml:space="preserve">
</t>
        </r>
        <r>
          <rPr>
            <sz val="16"/>
            <color indexed="81"/>
            <rFont val="Tahoma"/>
            <family val="2"/>
          </rPr>
          <t xml:space="preserve"> Le critère précise la fonction de service en donnant un moyen de l’évaluer par exemple: </t>
        </r>
        <r>
          <rPr>
            <b/>
            <sz val="16"/>
            <color indexed="81"/>
            <rFont val="Tahoma"/>
            <family val="2"/>
          </rPr>
          <t>Tension, vitesse, masse, volume, force, autonomie…...</t>
        </r>
        <r>
          <rPr>
            <sz val="16"/>
            <color indexed="81"/>
            <rFont val="Tahoma"/>
            <family val="2"/>
          </rPr>
          <t xml:space="preserve">
</t>
        </r>
      </text>
    </comment>
    <comment ref="F5" authorId="0" shapeId="0">
      <text>
        <r>
          <rPr>
            <b/>
            <sz val="16"/>
            <color indexed="81"/>
            <rFont val="Tahoma"/>
            <family val="2"/>
          </rPr>
          <t>Niveau :</t>
        </r>
        <r>
          <rPr>
            <sz val="16"/>
            <color indexed="81"/>
            <rFont val="Tahoma"/>
            <family val="2"/>
          </rPr>
          <t xml:space="preserve">
Le niveau doit quantifier le critère par exemple: 5 V, 10 MO …..</t>
        </r>
      </text>
    </comment>
    <comment ref="G5" authorId="0" shapeId="0">
      <text>
        <r>
          <rPr>
            <b/>
            <sz val="16"/>
            <color indexed="81"/>
            <rFont val="Tahoma"/>
            <family val="2"/>
          </rPr>
          <t>Flexibilité :</t>
        </r>
        <r>
          <rPr>
            <sz val="9"/>
            <color indexed="81"/>
            <rFont val="Tahoma"/>
            <family val="2"/>
          </rPr>
          <t xml:space="preserve">
</t>
        </r>
        <r>
          <rPr>
            <sz val="16"/>
            <color indexed="81"/>
            <rFont val="Tahoma"/>
            <family val="2"/>
          </rPr>
          <t xml:space="preserve">La flexibilté peut s'exprimer de 2 façons:
- La </t>
        </r>
        <r>
          <rPr>
            <b/>
            <sz val="16"/>
            <color indexed="81"/>
            <rFont val="Tahoma"/>
            <family val="2"/>
          </rPr>
          <t>limite d'acceptation</t>
        </r>
        <r>
          <rPr>
            <sz val="16"/>
            <color indexed="81"/>
            <rFont val="Tahoma"/>
            <family val="2"/>
          </rPr>
          <t xml:space="preserve"> (ex : +ou- 10%; +ou- 10 mV …..)
- La </t>
        </r>
        <r>
          <rPr>
            <b/>
            <sz val="16"/>
            <color indexed="81"/>
            <rFont val="Tahoma"/>
            <family val="2"/>
          </rPr>
          <t>classe de flexibilité</t>
        </r>
        <r>
          <rPr>
            <sz val="16"/>
            <color indexed="81"/>
            <rFont val="Tahoma"/>
            <family val="2"/>
          </rPr>
          <t xml:space="preserve"> :
                                        F0 (Impératif)
                                        F1 (Peu négociable)
                                        F2 (Négociable)
                                        F3 (Très négociable)</t>
        </r>
      </text>
    </comment>
  </commentList>
</comments>
</file>

<file path=xl/comments3.xml><?xml version="1.0" encoding="utf-8"?>
<comments xmlns="http://schemas.openxmlformats.org/spreadsheetml/2006/main">
  <authors>
    <author>cheftravaux</author>
  </authors>
  <commentList>
    <comment ref="F8" authorId="0" shapeId="0">
      <text>
        <r>
          <rPr>
            <b/>
            <sz val="12"/>
            <color indexed="81"/>
            <rFont val="Tahoma"/>
            <family val="2"/>
          </rPr>
          <t>Résoudre et simuler : Simuler le fonctionnement de tout ou partie d’un système à l’aide d’un modèle fourni</t>
        </r>
      </text>
    </comment>
    <comment ref="H8" authorId="0" shapeId="0">
      <text>
        <r>
          <rPr>
            <b/>
            <sz val="12"/>
            <color indexed="81"/>
            <rFont val="Tahoma"/>
            <family val="2"/>
          </rPr>
          <t xml:space="preserve"> Valider un modèle : Valider un modèle fourni, interpréter les résultats obtenus, préciser les limites de validité du modèle utilisé et modifier les paramètres du modèle pour répondre au cahier des charges ou aux résultats expérimentaux</t>
        </r>
        <r>
          <rPr>
            <sz val="9"/>
            <color indexed="81"/>
            <rFont val="Tahoma"/>
            <family val="2"/>
          </rPr>
          <t xml:space="preserve">
</t>
        </r>
      </text>
    </comment>
    <comment ref="N8" authorId="0" shapeId="0">
      <text>
        <r>
          <rPr>
            <b/>
            <sz val="12"/>
            <color indexed="81"/>
            <rFont val="Tahoma"/>
            <family val="2"/>
          </rPr>
          <t xml:space="preserve"> Identifier les grandeurs physiques à mesurer, décrire une chaîne d'acquisition</t>
        </r>
        <r>
          <rPr>
            <sz val="9"/>
            <color indexed="81"/>
            <rFont val="Tahoma"/>
            <family val="2"/>
          </rPr>
          <t xml:space="preserve">
</t>
        </r>
      </text>
    </comment>
    <comment ref="Q8" authorId="0" shapeId="0">
      <text>
        <r>
          <rPr>
            <b/>
            <sz val="12"/>
            <color indexed="81"/>
            <rFont val="Tahoma"/>
            <family val="2"/>
          </rPr>
          <t>Conduire les essais en respectant les consignes de sécurité à partir d’un protocole fourni  / Traiter les données mesurées en vue d’analyser les écarts</t>
        </r>
        <r>
          <rPr>
            <sz val="9"/>
            <color indexed="81"/>
            <rFont val="Tahoma"/>
            <family val="2"/>
          </rPr>
          <t xml:space="preserve">
</t>
        </r>
      </text>
    </comment>
    <comment ref="V8" authorId="0" shapeId="0">
      <text>
        <r>
          <rPr>
            <b/>
            <sz val="12"/>
            <color indexed="81"/>
            <rFont val="Tahoma"/>
            <family val="2"/>
          </rPr>
          <t xml:space="preserve"> Rechercher des informations / Analyser, choisir et classer des informations</t>
        </r>
        <r>
          <rPr>
            <sz val="9"/>
            <color indexed="81"/>
            <rFont val="Tahoma"/>
            <family val="2"/>
          </rPr>
          <t xml:space="preserve">
</t>
        </r>
      </text>
    </comment>
    <comment ref="F9" authorId="0" shapeId="0">
      <text>
        <r>
          <rPr>
            <b/>
            <sz val="12"/>
            <color indexed="81"/>
            <rFont val="Tahoma"/>
            <family val="2"/>
          </rPr>
          <t>Les paramètres de simulation sont adaptés aux grandeurs à simuler</t>
        </r>
      </text>
    </comment>
    <comment ref="G9" authorId="0" shapeId="0">
      <text>
        <r>
          <rPr>
            <b/>
            <sz val="12"/>
            <color indexed="81"/>
            <rFont val="Tahoma"/>
            <family val="2"/>
          </rPr>
          <t>Les plages de simulations retenues sont correctement définies</t>
        </r>
      </text>
    </comment>
    <comment ref="H9" authorId="0" shapeId="0">
      <text>
        <r>
          <rPr>
            <b/>
            <sz val="12"/>
            <color indexed="81"/>
            <rFont val="Tahoma"/>
            <family val="2"/>
          </rPr>
          <t xml:space="preserve">Les résultats obtenus sont bien interprétés, en amplitude et variation, de façon conforme aux lois et principes d'évolution des grandeurs physiques </t>
        </r>
      </text>
    </comment>
    <comment ref="I9" authorId="0" shapeId="0">
      <text>
        <r>
          <rPr>
            <b/>
            <sz val="12"/>
            <color indexed="81"/>
            <rFont val="Tahoma"/>
            <family val="2"/>
          </rPr>
          <t xml:space="preserve">Les principales limites sont explicitées </t>
        </r>
      </text>
    </comment>
    <comment ref="J9" authorId="0" shapeId="0">
      <text>
        <r>
          <rPr>
            <b/>
            <sz val="12"/>
            <color indexed="81"/>
            <rFont val="Tahoma"/>
            <family val="2"/>
          </rPr>
          <t>Les paramètres modifiés sont pertinents et font évoluer les résultats simulés vers ceux attendus au cahier des charges</t>
        </r>
      </text>
    </comment>
    <comment ref="K9" authorId="0" shapeId="0">
      <text>
        <r>
          <rPr>
            <b/>
            <sz val="12"/>
            <color indexed="81"/>
            <rFont val="Tahoma"/>
            <family val="2"/>
          </rPr>
          <t>Les paramètres modifiés sont pertinents et font évoluer les résultats simulés vers les résultats expérimentaux</t>
        </r>
      </text>
    </comment>
    <comment ref="L9" authorId="0" shapeId="0">
      <text>
        <r>
          <rPr>
            <b/>
            <sz val="12"/>
            <color indexed="81"/>
            <rFont val="Tahoma"/>
            <family val="2"/>
          </rPr>
          <t>Les résultats obtenus, en amplitude et variation, sont conformes aux attendus du cahier des charges</t>
        </r>
      </text>
    </comment>
    <comment ref="M9" authorId="0" shapeId="0">
      <text>
        <r>
          <rPr>
            <b/>
            <sz val="12"/>
            <color indexed="81"/>
            <rFont val="Tahoma"/>
            <family val="2"/>
          </rPr>
          <t>Les résultats obtenus, en amplitude et variation, sont conformes aux résultats expérimentaux</t>
        </r>
      </text>
    </comment>
    <comment ref="N9" authorId="0" shapeId="0">
      <text>
        <r>
          <rPr>
            <b/>
            <sz val="12"/>
            <color indexed="81"/>
            <rFont val="Tahoma"/>
            <family val="2"/>
          </rPr>
          <t>Les grandeurs à mesurer sont bien identifiées, leur nature et caractéristiques bien définies</t>
        </r>
      </text>
    </comment>
    <comment ref="O9" authorId="0" shapeId="0">
      <text>
        <r>
          <rPr>
            <b/>
            <sz val="12"/>
            <color indexed="81"/>
            <rFont val="Tahoma"/>
            <family val="2"/>
          </rPr>
          <t>Les éléments de la chaîne d'acquisition sont correctement identifiés</t>
        </r>
      </text>
    </comment>
    <comment ref="P9" authorId="0" shapeId="0">
      <text>
        <r>
          <rPr>
            <b/>
            <sz val="12"/>
            <color indexed="81"/>
            <rFont val="Tahoma"/>
            <family val="2"/>
          </rPr>
          <t>Les choix et réglages des capteurs et appareils de mesure sont correctement explicités</t>
        </r>
      </text>
    </comment>
    <comment ref="Q9" authorId="0" shapeId="0">
      <text>
        <r>
          <rPr>
            <b/>
            <sz val="12"/>
            <color indexed="81"/>
            <rFont val="Tahoma"/>
            <family val="2"/>
          </rPr>
          <t>Le système est correctement mis en œuvre</t>
        </r>
      </text>
    </comment>
    <comment ref="R9" authorId="0" shapeId="0">
      <text>
        <r>
          <rPr>
            <b/>
            <sz val="12"/>
            <color indexed="81"/>
            <rFont val="Tahoma"/>
            <family val="2"/>
          </rPr>
          <t>Les capteurs et les appareils de mesure sont correctement mis en œuvre</t>
        </r>
      </text>
    </comment>
    <comment ref="S9" authorId="0" shapeId="0">
      <text>
        <r>
          <rPr>
            <b/>
            <sz val="12"/>
            <color indexed="81"/>
            <rFont val="Tahoma"/>
            <family val="2"/>
          </rPr>
          <t xml:space="preserve">Le protocole d'essai est respecté </t>
        </r>
      </text>
    </comment>
    <comment ref="T9" authorId="0" shapeId="0">
      <text>
        <r>
          <rPr>
            <b/>
            <sz val="12"/>
            <color indexed="81"/>
            <rFont val="Tahoma"/>
            <family val="2"/>
          </rPr>
          <t>Les règles de sécurité sont connues et respectées</t>
        </r>
      </text>
    </comment>
    <comment ref="U9" authorId="0" shapeId="0">
      <text>
        <r>
          <rPr>
            <b/>
            <sz val="12"/>
            <color indexed="81"/>
            <rFont val="Tahoma"/>
            <family val="2"/>
          </rPr>
          <t xml:space="preserve">Les méthodes et outils de traitement sont cohérents avec le problème posé
</t>
        </r>
      </text>
    </comment>
    <comment ref="V9" authorId="0" shapeId="0">
      <text>
        <r>
          <rPr>
            <b/>
            <sz val="12"/>
            <color indexed="81"/>
            <rFont val="Tahoma"/>
            <family val="2"/>
          </rPr>
          <t xml:space="preserve">Les outils de recherche documentaire sont bien choisis et maîtrisés. </t>
        </r>
        <r>
          <rPr>
            <sz val="9"/>
            <color indexed="81"/>
            <rFont val="Tahoma"/>
            <family val="2"/>
          </rPr>
          <t xml:space="preserve">
</t>
        </r>
      </text>
    </comment>
    <comment ref="W9" authorId="0" shapeId="0">
      <text>
        <r>
          <rPr>
            <b/>
            <sz val="12"/>
            <color indexed="81"/>
            <rFont val="Tahoma"/>
            <family val="2"/>
          </rPr>
          <t>Une synthèse des informations collectées est correctement réalisée</t>
        </r>
        <r>
          <rPr>
            <sz val="9"/>
            <color indexed="81"/>
            <rFont val="Tahoma"/>
            <family val="2"/>
          </rPr>
          <t xml:space="preserve">
</t>
        </r>
      </text>
    </comment>
    <comment ref="X9" authorId="0" shapeId="0">
      <text>
        <r>
          <rPr>
            <b/>
            <sz val="12"/>
            <color indexed="81"/>
            <rFont val="Tahoma"/>
            <family val="2"/>
          </rPr>
          <t>Les informations sont traitées selon des critères pertinents</t>
        </r>
        <r>
          <rPr>
            <sz val="9"/>
            <color indexed="81"/>
            <rFont val="Tahoma"/>
            <family val="2"/>
          </rPr>
          <t xml:space="preserve">
</t>
        </r>
      </text>
    </comment>
    <comment ref="Y9" authorId="0" shapeId="0">
      <text>
        <r>
          <rPr>
            <b/>
            <sz val="12"/>
            <color indexed="81"/>
            <rFont val="Tahoma"/>
            <family val="2"/>
          </rPr>
          <t>Les informations sont vérifiées et mises à jour</t>
        </r>
        <r>
          <rPr>
            <sz val="9"/>
            <color indexed="81"/>
            <rFont val="Tahoma"/>
            <family val="2"/>
          </rPr>
          <t xml:space="preserve">
</t>
        </r>
      </text>
    </comment>
    <comment ref="AB9" authorId="0" shapeId="0">
      <text>
        <r>
          <rPr>
            <b/>
            <sz val="12"/>
            <color indexed="81"/>
            <rFont val="Tahoma"/>
            <family val="2"/>
          </rPr>
          <t xml:space="preserve"> Définir le besoin
</t>
        </r>
        <r>
          <rPr>
            <sz val="12"/>
            <color indexed="81"/>
            <rFont val="Tahoma"/>
            <family val="2"/>
          </rPr>
          <t xml:space="preserve">
</t>
        </r>
      </text>
    </comment>
    <comment ref="AC9" authorId="0" shapeId="0">
      <text>
        <r>
          <rPr>
            <b/>
            <sz val="12"/>
            <color indexed="81"/>
            <rFont val="Tahoma"/>
            <family val="2"/>
          </rPr>
          <t>Traduire un besoin fonctionnel en problématique technique</t>
        </r>
      </text>
    </comment>
    <comment ref="AD9" authorId="0" shapeId="0">
      <text>
        <r>
          <rPr>
            <b/>
            <sz val="12"/>
            <color indexed="81"/>
            <rFont val="Tahoma"/>
            <family val="2"/>
          </rPr>
          <t>Comparer les résultats expérimentaux avec les critères du cahier des charges et interpréter les écarts</t>
        </r>
      </text>
    </comment>
    <comment ref="AE9" authorId="0" shapeId="0">
      <text>
        <r>
          <rPr>
            <b/>
            <sz val="12"/>
            <color indexed="81"/>
            <rFont val="Tahoma"/>
            <family val="2"/>
          </rPr>
          <t>Comparer les résultats expérimentaux avec les résultats simulés et interpréter les écarts</t>
        </r>
        <r>
          <rPr>
            <sz val="9"/>
            <color indexed="81"/>
            <rFont val="Tahoma"/>
            <family val="2"/>
          </rPr>
          <t xml:space="preserve">
</t>
        </r>
      </text>
    </comment>
    <comment ref="AF9" authorId="0" shapeId="0">
      <text>
        <r>
          <rPr>
            <b/>
            <sz val="12"/>
            <color indexed="81"/>
            <rFont val="Tahoma"/>
            <family val="2"/>
          </rPr>
          <t>Comparer les résultats simulés avec les critères du cahier des charges et interpréter les écarts</t>
        </r>
        <r>
          <rPr>
            <sz val="9"/>
            <color indexed="81"/>
            <rFont val="Tahoma"/>
            <family val="2"/>
          </rPr>
          <t xml:space="preserve">
</t>
        </r>
      </text>
    </comment>
    <comment ref="AG9" authorId="0" shapeId="0">
      <text>
        <r>
          <rPr>
            <b/>
            <sz val="12"/>
            <color indexed="81"/>
            <rFont val="Tahoma"/>
            <family val="2"/>
          </rPr>
          <t>Identifier le comportement des composants</t>
        </r>
        <r>
          <rPr>
            <sz val="9"/>
            <color indexed="81"/>
            <rFont val="Tahoma"/>
            <family val="2"/>
          </rPr>
          <t xml:space="preserve">
</t>
        </r>
      </text>
    </comment>
    <comment ref="AH9" authorId="0" shapeId="0">
      <text>
        <r>
          <rPr>
            <b/>
            <sz val="12"/>
            <color indexed="81"/>
            <rFont val="Tahoma"/>
            <family val="2"/>
          </rPr>
          <t>Justifier le choix des essais réalisés</t>
        </r>
        <r>
          <rPr>
            <sz val="9"/>
            <color indexed="81"/>
            <rFont val="Tahoma"/>
            <family val="2"/>
          </rPr>
          <t xml:space="preserve">
</t>
        </r>
      </text>
    </comment>
    <comment ref="AI9" authorId="0" shapeId="0">
      <text>
        <r>
          <rPr>
            <b/>
            <sz val="12"/>
            <color indexed="81"/>
            <rFont val="Tahoma"/>
            <family val="2"/>
          </rPr>
          <t>Traiter les données mesurées en vue d'analyser les écarts</t>
        </r>
        <r>
          <rPr>
            <sz val="9"/>
            <color indexed="81"/>
            <rFont val="Tahoma"/>
            <family val="2"/>
          </rPr>
          <t xml:space="preserve">
</t>
        </r>
      </text>
    </comment>
    <comment ref="AJ9" authorId="0" shapeId="0">
      <text>
        <r>
          <rPr>
            <b/>
            <sz val="12"/>
            <color indexed="81"/>
            <rFont val="Tahoma"/>
            <family val="2"/>
          </rPr>
          <t>Analyser, choisir et classer des informations</t>
        </r>
      </text>
    </comment>
    <comment ref="AK9" authorId="0" shapeId="0">
      <text>
        <r>
          <rPr>
            <b/>
            <sz val="12"/>
            <color indexed="81"/>
            <rFont val="Tahoma"/>
            <family val="2"/>
          </rPr>
          <t>Choisir un support de communication et un média adapté, argumenter</t>
        </r>
        <r>
          <rPr>
            <sz val="9"/>
            <color indexed="81"/>
            <rFont val="Tahoma"/>
            <family val="2"/>
          </rPr>
          <t xml:space="preserve">
</t>
        </r>
      </text>
    </comment>
    <comment ref="AL9" authorId="0" shapeId="0">
      <text>
        <r>
          <rPr>
            <b/>
            <sz val="12"/>
            <color indexed="81"/>
            <rFont val="Tahoma"/>
            <family val="2"/>
          </rPr>
          <t>Produire un support de communication</t>
        </r>
        <r>
          <rPr>
            <sz val="9"/>
            <color indexed="81"/>
            <rFont val="Tahoma"/>
            <family val="2"/>
          </rPr>
          <t xml:space="preserve">
</t>
        </r>
      </text>
    </comment>
    <comment ref="AM9" authorId="0" shapeId="0">
      <text>
        <r>
          <rPr>
            <b/>
            <sz val="12"/>
            <color indexed="81"/>
            <rFont val="Tahoma"/>
            <family val="2"/>
          </rPr>
          <t>Adapter sa stratégie de communication au contexte</t>
        </r>
        <r>
          <rPr>
            <sz val="9"/>
            <color indexed="81"/>
            <rFont val="Tahoma"/>
            <family val="2"/>
          </rPr>
          <t xml:space="preserve">
</t>
        </r>
      </text>
    </comment>
  </commentList>
</comments>
</file>

<file path=xl/comments4.xml><?xml version="1.0" encoding="utf-8"?>
<comments xmlns="http://schemas.openxmlformats.org/spreadsheetml/2006/main">
  <authors>
    <author>DDF</author>
  </authors>
  <commentList>
    <comment ref="C34" authorId="0" shapeId="0">
      <text>
        <r>
          <rPr>
            <b/>
            <sz val="9"/>
            <color indexed="81"/>
            <rFont val="Tahoma"/>
            <family val="2"/>
          </rPr>
          <t>Doit être &gt; à 50%</t>
        </r>
        <r>
          <rPr>
            <sz val="9"/>
            <color indexed="81"/>
            <rFont val="Tahoma"/>
            <family val="2"/>
          </rPr>
          <t xml:space="preserve">
</t>
        </r>
      </text>
    </comment>
    <comment ref="C35" authorId="0" shapeId="0">
      <text>
        <r>
          <rPr>
            <b/>
            <sz val="9"/>
            <color indexed="81"/>
            <rFont val="Tahoma"/>
            <family val="2"/>
          </rPr>
          <t>Doit être &gt; à 50%</t>
        </r>
        <r>
          <rPr>
            <sz val="9"/>
            <color indexed="81"/>
            <rFont val="Tahoma"/>
            <family val="2"/>
          </rPr>
          <t xml:space="preserve">
</t>
        </r>
      </text>
    </comment>
    <comment ref="C36" authorId="0" shapeId="0">
      <text>
        <r>
          <rPr>
            <b/>
            <sz val="9"/>
            <color indexed="81"/>
            <rFont val="Tahoma"/>
            <family val="2"/>
          </rPr>
          <t>Doit être &gt; à 50%</t>
        </r>
        <r>
          <rPr>
            <sz val="9"/>
            <color indexed="81"/>
            <rFont val="Tahoma"/>
            <family val="2"/>
          </rPr>
          <t xml:space="preserve">
</t>
        </r>
      </text>
    </comment>
  </commentList>
</comments>
</file>

<file path=xl/sharedStrings.xml><?xml version="1.0" encoding="utf-8"?>
<sst xmlns="http://schemas.openxmlformats.org/spreadsheetml/2006/main" count="1218" uniqueCount="393">
  <si>
    <t>…</t>
  </si>
  <si>
    <t>Justifications scientifiques, technologiques, socio-économiques</t>
  </si>
  <si>
    <t>Architectures de solutions</t>
  </si>
  <si>
    <t xml:space="preserve">Supports de communication </t>
  </si>
  <si>
    <t xml:space="preserve">Documents de formalisation de la solution imaginée </t>
  </si>
  <si>
    <t>Prototype ou une maquette numérique ou matérielle</t>
  </si>
  <si>
    <t>ENJEU</t>
  </si>
  <si>
    <t>PROBLEMATIQUE</t>
  </si>
  <si>
    <t>CRITERES</t>
  </si>
  <si>
    <t>NIVEAUX</t>
  </si>
  <si>
    <t>B</t>
  </si>
  <si>
    <t>FLEXIBILITE</t>
  </si>
  <si>
    <t>Nom</t>
  </si>
  <si>
    <t>Prénom</t>
  </si>
  <si>
    <t>Section</t>
  </si>
  <si>
    <t>S-SI</t>
  </si>
  <si>
    <t xml:space="preserve">INTITULE DU PROJET </t>
  </si>
  <si>
    <t>Session</t>
  </si>
  <si>
    <t>Etablissement</t>
  </si>
  <si>
    <t>EQUIPE PEDAGOGIQUE associée :</t>
  </si>
  <si>
    <t>Elève A</t>
  </si>
  <si>
    <t>Elève B</t>
  </si>
  <si>
    <t>Elève C</t>
  </si>
  <si>
    <t>Elève D</t>
  </si>
  <si>
    <t>Elève E</t>
  </si>
  <si>
    <t>Session 2018</t>
  </si>
  <si>
    <t>Session 2019</t>
  </si>
  <si>
    <t>Session 2020</t>
  </si>
  <si>
    <t>Production(s) attendue(s)</t>
  </si>
  <si>
    <t>FONCTIONS DE SERVICE</t>
  </si>
  <si>
    <t>C</t>
  </si>
  <si>
    <t>D</t>
  </si>
  <si>
    <t>Eleves</t>
  </si>
  <si>
    <t>choix</t>
  </si>
  <si>
    <t>Ref</t>
  </si>
  <si>
    <t>tA</t>
  </si>
  <si>
    <t>tB</t>
  </si>
  <si>
    <t>tC</t>
  </si>
  <si>
    <t>tD</t>
  </si>
  <si>
    <t>tE</t>
  </si>
  <si>
    <t>ETAPES / TACHES</t>
  </si>
  <si>
    <t>SPECIFICATION / PLANIFICATION</t>
  </si>
  <si>
    <t>CONCEPTION PRELIMINAIRE</t>
  </si>
  <si>
    <t>CONCEPTION DETAILLEE</t>
  </si>
  <si>
    <t>B4 - Valider un modèle : Valider un modèle fourni, interpréter les résultats obtenus, préciser les limites de validité du modèle utilisé et modifier les paramètres du modèle pour répondre au cahier des charges ou aux résultats expérimentaux</t>
  </si>
  <si>
    <t>QUALIFICATION - INTEGRATION - VALIDATION</t>
  </si>
  <si>
    <t xml:space="preserve">Effectif :  </t>
  </si>
  <si>
    <t>PROFESSEUR REFERENT :</t>
  </si>
  <si>
    <t>MODE D'EMPLOI</t>
  </si>
  <si>
    <t>1.</t>
  </si>
  <si>
    <t>2.</t>
  </si>
  <si>
    <t>3.</t>
  </si>
  <si>
    <t>- Répartir les tâches entre les élèves en cochant les cases de la partie droite du tableau; la charge horaire pour chaque élève se calcule automatiquement</t>
  </si>
  <si>
    <t>Veiller en particulier à indiquer pour chaque élève sa section (STI2D-AC, EE, ITEC, SIN ou S-SI)</t>
  </si>
  <si>
    <t>Pour fonctionner, il faut autoriser l'activation des macros (avec une version de MSexcel 2008 au moins).</t>
  </si>
  <si>
    <t>Le contenu des menus déroulants peut être modifié en éditant les paramètres définis dans l'onglet "paramètres".</t>
  </si>
  <si>
    <t>Décliner le projet en tâches (onglet "Déclinaison projet")</t>
  </si>
  <si>
    <t>Compléter le deuxième onglet ("CdC") définissant le cahier du charge du projet</t>
  </si>
  <si>
    <t>Remplir le premier onglet ("Synthèse") en indiquant les éléments donnant le cadre général du projet</t>
  </si>
  <si>
    <t>CE DOSSIER permet de caractériser un projet proposé par les équipes pédagogiques en classe de terminale, S-SI ou STI2D, en vue d'une validation académique.</t>
  </si>
  <si>
    <t>- Pour chaque étape jalonnant le projet, lister les tâches prévisionnelles à accomplir en associant à chaque tâche une estimation du temps requis</t>
  </si>
  <si>
    <t>4.</t>
  </si>
  <si>
    <t>- Ajuster la répartition des tâches pour viser un équilibre de la charge horaire par élève d'approximativement 70h</t>
  </si>
  <si>
    <t>Cliquer sur l'îcone "Mettre à jour les tâches"; les tâches affectées à l'élève sont automatiquement reportées</t>
  </si>
  <si>
    <t>Une grille apparaît avec les compétences à évaluer dans le cadre du projet, conforme à la section d'appartenance de l'élève</t>
  </si>
  <si>
    <t>% d'indicateurs globalement évaluables</t>
  </si>
  <si>
    <t>en STI2D, le BO précise que 50% au moins des indicateurs de la grille de revues de projet devront être évaluES</t>
  </si>
  <si>
    <t>en STI2D, le BO précise que 50% au moins des indicateurs de la grille de soutenance finale devront être évaluES</t>
  </si>
  <si>
    <t>en SSI, le BO précise que 50% au moins des indicateurs de la grille unique d'évaluation devront êtres évaluES</t>
  </si>
  <si>
    <t>5.</t>
  </si>
  <si>
    <t>REMARQUES IMPORTANTES:</t>
  </si>
  <si>
    <t>La spécification du projet, une fois définie, est figée (onglet CdC) pour toute la durée du projet.</t>
  </si>
  <si>
    <t>L'onglet "Synthèse" permet de s'assurer de la validité du projet</t>
  </si>
  <si>
    <t>volume horaire (h)</t>
  </si>
  <si>
    <t>Cet outil est encore au stade de développement, et sera rendu plus "robuste" au fil du temps et des retours d'expérience</t>
  </si>
  <si>
    <t>Nb tâches</t>
  </si>
  <si>
    <t>Les choix et réglages des capteurs et appareils de mesure sont correctement explicités</t>
  </si>
  <si>
    <t>Le comportement est précisément décrit</t>
  </si>
  <si>
    <t>Les règles de sécurité sont connues et respectées</t>
  </si>
  <si>
    <t>Les méthodes et outils de traitement sont cohérents avec le problème posé</t>
  </si>
  <si>
    <t>La production respecte le cahier des charges (écrit/oral, texte/vidéo, durée, public visé, …)</t>
  </si>
  <si>
    <t>Pour faciliter la lecture, vous pouvez ajuster le nombre de lignes à afficher pour chaque étape du projet suivant le besoin à l'aide du menu déroulant; chaque étape est limitée à une déclinaison en 30 tâches</t>
  </si>
  <si>
    <t>B3 - Résoudre et simuler : Simuler le fonctionnement de tout ou partie d’un système à l’aide d’un modèle fourni</t>
  </si>
  <si>
    <t>Pour chaque élève (onglet "Eleve A", "Eleve B", …):</t>
  </si>
  <si>
    <r>
      <t xml:space="preserve">Le pourcentage d'indicateurs associés aux compétences évaluables est calculé automatiquement; </t>
    </r>
    <r>
      <rPr>
        <sz val="12"/>
        <color theme="1"/>
        <rFont val="Calibri"/>
        <family val="2"/>
        <scheme val="minor"/>
      </rPr>
      <t>deux</t>
    </r>
    <r>
      <rPr>
        <sz val="12"/>
        <color theme="1"/>
        <rFont val="Calibri"/>
        <family val="2"/>
        <scheme val="minor"/>
      </rPr>
      <t xml:space="preserve"> valeurs sont calculeées :</t>
    </r>
  </si>
  <si>
    <r>
      <t>Vérifier sur l'onglet "Synthèse" que les voyants sont au vert</t>
    </r>
    <r>
      <rPr>
        <sz val="12"/>
        <color theme="1"/>
        <rFont val="Calibri"/>
        <family val="2"/>
        <scheme val="minor"/>
      </rPr>
      <t>, ou éventuellement à l'orange</t>
    </r>
    <r>
      <rPr>
        <sz val="12"/>
        <color theme="1"/>
        <rFont val="Calibri"/>
        <family val="2"/>
        <scheme val="minor"/>
      </rPr>
      <t>.</t>
    </r>
  </si>
  <si>
    <t>Par contre, les grilles de déclinaison du projet et validation de tâches par élèves sont renseignées initialement de façon prévisionnelles, et peuvent évoluer en cours de réalisation du projet, pour laisser la place à la dimension créative de la démarche de projet. Les équipes devront s'assurer que ces évolutions laissent toutefois les indicateurs au vert.</t>
  </si>
  <si>
    <r>
      <t xml:space="preserve">Indiquer pour chaque tâche les compétences qui sont mobilisées, et qui seront donc évaluABLES, en cochant les cases correspondantes; </t>
    </r>
    <r>
      <rPr>
        <b/>
        <sz val="12"/>
        <color rgb="FFFF0000"/>
        <rFont val="Calibri"/>
        <family val="2"/>
        <scheme val="minor"/>
      </rPr>
      <t>il faut noter qu'une compétence évaluable ne sera pas forcément évaluée… en revanche si une compétence n'est pas évaluable, elle ne sera forcément pas évaluée! Pour respecter le cadre défini au BO, où 50% au moins des indicateurs doivent être éval</t>
    </r>
    <r>
      <rPr>
        <b/>
        <u/>
        <sz val="12"/>
        <color rgb="FFFF0000"/>
        <rFont val="Calibri"/>
        <family val="2"/>
        <scheme val="minor"/>
      </rPr>
      <t>ués</t>
    </r>
    <r>
      <rPr>
        <b/>
        <sz val="12"/>
        <color rgb="FFFF0000"/>
        <rFont val="Calibri"/>
        <family val="2"/>
        <scheme val="minor"/>
      </rPr>
      <t>, il faut s'assurer lors de la validation qu'un nombre supérieur d'indicateurs sont évalu</t>
    </r>
    <r>
      <rPr>
        <b/>
        <u/>
        <sz val="12"/>
        <color rgb="FFFF0000"/>
        <rFont val="Calibri"/>
        <family val="2"/>
        <scheme val="minor"/>
      </rPr>
      <t>ables</t>
    </r>
    <r>
      <rPr>
        <b/>
        <sz val="12"/>
        <color rgb="FFFF0000"/>
        <rFont val="Calibri"/>
        <family val="2"/>
        <scheme val="minor"/>
      </rPr>
      <t>, laissant ensuite de la "marge" lors de l'évaluation. Pour cette raison le taux affiché reste rouge entre 0 et 50%, passe à l'orange entre 50 et 75%, et passe au vert au delà de 75%.</t>
    </r>
  </si>
  <si>
    <t>Contribution de professeurs non-STI</t>
  </si>
  <si>
    <t>discipline(s)</t>
  </si>
  <si>
    <t>- Lorsque le projet est pluri-disciplinaire, vous pouvez préciser les tâches pour lesquelles les professeurs non-STI apporte plus scpécifiquement leur contribution.</t>
  </si>
  <si>
    <t>REVUE DE PROJET - Planification</t>
  </si>
  <si>
    <t>REVUE DE PROJET - Conception préliminaire</t>
  </si>
  <si>
    <t>REVUE DE PROJET - Conception détaillée</t>
  </si>
  <si>
    <t>REVUE DE PROJET - Réalisation</t>
  </si>
  <si>
    <t>PROTOTYPAGE / REALISATION</t>
  </si>
  <si>
    <t>REVUE DE PROJET - Validation</t>
  </si>
  <si>
    <t>OUI</t>
  </si>
  <si>
    <t>Question</t>
  </si>
  <si>
    <t>NON</t>
  </si>
  <si>
    <r>
      <t xml:space="preserve">% d'indicateurs évaluables en cours d'année </t>
    </r>
    <r>
      <rPr>
        <u/>
        <sz val="12"/>
        <color theme="1"/>
        <rFont val="Calibri"/>
        <family val="2"/>
        <scheme val="minor"/>
      </rPr>
      <t>par rapport au total des indicateurs à évaluer en revues de projet</t>
    </r>
    <r>
      <rPr>
        <sz val="12"/>
        <color theme="1"/>
        <rFont val="Calibri"/>
        <family val="2"/>
        <scheme val="minor"/>
      </rPr>
      <t>, qui compteront pour la moitié</t>
    </r>
    <r>
      <rPr>
        <sz val="12"/>
        <color theme="1"/>
        <rFont val="Calibri"/>
        <family val="2"/>
        <scheme val="minor"/>
      </rPr>
      <t xml:space="preserve"> de l'évaluation totale</t>
    </r>
  </si>
  <si>
    <r>
      <t xml:space="preserve">% d'indicateurs évaluables lors de la soutenance finale </t>
    </r>
    <r>
      <rPr>
        <u/>
        <sz val="12"/>
        <color theme="1"/>
        <rFont val="Calibri"/>
        <family val="2"/>
        <scheme val="minor"/>
      </rPr>
      <t>par rapport total des indicateurs à évaluer lors de la soutenance finale</t>
    </r>
    <r>
      <rPr>
        <sz val="12"/>
        <color theme="1"/>
        <rFont val="Calibri"/>
        <family val="2"/>
        <scheme val="minor"/>
      </rPr>
      <t>, qui compteront pour l'autre moitié de l'évaluation totale</t>
    </r>
  </si>
  <si>
    <t>Elève A:</t>
  </si>
  <si>
    <t>Elève B:</t>
  </si>
  <si>
    <t>Elève C:</t>
  </si>
  <si>
    <t>Elève D:</t>
  </si>
  <si>
    <t>Elève E:</t>
  </si>
  <si>
    <t>Lycée Pierre MECHAIN</t>
  </si>
  <si>
    <t>Lycée Léonard de Vinci</t>
  </si>
  <si>
    <t>Lycée Mireille GRENET</t>
  </si>
  <si>
    <t>Lycée jules Uhry</t>
  </si>
  <si>
    <t>Lycée Jean Monnet</t>
  </si>
  <si>
    <t>Lycée Lamarck</t>
  </si>
  <si>
    <t>Lycée La Providence</t>
  </si>
  <si>
    <t>Lycée de l'Authie</t>
  </si>
  <si>
    <t>Lycée Jean Macé</t>
  </si>
  <si>
    <t>Lycée Jules Verne</t>
  </si>
  <si>
    <t>Lycée  Joliot-Curie</t>
  </si>
  <si>
    <t>Lycée Paul-Langevin</t>
  </si>
  <si>
    <t>Lycée Marie Curie</t>
  </si>
  <si>
    <t>Lycée Saint Riquier</t>
  </si>
  <si>
    <t>Lycée Du Vimeu</t>
  </si>
  <si>
    <t>Lycée Jean Racine</t>
  </si>
  <si>
    <t>Lycée Pierre Mendés France</t>
  </si>
  <si>
    <t>Lycée Condorcet (St Quentin)</t>
  </si>
  <si>
    <t>Lycée Condorcet (Méru)</t>
  </si>
  <si>
    <t>Lycée Jean Calvin</t>
  </si>
  <si>
    <t>Lycée Boucher De Perthes</t>
  </si>
  <si>
    <t>Lycée Edouard Branly</t>
  </si>
  <si>
    <t>A</t>
  </si>
  <si>
    <t xml:space="preserve">Le besoin et la fonction globale sont bien définis </t>
  </si>
  <si>
    <t>Le problème technique est bien décrit</t>
  </si>
  <si>
    <t>Un protocole expérimental adapté est décrit</t>
  </si>
  <si>
    <t>Les résultats expérimentaux sont traités et présentés clairement</t>
  </si>
  <si>
    <t xml:space="preserve">Les informations présentées sont bien choisies </t>
  </si>
  <si>
    <t>Un document multimédia est bien réalisé et scénarisé</t>
  </si>
  <si>
    <t>Les paramètres de simulation sont adaptés aux grandeurs à simuler</t>
  </si>
  <si>
    <t>Les plages de simulations retenues sont correctement définies</t>
  </si>
  <si>
    <t xml:space="preserve">Les résultats obtenus sont bien interprétés, en amplitude et variation, de façon conforme aux lois et principes d'évolution des grandeurs physiques </t>
  </si>
  <si>
    <t xml:space="preserve">Les principales limites sont explicitées </t>
  </si>
  <si>
    <t>Les paramètres modifiés sont pertinents et font évoluer les résultats simulés vers ceux attendus au cahier des charges</t>
  </si>
  <si>
    <t>Les paramètres modifiés sont pertinents et font évoluer les résultats simulés vers les résultats expérimentaux</t>
  </si>
  <si>
    <t>Les résultats obtenus, en amplitude et variation, sont conformes aux attendus du cahier des charges</t>
  </si>
  <si>
    <t>Les résultats obtenus, en amplitude et variation, sont conformes aux résultats expérimentaux</t>
  </si>
  <si>
    <t xml:space="preserve"> C1 - Identifier les grandeurs physiques à mesurer, décrire une chaîne d'acquisition</t>
  </si>
  <si>
    <t>Les grandeurs à mesurer sont bien identifiées, leur nature et caractéristiques bien définies</t>
  </si>
  <si>
    <t>Les éléments de la chaîne d'acquisition sont correctement identifiés</t>
  </si>
  <si>
    <t>C2 - Conduire les essais en respectant les consignes de sécurité à partir d’un protocole fourni  / Traiter les données mesurées en vue d’analyser les écarts</t>
  </si>
  <si>
    <t>Le système est correctement mis en œuvre</t>
  </si>
  <si>
    <t>Les capteurs et les appareils de mesure sont correctement mis en œuvre</t>
  </si>
  <si>
    <t xml:space="preserve">Le protocole d'essai est respecté </t>
  </si>
  <si>
    <t>D1 - Rechercher des informations / Analyser, choisir et classer des informations</t>
  </si>
  <si>
    <t xml:space="preserve">Les outils de recherche documentaire sont bien choisis et maîtrisés. </t>
  </si>
  <si>
    <t>Une synthèse des informations collectées est correctement réalisée</t>
  </si>
  <si>
    <t>Les informations sont traitées selon des critères pertinents</t>
  </si>
  <si>
    <t>Les informations sont vérifiées et mises à jour</t>
  </si>
  <si>
    <t xml:space="preserve">Projet déjà réalisé au </t>
  </si>
  <si>
    <t>NOUVEAU PROJET</t>
  </si>
  <si>
    <t>CONDUITE</t>
  </si>
  <si>
    <t>PRESENTATION</t>
  </si>
  <si>
    <t>PRESENTATION DU PROJET</t>
  </si>
  <si>
    <t>CONDUITE ET REVUES DE PROJET</t>
  </si>
  <si>
    <t>B - Modéliser</t>
  </si>
  <si>
    <t>B31</t>
  </si>
  <si>
    <t>B32</t>
  </si>
  <si>
    <t>B41</t>
  </si>
  <si>
    <t>B42</t>
  </si>
  <si>
    <t>B43</t>
  </si>
  <si>
    <t>B44</t>
  </si>
  <si>
    <t>B45</t>
  </si>
  <si>
    <t>B46</t>
  </si>
  <si>
    <t>B4</t>
  </si>
  <si>
    <t>B3</t>
  </si>
  <si>
    <t>C - Expérimenter</t>
  </si>
  <si>
    <t>D - Communiquer</t>
  </si>
  <si>
    <t>C1</t>
  </si>
  <si>
    <t>C2</t>
  </si>
  <si>
    <t>C11</t>
  </si>
  <si>
    <t>C12</t>
  </si>
  <si>
    <t>C13</t>
  </si>
  <si>
    <t>C21</t>
  </si>
  <si>
    <t>C22</t>
  </si>
  <si>
    <t>C23</t>
  </si>
  <si>
    <t>C24</t>
  </si>
  <si>
    <t>C25</t>
  </si>
  <si>
    <t>D1</t>
  </si>
  <si>
    <t>D11</t>
  </si>
  <si>
    <t>D12</t>
  </si>
  <si>
    <t>D13</t>
  </si>
  <si>
    <t>D14</t>
  </si>
  <si>
    <t>MODELISER</t>
  </si>
  <si>
    <t>EXPERIMENTER</t>
  </si>
  <si>
    <t>COMMUNIQUER</t>
  </si>
  <si>
    <t>REPARTION DES TÂCHES</t>
  </si>
  <si>
    <t>NOMBRE LIGNES</t>
  </si>
  <si>
    <t>Poids</t>
  </si>
  <si>
    <t xml:space="preserve"> Horaire élève</t>
  </si>
  <si>
    <t>Indicateurs évaluables</t>
  </si>
  <si>
    <t>A1</t>
  </si>
  <si>
    <t xml:space="preserve"> Définir le besoin  </t>
  </si>
  <si>
    <t>Traduire un besoin fonctionnel en problématique technique</t>
  </si>
  <si>
    <t xml:space="preserve">A3 </t>
  </si>
  <si>
    <t>Comparer les résultats expérimentaux avec les critères du cahier des charges et interpréter les écarts</t>
  </si>
  <si>
    <t>Les écarts constatés sont expliqués</t>
  </si>
  <si>
    <t>Comparer les résultats expérimentaux avec les résultats simulés et interpréter les écarts</t>
  </si>
  <si>
    <t>Comparer les résultats simulés avec les critères du cahier des charges et interpréter les écarts</t>
  </si>
  <si>
    <t xml:space="preserve"> C1 </t>
  </si>
  <si>
    <t>Identifier le comportement des composants</t>
  </si>
  <si>
    <t>Justifier le choix des essais réalisés</t>
  </si>
  <si>
    <t>Traiter les données mesurées en vue d'analyser les écarts</t>
  </si>
  <si>
    <t xml:space="preserve">D1 </t>
  </si>
  <si>
    <t>Analyser, choisir et classer des informations</t>
  </si>
  <si>
    <t xml:space="preserve">D2 </t>
  </si>
  <si>
    <t>Choisir un support de communication et un média adapté, argumenter</t>
  </si>
  <si>
    <t>Produire un support de communication</t>
  </si>
  <si>
    <t>Adapter sa stratégie de communication au contexte</t>
  </si>
  <si>
    <r>
      <rPr>
        <sz val="10"/>
        <rFont val="Arial"/>
        <family val="2"/>
      </rPr>
      <t>Le support est bien choisi et adapté à l'objectif de présentation</t>
    </r>
  </si>
  <si>
    <t>ANALYSER</t>
  </si>
  <si>
    <t>A3</t>
  </si>
  <si>
    <t>D2</t>
  </si>
  <si>
    <t>A11</t>
  </si>
  <si>
    <t>A12</t>
  </si>
  <si>
    <t>A31</t>
  </si>
  <si>
    <t>A32</t>
  </si>
  <si>
    <t>A33</t>
  </si>
  <si>
    <t>D21</t>
  </si>
  <si>
    <t>D22</t>
  </si>
  <si>
    <t>D23</t>
  </si>
  <si>
    <t xml:space="preserve"> INDICATEURS DE PERFORMANCE</t>
  </si>
  <si>
    <t xml:space="preserve">Conduite de projet </t>
  </si>
  <si>
    <t>COMPÉTENCES ÉVALUÉES</t>
  </si>
  <si>
    <t xml:space="preserve">                                      Indicateurs de performance                        </t>
  </si>
  <si>
    <t>Non</t>
  </si>
  <si>
    <t>3/3</t>
  </si>
  <si>
    <t>Poids de la compétence</t>
  </si>
  <si>
    <t>Notes</t>
  </si>
  <si>
    <t>Éval</t>
  </si>
  <si>
    <t>B-Modéliser</t>
  </si>
  <si>
    <t xml:space="preserve">B3 </t>
  </si>
  <si>
    <t>Simuler le fonctionnement de tout ou partie d’un système à l’aide d’un modèle fourni</t>
  </si>
  <si>
    <t>Interpréter les résultats obtenus</t>
  </si>
  <si>
    <r>
      <rPr>
        <sz val="10"/>
        <rFont val="Arial"/>
        <family val="2"/>
      </rPr>
      <t>P</t>
    </r>
    <r>
      <rPr>
        <sz val="10"/>
        <rFont val="Arial"/>
        <family val="2"/>
      </rPr>
      <t xml:space="preserve">réciser les limites de validité du modèle utilisé </t>
    </r>
  </si>
  <si>
    <r>
      <rPr>
        <sz val="10"/>
        <rFont val="Arial"/>
        <family val="2"/>
      </rPr>
      <t>M</t>
    </r>
    <r>
      <rPr>
        <sz val="10"/>
        <rFont val="Arial"/>
        <family val="2"/>
      </rPr>
      <t>odifier les paramètres du modèle pour répondre au cahier des charges ou aux résultats expérimentaux</t>
    </r>
  </si>
  <si>
    <t>Les paramètres modifiés sont pertinents et font évoluer  les résultats simulés vers ceux attendus au cahier des charges</t>
  </si>
  <si>
    <t xml:space="preserve">Valider un modèle optimisé fourni </t>
  </si>
  <si>
    <t>C-Expériementer</t>
  </si>
  <si>
    <t xml:space="preserve"> C1</t>
  </si>
  <si>
    <t xml:space="preserve">Identifier les grandeurs physiques à mesurer </t>
  </si>
  <si>
    <t xml:space="preserve"> Les grandeurs à mesurer sont bien identifiées, leur nature et caractéristiques bien définies</t>
  </si>
  <si>
    <r>
      <t>D</t>
    </r>
    <r>
      <rPr>
        <sz val="10"/>
        <rFont val="Arial"/>
        <family val="2"/>
      </rPr>
      <t>écrire une chaîne d'acquisition</t>
    </r>
  </si>
  <si>
    <t xml:space="preserve">C2 </t>
  </si>
  <si>
    <t xml:space="preserve">Conduire les essais en respectant les consignes de sécurité à partir d’un protocole fourni </t>
  </si>
  <si>
    <r>
      <rPr>
        <sz val="10"/>
        <rFont val="Arial"/>
        <family val="2"/>
      </rPr>
      <t>T</t>
    </r>
    <r>
      <rPr>
        <sz val="10"/>
        <rFont val="Arial"/>
        <family val="2"/>
      </rPr>
      <t>raiter les données mesurées en vue d’analyser les écarts</t>
    </r>
  </si>
  <si>
    <t>D-Communiquer</t>
  </si>
  <si>
    <t>Rechercher des informations</t>
  </si>
  <si>
    <r>
      <rPr>
        <sz val="10"/>
        <rFont val="Arial"/>
        <family val="2"/>
      </rPr>
      <t>A</t>
    </r>
    <r>
      <rPr>
        <sz val="10"/>
        <rFont val="Arial"/>
        <family val="2"/>
      </rPr>
      <t>nalyser, choisir et classer des informations</t>
    </r>
  </si>
  <si>
    <t>Taux d'indicateurs évalués pour B</t>
  </si>
  <si>
    <t>Taux d'indicateurs évalués pour C</t>
  </si>
  <si>
    <t>Taux d'indicateurs évalués pour D</t>
  </si>
  <si>
    <t>Note obtenue par calcul automatique</t>
  </si>
  <si>
    <t>/10</t>
  </si>
  <si>
    <t>Nom et prénom du candidat</t>
  </si>
  <si>
    <t>Établissement du candidat</t>
  </si>
  <si>
    <r>
      <rPr>
        <b/>
        <sz val="10"/>
        <rFont val="Calibri"/>
        <family val="2"/>
      </rPr>
      <t>É</t>
    </r>
    <r>
      <rPr>
        <b/>
        <sz val="10"/>
        <rFont val="Arial"/>
        <family val="2"/>
      </rPr>
      <t>tablissement d'origine des examinateurs</t>
    </r>
  </si>
  <si>
    <t>Date</t>
  </si>
  <si>
    <t>FC1</t>
  </si>
  <si>
    <t xml:space="preserve">Note sur 10 proposée au jury pour la conduite de projet
 (la cellule est rouge si la note n'est pas validable)  </t>
  </si>
  <si>
    <t>FC2</t>
  </si>
  <si>
    <t>FC3</t>
  </si>
  <si>
    <t>FC4</t>
  </si>
  <si>
    <t>FC5</t>
  </si>
  <si>
    <t>Problème scientifique à résoudre</t>
  </si>
  <si>
    <t>Nom et prénom des professeurs                                                         attribuant la note de conduite du projet</t>
  </si>
  <si>
    <t>Signatures</t>
  </si>
  <si>
    <t>Identifications</t>
  </si>
  <si>
    <t xml:space="preserve">Diplôme </t>
  </si>
  <si>
    <t>Baccalauréat Scientifique "Sciences de l'Ingénieur" (S-SI)</t>
  </si>
  <si>
    <r>
      <rPr>
        <sz val="10"/>
        <rFont val="Calibri"/>
        <family val="2"/>
      </rPr>
      <t>É</t>
    </r>
    <r>
      <rPr>
        <sz val="10"/>
        <rFont val="Arial"/>
        <family val="2"/>
      </rPr>
      <t>preuve</t>
    </r>
  </si>
  <si>
    <t xml:space="preserve">Coefficient </t>
  </si>
  <si>
    <t>6x0,25 ou 8x0,25 si le candidat choisit la spécialité SI (la note de projet compte pour un quart dans la note SI)</t>
  </si>
  <si>
    <t xml:space="preserve">Session  </t>
  </si>
  <si>
    <t>Nom du candidat</t>
  </si>
  <si>
    <t xml:space="preserve">Prénom du candidat </t>
  </si>
  <si>
    <t>Titre du projet :</t>
  </si>
  <si>
    <t>Description sommaire du projet</t>
  </si>
  <si>
    <t>Noms et prénoms des professeurs évaluateurs</t>
  </si>
  <si>
    <r>
      <rPr>
        <b/>
        <sz val="10"/>
        <rFont val="Calibri"/>
        <family val="2"/>
      </rPr>
      <t>É</t>
    </r>
    <r>
      <rPr>
        <b/>
        <sz val="10"/>
        <rFont val="Arial"/>
        <family val="2"/>
      </rPr>
      <t>tablissement des professeurs évaluateurs</t>
    </r>
  </si>
  <si>
    <t>Page 2/2</t>
  </si>
  <si>
    <t>Page 1/2</t>
  </si>
  <si>
    <t>Session 2021</t>
  </si>
  <si>
    <t>Session 2022</t>
  </si>
  <si>
    <t>Session 2023</t>
  </si>
  <si>
    <t>Session 2024</t>
  </si>
  <si>
    <t>Session 2025</t>
  </si>
  <si>
    <t xml:space="preserve">Projet : évaluation de la conduite du projet </t>
  </si>
  <si>
    <t>POINT DE DEPART</t>
  </si>
  <si>
    <t>Problématique :</t>
  </si>
  <si>
    <r>
      <rPr>
        <b/>
        <sz val="16"/>
        <color theme="0"/>
        <rFont val="Arial"/>
        <family val="2"/>
      </rPr>
      <t xml:space="preserve">A </t>
    </r>
    <r>
      <rPr>
        <b/>
        <sz val="14"/>
        <color theme="0"/>
        <rFont val="Arial"/>
        <family val="2"/>
      </rPr>
      <t xml:space="preserve">
ANALYSER</t>
    </r>
  </si>
  <si>
    <r>
      <rPr>
        <b/>
        <sz val="16"/>
        <color theme="0"/>
        <rFont val="Arial"/>
        <family val="2"/>
      </rPr>
      <t>C</t>
    </r>
    <r>
      <rPr>
        <b/>
        <sz val="13"/>
        <color theme="0"/>
        <rFont val="Arial"/>
        <family val="2"/>
      </rPr>
      <t xml:space="preserve">
EXPERIMENTER</t>
    </r>
  </si>
  <si>
    <r>
      <rPr>
        <b/>
        <sz val="16"/>
        <color theme="0"/>
        <rFont val="Arial"/>
        <family val="2"/>
      </rPr>
      <t>D</t>
    </r>
    <r>
      <rPr>
        <b/>
        <sz val="14"/>
        <color theme="0"/>
        <rFont val="Arial"/>
        <family val="2"/>
      </rPr>
      <t xml:space="preserve">
COMMUNIQUER</t>
    </r>
  </si>
  <si>
    <t>Point de départ :</t>
  </si>
  <si>
    <t>Production attendue :</t>
  </si>
  <si>
    <t>Conduite de projet</t>
  </si>
  <si>
    <t>Baccalauréat S Dominante SI</t>
  </si>
  <si>
    <t>HORAIRES</t>
  </si>
  <si>
    <r>
      <t xml:space="preserve">Taux d'indicateurs évaluables pour </t>
    </r>
    <r>
      <rPr>
        <b/>
        <sz val="16"/>
        <color theme="1"/>
        <rFont val="Calibri"/>
        <family val="2"/>
        <scheme val="minor"/>
      </rPr>
      <t>B</t>
    </r>
    <r>
      <rPr>
        <b/>
        <sz val="11"/>
        <color theme="1"/>
        <rFont val="Calibri"/>
        <family val="2"/>
        <scheme val="minor"/>
      </rPr>
      <t>: MODELISER</t>
    </r>
  </si>
  <si>
    <r>
      <t>Taux d'indicateurs évaluables pour</t>
    </r>
    <r>
      <rPr>
        <b/>
        <sz val="16"/>
        <color theme="1"/>
        <rFont val="Calibri"/>
        <family val="2"/>
        <scheme val="minor"/>
      </rPr>
      <t xml:space="preserve"> C</t>
    </r>
    <r>
      <rPr>
        <b/>
        <sz val="11"/>
        <color theme="1"/>
        <rFont val="Calibri"/>
        <family val="2"/>
        <scheme val="minor"/>
      </rPr>
      <t>: EXPERIEMNTER</t>
    </r>
  </si>
  <si>
    <r>
      <t>Taux d'indicateurs évaluables pour</t>
    </r>
    <r>
      <rPr>
        <b/>
        <sz val="16"/>
        <color theme="1"/>
        <rFont val="Calibri"/>
        <family val="2"/>
        <scheme val="minor"/>
      </rPr>
      <t xml:space="preserve"> D</t>
    </r>
    <r>
      <rPr>
        <b/>
        <sz val="11"/>
        <color theme="1"/>
        <rFont val="Calibri"/>
        <family val="2"/>
        <scheme val="minor"/>
      </rPr>
      <t>: COMMUNIQUER</t>
    </r>
  </si>
  <si>
    <t>Taux global d'indicateurs évaluables</t>
  </si>
  <si>
    <r>
      <t xml:space="preserve"> </t>
    </r>
    <r>
      <rPr>
        <b/>
        <sz val="12"/>
        <color theme="0"/>
        <rFont val="Arial"/>
        <family val="2"/>
      </rPr>
      <t xml:space="preserve">LA REPARTITION DES </t>
    </r>
    <r>
      <rPr>
        <b/>
        <sz val="16"/>
        <color theme="0"/>
        <rFont val="Arial"/>
        <family val="2"/>
      </rPr>
      <t>TÂCHES</t>
    </r>
  </si>
  <si>
    <r>
      <t xml:space="preserve">        LES INDICATEURS DE  </t>
    </r>
    <r>
      <rPr>
        <b/>
        <sz val="16"/>
        <color theme="1"/>
        <rFont val="Arial"/>
        <family val="2"/>
      </rPr>
      <t>CONDUITE</t>
    </r>
  </si>
  <si>
    <r>
      <t xml:space="preserve">                     LES INDICATEURS DE </t>
    </r>
    <r>
      <rPr>
        <b/>
        <sz val="16"/>
        <color theme="0"/>
        <rFont val="Arial"/>
        <family val="2"/>
      </rPr>
      <t>PRESENTATION</t>
    </r>
  </si>
  <si>
    <t>Question de société</t>
  </si>
  <si>
    <t>COMPETENCES EVALUABLES</t>
  </si>
  <si>
    <t xml:space="preserve">PRODUCTION(S) ATTENDUE(S)             </t>
  </si>
  <si>
    <t>REALISATION(S) FINALE(S)</t>
  </si>
  <si>
    <r>
      <t>ELEVES du groupe de projet :</t>
    </r>
    <r>
      <rPr>
        <sz val="11"/>
        <color theme="1"/>
        <rFont val="Calibri"/>
        <family val="2"/>
        <scheme val="minor"/>
      </rPr>
      <t xml:space="preserve"> </t>
    </r>
  </si>
  <si>
    <r>
      <t xml:space="preserve">ILLUSTRATION </t>
    </r>
    <r>
      <rPr>
        <i/>
        <sz val="11"/>
        <color theme="4" tint="-0.249977111117893"/>
        <rFont val="Calibri"/>
        <family val="2"/>
        <scheme val="minor"/>
      </rPr>
      <t/>
    </r>
  </si>
  <si>
    <t>C14</t>
  </si>
  <si>
    <t>C15</t>
  </si>
  <si>
    <t>C26</t>
  </si>
  <si>
    <t>D15</t>
  </si>
  <si>
    <t>Version du 1er Juillet 2017</t>
  </si>
  <si>
    <t>BAUDU</t>
  </si>
  <si>
    <t>Philippe</t>
  </si>
  <si>
    <t>TRICOTTEAUX</t>
  </si>
  <si>
    <t>Christophe</t>
  </si>
  <si>
    <t>Analyser la problématique.</t>
  </si>
  <si>
    <t>Etabir un planning précisant la répartition des tâches et l'avancement des travaux sur le temps alloué.</t>
  </si>
  <si>
    <t>Mise en œuvre d'un protocole d'essais du prototype</t>
  </si>
  <si>
    <t>Test et mise au point du prototype</t>
  </si>
  <si>
    <t>Mesurer et interpréter  les écarts entre les résultats obtenus et les résultats simulés.</t>
  </si>
  <si>
    <t>Mesurer et interpréter les écarts entre les résultats obtenus et les résultats attendus.</t>
  </si>
  <si>
    <t>Mesurer et interpréter les écarts entre les résultats simulés et les résultats attendus.</t>
  </si>
  <si>
    <t>Conclure sur la faisabilité de ce projet et proposer une éventuelle amélioration possible de votre solution.</t>
  </si>
  <si>
    <t>Concevoir la présentation finale du projet.</t>
  </si>
  <si>
    <t>X</t>
  </si>
  <si>
    <t>Identifier et valider le besoin  (A11)</t>
  </si>
  <si>
    <t>Réaliser l'analyse fonctionnelle  (A12)</t>
  </si>
  <si>
    <t xml:space="preserve">Organiser un système d'archivage des données collectées et des productions numériques réalisées, accesssible à tous les membres du projet, </t>
  </si>
  <si>
    <t>Fonction à réaliser :</t>
  </si>
  <si>
    <t>Décrire plusieurs solutions sous forme de croquis ou schémas (blocs, cinématique, électrique…) pour la fonction technique étudiée</t>
  </si>
  <si>
    <t>Réaliser les calculs préliminaires nécessaires pour la fonction technique étudiée.</t>
  </si>
  <si>
    <t>Rechercher des informations et en faire la synthèse (D11 - D12)</t>
  </si>
  <si>
    <t>Analyser, choisir et classer les informations collectées et productions réalisées. (D13-D14)</t>
  </si>
  <si>
    <t>Modéliser et simuler de la solution retenue (avec Solidworks / Méca3D, Sinusphy, Flowcode, Isis,…) (B31 - B32)</t>
  </si>
  <si>
    <t>Interpréter les résultats et donner les limites du modèle (B41 - B42)</t>
  </si>
  <si>
    <t>Ajuster le modèle puis le valider pour répondre aux attentes du CDCF (B43- B45)</t>
  </si>
  <si>
    <t>Décrire plusieurs solutions sous forme de croquis ou schémas (blocs, cinématique, électrique…) pour la fonction technique étudiée.</t>
  </si>
  <si>
    <t>Adapter les paramètres pour optimiser les modèles simulés.</t>
  </si>
  <si>
    <t>Définir le protocole expérimental à suivre pour tester le prototype en toute sécurité.</t>
  </si>
  <si>
    <t>Implantation, raccordement et câblage des différents composants de la chaîne d'information du système.</t>
  </si>
  <si>
    <t>Réalisation et assemblages des pièces mécaniques nécessaires à la réalisation du prototype.</t>
  </si>
  <si>
    <t>Réalisation et mise en œuvre du programme de commande du système.</t>
  </si>
  <si>
    <t>Mise en œuvre de l'interface de communication homme / machine.</t>
  </si>
  <si>
    <t>Modélisation et simulation sous Sinusphy du fonctionnement  du système.</t>
  </si>
  <si>
    <t>"6"</t>
  </si>
  <si>
    <t>"7"</t>
  </si>
  <si>
    <t>Station météo intelligente.</t>
  </si>
  <si>
    <t>Environnement : Partager des données météo  et gérer de façon raisonnée l'éclairage d'un local.</t>
  </si>
  <si>
    <t>1) Comment récupérer des données météos fournies par des capteurs extérieurs  pour les partager sur un réseau local ?
2) Comment adapter l'éclairage intérieur d'un local en fonction des conditions climatiques.</t>
  </si>
  <si>
    <t>Mettre en ligne les données météo extérieures d'une station.</t>
  </si>
  <si>
    <t>FP1</t>
  </si>
  <si>
    <t>Envoyer ces informations sur le PC</t>
  </si>
  <si>
    <t>Etre insensible aux parasites radio</t>
  </si>
  <si>
    <t>Alimenter de façon autonome la station.</t>
  </si>
  <si>
    <t>Adapter l'éclairage intérieur de la salle de classe
 en fonction des conditions climatiques.</t>
  </si>
  <si>
    <t>Distance vers le bâtiment B2</t>
  </si>
  <si>
    <t>Vent , orientation du vent, Indice UV,
Humidité, Précipitation et température</t>
  </si>
  <si>
    <t>Eclairement</t>
  </si>
  <si>
    <t>Tension
Autonomie</t>
  </si>
  <si>
    <t>FP2</t>
  </si>
  <si>
    <t>&gt; 10 m</t>
  </si>
  <si>
    <t>0 à 200 km/h
0 à 360°
1 à10
2% à 90%
0,10 à 800 cm/s
-50 à +70°C</t>
  </si>
  <si>
    <t>Afficher les données des capteurs sur laun écran de PC</t>
  </si>
  <si>
    <t>Acquérir les données des capteurs sur un serveur,</t>
  </si>
  <si>
    <t>12V</t>
  </si>
  <si>
    <t>&lt;500 lux</t>
  </si>
  <si>
    <t>F0</t>
  </si>
  <si>
    <t>F1</t>
  </si>
  <si>
    <t>1 carte arduino avec shield Weather, 
Support Station avec accessoires,</t>
  </si>
  <si>
    <t>Fonction à réaliser :collecter les informations de la station météo et les afficher sur un PC.</t>
  </si>
  <si>
    <t>Fonction à réaliser : Partager les données sur un réseau local.</t>
  </si>
  <si>
    <t>Fonction à réaliser : Gérer l'éclairage de la salle de classe en fonction de la luminosité.</t>
  </si>
  <si>
    <t xml:space="preserve">Modélisation sous Solidworks et Méca3D
Modélisation multiphysique sous Sinusphy
Modélisation sous ISIS et Flowcode
Programme sous Arduino ou python
Serveur météo accessible en local.
Maquette de la salleà échelle réduite. </t>
  </si>
  <si>
    <t>FRAMBOURT</t>
  </si>
  <si>
    <t>Mateïs</t>
  </si>
  <si>
    <t>COËT</t>
  </si>
  <si>
    <t>Kylian</t>
  </si>
  <si>
    <t xml:space="preserve">MASTOURI </t>
  </si>
  <si>
    <t>Chahin</t>
  </si>
  <si>
    <t>Vent 
Orientation du vent
 X Indice UV 
 X Humidité 
Précipitation
X Température</t>
  </si>
  <si>
    <t>x</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</si>
</sst>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0.000"/>
    <numFmt numFmtId="166" formatCode="0.0%"/>
  </numFmts>
  <fonts count="172">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Arial"/>
      <family val="2"/>
    </font>
    <font>
      <sz val="11"/>
      <color rgb="FF000000"/>
      <name val="Arial"/>
      <family val="2"/>
    </font>
    <font>
      <sz val="11"/>
      <color theme="1"/>
      <name val="Arial"/>
      <family val="2"/>
    </font>
    <font>
      <b/>
      <sz val="18"/>
      <color theme="1"/>
      <name val="Arial"/>
      <family val="2"/>
    </font>
    <font>
      <b/>
      <sz val="11"/>
      <color theme="1"/>
      <name val="Arial"/>
      <family val="2"/>
    </font>
    <font>
      <sz val="10"/>
      <name val="Verdana"/>
      <family val="2"/>
    </font>
    <font>
      <sz val="11"/>
      <name val="Arial"/>
      <family val="2"/>
    </font>
    <font>
      <b/>
      <sz val="11"/>
      <name val="Arial"/>
      <family val="2"/>
      <charset val="204"/>
    </font>
    <font>
      <u/>
      <sz val="11"/>
      <color theme="10"/>
      <name val="Calibri"/>
      <family val="2"/>
      <scheme val="minor"/>
    </font>
    <font>
      <u/>
      <sz val="11"/>
      <color theme="11"/>
      <name val="Calibri"/>
      <family val="2"/>
      <scheme val="minor"/>
    </font>
    <font>
      <i/>
      <sz val="10"/>
      <name val="Arial"/>
      <family val="2"/>
    </font>
    <font>
      <sz val="12"/>
      <color theme="1"/>
      <name val="Arial"/>
      <family val="2"/>
    </font>
    <font>
      <b/>
      <sz val="10"/>
      <color theme="1"/>
      <name val="Arial"/>
      <family val="2"/>
    </font>
    <font>
      <sz val="8"/>
      <name val="Calibri"/>
      <family val="2"/>
      <scheme val="minor"/>
    </font>
    <font>
      <sz val="12"/>
      <color rgb="FF000000"/>
      <name val="Lucida Grande"/>
    </font>
    <font>
      <sz val="10"/>
      <color theme="1"/>
      <name val="Arial"/>
      <family val="2"/>
    </font>
    <font>
      <b/>
      <sz val="12"/>
      <name val="Arial"/>
      <family val="2"/>
    </font>
    <font>
      <b/>
      <sz val="12"/>
      <color theme="0"/>
      <name val="Arial"/>
      <family val="2"/>
    </font>
    <font>
      <b/>
      <sz val="16"/>
      <color theme="1"/>
      <name val="Arial"/>
      <family val="2"/>
    </font>
    <font>
      <sz val="14"/>
      <color theme="1"/>
      <name val="Apple Chancery"/>
    </font>
    <font>
      <b/>
      <sz val="10"/>
      <name val="Arial"/>
      <family val="2"/>
    </font>
    <font>
      <i/>
      <sz val="11"/>
      <color theme="1"/>
      <name val="Calibri"/>
      <family val="2"/>
      <scheme val="minor"/>
    </font>
    <font>
      <b/>
      <sz val="14"/>
      <color theme="1"/>
      <name val="Arial"/>
      <family val="2"/>
    </font>
    <font>
      <b/>
      <sz val="20"/>
      <color rgb="FFFF0000"/>
      <name val="Arial"/>
      <family val="2"/>
    </font>
    <font>
      <b/>
      <sz val="14"/>
      <color theme="4" tint="-0.249977111117893"/>
      <name val="Arial"/>
      <family val="2"/>
    </font>
    <font>
      <b/>
      <sz val="12"/>
      <color theme="4" tint="-0.249977111117893"/>
      <name val="Arial"/>
      <family val="2"/>
    </font>
    <font>
      <sz val="10"/>
      <color theme="4" tint="-0.249977111117893"/>
      <name val="Arial"/>
      <family val="2"/>
    </font>
    <font>
      <b/>
      <sz val="10"/>
      <color theme="0" tint="-4.9989318521683403E-2"/>
      <name val="Arial"/>
      <family val="2"/>
    </font>
    <font>
      <b/>
      <sz val="10"/>
      <color theme="4" tint="-0.249977111117893"/>
      <name val="Arial"/>
      <family val="2"/>
    </font>
    <font>
      <b/>
      <sz val="11"/>
      <color theme="0"/>
      <name val="Arial"/>
      <family val="2"/>
    </font>
    <font>
      <sz val="14"/>
      <color theme="7"/>
      <name val="Apple Chancery"/>
    </font>
    <font>
      <sz val="14"/>
      <color theme="9"/>
      <name val="Apple Chancery"/>
    </font>
    <font>
      <sz val="11"/>
      <color theme="1"/>
      <name val="Calibri"/>
      <family val="2"/>
      <scheme val="minor"/>
    </font>
    <font>
      <b/>
      <sz val="12"/>
      <color theme="1"/>
      <name val="Calibri"/>
      <family val="2"/>
      <scheme val="minor"/>
    </font>
    <font>
      <b/>
      <sz val="11"/>
      <color theme="4" tint="-0.249977111117893"/>
      <name val="Arial"/>
      <family val="2"/>
    </font>
    <font>
      <i/>
      <sz val="12"/>
      <color theme="1"/>
      <name val="Calibri"/>
      <family val="2"/>
      <scheme val="minor"/>
    </font>
    <font>
      <b/>
      <sz val="11"/>
      <color theme="0" tint="-4.9989318521683403E-2"/>
      <name val="Arial"/>
      <family val="2"/>
    </font>
    <font>
      <sz val="12"/>
      <name val="Arial"/>
      <family val="2"/>
    </font>
    <font>
      <b/>
      <sz val="12"/>
      <color rgb="FFFF0000"/>
      <name val="Calibri"/>
      <family val="2"/>
      <scheme val="minor"/>
    </font>
    <font>
      <b/>
      <u/>
      <sz val="12"/>
      <color rgb="FFFF0000"/>
      <name val="Calibri"/>
      <family val="2"/>
      <scheme val="minor"/>
    </font>
    <font>
      <b/>
      <sz val="14"/>
      <color theme="6" tint="-0.249977111117893"/>
      <name val="Arial"/>
      <family val="2"/>
    </font>
    <font>
      <i/>
      <sz val="12"/>
      <color theme="0"/>
      <name val="Arial"/>
      <family val="2"/>
    </font>
    <font>
      <sz val="14"/>
      <name val="Arial Black"/>
      <family val="2"/>
    </font>
    <font>
      <b/>
      <sz val="20"/>
      <color theme="1"/>
      <name val="Calibri"/>
      <family val="2"/>
      <scheme val="minor"/>
    </font>
    <font>
      <b/>
      <sz val="12"/>
      <color theme="1"/>
      <name val="Arial"/>
      <family val="2"/>
    </font>
    <font>
      <sz val="12"/>
      <color theme="6" tint="-0.499984740745262"/>
      <name val="Arial"/>
      <family val="2"/>
    </font>
    <font>
      <sz val="20"/>
      <color theme="0"/>
      <name val="Arial"/>
      <family val="2"/>
    </font>
    <font>
      <u/>
      <sz val="12"/>
      <color theme="1"/>
      <name val="Calibri"/>
      <family val="2"/>
      <scheme val="minor"/>
    </font>
    <font>
      <sz val="10"/>
      <name val="Arial Narrow"/>
      <family val="2"/>
    </font>
    <font>
      <b/>
      <sz val="11"/>
      <color theme="3"/>
      <name val="Arial"/>
      <family val="2"/>
    </font>
    <font>
      <sz val="11"/>
      <color indexed="8"/>
      <name val="Calibri"/>
      <family val="2"/>
    </font>
    <font>
      <b/>
      <sz val="20"/>
      <color theme="1"/>
      <name val="Arial"/>
      <family val="2"/>
    </font>
    <font>
      <b/>
      <sz val="12"/>
      <color indexed="81"/>
      <name val="Tahoma"/>
      <family val="2"/>
    </font>
    <font>
      <sz val="9"/>
      <name val="Arial"/>
      <family val="2"/>
    </font>
    <font>
      <b/>
      <sz val="9"/>
      <name val="Arial"/>
      <family val="2"/>
    </font>
    <font>
      <b/>
      <sz val="18"/>
      <color theme="0"/>
      <name val="Arial"/>
      <family val="2"/>
    </font>
    <font>
      <b/>
      <sz val="14"/>
      <color theme="0"/>
      <name val="Arial"/>
      <family val="2"/>
    </font>
    <font>
      <b/>
      <sz val="10"/>
      <color theme="0"/>
      <name val="Arial"/>
      <family val="2"/>
    </font>
    <font>
      <sz val="11"/>
      <color theme="0"/>
      <name val="Arial"/>
      <family val="2"/>
    </font>
    <font>
      <b/>
      <sz val="14"/>
      <color rgb="FFFF0000"/>
      <name val="Calibri"/>
      <family val="2"/>
    </font>
    <font>
      <b/>
      <sz val="22"/>
      <color rgb="FFFF0000"/>
      <name val="Calibri"/>
      <family val="2"/>
      <scheme val="minor"/>
    </font>
    <font>
      <sz val="9"/>
      <color indexed="81"/>
      <name val="Tahoma"/>
      <family val="2"/>
    </font>
    <font>
      <sz val="12"/>
      <color indexed="81"/>
      <name val="Tahoma"/>
      <family val="2"/>
    </font>
    <font>
      <b/>
      <sz val="18"/>
      <color rgb="FFFFFFFF"/>
      <name val="Arial"/>
      <family val="2"/>
    </font>
    <font>
      <sz val="12"/>
      <color theme="0"/>
      <name val="Arial"/>
      <family val="2"/>
    </font>
    <font>
      <b/>
      <sz val="16"/>
      <color theme="0"/>
      <name val="Arial"/>
      <family val="2"/>
    </font>
    <font>
      <b/>
      <sz val="14"/>
      <name val="Arial"/>
      <family val="2"/>
    </font>
    <font>
      <sz val="9"/>
      <color indexed="12"/>
      <name val="Arial"/>
      <family val="2"/>
    </font>
    <font>
      <sz val="10"/>
      <color indexed="9"/>
      <name val="Arial"/>
      <family val="2"/>
    </font>
    <font>
      <b/>
      <sz val="10"/>
      <color indexed="12"/>
      <name val="Arial"/>
      <family val="2"/>
    </font>
    <font>
      <sz val="10"/>
      <color indexed="10"/>
      <name val="Arial"/>
      <family val="2"/>
    </font>
    <font>
      <b/>
      <sz val="10"/>
      <color indexed="14"/>
      <name val="Arial"/>
      <family val="2"/>
    </font>
    <font>
      <b/>
      <i/>
      <sz val="10"/>
      <name val="Arial"/>
      <family val="2"/>
    </font>
    <font>
      <sz val="10"/>
      <color indexed="8"/>
      <name val="Arial"/>
      <family val="2"/>
    </font>
    <font>
      <i/>
      <sz val="10"/>
      <color indexed="12"/>
      <name val="Arial"/>
      <family val="2"/>
    </font>
    <font>
      <b/>
      <sz val="12"/>
      <color indexed="10"/>
      <name val="Arial"/>
      <family val="2"/>
    </font>
    <font>
      <sz val="8"/>
      <name val="Arial"/>
      <family val="2"/>
    </font>
    <font>
      <sz val="9"/>
      <name val="Arial Narrow"/>
      <family val="2"/>
    </font>
    <font>
      <b/>
      <sz val="10"/>
      <name val="Calibri"/>
      <family val="2"/>
    </font>
    <font>
      <b/>
      <sz val="9"/>
      <color indexed="12"/>
      <name val="Arial"/>
      <family val="2"/>
    </font>
    <font>
      <sz val="10"/>
      <color indexed="12"/>
      <name val="Arial"/>
      <family val="2"/>
    </font>
    <font>
      <sz val="10"/>
      <color rgb="FFFF0000"/>
      <name val="Arial"/>
      <family val="2"/>
    </font>
    <font>
      <sz val="9"/>
      <color rgb="FFFF0000"/>
      <name val="Arial"/>
      <family val="2"/>
    </font>
    <font>
      <sz val="12"/>
      <color rgb="FFFF0000"/>
      <name val="Arial"/>
      <family val="2"/>
    </font>
    <font>
      <b/>
      <sz val="16"/>
      <color indexed="12"/>
      <name val="Arial"/>
      <family val="2"/>
    </font>
    <font>
      <b/>
      <sz val="15"/>
      <color indexed="12"/>
      <name val="Arial"/>
      <family val="2"/>
    </font>
    <font>
      <b/>
      <sz val="10"/>
      <color rgb="FFFF0000"/>
      <name val="Arial"/>
      <family val="2"/>
    </font>
    <font>
      <sz val="11"/>
      <color rgb="FFFF0000"/>
      <name val="Arial"/>
      <family val="2"/>
    </font>
    <font>
      <b/>
      <u/>
      <sz val="20"/>
      <name val="Calibri"/>
      <family val="2"/>
      <scheme val="minor"/>
    </font>
    <font>
      <b/>
      <sz val="14"/>
      <color indexed="12"/>
      <name val="Arial"/>
      <family val="2"/>
    </font>
    <font>
      <sz val="18"/>
      <color rgb="FF0000FF"/>
      <name val="Arial"/>
      <family val="2"/>
    </font>
    <font>
      <sz val="10"/>
      <name val="Calibri"/>
      <family val="2"/>
    </font>
    <font>
      <b/>
      <sz val="10"/>
      <color indexed="9"/>
      <name val="Arial"/>
      <family val="2"/>
    </font>
    <font>
      <sz val="10"/>
      <color indexed="62"/>
      <name val="Arial"/>
      <family val="2"/>
    </font>
    <font>
      <b/>
      <sz val="12"/>
      <color indexed="12"/>
      <name val="Arial"/>
      <family val="2"/>
    </font>
    <font>
      <b/>
      <sz val="16"/>
      <color rgb="FF000000"/>
      <name val="Calibri"/>
      <family val="2"/>
    </font>
    <font>
      <b/>
      <sz val="12"/>
      <color rgb="FF000000"/>
      <name val="Lucida Grande"/>
    </font>
    <font>
      <b/>
      <u/>
      <sz val="10"/>
      <name val="Arial"/>
      <family val="2"/>
    </font>
    <font>
      <b/>
      <sz val="13"/>
      <color theme="0"/>
      <name val="Arial"/>
      <family val="2"/>
    </font>
    <font>
      <b/>
      <sz val="10"/>
      <color rgb="FF000000"/>
      <name val="Lucida Grande"/>
    </font>
    <font>
      <b/>
      <sz val="10"/>
      <color rgb="FF0000FF"/>
      <name val="Arial"/>
      <family val="2"/>
    </font>
    <font>
      <b/>
      <sz val="11"/>
      <color theme="1"/>
      <name val="Calibri"/>
      <family val="2"/>
      <scheme val="minor"/>
    </font>
    <font>
      <b/>
      <sz val="22"/>
      <color rgb="FF000000"/>
      <name val="Calibri"/>
      <family val="2"/>
    </font>
    <font>
      <b/>
      <sz val="11"/>
      <color rgb="FF000000"/>
      <name val="Calibri"/>
      <family val="2"/>
    </font>
    <font>
      <b/>
      <sz val="16"/>
      <color theme="1"/>
      <name val="Calibri"/>
      <family val="2"/>
      <scheme val="minor"/>
    </font>
    <font>
      <b/>
      <sz val="9"/>
      <color indexed="81"/>
      <name val="Tahoma"/>
      <family val="2"/>
    </font>
    <font>
      <b/>
      <sz val="14"/>
      <color rgb="FFFFFFFF"/>
      <name val="Calibri"/>
      <family val="2"/>
      <scheme val="minor"/>
    </font>
    <font>
      <b/>
      <sz val="14"/>
      <color indexed="81"/>
      <name val="Tahoma"/>
      <family val="2"/>
    </font>
    <font>
      <sz val="14"/>
      <color indexed="81"/>
      <name val="Tahoma"/>
      <family val="2"/>
    </font>
    <font>
      <b/>
      <i/>
      <sz val="14"/>
      <color indexed="81"/>
      <name val="Tahoma"/>
      <family val="2"/>
    </font>
    <font>
      <sz val="11"/>
      <color theme="1"/>
      <name val="Arial"/>
      <family val="2"/>
    </font>
    <font>
      <b/>
      <i/>
      <sz val="16"/>
      <color rgb="FF000000"/>
      <name val="Arial"/>
      <family val="2"/>
    </font>
    <font>
      <b/>
      <i/>
      <sz val="16"/>
      <color rgb="FFFF0000"/>
      <name val="Arial"/>
      <family val="2"/>
    </font>
    <font>
      <b/>
      <sz val="12"/>
      <color rgb="FF000000"/>
      <name val="Arial"/>
      <family val="2"/>
    </font>
    <font>
      <sz val="12"/>
      <color rgb="FF000000"/>
      <name val="Arial"/>
      <family val="2"/>
    </font>
    <font>
      <i/>
      <sz val="14"/>
      <color theme="4" tint="-0.249977111117893"/>
      <name val="Calibri"/>
      <family val="2"/>
      <scheme val="minor"/>
    </font>
    <font>
      <b/>
      <sz val="14"/>
      <color rgb="FF000000"/>
      <name val="Arial"/>
      <family val="2"/>
    </font>
    <font>
      <sz val="11"/>
      <color theme="1"/>
      <name val="Calibri"/>
      <family val="2"/>
      <scheme val="minor"/>
    </font>
    <font>
      <b/>
      <sz val="14"/>
      <color rgb="FF000000"/>
      <name val="Calibri"/>
      <family val="2"/>
      <scheme val="minor"/>
    </font>
    <font>
      <sz val="11"/>
      <color rgb="FF000000"/>
      <name val="Arial"/>
      <family val="2"/>
    </font>
    <font>
      <sz val="12"/>
      <color theme="1"/>
      <name val="Arial"/>
      <family val="2"/>
    </font>
    <font>
      <sz val="10"/>
      <color rgb="FF000000"/>
      <name val="Arial"/>
      <family val="2"/>
    </font>
    <font>
      <i/>
      <sz val="10"/>
      <color rgb="FF000000"/>
      <name val="Arial"/>
      <family val="2"/>
    </font>
    <font>
      <i/>
      <sz val="11"/>
      <color theme="4" tint="-0.249977111117893"/>
      <name val="Calibri"/>
      <family val="2"/>
      <scheme val="minor"/>
    </font>
    <font>
      <b/>
      <sz val="12"/>
      <color theme="1"/>
      <name val="Arial"/>
      <family val="2"/>
    </font>
    <font>
      <i/>
      <sz val="10"/>
      <color theme="1"/>
      <name val="Arial"/>
      <family val="2"/>
    </font>
    <font>
      <sz val="12"/>
      <name val="Arial"/>
      <family val="2"/>
    </font>
    <font>
      <b/>
      <sz val="11"/>
      <color theme="1"/>
      <name val="Arial"/>
      <family val="2"/>
    </font>
    <font>
      <b/>
      <sz val="11"/>
      <color rgb="FF000000"/>
      <name val="Arial"/>
      <family val="2"/>
    </font>
    <font>
      <sz val="10"/>
      <name val="Arial"/>
      <family val="2"/>
    </font>
    <font>
      <b/>
      <sz val="10"/>
      <color rgb="FF000000"/>
      <name val="Arial"/>
      <family val="2"/>
    </font>
    <font>
      <b/>
      <sz val="12"/>
      <name val="Arial"/>
      <family val="2"/>
    </font>
    <font>
      <b/>
      <sz val="11"/>
      <color theme="4" tint="-0.249977111117893"/>
      <name val="Arial"/>
      <family val="2"/>
    </font>
    <font>
      <sz val="11"/>
      <color rgb="FFFFFFFF"/>
      <name val="Arial"/>
      <family val="2"/>
    </font>
    <font>
      <sz val="14"/>
      <color theme="0"/>
      <name val="Arial"/>
      <family val="2"/>
    </font>
    <font>
      <b/>
      <sz val="14"/>
      <color theme="0"/>
      <name val="Arial"/>
      <family val="2"/>
    </font>
    <font>
      <b/>
      <sz val="11"/>
      <name val="Arial"/>
      <family val="2"/>
    </font>
    <font>
      <b/>
      <sz val="10"/>
      <color theme="0"/>
      <name val="Arial"/>
      <family val="2"/>
    </font>
    <font>
      <b/>
      <sz val="11"/>
      <color rgb="FFFFFFFF"/>
      <name val="Arial"/>
      <family val="2"/>
    </font>
    <font>
      <i/>
      <sz val="12"/>
      <name val="Arial"/>
      <family val="2"/>
    </font>
    <font>
      <b/>
      <sz val="14"/>
      <color rgb="FFFFFFFF"/>
      <name val="Arial"/>
      <family val="2"/>
    </font>
    <font>
      <i/>
      <sz val="10"/>
      <name val="Arial"/>
      <family val="2"/>
    </font>
    <font>
      <b/>
      <sz val="14"/>
      <color theme="1"/>
      <name val="Arial"/>
      <family val="2"/>
    </font>
    <font>
      <b/>
      <sz val="12"/>
      <color theme="0"/>
      <name val="Arial"/>
      <family val="2"/>
    </font>
    <font>
      <b/>
      <sz val="12"/>
      <color rgb="FF000000"/>
      <name val="Calibri"/>
      <family val="2"/>
    </font>
    <font>
      <b/>
      <sz val="18"/>
      <color rgb="FF000000"/>
      <name val="Calibri"/>
      <family val="2"/>
    </font>
    <font>
      <b/>
      <sz val="20"/>
      <color rgb="FF000000"/>
      <name val="Calibri"/>
      <family val="2"/>
    </font>
    <font>
      <sz val="8"/>
      <color rgb="FF000000"/>
      <name val="Segoe UI"/>
      <family val="2"/>
    </font>
    <font>
      <sz val="11"/>
      <color theme="1"/>
      <name val="Arial"/>
      <family val="2"/>
    </font>
    <font>
      <sz val="11"/>
      <color theme="1"/>
      <name val="Calibri"/>
      <family val="2"/>
      <scheme val="minor"/>
    </font>
    <font>
      <b/>
      <sz val="18"/>
      <color theme="1"/>
      <name val="Arial"/>
      <family val="2"/>
    </font>
    <font>
      <sz val="14"/>
      <color theme="1"/>
      <name val="Arial"/>
      <family val="2"/>
    </font>
    <font>
      <b/>
      <sz val="16"/>
      <color theme="1"/>
      <name val="Arial"/>
      <family val="2"/>
    </font>
    <font>
      <sz val="12"/>
      <color theme="1"/>
      <name val="Arial"/>
      <family val="2"/>
    </font>
    <font>
      <sz val="11"/>
      <color rgb="FF000000"/>
      <name val="Arial"/>
      <family val="2"/>
    </font>
    <font>
      <sz val="10"/>
      <color rgb="FF000000"/>
      <name val="Arial"/>
      <family val="2"/>
    </font>
    <font>
      <sz val="11"/>
      <color theme="0"/>
      <name val="Calibri"/>
      <family val="2"/>
      <scheme val="minor"/>
    </font>
    <font>
      <sz val="11"/>
      <color theme="1"/>
      <name val="Calibri"/>
      <family val="2"/>
      <scheme val="minor"/>
    </font>
    <font>
      <b/>
      <sz val="22"/>
      <color theme="1"/>
      <name val="Calibri"/>
      <family val="2"/>
      <scheme val="minor"/>
    </font>
    <font>
      <sz val="16"/>
      <color indexed="81"/>
      <name val="Tahoma"/>
      <family val="2"/>
    </font>
    <font>
      <b/>
      <sz val="16"/>
      <color indexed="81"/>
      <name val="Tahoma"/>
      <family val="2"/>
    </font>
    <font>
      <i/>
      <sz val="14"/>
      <color indexed="81"/>
      <name val="Tahoma"/>
      <family val="2"/>
    </font>
    <font>
      <b/>
      <i/>
      <u/>
      <sz val="14"/>
      <color indexed="81"/>
      <name val="Tahoma"/>
      <family val="2"/>
    </font>
    <font>
      <b/>
      <sz val="12"/>
      <color rgb="FFFF0000"/>
      <name val="Arial"/>
      <family val="2"/>
    </font>
    <font>
      <sz val="20"/>
      <color rgb="FF000000"/>
      <name val="Calibri"/>
      <family val="2"/>
    </font>
    <font>
      <b/>
      <sz val="18"/>
      <color rgb="FF000000"/>
      <name val="Arial"/>
      <family val="2"/>
    </font>
  </fonts>
  <fills count="24">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7"/>
        <bgColor indexed="64"/>
      </patternFill>
    </fill>
    <fill>
      <patternFill patternType="solid">
        <fgColor rgb="FFFF0000"/>
        <bgColor indexed="64"/>
      </patternFill>
    </fill>
    <fill>
      <patternFill patternType="solid">
        <fgColor theme="9"/>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indexed="27"/>
        <bgColor indexed="31"/>
      </patternFill>
    </fill>
    <fill>
      <patternFill patternType="solid">
        <fgColor rgb="FFCCFFFF"/>
        <bgColor indexed="64"/>
      </patternFill>
    </fill>
    <fill>
      <patternFill patternType="solid">
        <fgColor rgb="FF99FF33"/>
        <bgColor indexed="64"/>
      </patternFill>
    </fill>
    <fill>
      <patternFill patternType="solid">
        <fgColor rgb="FFFFFF99"/>
        <bgColor indexed="64"/>
      </patternFill>
    </fill>
    <fill>
      <patternFill patternType="lightGray">
        <bgColor rgb="FFFFFF99"/>
      </patternFill>
    </fill>
    <fill>
      <patternFill patternType="solid">
        <fgColor indexed="41"/>
        <bgColor indexed="64"/>
      </patternFill>
    </fill>
    <fill>
      <patternFill patternType="solid">
        <fgColor theme="7" tint="0.59999389629810485"/>
        <bgColor indexed="64"/>
      </patternFill>
    </fill>
    <fill>
      <patternFill patternType="solid">
        <fgColor rgb="FFFF9900"/>
        <bgColor indexed="64"/>
      </patternFill>
    </fill>
    <fill>
      <patternFill patternType="solid">
        <fgColor indexed="13"/>
        <bgColor indexed="64"/>
      </patternFill>
    </fill>
    <fill>
      <patternFill patternType="solid">
        <fgColor indexed="9"/>
        <bgColor indexed="64"/>
      </patternFill>
    </fill>
    <fill>
      <patternFill patternType="solid">
        <fgColor rgb="FFDCE6F1"/>
        <bgColor indexed="64"/>
      </patternFill>
    </fill>
    <fill>
      <patternFill patternType="solid">
        <fgColor rgb="FF00FF00"/>
        <bgColor indexed="64"/>
      </patternFill>
    </fill>
  </fills>
  <borders count="147">
    <border>
      <left/>
      <right/>
      <top/>
      <bottom/>
      <diagonal/>
    </border>
    <border>
      <left style="thin">
        <color theme="3" tint="0.39997558519241921"/>
      </left>
      <right/>
      <top style="thin">
        <color theme="3" tint="0.39997558519241921"/>
      </top>
      <bottom/>
      <diagonal/>
    </border>
    <border>
      <left/>
      <right/>
      <top style="thin">
        <color theme="3" tint="0.39997558519241921"/>
      </top>
      <bottom/>
      <diagonal/>
    </border>
    <border>
      <left/>
      <right style="thin">
        <color theme="3" tint="0.39997558519241921"/>
      </right>
      <top style="thin">
        <color theme="3" tint="0.39997558519241921"/>
      </top>
      <bottom/>
      <diagonal/>
    </border>
    <border>
      <left style="thin">
        <color theme="3" tint="0.39997558519241921"/>
      </left>
      <right/>
      <top/>
      <bottom style="thin">
        <color theme="3" tint="0.39997558519241921"/>
      </bottom>
      <diagonal/>
    </border>
    <border>
      <left/>
      <right/>
      <top/>
      <bottom style="thin">
        <color theme="3" tint="0.39997558519241921"/>
      </bottom>
      <diagonal/>
    </border>
    <border>
      <left/>
      <right style="thin">
        <color theme="3" tint="0.39997558519241921"/>
      </right>
      <top/>
      <bottom style="thin">
        <color theme="3" tint="0.39997558519241921"/>
      </bottom>
      <diagonal/>
    </border>
    <border>
      <left style="thin">
        <color theme="3" tint="0.39997558519241921"/>
      </left>
      <right/>
      <top/>
      <bottom/>
      <diagonal/>
    </border>
    <border>
      <left style="thin">
        <color theme="3" tint="0.39997558519241921"/>
      </left>
      <right/>
      <top style="thin">
        <color theme="3" tint="0.39997558519241921"/>
      </top>
      <bottom style="thin">
        <color theme="3" tint="0.39997558519241921"/>
      </bottom>
      <diagonal/>
    </border>
    <border>
      <left/>
      <right style="thin">
        <color theme="3" tint="0.39997558519241921"/>
      </right>
      <top style="thin">
        <color theme="3" tint="0.39997558519241921"/>
      </top>
      <bottom style="thin">
        <color theme="3" tint="0.39997558519241921"/>
      </bottom>
      <diagonal/>
    </border>
    <border>
      <left/>
      <right style="thin">
        <color theme="3" tint="0.39997558519241921"/>
      </right>
      <top/>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ck">
        <color theme="0"/>
      </left>
      <right style="thick">
        <color theme="0"/>
      </right>
      <top style="thick">
        <color theme="0"/>
      </top>
      <bottom style="thick">
        <color theme="0"/>
      </bottom>
      <diagonal/>
    </border>
    <border>
      <left/>
      <right/>
      <top style="thin">
        <color theme="1" tint="0.499984740745262"/>
      </top>
      <bottom style="thin">
        <color theme="1" tint="0.499984740745262"/>
      </bottom>
      <diagonal/>
    </border>
    <border>
      <left style="medium">
        <color theme="4" tint="-0.249977111117893"/>
      </left>
      <right style="medium">
        <color theme="4" tint="-0.249977111117893"/>
      </right>
      <top style="medium">
        <color theme="4" tint="-0.249977111117893"/>
      </top>
      <bottom style="medium">
        <color theme="4" tint="-0.249977111117893"/>
      </bottom>
      <diagonal/>
    </border>
    <border>
      <left style="thin">
        <color theme="4" tint="-0.249977111117893"/>
      </left>
      <right/>
      <top/>
      <bottom style="thin">
        <color theme="4" tint="-0.249977111117893"/>
      </bottom>
      <diagonal/>
    </border>
    <border>
      <left style="thick">
        <color theme="0"/>
      </left>
      <right/>
      <top/>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top/>
      <bottom/>
      <diagonal/>
    </border>
    <border>
      <left/>
      <right/>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style="thin">
        <color theme="6" tint="-0.249977111117893"/>
      </left>
      <right style="thin">
        <color theme="6" tint="-0.249977111117893"/>
      </right>
      <top style="thin">
        <color theme="6" tint="-0.249977111117893"/>
      </top>
      <bottom style="thin">
        <color theme="6" tint="-0.249977111117893"/>
      </bottom>
      <diagonal/>
    </border>
    <border>
      <left style="thin">
        <color theme="6" tint="-0.249977111117893"/>
      </left>
      <right/>
      <top style="thin">
        <color theme="6" tint="-0.249977111117893"/>
      </top>
      <bottom style="thin">
        <color theme="6" tint="-0.249977111117893"/>
      </bottom>
      <diagonal/>
    </border>
    <border>
      <left/>
      <right style="thin">
        <color theme="6" tint="-0.249977111117893"/>
      </right>
      <top style="thin">
        <color theme="6" tint="-0.249977111117893"/>
      </top>
      <bottom style="thin">
        <color theme="6" tint="-0.249977111117893"/>
      </bottom>
      <diagonal/>
    </border>
    <border>
      <left style="thin">
        <color theme="4" tint="-0.249977111117893"/>
      </left>
      <right style="thin">
        <color theme="6" tint="-0.249977111117893"/>
      </right>
      <top/>
      <bottom/>
      <diagonal/>
    </border>
    <border>
      <left style="thick">
        <color theme="0"/>
      </left>
      <right/>
      <top/>
      <bottom style="thick">
        <color theme="0"/>
      </bottom>
      <diagonal/>
    </border>
    <border>
      <left/>
      <right/>
      <top/>
      <bottom style="thick">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30"/>
      </left>
      <right style="thin">
        <color indexed="30"/>
      </right>
      <top style="thin">
        <color indexed="30"/>
      </top>
      <bottom style="thin">
        <color indexed="30"/>
      </bottom>
      <diagonal/>
    </border>
    <border>
      <left/>
      <right style="thin">
        <color theme="4" tint="-0.249977111117893"/>
      </right>
      <top/>
      <bottom/>
      <diagonal/>
    </border>
    <border>
      <left/>
      <right style="thin">
        <color theme="6" tint="-0.249977111117893"/>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right/>
      <top style="medium">
        <color indexed="64"/>
      </top>
      <bottom style="thin">
        <color theme="1" tint="0.499984740745262"/>
      </bottom>
      <diagonal/>
    </border>
    <border>
      <left style="medium">
        <color indexed="64"/>
      </left>
      <right style="thin">
        <color theme="1" tint="0.499984740745262"/>
      </right>
      <top/>
      <bottom/>
      <diagonal/>
    </border>
    <border>
      <left style="thin">
        <color indexed="64"/>
      </left>
      <right style="medium">
        <color indexed="64"/>
      </right>
      <top style="thin">
        <color indexed="64"/>
      </top>
      <bottom/>
      <diagonal/>
    </border>
    <border>
      <left style="medium">
        <color indexed="64"/>
      </left>
      <right style="thin">
        <color theme="1" tint="0.499984740745262"/>
      </right>
      <top/>
      <bottom style="medium">
        <color indexed="64"/>
      </bottom>
      <diagonal/>
    </border>
    <border>
      <left/>
      <right/>
      <top style="thin">
        <color theme="1" tint="0.499984740745262"/>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theme="1" tint="0.499984740745262"/>
      </top>
      <bottom/>
      <diagonal/>
    </border>
    <border>
      <left style="thin">
        <color theme="1" tint="0.499984740745262"/>
      </left>
      <right style="thin">
        <color indexed="64"/>
      </right>
      <top style="medium">
        <color indexed="64"/>
      </top>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medium">
        <color indexed="64"/>
      </bottom>
      <diagonal/>
    </border>
    <border>
      <left style="thin">
        <color theme="1" tint="0.499984740745262"/>
      </left>
      <right style="thin">
        <color indexed="64"/>
      </right>
      <top style="medium">
        <color indexed="64"/>
      </top>
      <bottom style="thin">
        <color theme="1" tint="0.499984740745262"/>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3" tint="0.39997558519241921"/>
      </left>
      <right/>
      <top style="thin">
        <color theme="3" tint="0.39997558519241921"/>
      </top>
      <bottom style="medium">
        <color theme="3" tint="0.39997558519241921"/>
      </bottom>
      <diagonal/>
    </border>
    <border>
      <left/>
      <right/>
      <top style="thin">
        <color theme="3" tint="0.39997558519241921"/>
      </top>
      <bottom style="medium">
        <color theme="3" tint="0.39997558519241921"/>
      </bottom>
      <diagonal/>
    </border>
    <border>
      <left/>
      <right style="thin">
        <color theme="3" tint="0.39997558519241921"/>
      </right>
      <top style="thin">
        <color theme="3" tint="0.39997558519241921"/>
      </top>
      <bottom style="medium">
        <color theme="3" tint="0.39997558519241921"/>
      </bottom>
      <diagonal/>
    </border>
    <border>
      <left/>
      <right/>
      <top style="thin">
        <color theme="4" tint="-0.249977111117893"/>
      </top>
      <bottom style="thin">
        <color theme="3" tint="0.39997558519241921"/>
      </bottom>
      <diagonal/>
    </border>
    <border>
      <left style="medium">
        <color indexed="64"/>
      </left>
      <right style="thin">
        <color theme="1" tint="0.499984740745262"/>
      </right>
      <top style="medium">
        <color indexed="64"/>
      </top>
      <bottom/>
      <diagonal/>
    </border>
    <border>
      <left style="thin">
        <color theme="3" tint="0.39997558519241921"/>
      </left>
      <right/>
      <top style="thin">
        <color theme="4" tint="-0.249977111117893"/>
      </top>
      <bottom/>
      <diagonal/>
    </border>
    <border>
      <left style="thin">
        <color theme="4" tint="-0.249977111117893"/>
      </left>
      <right style="thin">
        <color theme="4" tint="-0.249977111117893"/>
      </right>
      <top/>
      <bottom style="thin">
        <color theme="4" tint="-0.249977111117893"/>
      </bottom>
      <diagonal/>
    </border>
    <border>
      <left/>
      <right style="thin">
        <color theme="3" tint="0.39997558519241921"/>
      </right>
      <top style="thin">
        <color theme="4" tint="-0.249977111117893"/>
      </top>
      <bottom/>
      <diagonal/>
    </border>
    <border>
      <left style="medium">
        <color indexed="64"/>
      </left>
      <right style="thin">
        <color indexed="64"/>
      </right>
      <top style="thin">
        <color indexed="64"/>
      </top>
      <bottom/>
      <diagonal/>
    </border>
    <border>
      <left/>
      <right/>
      <top/>
      <bottom style="medium">
        <color theme="4" tint="-0.249977111117893"/>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theme="4" tint="-0.249977111117893"/>
      </left>
      <right style="medium">
        <color theme="4" tint="-0.249977111117893"/>
      </right>
      <top style="medium">
        <color theme="4" tint="-0.249977111117893"/>
      </top>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top/>
      <bottom style="thin">
        <color indexed="64"/>
      </bottom>
      <diagonal/>
    </border>
    <border>
      <left style="thin">
        <color rgb="FF0070C0"/>
      </left>
      <right/>
      <top style="thin">
        <color rgb="FF0070C0"/>
      </top>
      <bottom style="thin">
        <color theme="3" tint="0.39997558519241921"/>
      </bottom>
      <diagonal/>
    </border>
    <border>
      <left/>
      <right style="thin">
        <color rgb="FF0070C0"/>
      </right>
      <top style="thin">
        <color rgb="FF0070C0"/>
      </top>
      <bottom style="thin">
        <color theme="3" tint="0.39997558519241921"/>
      </bottom>
      <diagonal/>
    </border>
    <border>
      <left style="thin">
        <color rgb="FF0070C0"/>
      </left>
      <right/>
      <top style="thin">
        <color theme="3" tint="0.39997558519241921"/>
      </top>
      <bottom style="thin">
        <color theme="3" tint="0.39997558519241921"/>
      </bottom>
      <diagonal/>
    </border>
    <border>
      <left/>
      <right style="thin">
        <color rgb="FF0070C0"/>
      </right>
      <top style="thin">
        <color theme="3" tint="0.39997558519241921"/>
      </top>
      <bottom style="thin">
        <color theme="3" tint="0.39997558519241921"/>
      </bottom>
      <diagonal/>
    </border>
    <border>
      <left style="thin">
        <color rgb="FF0070C0"/>
      </left>
      <right/>
      <top style="thin">
        <color theme="3" tint="0.39997558519241921"/>
      </top>
      <bottom style="thin">
        <color rgb="FF0070C0"/>
      </bottom>
      <diagonal/>
    </border>
    <border>
      <left/>
      <right style="thin">
        <color rgb="FF0070C0"/>
      </right>
      <top style="thin">
        <color theme="3" tint="0.39997558519241921"/>
      </top>
      <bottom style="thin">
        <color rgb="FF0070C0"/>
      </bottom>
      <diagonal/>
    </border>
    <border>
      <left style="thin">
        <color theme="3" tint="0.39997558519241921"/>
      </left>
      <right/>
      <top/>
      <bottom style="thin">
        <color theme="3" tint="0.39994506668294322"/>
      </bottom>
      <diagonal/>
    </border>
    <border>
      <left/>
      <right/>
      <top/>
      <bottom style="thin">
        <color theme="3" tint="0.39994506668294322"/>
      </bottom>
      <diagonal/>
    </border>
    <border>
      <left/>
      <right style="thin">
        <color theme="3" tint="0.39997558519241921"/>
      </right>
      <top/>
      <bottom style="thin">
        <color theme="3" tint="0.39994506668294322"/>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bottom style="thin">
        <color rgb="FF0070C0"/>
      </bottom>
      <diagonal/>
    </border>
    <border>
      <left/>
      <right/>
      <top/>
      <bottom style="thin">
        <color rgb="FF0070C0"/>
      </bottom>
      <diagonal/>
    </border>
    <border>
      <left/>
      <right style="thin">
        <color rgb="FF0070C0"/>
      </right>
      <top/>
      <bottom style="thin">
        <color rgb="FF0070C0"/>
      </bottom>
      <diagonal/>
    </border>
    <border>
      <left style="thin">
        <color theme="3" tint="0.39994506668294322"/>
      </left>
      <right/>
      <top style="thin">
        <color theme="3" tint="0.39997558519241921"/>
      </top>
      <bottom/>
      <diagonal/>
    </border>
    <border>
      <left/>
      <right style="thin">
        <color theme="3" tint="0.39994506668294322"/>
      </right>
      <top style="thin">
        <color theme="3" tint="0.39997558519241921"/>
      </top>
      <bottom/>
      <diagonal/>
    </border>
    <border>
      <left style="thin">
        <color theme="3" tint="0.39994506668294322"/>
      </left>
      <right/>
      <top/>
      <bottom style="thin">
        <color theme="3" tint="0.39994506668294322"/>
      </bottom>
      <diagonal/>
    </border>
    <border>
      <left/>
      <right style="thin">
        <color theme="3" tint="0.39994506668294322"/>
      </right>
      <top/>
      <bottom style="thin">
        <color theme="3" tint="0.39994506668294322"/>
      </bottom>
      <diagonal/>
    </border>
    <border>
      <left/>
      <right/>
      <top style="thin">
        <color theme="3" tint="0.39994506668294322"/>
      </top>
      <bottom/>
      <diagonal/>
    </border>
    <border>
      <left style="medium">
        <color theme="4" tint="-0.249977111117893"/>
      </left>
      <right/>
      <top style="medium">
        <color theme="4" tint="-0.249977111117893"/>
      </top>
      <bottom style="medium">
        <color theme="4" tint="-0.249977111117893"/>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theme="3" tint="0.39997558519241921"/>
      </left>
      <right style="medium">
        <color indexed="64"/>
      </right>
      <top style="medium">
        <color indexed="64"/>
      </top>
      <bottom style="thin">
        <color indexed="64"/>
      </bottom>
      <diagonal/>
    </border>
    <border>
      <left style="thin">
        <color indexed="64"/>
      </left>
      <right style="medium">
        <color indexed="64"/>
      </right>
      <top style="thin">
        <color indexed="64"/>
      </top>
      <bottom style="thin">
        <color theme="1" tint="0.499984740745262"/>
      </bottom>
      <diagonal/>
    </border>
    <border>
      <left style="thin">
        <color indexed="64"/>
      </left>
      <right style="medium">
        <color indexed="64"/>
      </right>
      <top style="thin">
        <color theme="1" tint="0.499984740745262"/>
      </top>
      <bottom style="thin">
        <color theme="1" tint="0.499984740745262"/>
      </bottom>
      <diagonal/>
    </border>
    <border>
      <left style="thin">
        <color indexed="64"/>
      </left>
      <right style="medium">
        <color indexed="64"/>
      </right>
      <top style="thin">
        <color theme="1" tint="0.499984740745262"/>
      </top>
      <bottom style="medium">
        <color indexed="64"/>
      </bottom>
      <diagonal/>
    </border>
    <border>
      <left style="thin">
        <color theme="3" tint="0.39994506668294322"/>
      </left>
      <right/>
      <top style="thin">
        <color theme="3" tint="0.39994506668294322"/>
      </top>
      <bottom/>
      <diagonal/>
    </border>
    <border>
      <left/>
      <right style="thin">
        <color theme="3" tint="0.39994506668294322"/>
      </right>
      <top style="thin">
        <color theme="3" tint="0.39994506668294322"/>
      </top>
      <bottom/>
      <diagonal/>
    </border>
    <border>
      <left style="thin">
        <color theme="3" tint="0.39994506668294322"/>
      </left>
      <right/>
      <top/>
      <bottom/>
      <diagonal/>
    </border>
    <border>
      <left/>
      <right style="thin">
        <color theme="3" tint="0.39994506668294322"/>
      </right>
      <top/>
      <bottom/>
      <diagonal/>
    </border>
    <border>
      <left/>
      <right/>
      <top style="thick">
        <color theme="0"/>
      </top>
      <bottom/>
      <diagonal/>
    </border>
  </borders>
  <cellStyleXfs count="562">
    <xf numFmtId="0" fontId="0" fillId="0" borderId="0"/>
    <xf numFmtId="0" fontId="11" fillId="0" borderId="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9" fontId="38" fillId="0" borderId="0" applyFon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56" fillId="0" borderId="0"/>
    <xf numFmtId="0" fontId="6" fillId="0" borderId="0"/>
    <xf numFmtId="9" fontId="6" fillId="0" borderId="0" applyFont="0" applyFill="0" applyBorder="0" applyAlignment="0" applyProtection="0"/>
  </cellStyleXfs>
  <cellXfs count="820">
    <xf numFmtId="0" fontId="0" fillId="0" borderId="0" xfId="0"/>
    <xf numFmtId="0" fontId="8" fillId="0" borderId="0" xfId="0" applyFont="1" applyBorder="1"/>
    <xf numFmtId="0" fontId="17" fillId="0" borderId="0" xfId="0" applyFont="1" applyBorder="1"/>
    <xf numFmtId="0" fontId="21" fillId="0" borderId="0" xfId="0" applyFont="1" applyBorder="1" applyAlignment="1">
      <alignment vertical="top"/>
    </xf>
    <xf numFmtId="0" fontId="4" fillId="0" borderId="0" xfId="0" applyFont="1"/>
    <xf numFmtId="0" fontId="4" fillId="0" borderId="0" xfId="0" applyFont="1" applyAlignment="1">
      <alignment horizontal="center"/>
    </xf>
    <xf numFmtId="0" fontId="4" fillId="0" borderId="0" xfId="0" applyFont="1" applyAlignment="1">
      <alignment wrapText="1"/>
    </xf>
    <xf numFmtId="0" fontId="4" fillId="0" borderId="0" xfId="0" quotePrefix="1" applyFont="1" applyAlignment="1">
      <alignment wrapText="1"/>
    </xf>
    <xf numFmtId="0" fontId="27" fillId="0" borderId="0" xfId="0" applyFont="1" applyAlignment="1">
      <alignment wrapText="1"/>
    </xf>
    <xf numFmtId="0" fontId="4" fillId="0" borderId="0" xfId="0" applyFont="1" applyAlignment="1">
      <alignment horizontal="center" vertical="center"/>
    </xf>
    <xf numFmtId="0" fontId="27" fillId="0" borderId="0" xfId="0" applyFont="1" applyAlignment="1">
      <alignment vertical="center" wrapText="1"/>
    </xf>
    <xf numFmtId="0" fontId="4" fillId="0" borderId="0" xfId="0" applyFont="1" applyAlignment="1">
      <alignment vertical="center"/>
    </xf>
    <xf numFmtId="0" fontId="4" fillId="0" borderId="0" xfId="0" applyFont="1" applyAlignment="1">
      <alignment vertical="center" wrapText="1"/>
    </xf>
    <xf numFmtId="0" fontId="39" fillId="2" borderId="0" xfId="0" applyFont="1" applyFill="1" applyAlignment="1">
      <alignment wrapText="1"/>
    </xf>
    <xf numFmtId="0" fontId="4" fillId="2" borderId="0" xfId="0" applyFont="1" applyFill="1" applyAlignment="1">
      <alignment wrapText="1"/>
    </xf>
    <xf numFmtId="0" fontId="27" fillId="0" borderId="0" xfId="0" applyFont="1" applyAlignment="1">
      <alignment horizontal="left" vertical="center" wrapText="1"/>
    </xf>
    <xf numFmtId="0" fontId="41" fillId="0" borderId="0" xfId="0" applyFont="1" applyAlignment="1">
      <alignment wrapText="1"/>
    </xf>
    <xf numFmtId="0" fontId="27" fillId="0" borderId="0" xfId="0" quotePrefix="1" applyFont="1" applyAlignment="1">
      <alignment wrapText="1"/>
    </xf>
    <xf numFmtId="0" fontId="3" fillId="0" borderId="0" xfId="0" applyFont="1" applyAlignment="1">
      <alignment wrapText="1"/>
    </xf>
    <xf numFmtId="0" fontId="3" fillId="0" borderId="0" xfId="0" applyFont="1" applyAlignment="1">
      <alignment vertical="center" wrapText="1"/>
    </xf>
    <xf numFmtId="0" fontId="3" fillId="2" borderId="0" xfId="0" applyFont="1" applyFill="1" applyAlignment="1">
      <alignment wrapText="1"/>
    </xf>
    <xf numFmtId="0" fontId="39" fillId="0" borderId="0" xfId="0" applyFont="1" applyAlignment="1">
      <alignment wrapText="1"/>
    </xf>
    <xf numFmtId="0" fontId="8" fillId="3" borderId="0" xfId="0" applyFont="1" applyFill="1" applyBorder="1"/>
    <xf numFmtId="0" fontId="3" fillId="0" borderId="0" xfId="0" quotePrefix="1" applyFont="1" applyAlignment="1">
      <alignment wrapText="1"/>
    </xf>
    <xf numFmtId="9" fontId="43" fillId="0" borderId="13" xfId="272" applyFont="1" applyBorder="1" applyAlignment="1">
      <alignment horizontal="center" vertical="center"/>
    </xf>
    <xf numFmtId="0" fontId="49" fillId="2" borderId="0" xfId="0" applyFont="1" applyFill="1" applyAlignment="1">
      <alignment vertical="center" wrapText="1"/>
    </xf>
    <xf numFmtId="0" fontId="2" fillId="0" borderId="0" xfId="0" quotePrefix="1" applyFont="1" applyAlignment="1">
      <alignment vertical="center" wrapText="1"/>
    </xf>
    <xf numFmtId="0" fontId="2" fillId="0" borderId="0" xfId="0" applyFont="1" applyAlignment="1">
      <alignment vertical="center" wrapText="1"/>
    </xf>
    <xf numFmtId="0" fontId="0" fillId="3" borderId="0" xfId="0" applyFill="1" applyAlignment="1">
      <alignment horizontal="center"/>
    </xf>
    <xf numFmtId="0" fontId="0" fillId="3" borderId="0" xfId="0" applyFill="1" applyAlignment="1">
      <alignment horizontal="left"/>
    </xf>
    <xf numFmtId="0" fontId="27" fillId="3" borderId="0" xfId="0" applyFont="1" applyFill="1" applyAlignment="1">
      <alignment horizontal="right"/>
    </xf>
    <xf numFmtId="0" fontId="0" fillId="3" borderId="0" xfId="0" applyFill="1"/>
    <xf numFmtId="0" fontId="54" fillId="3" borderId="0" xfId="0" applyFont="1" applyFill="1" applyBorder="1" applyAlignment="1">
      <alignment horizontal="left"/>
    </xf>
    <xf numFmtId="0" fontId="0" fillId="0" borderId="0" xfId="0" applyAlignment="1">
      <alignment horizontal="center" vertical="center"/>
    </xf>
    <xf numFmtId="0" fontId="0" fillId="0" borderId="39" xfId="0" applyBorder="1" applyAlignment="1">
      <alignment horizontal="center" vertical="center"/>
    </xf>
    <xf numFmtId="0" fontId="0" fillId="0" borderId="31" xfId="0" applyBorder="1" applyAlignment="1">
      <alignment horizontal="center" vertical="center"/>
    </xf>
    <xf numFmtId="0" fontId="59" fillId="0" borderId="13" xfId="0" applyFont="1" applyFill="1" applyBorder="1" applyAlignment="1">
      <alignment vertical="center" wrapText="1"/>
    </xf>
    <xf numFmtId="0" fontId="0" fillId="16" borderId="39" xfId="0" applyFill="1" applyBorder="1" applyAlignment="1">
      <alignment horizontal="center" vertical="center"/>
    </xf>
    <xf numFmtId="0" fontId="0" fillId="16" borderId="40" xfId="0" applyFill="1" applyBorder="1" applyAlignment="1">
      <alignment horizontal="center" vertical="center"/>
    </xf>
    <xf numFmtId="0" fontId="59" fillId="0" borderId="65" xfId="0" applyFont="1" applyFill="1" applyBorder="1" applyAlignment="1">
      <alignment vertical="center" wrapText="1"/>
    </xf>
    <xf numFmtId="0" fontId="0" fillId="0" borderId="49" xfId="0" applyBorder="1" applyAlignment="1">
      <alignment horizontal="center" vertical="center"/>
    </xf>
    <xf numFmtId="9" fontId="22" fillId="2" borderId="67" xfId="272" applyFont="1" applyFill="1" applyBorder="1" applyAlignment="1">
      <alignment horizontal="center" vertical="center" wrapText="1" readingOrder="1"/>
    </xf>
    <xf numFmtId="9" fontId="43" fillId="0" borderId="69" xfId="272" applyFont="1" applyBorder="1" applyAlignment="1">
      <alignment horizontal="center" vertical="center"/>
    </xf>
    <xf numFmtId="0" fontId="0" fillId="16" borderId="34" xfId="0" applyFill="1" applyBorder="1" applyAlignment="1">
      <alignment horizontal="center" vertical="center"/>
    </xf>
    <xf numFmtId="0" fontId="0" fillId="16" borderId="41" xfId="0" applyFill="1" applyBorder="1" applyAlignment="1">
      <alignment horizontal="center" vertical="center"/>
    </xf>
    <xf numFmtId="0" fontId="40" fillId="0" borderId="14" xfId="0" applyFont="1" applyBorder="1" applyAlignment="1">
      <alignment horizontal="center" vertical="center" shrinkToFit="1"/>
    </xf>
    <xf numFmtId="0" fontId="26" fillId="15" borderId="62" xfId="1" applyFont="1" applyFill="1" applyBorder="1" applyAlignment="1">
      <alignment vertical="center" wrapText="1"/>
    </xf>
    <xf numFmtId="0" fontId="13" fillId="15" borderId="62" xfId="0" applyFont="1" applyFill="1" applyBorder="1" applyAlignment="1">
      <alignment horizontal="left" vertical="center" shrinkToFit="1"/>
    </xf>
    <xf numFmtId="0" fontId="13" fillId="15" borderId="62" xfId="0" applyFont="1" applyFill="1" applyBorder="1" applyAlignment="1">
      <alignment vertical="center" shrinkToFit="1"/>
    </xf>
    <xf numFmtId="0" fontId="13" fillId="15" borderId="64" xfId="0" applyFont="1" applyFill="1" applyBorder="1" applyAlignment="1">
      <alignment horizontal="left" vertical="center" shrinkToFit="1"/>
    </xf>
    <xf numFmtId="0" fontId="60" fillId="15" borderId="70" xfId="1" applyFont="1" applyFill="1" applyBorder="1" applyAlignment="1">
      <alignment vertical="center" wrapText="1"/>
    </xf>
    <xf numFmtId="0" fontId="59" fillId="0" borderId="71" xfId="0" applyFont="1" applyFill="1" applyBorder="1" applyAlignment="1">
      <alignment vertical="center" wrapText="1"/>
    </xf>
    <xf numFmtId="0" fontId="60" fillId="15" borderId="71" xfId="1" applyFont="1" applyFill="1" applyBorder="1" applyAlignment="1">
      <alignment vertical="center" wrapText="1"/>
    </xf>
    <xf numFmtId="0" fontId="59" fillId="0" borderId="72" xfId="0" applyFont="1" applyFill="1" applyBorder="1" applyAlignment="1">
      <alignment vertical="center" wrapText="1"/>
    </xf>
    <xf numFmtId="0" fontId="60" fillId="15" borderId="73" xfId="1" applyFont="1" applyFill="1" applyBorder="1" applyAlignment="1">
      <alignment vertical="center" wrapText="1"/>
    </xf>
    <xf numFmtId="0" fontId="22" fillId="2" borderId="66" xfId="1" applyFont="1" applyFill="1" applyBorder="1" applyAlignment="1">
      <alignment horizontal="center" vertical="center" wrapText="1"/>
    </xf>
    <xf numFmtId="0" fontId="22" fillId="2" borderId="67" xfId="1" applyFont="1" applyFill="1" applyBorder="1" applyAlignment="1">
      <alignment horizontal="center" vertical="center" wrapText="1"/>
    </xf>
    <xf numFmtId="0" fontId="0" fillId="3" borderId="0" xfId="0" applyFont="1" applyFill="1" applyAlignment="1">
      <alignment horizontal="center"/>
    </xf>
    <xf numFmtId="0" fontId="59" fillId="13" borderId="71" xfId="0" applyFont="1" applyFill="1" applyBorder="1" applyAlignment="1">
      <alignment vertical="center" wrapText="1"/>
    </xf>
    <xf numFmtId="9" fontId="43" fillId="13" borderId="13" xfId="272" applyFont="1" applyFill="1" applyBorder="1" applyAlignment="1">
      <alignment horizontal="center" vertical="center"/>
    </xf>
    <xf numFmtId="0" fontId="0" fillId="13" borderId="34" xfId="0" applyFill="1" applyBorder="1" applyAlignment="1">
      <alignment horizontal="center" vertical="center"/>
    </xf>
    <xf numFmtId="0" fontId="0" fillId="13" borderId="39" xfId="0" applyFill="1" applyBorder="1" applyAlignment="1">
      <alignment horizontal="center" vertical="center"/>
    </xf>
    <xf numFmtId="0" fontId="59" fillId="13" borderId="72" xfId="0" applyFont="1" applyFill="1" applyBorder="1" applyAlignment="1">
      <alignment vertical="center" wrapText="1"/>
    </xf>
    <xf numFmtId="9" fontId="43" fillId="13" borderId="69" xfId="272" applyFont="1" applyFill="1" applyBorder="1" applyAlignment="1">
      <alignment horizontal="center" vertical="center"/>
    </xf>
    <xf numFmtId="0" fontId="0" fillId="13" borderId="31" xfId="0" applyFill="1" applyBorder="1" applyAlignment="1">
      <alignment horizontal="center" vertical="center"/>
    </xf>
    <xf numFmtId="0" fontId="59" fillId="13" borderId="13" xfId="0" applyFont="1" applyFill="1" applyBorder="1" applyAlignment="1">
      <alignment vertical="center" wrapText="1"/>
    </xf>
    <xf numFmtId="0" fontId="26" fillId="15" borderId="81" xfId="1" applyFont="1" applyFill="1" applyBorder="1" applyAlignment="1">
      <alignment vertical="center" wrapText="1"/>
    </xf>
    <xf numFmtId="0" fontId="60" fillId="15" borderId="61" xfId="1" applyFont="1" applyFill="1" applyBorder="1" applyAlignment="1">
      <alignment vertical="center" wrapText="1"/>
    </xf>
    <xf numFmtId="0" fontId="0" fillId="16" borderId="60" xfId="0" applyFill="1" applyBorder="1" applyAlignment="1">
      <alignment horizontal="center" vertical="center"/>
    </xf>
    <xf numFmtId="0" fontId="0" fillId="16" borderId="43" xfId="0" applyFill="1" applyBorder="1" applyAlignment="1">
      <alignment horizontal="center" vertical="center"/>
    </xf>
    <xf numFmtId="0" fontId="0" fillId="16" borderId="32" xfId="0" applyFill="1" applyBorder="1" applyAlignment="1">
      <alignment vertical="center"/>
    </xf>
    <xf numFmtId="0" fontId="0" fillId="16" borderId="51" xfId="0" applyFill="1" applyBorder="1" applyAlignment="1">
      <alignment horizontal="center" vertical="center"/>
    </xf>
    <xf numFmtId="0" fontId="0" fillId="13" borderId="51" xfId="0" applyFill="1" applyBorder="1" applyAlignment="1">
      <alignment horizontal="center" vertical="center"/>
    </xf>
    <xf numFmtId="0" fontId="0" fillId="0" borderId="85" xfId="0" applyBorder="1" applyAlignment="1">
      <alignment horizontal="center" vertical="center"/>
    </xf>
    <xf numFmtId="0" fontId="0" fillId="16" borderId="45" xfId="0" applyFill="1" applyBorder="1" applyAlignment="1">
      <alignment horizontal="center" vertical="center"/>
    </xf>
    <xf numFmtId="0" fontId="0" fillId="0" borderId="45" xfId="0" applyBorder="1" applyAlignment="1">
      <alignment horizontal="center" vertical="center"/>
    </xf>
    <xf numFmtId="0" fontId="0" fillId="13" borderId="45" xfId="0" applyFill="1" applyBorder="1" applyAlignment="1">
      <alignment horizontal="center" vertical="center"/>
    </xf>
    <xf numFmtId="0" fontId="0" fillId="13" borderId="85" xfId="0" applyFill="1" applyBorder="1" applyAlignment="1">
      <alignment horizontal="center" vertical="center"/>
    </xf>
    <xf numFmtId="0" fontId="0" fillId="16" borderId="57" xfId="0" applyFill="1" applyBorder="1" applyAlignment="1">
      <alignment horizontal="center" vertical="center"/>
    </xf>
    <xf numFmtId="0" fontId="0" fillId="0" borderId="48" xfId="0" applyBorder="1" applyAlignment="1">
      <alignment horizontal="center" vertical="center"/>
    </xf>
    <xf numFmtId="0" fontId="13" fillId="12" borderId="36" xfId="559" applyFont="1" applyFill="1" applyBorder="1" applyAlignment="1" applyProtection="1">
      <alignment horizontal="left" vertical="center" wrapText="1" indent="2"/>
      <protection locked="0"/>
    </xf>
    <xf numFmtId="0" fontId="24" fillId="0" borderId="57" xfId="0" applyFont="1" applyBorder="1" applyAlignment="1" applyProtection="1">
      <alignment horizontal="center" vertical="center"/>
      <protection locked="0"/>
    </xf>
    <xf numFmtId="0" fontId="24" fillId="0" borderId="58" xfId="0" applyFont="1" applyBorder="1" applyAlignment="1" applyProtection="1">
      <alignment horizontal="center" vertical="center"/>
      <protection locked="0"/>
    </xf>
    <xf numFmtId="0" fontId="24" fillId="0" borderId="60" xfId="0" applyFont="1" applyBorder="1" applyAlignment="1" applyProtection="1">
      <alignment horizontal="center" vertical="center"/>
      <protection locked="0"/>
    </xf>
    <xf numFmtId="0" fontId="22" fillId="4" borderId="83" xfId="0" applyFont="1" applyFill="1" applyBorder="1" applyAlignment="1" applyProtection="1">
      <alignment horizontal="center" vertical="center" wrapText="1"/>
      <protection locked="0"/>
    </xf>
    <xf numFmtId="0" fontId="25" fillId="0" borderId="11" xfId="0" applyFont="1" applyBorder="1" applyAlignment="1" applyProtection="1">
      <alignment horizontal="center" vertical="center"/>
      <protection locked="0"/>
    </xf>
    <xf numFmtId="0" fontId="25" fillId="0" borderId="83" xfId="0" applyFont="1" applyBorder="1" applyAlignment="1" applyProtection="1">
      <alignment horizontal="center" vertical="center"/>
      <protection locked="0"/>
    </xf>
    <xf numFmtId="0" fontId="25" fillId="0" borderId="23" xfId="0" applyFont="1" applyBorder="1" applyAlignment="1" applyProtection="1">
      <alignment horizontal="center" vertical="center"/>
      <protection locked="0"/>
    </xf>
    <xf numFmtId="0" fontId="24" fillId="0" borderId="51" xfId="0" applyFont="1" applyBorder="1" applyAlignment="1" applyProtection="1">
      <alignment horizontal="center" vertical="center"/>
      <protection locked="0"/>
    </xf>
    <xf numFmtId="0" fontId="24" fillId="0" borderId="52" xfId="0" applyFont="1" applyBorder="1" applyAlignment="1" applyProtection="1">
      <alignment horizontal="center" vertical="center"/>
      <protection locked="0"/>
    </xf>
    <xf numFmtId="0" fontId="24" fillId="0" borderId="34" xfId="0" applyFont="1" applyBorder="1" applyAlignment="1" applyProtection="1">
      <alignment horizontal="center" vertical="center"/>
      <protection locked="0"/>
    </xf>
    <xf numFmtId="0" fontId="22" fillId="4" borderId="11" xfId="0" applyFont="1" applyFill="1" applyBorder="1" applyAlignment="1" applyProtection="1">
      <alignment horizontal="center" vertical="center" wrapText="1"/>
      <protection locked="0"/>
    </xf>
    <xf numFmtId="0" fontId="24" fillId="0" borderId="87" xfId="0" applyFont="1" applyBorder="1" applyAlignment="1" applyProtection="1">
      <alignment horizontal="center" vertical="center"/>
      <protection locked="0"/>
    </xf>
    <xf numFmtId="0" fontId="24" fillId="0" borderId="88" xfId="0" applyFont="1" applyBorder="1" applyAlignment="1" applyProtection="1">
      <alignment horizontal="center" vertical="center"/>
      <protection locked="0"/>
    </xf>
    <xf numFmtId="0" fontId="24" fillId="0" borderId="89" xfId="0" applyFont="1" applyBorder="1" applyAlignment="1" applyProtection="1">
      <alignment horizontal="center" vertical="center"/>
      <protection locked="0"/>
    </xf>
    <xf numFmtId="0" fontId="13" fillId="13" borderId="11" xfId="0" applyFont="1" applyFill="1" applyBorder="1" applyAlignment="1" applyProtection="1">
      <alignment horizontal="left" vertical="center" wrapText="1" indent="2"/>
      <protection locked="0"/>
    </xf>
    <xf numFmtId="0" fontId="21" fillId="0" borderId="0" xfId="0" applyFont="1" applyBorder="1" applyAlignment="1" applyProtection="1">
      <alignment vertical="top"/>
      <protection locked="0"/>
    </xf>
    <xf numFmtId="0" fontId="51" fillId="10" borderId="0" xfId="0" applyFont="1" applyFill="1" applyBorder="1" applyAlignment="1" applyProtection="1">
      <alignment horizontal="center" vertical="center"/>
      <protection locked="0"/>
    </xf>
    <xf numFmtId="0" fontId="0" fillId="0" borderId="0" xfId="0" applyAlignment="1">
      <alignment horizontal="center"/>
    </xf>
    <xf numFmtId="0" fontId="40" fillId="0" borderId="92" xfId="0" applyFont="1" applyBorder="1" applyAlignment="1">
      <alignment horizontal="center" vertical="center" shrinkToFit="1"/>
    </xf>
    <xf numFmtId="0" fontId="63" fillId="6" borderId="39" xfId="0" applyFont="1" applyFill="1" applyBorder="1" applyAlignment="1" applyProtection="1">
      <alignment horizontal="center" vertical="center"/>
    </xf>
    <xf numFmtId="0" fontId="63" fillId="6" borderId="39" xfId="0" applyFont="1" applyFill="1" applyBorder="1" applyAlignment="1" applyProtection="1">
      <alignment horizontal="center" vertical="center" wrapText="1"/>
    </xf>
    <xf numFmtId="0" fontId="63" fillId="18" borderId="39" xfId="0" applyFont="1" applyFill="1" applyBorder="1" applyAlignment="1" applyProtection="1">
      <alignment horizontal="center" vertical="center" wrapText="1"/>
    </xf>
    <xf numFmtId="9" fontId="63" fillId="6" borderId="39" xfId="0" applyNumberFormat="1" applyFont="1" applyFill="1" applyBorder="1" applyAlignment="1" applyProtection="1">
      <alignment horizontal="center" vertical="center"/>
    </xf>
    <xf numFmtId="9" fontId="63" fillId="6" borderId="90" xfId="0" applyNumberFormat="1" applyFont="1" applyFill="1" applyBorder="1" applyAlignment="1" applyProtection="1">
      <alignment horizontal="center" vertical="center"/>
    </xf>
    <xf numFmtId="9" fontId="63" fillId="6" borderId="40" xfId="0" applyNumberFormat="1" applyFont="1" applyFill="1" applyBorder="1" applyAlignment="1" applyProtection="1">
      <alignment horizontal="center" vertical="center" wrapText="1"/>
    </xf>
    <xf numFmtId="0" fontId="0" fillId="3" borderId="0" xfId="0" applyFill="1" applyAlignment="1">
      <alignment horizontal="center" vertical="center"/>
    </xf>
    <xf numFmtId="9" fontId="6" fillId="17" borderId="39" xfId="0" applyNumberFormat="1" applyFont="1" applyFill="1" applyBorder="1" applyAlignment="1" applyProtection="1">
      <alignment horizontal="center" vertical="center" wrapText="1"/>
    </xf>
    <xf numFmtId="9" fontId="6" fillId="0" borderId="39" xfId="0" applyNumberFormat="1" applyFont="1" applyFill="1" applyBorder="1" applyAlignment="1" applyProtection="1">
      <alignment horizontal="center" vertical="center" wrapText="1"/>
    </xf>
    <xf numFmtId="0" fontId="24" fillId="0" borderId="101" xfId="0" applyFont="1" applyBorder="1" applyAlignment="1" applyProtection="1">
      <alignment horizontal="center" vertical="center"/>
      <protection locked="0"/>
    </xf>
    <xf numFmtId="0" fontId="24" fillId="0" borderId="33" xfId="0" applyFont="1" applyBorder="1" applyAlignment="1" applyProtection="1">
      <alignment horizontal="center" vertical="center"/>
      <protection locked="0"/>
    </xf>
    <xf numFmtId="0" fontId="24" fillId="0" borderId="95" xfId="0" applyFont="1" applyBorder="1" applyAlignment="1" applyProtection="1">
      <alignment horizontal="center" vertical="center"/>
      <protection locked="0"/>
    </xf>
    <xf numFmtId="0" fontId="24" fillId="0" borderId="99" xfId="0" applyFont="1" applyBorder="1" applyAlignment="1" applyProtection="1">
      <alignment horizontal="center" vertical="center"/>
      <protection locked="0"/>
    </xf>
    <xf numFmtId="0" fontId="24" fillId="0" borderId="102" xfId="0" applyFont="1" applyBorder="1" applyAlignment="1" applyProtection="1">
      <alignment horizontal="center" vertical="center"/>
      <protection locked="0"/>
    </xf>
    <xf numFmtId="0" fontId="24" fillId="0" borderId="103" xfId="0" applyFont="1" applyBorder="1" applyAlignment="1" applyProtection="1">
      <alignment horizontal="center" vertical="center"/>
      <protection locked="0"/>
    </xf>
    <xf numFmtId="0" fontId="24" fillId="0" borderId="44" xfId="0" applyFont="1" applyBorder="1" applyAlignment="1" applyProtection="1">
      <alignment horizontal="center" vertical="center"/>
      <protection locked="0"/>
    </xf>
    <xf numFmtId="0" fontId="24" fillId="0" borderId="47" xfId="0" applyFont="1" applyBorder="1" applyAlignment="1" applyProtection="1">
      <alignment horizontal="center" vertical="center"/>
      <protection locked="0"/>
    </xf>
    <xf numFmtId="0" fontId="24" fillId="0" borderId="76" xfId="0" applyFont="1" applyBorder="1" applyAlignment="1" applyProtection="1">
      <alignment horizontal="center" vertical="center"/>
      <protection locked="0"/>
    </xf>
    <xf numFmtId="0" fontId="8" fillId="0" borderId="0" xfId="0" applyFont="1" applyBorder="1" applyProtection="1">
      <protection locked="0"/>
    </xf>
    <xf numFmtId="0" fontId="13" fillId="14" borderId="0" xfId="0" applyFont="1" applyFill="1" applyBorder="1" applyAlignment="1" applyProtection="1">
      <alignment horizontal="center" vertical="center" wrapText="1"/>
      <protection locked="0"/>
    </xf>
    <xf numFmtId="0" fontId="37" fillId="3" borderId="0" xfId="0" applyFont="1" applyFill="1" applyBorder="1" applyAlignment="1" applyProtection="1">
      <alignment horizontal="center" vertical="center"/>
      <protection locked="0"/>
    </xf>
    <xf numFmtId="0" fontId="25" fillId="9" borderId="23" xfId="0" applyFont="1" applyFill="1" applyBorder="1" applyAlignment="1" applyProtection="1">
      <alignment horizontal="center" vertical="center"/>
      <protection locked="0"/>
    </xf>
    <xf numFmtId="0" fontId="8" fillId="9" borderId="0" xfId="0" applyFont="1" applyFill="1" applyBorder="1" applyProtection="1">
      <protection locked="0"/>
    </xf>
    <xf numFmtId="0" fontId="33" fillId="5" borderId="15" xfId="0" applyFont="1" applyFill="1" applyBorder="1" applyAlignment="1" applyProtection="1">
      <alignment horizontal="left" vertical="center" wrapText="1" indent="2"/>
      <protection locked="0"/>
    </xf>
    <xf numFmtId="0" fontId="42" fillId="5" borderId="15" xfId="0" applyFont="1" applyFill="1" applyBorder="1" applyAlignment="1" applyProtection="1">
      <alignment horizontal="center" vertical="center" wrapText="1"/>
      <protection locked="0"/>
    </xf>
    <xf numFmtId="0" fontId="42" fillId="3" borderId="0" xfId="0" applyFont="1" applyFill="1" applyBorder="1" applyAlignment="1" applyProtection="1">
      <alignment horizontal="right" vertical="center"/>
      <protection locked="0"/>
    </xf>
    <xf numFmtId="0" fontId="6" fillId="0" borderId="0" xfId="560" applyFont="1" applyBorder="1" applyAlignment="1" applyProtection="1">
      <alignment horizontal="center" vertical="center"/>
    </xf>
    <xf numFmtId="9" fontId="73" fillId="0" borderId="0" xfId="560" applyNumberFormat="1" applyFont="1" applyBorder="1" applyAlignment="1" applyProtection="1">
      <alignment horizontal="center" vertical="center"/>
    </xf>
    <xf numFmtId="0" fontId="59" fillId="0" borderId="0" xfId="560" applyFont="1" applyBorder="1" applyAlignment="1" applyProtection="1">
      <alignment vertical="center"/>
    </xf>
    <xf numFmtId="10" fontId="74" fillId="0" borderId="0" xfId="560" applyNumberFormat="1" applyFont="1" applyBorder="1" applyAlignment="1" applyProtection="1">
      <alignment vertical="center"/>
    </xf>
    <xf numFmtId="0" fontId="6" fillId="0" borderId="0" xfId="560" applyFont="1" applyBorder="1" applyAlignment="1" applyProtection="1">
      <alignment vertical="center"/>
    </xf>
    <xf numFmtId="0" fontId="75" fillId="0" borderId="0" xfId="560" applyFont="1" applyBorder="1" applyAlignment="1" applyProtection="1">
      <alignment horizontal="right" vertical="center"/>
    </xf>
    <xf numFmtId="0" fontId="75" fillId="0" borderId="0" xfId="560" applyFont="1" applyFill="1" applyBorder="1" applyAlignment="1" applyProtection="1">
      <alignment horizontal="center" vertical="center"/>
    </xf>
    <xf numFmtId="0" fontId="78" fillId="0" borderId="31" xfId="560" applyFont="1" applyBorder="1" applyAlignment="1" applyProtection="1">
      <alignment horizontal="center" vertical="center"/>
    </xf>
    <xf numFmtId="0" fontId="60" fillId="0" borderId="31" xfId="560" applyFont="1" applyBorder="1" applyAlignment="1" applyProtection="1">
      <alignment horizontal="center" vertical="center"/>
    </xf>
    <xf numFmtId="12" fontId="60" fillId="0" borderId="31" xfId="560" applyNumberFormat="1" applyFont="1" applyBorder="1" applyAlignment="1" applyProtection="1">
      <alignment horizontal="center" vertical="center"/>
    </xf>
    <xf numFmtId="49" fontId="60" fillId="0" borderId="31" xfId="560" applyNumberFormat="1" applyFont="1" applyBorder="1" applyAlignment="1" applyProtection="1">
      <alignment horizontal="center" vertical="center"/>
    </xf>
    <xf numFmtId="0" fontId="60" fillId="0" borderId="0" xfId="560" applyFont="1" applyFill="1" applyBorder="1" applyAlignment="1" applyProtection="1">
      <alignment horizontal="center" vertical="center"/>
    </xf>
    <xf numFmtId="0" fontId="26" fillId="0" borderId="0" xfId="560" applyFont="1" applyFill="1" applyBorder="1" applyAlignment="1" applyProtection="1">
      <alignment horizontal="center" vertical="center" wrapText="1"/>
    </xf>
    <xf numFmtId="0" fontId="60" fillId="0" borderId="0" xfId="560" applyFont="1" applyFill="1" applyBorder="1" applyAlignment="1" applyProtection="1">
      <alignment vertical="center"/>
    </xf>
    <xf numFmtId="0" fontId="77" fillId="21" borderId="35" xfId="560" applyFont="1" applyFill="1" applyBorder="1" applyAlignment="1" applyProtection="1">
      <alignment horizontal="left" vertical="center"/>
    </xf>
    <xf numFmtId="9" fontId="22" fillId="20" borderId="39" xfId="560" applyNumberFormat="1" applyFont="1" applyFill="1" applyBorder="1" applyAlignment="1" applyProtection="1">
      <alignment horizontal="center" vertical="center"/>
    </xf>
    <xf numFmtId="2" fontId="26" fillId="20" borderId="39" xfId="560" applyNumberFormat="1" applyFont="1" applyFill="1" applyBorder="1" applyAlignment="1" applyProtection="1">
      <alignment horizontal="center" vertical="center"/>
    </xf>
    <xf numFmtId="0" fontId="76" fillId="0" borderId="39" xfId="560" applyFont="1" applyFill="1" applyBorder="1" applyAlignment="1" applyProtection="1">
      <alignment horizontal="center" vertical="center"/>
    </xf>
    <xf numFmtId="0" fontId="26" fillId="21" borderId="35" xfId="560" applyFont="1" applyFill="1" applyBorder="1" applyAlignment="1" applyProtection="1">
      <alignment horizontal="center" vertical="center"/>
    </xf>
    <xf numFmtId="1" fontId="79" fillId="0" borderId="39" xfId="560" applyNumberFormat="1" applyFont="1" applyFill="1" applyBorder="1" applyAlignment="1" applyProtection="1">
      <alignment horizontal="center" vertical="center"/>
    </xf>
    <xf numFmtId="2" fontId="74" fillId="0" borderId="0" xfId="560" applyNumberFormat="1" applyFont="1" applyBorder="1" applyAlignment="1" applyProtection="1">
      <alignment horizontal="center" vertical="center"/>
    </xf>
    <xf numFmtId="0" fontId="6" fillId="0" borderId="39" xfId="560" applyFont="1" applyBorder="1" applyAlignment="1" applyProtection="1">
      <alignment horizontal="left" vertical="center" wrapText="1"/>
    </xf>
    <xf numFmtId="0" fontId="77" fillId="21" borderId="35" xfId="560" applyFont="1" applyFill="1" applyBorder="1" applyAlignment="1" applyProtection="1">
      <alignment horizontal="left" vertical="center" wrapText="1"/>
    </xf>
    <xf numFmtId="2" fontId="26" fillId="20" borderId="39" xfId="560" applyNumberFormat="1" applyFont="1" applyFill="1" applyBorder="1" applyAlignment="1" applyProtection="1">
      <alignment horizontal="center"/>
    </xf>
    <xf numFmtId="0" fontId="6" fillId="0" borderId="0" xfId="560" applyFont="1" applyFill="1" applyBorder="1" applyAlignment="1" applyProtection="1">
      <alignment vertical="center"/>
    </xf>
    <xf numFmtId="0" fontId="6" fillId="0" borderId="0" xfId="560" applyFont="1" applyProtection="1"/>
    <xf numFmtId="0" fontId="6" fillId="0" borderId="108" xfId="560" applyFont="1" applyFill="1" applyBorder="1" applyAlignment="1" applyProtection="1">
      <alignment horizontal="left" vertical="center" wrapText="1"/>
    </xf>
    <xf numFmtId="2" fontId="6" fillId="0" borderId="39" xfId="560" applyNumberFormat="1" applyFont="1" applyFill="1" applyBorder="1" applyAlignment="1" applyProtection="1">
      <alignment horizontal="center" vertical="center"/>
    </xf>
    <xf numFmtId="1" fontId="6" fillId="0" borderId="39" xfId="560" applyNumberFormat="1" applyFont="1" applyFill="1" applyBorder="1" applyAlignment="1" applyProtection="1">
      <alignment horizontal="center" vertical="center"/>
    </xf>
    <xf numFmtId="0" fontId="6" fillId="0" borderId="0" xfId="560" applyFont="1" applyBorder="1" applyAlignment="1" applyProtection="1">
      <alignment horizontal="left" vertical="center" wrapText="1"/>
    </xf>
    <xf numFmtId="0" fontId="76" fillId="21" borderId="0" xfId="560" applyFont="1" applyFill="1" applyBorder="1" applyAlignment="1" applyProtection="1">
      <alignment horizontal="center" vertical="center"/>
    </xf>
    <xf numFmtId="0" fontId="26" fillId="21" borderId="0" xfId="560" applyFont="1" applyFill="1" applyBorder="1" applyAlignment="1" applyProtection="1">
      <alignment horizontal="center" vertical="center"/>
    </xf>
    <xf numFmtId="2" fontId="6" fillId="0" borderId="0" xfId="560" applyNumberFormat="1" applyFont="1" applyBorder="1" applyAlignment="1" applyProtection="1">
      <alignment horizontal="center" vertical="center"/>
    </xf>
    <xf numFmtId="0" fontId="6" fillId="0" borderId="0" xfId="560" applyProtection="1"/>
    <xf numFmtId="0" fontId="16" fillId="0" borderId="0" xfId="560" applyFont="1" applyBorder="1" applyAlignment="1" applyProtection="1">
      <alignment horizontal="center" vertical="center"/>
    </xf>
    <xf numFmtId="0" fontId="80" fillId="0" borderId="0" xfId="560" applyFont="1" applyFill="1" applyBorder="1" applyAlignment="1" applyProtection="1">
      <alignment horizontal="center" vertical="center"/>
    </xf>
    <xf numFmtId="0" fontId="6" fillId="0" borderId="0" xfId="560" applyFont="1" applyBorder="1" applyAlignment="1" applyProtection="1">
      <alignment vertical="center" wrapText="1"/>
    </xf>
    <xf numFmtId="0" fontId="6" fillId="0" borderId="0" xfId="560" applyAlignment="1" applyProtection="1"/>
    <xf numFmtId="0" fontId="6" fillId="0" borderId="0" xfId="560" applyFont="1" applyAlignment="1" applyProtection="1">
      <alignment horizontal="center"/>
    </xf>
    <xf numFmtId="164" fontId="22" fillId="0" borderId="0" xfId="560" applyNumberFormat="1" applyFont="1" applyFill="1" applyBorder="1" applyAlignment="1" applyProtection="1">
      <alignment horizontal="center" vertical="center"/>
    </xf>
    <xf numFmtId="0" fontId="81" fillId="0" borderId="0" xfId="560" applyFont="1" applyFill="1" applyBorder="1" applyAlignment="1" applyProtection="1">
      <alignment horizontal="center" vertical="center"/>
    </xf>
    <xf numFmtId="0" fontId="6" fillId="0" borderId="0" xfId="560" applyBorder="1" applyProtection="1"/>
    <xf numFmtId="0" fontId="60" fillId="0" borderId="0" xfId="560" applyFont="1" applyBorder="1" applyAlignment="1" applyProtection="1">
      <alignment horizontal="center" vertical="center"/>
    </xf>
    <xf numFmtId="0" fontId="6" fillId="0" borderId="0" xfId="560" applyFont="1" applyFill="1" applyBorder="1" applyProtection="1"/>
    <xf numFmtId="0" fontId="6" fillId="0" borderId="0" xfId="560" applyFill="1" applyBorder="1" applyProtection="1"/>
    <xf numFmtId="0" fontId="82" fillId="0" borderId="0" xfId="560" applyFont="1" applyBorder="1" applyAlignment="1" applyProtection="1">
      <alignment horizontal="center" vertical="center"/>
    </xf>
    <xf numFmtId="10" fontId="6" fillId="0" borderId="0" xfId="560" applyNumberFormat="1" applyFont="1" applyBorder="1" applyAlignment="1" applyProtection="1">
      <alignment vertical="center"/>
    </xf>
    <xf numFmtId="164" fontId="6" fillId="0" borderId="0" xfId="560" applyNumberFormat="1" applyFont="1" applyProtection="1"/>
    <xf numFmtId="0" fontId="83" fillId="0" borderId="0" xfId="560" applyFont="1" applyBorder="1" applyAlignment="1" applyProtection="1">
      <alignment horizontal="center" vertical="top" wrapText="1"/>
    </xf>
    <xf numFmtId="164" fontId="83" fillId="0" borderId="0" xfId="560" applyNumberFormat="1" applyFont="1" applyBorder="1" applyAlignment="1" applyProtection="1">
      <alignment horizontal="center" vertical="top" wrapText="1"/>
    </xf>
    <xf numFmtId="0" fontId="26" fillId="0" borderId="110" xfId="560" applyFont="1" applyBorder="1" applyAlignment="1" applyProtection="1">
      <alignment horizontal="center" wrapText="1"/>
    </xf>
    <xf numFmtId="0" fontId="85" fillId="0" borderId="0" xfId="560" applyFont="1" applyBorder="1" applyAlignment="1" applyProtection="1">
      <alignment horizontal="center" vertical="center"/>
    </xf>
    <xf numFmtId="0" fontId="59" fillId="0" borderId="0" xfId="560" applyFont="1" applyBorder="1" applyAlignment="1" applyProtection="1">
      <alignment horizontal="center" vertical="center"/>
    </xf>
    <xf numFmtId="0" fontId="76" fillId="0" borderId="0" xfId="560" applyFont="1" applyFill="1" applyBorder="1" applyAlignment="1" applyProtection="1">
      <alignment horizontal="center" vertical="center"/>
    </xf>
    <xf numFmtId="9" fontId="86" fillId="0" borderId="0" xfId="560" applyNumberFormat="1" applyFont="1" applyBorder="1" applyAlignment="1" applyProtection="1">
      <alignment horizontal="center" vertical="center"/>
    </xf>
    <xf numFmtId="0" fontId="6" fillId="0" borderId="39" xfId="560" applyFont="1" applyBorder="1" applyAlignment="1" applyProtection="1">
      <alignment vertical="center"/>
    </xf>
    <xf numFmtId="0" fontId="22" fillId="0" borderId="39" xfId="560" applyFont="1" applyBorder="1" applyAlignment="1" applyProtection="1">
      <alignment horizontal="center"/>
    </xf>
    <xf numFmtId="2" fontId="59" fillId="0" borderId="39" xfId="560" applyNumberFormat="1" applyFont="1" applyFill="1" applyBorder="1" applyAlignment="1" applyProtection="1">
      <alignment horizontal="center" vertical="center"/>
    </xf>
    <xf numFmtId="0" fontId="6" fillId="0" borderId="39" xfId="560" applyFont="1" applyFill="1" applyBorder="1" applyAlignment="1" applyProtection="1">
      <alignment horizontal="left" vertical="center" wrapText="1"/>
    </xf>
    <xf numFmtId="0" fontId="22" fillId="0" borderId="0" xfId="560" applyFont="1" applyFill="1" applyBorder="1" applyAlignment="1" applyProtection="1">
      <alignment horizontal="center" vertical="center"/>
    </xf>
    <xf numFmtId="0" fontId="26" fillId="0" borderId="0" xfId="560" applyFont="1" applyFill="1" applyBorder="1" applyAlignment="1" applyProtection="1">
      <alignment horizontal="center" vertical="center"/>
    </xf>
    <xf numFmtId="0" fontId="26" fillId="17" borderId="91" xfId="560" applyFont="1" applyFill="1" applyBorder="1" applyAlignment="1" applyProtection="1">
      <alignment horizontal="center" vertical="center"/>
      <protection locked="0"/>
    </xf>
    <xf numFmtId="0" fontId="26" fillId="17" borderId="39" xfId="560" applyFont="1" applyFill="1" applyBorder="1" applyAlignment="1" applyProtection="1">
      <alignment horizontal="center" vertical="center"/>
      <protection locked="0"/>
    </xf>
    <xf numFmtId="0" fontId="26" fillId="17" borderId="40" xfId="560" applyFont="1" applyFill="1" applyBorder="1" applyAlignment="1" applyProtection="1">
      <alignment horizontal="center" vertical="center"/>
      <protection locked="0"/>
    </xf>
    <xf numFmtId="0" fontId="87" fillId="0" borderId="0" xfId="560" applyFont="1" applyBorder="1" applyAlignment="1" applyProtection="1">
      <alignment vertical="center"/>
    </xf>
    <xf numFmtId="10" fontId="87" fillId="0" borderId="0" xfId="560" applyNumberFormat="1" applyFont="1" applyBorder="1" applyAlignment="1" applyProtection="1">
      <alignment vertical="center"/>
    </xf>
    <xf numFmtId="0" fontId="87" fillId="0" borderId="0" xfId="560" applyFont="1" applyProtection="1"/>
    <xf numFmtId="1" fontId="87" fillId="0" borderId="0" xfId="560" applyNumberFormat="1" applyFont="1" applyBorder="1" applyAlignment="1" applyProtection="1">
      <alignment vertical="center"/>
    </xf>
    <xf numFmtId="1" fontId="87" fillId="0" borderId="0" xfId="560" applyNumberFormat="1" applyFont="1" applyBorder="1" applyAlignment="1" applyProtection="1">
      <alignment horizontal="center" vertical="center"/>
    </xf>
    <xf numFmtId="1" fontId="87" fillId="0" borderId="0" xfId="560" applyNumberFormat="1" applyFont="1" applyAlignment="1" applyProtection="1">
      <alignment horizontal="center" vertical="center"/>
    </xf>
    <xf numFmtId="1" fontId="88" fillId="0" borderId="0" xfId="560" applyNumberFormat="1" applyFont="1" applyBorder="1" applyAlignment="1" applyProtection="1">
      <alignment horizontal="center" vertical="center"/>
    </xf>
    <xf numFmtId="2" fontId="87" fillId="0" borderId="0" xfId="560" applyNumberFormat="1" applyFont="1" applyBorder="1" applyAlignment="1" applyProtection="1">
      <alignment horizontal="center" vertical="center"/>
    </xf>
    <xf numFmtId="1" fontId="87" fillId="0" borderId="0" xfId="560" applyNumberFormat="1" applyFont="1" applyFill="1" applyBorder="1" applyAlignment="1" applyProtection="1">
      <alignment horizontal="center" vertical="center"/>
    </xf>
    <xf numFmtId="165" fontId="87" fillId="0" borderId="0" xfId="560" applyNumberFormat="1" applyFont="1" applyBorder="1" applyAlignment="1" applyProtection="1">
      <alignment vertical="center"/>
    </xf>
    <xf numFmtId="0" fontId="26" fillId="17" borderId="39" xfId="560" applyFont="1" applyFill="1" applyBorder="1" applyAlignment="1" applyProtection="1">
      <alignment horizontal="center" vertical="center" wrapText="1"/>
    </xf>
    <xf numFmtId="0" fontId="26" fillId="0" borderId="33" xfId="560" applyFont="1" applyFill="1" applyBorder="1" applyAlignment="1" applyProtection="1">
      <alignment horizontal="center" vertical="center" wrapText="1"/>
    </xf>
    <xf numFmtId="0" fontId="26" fillId="17" borderId="91" xfId="560" applyFont="1" applyFill="1" applyBorder="1" applyAlignment="1" applyProtection="1">
      <alignment horizontal="center" vertical="center" wrapText="1"/>
    </xf>
    <xf numFmtId="0" fontId="26" fillId="0" borderId="91" xfId="560" applyFont="1" applyFill="1" applyBorder="1" applyAlignment="1" applyProtection="1">
      <alignment horizontal="center" vertical="center" wrapText="1"/>
    </xf>
    <xf numFmtId="0" fontId="26" fillId="17" borderId="91" xfId="560" applyFont="1" applyFill="1" applyBorder="1" applyAlignment="1" applyProtection="1">
      <alignment horizontal="center" vertical="center"/>
    </xf>
    <xf numFmtId="1" fontId="92" fillId="0" borderId="0" xfId="560" applyNumberFormat="1" applyFont="1" applyFill="1" applyBorder="1" applyAlignment="1" applyProtection="1">
      <alignment horizontal="center" vertical="center" wrapText="1"/>
    </xf>
    <xf numFmtId="0" fontId="92" fillId="0" borderId="0" xfId="560" applyFont="1" applyFill="1" applyBorder="1" applyAlignment="1" applyProtection="1">
      <alignment vertical="center"/>
    </xf>
    <xf numFmtId="1" fontId="87" fillId="0" borderId="0" xfId="560" applyNumberFormat="1" applyFont="1" applyProtection="1"/>
    <xf numFmtId="1" fontId="92" fillId="0" borderId="0" xfId="560" applyNumberFormat="1" applyFont="1" applyFill="1" applyBorder="1" applyAlignment="1" applyProtection="1">
      <alignment horizontal="center"/>
    </xf>
    <xf numFmtId="2" fontId="92" fillId="0" borderId="0" xfId="560" applyNumberFormat="1" applyFont="1" applyFill="1" applyBorder="1" applyAlignment="1" applyProtection="1">
      <alignment horizontal="center" vertical="center"/>
    </xf>
    <xf numFmtId="1" fontId="92" fillId="0" borderId="0" xfId="560" applyNumberFormat="1" applyFont="1" applyAlignment="1" applyProtection="1">
      <alignment horizontal="center" vertical="center"/>
    </xf>
    <xf numFmtId="0" fontId="92" fillId="0" borderId="0" xfId="560" applyFont="1" applyBorder="1" applyAlignment="1" applyProtection="1">
      <alignment horizontal="center" vertical="center"/>
    </xf>
    <xf numFmtId="164" fontId="87" fillId="0" borderId="0" xfId="560" applyNumberFormat="1" applyFont="1" applyAlignment="1" applyProtection="1">
      <alignment horizontal="center" vertical="center"/>
    </xf>
    <xf numFmtId="1" fontId="87" fillId="0" borderId="0" xfId="560" applyNumberFormat="1" applyFont="1" applyAlignment="1" applyProtection="1">
      <alignment horizontal="center"/>
    </xf>
    <xf numFmtId="0" fontId="87" fillId="0" borderId="0" xfId="560" applyFont="1" applyBorder="1" applyProtection="1"/>
    <xf numFmtId="0" fontId="21" fillId="0" borderId="0" xfId="560" applyFont="1" applyBorder="1" applyAlignment="1" applyProtection="1">
      <alignment vertical="center"/>
    </xf>
    <xf numFmtId="2" fontId="18" fillId="0" borderId="0" xfId="561" applyNumberFormat="1" applyFont="1" applyBorder="1" applyAlignment="1" applyProtection="1">
      <alignment horizontal="center" vertical="center"/>
    </xf>
    <xf numFmtId="0" fontId="21" fillId="0" borderId="0" xfId="560" applyFont="1" applyFill="1" applyBorder="1" applyAlignment="1" applyProtection="1">
      <alignment vertical="center"/>
    </xf>
    <xf numFmtId="0" fontId="21" fillId="0" borderId="0" xfId="560" applyFont="1" applyProtection="1"/>
    <xf numFmtId="0" fontId="93" fillId="0" borderId="0" xfId="0" applyFont="1" applyBorder="1"/>
    <xf numFmtId="0" fontId="89" fillId="0" borderId="0" xfId="0" applyFont="1" applyBorder="1"/>
    <xf numFmtId="0" fontId="87" fillId="0" borderId="0" xfId="0" applyFont="1" applyBorder="1" applyAlignment="1">
      <alignment vertical="top"/>
    </xf>
    <xf numFmtId="0" fontId="87" fillId="0" borderId="0" xfId="0" applyFont="1" applyBorder="1" applyAlignment="1" applyProtection="1">
      <alignment vertical="top"/>
      <protection locked="0"/>
    </xf>
    <xf numFmtId="0" fontId="93" fillId="0" borderId="0" xfId="0" applyFont="1" applyBorder="1" applyProtection="1">
      <protection locked="0"/>
    </xf>
    <xf numFmtId="1" fontId="87" fillId="21" borderId="0" xfId="560" applyNumberFormat="1" applyFont="1" applyFill="1" applyBorder="1" applyAlignment="1" applyProtection="1">
      <alignment horizontal="center" vertical="center"/>
    </xf>
    <xf numFmtId="0" fontId="87" fillId="0" borderId="0" xfId="560" applyFont="1" applyBorder="1" applyAlignment="1">
      <alignment horizontal="center" vertical="center" wrapText="1"/>
    </xf>
    <xf numFmtId="9" fontId="88" fillId="0" borderId="0" xfId="560" applyNumberFormat="1" applyFont="1" applyBorder="1" applyAlignment="1" applyProtection="1">
      <alignment horizontal="center" vertical="center"/>
    </xf>
    <xf numFmtId="0" fontId="88" fillId="0" borderId="0" xfId="560" applyFont="1" applyBorder="1" applyAlignment="1" applyProtection="1">
      <alignment vertical="center"/>
    </xf>
    <xf numFmtId="2" fontId="88" fillId="0" borderId="0" xfId="560" applyNumberFormat="1" applyFont="1" applyBorder="1" applyAlignment="1" applyProtection="1">
      <alignment horizontal="center" vertical="center"/>
    </xf>
    <xf numFmtId="0" fontId="75" fillId="0" borderId="0" xfId="560" applyFont="1" applyBorder="1" applyAlignment="1" applyProtection="1">
      <alignment horizontal="center" vertical="center"/>
    </xf>
    <xf numFmtId="0" fontId="0" fillId="3" borderId="0" xfId="0" applyFill="1" applyAlignment="1"/>
    <xf numFmtId="0" fontId="95" fillId="0" borderId="90" xfId="560" applyFont="1" applyBorder="1" applyAlignment="1" applyProtection="1">
      <alignment horizontal="center" vertical="center"/>
    </xf>
    <xf numFmtId="0" fontId="75" fillId="0" borderId="39" xfId="560" applyFont="1" applyBorder="1" applyAlignment="1" applyProtection="1">
      <alignment horizontal="center"/>
      <protection locked="0"/>
    </xf>
    <xf numFmtId="0" fontId="0" fillId="0" borderId="0" xfId="0" applyAlignment="1" applyProtection="1">
      <alignment vertical="center" wrapText="1"/>
    </xf>
    <xf numFmtId="0" fontId="98" fillId="0" borderId="0" xfId="0" applyFont="1" applyAlignment="1" applyProtection="1">
      <alignment vertical="center" wrapText="1"/>
    </xf>
    <xf numFmtId="0" fontId="99" fillId="0" borderId="0" xfId="0" applyFont="1" applyAlignment="1" applyProtection="1">
      <alignment vertical="center" wrapText="1"/>
    </xf>
    <xf numFmtId="0" fontId="26" fillId="0" borderId="57" xfId="0" applyFont="1" applyBorder="1" applyAlignment="1" applyProtection="1">
      <alignment vertical="center" wrapText="1"/>
    </xf>
    <xf numFmtId="0" fontId="100" fillId="0" borderId="39" xfId="0" applyFont="1" applyBorder="1" applyAlignment="1" applyProtection="1">
      <alignment horizontal="center" vertical="center" wrapText="1"/>
      <protection locked="0"/>
    </xf>
    <xf numFmtId="0" fontId="6" fillId="0" borderId="0" xfId="0" applyFont="1" applyAlignment="1" applyProtection="1">
      <alignment vertical="center" wrapText="1"/>
    </xf>
    <xf numFmtId="10" fontId="21" fillId="0" borderId="0" xfId="560" applyNumberFormat="1" applyFont="1" applyBorder="1" applyAlignment="1" applyProtection="1">
      <alignment vertical="center"/>
    </xf>
    <xf numFmtId="10" fontId="21" fillId="0" borderId="0" xfId="560" applyNumberFormat="1" applyFont="1" applyBorder="1" applyAlignment="1" applyProtection="1">
      <alignment horizontal="right" vertical="center"/>
    </xf>
    <xf numFmtId="0" fontId="26" fillId="0" borderId="46" xfId="0" applyFont="1" applyBorder="1" applyAlignment="1" applyProtection="1">
      <alignment vertical="center" wrapText="1"/>
    </xf>
    <xf numFmtId="0" fontId="6" fillId="0" borderId="45" xfId="0" applyFont="1" applyBorder="1" applyAlignment="1" applyProtection="1">
      <alignment horizontal="left" vertical="center" wrapText="1"/>
    </xf>
    <xf numFmtId="0" fontId="0" fillId="0" borderId="45" xfId="0" applyBorder="1" applyAlignment="1" applyProtection="1">
      <alignment vertical="center" wrapText="1"/>
    </xf>
    <xf numFmtId="0" fontId="26" fillId="20" borderId="57" xfId="0" applyFont="1" applyFill="1" applyBorder="1" applyAlignment="1" applyProtection="1">
      <alignment vertical="center" wrapText="1"/>
    </xf>
    <xf numFmtId="0" fontId="0" fillId="0" borderId="45" xfId="0" applyBorder="1" applyAlignment="1" applyProtection="1">
      <alignment horizontal="left" vertical="center" wrapText="1"/>
    </xf>
    <xf numFmtId="0" fontId="26" fillId="0" borderId="46" xfId="0" applyFont="1" applyBorder="1" applyAlignment="1" applyProtection="1">
      <alignment horizontal="left" vertical="center" wrapText="1"/>
    </xf>
    <xf numFmtId="0" fontId="0" fillId="0" borderId="48" xfId="0" applyBorder="1" applyAlignment="1" applyProtection="1">
      <alignment vertical="center" wrapText="1"/>
    </xf>
    <xf numFmtId="0" fontId="75" fillId="0" borderId="0" xfId="560" applyFont="1" applyBorder="1" applyAlignment="1" applyProtection="1">
      <alignment vertical="center"/>
    </xf>
    <xf numFmtId="0" fontId="8" fillId="19" borderId="0" xfId="0" applyFont="1" applyFill="1" applyBorder="1"/>
    <xf numFmtId="0" fontId="8" fillId="19" borderId="0" xfId="0" applyFont="1" applyFill="1"/>
    <xf numFmtId="0" fontId="17" fillId="19" borderId="0" xfId="0" applyFont="1" applyFill="1" applyBorder="1"/>
    <xf numFmtId="0" fontId="7" fillId="19" borderId="0" xfId="0" applyFont="1" applyFill="1" applyBorder="1" applyAlignment="1">
      <alignment horizontal="right" vertical="center" wrapText="1" readingOrder="1"/>
    </xf>
    <xf numFmtId="0" fontId="17" fillId="19" borderId="0" xfId="0" applyFont="1" applyFill="1"/>
    <xf numFmtId="0" fontId="5" fillId="19" borderId="0" xfId="0" applyFont="1" applyFill="1" applyBorder="1" applyAlignment="1">
      <alignment vertical="center" wrapText="1" readingOrder="1"/>
    </xf>
    <xf numFmtId="0" fontId="17" fillId="19" borderId="0" xfId="0" applyFont="1" applyFill="1" applyAlignment="1">
      <alignment vertical="center"/>
    </xf>
    <xf numFmtId="0" fontId="40" fillId="0" borderId="133" xfId="0" applyFont="1" applyBorder="1" applyAlignment="1">
      <alignment horizontal="center" vertical="center" shrinkToFit="1"/>
    </xf>
    <xf numFmtId="0" fontId="0" fillId="13" borderId="32" xfId="0" applyFill="1" applyBorder="1" applyAlignment="1">
      <alignment horizontal="center" vertical="center"/>
    </xf>
    <xf numFmtId="0" fontId="0" fillId="0" borderId="29" xfId="0" applyBorder="1" applyAlignment="1">
      <alignment horizontal="center" vertical="center"/>
    </xf>
    <xf numFmtId="0" fontId="0" fillId="0" borderId="90" xfId="0" applyBorder="1" applyAlignment="1">
      <alignment horizontal="center" vertical="center"/>
    </xf>
    <xf numFmtId="0" fontId="0" fillId="13" borderId="90" xfId="0" applyFill="1" applyBorder="1" applyAlignment="1">
      <alignment horizontal="center" vertical="center"/>
    </xf>
    <xf numFmtId="0" fontId="0" fillId="13" borderId="29" xfId="0" applyFill="1" applyBorder="1" applyAlignment="1">
      <alignment horizontal="center" vertical="center"/>
    </xf>
    <xf numFmtId="0" fontId="0" fillId="3" borderId="35" xfId="0" applyFill="1" applyBorder="1"/>
    <xf numFmtId="0" fontId="0" fillId="0" borderId="0" xfId="0" applyBorder="1" applyAlignment="1" applyProtection="1">
      <alignment vertical="center" wrapText="1"/>
    </xf>
    <xf numFmtId="0" fontId="26" fillId="2" borderId="57" xfId="0" applyFont="1" applyFill="1" applyBorder="1" applyAlignment="1" applyProtection="1">
      <alignment vertical="center" wrapText="1"/>
    </xf>
    <xf numFmtId="0" fontId="26" fillId="2" borderId="60" xfId="0" applyFont="1" applyFill="1" applyBorder="1" applyAlignment="1" applyProtection="1">
      <alignment horizontal="center" vertical="center"/>
    </xf>
    <xf numFmtId="0" fontId="26" fillId="2" borderId="58" xfId="0" applyFont="1" applyFill="1" applyBorder="1" applyAlignment="1" applyProtection="1">
      <alignment horizontal="center" vertical="center" wrapText="1"/>
    </xf>
    <xf numFmtId="0" fontId="26" fillId="17" borderId="39" xfId="560" applyFont="1" applyFill="1" applyBorder="1" applyAlignment="1" applyProtection="1">
      <alignment horizontal="center" vertical="center"/>
    </xf>
    <xf numFmtId="0" fontId="26" fillId="0" borderId="39" xfId="560" applyFont="1" applyFill="1" applyBorder="1" applyAlignment="1" applyProtection="1">
      <alignment horizontal="center" vertical="center" wrapText="1"/>
    </xf>
    <xf numFmtId="0" fontId="26" fillId="0" borderId="90" xfId="560" applyFont="1" applyFill="1" applyBorder="1" applyAlignment="1" applyProtection="1">
      <alignment horizontal="center" vertical="center" wrapText="1"/>
    </xf>
    <xf numFmtId="0" fontId="26" fillId="17" borderId="31" xfId="560" applyFont="1" applyFill="1" applyBorder="1" applyAlignment="1" applyProtection="1">
      <alignment horizontal="center" vertical="center" wrapText="1"/>
    </xf>
    <xf numFmtId="0" fontId="26" fillId="17" borderId="29" xfId="560" applyFont="1" applyFill="1" applyBorder="1" applyAlignment="1" applyProtection="1">
      <alignment horizontal="center" vertical="center" wrapText="1"/>
    </xf>
    <xf numFmtId="0" fontId="26" fillId="20" borderId="58" xfId="0" applyFont="1" applyFill="1" applyBorder="1" applyAlignment="1" applyProtection="1">
      <alignment vertical="center" wrapText="1"/>
    </xf>
    <xf numFmtId="0" fontId="75" fillId="0" borderId="46" xfId="0" applyFont="1" applyBorder="1" applyAlignment="1" applyProtection="1">
      <alignment horizontal="left" vertical="center" wrapText="1"/>
    </xf>
    <xf numFmtId="0" fontId="75" fillId="0" borderId="50" xfId="0" applyFont="1" applyBorder="1" applyAlignment="1" applyProtection="1">
      <alignment horizontal="left" vertical="center" wrapText="1"/>
    </xf>
    <xf numFmtId="0" fontId="95" fillId="0" borderId="58" xfId="0" applyFont="1" applyBorder="1" applyAlignment="1" applyProtection="1">
      <alignment vertical="center" wrapText="1"/>
    </xf>
    <xf numFmtId="0" fontId="100" fillId="0" borderId="39" xfId="0" applyFont="1" applyBorder="1" applyAlignment="1" applyProtection="1">
      <alignment horizontal="center" vertical="center" wrapText="1"/>
    </xf>
    <xf numFmtId="0" fontId="26" fillId="0" borderId="33" xfId="560" applyFont="1" applyFill="1" applyBorder="1" applyAlignment="1" applyProtection="1">
      <alignment horizontal="center" vertical="center"/>
      <protection locked="0"/>
    </xf>
    <xf numFmtId="0" fontId="26" fillId="0" borderId="34" xfId="560" applyFont="1" applyFill="1" applyBorder="1" applyAlignment="1" applyProtection="1">
      <alignment horizontal="center" vertical="center"/>
      <protection locked="0"/>
    </xf>
    <xf numFmtId="0" fontId="26" fillId="0" borderId="41" xfId="560" applyFont="1" applyFill="1" applyBorder="1" applyAlignment="1" applyProtection="1">
      <alignment horizontal="center" vertical="center"/>
      <protection locked="0"/>
    </xf>
    <xf numFmtId="0" fontId="26" fillId="0" borderId="91" xfId="560" applyFont="1" applyFill="1" applyBorder="1" applyAlignment="1" applyProtection="1">
      <alignment horizontal="center" vertical="center"/>
      <protection locked="0"/>
    </xf>
    <xf numFmtId="0" fontId="26" fillId="0" borderId="39" xfId="560" applyFont="1" applyFill="1" applyBorder="1" applyAlignment="1" applyProtection="1">
      <alignment horizontal="center" vertical="center"/>
      <protection locked="0"/>
    </xf>
    <xf numFmtId="0" fontId="28" fillId="0" borderId="85" xfId="0" applyFont="1" applyBorder="1" applyAlignment="1" applyProtection="1">
      <alignment horizontal="center" vertical="center"/>
    </xf>
    <xf numFmtId="0" fontId="28" fillId="0" borderId="63" xfId="0" applyFont="1" applyBorder="1" applyAlignment="1" applyProtection="1">
      <alignment horizontal="center" vertical="center"/>
    </xf>
    <xf numFmtId="0" fontId="28" fillId="0" borderId="31" xfId="0" applyFont="1" applyBorder="1" applyAlignment="1" applyProtection="1">
      <alignment horizontal="center" vertical="center"/>
    </xf>
    <xf numFmtId="0" fontId="28" fillId="0" borderId="29" xfId="0" applyFont="1" applyBorder="1" applyAlignment="1" applyProtection="1">
      <alignment horizontal="center" vertical="center"/>
    </xf>
    <xf numFmtId="0" fontId="28" fillId="0" borderId="50" xfId="0" applyFont="1" applyBorder="1" applyAlignment="1" applyProtection="1">
      <alignment horizontal="center" vertical="center"/>
    </xf>
    <xf numFmtId="0" fontId="28" fillId="0" borderId="30" xfId="0" applyFont="1" applyBorder="1" applyAlignment="1" applyProtection="1">
      <alignment horizontal="center" vertical="center"/>
    </xf>
    <xf numFmtId="0" fontId="8" fillId="19" borderId="0" xfId="0" applyFont="1" applyFill="1" applyBorder="1" applyProtection="1"/>
    <xf numFmtId="0" fontId="8" fillId="0" borderId="0" xfId="0" applyFont="1" applyBorder="1" applyProtection="1"/>
    <xf numFmtId="0" fontId="8" fillId="0" borderId="0" xfId="0" applyFont="1" applyBorder="1" applyAlignment="1" applyProtection="1">
      <alignment horizontal="center"/>
    </xf>
    <xf numFmtId="0" fontId="8" fillId="0" borderId="0" xfId="0" applyFont="1" applyFill="1" applyBorder="1" applyAlignment="1" applyProtection="1">
      <alignment horizontal="center"/>
    </xf>
    <xf numFmtId="0" fontId="10" fillId="0" borderId="0" xfId="0" applyFont="1" applyBorder="1" applyAlignment="1" applyProtection="1">
      <alignment horizontal="center" vertical="center"/>
    </xf>
    <xf numFmtId="0" fontId="18" fillId="3" borderId="0" xfId="0" applyFont="1" applyFill="1" applyBorder="1" applyAlignment="1" applyProtection="1">
      <alignment vertical="center" wrapText="1"/>
    </xf>
    <xf numFmtId="0" fontId="18" fillId="0" borderId="0" xfId="0" applyFont="1" applyBorder="1" applyAlignment="1" applyProtection="1">
      <alignment vertical="center" wrapText="1"/>
    </xf>
    <xf numFmtId="0" fontId="8" fillId="0" borderId="0" xfId="0" applyFont="1" applyBorder="1" applyAlignment="1" applyProtection="1">
      <alignment horizontal="center" vertical="center"/>
    </xf>
    <xf numFmtId="0" fontId="8" fillId="0" borderId="0" xfId="0" applyFont="1" applyBorder="1" applyAlignment="1" applyProtection="1">
      <alignment horizontal="left" indent="2"/>
    </xf>
    <xf numFmtId="0" fontId="10" fillId="0" borderId="0" xfId="0" applyFont="1" applyBorder="1" applyAlignment="1" applyProtection="1">
      <alignment vertical="center"/>
    </xf>
    <xf numFmtId="0" fontId="10" fillId="0" borderId="0" xfId="0" applyFont="1" applyFill="1" applyBorder="1" applyAlignment="1" applyProtection="1">
      <alignment vertical="center"/>
    </xf>
    <xf numFmtId="9" fontId="61" fillId="0" borderId="0" xfId="0" applyNumberFormat="1" applyFont="1" applyFill="1" applyBorder="1" applyAlignment="1" applyProtection="1">
      <alignment vertical="center"/>
    </xf>
    <xf numFmtId="9" fontId="61" fillId="0" borderId="0" xfId="0" applyNumberFormat="1" applyFont="1" applyFill="1" applyBorder="1" applyAlignment="1" applyProtection="1">
      <alignment horizontal="center" vertical="center"/>
    </xf>
    <xf numFmtId="0" fontId="62" fillId="5" borderId="0" xfId="0" applyFont="1" applyFill="1" applyBorder="1" applyAlignment="1" applyProtection="1">
      <alignment horizontal="center" vertical="center" wrapText="1"/>
    </xf>
    <xf numFmtId="0" fontId="64" fillId="0" borderId="0" xfId="0" applyFont="1" applyFill="1" applyBorder="1" applyAlignment="1" applyProtection="1">
      <alignment horizontal="center"/>
    </xf>
    <xf numFmtId="0" fontId="8" fillId="0" borderId="7" xfId="0" applyFont="1" applyBorder="1" applyAlignment="1" applyProtection="1">
      <alignment horizontal="center"/>
    </xf>
    <xf numFmtId="0" fontId="55" fillId="0" borderId="0" xfId="0" applyFont="1" applyBorder="1" applyAlignment="1" applyProtection="1">
      <alignment horizontal="left" vertical="center" wrapText="1" indent="1"/>
    </xf>
    <xf numFmtId="0" fontId="55" fillId="0" borderId="0" xfId="0" applyFont="1" applyBorder="1" applyAlignment="1" applyProtection="1">
      <alignment horizontal="left" vertical="center" indent="1"/>
    </xf>
    <xf numFmtId="0" fontId="55" fillId="0" borderId="10" xfId="0" applyFont="1" applyBorder="1" applyAlignment="1" applyProtection="1">
      <alignment horizontal="left" vertical="center" wrapText="1" indent="1"/>
    </xf>
    <xf numFmtId="0" fontId="50" fillId="2" borderId="0" xfId="0" applyFont="1" applyFill="1" applyBorder="1" applyAlignment="1" applyProtection="1">
      <alignment horizontal="center" vertical="center" wrapText="1"/>
    </xf>
    <xf numFmtId="0" fontId="30" fillId="3" borderId="0" xfId="0" applyFont="1" applyFill="1" applyBorder="1" applyAlignment="1" applyProtection="1">
      <alignment horizontal="center" vertical="center"/>
    </xf>
    <xf numFmtId="0" fontId="30" fillId="0" borderId="14" xfId="0" applyFont="1" applyBorder="1" applyAlignment="1" applyProtection="1">
      <alignment horizontal="center" vertical="center" shrinkToFit="1"/>
    </xf>
    <xf numFmtId="0" fontId="70" fillId="0" borderId="0" xfId="0" applyFont="1" applyFill="1" applyBorder="1" applyAlignment="1" applyProtection="1">
      <alignment horizontal="right" vertical="center"/>
    </xf>
    <xf numFmtId="1" fontId="29" fillId="3" borderId="0" xfId="0" applyNumberFormat="1" applyFont="1" applyFill="1" applyBorder="1" applyAlignment="1" applyProtection="1">
      <alignment horizontal="center" vertical="center" wrapText="1" readingOrder="1"/>
    </xf>
    <xf numFmtId="0" fontId="57" fillId="0" borderId="99" xfId="0" applyFont="1" applyBorder="1" applyAlignment="1" applyProtection="1">
      <alignment vertical="center"/>
    </xf>
    <xf numFmtId="0" fontId="23" fillId="7" borderId="7" xfId="0" applyFont="1" applyFill="1" applyBorder="1" applyAlignment="1" applyProtection="1">
      <alignment horizontal="right" wrapText="1"/>
    </xf>
    <xf numFmtId="1" fontId="52" fillId="7" borderId="0" xfId="0" applyNumberFormat="1" applyFont="1" applyFill="1" applyBorder="1" applyAlignment="1" applyProtection="1">
      <alignment horizontal="center" vertical="center" wrapText="1" readingOrder="1"/>
    </xf>
    <xf numFmtId="1" fontId="52" fillId="7" borderId="10" xfId="0" applyNumberFormat="1" applyFont="1" applyFill="1" applyBorder="1" applyAlignment="1" applyProtection="1">
      <alignment horizontal="center" vertical="center" wrapText="1" readingOrder="1"/>
    </xf>
    <xf numFmtId="0" fontId="17" fillId="0" borderId="0" xfId="0" applyFont="1" applyBorder="1" applyProtection="1"/>
    <xf numFmtId="0" fontId="31" fillId="11" borderId="17" xfId="1" applyFont="1" applyFill="1" applyBorder="1" applyAlignment="1" applyProtection="1">
      <alignment horizontal="left" vertical="center" wrapText="1" indent="2"/>
    </xf>
    <xf numFmtId="0" fontId="31" fillId="11" borderId="18" xfId="1" applyFont="1" applyFill="1" applyBorder="1" applyAlignment="1" applyProtection="1">
      <alignment horizontal="left" vertical="center" wrapText="1" indent="2"/>
    </xf>
    <xf numFmtId="0" fontId="40" fillId="0" borderId="0" xfId="1" applyFont="1" applyFill="1" applyBorder="1" applyAlignment="1" applyProtection="1">
      <alignment horizontal="center" vertical="center" wrapText="1"/>
    </xf>
    <xf numFmtId="0" fontId="32" fillId="3" borderId="0" xfId="1" applyFont="1" applyFill="1" applyBorder="1" applyAlignment="1" applyProtection="1">
      <alignment vertical="center" wrapText="1"/>
    </xf>
    <xf numFmtId="0" fontId="28" fillId="0" borderId="48" xfId="0" applyFont="1" applyBorder="1" applyAlignment="1" applyProtection="1">
      <alignment horizontal="center" vertical="center"/>
    </xf>
    <xf numFmtId="0" fontId="28" fillId="0" borderId="49" xfId="0" applyFont="1" applyBorder="1" applyAlignment="1" applyProtection="1">
      <alignment horizontal="center" vertical="center"/>
    </xf>
    <xf numFmtId="0" fontId="28" fillId="0" borderId="97" xfId="0" applyFont="1" applyFill="1" applyBorder="1" applyAlignment="1" applyProtection="1">
      <alignment horizontal="center" vertical="center"/>
    </xf>
    <xf numFmtId="0" fontId="28" fillId="0" borderId="98" xfId="0" applyFont="1" applyFill="1" applyBorder="1" applyAlignment="1" applyProtection="1">
      <alignment horizontal="center" vertical="center"/>
    </xf>
    <xf numFmtId="0" fontId="28" fillId="0" borderId="100" xfId="0" applyFont="1" applyBorder="1" applyAlignment="1" applyProtection="1">
      <alignment horizontal="center" vertical="center"/>
    </xf>
    <xf numFmtId="0" fontId="28" fillId="0" borderId="0" xfId="0" applyFont="1" applyBorder="1" applyAlignment="1" applyProtection="1">
      <alignment horizontal="center" vertical="center"/>
    </xf>
    <xf numFmtId="0" fontId="40" fillId="11" borderId="82" xfId="1" applyFont="1" applyFill="1" applyBorder="1" applyAlignment="1" applyProtection="1">
      <alignment horizontal="center" vertical="center" wrapText="1"/>
    </xf>
    <xf numFmtId="0" fontId="32" fillId="11" borderId="80" xfId="1" applyFont="1" applyFill="1" applyBorder="1" applyAlignment="1" applyProtection="1">
      <alignment vertical="center" wrapText="1"/>
    </xf>
    <xf numFmtId="0" fontId="32" fillId="11" borderId="84" xfId="1" applyFont="1" applyFill="1" applyBorder="1" applyAlignment="1" applyProtection="1">
      <alignment vertical="center" wrapText="1"/>
    </xf>
    <xf numFmtId="0" fontId="89" fillId="0" borderId="0" xfId="0" applyFont="1" applyBorder="1" applyAlignment="1" applyProtection="1">
      <alignment horizontal="center" vertical="center"/>
    </xf>
    <xf numFmtId="0" fontId="17" fillId="0" borderId="0" xfId="0" applyFont="1" applyBorder="1" applyAlignment="1" applyProtection="1">
      <alignment horizontal="center" vertical="center"/>
    </xf>
    <xf numFmtId="0" fontId="8" fillId="19" borderId="0" xfId="0" applyFont="1" applyFill="1" applyProtection="1"/>
    <xf numFmtId="0" fontId="63" fillId="5" borderId="0" xfId="0" applyFont="1" applyFill="1" applyBorder="1" applyAlignment="1" applyProtection="1">
      <alignment horizontal="right" vertical="top" wrapText="1"/>
    </xf>
    <xf numFmtId="0" fontId="42" fillId="5" borderId="15" xfId="0" applyFont="1" applyFill="1" applyBorder="1" applyAlignment="1" applyProtection="1">
      <alignment horizontal="center" vertical="center" wrapText="1"/>
    </xf>
    <xf numFmtId="0" fontId="33" fillId="0" borderId="0" xfId="0" applyFont="1" applyFill="1" applyBorder="1" applyAlignment="1" applyProtection="1">
      <alignment horizontal="center" vertical="center" wrapText="1"/>
    </xf>
    <xf numFmtId="0" fontId="40" fillId="3" borderId="0" xfId="0" applyFont="1" applyFill="1" applyBorder="1" applyAlignment="1" applyProtection="1">
      <alignment horizontal="right" vertical="center"/>
    </xf>
    <xf numFmtId="0" fontId="40" fillId="3" borderId="66" xfId="0" applyFont="1" applyFill="1" applyBorder="1" applyAlignment="1" applyProtection="1">
      <alignment horizontal="right" vertical="center"/>
    </xf>
    <xf numFmtId="0" fontId="40" fillId="3" borderId="67" xfId="0" applyFont="1" applyFill="1" applyBorder="1" applyAlignment="1" applyProtection="1">
      <alignment horizontal="right" vertical="center"/>
    </xf>
    <xf numFmtId="0" fontId="40" fillId="3" borderId="68" xfId="0" applyFont="1" applyFill="1" applyBorder="1" applyAlignment="1" applyProtection="1">
      <alignment horizontal="right" vertical="center"/>
    </xf>
    <xf numFmtId="0" fontId="33" fillId="5" borderId="0" xfId="0" applyFont="1" applyFill="1" applyBorder="1" applyAlignment="1" applyProtection="1">
      <alignment horizontal="center" vertical="center" wrapText="1"/>
    </xf>
    <xf numFmtId="0" fontId="34" fillId="5" borderId="21" xfId="0" applyFont="1" applyFill="1" applyBorder="1" applyAlignment="1" applyProtection="1">
      <alignment vertical="center" wrapText="1"/>
    </xf>
    <xf numFmtId="0" fontId="34" fillId="5" borderId="15" xfId="0" applyFont="1" applyFill="1" applyBorder="1" applyAlignment="1" applyProtection="1">
      <alignment vertical="center" wrapText="1"/>
    </xf>
    <xf numFmtId="0" fontId="42" fillId="5" borderId="15" xfId="0" applyFont="1" applyFill="1" applyBorder="1" applyAlignment="1" applyProtection="1">
      <alignment horizontal="right" vertical="center"/>
    </xf>
    <xf numFmtId="0" fontId="42" fillId="5" borderId="0" xfId="0" applyFont="1" applyFill="1" applyBorder="1" applyAlignment="1" applyProtection="1">
      <alignment horizontal="right" vertical="center"/>
    </xf>
    <xf numFmtId="0" fontId="42" fillId="3" borderId="0" xfId="0" applyFont="1" applyFill="1" applyBorder="1" applyAlignment="1" applyProtection="1">
      <alignment horizontal="right" vertical="center"/>
    </xf>
    <xf numFmtId="0" fontId="25" fillId="9" borderId="23" xfId="0" applyFont="1" applyFill="1" applyBorder="1" applyAlignment="1" applyProtection="1">
      <alignment horizontal="center" vertical="center"/>
    </xf>
    <xf numFmtId="0" fontId="47" fillId="9" borderId="23" xfId="0" applyFont="1" applyFill="1" applyBorder="1" applyAlignment="1" applyProtection="1">
      <alignment horizontal="center" vertical="center"/>
    </xf>
    <xf numFmtId="0" fontId="21" fillId="0" borderId="0" xfId="0" applyFont="1" applyBorder="1" applyAlignment="1" applyProtection="1">
      <alignment horizontal="center" vertical="center"/>
    </xf>
    <xf numFmtId="0" fontId="21" fillId="0" borderId="0" xfId="0" applyFont="1" applyBorder="1" applyAlignment="1" applyProtection="1">
      <alignment vertical="top"/>
    </xf>
    <xf numFmtId="0" fontId="17" fillId="19" borderId="0" xfId="0" applyFont="1" applyFill="1" applyBorder="1" applyProtection="1"/>
    <xf numFmtId="0" fontId="13" fillId="4" borderId="11" xfId="0" applyFont="1" applyFill="1" applyBorder="1" applyAlignment="1" applyProtection="1">
      <alignment horizontal="center" vertical="center" wrapText="1"/>
    </xf>
    <xf numFmtId="0" fontId="22" fillId="0" borderId="0" xfId="0" applyFont="1" applyFill="1" applyBorder="1" applyAlignment="1" applyProtection="1">
      <alignment horizontal="center" vertical="center" wrapText="1"/>
    </xf>
    <xf numFmtId="0" fontId="25" fillId="3" borderId="0" xfId="0" applyFont="1" applyFill="1" applyBorder="1" applyAlignment="1" applyProtection="1">
      <alignment horizontal="center" vertical="center"/>
    </xf>
    <xf numFmtId="0" fontId="24" fillId="0" borderId="0" xfId="0" applyFont="1" applyBorder="1" applyAlignment="1" applyProtection="1">
      <alignment horizontal="center" vertical="center"/>
    </xf>
    <xf numFmtId="0" fontId="7" fillId="19" borderId="0" xfId="0" applyFont="1" applyFill="1" applyBorder="1" applyAlignment="1" applyProtection="1">
      <alignment horizontal="right" vertical="center" wrapText="1" readingOrder="1"/>
    </xf>
    <xf numFmtId="0" fontId="17" fillId="19" borderId="0" xfId="0" applyFont="1" applyFill="1" applyProtection="1"/>
    <xf numFmtId="0" fontId="5" fillId="19" borderId="0" xfId="0" applyFont="1" applyFill="1" applyBorder="1" applyAlignment="1" applyProtection="1">
      <alignment vertical="center" wrapText="1" readingOrder="1"/>
    </xf>
    <xf numFmtId="0" fontId="17" fillId="19" borderId="0" xfId="0" applyFont="1" applyFill="1" applyAlignment="1" applyProtection="1">
      <alignment vertical="center"/>
    </xf>
    <xf numFmtId="0" fontId="35" fillId="14" borderId="20" xfId="0" applyFont="1" applyFill="1" applyBorder="1" applyAlignment="1" applyProtection="1">
      <alignment horizontal="left" vertical="center" wrapText="1" indent="2"/>
    </xf>
    <xf numFmtId="0" fontId="13" fillId="14" borderId="0" xfId="0" applyFont="1" applyFill="1" applyBorder="1" applyAlignment="1" applyProtection="1">
      <alignment horizontal="center" vertical="center" wrapText="1"/>
    </xf>
    <xf numFmtId="0" fontId="23" fillId="0" borderId="0" xfId="0" applyFont="1" applyFill="1" applyBorder="1" applyAlignment="1" applyProtection="1">
      <alignment horizontal="center" vertical="center" wrapText="1"/>
    </xf>
    <xf numFmtId="0" fontId="37" fillId="3" borderId="0" xfId="0" applyFont="1" applyFill="1" applyBorder="1" applyAlignment="1" applyProtection="1">
      <alignment horizontal="center" vertical="center"/>
    </xf>
    <xf numFmtId="0" fontId="37" fillId="3" borderId="53" xfId="0" applyFont="1" applyFill="1" applyBorder="1" applyAlignment="1" applyProtection="1">
      <alignment horizontal="center" vertical="center"/>
    </xf>
    <xf numFmtId="0" fontId="37" fillId="3" borderId="54" xfId="0" applyFont="1" applyFill="1" applyBorder="1" applyAlignment="1" applyProtection="1">
      <alignment horizontal="center" vertical="center"/>
    </xf>
    <xf numFmtId="0" fontId="37" fillId="3" borderId="55" xfId="0" applyFont="1" applyFill="1" applyBorder="1" applyAlignment="1" applyProtection="1">
      <alignment horizontal="center" vertical="center"/>
    </xf>
    <xf numFmtId="0" fontId="23" fillId="14" borderId="0" xfId="0" applyFont="1" applyFill="1" applyBorder="1" applyAlignment="1" applyProtection="1">
      <alignment horizontal="center" vertical="center" wrapText="1"/>
    </xf>
    <xf numFmtId="0" fontId="37" fillId="14" borderId="0" xfId="0" applyFont="1" applyFill="1" applyBorder="1" applyAlignment="1" applyProtection="1">
      <alignment horizontal="center" vertical="center"/>
    </xf>
    <xf numFmtId="0" fontId="12" fillId="14" borderId="0" xfId="0" applyFont="1" applyFill="1" applyBorder="1" applyAlignment="1" applyProtection="1">
      <alignment horizontal="right" vertical="center"/>
    </xf>
    <xf numFmtId="0" fontId="48" fillId="14" borderId="19" xfId="0" applyFont="1" applyFill="1" applyBorder="1" applyAlignment="1" applyProtection="1">
      <alignment horizontal="center" vertical="center"/>
    </xf>
    <xf numFmtId="0" fontId="8" fillId="9" borderId="0" xfId="0" applyFont="1" applyFill="1" applyBorder="1" applyProtection="1"/>
    <xf numFmtId="0" fontId="42" fillId="3" borderId="75" xfId="0" applyFont="1" applyFill="1" applyBorder="1" applyAlignment="1" applyProtection="1">
      <alignment horizontal="right" vertical="center"/>
    </xf>
    <xf numFmtId="0" fontId="42" fillId="3" borderId="74" xfId="0" applyFont="1" applyFill="1" applyBorder="1" applyAlignment="1" applyProtection="1">
      <alignment horizontal="right" vertical="center"/>
    </xf>
    <xf numFmtId="0" fontId="42" fillId="3" borderId="76" xfId="0" applyFont="1" applyFill="1" applyBorder="1" applyAlignment="1" applyProtection="1">
      <alignment horizontal="right" vertical="center"/>
    </xf>
    <xf numFmtId="0" fontId="33" fillId="5" borderId="15" xfId="0" applyFont="1" applyFill="1" applyBorder="1" applyAlignment="1" applyProtection="1">
      <alignment horizontal="center" vertical="center" wrapText="1"/>
    </xf>
    <xf numFmtId="0" fontId="42" fillId="3" borderId="20" xfId="0" applyFont="1" applyFill="1" applyBorder="1" applyAlignment="1" applyProtection="1">
      <alignment horizontal="right" vertical="center"/>
    </xf>
    <xf numFmtId="0" fontId="35" fillId="8" borderId="20" xfId="0" applyFont="1" applyFill="1" applyBorder="1" applyAlignment="1" applyProtection="1">
      <alignment horizontal="left" vertical="center" wrapText="1" indent="2"/>
    </xf>
    <xf numFmtId="0" fontId="13" fillId="8" borderId="0" xfId="0" applyFont="1" applyFill="1" applyBorder="1" applyAlignment="1" applyProtection="1">
      <alignment horizontal="left" vertical="center" wrapText="1" indent="2"/>
    </xf>
    <xf numFmtId="0" fontId="23" fillId="8" borderId="0" xfId="0" applyFont="1" applyFill="1" applyBorder="1" applyAlignment="1" applyProtection="1">
      <alignment horizontal="center" vertical="center" wrapText="1"/>
    </xf>
    <xf numFmtId="0" fontId="37" fillId="8" borderId="0" xfId="0" applyFont="1" applyFill="1" applyBorder="1" applyAlignment="1" applyProtection="1">
      <alignment horizontal="center" vertical="center"/>
    </xf>
    <xf numFmtId="0" fontId="12" fillId="8" borderId="0" xfId="0" applyFont="1" applyFill="1" applyBorder="1" applyAlignment="1" applyProtection="1">
      <alignment horizontal="right" vertical="center"/>
    </xf>
    <xf numFmtId="0" fontId="48" fillId="8" borderId="37" xfId="0" applyFont="1" applyFill="1" applyBorder="1" applyAlignment="1" applyProtection="1">
      <alignment horizontal="center" vertical="center"/>
    </xf>
    <xf numFmtId="0" fontId="35" fillId="6" borderId="15" xfId="0" applyFont="1" applyFill="1" applyBorder="1" applyAlignment="1" applyProtection="1">
      <alignment horizontal="left" vertical="center" wrapText="1" indent="2"/>
    </xf>
    <xf numFmtId="0" fontId="13" fillId="6" borderId="21" xfId="0" applyFont="1" applyFill="1" applyBorder="1" applyAlignment="1" applyProtection="1">
      <alignment horizontal="left" vertical="center" wrapText="1" indent="2"/>
    </xf>
    <xf numFmtId="0" fontId="36" fillId="3" borderId="38" xfId="0" applyFont="1" applyFill="1" applyBorder="1" applyAlignment="1" applyProtection="1">
      <alignment horizontal="center" vertical="center"/>
    </xf>
    <xf numFmtId="0" fontId="36" fillId="3" borderId="0" xfId="0" applyFont="1" applyFill="1" applyBorder="1" applyAlignment="1" applyProtection="1">
      <alignment horizontal="center" vertical="center"/>
    </xf>
    <xf numFmtId="0" fontId="23" fillId="6" borderId="21" xfId="0" applyFont="1" applyFill="1" applyBorder="1" applyAlignment="1" applyProtection="1">
      <alignment horizontal="center" vertical="center" wrapText="1"/>
    </xf>
    <xf numFmtId="0" fontId="36" fillId="6" borderId="21" xfId="0" applyFont="1" applyFill="1" applyBorder="1" applyAlignment="1" applyProtection="1">
      <alignment horizontal="center" vertical="center"/>
    </xf>
    <xf numFmtId="0" fontId="12" fillId="6" borderId="21" xfId="0" applyFont="1" applyFill="1" applyBorder="1" applyAlignment="1" applyProtection="1">
      <alignment horizontal="right" vertical="center"/>
    </xf>
    <xf numFmtId="0" fontId="48" fillId="6" borderId="22" xfId="0" applyFont="1" applyFill="1" applyBorder="1" applyAlignment="1" applyProtection="1">
      <alignment horizontal="center" vertical="center"/>
    </xf>
    <xf numFmtId="0" fontId="36" fillId="3" borderId="26" xfId="0" applyFont="1" applyFill="1" applyBorder="1" applyAlignment="1" applyProtection="1">
      <alignment horizontal="center" vertical="center"/>
    </xf>
    <xf numFmtId="0" fontId="8" fillId="3" borderId="0" xfId="0" applyFont="1" applyFill="1" applyBorder="1" applyProtection="1"/>
    <xf numFmtId="0" fontId="10" fillId="0" borderId="0" xfId="0" applyFont="1" applyBorder="1" applyAlignment="1" applyProtection="1">
      <alignment horizontal="center" vertical="center"/>
      <protection locked="0"/>
    </xf>
    <xf numFmtId="0" fontId="26" fillId="0" borderId="91" xfId="560" applyFont="1" applyFill="1" applyBorder="1" applyAlignment="1" applyProtection="1">
      <alignment horizontal="center" vertical="center" wrapText="1"/>
      <protection locked="0"/>
    </xf>
    <xf numFmtId="0" fontId="26" fillId="0" borderId="39" xfId="560" applyFont="1" applyFill="1" applyBorder="1" applyAlignment="1" applyProtection="1">
      <alignment horizontal="center" vertical="center" wrapText="1"/>
      <protection locked="0"/>
    </xf>
    <xf numFmtId="0" fontId="26" fillId="0" borderId="90" xfId="560" applyFont="1" applyFill="1" applyBorder="1" applyAlignment="1" applyProtection="1">
      <alignment horizontal="center" vertical="center" wrapText="1"/>
      <protection locked="0"/>
    </xf>
    <xf numFmtId="0" fontId="26" fillId="17" borderId="90" xfId="560" applyFont="1" applyFill="1" applyBorder="1" applyAlignment="1" applyProtection="1">
      <alignment horizontal="center" vertical="center"/>
      <protection locked="0"/>
    </xf>
    <xf numFmtId="0" fontId="22" fillId="0" borderId="0" xfId="560" applyFont="1" applyFill="1" applyBorder="1" applyAlignment="1" applyProtection="1">
      <alignment horizontal="center" vertical="center"/>
    </xf>
    <xf numFmtId="0" fontId="75" fillId="0" borderId="0" xfId="560" applyFont="1" applyBorder="1" applyAlignment="1" applyProtection="1">
      <alignment horizontal="center" vertical="center"/>
    </xf>
    <xf numFmtId="0" fontId="6" fillId="0" borderId="39" xfId="560" applyFont="1" applyFill="1" applyBorder="1" applyAlignment="1" applyProtection="1">
      <alignment horizontal="left" vertical="center" wrapText="1"/>
    </xf>
    <xf numFmtId="2" fontId="59" fillId="0" borderId="39" xfId="560" applyNumberFormat="1" applyFont="1" applyFill="1" applyBorder="1" applyAlignment="1" applyProtection="1">
      <alignment horizontal="center" vertical="center"/>
    </xf>
    <xf numFmtId="0" fontId="22" fillId="0" borderId="39" xfId="560" applyFont="1" applyBorder="1" applyAlignment="1" applyProtection="1">
      <alignment horizontal="center"/>
    </xf>
    <xf numFmtId="0" fontId="26" fillId="0" borderId="91" xfId="560" applyFont="1" applyFill="1" applyBorder="1" applyAlignment="1" applyProtection="1">
      <alignment horizontal="center" vertical="center"/>
    </xf>
    <xf numFmtId="0" fontId="26" fillId="0" borderId="39" xfId="560" applyFont="1" applyFill="1" applyBorder="1" applyAlignment="1" applyProtection="1">
      <alignment horizontal="center" vertical="center"/>
    </xf>
    <xf numFmtId="0" fontId="26" fillId="17" borderId="90" xfId="560" applyFont="1" applyFill="1" applyBorder="1" applyAlignment="1" applyProtection="1">
      <alignment horizontal="center" vertical="center"/>
    </xf>
    <xf numFmtId="0" fontId="22" fillId="0" borderId="0" xfId="560" applyFont="1" applyFill="1" applyBorder="1" applyAlignment="1" applyProtection="1">
      <alignment horizontal="center" vertical="center"/>
    </xf>
    <xf numFmtId="0" fontId="75" fillId="0" borderId="0" xfId="560" applyFont="1" applyBorder="1" applyAlignment="1" applyProtection="1">
      <alignment horizontal="center" vertical="center"/>
    </xf>
    <xf numFmtId="0" fontId="6" fillId="0" borderId="39" xfId="560" applyFont="1" applyFill="1" applyBorder="1" applyAlignment="1" applyProtection="1">
      <alignment horizontal="left" vertical="center" wrapText="1"/>
    </xf>
    <xf numFmtId="2" fontId="59" fillId="0" borderId="39" xfId="560" applyNumberFormat="1" applyFont="1" applyFill="1" applyBorder="1" applyAlignment="1" applyProtection="1">
      <alignment horizontal="center" vertical="center"/>
    </xf>
    <xf numFmtId="0" fontId="22" fillId="0" borderId="39" xfId="560" applyFont="1" applyBorder="1" applyAlignment="1" applyProtection="1">
      <alignment horizontal="center"/>
    </xf>
    <xf numFmtId="0" fontId="0" fillId="16" borderId="138" xfId="0" applyFill="1" applyBorder="1" applyAlignment="1">
      <alignment vertical="center"/>
    </xf>
    <xf numFmtId="9" fontId="43" fillId="13" borderId="139" xfId="272" applyFont="1" applyFill="1" applyBorder="1" applyAlignment="1">
      <alignment horizontal="center" vertical="center"/>
    </xf>
    <xf numFmtId="9" fontId="43" fillId="0" borderId="140" xfId="272" applyFont="1" applyBorder="1" applyAlignment="1">
      <alignment horizontal="center" vertical="center"/>
    </xf>
    <xf numFmtId="9" fontId="43" fillId="13" borderId="140" xfId="272" applyFont="1" applyFill="1" applyBorder="1" applyAlignment="1">
      <alignment horizontal="center" vertical="center"/>
    </xf>
    <xf numFmtId="9" fontId="43" fillId="0" borderId="141" xfId="272" applyFont="1" applyBorder="1" applyAlignment="1">
      <alignment horizontal="center" vertical="center"/>
    </xf>
    <xf numFmtId="0" fontId="0" fillId="3" borderId="0" xfId="0" applyFill="1" applyBorder="1"/>
    <xf numFmtId="0" fontId="13" fillId="15" borderId="0" xfId="0" applyFont="1" applyFill="1" applyBorder="1" applyAlignment="1">
      <alignment horizontal="left" vertical="center" shrinkToFit="1"/>
    </xf>
    <xf numFmtId="0" fontId="59" fillId="0" borderId="0" xfId="0" applyFont="1" applyFill="1" applyBorder="1" applyAlignment="1">
      <alignment vertical="center" wrapText="1"/>
    </xf>
    <xf numFmtId="9" fontId="43" fillId="0" borderId="0" xfId="272" applyFont="1" applyBorder="1" applyAlignment="1">
      <alignment horizontal="center" vertical="center"/>
    </xf>
    <xf numFmtId="0" fontId="0" fillId="0" borderId="108" xfId="0" applyBorder="1" applyAlignment="1">
      <alignment horizontal="center" vertical="center"/>
    </xf>
    <xf numFmtId="0" fontId="0" fillId="0" borderId="105" xfId="0" applyBorder="1" applyAlignment="1">
      <alignment horizontal="center" vertical="center"/>
    </xf>
    <xf numFmtId="0" fontId="23" fillId="6" borderId="0" xfId="0" applyFont="1" applyFill="1" applyBorder="1" applyAlignment="1" applyProtection="1">
      <alignment horizontal="center" vertical="center" wrapText="1"/>
    </xf>
    <xf numFmtId="0" fontId="116" fillId="19" borderId="0" xfId="0" applyFont="1" applyFill="1" applyBorder="1" applyProtection="1"/>
    <xf numFmtId="0" fontId="116" fillId="0" borderId="0" xfId="0" applyFont="1" applyBorder="1" applyProtection="1"/>
    <xf numFmtId="0" fontId="117" fillId="0" borderId="0" xfId="0" applyFont="1" applyFill="1" applyBorder="1" applyAlignment="1" applyProtection="1">
      <alignment horizontal="center" vertical="center" wrapText="1" readingOrder="1"/>
    </xf>
    <xf numFmtId="0" fontId="116" fillId="0" borderId="0" xfId="0" applyFont="1" applyBorder="1" applyAlignment="1" applyProtection="1"/>
    <xf numFmtId="0" fontId="116" fillId="0" borderId="0" xfId="0" applyFont="1" applyBorder="1" applyAlignment="1" applyProtection="1">
      <alignment horizontal="center" vertical="center"/>
      <protection locked="0"/>
    </xf>
    <xf numFmtId="0" fontId="116" fillId="0" borderId="0" xfId="0" applyFont="1" applyFill="1" applyBorder="1" applyProtection="1"/>
    <xf numFmtId="0" fontId="116" fillId="0" borderId="0" xfId="0" applyFont="1"/>
    <xf numFmtId="0" fontId="116" fillId="0" borderId="0" xfId="0" applyFont="1" applyBorder="1" applyAlignment="1" applyProtection="1">
      <protection locked="0"/>
    </xf>
    <xf numFmtId="0" fontId="116" fillId="0" borderId="0" xfId="0" applyFont="1" applyBorder="1"/>
    <xf numFmtId="0" fontId="120" fillId="0" borderId="0" xfId="0" applyFont="1" applyBorder="1" applyAlignment="1" applyProtection="1">
      <alignment horizontal="center" vertical="center" wrapText="1" readingOrder="1"/>
    </xf>
    <xf numFmtId="0" fontId="119" fillId="3" borderId="5" xfId="0" applyFont="1" applyFill="1" applyBorder="1" applyAlignment="1" applyProtection="1">
      <alignment vertical="center" readingOrder="1"/>
    </xf>
    <xf numFmtId="0" fontId="116" fillId="0" borderId="0" xfId="0" applyFont="1" applyProtection="1"/>
    <xf numFmtId="0" fontId="122" fillId="4" borderId="4" xfId="0" applyFont="1" applyFill="1" applyBorder="1" applyAlignment="1" applyProtection="1">
      <alignment vertical="center" wrapText="1" readingOrder="1"/>
    </xf>
    <xf numFmtId="0" fontId="122" fillId="4" borderId="5" xfId="0" applyFont="1" applyFill="1" applyBorder="1" applyAlignment="1" applyProtection="1">
      <alignment vertical="center" wrapText="1" readingOrder="1"/>
    </xf>
    <xf numFmtId="0" fontId="122" fillId="4" borderId="6" xfId="0" applyFont="1" applyFill="1" applyBorder="1" applyAlignment="1" applyProtection="1">
      <alignment vertical="center" wrapText="1" readingOrder="1"/>
    </xf>
    <xf numFmtId="0" fontId="123" fillId="0" borderId="0" xfId="0" applyFont="1"/>
    <xf numFmtId="0" fontId="124" fillId="0" borderId="0" xfId="0" applyFont="1" applyBorder="1" applyAlignment="1" applyProtection="1">
      <alignment wrapText="1" readingOrder="1"/>
    </xf>
    <xf numFmtId="0" fontId="125" fillId="0" borderId="0" xfId="0" applyFont="1" applyBorder="1" applyAlignment="1" applyProtection="1">
      <alignment horizontal="right" vertical="center" wrapText="1" readingOrder="1"/>
    </xf>
    <xf numFmtId="0" fontId="116" fillId="0" borderId="0" xfId="0" applyFont="1" applyFill="1" applyProtection="1"/>
    <xf numFmtId="0" fontId="126" fillId="0" borderId="0" xfId="0" applyFont="1" applyBorder="1" applyProtection="1"/>
    <xf numFmtId="0" fontId="127" fillId="0" borderId="0" xfId="0" applyFont="1" applyBorder="1" applyAlignment="1" applyProtection="1">
      <alignment vertical="center" wrapText="1" readingOrder="1"/>
    </xf>
    <xf numFmtId="0" fontId="128" fillId="0" borderId="0" xfId="0" applyFont="1" applyFill="1" applyBorder="1" applyAlignment="1" applyProtection="1">
      <alignment vertical="center" wrapText="1" readingOrder="1"/>
    </xf>
    <xf numFmtId="0" fontId="119" fillId="3" borderId="132" xfId="0" applyFont="1" applyFill="1" applyBorder="1" applyAlignment="1" applyProtection="1">
      <alignment readingOrder="1"/>
    </xf>
    <xf numFmtId="0" fontId="126" fillId="0" borderId="0" xfId="0" applyFont="1" applyFill="1" applyBorder="1" applyProtection="1"/>
    <xf numFmtId="0" fontId="121" fillId="0" borderId="0" xfId="0" applyFont="1" applyBorder="1" applyAlignment="1">
      <alignment wrapText="1" readingOrder="1"/>
    </xf>
    <xf numFmtId="0" fontId="126" fillId="0" borderId="0" xfId="0" applyFont="1"/>
    <xf numFmtId="0" fontId="120" fillId="0" borderId="0" xfId="0" applyFont="1" applyBorder="1" applyAlignment="1" applyProtection="1">
      <alignment vertical="center" wrapText="1"/>
    </xf>
    <xf numFmtId="0" fontId="130" fillId="0" borderId="0" xfId="0" applyFont="1" applyFill="1" applyBorder="1" applyAlignment="1" applyProtection="1">
      <alignment wrapText="1" readingOrder="1"/>
    </xf>
    <xf numFmtId="0" fontId="131" fillId="0" borderId="0" xfId="0" applyFont="1" applyFill="1" applyBorder="1" applyAlignment="1" applyProtection="1">
      <alignment vertical="center" wrapText="1" readingOrder="1"/>
    </xf>
    <xf numFmtId="0" fontId="125" fillId="0" borderId="0" xfId="0" applyFont="1" applyFill="1" applyBorder="1" applyAlignment="1" applyProtection="1">
      <alignment horizontal="right" vertical="center" wrapText="1" readingOrder="1"/>
    </xf>
    <xf numFmtId="0" fontId="120" fillId="0" borderId="0" xfId="0" applyFont="1" applyFill="1" applyBorder="1" applyAlignment="1" applyProtection="1">
      <alignment horizontal="center" vertical="center" wrapText="1"/>
    </xf>
    <xf numFmtId="0" fontId="121" fillId="0" borderId="0" xfId="0" applyFont="1" applyBorder="1" applyAlignment="1" applyProtection="1">
      <alignment vertical="center" wrapText="1" readingOrder="1"/>
    </xf>
    <xf numFmtId="0" fontId="126" fillId="0" borderId="0" xfId="0" applyFont="1" applyFill="1" applyProtection="1"/>
    <xf numFmtId="0" fontId="130" fillId="0" borderId="0" xfId="0" applyFont="1" applyFill="1" applyBorder="1" applyAlignment="1" applyProtection="1">
      <alignment readingOrder="1"/>
    </xf>
    <xf numFmtId="0" fontId="121" fillId="0" borderId="0" xfId="0" applyFont="1" applyBorder="1" applyAlignment="1" applyProtection="1">
      <alignment wrapText="1" readingOrder="1"/>
    </xf>
    <xf numFmtId="0" fontId="127" fillId="0" borderId="0" xfId="0" applyFont="1" applyFill="1" applyBorder="1" applyAlignment="1" applyProtection="1">
      <alignment vertical="center" wrapText="1" readingOrder="1"/>
    </xf>
    <xf numFmtId="0" fontId="132" fillId="0" borderId="0" xfId="0" applyFont="1" applyBorder="1" applyAlignment="1" applyProtection="1">
      <alignment horizontal="left" vertical="center" wrapText="1" readingOrder="1"/>
    </xf>
    <xf numFmtId="0" fontId="133" fillId="0" borderId="0" xfId="0" applyFont="1" applyAlignment="1" applyProtection="1">
      <alignment horizontal="center" wrapText="1"/>
    </xf>
    <xf numFmtId="0" fontId="132" fillId="0" borderId="0" xfId="0" applyFont="1" applyFill="1" applyBorder="1" applyAlignment="1" applyProtection="1">
      <alignment vertical="top" wrapText="1" readingOrder="1"/>
      <protection locked="0"/>
    </xf>
    <xf numFmtId="0" fontId="134" fillId="4" borderId="8" xfId="0" applyFont="1" applyFill="1" applyBorder="1" applyAlignment="1" applyProtection="1">
      <alignment vertical="center" wrapText="1" readingOrder="1"/>
      <protection locked="0"/>
    </xf>
    <xf numFmtId="0" fontId="134" fillId="4" borderId="9" xfId="0" applyFont="1" applyFill="1" applyBorder="1" applyAlignment="1" applyProtection="1">
      <alignment vertical="center" wrapText="1" readingOrder="1"/>
      <protection locked="0"/>
    </xf>
    <xf numFmtId="0" fontId="132" fillId="0" borderId="7" xfId="0" applyFont="1" applyBorder="1" applyAlignment="1" applyProtection="1">
      <alignment vertical="center" wrapText="1" readingOrder="1"/>
    </xf>
    <xf numFmtId="0" fontId="135" fillId="0" borderId="0" xfId="0" applyFont="1" applyBorder="1" applyAlignment="1" applyProtection="1">
      <alignment horizontal="center" vertical="center" wrapText="1" readingOrder="1"/>
    </xf>
    <xf numFmtId="0" fontId="119" fillId="0" borderId="0" xfId="0" applyFont="1" applyFill="1" applyBorder="1" applyAlignment="1" applyProtection="1">
      <alignment horizontal="center" vertical="center" wrapText="1" readingOrder="1"/>
    </xf>
    <xf numFmtId="0" fontId="136" fillId="0" borderId="0" xfId="0" applyFont="1" applyBorder="1" applyAlignment="1" applyProtection="1">
      <alignment horizontal="left" vertical="center" wrapText="1" readingOrder="1"/>
    </xf>
    <xf numFmtId="0" fontId="135" fillId="0" borderId="0" xfId="0" applyFont="1" applyFill="1" applyBorder="1" applyAlignment="1" applyProtection="1">
      <alignment horizontal="center" vertical="center" wrapText="1" readingOrder="1"/>
    </xf>
    <xf numFmtId="0" fontId="135" fillId="0" borderId="0" xfId="0" applyFont="1" applyFill="1" applyBorder="1" applyAlignment="1" applyProtection="1">
      <alignment vertical="center" wrapText="1" readingOrder="1"/>
    </xf>
    <xf numFmtId="0" fontId="116" fillId="0" borderId="0" xfId="0" applyFont="1" applyAlignment="1">
      <alignment horizontal="center"/>
    </xf>
    <xf numFmtId="0" fontId="137" fillId="0" borderId="0" xfId="0" applyFont="1" applyFill="1" applyBorder="1" applyAlignment="1" applyProtection="1">
      <alignment vertical="center" wrapText="1" readingOrder="1"/>
    </xf>
    <xf numFmtId="0" fontId="116" fillId="0" borderId="0" xfId="0" applyFont="1" applyFill="1"/>
    <xf numFmtId="0" fontId="135" fillId="0" borderId="0" xfId="0" applyFont="1" applyBorder="1" applyAlignment="1" applyProtection="1">
      <alignment horizontal="left" vertical="center" wrapText="1" readingOrder="1"/>
    </xf>
    <xf numFmtId="0" fontId="116" fillId="0" borderId="0" xfId="0" applyFont="1" applyAlignment="1" applyProtection="1">
      <alignment vertical="center" textRotation="90" wrapText="1"/>
    </xf>
    <xf numFmtId="0" fontId="137" fillId="0" borderId="0" xfId="1" applyFont="1" applyFill="1" applyBorder="1" applyAlignment="1" applyProtection="1">
      <alignment horizontal="center" vertical="center" wrapText="1"/>
    </xf>
    <xf numFmtId="0" fontId="138" fillId="0" borderId="0" xfId="0" applyFont="1" applyFill="1" applyBorder="1" applyAlignment="1" applyProtection="1">
      <alignment horizontal="center" vertical="center"/>
    </xf>
    <xf numFmtId="0" fontId="119" fillId="0" borderId="0" xfId="0" applyFont="1" applyBorder="1" applyAlignment="1" applyProtection="1">
      <alignment horizontal="right" vertical="center" wrapText="1" readingOrder="1"/>
    </xf>
    <xf numFmtId="0" fontId="116" fillId="0" borderId="0" xfId="0" applyFont="1" applyAlignment="1" applyProtection="1">
      <alignment horizontal="center" vertical="top"/>
    </xf>
    <xf numFmtId="0" fontId="139" fillId="0" borderId="0" xfId="0" applyFont="1" applyFill="1" applyProtection="1"/>
    <xf numFmtId="9" fontId="140" fillId="0" borderId="12" xfId="0" applyNumberFormat="1" applyFont="1" applyFill="1" applyBorder="1" applyAlignment="1" applyProtection="1">
      <alignment horizontal="center" vertical="center" wrapText="1" readingOrder="1"/>
    </xf>
    <xf numFmtId="0" fontId="141" fillId="0" borderId="12" xfId="0" applyNumberFormat="1" applyFont="1" applyFill="1" applyBorder="1" applyAlignment="1" applyProtection="1">
      <alignment horizontal="center" vertical="center" wrapText="1" readingOrder="1"/>
    </xf>
    <xf numFmtId="0" fontId="142" fillId="2" borderId="12" xfId="1" applyFont="1" applyFill="1" applyBorder="1" applyAlignment="1" applyProtection="1">
      <alignment horizontal="center" vertical="center" wrapText="1"/>
    </xf>
    <xf numFmtId="0" fontId="143" fillId="6" borderId="12" xfId="1" applyFont="1" applyFill="1" applyBorder="1" applyAlignment="1" applyProtection="1">
      <alignment horizontal="center" vertical="center" wrapText="1"/>
    </xf>
    <xf numFmtId="0" fontId="144" fillId="7" borderId="0" xfId="0" applyFont="1" applyFill="1" applyBorder="1" applyAlignment="1" applyProtection="1">
      <alignment horizontal="center" vertical="center"/>
    </xf>
    <xf numFmtId="0" fontId="145" fillId="0" borderId="0" xfId="0" applyFont="1" applyBorder="1" applyAlignment="1" applyProtection="1">
      <alignment horizontal="left" vertical="center" wrapText="1" indent="4" readingOrder="1"/>
    </xf>
    <xf numFmtId="0" fontId="134" fillId="4" borderId="111" xfId="0" applyFont="1" applyFill="1" applyBorder="1" applyAlignment="1" applyProtection="1">
      <alignment vertical="center" wrapText="1" readingOrder="1"/>
      <protection locked="0"/>
    </xf>
    <xf numFmtId="9" fontId="146" fillId="7" borderId="12" xfId="0" applyNumberFormat="1" applyFont="1" applyFill="1" applyBorder="1" applyAlignment="1" applyProtection="1">
      <alignment horizontal="center" vertical="center" wrapText="1" readingOrder="1"/>
    </xf>
    <xf numFmtId="1" fontId="146" fillId="7" borderId="12" xfId="0" applyNumberFormat="1" applyFont="1" applyFill="1" applyBorder="1" applyAlignment="1" applyProtection="1">
      <alignment horizontal="center" vertical="center" wrapText="1" readingOrder="1"/>
    </xf>
    <xf numFmtId="0" fontId="130" fillId="0" borderId="0" xfId="0" applyFont="1" applyBorder="1" applyAlignment="1" applyProtection="1">
      <alignment horizontal="center" vertical="center"/>
    </xf>
    <xf numFmtId="0" fontId="119" fillId="0" borderId="0" xfId="0" applyFont="1" applyBorder="1" applyAlignment="1" applyProtection="1">
      <alignment vertical="center" wrapText="1" readingOrder="1"/>
    </xf>
    <xf numFmtId="0" fontId="134" fillId="4" borderId="113" xfId="0" applyFont="1" applyFill="1" applyBorder="1" applyAlignment="1" applyProtection="1">
      <alignment vertical="center" wrapText="1" readingOrder="1"/>
      <protection locked="0"/>
    </xf>
    <xf numFmtId="0" fontId="133" fillId="4" borderId="114" xfId="0" applyFont="1" applyFill="1" applyBorder="1" applyAlignment="1" applyProtection="1">
      <alignment horizontal="left" vertical="center"/>
      <protection locked="0"/>
    </xf>
    <xf numFmtId="0" fontId="136" fillId="0" borderId="0" xfId="0" applyFont="1" applyBorder="1" applyAlignment="1" applyProtection="1">
      <alignment vertical="center" wrapText="1" readingOrder="1"/>
    </xf>
    <xf numFmtId="1" fontId="141" fillId="0" borderId="12" xfId="0" applyNumberFormat="1" applyFont="1" applyFill="1" applyBorder="1" applyAlignment="1" applyProtection="1">
      <alignment horizontal="center" vertical="center" wrapText="1" readingOrder="1"/>
    </xf>
    <xf numFmtId="0" fontId="127" fillId="0" borderId="0" xfId="0" applyFont="1" applyBorder="1" applyAlignment="1" applyProtection="1">
      <alignment horizontal="center" vertical="center" wrapText="1"/>
    </xf>
    <xf numFmtId="1" fontId="141" fillId="7" borderId="12" xfId="0" applyNumberFormat="1" applyFont="1" applyFill="1" applyBorder="1" applyAlignment="1" applyProtection="1">
      <alignment horizontal="center" vertical="center" wrapText="1" readingOrder="1"/>
    </xf>
    <xf numFmtId="0" fontId="148" fillId="0" borderId="0" xfId="0" applyFont="1" applyAlignment="1" applyProtection="1">
      <alignment horizontal="center" vertical="center"/>
    </xf>
    <xf numFmtId="0" fontId="126" fillId="0" borderId="0" xfId="0" applyFont="1" applyAlignment="1" applyProtection="1">
      <alignment vertical="center"/>
    </xf>
    <xf numFmtId="0" fontId="134" fillId="4" borderId="115" xfId="0" applyFont="1" applyFill="1" applyBorder="1" applyAlignment="1" applyProtection="1">
      <alignment vertical="center" wrapText="1" readingOrder="1"/>
      <protection locked="0"/>
    </xf>
    <xf numFmtId="0" fontId="132" fillId="0" borderId="0" xfId="0" applyFont="1" applyFill="1" applyBorder="1" applyAlignment="1" applyProtection="1">
      <alignment vertical="center" wrapText="1" readingOrder="1"/>
    </xf>
    <xf numFmtId="0" fontId="126" fillId="0" borderId="0" xfId="0" applyFont="1" applyFill="1" applyAlignment="1" applyProtection="1">
      <alignment vertical="center"/>
    </xf>
    <xf numFmtId="0" fontId="126" fillId="0" borderId="0" xfId="0" applyFont="1" applyAlignment="1">
      <alignment vertical="center"/>
    </xf>
    <xf numFmtId="0" fontId="149" fillId="0" borderId="27" xfId="0" applyFont="1" applyFill="1" applyBorder="1" applyAlignment="1" applyProtection="1">
      <alignment vertical="center"/>
    </xf>
    <xf numFmtId="0" fontId="149" fillId="0" borderId="28" xfId="0" applyFont="1" applyFill="1" applyBorder="1" applyAlignment="1" applyProtection="1">
      <alignment vertical="center"/>
    </xf>
    <xf numFmtId="0" fontId="137" fillId="0" borderId="0" xfId="0" applyFont="1" applyFill="1" applyAlignment="1" applyProtection="1">
      <alignment vertical="center"/>
    </xf>
    <xf numFmtId="0" fontId="149" fillId="0" borderId="0" xfId="0" applyFont="1" applyFill="1" applyAlignment="1" applyProtection="1">
      <alignment vertical="center"/>
    </xf>
    <xf numFmtId="0" fontId="10" fillId="4" borderId="116" xfId="0" applyFont="1" applyFill="1" applyBorder="1" applyAlignment="1" applyProtection="1">
      <alignment horizontal="left" vertical="center"/>
      <protection locked="0"/>
    </xf>
    <xf numFmtId="0" fontId="154" fillId="0" borderId="0" xfId="0" applyFont="1" applyAlignment="1">
      <alignment vertical="center"/>
    </xf>
    <xf numFmtId="0" fontId="156" fillId="0" borderId="0" xfId="0" applyFont="1" applyAlignment="1">
      <alignment horizontal="center" vertical="center"/>
    </xf>
    <xf numFmtId="0" fontId="157" fillId="0" borderId="0" xfId="0" applyFont="1" applyAlignment="1">
      <alignment horizontal="center" vertical="center"/>
    </xf>
    <xf numFmtId="0" fontId="154" fillId="0" borderId="0" xfId="0" applyFont="1"/>
    <xf numFmtId="0" fontId="162" fillId="0" borderId="0" xfId="0" applyFont="1" applyProtection="1">
      <protection locked="0"/>
    </xf>
    <xf numFmtId="0" fontId="163" fillId="0" borderId="0" xfId="0" applyFont="1"/>
    <xf numFmtId="0" fontId="10" fillId="4" borderId="114" xfId="0" applyFont="1" applyFill="1" applyBorder="1" applyAlignment="1" applyProtection="1">
      <alignment horizontal="left" vertical="center"/>
      <protection locked="0"/>
    </xf>
    <xf numFmtId="0" fontId="155" fillId="0" borderId="0" xfId="0" applyFont="1" applyProtection="1">
      <protection locked="0"/>
    </xf>
    <xf numFmtId="0" fontId="154" fillId="0" borderId="0" xfId="0" applyFont="1" applyAlignment="1" applyProtection="1">
      <alignment vertical="center"/>
      <protection locked="0"/>
    </xf>
    <xf numFmtId="0" fontId="156" fillId="0" borderId="0" xfId="0" applyFont="1" applyAlignment="1" applyProtection="1">
      <alignment horizontal="center" vertical="center"/>
      <protection locked="0"/>
    </xf>
    <xf numFmtId="0" fontId="157" fillId="0" borderId="0" xfId="0" applyFont="1" applyAlignment="1" applyProtection="1">
      <alignment horizontal="center" vertical="center"/>
      <protection locked="0"/>
    </xf>
    <xf numFmtId="0" fontId="155" fillId="0" borderId="0" xfId="0" applyFont="1" applyAlignment="1" applyProtection="1">
      <alignment wrapText="1"/>
      <protection locked="0"/>
    </xf>
    <xf numFmtId="0" fontId="154" fillId="0" borderId="0" xfId="0" applyFont="1" applyProtection="1">
      <protection locked="0"/>
    </xf>
    <xf numFmtId="0" fontId="154" fillId="0" borderId="0" xfId="0" applyFont="1" applyFill="1" applyBorder="1" applyProtection="1">
      <protection locked="0"/>
    </xf>
    <xf numFmtId="0" fontId="155" fillId="0" borderId="0" xfId="0" applyFont="1" applyProtection="1"/>
    <xf numFmtId="0" fontId="154" fillId="19" borderId="0" xfId="0" applyFont="1" applyFill="1" applyBorder="1" applyProtection="1">
      <protection locked="0"/>
    </xf>
    <xf numFmtId="0" fontId="154" fillId="19" borderId="0" xfId="0" applyFont="1" applyFill="1" applyProtection="1">
      <protection locked="0"/>
    </xf>
    <xf numFmtId="0" fontId="159" fillId="19" borderId="0" xfId="0" applyFont="1" applyFill="1" applyBorder="1" applyProtection="1">
      <protection locked="0"/>
    </xf>
    <xf numFmtId="0" fontId="160" fillId="19" borderId="0" xfId="0" applyFont="1" applyFill="1" applyBorder="1" applyAlignment="1" applyProtection="1">
      <alignment horizontal="right" vertical="center" wrapText="1" readingOrder="1"/>
      <protection locked="0"/>
    </xf>
    <xf numFmtId="0" fontId="159" fillId="19" borderId="0" xfId="0" applyFont="1" applyFill="1" applyProtection="1">
      <protection locked="0"/>
    </xf>
    <xf numFmtId="0" fontId="161" fillId="19" borderId="0" xfId="0" applyFont="1" applyFill="1" applyBorder="1" applyAlignment="1" applyProtection="1">
      <alignment vertical="center" wrapText="1" readingOrder="1"/>
      <protection locked="0"/>
    </xf>
    <xf numFmtId="0" fontId="159" fillId="19" borderId="0" xfId="0" applyFont="1" applyFill="1" applyAlignment="1" applyProtection="1">
      <alignment vertical="center"/>
      <protection locked="0"/>
    </xf>
    <xf numFmtId="0" fontId="154" fillId="19" borderId="0" xfId="0" applyFont="1" applyFill="1" applyBorder="1" applyProtection="1"/>
    <xf numFmtId="0" fontId="164" fillId="0" borderId="0" xfId="0" applyFont="1" applyBorder="1" applyAlignment="1" applyProtection="1">
      <alignment horizontal="left" vertical="center"/>
    </xf>
    <xf numFmtId="0" fontId="26" fillId="17" borderId="31" xfId="560" applyFont="1" applyFill="1" applyBorder="1" applyAlignment="1" applyProtection="1">
      <alignment horizontal="center" vertical="center" wrapText="1"/>
      <protection locked="0"/>
    </xf>
    <xf numFmtId="0" fontId="26" fillId="17" borderId="29" xfId="560" applyFont="1" applyFill="1" applyBorder="1" applyAlignment="1" applyProtection="1">
      <alignment horizontal="center" vertical="center" wrapText="1"/>
      <protection locked="0"/>
    </xf>
    <xf numFmtId="166" fontId="112" fillId="7" borderId="58" xfId="0" applyNumberFormat="1" applyFont="1" applyFill="1" applyBorder="1" applyAlignment="1">
      <alignment horizontal="center" vertical="center"/>
    </xf>
    <xf numFmtId="166" fontId="112" fillId="7" borderId="46" xfId="0" applyNumberFormat="1" applyFont="1" applyFill="1" applyBorder="1" applyAlignment="1">
      <alignment horizontal="center" vertical="center"/>
    </xf>
    <xf numFmtId="166" fontId="112" fillId="7" borderId="63" xfId="0" applyNumberFormat="1" applyFont="1" applyFill="1" applyBorder="1" applyAlignment="1">
      <alignment horizontal="center" vertical="center"/>
    </xf>
    <xf numFmtId="166" fontId="112" fillId="7" borderId="106" xfId="0" applyNumberFormat="1" applyFont="1" applyFill="1" applyBorder="1" applyAlignment="1">
      <alignment horizontal="center" vertical="center"/>
    </xf>
    <xf numFmtId="49" fontId="154" fillId="0" borderId="0" xfId="0" applyNumberFormat="1" applyFont="1" applyAlignment="1" applyProtection="1">
      <alignment vertical="center"/>
    </xf>
    <xf numFmtId="49" fontId="156" fillId="0" borderId="0" xfId="0" applyNumberFormat="1" applyFont="1" applyAlignment="1" applyProtection="1">
      <alignment horizontal="center" vertical="center"/>
    </xf>
    <xf numFmtId="49" fontId="157" fillId="0" borderId="0" xfId="0" applyNumberFormat="1" applyFont="1" applyAlignment="1" applyProtection="1">
      <alignment horizontal="center" vertical="center"/>
    </xf>
    <xf numFmtId="49" fontId="157" fillId="4" borderId="39" xfId="0" applyNumberFormat="1" applyFont="1" applyFill="1" applyBorder="1" applyAlignment="1" applyProtection="1">
      <alignment horizontal="center" vertical="center"/>
      <protection locked="0"/>
    </xf>
    <xf numFmtId="49" fontId="154" fillId="0" borderId="0" xfId="0" applyNumberFormat="1" applyFont="1" applyProtection="1">
      <protection locked="0"/>
    </xf>
    <xf numFmtId="49" fontId="154" fillId="0" borderId="0" xfId="0" applyNumberFormat="1" applyFont="1" applyAlignment="1" applyProtection="1">
      <alignment horizontal="left" vertical="center" indent="1"/>
    </xf>
    <xf numFmtId="49" fontId="156" fillId="0" borderId="0" xfId="0" applyNumberFormat="1" applyFont="1" applyAlignment="1" applyProtection="1">
      <alignment vertical="center"/>
    </xf>
    <xf numFmtId="49" fontId="157" fillId="4" borderId="39" xfId="0" applyNumberFormat="1" applyFont="1" applyFill="1" applyBorder="1" applyAlignment="1" applyProtection="1">
      <alignment horizontal="left" vertical="center"/>
      <protection locked="0"/>
    </xf>
    <xf numFmtId="49" fontId="154" fillId="0" borderId="0" xfId="0" applyNumberFormat="1" applyFont="1" applyAlignment="1" applyProtection="1">
      <alignment horizontal="left" indent="1"/>
      <protection locked="0"/>
    </xf>
    <xf numFmtId="49" fontId="154" fillId="0" borderId="0" xfId="0" applyNumberFormat="1" applyFont="1" applyAlignment="1" applyProtection="1">
      <alignment horizontal="center" vertical="center"/>
    </xf>
    <xf numFmtId="49" fontId="154" fillId="0" borderId="0" xfId="0" applyNumberFormat="1" applyFont="1" applyAlignment="1" applyProtection="1">
      <alignment horizontal="center"/>
      <protection locked="0"/>
    </xf>
    <xf numFmtId="166" fontId="124" fillId="23" borderId="57" xfId="0" applyNumberFormat="1" applyFont="1" applyFill="1" applyBorder="1" applyAlignment="1">
      <alignment horizontal="center" vertical="center"/>
    </xf>
    <xf numFmtId="166" fontId="124" fillId="23" borderId="60" xfId="0" applyNumberFormat="1" applyFont="1" applyFill="1" applyBorder="1" applyAlignment="1">
      <alignment horizontal="center" vertical="center"/>
    </xf>
    <xf numFmtId="166" fontId="124" fillId="23" borderId="45" xfId="0" applyNumberFormat="1" applyFont="1" applyFill="1" applyBorder="1" applyAlignment="1">
      <alignment horizontal="center" vertical="center"/>
    </xf>
    <xf numFmtId="166" fontId="124" fillId="23" borderId="39" xfId="0" applyNumberFormat="1" applyFont="1" applyFill="1" applyBorder="1" applyAlignment="1">
      <alignment horizontal="center" vertical="center"/>
    </xf>
    <xf numFmtId="166" fontId="124" fillId="23" borderId="85" xfId="0" applyNumberFormat="1" applyFont="1" applyFill="1" applyBorder="1" applyAlignment="1">
      <alignment horizontal="center" vertical="center"/>
    </xf>
    <xf numFmtId="166" fontId="124" fillId="23" borderId="31" xfId="0" applyNumberFormat="1" applyFont="1" applyFill="1" applyBorder="1" applyAlignment="1">
      <alignment horizontal="center" vertical="center"/>
    </xf>
    <xf numFmtId="9" fontId="122" fillId="23" borderId="12" xfId="0" applyNumberFormat="1" applyFont="1" applyFill="1" applyBorder="1" applyAlignment="1" applyProtection="1">
      <alignment horizontal="center" vertical="center" wrapText="1" readingOrder="1"/>
    </xf>
    <xf numFmtId="166" fontId="124" fillId="23" borderId="104" xfId="0" applyNumberFormat="1" applyFont="1" applyFill="1" applyBorder="1" applyAlignment="1">
      <alignment horizontal="center" vertical="center"/>
    </xf>
    <xf numFmtId="166" fontId="124" fillId="23" borderId="105" xfId="0" applyNumberFormat="1" applyFont="1" applyFill="1" applyBorder="1" applyAlignment="1">
      <alignment horizontal="center" vertical="center"/>
    </xf>
    <xf numFmtId="49" fontId="157" fillId="4" borderId="39" xfId="0" applyNumberFormat="1" applyFont="1" applyFill="1" applyBorder="1" applyAlignment="1" applyProtection="1">
      <alignment horizontal="left" vertical="center" wrapText="1"/>
      <protection locked="0"/>
    </xf>
    <xf numFmtId="49" fontId="157" fillId="4" borderId="39" xfId="0" applyNumberFormat="1" applyFont="1" applyFill="1" applyBorder="1" applyAlignment="1" applyProtection="1">
      <alignment horizontal="center" vertical="center" wrapText="1"/>
      <protection locked="0"/>
    </xf>
    <xf numFmtId="0" fontId="169" fillId="0" borderId="146" xfId="0" applyFont="1" applyFill="1" applyBorder="1" applyAlignment="1" applyProtection="1">
      <alignment horizontal="center" vertical="center"/>
    </xf>
    <xf numFmtId="0" fontId="116" fillId="0" borderId="0" xfId="0" applyFont="1" applyFill="1" applyBorder="1" applyAlignment="1" applyProtection="1">
      <alignment horizontal="center"/>
    </xf>
    <xf numFmtId="0" fontId="117" fillId="0" borderId="0" xfId="0" applyFont="1" applyFill="1" applyBorder="1" applyAlignment="1" applyProtection="1">
      <alignment horizontal="center" vertical="center" wrapText="1" readingOrder="1"/>
    </xf>
    <xf numFmtId="0" fontId="119" fillId="0" borderId="0" xfId="0" applyFont="1" applyBorder="1" applyAlignment="1" applyProtection="1">
      <alignment horizontal="left" vertical="center" wrapText="1" readingOrder="1"/>
    </xf>
    <xf numFmtId="0" fontId="136" fillId="0" borderId="0" xfId="0" applyFont="1" applyBorder="1" applyAlignment="1" applyProtection="1">
      <alignment horizontal="right" vertical="center" wrapText="1" readingOrder="1"/>
    </xf>
    <xf numFmtId="0" fontId="136" fillId="0" borderId="10" xfId="0" applyFont="1" applyBorder="1" applyAlignment="1" applyProtection="1">
      <alignment horizontal="right" vertical="center" wrapText="1" readingOrder="1"/>
    </xf>
    <xf numFmtId="0" fontId="119" fillId="0" borderId="0" xfId="0" applyFont="1" applyBorder="1" applyAlignment="1" applyProtection="1">
      <alignment horizontal="right" vertical="center" wrapText="1" readingOrder="1"/>
    </xf>
    <xf numFmtId="0" fontId="119" fillId="0" borderId="10" xfId="0" applyFont="1" applyBorder="1" applyAlignment="1" applyProtection="1">
      <alignment horizontal="right" vertical="center" wrapText="1" readingOrder="1"/>
    </xf>
    <xf numFmtId="0" fontId="118" fillId="0" borderId="0" xfId="0" applyFont="1" applyFill="1" applyBorder="1" applyAlignment="1" applyProtection="1">
      <alignment horizontal="left" vertical="center" wrapText="1" readingOrder="1"/>
    </xf>
    <xf numFmtId="0" fontId="122" fillId="4" borderId="1" xfId="0" applyFont="1" applyFill="1" applyBorder="1" applyAlignment="1" applyProtection="1">
      <alignment horizontal="center" vertical="center" wrapText="1" readingOrder="1"/>
      <protection locked="0"/>
    </xf>
    <xf numFmtId="0" fontId="122" fillId="4" borderId="2" xfId="0" applyFont="1" applyFill="1" applyBorder="1" applyAlignment="1" applyProtection="1">
      <alignment horizontal="center" vertical="center" wrapText="1" readingOrder="1"/>
      <protection locked="0"/>
    </xf>
    <xf numFmtId="0" fontId="122" fillId="4" borderId="3" xfId="0" applyFont="1" applyFill="1" applyBorder="1" applyAlignment="1" applyProtection="1">
      <alignment horizontal="center" vertical="center" wrapText="1" readingOrder="1"/>
      <protection locked="0"/>
    </xf>
    <xf numFmtId="0" fontId="119" fillId="0" borderId="0" xfId="0" applyFont="1" applyBorder="1" applyAlignment="1" applyProtection="1">
      <alignment horizontal="right" wrapText="1" readingOrder="1"/>
    </xf>
    <xf numFmtId="0" fontId="7" fillId="4" borderId="1" xfId="0" applyFont="1" applyFill="1" applyBorder="1" applyAlignment="1" applyProtection="1">
      <alignment horizontal="center" vertical="center" wrapText="1" readingOrder="1"/>
      <protection locked="0"/>
    </xf>
    <xf numFmtId="0" fontId="125" fillId="4" borderId="2" xfId="0" applyFont="1" applyFill="1" applyBorder="1" applyAlignment="1" applyProtection="1">
      <alignment horizontal="center" vertical="center" wrapText="1" readingOrder="1"/>
      <protection locked="0"/>
    </xf>
    <xf numFmtId="0" fontId="125" fillId="4" borderId="3" xfId="0" applyFont="1" applyFill="1" applyBorder="1" applyAlignment="1" applyProtection="1">
      <alignment horizontal="center" vertical="center" wrapText="1" readingOrder="1"/>
      <protection locked="0"/>
    </xf>
    <xf numFmtId="0" fontId="125" fillId="4" borderId="4" xfId="0" applyFont="1" applyFill="1" applyBorder="1" applyAlignment="1" applyProtection="1">
      <alignment horizontal="center" vertical="center" wrapText="1" readingOrder="1"/>
      <protection locked="0"/>
    </xf>
    <xf numFmtId="0" fontId="125" fillId="4" borderId="5" xfId="0" applyFont="1" applyFill="1" applyBorder="1" applyAlignment="1" applyProtection="1">
      <alignment horizontal="center" vertical="center" wrapText="1" readingOrder="1"/>
      <protection locked="0"/>
    </xf>
    <xf numFmtId="0" fontId="125" fillId="4" borderId="6" xfId="0" applyFont="1" applyFill="1" applyBorder="1" applyAlignment="1" applyProtection="1">
      <alignment horizontal="center" vertical="center" wrapText="1" readingOrder="1"/>
      <protection locked="0"/>
    </xf>
    <xf numFmtId="0" fontId="121" fillId="0" borderId="0" xfId="0" applyFont="1" applyFill="1" applyBorder="1" applyAlignment="1" applyProtection="1">
      <alignment horizontal="right" wrapText="1" readingOrder="1"/>
    </xf>
    <xf numFmtId="0" fontId="121" fillId="0" borderId="0" xfId="0" applyFont="1" applyBorder="1" applyAlignment="1" applyProtection="1">
      <alignment horizontal="right" wrapText="1" readingOrder="1"/>
    </xf>
    <xf numFmtId="0" fontId="121" fillId="0" borderId="5" xfId="0" applyFont="1" applyBorder="1" applyAlignment="1" applyProtection="1">
      <alignment horizontal="center" vertical="center" wrapText="1" readingOrder="1"/>
    </xf>
    <xf numFmtId="0" fontId="120" fillId="4" borderId="1" xfId="0" applyFont="1" applyFill="1" applyBorder="1" applyAlignment="1" applyProtection="1">
      <alignment horizontal="left" vertical="top" wrapText="1" readingOrder="1"/>
      <protection locked="0"/>
    </xf>
    <xf numFmtId="0" fontId="120" fillId="4" borderId="2" xfId="0" applyFont="1" applyFill="1" applyBorder="1" applyAlignment="1" applyProtection="1">
      <alignment horizontal="left" vertical="top" wrapText="1" readingOrder="1"/>
      <protection locked="0"/>
    </xf>
    <xf numFmtId="0" fontId="120" fillId="4" borderId="3" xfId="0" applyFont="1" applyFill="1" applyBorder="1" applyAlignment="1" applyProtection="1">
      <alignment horizontal="left" vertical="top" wrapText="1" readingOrder="1"/>
      <protection locked="0"/>
    </xf>
    <xf numFmtId="0" fontId="120" fillId="4" borderId="7" xfId="0" applyFont="1" applyFill="1" applyBorder="1" applyAlignment="1" applyProtection="1">
      <alignment horizontal="left" vertical="top" wrapText="1" readingOrder="1"/>
      <protection locked="0"/>
    </xf>
    <xf numFmtId="0" fontId="120" fillId="4" borderId="0" xfId="0" applyFont="1" applyFill="1" applyBorder="1" applyAlignment="1" applyProtection="1">
      <alignment horizontal="left" vertical="top" wrapText="1" readingOrder="1"/>
      <protection locked="0"/>
    </xf>
    <xf numFmtId="0" fontId="120" fillId="4" borderId="10" xfId="0" applyFont="1" applyFill="1" applyBorder="1" applyAlignment="1" applyProtection="1">
      <alignment horizontal="left" vertical="top" wrapText="1" readingOrder="1"/>
      <protection locked="0"/>
    </xf>
    <xf numFmtId="0" fontId="120" fillId="4" borderId="117" xfId="0" applyFont="1" applyFill="1" applyBorder="1" applyAlignment="1" applyProtection="1">
      <alignment horizontal="left" vertical="top" wrapText="1" readingOrder="1"/>
      <protection locked="0"/>
    </xf>
    <xf numFmtId="0" fontId="120" fillId="4" borderId="118" xfId="0" applyFont="1" applyFill="1" applyBorder="1" applyAlignment="1" applyProtection="1">
      <alignment horizontal="left" vertical="top" wrapText="1" readingOrder="1"/>
      <protection locked="0"/>
    </xf>
    <xf numFmtId="0" fontId="120" fillId="4" borderId="119" xfId="0" applyFont="1" applyFill="1" applyBorder="1" applyAlignment="1" applyProtection="1">
      <alignment horizontal="left" vertical="top" wrapText="1" readingOrder="1"/>
      <protection locked="0"/>
    </xf>
    <xf numFmtId="0" fontId="120" fillId="4" borderId="128" xfId="0" applyFont="1" applyFill="1" applyBorder="1" applyAlignment="1" applyProtection="1">
      <alignment horizontal="center" vertical="center" wrapText="1" readingOrder="1"/>
      <protection locked="0"/>
    </xf>
    <xf numFmtId="0" fontId="120" fillId="4" borderId="2" xfId="0" applyFont="1" applyFill="1" applyBorder="1" applyAlignment="1" applyProtection="1">
      <alignment horizontal="center" vertical="center" wrapText="1" readingOrder="1"/>
      <protection locked="0"/>
    </xf>
    <xf numFmtId="0" fontId="120" fillId="4" borderId="129" xfId="0" applyFont="1" applyFill="1" applyBorder="1" applyAlignment="1" applyProtection="1">
      <alignment horizontal="center" vertical="center" wrapText="1" readingOrder="1"/>
      <protection locked="0"/>
    </xf>
    <xf numFmtId="0" fontId="120" fillId="4" borderId="130" xfId="0" applyFont="1" applyFill="1" applyBorder="1" applyAlignment="1" applyProtection="1">
      <alignment horizontal="center" vertical="center" wrapText="1" readingOrder="1"/>
      <protection locked="0"/>
    </xf>
    <xf numFmtId="0" fontId="120" fillId="4" borderId="118" xfId="0" applyFont="1" applyFill="1" applyBorder="1" applyAlignment="1" applyProtection="1">
      <alignment horizontal="center" vertical="center" wrapText="1" readingOrder="1"/>
      <protection locked="0"/>
    </xf>
    <xf numFmtId="0" fontId="120" fillId="4" borderId="131" xfId="0" applyFont="1" applyFill="1" applyBorder="1" applyAlignment="1" applyProtection="1">
      <alignment horizontal="center" vertical="center" wrapText="1" readingOrder="1"/>
      <protection locked="0"/>
    </xf>
    <xf numFmtId="0" fontId="131" fillId="22" borderId="120" xfId="0" applyFont="1" applyFill="1" applyBorder="1" applyAlignment="1" applyProtection="1">
      <alignment horizontal="center" vertical="center" wrapText="1" readingOrder="1"/>
      <protection locked="0"/>
    </xf>
    <xf numFmtId="0" fontId="131" fillId="22" borderId="121" xfId="0" applyFont="1" applyFill="1" applyBorder="1" applyAlignment="1" applyProtection="1">
      <alignment horizontal="center" vertical="center" wrapText="1" readingOrder="1"/>
      <protection locked="0"/>
    </xf>
    <xf numFmtId="0" fontId="131" fillId="22" borderId="122" xfId="0" applyFont="1" applyFill="1" applyBorder="1" applyAlignment="1" applyProtection="1">
      <alignment horizontal="center" vertical="center" wrapText="1" readingOrder="1"/>
      <protection locked="0"/>
    </xf>
    <xf numFmtId="0" fontId="131" fillId="22" borderId="123" xfId="0" applyFont="1" applyFill="1" applyBorder="1" applyAlignment="1" applyProtection="1">
      <alignment horizontal="center" vertical="center" wrapText="1" readingOrder="1"/>
      <protection locked="0"/>
    </xf>
    <xf numFmtId="0" fontId="131" fillId="22" borderId="0" xfId="0" applyFont="1" applyFill="1" applyBorder="1" applyAlignment="1" applyProtection="1">
      <alignment horizontal="center" vertical="center" wrapText="1" readingOrder="1"/>
      <protection locked="0"/>
    </xf>
    <xf numFmtId="0" fontId="131" fillId="22" borderId="124" xfId="0" applyFont="1" applyFill="1" applyBorder="1" applyAlignment="1" applyProtection="1">
      <alignment horizontal="center" vertical="center" wrapText="1" readingOrder="1"/>
      <protection locked="0"/>
    </xf>
    <xf numFmtId="0" fontId="131" fillId="22" borderId="125" xfId="0" applyFont="1" applyFill="1" applyBorder="1" applyAlignment="1" applyProtection="1">
      <alignment horizontal="center" vertical="center" wrapText="1" readingOrder="1"/>
      <protection locked="0"/>
    </xf>
    <xf numFmtId="0" fontId="131" fillId="22" borderId="126" xfId="0" applyFont="1" applyFill="1" applyBorder="1" applyAlignment="1" applyProtection="1">
      <alignment horizontal="center" vertical="center" wrapText="1" readingOrder="1"/>
      <protection locked="0"/>
    </xf>
    <xf numFmtId="0" fontId="131" fillId="22" borderId="127" xfId="0" applyFont="1" applyFill="1" applyBorder="1" applyAlignment="1" applyProtection="1">
      <alignment horizontal="center" vertical="center" wrapText="1" readingOrder="1"/>
      <protection locked="0"/>
    </xf>
    <xf numFmtId="0" fontId="130" fillId="0" borderId="0" xfId="0" applyFont="1" applyFill="1" applyBorder="1" applyAlignment="1" applyProtection="1">
      <alignment horizontal="left" wrapText="1" readingOrder="1"/>
    </xf>
    <xf numFmtId="0" fontId="147" fillId="0" borderId="16" xfId="0" applyFont="1" applyBorder="1" applyAlignment="1" applyProtection="1">
      <alignment horizontal="center" vertical="center" wrapText="1"/>
    </xf>
    <xf numFmtId="0" fontId="130" fillId="0" borderId="28" xfId="0" applyFont="1" applyBorder="1" applyAlignment="1" applyProtection="1">
      <alignment horizontal="center" vertical="center" wrapText="1"/>
    </xf>
    <xf numFmtId="0" fontId="116" fillId="0" borderId="28" xfId="0" applyFont="1" applyBorder="1" applyAlignment="1" applyProtection="1">
      <alignment horizontal="center" vertical="center" wrapText="1"/>
    </xf>
    <xf numFmtId="0" fontId="43" fillId="22" borderId="142" xfId="0" applyFont="1" applyFill="1" applyBorder="1" applyAlignment="1" applyProtection="1">
      <alignment horizontal="left" vertical="center" wrapText="1" readingOrder="1"/>
      <protection locked="0"/>
    </xf>
    <xf numFmtId="0" fontId="132" fillId="22" borderId="132" xfId="0" applyFont="1" applyFill="1" applyBorder="1" applyAlignment="1" applyProtection="1">
      <alignment horizontal="left" vertical="center" wrapText="1" readingOrder="1"/>
      <protection locked="0"/>
    </xf>
    <xf numFmtId="0" fontId="132" fillId="22" borderId="143" xfId="0" applyFont="1" applyFill="1" applyBorder="1" applyAlignment="1" applyProtection="1">
      <alignment horizontal="left" vertical="center" wrapText="1" readingOrder="1"/>
      <protection locked="0"/>
    </xf>
    <xf numFmtId="0" fontId="132" fillId="22" borderId="144" xfId="0" applyFont="1" applyFill="1" applyBorder="1" applyAlignment="1" applyProtection="1">
      <alignment horizontal="left" vertical="center" wrapText="1" readingOrder="1"/>
      <protection locked="0"/>
    </xf>
    <xf numFmtId="0" fontId="132" fillId="22" borderId="0" xfId="0" applyFont="1" applyFill="1" applyBorder="1" applyAlignment="1" applyProtection="1">
      <alignment horizontal="left" vertical="center" wrapText="1" readingOrder="1"/>
      <protection locked="0"/>
    </xf>
    <xf numFmtId="0" fontId="132" fillId="22" borderId="145" xfId="0" applyFont="1" applyFill="1" applyBorder="1" applyAlignment="1" applyProtection="1">
      <alignment horizontal="left" vertical="center" wrapText="1" readingOrder="1"/>
      <protection locked="0"/>
    </xf>
    <xf numFmtId="0" fontId="132" fillId="22" borderId="130" xfId="0" applyFont="1" applyFill="1" applyBorder="1" applyAlignment="1" applyProtection="1">
      <alignment horizontal="left" vertical="center" wrapText="1" readingOrder="1"/>
      <protection locked="0"/>
    </xf>
    <xf numFmtId="0" fontId="132" fillId="22" borderId="118" xfId="0" applyFont="1" applyFill="1" applyBorder="1" applyAlignment="1" applyProtection="1">
      <alignment horizontal="left" vertical="center" wrapText="1" readingOrder="1"/>
      <protection locked="0"/>
    </xf>
    <xf numFmtId="0" fontId="132" fillId="22" borderId="131" xfId="0" applyFont="1" applyFill="1" applyBorder="1" applyAlignment="1" applyProtection="1">
      <alignment horizontal="left" vertical="center" wrapText="1" readingOrder="1"/>
      <protection locked="0"/>
    </xf>
    <xf numFmtId="0" fontId="132" fillId="22" borderId="142" xfId="0" applyFont="1" applyFill="1" applyBorder="1" applyAlignment="1" applyProtection="1">
      <alignment horizontal="left" vertical="center" wrapText="1" readingOrder="1"/>
      <protection locked="0"/>
    </xf>
    <xf numFmtId="49" fontId="156" fillId="0" borderId="0" xfId="0" applyNumberFormat="1" applyFont="1" applyAlignment="1" applyProtection="1">
      <alignment horizontal="left" vertical="center"/>
    </xf>
    <xf numFmtId="49" fontId="158" fillId="0" borderId="39" xfId="0" applyNumberFormat="1" applyFont="1" applyBorder="1" applyAlignment="1" applyProtection="1">
      <alignment horizontal="center" vertical="center"/>
    </xf>
    <xf numFmtId="49" fontId="157" fillId="4" borderId="31" xfId="0" applyNumberFormat="1" applyFont="1" applyFill="1" applyBorder="1" applyAlignment="1" applyProtection="1">
      <alignment horizontal="left" vertical="center"/>
      <protection locked="0"/>
    </xf>
    <xf numFmtId="49" fontId="157" fillId="4" borderId="108" xfId="0" applyNumberFormat="1" applyFont="1" applyFill="1" applyBorder="1" applyAlignment="1" applyProtection="1">
      <alignment horizontal="left" vertical="center"/>
      <protection locked="0"/>
    </xf>
    <xf numFmtId="49" fontId="157" fillId="4" borderId="34" xfId="0" applyNumberFormat="1" applyFont="1" applyFill="1" applyBorder="1" applyAlignment="1" applyProtection="1">
      <alignment horizontal="left" vertical="center"/>
      <protection locked="0"/>
    </xf>
    <xf numFmtId="49" fontId="157" fillId="4" borderId="31" xfId="0" applyNumberFormat="1" applyFont="1" applyFill="1" applyBorder="1" applyAlignment="1" applyProtection="1">
      <alignment horizontal="center" vertical="center"/>
      <protection locked="0"/>
    </xf>
    <xf numFmtId="49" fontId="157" fillId="4" borderId="108" xfId="0" applyNumberFormat="1" applyFont="1" applyFill="1" applyBorder="1" applyAlignment="1" applyProtection="1">
      <alignment horizontal="center" vertical="center"/>
      <protection locked="0"/>
    </xf>
    <xf numFmtId="49" fontId="157" fillId="4" borderId="34" xfId="0" applyNumberFormat="1" applyFont="1" applyFill="1" applyBorder="1" applyAlignment="1" applyProtection="1">
      <alignment horizontal="center" vertical="center"/>
      <protection locked="0"/>
    </xf>
    <xf numFmtId="49" fontId="157" fillId="4" borderId="31" xfId="0" applyNumberFormat="1" applyFont="1" applyFill="1" applyBorder="1" applyAlignment="1" applyProtection="1">
      <alignment horizontal="center" vertical="center" wrapText="1"/>
      <protection locked="0"/>
    </xf>
    <xf numFmtId="49" fontId="157" fillId="4" borderId="108" xfId="0" applyNumberFormat="1" applyFont="1" applyFill="1" applyBorder="1" applyAlignment="1" applyProtection="1">
      <alignment horizontal="center" vertical="center" wrapText="1"/>
      <protection locked="0"/>
    </xf>
    <xf numFmtId="49" fontId="157" fillId="4" borderId="34" xfId="0" applyNumberFormat="1" applyFont="1" applyFill="1" applyBorder="1" applyAlignment="1" applyProtection="1">
      <alignment horizontal="center" vertical="center" wrapText="1"/>
      <protection locked="0"/>
    </xf>
    <xf numFmtId="0" fontId="24" fillId="0" borderId="56" xfId="0" applyFont="1" applyBorder="1" applyAlignment="1" applyProtection="1">
      <alignment horizontal="center" vertical="center"/>
    </xf>
    <xf numFmtId="0" fontId="24" fillId="0" borderId="0" xfId="0" applyFont="1" applyBorder="1" applyAlignment="1" applyProtection="1">
      <alignment horizontal="center" vertical="center"/>
    </xf>
    <xf numFmtId="0" fontId="24" fillId="0" borderId="59" xfId="0" applyFont="1" applyBorder="1" applyAlignment="1" applyProtection="1">
      <alignment horizontal="center" vertical="center"/>
    </xf>
    <xf numFmtId="0" fontId="24" fillId="0" borderId="56" xfId="0" applyFont="1" applyBorder="1" applyAlignment="1" applyProtection="1">
      <alignment horizontal="center" vertical="center"/>
      <protection locked="0"/>
    </xf>
    <xf numFmtId="0" fontId="24" fillId="0" borderId="0" xfId="0" applyFont="1" applyBorder="1" applyAlignment="1" applyProtection="1">
      <alignment horizontal="center" vertical="center"/>
      <protection locked="0"/>
    </xf>
    <xf numFmtId="0" fontId="24" fillId="0" borderId="59" xfId="0" applyFont="1" applyBorder="1" applyAlignment="1" applyProtection="1">
      <alignment horizontal="center" vertical="center"/>
      <protection locked="0"/>
    </xf>
    <xf numFmtId="0" fontId="71" fillId="6" borderId="66" xfId="0" applyFont="1" applyFill="1" applyBorder="1" applyAlignment="1" applyProtection="1">
      <alignment horizontal="center" vertical="center" wrapText="1"/>
    </xf>
    <xf numFmtId="0" fontId="71" fillId="6" borderId="67" xfId="0" applyFont="1" applyFill="1" applyBorder="1" applyAlignment="1" applyProtection="1">
      <alignment horizontal="center" vertical="center" wrapText="1"/>
    </xf>
    <xf numFmtId="0" fontId="71" fillId="6" borderId="68" xfId="0" applyFont="1" applyFill="1" applyBorder="1" applyAlignment="1" applyProtection="1">
      <alignment horizontal="center" vertical="center" wrapText="1"/>
    </xf>
    <xf numFmtId="0" fontId="61" fillId="6" borderId="66" xfId="0" applyFont="1" applyFill="1" applyBorder="1" applyAlignment="1" applyProtection="1">
      <alignment horizontal="center" vertical="center" wrapText="1"/>
    </xf>
    <xf numFmtId="0" fontId="61" fillId="6" borderId="67" xfId="0" applyFont="1" applyFill="1" applyBorder="1" applyAlignment="1" applyProtection="1">
      <alignment horizontal="center" vertical="center" wrapText="1"/>
    </xf>
    <xf numFmtId="0" fontId="61" fillId="6" borderId="68" xfId="0" applyFont="1" applyFill="1" applyBorder="1" applyAlignment="1" applyProtection="1">
      <alignment horizontal="center" vertical="center" wrapText="1"/>
    </xf>
    <xf numFmtId="9" fontId="171" fillId="23" borderId="48" xfId="0" applyNumberFormat="1" applyFont="1" applyFill="1" applyBorder="1" applyAlignment="1" applyProtection="1">
      <alignment horizontal="center" vertical="center"/>
    </xf>
    <xf numFmtId="9" fontId="61" fillId="7" borderId="49" xfId="0" applyNumberFormat="1" applyFont="1" applyFill="1" applyBorder="1" applyAlignment="1" applyProtection="1">
      <alignment horizontal="center" vertical="center"/>
    </xf>
    <xf numFmtId="9" fontId="171" fillId="23" borderId="49" xfId="0" applyNumberFormat="1" applyFont="1" applyFill="1" applyBorder="1" applyAlignment="1" applyProtection="1">
      <alignment horizontal="center" vertical="center"/>
    </xf>
    <xf numFmtId="9" fontId="69" fillId="7" borderId="49" xfId="0" applyNumberFormat="1" applyFont="1" applyFill="1" applyBorder="1" applyAlignment="1" applyProtection="1">
      <alignment horizontal="center" vertical="center"/>
    </xf>
    <xf numFmtId="9" fontId="61" fillId="7" borderId="50" xfId="0" applyNumberFormat="1" applyFont="1" applyFill="1" applyBorder="1" applyAlignment="1" applyProtection="1">
      <alignment horizontal="center" vertical="center"/>
    </xf>
    <xf numFmtId="0" fontId="62" fillId="6" borderId="53" xfId="0" applyFont="1" applyFill="1" applyBorder="1" applyAlignment="1" applyProtection="1">
      <alignment horizontal="center" vertical="center" wrapText="1"/>
    </xf>
    <xf numFmtId="0" fontId="62" fillId="6" borderId="54" xfId="0" applyFont="1" applyFill="1" applyBorder="1" applyAlignment="1" applyProtection="1">
      <alignment horizontal="center" vertical="center"/>
    </xf>
    <xf numFmtId="0" fontId="62" fillId="6" borderId="93" xfId="0" applyFont="1" applyFill="1" applyBorder="1" applyAlignment="1" applyProtection="1">
      <alignment horizontal="center" vertical="center"/>
    </xf>
    <xf numFmtId="0" fontId="62" fillId="6" borderId="75" xfId="0" applyFont="1" applyFill="1" applyBorder="1" applyAlignment="1" applyProtection="1">
      <alignment horizontal="center" vertical="center"/>
    </xf>
    <xf numFmtId="0" fontId="62" fillId="6" borderId="74" xfId="0" applyFont="1" applyFill="1" applyBorder="1" applyAlignment="1" applyProtection="1">
      <alignment horizontal="center" vertical="center"/>
    </xf>
    <xf numFmtId="0" fontId="62" fillId="6" borderId="95" xfId="0" applyFont="1" applyFill="1" applyBorder="1" applyAlignment="1" applyProtection="1">
      <alignment horizontal="center" vertical="center"/>
    </xf>
    <xf numFmtId="0" fontId="104" fillId="6" borderId="94" xfId="0" applyFont="1" applyFill="1" applyBorder="1" applyAlignment="1" applyProtection="1">
      <alignment horizontal="center" vertical="center" wrapText="1"/>
    </xf>
    <xf numFmtId="0" fontId="104" fillId="6" borderId="54" xfId="0" applyFont="1" applyFill="1" applyBorder="1" applyAlignment="1" applyProtection="1">
      <alignment horizontal="center" vertical="center" wrapText="1"/>
    </xf>
    <xf numFmtId="0" fontId="104" fillId="6" borderId="93" xfId="0" applyFont="1" applyFill="1" applyBorder="1" applyAlignment="1" applyProtection="1">
      <alignment horizontal="center" vertical="center" wrapText="1"/>
    </xf>
    <xf numFmtId="0" fontId="104" fillId="6" borderId="96" xfId="0" applyFont="1" applyFill="1" applyBorder="1" applyAlignment="1" applyProtection="1">
      <alignment horizontal="center" vertical="center" wrapText="1"/>
    </xf>
    <xf numFmtId="0" fontId="104" fillId="6" borderId="74" xfId="0" applyFont="1" applyFill="1" applyBorder="1" applyAlignment="1" applyProtection="1">
      <alignment horizontal="center" vertical="center" wrapText="1"/>
    </xf>
    <xf numFmtId="0" fontId="104" fillId="6" borderId="95" xfId="0" applyFont="1" applyFill="1" applyBorder="1" applyAlignment="1" applyProtection="1">
      <alignment horizontal="center" vertical="center" wrapText="1"/>
    </xf>
    <xf numFmtId="0" fontId="62" fillId="6" borderId="94" xfId="0" applyFont="1" applyFill="1" applyBorder="1" applyAlignment="1" applyProtection="1">
      <alignment horizontal="center" vertical="center" wrapText="1"/>
    </xf>
    <xf numFmtId="0" fontId="62" fillId="6" borderId="55" xfId="0" applyFont="1" applyFill="1" applyBorder="1" applyAlignment="1" applyProtection="1">
      <alignment horizontal="center" vertical="center"/>
    </xf>
    <xf numFmtId="0" fontId="62" fillId="6" borderId="96" xfId="0" applyFont="1" applyFill="1" applyBorder="1" applyAlignment="1" applyProtection="1">
      <alignment horizontal="center" vertical="center"/>
    </xf>
    <xf numFmtId="0" fontId="62" fillId="6" borderId="76" xfId="0" applyFont="1" applyFill="1" applyBorder="1" applyAlignment="1" applyProtection="1">
      <alignment horizontal="center" vertical="center"/>
    </xf>
    <xf numFmtId="0" fontId="34" fillId="0" borderId="66" xfId="0" applyFont="1" applyBorder="1" applyAlignment="1" applyProtection="1">
      <alignment horizontal="center" vertical="center"/>
    </xf>
    <xf numFmtId="0" fontId="34" fillId="0" borderId="67" xfId="0" applyFont="1" applyBorder="1" applyAlignment="1" applyProtection="1">
      <alignment horizontal="center" vertical="center"/>
    </xf>
    <xf numFmtId="0" fontId="34" fillId="0" borderId="68" xfId="0" applyFont="1" applyBorder="1" applyAlignment="1" applyProtection="1">
      <alignment horizontal="center" vertical="center"/>
    </xf>
    <xf numFmtId="0" fontId="10" fillId="0" borderId="57" xfId="0" applyFont="1" applyBorder="1" applyAlignment="1" applyProtection="1">
      <alignment horizontal="center" vertical="center"/>
    </xf>
    <xf numFmtId="0" fontId="10" fillId="0" borderId="60" xfId="0" applyFont="1" applyBorder="1" applyAlignment="1" applyProtection="1">
      <alignment horizontal="center" vertical="center"/>
    </xf>
    <xf numFmtId="0" fontId="10" fillId="0" borderId="58" xfId="0" applyFont="1" applyBorder="1" applyAlignment="1" applyProtection="1">
      <alignment horizontal="center" vertical="center"/>
    </xf>
    <xf numFmtId="0" fontId="24" fillId="0" borderId="32" xfId="0" applyFont="1" applyBorder="1" applyAlignment="1" applyProtection="1">
      <alignment horizontal="center" vertical="center"/>
    </xf>
    <xf numFmtId="0" fontId="24" fillId="0" borderId="41" xfId="0" applyFont="1" applyBorder="1" applyAlignment="1" applyProtection="1">
      <alignment horizontal="center" vertical="center"/>
    </xf>
    <xf numFmtId="0" fontId="24" fillId="0" borderId="33" xfId="0" applyFont="1" applyBorder="1" applyAlignment="1" applyProtection="1">
      <alignment horizontal="center" vertical="center"/>
    </xf>
    <xf numFmtId="0" fontId="61" fillId="5" borderId="77" xfId="0" applyFont="1" applyFill="1" applyBorder="1" applyAlignment="1" applyProtection="1">
      <alignment horizontal="center"/>
    </xf>
    <xf numFmtId="0" fontId="61" fillId="5" borderId="78" xfId="0" applyFont="1" applyFill="1" applyBorder="1" applyAlignment="1" applyProtection="1">
      <alignment horizontal="center"/>
    </xf>
    <xf numFmtId="0" fontId="61" fillId="5" borderId="79" xfId="0" applyFont="1" applyFill="1" applyBorder="1" applyAlignment="1" applyProtection="1">
      <alignment horizontal="center"/>
    </xf>
    <xf numFmtId="0" fontId="9" fillId="2" borderId="66" xfId="0" applyFont="1" applyFill="1" applyBorder="1" applyAlignment="1" applyProtection="1">
      <alignment horizontal="center" vertical="center"/>
    </xf>
    <xf numFmtId="0" fontId="9" fillId="2" borderId="67" xfId="0" applyFont="1" applyFill="1" applyBorder="1" applyAlignment="1" applyProtection="1">
      <alignment horizontal="center" vertical="center"/>
    </xf>
    <xf numFmtId="0" fontId="9" fillId="2" borderId="68" xfId="0" applyFont="1" applyFill="1" applyBorder="1" applyAlignment="1" applyProtection="1">
      <alignment horizontal="center" vertical="center"/>
    </xf>
    <xf numFmtId="0" fontId="24" fillId="2" borderId="53" xfId="0" applyFont="1" applyFill="1" applyBorder="1" applyAlignment="1" applyProtection="1">
      <alignment horizontal="center" vertical="center"/>
    </xf>
    <xf numFmtId="0" fontId="24" fillId="2" borderId="54" xfId="0" applyFont="1" applyFill="1" applyBorder="1" applyAlignment="1" applyProtection="1">
      <alignment horizontal="center" vertical="center"/>
    </xf>
    <xf numFmtId="0" fontId="24" fillId="2" borderId="55" xfId="0" applyFont="1" applyFill="1" applyBorder="1" applyAlignment="1" applyProtection="1">
      <alignment horizontal="center" vertical="center"/>
    </xf>
    <xf numFmtId="0" fontId="24" fillId="2" borderId="75" xfId="0" applyFont="1" applyFill="1" applyBorder="1" applyAlignment="1" applyProtection="1">
      <alignment horizontal="center" vertical="center"/>
    </xf>
    <xf numFmtId="0" fontId="24" fillId="2" borderId="74" xfId="0" applyFont="1" applyFill="1" applyBorder="1" applyAlignment="1" applyProtection="1">
      <alignment horizontal="center" vertical="center"/>
    </xf>
    <xf numFmtId="0" fontId="24" fillId="2" borderId="76" xfId="0" applyFont="1" applyFill="1" applyBorder="1" applyAlignment="1" applyProtection="1">
      <alignment horizontal="center" vertical="center"/>
    </xf>
    <xf numFmtId="0" fontId="46" fillId="11" borderId="24" xfId="0" applyFont="1" applyFill="1" applyBorder="1" applyAlignment="1" applyProtection="1">
      <alignment horizontal="center" vertical="center" wrapText="1"/>
    </xf>
    <xf numFmtId="0" fontId="46" fillId="11" borderId="25" xfId="0" applyFont="1" applyFill="1" applyBorder="1" applyAlignment="1" applyProtection="1">
      <alignment horizontal="center" vertical="center" wrapText="1"/>
    </xf>
    <xf numFmtId="0" fontId="57" fillId="0" borderId="53" xfId="0" applyFont="1" applyBorder="1" applyAlignment="1" applyProtection="1">
      <alignment horizontal="center" vertical="center"/>
    </xf>
    <xf numFmtId="0" fontId="57" fillId="0" borderId="55" xfId="0" applyFont="1" applyBorder="1" applyAlignment="1" applyProtection="1">
      <alignment horizontal="center" vertical="center"/>
    </xf>
    <xf numFmtId="0" fontId="57" fillId="0" borderId="54" xfId="0" applyFont="1" applyBorder="1" applyAlignment="1" applyProtection="1">
      <alignment horizontal="center" vertical="center"/>
    </xf>
    <xf numFmtId="0" fontId="34" fillId="0" borderId="104" xfId="0" applyFont="1" applyBorder="1" applyAlignment="1" applyProtection="1">
      <alignment horizontal="center" vertical="center"/>
    </xf>
    <xf numFmtId="0" fontId="34" fillId="0" borderId="105" xfId="0" applyFont="1" applyBorder="1" applyAlignment="1" applyProtection="1">
      <alignment horizontal="center" vertical="center"/>
    </xf>
    <xf numFmtId="0" fontId="34" fillId="0" borderId="106" xfId="0" applyFont="1" applyBorder="1" applyAlignment="1" applyProtection="1">
      <alignment horizontal="center" vertical="center"/>
    </xf>
    <xf numFmtId="0" fontId="57" fillId="0" borderId="42" xfId="0" applyFont="1" applyBorder="1" applyAlignment="1" applyProtection="1">
      <alignment horizontal="center" vertical="center"/>
    </xf>
    <xf numFmtId="0" fontId="57" fillId="0" borderId="44" xfId="0" applyFont="1" applyBorder="1" applyAlignment="1" applyProtection="1">
      <alignment horizontal="center" vertical="center"/>
    </xf>
    <xf numFmtId="0" fontId="57" fillId="0" borderId="43" xfId="0" applyFont="1" applyBorder="1" applyAlignment="1" applyProtection="1">
      <alignment horizontal="center" vertical="center"/>
    </xf>
    <xf numFmtId="0" fontId="57" fillId="0" borderId="41" xfId="0" applyFont="1" applyFill="1" applyBorder="1" applyAlignment="1" applyProtection="1">
      <alignment horizontal="center" vertical="center"/>
    </xf>
    <xf numFmtId="0" fontId="24" fillId="2" borderId="66" xfId="0" applyFont="1" applyFill="1" applyBorder="1" applyAlignment="1" applyProtection="1">
      <alignment horizontal="center" vertical="center"/>
    </xf>
    <xf numFmtId="0" fontId="24" fillId="2" borderId="67" xfId="0" applyFont="1" applyFill="1" applyBorder="1" applyAlignment="1" applyProtection="1">
      <alignment horizontal="center" vertical="center"/>
    </xf>
    <xf numFmtId="0" fontId="24" fillId="2" borderId="68" xfId="0" applyFont="1" applyFill="1" applyBorder="1" applyAlignment="1" applyProtection="1">
      <alignment horizontal="center" vertical="center"/>
    </xf>
    <xf numFmtId="0" fontId="10" fillId="0" borderId="0" xfId="0" applyFont="1" applyBorder="1" applyAlignment="1" applyProtection="1">
      <alignment horizontal="center" vertical="center"/>
    </xf>
    <xf numFmtId="9" fontId="61" fillId="19" borderId="49" xfId="0" applyNumberFormat="1" applyFont="1" applyFill="1" applyBorder="1" applyAlignment="1" applyProtection="1">
      <alignment horizontal="center" vertical="center"/>
    </xf>
    <xf numFmtId="0" fontId="66" fillId="0" borderId="0" xfId="0" applyFont="1" applyAlignment="1">
      <alignment horizontal="center" vertical="center"/>
    </xf>
    <xf numFmtId="0" fontId="66" fillId="0" borderId="86" xfId="0" applyFont="1" applyBorder="1" applyAlignment="1">
      <alignment horizontal="center" vertical="center"/>
    </xf>
    <xf numFmtId="0" fontId="94" fillId="3" borderId="0" xfId="0" applyFont="1" applyFill="1" applyAlignment="1">
      <alignment horizontal="center" vertical="top"/>
    </xf>
    <xf numFmtId="0" fontId="94" fillId="3" borderId="74" xfId="0" applyFont="1" applyFill="1" applyBorder="1" applyAlignment="1">
      <alignment horizontal="center" vertical="top"/>
    </xf>
    <xf numFmtId="0" fontId="110" fillId="0" borderId="0" xfId="0" applyFont="1" applyAlignment="1">
      <alignment horizontal="right"/>
    </xf>
    <xf numFmtId="0" fontId="107" fillId="0" borderId="0" xfId="0" applyFont="1" applyBorder="1" applyAlignment="1">
      <alignment horizontal="right"/>
    </xf>
    <xf numFmtId="0" fontId="39" fillId="2" borderId="66" xfId="0" applyFont="1" applyFill="1" applyBorder="1" applyAlignment="1">
      <alignment horizontal="center" vertical="center"/>
    </xf>
    <xf numFmtId="0" fontId="39" fillId="2" borderId="67" xfId="0" applyFont="1" applyFill="1" applyBorder="1" applyAlignment="1">
      <alignment horizontal="center" vertical="center"/>
    </xf>
    <xf numFmtId="0" fontId="63" fillId="6" borderId="90" xfId="0" applyFont="1" applyFill="1" applyBorder="1" applyAlignment="1" applyProtection="1">
      <alignment horizontal="center" vertical="center"/>
    </xf>
    <xf numFmtId="0" fontId="63" fillId="6" borderId="40" xfId="0" applyFont="1" applyFill="1" applyBorder="1" applyAlignment="1" applyProtection="1">
      <alignment horizontal="center" vertical="center"/>
    </xf>
    <xf numFmtId="0" fontId="63" fillId="6" borderId="91" xfId="0" applyFont="1" applyFill="1" applyBorder="1" applyAlignment="1" applyProtection="1">
      <alignment horizontal="center" vertical="center"/>
    </xf>
    <xf numFmtId="0" fontId="63" fillId="6" borderId="90" xfId="0" applyFont="1" applyFill="1" applyBorder="1" applyAlignment="1" applyProtection="1">
      <alignment horizontal="center" vertical="center" wrapText="1"/>
    </xf>
    <xf numFmtId="0" fontId="63" fillId="6" borderId="40" xfId="0" applyFont="1" applyFill="1" applyBorder="1" applyAlignment="1" applyProtection="1">
      <alignment horizontal="center" vertical="center" wrapText="1"/>
    </xf>
    <xf numFmtId="0" fontId="63" fillId="6" borderId="91" xfId="0" applyFont="1" applyFill="1" applyBorder="1" applyAlignment="1" applyProtection="1">
      <alignment horizontal="center" vertical="center" wrapText="1"/>
    </xf>
    <xf numFmtId="0" fontId="6" fillId="0" borderId="39" xfId="0" applyFont="1" applyBorder="1" applyAlignment="1" applyProtection="1">
      <alignment horizontal="left" vertical="center" wrapText="1"/>
    </xf>
    <xf numFmtId="0" fontId="6" fillId="0" borderId="39" xfId="0" applyFont="1" applyFill="1" applyBorder="1" applyAlignment="1" applyProtection="1">
      <alignment horizontal="left" vertical="center" wrapText="1"/>
    </xf>
    <xf numFmtId="0" fontId="63" fillId="6" borderId="39" xfId="0" applyFont="1" applyFill="1" applyBorder="1" applyAlignment="1" applyProtection="1">
      <alignment horizontal="center" vertical="center"/>
    </xf>
    <xf numFmtId="0" fontId="6" fillId="17" borderId="39" xfId="0" applyFont="1" applyFill="1" applyBorder="1" applyAlignment="1" applyProtection="1">
      <alignment horizontal="left" vertical="center" wrapText="1"/>
    </xf>
    <xf numFmtId="0" fontId="63" fillId="18" borderId="39" xfId="0" applyFont="1" applyFill="1" applyBorder="1" applyAlignment="1" applyProtection="1">
      <alignment horizontal="center" vertical="center" wrapText="1"/>
    </xf>
    <xf numFmtId="0" fontId="6" fillId="0" borderId="39" xfId="0" applyFont="1" applyBorder="1" applyAlignment="1" applyProtection="1">
      <alignment horizontal="left" vertical="center"/>
    </xf>
    <xf numFmtId="2" fontId="22" fillId="0" borderId="57" xfId="560" applyNumberFormat="1" applyFont="1" applyBorder="1" applyAlignment="1" applyProtection="1">
      <alignment horizontal="center" vertical="center"/>
    </xf>
    <xf numFmtId="2" fontId="6" fillId="0" borderId="60" xfId="560" applyNumberFormat="1" applyFont="1" applyBorder="1" applyAlignment="1" applyProtection="1">
      <alignment horizontal="center" vertical="center"/>
    </xf>
    <xf numFmtId="2" fontId="6" fillId="0" borderId="58" xfId="560" applyNumberFormat="1" applyFont="1" applyBorder="1" applyAlignment="1" applyProtection="1">
      <alignment horizontal="center" vertical="center"/>
    </xf>
    <xf numFmtId="14" fontId="96" fillId="0" borderId="48" xfId="560" applyNumberFormat="1" applyFont="1" applyBorder="1" applyAlignment="1" applyProtection="1">
      <alignment horizontal="center" vertical="center"/>
    </xf>
    <xf numFmtId="14" fontId="96" fillId="0" borderId="49" xfId="560" applyNumberFormat="1" applyFont="1" applyBorder="1" applyAlignment="1" applyProtection="1">
      <alignment horizontal="center" vertical="center"/>
    </xf>
    <xf numFmtId="14" fontId="96" fillId="0" borderId="50" xfId="560" applyNumberFormat="1" applyFont="1" applyBorder="1" applyAlignment="1" applyProtection="1">
      <alignment horizontal="center" vertical="center"/>
    </xf>
    <xf numFmtId="0" fontId="26" fillId="0" borderId="39" xfId="560" applyFont="1" applyBorder="1" applyAlignment="1" applyProtection="1">
      <alignment horizontal="center" vertical="center"/>
    </xf>
    <xf numFmtId="0" fontId="6" fillId="0" borderId="39" xfId="560" applyBorder="1" applyAlignment="1" applyProtection="1">
      <alignment horizontal="center"/>
    </xf>
    <xf numFmtId="0" fontId="6" fillId="0" borderId="90" xfId="560" applyFont="1" applyBorder="1" applyAlignment="1" applyProtection="1">
      <alignment horizontal="right" vertical="center" wrapText="1"/>
    </xf>
    <xf numFmtId="0" fontId="6" fillId="0" borderId="40" xfId="560" applyFont="1" applyBorder="1" applyAlignment="1" applyProtection="1">
      <alignment horizontal="right" vertical="center" wrapText="1"/>
    </xf>
    <xf numFmtId="0" fontId="6" fillId="0" borderId="91" xfId="560" applyFont="1" applyBorder="1" applyAlignment="1" applyProtection="1">
      <alignment horizontal="right" vertical="center" wrapText="1"/>
    </xf>
    <xf numFmtId="164" fontId="22" fillId="0" borderId="34" xfId="560" applyNumberFormat="1" applyFont="1" applyBorder="1" applyAlignment="1" applyProtection="1">
      <alignment horizontal="center" vertical="center"/>
      <protection locked="0"/>
    </xf>
    <xf numFmtId="0" fontId="22" fillId="0" borderId="32" xfId="560" applyFont="1" applyBorder="1" applyAlignment="1" applyProtection="1">
      <alignment horizontal="center" vertical="center"/>
    </xf>
    <xf numFmtId="0" fontId="22" fillId="0" borderId="33" xfId="560" applyFont="1" applyBorder="1" applyAlignment="1" applyProtection="1">
      <alignment horizontal="center" vertical="center"/>
    </xf>
    <xf numFmtId="0" fontId="75" fillId="0" borderId="90" xfId="560" applyFont="1" applyBorder="1" applyAlignment="1" applyProtection="1">
      <alignment horizontal="center" vertical="center"/>
    </xf>
    <xf numFmtId="0" fontId="75" fillId="0" borderId="40" xfId="560" applyFont="1" applyBorder="1" applyAlignment="1" applyProtection="1">
      <alignment horizontal="center" vertical="center"/>
    </xf>
    <xf numFmtId="0" fontId="22" fillId="0" borderId="39" xfId="560" applyFont="1" applyBorder="1" applyAlignment="1" applyProtection="1">
      <alignment horizontal="center"/>
    </xf>
    <xf numFmtId="0" fontId="91" fillId="0" borderId="39" xfId="560" applyFont="1" applyBorder="1" applyAlignment="1" applyProtection="1">
      <alignment horizontal="center" vertical="center" wrapText="1"/>
    </xf>
    <xf numFmtId="0" fontId="90" fillId="0" borderId="39" xfId="560" applyFont="1" applyBorder="1" applyAlignment="1" applyProtection="1">
      <alignment horizontal="center" vertical="center" wrapText="1"/>
    </xf>
    <xf numFmtId="0" fontId="26" fillId="0" borderId="90" xfId="560" applyFont="1" applyBorder="1" applyAlignment="1" applyProtection="1">
      <alignment horizontal="center" vertical="center"/>
    </xf>
    <xf numFmtId="0" fontId="26" fillId="0" borderId="40" xfId="560" applyFont="1" applyBorder="1" applyAlignment="1" applyProtection="1">
      <alignment horizontal="center" vertical="center"/>
    </xf>
    <xf numFmtId="0" fontId="6" fillId="0" borderId="90" xfId="560" applyFont="1" applyBorder="1" applyAlignment="1" applyProtection="1">
      <alignment horizontal="right" vertical="center"/>
    </xf>
    <xf numFmtId="0" fontId="6" fillId="0" borderId="40" xfId="560" applyFont="1" applyBorder="1" applyAlignment="1" applyProtection="1">
      <alignment horizontal="right" vertical="center"/>
    </xf>
    <xf numFmtId="0" fontId="6" fillId="0" borderId="91" xfId="560" applyFont="1" applyBorder="1" applyAlignment="1" applyProtection="1">
      <alignment horizontal="right" vertical="center"/>
    </xf>
    <xf numFmtId="2" fontId="22" fillId="0" borderId="39" xfId="560" applyNumberFormat="1" applyFont="1" applyBorder="1" applyAlignment="1" applyProtection="1">
      <alignment horizontal="center" vertical="center"/>
    </xf>
    <xf numFmtId="0" fontId="22" fillId="0" borderId="39" xfId="560" applyFont="1" applyBorder="1" applyAlignment="1" applyProtection="1">
      <alignment horizontal="center" vertical="center"/>
    </xf>
    <xf numFmtId="0" fontId="77" fillId="20" borderId="107" xfId="560" applyFont="1" applyFill="1" applyBorder="1" applyAlignment="1" applyProtection="1">
      <alignment horizontal="left" vertical="center" wrapText="1"/>
    </xf>
    <xf numFmtId="0" fontId="77" fillId="20" borderId="40" xfId="560" applyFont="1" applyFill="1" applyBorder="1" applyAlignment="1" applyProtection="1">
      <alignment horizontal="left" vertical="center" wrapText="1"/>
    </xf>
    <xf numFmtId="0" fontId="77" fillId="20" borderId="91" xfId="560" applyFont="1" applyFill="1" applyBorder="1" applyAlignment="1" applyProtection="1">
      <alignment horizontal="left" vertical="center" wrapText="1"/>
    </xf>
    <xf numFmtId="0" fontId="26" fillId="0" borderId="31" xfId="560" applyFont="1" applyFill="1" applyBorder="1" applyAlignment="1" applyProtection="1">
      <alignment horizontal="center" vertical="center" wrapText="1"/>
    </xf>
    <xf numFmtId="0" fontId="26" fillId="0" borderId="108" xfId="560" applyFont="1" applyFill="1" applyBorder="1" applyAlignment="1" applyProtection="1">
      <alignment horizontal="center" vertical="center" wrapText="1"/>
    </xf>
    <xf numFmtId="0" fontId="26" fillId="0" borderId="34" xfId="560" applyFont="1" applyFill="1" applyBorder="1" applyAlignment="1" applyProtection="1">
      <alignment horizontal="center" vertical="center" wrapText="1"/>
    </xf>
    <xf numFmtId="0" fontId="6" fillId="0" borderId="31" xfId="560" applyFont="1" applyBorder="1" applyAlignment="1" applyProtection="1">
      <alignment horizontal="left" vertical="center" wrapText="1"/>
    </xf>
    <xf numFmtId="0" fontId="6" fillId="0" borderId="34" xfId="560" applyFont="1" applyBorder="1" applyAlignment="1" applyProtection="1">
      <alignment horizontal="left" vertical="center" wrapText="1"/>
    </xf>
    <xf numFmtId="0" fontId="6" fillId="0" borderId="90" xfId="560" applyFont="1" applyFill="1" applyBorder="1" applyAlignment="1" applyProtection="1">
      <alignment horizontal="left" vertical="center" wrapText="1"/>
    </xf>
    <xf numFmtId="0" fontId="6" fillId="0" borderId="40" xfId="560" applyFont="1" applyFill="1" applyBorder="1" applyAlignment="1" applyProtection="1">
      <alignment horizontal="left" vertical="center" wrapText="1"/>
    </xf>
    <xf numFmtId="0" fontId="6" fillId="0" borderId="91" xfId="560" applyFont="1" applyFill="1" applyBorder="1" applyAlignment="1" applyProtection="1">
      <alignment horizontal="left" vertical="center" wrapText="1"/>
    </xf>
    <xf numFmtId="0" fontId="22" fillId="21" borderId="109" xfId="560" applyFont="1" applyFill="1" applyBorder="1" applyAlignment="1" applyProtection="1">
      <alignment horizontal="right" vertical="center" wrapText="1"/>
    </xf>
    <xf numFmtId="0" fontId="22" fillId="0" borderId="109" xfId="560" applyFont="1" applyBorder="1" applyAlignment="1">
      <alignment horizontal="right" vertical="center" wrapText="1"/>
    </xf>
    <xf numFmtId="10" fontId="26" fillId="21" borderId="109" xfId="560" applyNumberFormat="1" applyFont="1" applyFill="1" applyBorder="1" applyAlignment="1" applyProtection="1">
      <alignment horizontal="center" vertical="center" wrapText="1"/>
    </xf>
    <xf numFmtId="10" fontId="26" fillId="0" borderId="109" xfId="560" applyNumberFormat="1" applyFont="1" applyBorder="1" applyAlignment="1">
      <alignment horizontal="center" vertical="center" wrapText="1"/>
    </xf>
    <xf numFmtId="0" fontId="22" fillId="21" borderId="0" xfId="560" applyFont="1" applyFill="1" applyBorder="1" applyAlignment="1" applyProtection="1">
      <alignment horizontal="right" vertical="center" wrapText="1"/>
    </xf>
    <xf numFmtId="0" fontId="22" fillId="0" borderId="0" xfId="560" applyFont="1" applyBorder="1" applyAlignment="1">
      <alignment horizontal="right" vertical="center" wrapText="1"/>
    </xf>
    <xf numFmtId="10" fontId="26" fillId="21" borderId="0" xfId="560" applyNumberFormat="1" applyFont="1" applyFill="1" applyBorder="1" applyAlignment="1" applyProtection="1">
      <alignment horizontal="center" vertical="center" wrapText="1"/>
    </xf>
    <xf numFmtId="10" fontId="26" fillId="0" borderId="0" xfId="560" applyNumberFormat="1" applyFont="1" applyBorder="1" applyAlignment="1">
      <alignment horizontal="center" vertical="center" wrapText="1"/>
    </xf>
    <xf numFmtId="0" fontId="16" fillId="0" borderId="0" xfId="560" applyFont="1" applyBorder="1" applyAlignment="1" applyProtection="1">
      <alignment horizontal="right" vertical="center"/>
    </xf>
    <xf numFmtId="10" fontId="80" fillId="0" borderId="33" xfId="560" applyNumberFormat="1" applyFont="1" applyBorder="1" applyAlignment="1" applyProtection="1">
      <alignment horizontal="center" vertical="center"/>
    </xf>
    <xf numFmtId="10" fontId="80" fillId="0" borderId="34" xfId="560" applyNumberFormat="1" applyFont="1" applyBorder="1" applyAlignment="1" applyProtection="1">
      <alignment horizontal="center" vertical="center"/>
    </xf>
    <xf numFmtId="10" fontId="80" fillId="0" borderId="32" xfId="560" applyNumberFormat="1" applyFont="1" applyBorder="1" applyAlignment="1" applyProtection="1">
      <alignment horizontal="center" vertical="center"/>
    </xf>
    <xf numFmtId="2" fontId="59" fillId="0" borderId="39" xfId="560" applyNumberFormat="1" applyFont="1" applyFill="1" applyBorder="1" applyAlignment="1" applyProtection="1">
      <alignment horizontal="center" vertical="center" wrapText="1"/>
    </xf>
    <xf numFmtId="0" fontId="6" fillId="0" borderId="39" xfId="560" applyBorder="1" applyAlignment="1">
      <alignment horizontal="center" vertical="center" wrapText="1"/>
    </xf>
    <xf numFmtId="0" fontId="6" fillId="17" borderId="90" xfId="560" applyFont="1" applyFill="1" applyBorder="1" applyAlignment="1" applyProtection="1">
      <alignment horizontal="left" vertical="center" wrapText="1"/>
    </xf>
    <xf numFmtId="0" fontId="6" fillId="17" borderId="40" xfId="560" applyFont="1" applyFill="1" applyBorder="1" applyAlignment="1" applyProtection="1">
      <alignment horizontal="left" vertical="center" wrapText="1"/>
    </xf>
    <xf numFmtId="0" fontId="6" fillId="17" borderId="91" xfId="560" applyFont="1" applyFill="1" applyBorder="1" applyAlignment="1" applyProtection="1">
      <alignment horizontal="left" vertical="center" wrapText="1"/>
    </xf>
    <xf numFmtId="0" fontId="6" fillId="17" borderId="29" xfId="560" applyFont="1" applyFill="1" applyBorder="1" applyAlignment="1" applyProtection="1">
      <alignment horizontal="left" vertical="center" wrapText="1"/>
    </xf>
    <xf numFmtId="0" fontId="6" fillId="17" borderId="109" xfId="560" applyFont="1" applyFill="1" applyBorder="1" applyAlignment="1" applyProtection="1">
      <alignment horizontal="left" vertical="center" wrapText="1"/>
    </xf>
    <xf numFmtId="0" fontId="6" fillId="17" borderId="30" xfId="560" applyFont="1" applyFill="1" applyBorder="1" applyAlignment="1" applyProtection="1">
      <alignment horizontal="left" vertical="center" wrapText="1"/>
    </xf>
    <xf numFmtId="2" fontId="59" fillId="0" borderId="39" xfId="560" applyNumberFormat="1" applyFont="1" applyFill="1" applyBorder="1" applyAlignment="1" applyProtection="1">
      <alignment horizontal="center" vertical="center"/>
    </xf>
    <xf numFmtId="2" fontId="6" fillId="0" borderId="39" xfId="560" applyNumberFormat="1" applyBorder="1" applyAlignment="1">
      <alignment horizontal="center" vertical="center"/>
    </xf>
    <xf numFmtId="0" fontId="6" fillId="17" borderId="39" xfId="560" applyFont="1" applyFill="1" applyBorder="1" applyAlignment="1" applyProtection="1">
      <alignment horizontal="left" vertical="center" wrapText="1"/>
    </xf>
    <xf numFmtId="0" fontId="6" fillId="0" borderId="39" xfId="560" applyFont="1" applyFill="1" applyBorder="1" applyAlignment="1" applyProtection="1">
      <alignment horizontal="left" vertical="center" wrapText="1"/>
    </xf>
    <xf numFmtId="0" fontId="26" fillId="0" borderId="31" xfId="560" applyFont="1" applyBorder="1" applyAlignment="1" applyProtection="1">
      <alignment horizontal="center" vertical="center" wrapText="1"/>
    </xf>
    <xf numFmtId="0" fontId="26" fillId="0" borderId="108" xfId="560" applyFont="1" applyBorder="1" applyAlignment="1" applyProtection="1">
      <alignment horizontal="center" vertical="center" wrapText="1"/>
    </xf>
    <xf numFmtId="0" fontId="26" fillId="0" borderId="34" xfId="560" applyFont="1" applyBorder="1" applyAlignment="1" applyProtection="1">
      <alignment horizontal="center" vertical="center" wrapText="1"/>
    </xf>
    <xf numFmtId="0" fontId="6" fillId="0" borderId="31" xfId="560" applyFont="1" applyFill="1" applyBorder="1" applyAlignment="1" applyProtection="1">
      <alignment horizontal="left" vertical="center"/>
    </xf>
    <xf numFmtId="0" fontId="6" fillId="0" borderId="34" xfId="560" applyFont="1" applyFill="1" applyBorder="1" applyAlignment="1" applyProtection="1">
      <alignment horizontal="left" vertical="center"/>
    </xf>
    <xf numFmtId="2" fontId="59" fillId="0" borderId="31" xfId="560" applyNumberFormat="1" applyFont="1" applyFill="1" applyBorder="1" applyAlignment="1" applyProtection="1">
      <alignment horizontal="center" vertical="center"/>
    </xf>
    <xf numFmtId="0" fontId="6" fillId="0" borderId="34" xfId="560" applyBorder="1" applyAlignment="1">
      <alignment horizontal="center" vertical="center"/>
    </xf>
    <xf numFmtId="0" fontId="22" fillId="0" borderId="0" xfId="560" applyFont="1" applyFill="1" applyBorder="1" applyAlignment="1" applyProtection="1">
      <alignment horizontal="center" vertical="center"/>
    </xf>
    <xf numFmtId="0" fontId="72" fillId="0" borderId="0" xfId="560" applyFont="1" applyBorder="1" applyAlignment="1" applyProtection="1">
      <alignment horizontal="center" vertical="center"/>
    </xf>
    <xf numFmtId="0" fontId="75" fillId="0" borderId="0" xfId="560" applyFont="1" applyBorder="1" applyAlignment="1" applyProtection="1">
      <alignment horizontal="center" vertical="center"/>
    </xf>
    <xf numFmtId="0" fontId="77" fillId="20" borderId="90" xfId="560" applyFont="1" applyFill="1" applyBorder="1" applyAlignment="1" applyProtection="1">
      <alignment horizontal="center" vertical="center"/>
    </xf>
    <xf numFmtId="0" fontId="77" fillId="20" borderId="91" xfId="560" applyFont="1" applyFill="1" applyBorder="1" applyAlignment="1" applyProtection="1">
      <alignment horizontal="center" vertical="center"/>
    </xf>
    <xf numFmtId="0" fontId="26" fillId="0" borderId="31" xfId="560" applyFont="1" applyBorder="1" applyAlignment="1" applyProtection="1">
      <alignment horizontal="center" vertical="center"/>
    </xf>
    <xf numFmtId="0" fontId="6" fillId="0" borderId="0" xfId="560" applyFont="1" applyBorder="1" applyAlignment="1" applyProtection="1">
      <alignment horizontal="left" vertical="center"/>
    </xf>
    <xf numFmtId="0" fontId="103" fillId="0" borderId="53" xfId="0" applyFont="1" applyBorder="1" applyAlignment="1" applyProtection="1">
      <alignment horizontal="center" vertical="top" wrapText="1"/>
    </xf>
    <xf numFmtId="0" fontId="103" fillId="0" borderId="56" xfId="0" applyFont="1" applyBorder="1" applyAlignment="1" applyProtection="1">
      <alignment horizontal="center" vertical="top" wrapText="1"/>
    </xf>
    <xf numFmtId="0" fontId="103" fillId="0" borderId="75" xfId="0" applyFont="1" applyBorder="1" applyAlignment="1" applyProtection="1">
      <alignment horizontal="center" vertical="top" wrapText="1"/>
    </xf>
    <xf numFmtId="0" fontId="106" fillId="0" borderId="136" xfId="0" applyFont="1" applyBorder="1" applyAlignment="1" applyProtection="1">
      <alignment horizontal="left" vertical="top" wrapText="1"/>
    </xf>
    <xf numFmtId="0" fontId="106" fillId="0" borderId="134" xfId="0" applyFont="1" applyBorder="1" applyAlignment="1" applyProtection="1">
      <alignment horizontal="left" vertical="top" wrapText="1"/>
    </xf>
    <xf numFmtId="0" fontId="106" fillId="0" borderId="88" xfId="0" applyFont="1" applyBorder="1" applyAlignment="1" applyProtection="1">
      <alignment horizontal="left" vertical="top" wrapText="1"/>
    </xf>
    <xf numFmtId="0" fontId="26" fillId="0" borderId="31" xfId="0" applyFont="1" applyBorder="1" applyAlignment="1" applyProtection="1">
      <alignment horizontal="center" vertical="center" wrapText="1"/>
    </xf>
    <xf numFmtId="0" fontId="26" fillId="0" borderId="34" xfId="0" applyFont="1" applyBorder="1" applyAlignment="1" applyProtection="1">
      <alignment horizontal="center" vertical="center" wrapText="1"/>
    </xf>
    <xf numFmtId="0" fontId="103" fillId="0" borderId="135" xfId="0" applyFont="1" applyBorder="1" applyAlignment="1" applyProtection="1">
      <alignment horizontal="center" vertical="top" wrapText="1"/>
    </xf>
    <xf numFmtId="0" fontId="103" fillId="0" borderId="137" xfId="0" applyFont="1" applyBorder="1" applyAlignment="1" applyProtection="1">
      <alignment horizontal="center" vertical="top" wrapText="1"/>
    </xf>
    <xf numFmtId="0" fontId="103" fillId="0" borderId="87" xfId="0" applyFont="1" applyBorder="1" applyAlignment="1" applyProtection="1">
      <alignment horizontal="center" vertical="top" wrapText="1"/>
    </xf>
    <xf numFmtId="0" fontId="26" fillId="0" borderId="0" xfId="0" applyFont="1" applyAlignment="1" applyProtection="1">
      <alignment horizontal="center" vertical="center" wrapText="1"/>
    </xf>
    <xf numFmtId="0" fontId="75" fillId="0" borderId="0" xfId="0" applyFont="1" applyBorder="1" applyAlignment="1" applyProtection="1">
      <alignment horizontal="center" vertical="center" wrapText="1"/>
    </xf>
    <xf numFmtId="0" fontId="26" fillId="20" borderId="85" xfId="0" applyFont="1" applyFill="1" applyBorder="1" applyAlignment="1" applyProtection="1">
      <alignment horizontal="center" vertical="center" wrapText="1"/>
    </xf>
    <xf numFmtId="0" fontId="26" fillId="20" borderId="63" xfId="0" applyFont="1" applyFill="1" applyBorder="1" applyAlignment="1" applyProtection="1">
      <alignment horizontal="center" vertical="center" wrapText="1"/>
    </xf>
    <xf numFmtId="0" fontId="75" fillId="0" borderId="136" xfId="0" applyFont="1" applyBorder="1" applyAlignment="1" applyProtection="1">
      <alignment horizontal="left" vertical="top" wrapText="1"/>
    </xf>
    <xf numFmtId="0" fontId="75" fillId="0" borderId="134" xfId="0" applyFont="1" applyBorder="1" applyAlignment="1" applyProtection="1">
      <alignment horizontal="left" vertical="top" wrapText="1"/>
    </xf>
    <xf numFmtId="0" fontId="75" fillId="0" borderId="88" xfId="0" applyFont="1" applyBorder="1" applyAlignment="1" applyProtection="1">
      <alignment horizontal="left" vertical="top" wrapText="1"/>
    </xf>
    <xf numFmtId="0" fontId="26" fillId="0" borderId="137" xfId="0" applyFont="1" applyBorder="1" applyAlignment="1" applyProtection="1">
      <alignment horizontal="center" vertical="top" wrapText="1"/>
    </xf>
    <xf numFmtId="0" fontId="26" fillId="0" borderId="87" xfId="0" applyFont="1" applyBorder="1" applyAlignment="1" applyProtection="1">
      <alignment horizontal="center" vertical="top" wrapText="1"/>
    </xf>
    <xf numFmtId="0" fontId="77" fillId="20" borderId="90" xfId="560" applyFont="1" applyFill="1" applyBorder="1" applyAlignment="1" applyProtection="1">
      <alignment horizontal="left" vertical="center"/>
    </xf>
    <xf numFmtId="0" fontId="77" fillId="20" borderId="40" xfId="560" applyFont="1" applyFill="1" applyBorder="1" applyAlignment="1" applyProtection="1">
      <alignment horizontal="left" vertical="center"/>
    </xf>
    <xf numFmtId="0" fontId="77" fillId="20" borderId="91" xfId="560" applyFont="1" applyFill="1" applyBorder="1" applyAlignment="1" applyProtection="1">
      <alignment horizontal="left" vertical="center"/>
    </xf>
    <xf numFmtId="0" fontId="10" fillId="4" borderId="112" xfId="0" applyFont="1" applyFill="1" applyBorder="1" applyAlignment="1" applyProtection="1">
      <alignment horizontal="left" vertical="center"/>
      <protection locked="0"/>
    </xf>
  </cellXfs>
  <cellStyles count="562">
    <cellStyle name="Excel Built-in Normal" xfId="559"/>
    <cellStyle name="Lien hypertexte" xfId="2" builtinId="8" hidden="1"/>
    <cellStyle name="Lien hypertexte" xfId="4" builtinId="8" hidden="1"/>
    <cellStyle name="Lien hypertexte" xfId="6" builtinId="8" hidden="1"/>
    <cellStyle name="Lien hypertexte" xfId="8" builtinId="8" hidden="1"/>
    <cellStyle name="Lien hypertexte" xfId="10" builtinId="8" hidden="1"/>
    <cellStyle name="Lien hypertexte" xfId="12" builtinId="8" hidden="1"/>
    <cellStyle name="Lien hypertexte" xfId="14" builtinId="8" hidden="1"/>
    <cellStyle name="Lien hypertexte" xfId="16" builtinId="8" hidden="1"/>
    <cellStyle name="Lien hypertexte" xfId="18" builtinId="8" hidden="1"/>
    <cellStyle name="Lien hypertexte" xfId="20" builtinId="8" hidden="1"/>
    <cellStyle name="Lien hypertexte" xfId="22" builtinId="8" hidden="1"/>
    <cellStyle name="Lien hypertexte" xfId="24" builtinId="8" hidden="1"/>
    <cellStyle name="Lien hypertexte" xfId="26" builtinId="8" hidden="1"/>
    <cellStyle name="Lien hypertexte" xfId="28" builtinId="8" hidden="1"/>
    <cellStyle name="Lien hypertexte" xfId="30" builtinId="8" hidden="1"/>
    <cellStyle name="Lien hypertexte" xfId="32" builtinId="8" hidden="1"/>
    <cellStyle name="Lien hypertexte" xfId="34" builtinId="8" hidden="1"/>
    <cellStyle name="Lien hypertexte" xfId="36" builtinId="8" hidden="1"/>
    <cellStyle name="Lien hypertexte" xfId="38" builtinId="8" hidden="1"/>
    <cellStyle name="Lien hypertexte" xfId="40" builtinId="8" hidden="1"/>
    <cellStyle name="Lien hypertexte" xfId="42" builtinId="8" hidden="1"/>
    <cellStyle name="Lien hypertexte" xfId="44" builtinId="8" hidden="1"/>
    <cellStyle name="Lien hypertexte" xfId="46" builtinId="8" hidden="1"/>
    <cellStyle name="Lien hypertexte" xfId="48" builtinId="8" hidden="1"/>
    <cellStyle name="Lien hypertexte" xfId="50" builtinId="8" hidden="1"/>
    <cellStyle name="Lien hypertexte" xfId="52" builtinId="8" hidden="1"/>
    <cellStyle name="Lien hypertexte" xfId="54" builtinId="8" hidden="1"/>
    <cellStyle name="Lien hypertexte" xfId="56" builtinId="8" hidden="1"/>
    <cellStyle name="Lien hypertexte" xfId="58" builtinId="8" hidden="1"/>
    <cellStyle name="Lien hypertexte" xfId="60" builtinId="8" hidden="1"/>
    <cellStyle name="Lien hypertexte" xfId="62" builtinId="8" hidden="1"/>
    <cellStyle name="Lien hypertexte" xfId="64" builtinId="8" hidden="1"/>
    <cellStyle name="Lien hypertexte" xfId="66" builtinId="8" hidden="1"/>
    <cellStyle name="Lien hypertexte" xfId="68" builtinId="8" hidden="1"/>
    <cellStyle name="Lien hypertexte" xfId="70" builtinId="8" hidden="1"/>
    <cellStyle name="Lien hypertexte" xfId="72" builtinId="8" hidden="1"/>
    <cellStyle name="Lien hypertexte" xfId="74" builtinId="8" hidden="1"/>
    <cellStyle name="Lien hypertexte" xfId="76" builtinId="8" hidden="1"/>
    <cellStyle name="Lien hypertexte" xfId="78" builtinId="8" hidden="1"/>
    <cellStyle name="Lien hypertexte" xfId="80" builtinId="8" hidden="1"/>
    <cellStyle name="Lien hypertexte" xfId="82" builtinId="8" hidden="1"/>
    <cellStyle name="Lien hypertexte" xfId="84" builtinId="8" hidden="1"/>
    <cellStyle name="Lien hypertexte" xfId="86" builtinId="8" hidden="1"/>
    <cellStyle name="Lien hypertexte" xfId="88" builtinId="8" hidden="1"/>
    <cellStyle name="Lien hypertexte" xfId="90" builtinId="8" hidden="1"/>
    <cellStyle name="Lien hypertexte" xfId="92" builtinId="8" hidden="1"/>
    <cellStyle name="Lien hypertexte" xfId="94" builtinId="8" hidden="1"/>
    <cellStyle name="Lien hypertexte" xfId="96" builtinId="8" hidden="1"/>
    <cellStyle name="Lien hypertexte" xfId="98" builtinId="8" hidden="1"/>
    <cellStyle name="Lien hypertexte" xfId="100" builtinId="8" hidden="1"/>
    <cellStyle name="Lien hypertexte" xfId="102" builtinId="8" hidden="1"/>
    <cellStyle name="Lien hypertexte" xfId="104" builtinId="8" hidden="1"/>
    <cellStyle name="Lien hypertexte" xfId="106" builtinId="8" hidden="1"/>
    <cellStyle name="Lien hypertexte" xfId="108" builtinId="8" hidden="1"/>
    <cellStyle name="Lien hypertexte" xfId="110" builtinId="8" hidden="1"/>
    <cellStyle name="Lien hypertexte" xfId="112" builtinId="8" hidden="1"/>
    <cellStyle name="Lien hypertexte" xfId="114" builtinId="8" hidden="1"/>
    <cellStyle name="Lien hypertexte" xfId="116" builtinId="8" hidden="1"/>
    <cellStyle name="Lien hypertexte" xfId="118" builtinId="8" hidden="1"/>
    <cellStyle name="Lien hypertexte" xfId="120" builtinId="8" hidden="1"/>
    <cellStyle name="Lien hypertexte" xfId="122" builtinId="8" hidden="1"/>
    <cellStyle name="Lien hypertexte" xfId="124" builtinId="8" hidden="1"/>
    <cellStyle name="Lien hypertexte" xfId="126" builtinId="8" hidden="1"/>
    <cellStyle name="Lien hypertexte" xfId="128" builtinId="8" hidden="1"/>
    <cellStyle name="Lien hypertexte" xfId="130" builtinId="8" hidden="1"/>
    <cellStyle name="Lien hypertexte" xfId="132" builtinId="8" hidden="1"/>
    <cellStyle name="Lien hypertexte" xfId="134" builtinId="8" hidden="1"/>
    <cellStyle name="Lien hypertexte" xfId="136" builtinId="8" hidden="1"/>
    <cellStyle name="Lien hypertexte" xfId="138" builtinId="8" hidden="1"/>
    <cellStyle name="Lien hypertexte" xfId="140" builtinId="8" hidden="1"/>
    <cellStyle name="Lien hypertexte" xfId="142" builtinId="8" hidden="1"/>
    <cellStyle name="Lien hypertexte" xfId="144" builtinId="8" hidden="1"/>
    <cellStyle name="Lien hypertexte" xfId="146" builtinId="8" hidden="1"/>
    <cellStyle name="Lien hypertexte" xfId="148" builtinId="8" hidden="1"/>
    <cellStyle name="Lien hypertexte" xfId="150" builtinId="8" hidden="1"/>
    <cellStyle name="Lien hypertexte" xfId="152" builtinId="8" hidden="1"/>
    <cellStyle name="Lien hypertexte" xfId="154" builtinId="8" hidden="1"/>
    <cellStyle name="Lien hypertexte" xfId="156" builtinId="8" hidden="1"/>
    <cellStyle name="Lien hypertexte" xfId="158" builtinId="8" hidden="1"/>
    <cellStyle name="Lien hypertexte" xfId="160" builtinId="8" hidden="1"/>
    <cellStyle name="Lien hypertexte" xfId="162" builtinId="8" hidden="1"/>
    <cellStyle name="Lien hypertexte" xfId="164" builtinId="8" hidden="1"/>
    <cellStyle name="Lien hypertexte" xfId="166" builtinId="8" hidden="1"/>
    <cellStyle name="Lien hypertexte" xfId="168" builtinId="8" hidden="1"/>
    <cellStyle name="Lien hypertexte" xfId="170" builtinId="8" hidden="1"/>
    <cellStyle name="Lien hypertexte" xfId="172" builtinId="8" hidden="1"/>
    <cellStyle name="Lien hypertexte" xfId="174" builtinId="8" hidden="1"/>
    <cellStyle name="Lien hypertexte" xfId="176" builtinId="8" hidden="1"/>
    <cellStyle name="Lien hypertexte" xfId="178" builtinId="8" hidden="1"/>
    <cellStyle name="Lien hypertexte" xfId="180" builtinId="8" hidden="1"/>
    <cellStyle name="Lien hypertexte" xfId="182" builtinId="8" hidden="1"/>
    <cellStyle name="Lien hypertexte" xfId="184" builtinId="8" hidden="1"/>
    <cellStyle name="Lien hypertexte" xfId="186" builtinId="8" hidden="1"/>
    <cellStyle name="Lien hypertexte" xfId="188" builtinId="8" hidden="1"/>
    <cellStyle name="Lien hypertexte" xfId="190" builtinId="8" hidden="1"/>
    <cellStyle name="Lien hypertexte" xfId="192" builtinId="8" hidden="1"/>
    <cellStyle name="Lien hypertexte" xfId="194" builtinId="8" hidden="1"/>
    <cellStyle name="Lien hypertexte" xfId="196" builtinId="8" hidden="1"/>
    <cellStyle name="Lien hypertexte" xfId="198" builtinId="8" hidden="1"/>
    <cellStyle name="Lien hypertexte" xfId="200" builtinId="8" hidden="1"/>
    <cellStyle name="Lien hypertexte" xfId="202" builtinId="8" hidden="1"/>
    <cellStyle name="Lien hypertexte" xfId="204" builtinId="8" hidden="1"/>
    <cellStyle name="Lien hypertexte" xfId="206" builtinId="8" hidden="1"/>
    <cellStyle name="Lien hypertexte" xfId="208" builtinId="8" hidden="1"/>
    <cellStyle name="Lien hypertexte" xfId="210" builtinId="8" hidden="1"/>
    <cellStyle name="Lien hypertexte" xfId="212" builtinId="8" hidden="1"/>
    <cellStyle name="Lien hypertexte" xfId="214" builtinId="8" hidden="1"/>
    <cellStyle name="Lien hypertexte" xfId="216" builtinId="8" hidden="1"/>
    <cellStyle name="Lien hypertexte" xfId="218" builtinId="8" hidden="1"/>
    <cellStyle name="Lien hypertexte" xfId="220" builtinId="8" hidden="1"/>
    <cellStyle name="Lien hypertexte" xfId="222" builtinId="8" hidden="1"/>
    <cellStyle name="Lien hypertexte" xfId="224" builtinId="8" hidden="1"/>
    <cellStyle name="Lien hypertexte" xfId="226" builtinId="8" hidden="1"/>
    <cellStyle name="Lien hypertexte" xfId="228" builtinId="8" hidden="1"/>
    <cellStyle name="Lien hypertexte" xfId="230" builtinId="8" hidden="1"/>
    <cellStyle name="Lien hypertexte" xfId="232" builtinId="8" hidden="1"/>
    <cellStyle name="Lien hypertexte" xfId="234" builtinId="8" hidden="1"/>
    <cellStyle name="Lien hypertexte" xfId="236" builtinId="8" hidden="1"/>
    <cellStyle name="Lien hypertexte" xfId="238" builtinId="8" hidden="1"/>
    <cellStyle name="Lien hypertexte" xfId="240" builtinId="8" hidden="1"/>
    <cellStyle name="Lien hypertexte" xfId="242" builtinId="8" hidden="1"/>
    <cellStyle name="Lien hypertexte" xfId="244" builtinId="8" hidden="1"/>
    <cellStyle name="Lien hypertexte" xfId="246" builtinId="8" hidden="1"/>
    <cellStyle name="Lien hypertexte" xfId="248" builtinId="8" hidden="1"/>
    <cellStyle name="Lien hypertexte" xfId="250" builtinId="8" hidden="1"/>
    <cellStyle name="Lien hypertexte" xfId="252" builtinId="8" hidden="1"/>
    <cellStyle name="Lien hypertexte" xfId="254" builtinId="8" hidden="1"/>
    <cellStyle name="Lien hypertexte" xfId="256" builtinId="8" hidden="1"/>
    <cellStyle name="Lien hypertexte" xfId="258" builtinId="8" hidden="1"/>
    <cellStyle name="Lien hypertexte" xfId="260" builtinId="8" hidden="1"/>
    <cellStyle name="Lien hypertexte" xfId="262" builtinId="8" hidden="1"/>
    <cellStyle name="Lien hypertexte" xfId="264" builtinId="8" hidden="1"/>
    <cellStyle name="Lien hypertexte" xfId="266" builtinId="8" hidden="1"/>
    <cellStyle name="Lien hypertexte" xfId="268" builtinId="8" hidden="1"/>
    <cellStyle name="Lien hypertexte" xfId="270" builtinId="8" hidden="1"/>
    <cellStyle name="Lien hypertexte" xfId="273" builtinId="8" hidden="1"/>
    <cellStyle name="Lien hypertexte" xfId="275" builtinId="8" hidden="1"/>
    <cellStyle name="Lien hypertexte" xfId="277" builtinId="8" hidden="1"/>
    <cellStyle name="Lien hypertexte" xfId="279" builtinId="8" hidden="1"/>
    <cellStyle name="Lien hypertexte" xfId="281" builtinId="8" hidden="1"/>
    <cellStyle name="Lien hypertexte" xfId="283" builtinId="8" hidden="1"/>
    <cellStyle name="Lien hypertexte" xfId="285" builtinId="8" hidden="1"/>
    <cellStyle name="Lien hypertexte" xfId="287" builtinId="8" hidden="1"/>
    <cellStyle name="Lien hypertexte" xfId="289" builtinId="8" hidden="1"/>
    <cellStyle name="Lien hypertexte" xfId="291" builtinId="8" hidden="1"/>
    <cellStyle name="Lien hypertexte" xfId="293" builtinId="8" hidden="1"/>
    <cellStyle name="Lien hypertexte" xfId="295" builtinId="8" hidden="1"/>
    <cellStyle name="Lien hypertexte" xfId="297" builtinId="8" hidden="1"/>
    <cellStyle name="Lien hypertexte" xfId="299" builtinId="8" hidden="1"/>
    <cellStyle name="Lien hypertexte" xfId="301" builtinId="8" hidden="1"/>
    <cellStyle name="Lien hypertexte" xfId="303" builtinId="8" hidden="1"/>
    <cellStyle name="Lien hypertexte" xfId="305" builtinId="8" hidden="1"/>
    <cellStyle name="Lien hypertexte" xfId="307" builtinId="8" hidden="1"/>
    <cellStyle name="Lien hypertexte" xfId="309" builtinId="8" hidden="1"/>
    <cellStyle name="Lien hypertexte" xfId="311" builtinId="8" hidden="1"/>
    <cellStyle name="Lien hypertexte" xfId="313" builtinId="8" hidden="1"/>
    <cellStyle name="Lien hypertexte" xfId="315" builtinId="8" hidden="1"/>
    <cellStyle name="Lien hypertexte" xfId="317" builtinId="8" hidden="1"/>
    <cellStyle name="Lien hypertexte" xfId="319" builtinId="8" hidden="1"/>
    <cellStyle name="Lien hypertexte" xfId="321" builtinId="8" hidden="1"/>
    <cellStyle name="Lien hypertexte" xfId="323" builtinId="8" hidden="1"/>
    <cellStyle name="Lien hypertexte" xfId="325" builtinId="8" hidden="1"/>
    <cellStyle name="Lien hypertexte" xfId="327" builtinId="8" hidden="1"/>
    <cellStyle name="Lien hypertexte" xfId="329" builtinId="8" hidden="1"/>
    <cellStyle name="Lien hypertexte" xfId="331" builtinId="8" hidden="1"/>
    <cellStyle name="Lien hypertexte" xfId="333" builtinId="8" hidden="1"/>
    <cellStyle name="Lien hypertexte" xfId="335" builtinId="8" hidden="1"/>
    <cellStyle name="Lien hypertexte" xfId="337" builtinId="8" hidden="1"/>
    <cellStyle name="Lien hypertexte" xfId="339" builtinId="8" hidden="1"/>
    <cellStyle name="Lien hypertexte" xfId="341" builtinId="8" hidden="1"/>
    <cellStyle name="Lien hypertexte" xfId="343" builtinId="8" hidden="1"/>
    <cellStyle name="Lien hypertexte" xfId="345" builtinId="8" hidden="1"/>
    <cellStyle name="Lien hypertexte" xfId="347" builtinId="8" hidden="1"/>
    <cellStyle name="Lien hypertexte" xfId="349" builtinId="8" hidden="1"/>
    <cellStyle name="Lien hypertexte" xfId="351" builtinId="8" hidden="1"/>
    <cellStyle name="Lien hypertexte" xfId="353" builtinId="8" hidden="1"/>
    <cellStyle name="Lien hypertexte" xfId="355" builtinId="8" hidden="1"/>
    <cellStyle name="Lien hypertexte" xfId="357" builtinId="8" hidden="1"/>
    <cellStyle name="Lien hypertexte" xfId="359" builtinId="8" hidden="1"/>
    <cellStyle name="Lien hypertexte" xfId="361" builtinId="8" hidden="1"/>
    <cellStyle name="Lien hypertexte" xfId="363" builtinId="8" hidden="1"/>
    <cellStyle name="Lien hypertexte" xfId="365" builtinId="8" hidden="1"/>
    <cellStyle name="Lien hypertexte" xfId="367" builtinId="8" hidden="1"/>
    <cellStyle name="Lien hypertexte" xfId="369" builtinId="8" hidden="1"/>
    <cellStyle name="Lien hypertexte" xfId="371" builtinId="8" hidden="1"/>
    <cellStyle name="Lien hypertexte" xfId="373" builtinId="8" hidden="1"/>
    <cellStyle name="Lien hypertexte" xfId="375" builtinId="8" hidden="1"/>
    <cellStyle name="Lien hypertexte" xfId="377" builtinId="8" hidden="1"/>
    <cellStyle name="Lien hypertexte" xfId="379" builtinId="8" hidden="1"/>
    <cellStyle name="Lien hypertexte" xfId="381" builtinId="8" hidden="1"/>
    <cellStyle name="Lien hypertexte" xfId="383" builtinId="8" hidden="1"/>
    <cellStyle name="Lien hypertexte" xfId="385" builtinId="8" hidden="1"/>
    <cellStyle name="Lien hypertexte" xfId="387" builtinId="8" hidden="1"/>
    <cellStyle name="Lien hypertexte" xfId="389" builtinId="8" hidden="1"/>
    <cellStyle name="Lien hypertexte" xfId="391" builtinId="8" hidden="1"/>
    <cellStyle name="Lien hypertexte" xfId="393" builtinId="8" hidden="1"/>
    <cellStyle name="Lien hypertexte" xfId="395" builtinId="8" hidden="1"/>
    <cellStyle name="Lien hypertexte" xfId="397" builtinId="8" hidden="1"/>
    <cellStyle name="Lien hypertexte" xfId="399" builtinId="8" hidden="1"/>
    <cellStyle name="Lien hypertexte" xfId="401" builtinId="8" hidden="1"/>
    <cellStyle name="Lien hypertexte" xfId="403" builtinId="8" hidden="1"/>
    <cellStyle name="Lien hypertexte" xfId="405" builtinId="8" hidden="1"/>
    <cellStyle name="Lien hypertexte" xfId="407" builtinId="8" hidden="1"/>
    <cellStyle name="Lien hypertexte" xfId="409" builtinId="8" hidden="1"/>
    <cellStyle name="Lien hypertexte" xfId="411" builtinId="8" hidden="1"/>
    <cellStyle name="Lien hypertexte" xfId="413" builtinId="8" hidden="1"/>
    <cellStyle name="Lien hypertexte" xfId="415" builtinId="8" hidden="1"/>
    <cellStyle name="Lien hypertexte" xfId="417" builtinId="8" hidden="1"/>
    <cellStyle name="Lien hypertexte" xfId="419" builtinId="8" hidden="1"/>
    <cellStyle name="Lien hypertexte" xfId="421" builtinId="8" hidden="1"/>
    <cellStyle name="Lien hypertexte" xfId="423" builtinId="8" hidden="1"/>
    <cellStyle name="Lien hypertexte" xfId="425" builtinId="8" hidden="1"/>
    <cellStyle name="Lien hypertexte" xfId="427" builtinId="8" hidden="1"/>
    <cellStyle name="Lien hypertexte" xfId="429" builtinId="8" hidden="1"/>
    <cellStyle name="Lien hypertexte" xfId="431" builtinId="8" hidden="1"/>
    <cellStyle name="Lien hypertexte" xfId="433" builtinId="8" hidden="1"/>
    <cellStyle name="Lien hypertexte" xfId="435" builtinId="8" hidden="1"/>
    <cellStyle name="Lien hypertexte" xfId="437" builtinId="8" hidden="1"/>
    <cellStyle name="Lien hypertexte" xfId="439" builtinId="8" hidden="1"/>
    <cellStyle name="Lien hypertexte" xfId="441" builtinId="8" hidden="1"/>
    <cellStyle name="Lien hypertexte" xfId="443" builtinId="8" hidden="1"/>
    <cellStyle name="Lien hypertexte" xfId="445" builtinId="8" hidden="1"/>
    <cellStyle name="Lien hypertexte" xfId="447" builtinId="8" hidden="1"/>
    <cellStyle name="Lien hypertexte" xfId="449" builtinId="8" hidden="1"/>
    <cellStyle name="Lien hypertexte" xfId="451" builtinId="8" hidden="1"/>
    <cellStyle name="Lien hypertexte" xfId="453" builtinId="8" hidden="1"/>
    <cellStyle name="Lien hypertexte" xfId="455" builtinId="8" hidden="1"/>
    <cellStyle name="Lien hypertexte" xfId="457" builtinId="8" hidden="1"/>
    <cellStyle name="Lien hypertexte" xfId="459" builtinId="8" hidden="1"/>
    <cellStyle name="Lien hypertexte" xfId="461" builtinId="8" hidden="1"/>
    <cellStyle name="Lien hypertexte" xfId="463" builtinId="8" hidden="1"/>
    <cellStyle name="Lien hypertexte" xfId="465" builtinId="8" hidden="1"/>
    <cellStyle name="Lien hypertexte" xfId="467" builtinId="8" hidden="1"/>
    <cellStyle name="Lien hypertexte" xfId="469" builtinId="8" hidden="1"/>
    <cellStyle name="Lien hypertexte" xfId="471" builtinId="8" hidden="1"/>
    <cellStyle name="Lien hypertexte" xfId="473" builtinId="8" hidden="1"/>
    <cellStyle name="Lien hypertexte" xfId="475" builtinId="8" hidden="1"/>
    <cellStyle name="Lien hypertexte" xfId="477" builtinId="8" hidden="1"/>
    <cellStyle name="Lien hypertexte" xfId="479" builtinId="8" hidden="1"/>
    <cellStyle name="Lien hypertexte" xfId="481" builtinId="8" hidden="1"/>
    <cellStyle name="Lien hypertexte" xfId="483" builtinId="8" hidden="1"/>
    <cellStyle name="Lien hypertexte" xfId="485" builtinId="8" hidden="1"/>
    <cellStyle name="Lien hypertexte" xfId="487" builtinId="8" hidden="1"/>
    <cellStyle name="Lien hypertexte" xfId="489" builtinId="8" hidden="1"/>
    <cellStyle name="Lien hypertexte" xfId="491" builtinId="8" hidden="1"/>
    <cellStyle name="Lien hypertexte" xfId="493" builtinId="8" hidden="1"/>
    <cellStyle name="Lien hypertexte" xfId="495" builtinId="8" hidden="1"/>
    <cellStyle name="Lien hypertexte" xfId="497" builtinId="8" hidden="1"/>
    <cellStyle name="Lien hypertexte" xfId="499" builtinId="8" hidden="1"/>
    <cellStyle name="Lien hypertexte" xfId="501" builtinId="8" hidden="1"/>
    <cellStyle name="Lien hypertexte" xfId="503" builtinId="8" hidden="1"/>
    <cellStyle name="Lien hypertexte" xfId="505" builtinId="8" hidden="1"/>
    <cellStyle name="Lien hypertexte" xfId="507" builtinId="8" hidden="1"/>
    <cellStyle name="Lien hypertexte" xfId="509" builtinId="8" hidden="1"/>
    <cellStyle name="Lien hypertexte" xfId="511" builtinId="8" hidden="1"/>
    <cellStyle name="Lien hypertexte" xfId="513" builtinId="8" hidden="1"/>
    <cellStyle name="Lien hypertexte" xfId="515" builtinId="8" hidden="1"/>
    <cellStyle name="Lien hypertexte" xfId="517" builtinId="8" hidden="1"/>
    <cellStyle name="Lien hypertexte" xfId="519" builtinId="8" hidden="1"/>
    <cellStyle name="Lien hypertexte" xfId="521" builtinId="8" hidden="1"/>
    <cellStyle name="Lien hypertexte" xfId="523" builtinId="8" hidden="1"/>
    <cellStyle name="Lien hypertexte" xfId="525" builtinId="8" hidden="1"/>
    <cellStyle name="Lien hypertexte" xfId="527" builtinId="8" hidden="1"/>
    <cellStyle name="Lien hypertexte" xfId="529" builtinId="8" hidden="1"/>
    <cellStyle name="Lien hypertexte" xfId="531" builtinId="8" hidden="1"/>
    <cellStyle name="Lien hypertexte" xfId="533" builtinId="8" hidden="1"/>
    <cellStyle name="Lien hypertexte" xfId="535" builtinId="8" hidden="1"/>
    <cellStyle name="Lien hypertexte" xfId="537" builtinId="8" hidden="1"/>
    <cellStyle name="Lien hypertexte" xfId="539" builtinId="8" hidden="1"/>
    <cellStyle name="Lien hypertexte" xfId="541" builtinId="8" hidden="1"/>
    <cellStyle name="Lien hypertexte" xfId="543" builtinId="8" hidden="1"/>
    <cellStyle name="Lien hypertexte" xfId="545" builtinId="8" hidden="1"/>
    <cellStyle name="Lien hypertexte" xfId="547" builtinId="8" hidden="1"/>
    <cellStyle name="Lien hypertexte" xfId="549" builtinId="8" hidden="1"/>
    <cellStyle name="Lien hypertexte" xfId="551" builtinId="8" hidden="1"/>
    <cellStyle name="Lien hypertexte" xfId="553" builtinId="8" hidden="1"/>
    <cellStyle name="Lien hypertexte" xfId="555" builtinId="8" hidden="1"/>
    <cellStyle name="Lien hypertexte" xfId="557" builtinId="8" hidden="1"/>
    <cellStyle name="Lien hypertexte visité" xfId="3" builtinId="9" hidden="1"/>
    <cellStyle name="Lien hypertexte visité" xfId="5" builtinId="9" hidden="1"/>
    <cellStyle name="Lien hypertexte visité" xfId="7" builtinId="9" hidden="1"/>
    <cellStyle name="Lien hypertexte visité" xfId="9" builtinId="9" hidden="1"/>
    <cellStyle name="Lien hypertexte visité" xfId="11" builtinId="9" hidden="1"/>
    <cellStyle name="Lien hypertexte visité" xfId="13" builtinId="9" hidden="1"/>
    <cellStyle name="Lien hypertexte visité" xfId="15" builtinId="9" hidden="1"/>
    <cellStyle name="Lien hypertexte visité" xfId="17" builtinId="9" hidden="1"/>
    <cellStyle name="Lien hypertexte visité" xfId="19" builtinId="9" hidden="1"/>
    <cellStyle name="Lien hypertexte visité" xfId="21" builtinId="9" hidden="1"/>
    <cellStyle name="Lien hypertexte visité" xfId="23" builtinId="9" hidden="1"/>
    <cellStyle name="Lien hypertexte visité" xfId="25" builtinId="9" hidden="1"/>
    <cellStyle name="Lien hypertexte visité" xfId="27" builtinId="9" hidden="1"/>
    <cellStyle name="Lien hypertexte visité" xfId="29" builtinId="9" hidden="1"/>
    <cellStyle name="Lien hypertexte visité" xfId="31" builtinId="9" hidden="1"/>
    <cellStyle name="Lien hypertexte visité" xfId="33" builtinId="9" hidden="1"/>
    <cellStyle name="Lien hypertexte visité" xfId="35" builtinId="9" hidden="1"/>
    <cellStyle name="Lien hypertexte visité" xfId="37" builtinId="9" hidden="1"/>
    <cellStyle name="Lien hypertexte visité" xfId="39" builtinId="9" hidden="1"/>
    <cellStyle name="Lien hypertexte visité" xfId="41" builtinId="9" hidden="1"/>
    <cellStyle name="Lien hypertexte visité" xfId="43" builtinId="9" hidden="1"/>
    <cellStyle name="Lien hypertexte visité" xfId="45" builtinId="9" hidden="1"/>
    <cellStyle name="Lien hypertexte visité" xfId="47" builtinId="9" hidden="1"/>
    <cellStyle name="Lien hypertexte visité" xfId="49" builtinId="9" hidden="1"/>
    <cellStyle name="Lien hypertexte visité" xfId="51" builtinId="9" hidden="1"/>
    <cellStyle name="Lien hypertexte visité" xfId="53" builtinId="9" hidden="1"/>
    <cellStyle name="Lien hypertexte visité" xfId="55" builtinId="9" hidden="1"/>
    <cellStyle name="Lien hypertexte visité" xfId="57" builtinId="9" hidden="1"/>
    <cellStyle name="Lien hypertexte visité" xfId="59" builtinId="9" hidden="1"/>
    <cellStyle name="Lien hypertexte visité" xfId="61" builtinId="9" hidden="1"/>
    <cellStyle name="Lien hypertexte visité" xfId="63" builtinId="9" hidden="1"/>
    <cellStyle name="Lien hypertexte visité" xfId="65" builtinId="9" hidden="1"/>
    <cellStyle name="Lien hypertexte visité" xfId="67" builtinId="9" hidden="1"/>
    <cellStyle name="Lien hypertexte visité" xfId="69" builtinId="9" hidden="1"/>
    <cellStyle name="Lien hypertexte visité" xfId="71" builtinId="9" hidden="1"/>
    <cellStyle name="Lien hypertexte visité" xfId="73" builtinId="9" hidden="1"/>
    <cellStyle name="Lien hypertexte visité" xfId="75" builtinId="9" hidden="1"/>
    <cellStyle name="Lien hypertexte visité" xfId="77" builtinId="9" hidden="1"/>
    <cellStyle name="Lien hypertexte visité" xfId="79" builtinId="9" hidden="1"/>
    <cellStyle name="Lien hypertexte visité" xfId="81" builtinId="9" hidden="1"/>
    <cellStyle name="Lien hypertexte visité" xfId="83" builtinId="9" hidden="1"/>
    <cellStyle name="Lien hypertexte visité" xfId="85" builtinId="9" hidden="1"/>
    <cellStyle name="Lien hypertexte visité" xfId="87" builtinId="9" hidden="1"/>
    <cellStyle name="Lien hypertexte visité" xfId="89" builtinId="9" hidden="1"/>
    <cellStyle name="Lien hypertexte visité" xfId="91" builtinId="9" hidden="1"/>
    <cellStyle name="Lien hypertexte visité" xfId="93" builtinId="9" hidden="1"/>
    <cellStyle name="Lien hypertexte visité" xfId="95" builtinId="9" hidden="1"/>
    <cellStyle name="Lien hypertexte visité" xfId="97" builtinId="9" hidden="1"/>
    <cellStyle name="Lien hypertexte visité" xfId="99" builtinId="9" hidden="1"/>
    <cellStyle name="Lien hypertexte visité" xfId="101" builtinId="9" hidden="1"/>
    <cellStyle name="Lien hypertexte visité" xfId="103" builtinId="9" hidden="1"/>
    <cellStyle name="Lien hypertexte visité" xfId="105" builtinId="9" hidden="1"/>
    <cellStyle name="Lien hypertexte visité" xfId="107" builtinId="9" hidden="1"/>
    <cellStyle name="Lien hypertexte visité" xfId="109" builtinId="9" hidden="1"/>
    <cellStyle name="Lien hypertexte visité" xfId="111" builtinId="9" hidden="1"/>
    <cellStyle name="Lien hypertexte visité" xfId="113" builtinId="9" hidden="1"/>
    <cellStyle name="Lien hypertexte visité" xfId="115" builtinId="9" hidden="1"/>
    <cellStyle name="Lien hypertexte visité" xfId="117" builtinId="9" hidden="1"/>
    <cellStyle name="Lien hypertexte visité" xfId="119" builtinId="9" hidden="1"/>
    <cellStyle name="Lien hypertexte visité" xfId="121" builtinId="9" hidden="1"/>
    <cellStyle name="Lien hypertexte visité" xfId="123" builtinId="9" hidden="1"/>
    <cellStyle name="Lien hypertexte visité" xfId="125" builtinId="9" hidden="1"/>
    <cellStyle name="Lien hypertexte visité" xfId="127" builtinId="9" hidden="1"/>
    <cellStyle name="Lien hypertexte visité" xfId="129" builtinId="9" hidden="1"/>
    <cellStyle name="Lien hypertexte visité" xfId="131" builtinId="9" hidden="1"/>
    <cellStyle name="Lien hypertexte visité" xfId="133" builtinId="9" hidden="1"/>
    <cellStyle name="Lien hypertexte visité" xfId="135" builtinId="9" hidden="1"/>
    <cellStyle name="Lien hypertexte visité" xfId="137" builtinId="9" hidden="1"/>
    <cellStyle name="Lien hypertexte visité" xfId="139" builtinId="9" hidden="1"/>
    <cellStyle name="Lien hypertexte visité" xfId="141" builtinId="9" hidden="1"/>
    <cellStyle name="Lien hypertexte visité" xfId="143" builtinId="9" hidden="1"/>
    <cellStyle name="Lien hypertexte visité" xfId="145" builtinId="9" hidden="1"/>
    <cellStyle name="Lien hypertexte visité" xfId="147" builtinId="9" hidden="1"/>
    <cellStyle name="Lien hypertexte visité" xfId="149" builtinId="9" hidden="1"/>
    <cellStyle name="Lien hypertexte visité" xfId="151" builtinId="9" hidden="1"/>
    <cellStyle name="Lien hypertexte visité" xfId="153" builtinId="9" hidden="1"/>
    <cellStyle name="Lien hypertexte visité" xfId="155" builtinId="9" hidden="1"/>
    <cellStyle name="Lien hypertexte visité" xfId="157" builtinId="9" hidden="1"/>
    <cellStyle name="Lien hypertexte visité" xfId="159" builtinId="9" hidden="1"/>
    <cellStyle name="Lien hypertexte visité" xfId="161" builtinId="9" hidden="1"/>
    <cellStyle name="Lien hypertexte visité" xfId="163" builtinId="9" hidden="1"/>
    <cellStyle name="Lien hypertexte visité" xfId="165" builtinId="9" hidden="1"/>
    <cellStyle name="Lien hypertexte visité" xfId="167" builtinId="9" hidden="1"/>
    <cellStyle name="Lien hypertexte visité" xfId="169" builtinId="9" hidden="1"/>
    <cellStyle name="Lien hypertexte visité" xfId="171" builtinId="9" hidden="1"/>
    <cellStyle name="Lien hypertexte visité" xfId="173" builtinId="9" hidden="1"/>
    <cellStyle name="Lien hypertexte visité" xfId="175" builtinId="9" hidden="1"/>
    <cellStyle name="Lien hypertexte visité" xfId="177" builtinId="9" hidden="1"/>
    <cellStyle name="Lien hypertexte visité" xfId="179" builtinId="9" hidden="1"/>
    <cellStyle name="Lien hypertexte visité" xfId="181" builtinId="9" hidden="1"/>
    <cellStyle name="Lien hypertexte visité" xfId="183" builtinId="9" hidden="1"/>
    <cellStyle name="Lien hypertexte visité" xfId="185" builtinId="9" hidden="1"/>
    <cellStyle name="Lien hypertexte visité" xfId="187" builtinId="9" hidden="1"/>
    <cellStyle name="Lien hypertexte visité" xfId="189" builtinId="9" hidden="1"/>
    <cellStyle name="Lien hypertexte visité" xfId="191" builtinId="9" hidden="1"/>
    <cellStyle name="Lien hypertexte visité" xfId="193" builtinId="9" hidden="1"/>
    <cellStyle name="Lien hypertexte visité" xfId="195" builtinId="9" hidden="1"/>
    <cellStyle name="Lien hypertexte visité" xfId="197" builtinId="9" hidden="1"/>
    <cellStyle name="Lien hypertexte visité" xfId="199" builtinId="9" hidden="1"/>
    <cellStyle name="Lien hypertexte visité" xfId="201" builtinId="9" hidden="1"/>
    <cellStyle name="Lien hypertexte visité" xfId="203" builtinId="9" hidden="1"/>
    <cellStyle name="Lien hypertexte visité" xfId="205" builtinId="9" hidden="1"/>
    <cellStyle name="Lien hypertexte visité" xfId="207" builtinId="9" hidden="1"/>
    <cellStyle name="Lien hypertexte visité" xfId="209" builtinId="9" hidden="1"/>
    <cellStyle name="Lien hypertexte visité" xfId="211" builtinId="9" hidden="1"/>
    <cellStyle name="Lien hypertexte visité" xfId="213" builtinId="9" hidden="1"/>
    <cellStyle name="Lien hypertexte visité" xfId="215" builtinId="9" hidden="1"/>
    <cellStyle name="Lien hypertexte visité" xfId="217" builtinId="9" hidden="1"/>
    <cellStyle name="Lien hypertexte visité" xfId="219" builtinId="9" hidden="1"/>
    <cellStyle name="Lien hypertexte visité" xfId="221" builtinId="9" hidden="1"/>
    <cellStyle name="Lien hypertexte visité" xfId="223" builtinId="9" hidden="1"/>
    <cellStyle name="Lien hypertexte visité" xfId="225" builtinId="9" hidden="1"/>
    <cellStyle name="Lien hypertexte visité" xfId="227" builtinId="9" hidden="1"/>
    <cellStyle name="Lien hypertexte visité" xfId="229" builtinId="9" hidden="1"/>
    <cellStyle name="Lien hypertexte visité" xfId="231" builtinId="9" hidden="1"/>
    <cellStyle name="Lien hypertexte visité" xfId="233" builtinId="9" hidden="1"/>
    <cellStyle name="Lien hypertexte visité" xfId="235" builtinId="9" hidden="1"/>
    <cellStyle name="Lien hypertexte visité" xfId="237" builtinId="9" hidden="1"/>
    <cellStyle name="Lien hypertexte visité" xfId="239" builtinId="9" hidden="1"/>
    <cellStyle name="Lien hypertexte visité" xfId="241" builtinId="9" hidden="1"/>
    <cellStyle name="Lien hypertexte visité" xfId="243" builtinId="9" hidden="1"/>
    <cellStyle name="Lien hypertexte visité" xfId="245" builtinId="9" hidden="1"/>
    <cellStyle name="Lien hypertexte visité" xfId="247" builtinId="9" hidden="1"/>
    <cellStyle name="Lien hypertexte visité" xfId="249" builtinId="9" hidden="1"/>
    <cellStyle name="Lien hypertexte visité" xfId="251" builtinId="9" hidden="1"/>
    <cellStyle name="Lien hypertexte visité" xfId="253" builtinId="9" hidden="1"/>
    <cellStyle name="Lien hypertexte visité" xfId="255" builtinId="9" hidden="1"/>
    <cellStyle name="Lien hypertexte visité" xfId="257" builtinId="9" hidden="1"/>
    <cellStyle name="Lien hypertexte visité" xfId="259" builtinId="9" hidden="1"/>
    <cellStyle name="Lien hypertexte visité" xfId="261" builtinId="9" hidden="1"/>
    <cellStyle name="Lien hypertexte visité" xfId="263" builtinId="9" hidden="1"/>
    <cellStyle name="Lien hypertexte visité" xfId="265" builtinId="9" hidden="1"/>
    <cellStyle name="Lien hypertexte visité" xfId="267" builtinId="9" hidden="1"/>
    <cellStyle name="Lien hypertexte visité" xfId="269" builtinId="9" hidden="1"/>
    <cellStyle name="Lien hypertexte visité" xfId="271" builtinId="9" hidden="1"/>
    <cellStyle name="Lien hypertexte visité" xfId="274" builtinId="9" hidden="1"/>
    <cellStyle name="Lien hypertexte visité" xfId="276" builtinId="9" hidden="1"/>
    <cellStyle name="Lien hypertexte visité" xfId="278" builtinId="9" hidden="1"/>
    <cellStyle name="Lien hypertexte visité" xfId="280" builtinId="9" hidden="1"/>
    <cellStyle name="Lien hypertexte visité" xfId="282" builtinId="9" hidden="1"/>
    <cellStyle name="Lien hypertexte visité" xfId="284" builtinId="9" hidden="1"/>
    <cellStyle name="Lien hypertexte visité" xfId="286" builtinId="9" hidden="1"/>
    <cellStyle name="Lien hypertexte visité" xfId="288" builtinId="9" hidden="1"/>
    <cellStyle name="Lien hypertexte visité" xfId="290" builtinId="9" hidden="1"/>
    <cellStyle name="Lien hypertexte visité" xfId="292" builtinId="9" hidden="1"/>
    <cellStyle name="Lien hypertexte visité" xfId="294" builtinId="9" hidden="1"/>
    <cellStyle name="Lien hypertexte visité" xfId="296" builtinId="9" hidden="1"/>
    <cellStyle name="Lien hypertexte visité" xfId="298" builtinId="9" hidden="1"/>
    <cellStyle name="Lien hypertexte visité" xfId="300" builtinId="9" hidden="1"/>
    <cellStyle name="Lien hypertexte visité" xfId="302" builtinId="9" hidden="1"/>
    <cellStyle name="Lien hypertexte visité" xfId="304" builtinId="9" hidden="1"/>
    <cellStyle name="Lien hypertexte visité" xfId="306" builtinId="9" hidden="1"/>
    <cellStyle name="Lien hypertexte visité" xfId="308" builtinId="9" hidden="1"/>
    <cellStyle name="Lien hypertexte visité" xfId="310" builtinId="9" hidden="1"/>
    <cellStyle name="Lien hypertexte visité" xfId="312" builtinId="9" hidden="1"/>
    <cellStyle name="Lien hypertexte visité" xfId="314" builtinId="9" hidden="1"/>
    <cellStyle name="Lien hypertexte visité" xfId="316" builtinId="9" hidden="1"/>
    <cellStyle name="Lien hypertexte visité" xfId="318" builtinId="9" hidden="1"/>
    <cellStyle name="Lien hypertexte visité" xfId="320" builtinId="9" hidden="1"/>
    <cellStyle name="Lien hypertexte visité" xfId="322" builtinId="9" hidden="1"/>
    <cellStyle name="Lien hypertexte visité" xfId="324" builtinId="9" hidden="1"/>
    <cellStyle name="Lien hypertexte visité" xfId="326" builtinId="9" hidden="1"/>
    <cellStyle name="Lien hypertexte visité" xfId="328" builtinId="9" hidden="1"/>
    <cellStyle name="Lien hypertexte visité" xfId="330" builtinId="9" hidden="1"/>
    <cellStyle name="Lien hypertexte visité" xfId="332" builtinId="9" hidden="1"/>
    <cellStyle name="Lien hypertexte visité" xfId="334" builtinId="9" hidden="1"/>
    <cellStyle name="Lien hypertexte visité" xfId="336" builtinId="9" hidden="1"/>
    <cellStyle name="Lien hypertexte visité" xfId="338" builtinId="9" hidden="1"/>
    <cellStyle name="Lien hypertexte visité" xfId="340" builtinId="9" hidden="1"/>
    <cellStyle name="Lien hypertexte visité" xfId="342" builtinId="9" hidden="1"/>
    <cellStyle name="Lien hypertexte visité" xfId="344" builtinId="9" hidden="1"/>
    <cellStyle name="Lien hypertexte visité" xfId="346" builtinId="9" hidden="1"/>
    <cellStyle name="Lien hypertexte visité" xfId="348" builtinId="9" hidden="1"/>
    <cellStyle name="Lien hypertexte visité" xfId="350" builtinId="9" hidden="1"/>
    <cellStyle name="Lien hypertexte visité" xfId="352" builtinId="9" hidden="1"/>
    <cellStyle name="Lien hypertexte visité" xfId="354" builtinId="9" hidden="1"/>
    <cellStyle name="Lien hypertexte visité" xfId="356" builtinId="9" hidden="1"/>
    <cellStyle name="Lien hypertexte visité" xfId="358" builtinId="9" hidden="1"/>
    <cellStyle name="Lien hypertexte visité" xfId="360" builtinId="9" hidden="1"/>
    <cellStyle name="Lien hypertexte visité" xfId="362" builtinId="9" hidden="1"/>
    <cellStyle name="Lien hypertexte visité" xfId="364" builtinId="9" hidden="1"/>
    <cellStyle name="Lien hypertexte visité" xfId="366" builtinId="9" hidden="1"/>
    <cellStyle name="Lien hypertexte visité" xfId="368" builtinId="9" hidden="1"/>
    <cellStyle name="Lien hypertexte visité" xfId="370" builtinId="9" hidden="1"/>
    <cellStyle name="Lien hypertexte visité" xfId="372" builtinId="9" hidden="1"/>
    <cellStyle name="Lien hypertexte visité" xfId="374" builtinId="9" hidden="1"/>
    <cellStyle name="Lien hypertexte visité" xfId="376" builtinId="9" hidden="1"/>
    <cellStyle name="Lien hypertexte visité" xfId="378" builtinId="9" hidden="1"/>
    <cellStyle name="Lien hypertexte visité" xfId="380" builtinId="9" hidden="1"/>
    <cellStyle name="Lien hypertexte visité" xfId="382" builtinId="9" hidden="1"/>
    <cellStyle name="Lien hypertexte visité" xfId="384" builtinId="9" hidden="1"/>
    <cellStyle name="Lien hypertexte visité" xfId="386" builtinId="9" hidden="1"/>
    <cellStyle name="Lien hypertexte visité" xfId="388" builtinId="9" hidden="1"/>
    <cellStyle name="Lien hypertexte visité" xfId="390" builtinId="9" hidden="1"/>
    <cellStyle name="Lien hypertexte visité" xfId="392" builtinId="9" hidden="1"/>
    <cellStyle name="Lien hypertexte visité" xfId="394" builtinId="9" hidden="1"/>
    <cellStyle name="Lien hypertexte visité" xfId="396" builtinId="9" hidden="1"/>
    <cellStyle name="Lien hypertexte visité" xfId="398" builtinId="9" hidden="1"/>
    <cellStyle name="Lien hypertexte visité" xfId="400" builtinId="9" hidden="1"/>
    <cellStyle name="Lien hypertexte visité" xfId="402" builtinId="9" hidden="1"/>
    <cellStyle name="Lien hypertexte visité" xfId="404" builtinId="9" hidden="1"/>
    <cellStyle name="Lien hypertexte visité" xfId="406" builtinId="9" hidden="1"/>
    <cellStyle name="Lien hypertexte visité" xfId="408" builtinId="9" hidden="1"/>
    <cellStyle name="Lien hypertexte visité" xfId="410" builtinId="9" hidden="1"/>
    <cellStyle name="Lien hypertexte visité" xfId="412" builtinId="9" hidden="1"/>
    <cellStyle name="Lien hypertexte visité" xfId="414" builtinId="9" hidden="1"/>
    <cellStyle name="Lien hypertexte visité" xfId="416" builtinId="9" hidden="1"/>
    <cellStyle name="Lien hypertexte visité" xfId="418" builtinId="9" hidden="1"/>
    <cellStyle name="Lien hypertexte visité" xfId="420" builtinId="9" hidden="1"/>
    <cellStyle name="Lien hypertexte visité" xfId="422" builtinId="9" hidden="1"/>
    <cellStyle name="Lien hypertexte visité" xfId="424" builtinId="9" hidden="1"/>
    <cellStyle name="Lien hypertexte visité" xfId="426" builtinId="9" hidden="1"/>
    <cellStyle name="Lien hypertexte visité" xfId="428" builtinId="9" hidden="1"/>
    <cellStyle name="Lien hypertexte visité" xfId="430" builtinId="9" hidden="1"/>
    <cellStyle name="Lien hypertexte visité" xfId="432" builtinId="9" hidden="1"/>
    <cellStyle name="Lien hypertexte visité" xfId="434" builtinId="9" hidden="1"/>
    <cellStyle name="Lien hypertexte visité" xfId="436" builtinId="9" hidden="1"/>
    <cellStyle name="Lien hypertexte visité" xfId="438" builtinId="9" hidden="1"/>
    <cellStyle name="Lien hypertexte visité" xfId="440" builtinId="9" hidden="1"/>
    <cellStyle name="Lien hypertexte visité" xfId="442" builtinId="9" hidden="1"/>
    <cellStyle name="Lien hypertexte visité" xfId="444" builtinId="9" hidden="1"/>
    <cellStyle name="Lien hypertexte visité" xfId="446" builtinId="9" hidden="1"/>
    <cellStyle name="Lien hypertexte visité" xfId="448" builtinId="9" hidden="1"/>
    <cellStyle name="Lien hypertexte visité" xfId="450" builtinId="9" hidden="1"/>
    <cellStyle name="Lien hypertexte visité" xfId="452" builtinId="9" hidden="1"/>
    <cellStyle name="Lien hypertexte visité" xfId="454" builtinId="9" hidden="1"/>
    <cellStyle name="Lien hypertexte visité" xfId="456" builtinId="9" hidden="1"/>
    <cellStyle name="Lien hypertexte visité" xfId="458" builtinId="9" hidden="1"/>
    <cellStyle name="Lien hypertexte visité" xfId="460" builtinId="9" hidden="1"/>
    <cellStyle name="Lien hypertexte visité" xfId="462" builtinId="9" hidden="1"/>
    <cellStyle name="Lien hypertexte visité" xfId="464" builtinId="9" hidden="1"/>
    <cellStyle name="Lien hypertexte visité" xfId="466" builtinId="9" hidden="1"/>
    <cellStyle name="Lien hypertexte visité" xfId="468" builtinId="9" hidden="1"/>
    <cellStyle name="Lien hypertexte visité" xfId="470" builtinId="9" hidden="1"/>
    <cellStyle name="Lien hypertexte visité" xfId="472" builtinId="9" hidden="1"/>
    <cellStyle name="Lien hypertexte visité" xfId="474" builtinId="9" hidden="1"/>
    <cellStyle name="Lien hypertexte visité" xfId="476" builtinId="9" hidden="1"/>
    <cellStyle name="Lien hypertexte visité" xfId="478" builtinId="9" hidden="1"/>
    <cellStyle name="Lien hypertexte visité" xfId="480" builtinId="9" hidden="1"/>
    <cellStyle name="Lien hypertexte visité" xfId="482" builtinId="9" hidden="1"/>
    <cellStyle name="Lien hypertexte visité" xfId="484" builtinId="9" hidden="1"/>
    <cellStyle name="Lien hypertexte visité" xfId="486" builtinId="9" hidden="1"/>
    <cellStyle name="Lien hypertexte visité" xfId="488" builtinId="9" hidden="1"/>
    <cellStyle name="Lien hypertexte visité" xfId="490" builtinId="9" hidden="1"/>
    <cellStyle name="Lien hypertexte visité" xfId="492" builtinId="9" hidden="1"/>
    <cellStyle name="Lien hypertexte visité" xfId="494" builtinId="9" hidden="1"/>
    <cellStyle name="Lien hypertexte visité" xfId="496" builtinId="9" hidden="1"/>
    <cellStyle name="Lien hypertexte visité" xfId="498" builtinId="9" hidden="1"/>
    <cellStyle name="Lien hypertexte visité" xfId="500" builtinId="9" hidden="1"/>
    <cellStyle name="Lien hypertexte visité" xfId="502" builtinId="9" hidden="1"/>
    <cellStyle name="Lien hypertexte visité" xfId="504" builtinId="9" hidden="1"/>
    <cellStyle name="Lien hypertexte visité" xfId="506" builtinId="9" hidden="1"/>
    <cellStyle name="Lien hypertexte visité" xfId="508" builtinId="9" hidden="1"/>
    <cellStyle name="Lien hypertexte visité" xfId="510" builtinId="9" hidden="1"/>
    <cellStyle name="Lien hypertexte visité" xfId="512" builtinId="9" hidden="1"/>
    <cellStyle name="Lien hypertexte visité" xfId="514" builtinId="9" hidden="1"/>
    <cellStyle name="Lien hypertexte visité" xfId="516" builtinId="9" hidden="1"/>
    <cellStyle name="Lien hypertexte visité" xfId="518" builtinId="9" hidden="1"/>
    <cellStyle name="Lien hypertexte visité" xfId="520" builtinId="9" hidden="1"/>
    <cellStyle name="Lien hypertexte visité" xfId="522" builtinId="9" hidden="1"/>
    <cellStyle name="Lien hypertexte visité" xfId="524" builtinId="9" hidden="1"/>
    <cellStyle name="Lien hypertexte visité" xfId="526" builtinId="9" hidden="1"/>
    <cellStyle name="Lien hypertexte visité" xfId="528" builtinId="9" hidden="1"/>
    <cellStyle name="Lien hypertexte visité" xfId="530" builtinId="9" hidden="1"/>
    <cellStyle name="Lien hypertexte visité" xfId="532" builtinId="9" hidden="1"/>
    <cellStyle name="Lien hypertexte visité" xfId="534" builtinId="9" hidden="1"/>
    <cellStyle name="Lien hypertexte visité" xfId="536" builtinId="9" hidden="1"/>
    <cellStyle name="Lien hypertexte visité" xfId="538" builtinId="9" hidden="1"/>
    <cellStyle name="Lien hypertexte visité" xfId="540" builtinId="9" hidden="1"/>
    <cellStyle name="Lien hypertexte visité" xfId="542" builtinId="9" hidden="1"/>
    <cellStyle name="Lien hypertexte visité" xfId="544" builtinId="9" hidden="1"/>
    <cellStyle name="Lien hypertexte visité" xfId="546" builtinId="9" hidden="1"/>
    <cellStyle name="Lien hypertexte visité" xfId="548" builtinId="9" hidden="1"/>
    <cellStyle name="Lien hypertexte visité" xfId="550" builtinId="9" hidden="1"/>
    <cellStyle name="Lien hypertexte visité" xfId="552" builtinId="9" hidden="1"/>
    <cellStyle name="Lien hypertexte visité" xfId="554" builtinId="9" hidden="1"/>
    <cellStyle name="Lien hypertexte visité" xfId="556" builtinId="9" hidden="1"/>
    <cellStyle name="Lien hypertexte visité" xfId="558" builtinId="9" hidden="1"/>
    <cellStyle name="Normal" xfId="0" builtinId="0"/>
    <cellStyle name="Normal 2" xfId="1"/>
    <cellStyle name="Normal 3" xfId="560"/>
    <cellStyle name="Pourcentage" xfId="272" builtinId="5"/>
    <cellStyle name="Pourcentage 2" xfId="561"/>
  </cellStyles>
  <dxfs count="94">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rgb="FFFFC7CE"/>
        </patternFill>
      </fill>
    </dxf>
    <dxf>
      <font>
        <color rgb="FF9C0006"/>
      </font>
      <fill>
        <patternFill>
          <bgColor rgb="FFFFC7CE"/>
        </patternFill>
      </fill>
    </dxf>
    <dxf>
      <font>
        <condense val="0"/>
        <extend val="0"/>
        <color indexed="8"/>
      </font>
      <fill>
        <patternFill patternType="solid">
          <bgColor indexed="10"/>
        </patternFill>
      </fill>
    </dxf>
    <dxf>
      <fill>
        <patternFill patternType="solid">
          <bgColor indexed="1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rgb="FFFFC7CE"/>
        </patternFill>
      </fill>
    </dxf>
    <dxf>
      <font>
        <color rgb="FF9C0006"/>
      </font>
      <fill>
        <patternFill>
          <bgColor rgb="FFFFC7CE"/>
        </patternFill>
      </fill>
    </dxf>
    <dxf>
      <font>
        <condense val="0"/>
        <extend val="0"/>
        <color indexed="8"/>
      </font>
      <fill>
        <patternFill patternType="solid">
          <bgColor indexed="10"/>
        </patternFill>
      </fill>
    </dxf>
    <dxf>
      <fill>
        <patternFill patternType="solid">
          <bgColor indexed="1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rgb="FFFFC7CE"/>
        </patternFill>
      </fill>
    </dxf>
    <dxf>
      <font>
        <color rgb="FF9C0006"/>
      </font>
      <fill>
        <patternFill>
          <bgColor rgb="FFFFC7CE"/>
        </patternFill>
      </fill>
    </dxf>
    <dxf>
      <font>
        <condense val="0"/>
        <extend val="0"/>
        <color indexed="8"/>
      </font>
      <fill>
        <patternFill patternType="solid">
          <bgColor indexed="10"/>
        </patternFill>
      </fill>
    </dxf>
    <dxf>
      <fill>
        <patternFill patternType="solid">
          <bgColor indexed="1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rgb="FFFFC7CE"/>
        </patternFill>
      </fill>
    </dxf>
    <dxf>
      <font>
        <color rgb="FF9C0006"/>
      </font>
      <fill>
        <patternFill>
          <bgColor rgb="FFFFC7CE"/>
        </patternFill>
      </fill>
    </dxf>
    <dxf>
      <font>
        <condense val="0"/>
        <extend val="0"/>
        <color indexed="8"/>
      </font>
      <fill>
        <patternFill patternType="solid">
          <bgColor indexed="10"/>
        </patternFill>
      </fill>
    </dxf>
    <dxf>
      <fill>
        <patternFill patternType="solid">
          <bgColor indexed="1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rgb="FFFFC7CE"/>
        </patternFill>
      </fill>
    </dxf>
    <dxf>
      <font>
        <color rgb="FF9C0006"/>
      </font>
      <fill>
        <patternFill>
          <bgColor rgb="FFFFC7CE"/>
        </patternFill>
      </fill>
    </dxf>
    <dxf>
      <font>
        <condense val="0"/>
        <extend val="0"/>
        <color indexed="8"/>
      </font>
      <fill>
        <patternFill patternType="solid">
          <bgColor indexed="10"/>
        </patternFill>
      </fill>
    </dxf>
    <dxf>
      <fill>
        <patternFill patternType="solid">
          <bgColor indexed="1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b/>
        <i val="0"/>
        <color theme="1"/>
      </font>
      <fill>
        <patternFill patternType="solid">
          <fgColor indexed="64"/>
          <bgColor theme="9"/>
        </patternFill>
      </fill>
    </dxf>
    <dxf>
      <font>
        <b val="0"/>
        <i val="0"/>
        <color theme="1" tint="0.499984740745262"/>
      </font>
      <fill>
        <patternFill patternType="solid">
          <fgColor indexed="64"/>
          <bgColor theme="9"/>
        </patternFill>
      </fill>
    </dxf>
    <dxf>
      <font>
        <b/>
        <i val="0"/>
        <color theme="1"/>
      </font>
      <fill>
        <patternFill patternType="solid">
          <fgColor indexed="64"/>
          <bgColor theme="9"/>
        </patternFill>
      </fill>
    </dxf>
    <dxf>
      <font>
        <b val="0"/>
        <i val="0"/>
        <color theme="1" tint="0.499984740745262"/>
      </font>
      <fill>
        <patternFill patternType="solid">
          <fgColor indexed="64"/>
          <bgColor theme="9"/>
        </patternFill>
      </fill>
    </dxf>
    <dxf>
      <font>
        <b/>
        <i val="0"/>
        <color auto="1"/>
      </font>
      <fill>
        <patternFill patternType="solid">
          <fgColor indexed="64"/>
          <bgColor rgb="FFFFFF00"/>
        </patternFill>
      </fill>
    </dxf>
    <dxf>
      <font>
        <b/>
        <i val="0"/>
        <color auto="1"/>
      </font>
      <fill>
        <patternFill patternType="solid">
          <fgColor indexed="64"/>
          <bgColor rgb="FF00FF00"/>
        </patternFill>
      </fill>
    </dxf>
    <dxf>
      <font>
        <b/>
        <i val="0"/>
        <color theme="0" tint="-0.14999847407452621"/>
      </font>
      <fill>
        <patternFill patternType="solid">
          <fgColor indexed="64"/>
          <bgColor theme="0"/>
        </patternFill>
      </fill>
    </dxf>
    <dxf>
      <font>
        <b/>
        <i val="0"/>
        <color auto="1"/>
      </font>
      <fill>
        <patternFill patternType="solid">
          <fgColor indexed="64"/>
          <bgColor rgb="FFFFFF00"/>
        </patternFill>
      </fill>
    </dxf>
    <dxf>
      <font>
        <b/>
        <i val="0"/>
        <color auto="1"/>
      </font>
      <fill>
        <patternFill patternType="solid">
          <fgColor indexed="64"/>
          <bgColor rgb="FF00FF00"/>
        </patternFill>
      </fill>
    </dxf>
    <dxf>
      <font>
        <b/>
        <i val="0"/>
        <color theme="0" tint="-0.14999847407452621"/>
      </font>
      <fill>
        <patternFill patternType="solid">
          <fgColor indexed="64"/>
          <bgColor theme="0"/>
        </patternFill>
      </fill>
    </dxf>
    <dxf>
      <font>
        <b/>
        <i val="0"/>
        <color auto="1"/>
      </font>
      <fill>
        <patternFill patternType="solid">
          <fgColor indexed="64"/>
          <bgColor rgb="FFFFFF00"/>
        </patternFill>
      </fill>
    </dxf>
    <dxf>
      <font>
        <b/>
        <i val="0"/>
        <color auto="1"/>
      </font>
      <fill>
        <patternFill patternType="solid">
          <fgColor indexed="64"/>
          <bgColor rgb="FF00FF00"/>
        </patternFill>
      </fill>
    </dxf>
    <dxf>
      <font>
        <b/>
        <i val="0"/>
        <color auto="1"/>
      </font>
      <fill>
        <patternFill patternType="solid">
          <fgColor indexed="64"/>
          <bgColor rgb="FFFFFF00"/>
        </patternFill>
      </fill>
      <border>
        <left/>
        <right/>
        <top/>
        <bottom/>
      </border>
    </dxf>
    <dxf>
      <font>
        <b/>
        <i val="0"/>
        <color auto="1"/>
      </font>
      <fill>
        <patternFill patternType="solid">
          <fgColor indexed="64"/>
          <bgColor rgb="FF00FF00"/>
        </patternFill>
      </fill>
    </dxf>
  </dxfs>
  <tableStyles count="0" defaultTableStyle="TableStyleMedium9" defaultPivotStyle="PivotStyleLight16"/>
  <colors>
    <mruColors>
      <color rgb="FFED7F10"/>
      <color rgb="FFBE6842"/>
      <color rgb="FFFF0000"/>
      <color rgb="FF0000FF"/>
      <color rgb="FFFF9900"/>
      <color rgb="FFDCE6F1"/>
      <color rgb="FFCCFFFF"/>
      <color rgb="FF99FF33"/>
      <color rgb="FFE67E3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235C-4BA7-9574-8C2EB92D6673}"/>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489075008"/>
        <c:axId val="-489071744"/>
      </c:barChart>
      <c:catAx>
        <c:axId val="-489075008"/>
        <c:scaling>
          <c:orientation val="maxMin"/>
        </c:scaling>
        <c:delete val="1"/>
        <c:axPos val="l"/>
        <c:majorGridlines>
          <c:spPr>
            <a:ln w="3175">
              <a:solidFill>
                <a:srgbClr val="000000"/>
              </a:solidFill>
              <a:prstDash val="solid"/>
            </a:ln>
          </c:spPr>
        </c:majorGridlines>
        <c:majorTickMark val="out"/>
        <c:minorTickMark val="none"/>
        <c:tickLblPos val="none"/>
        <c:crossAx val="-489071744"/>
        <c:crosses val="autoZero"/>
        <c:auto val="1"/>
        <c:lblAlgn val="ctr"/>
        <c:lblOffset val="100"/>
        <c:noMultiLvlLbl val="0"/>
      </c:catAx>
      <c:valAx>
        <c:axId val="-489071744"/>
        <c:scaling>
          <c:orientation val="minMax"/>
          <c:max val="1"/>
          <c:min val="0"/>
        </c:scaling>
        <c:delete val="1"/>
        <c:axPos val="t"/>
        <c:numFmt formatCode="General" sourceLinked="1"/>
        <c:majorTickMark val="out"/>
        <c:minorTickMark val="none"/>
        <c:tickLblPos val="none"/>
        <c:crossAx val="-489075008"/>
        <c:crosses val="autoZero"/>
        <c:crossBetween val="between"/>
        <c:majorUnit val="0.33330000000000326"/>
      </c:valAx>
      <c:spPr>
        <a:solidFill>
          <a:srgbClr val="FFFF99"/>
        </a:solidFill>
        <a:ln w="12700">
          <a:solidFill>
            <a:srgbClr val="80808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8097-429D-9C3A-3133B7079B4A}"/>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489071200"/>
        <c:axId val="-489074464"/>
      </c:barChart>
      <c:catAx>
        <c:axId val="-489071200"/>
        <c:scaling>
          <c:orientation val="maxMin"/>
        </c:scaling>
        <c:delete val="1"/>
        <c:axPos val="l"/>
        <c:majorGridlines>
          <c:spPr>
            <a:ln w="3175">
              <a:solidFill>
                <a:srgbClr val="000000"/>
              </a:solidFill>
              <a:prstDash val="solid"/>
            </a:ln>
          </c:spPr>
        </c:majorGridlines>
        <c:majorTickMark val="out"/>
        <c:minorTickMark val="none"/>
        <c:tickLblPos val="none"/>
        <c:crossAx val="-489074464"/>
        <c:crosses val="autoZero"/>
        <c:auto val="1"/>
        <c:lblAlgn val="ctr"/>
        <c:lblOffset val="100"/>
        <c:noMultiLvlLbl val="0"/>
      </c:catAx>
      <c:valAx>
        <c:axId val="-489074464"/>
        <c:scaling>
          <c:orientation val="minMax"/>
          <c:max val="1"/>
          <c:min val="0"/>
        </c:scaling>
        <c:delete val="1"/>
        <c:axPos val="t"/>
        <c:numFmt formatCode="General" sourceLinked="1"/>
        <c:majorTickMark val="out"/>
        <c:minorTickMark val="none"/>
        <c:tickLblPos val="none"/>
        <c:crossAx val="-489071200"/>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53A8-40F3-9010-8FDC96561358}"/>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489070112"/>
        <c:axId val="-489069568"/>
      </c:barChart>
      <c:catAx>
        <c:axId val="-489070112"/>
        <c:scaling>
          <c:orientation val="maxMin"/>
        </c:scaling>
        <c:delete val="1"/>
        <c:axPos val="l"/>
        <c:majorGridlines>
          <c:spPr>
            <a:ln w="3175">
              <a:solidFill>
                <a:srgbClr val="000000"/>
              </a:solidFill>
              <a:prstDash val="solid"/>
            </a:ln>
          </c:spPr>
        </c:majorGridlines>
        <c:majorTickMark val="out"/>
        <c:minorTickMark val="none"/>
        <c:tickLblPos val="none"/>
        <c:crossAx val="-489069568"/>
        <c:crosses val="autoZero"/>
        <c:auto val="1"/>
        <c:lblAlgn val="ctr"/>
        <c:lblOffset val="100"/>
        <c:noMultiLvlLbl val="0"/>
      </c:catAx>
      <c:valAx>
        <c:axId val="-489069568"/>
        <c:scaling>
          <c:orientation val="minMax"/>
          <c:max val="1"/>
          <c:min val="0"/>
        </c:scaling>
        <c:delete val="1"/>
        <c:axPos val="t"/>
        <c:numFmt formatCode="General" sourceLinked="1"/>
        <c:majorTickMark val="out"/>
        <c:minorTickMark val="none"/>
        <c:tickLblPos val="none"/>
        <c:crossAx val="-489070112"/>
        <c:crosses val="autoZero"/>
        <c:crossBetween val="between"/>
        <c:majorUnit val="0.33330000000000326"/>
      </c:valAx>
      <c:spPr>
        <a:solidFill>
          <a:srgbClr val="FFCC99"/>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7704-48E9-AB8B-F52E6614BE6F}"/>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489083712"/>
        <c:axId val="-489068480"/>
      </c:barChart>
      <c:catAx>
        <c:axId val="-489083712"/>
        <c:scaling>
          <c:orientation val="maxMin"/>
        </c:scaling>
        <c:delete val="1"/>
        <c:axPos val="l"/>
        <c:majorGridlines>
          <c:spPr>
            <a:ln w="3175">
              <a:solidFill>
                <a:srgbClr val="000000"/>
              </a:solidFill>
              <a:prstDash val="solid"/>
            </a:ln>
          </c:spPr>
        </c:majorGridlines>
        <c:majorTickMark val="out"/>
        <c:minorTickMark val="none"/>
        <c:tickLblPos val="none"/>
        <c:crossAx val="-489068480"/>
        <c:crosses val="autoZero"/>
        <c:auto val="1"/>
        <c:lblAlgn val="ctr"/>
        <c:lblOffset val="100"/>
        <c:noMultiLvlLbl val="0"/>
      </c:catAx>
      <c:valAx>
        <c:axId val="-489068480"/>
        <c:scaling>
          <c:orientation val="minMax"/>
          <c:max val="1"/>
          <c:min val="0"/>
        </c:scaling>
        <c:delete val="1"/>
        <c:axPos val="t"/>
        <c:numFmt formatCode="General" sourceLinked="1"/>
        <c:majorTickMark val="out"/>
        <c:minorTickMark val="none"/>
        <c:tickLblPos val="none"/>
        <c:crossAx val="-489083712"/>
        <c:crosses val="autoZero"/>
        <c:crossBetween val="between"/>
        <c:majorUnit val="0.33330000000000326"/>
      </c:valAx>
      <c:spPr>
        <a:solidFill>
          <a:srgbClr val="CC99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strLit>
              <c:ptCount val="17"/>
              <c:pt idx="0">
                <c:v>Exactitude et précision des descriptions techniques</c:v>
              </c:pt>
              <c:pt idx="1">
                <c:v>Concision et lisibilité des informations.</c:v>
              </c:pt>
              <c:pt idx="2">
                <c:v>Pertinence de la définition du rôle tenu au sein du groupe.</c:v>
              </c:pt>
              <c:pt idx="3">
                <c:v>Pertinence des interventions.</c:v>
              </c:pt>
              <c:pt idx="4">
                <c:v>Pertinence et maîtrise des moyens de communication retenus.</c:v>
              </c:pt>
              <c:pt idx="5">
                <c:v>Pertinence du choix des essais à mettre en place.</c:v>
              </c:pt>
              <c:pt idx="6">
                <c:v>Pertinence des indicateurs en vue de qualification.</c:v>
              </c:pt>
              <c:pt idx="7">
                <c:v>Pertinence du protocole d'essai proposé.</c:v>
              </c:pt>
              <c:pt idx="8">
                <c:v>Les essais sont mis en œuvre de façon à garantir la validité et l'exploitabilité des résultats.</c:v>
              </c:pt>
              <c:pt idx="9">
                <c:v>Pertinence des conclusions relatives à la qualification(point de vue technique et économique).</c:v>
              </c:pt>
              <c:pt idx="10">
                <c:v>Cohérence du mode de surveillance choisi au regard des conclusions relatives à la qualification.</c:v>
              </c:pt>
              <c:pt idx="11">
                <c:v>Le moyen est mis en œuvre dans le respect des données de production.</c:v>
              </c:pt>
              <c:pt idx="12">
                <c:v>Exactitude du protocole de contrôle des caractéristiques et/ou performances du moyen.</c:v>
              </c:pt>
              <c:pt idx="13">
                <c:v>Pertinence de l'identification des critères d'amélioration technico-économiques.</c:v>
              </c:pt>
              <c:pt idx="14">
                <c:v>Exactitude de la mise en oeuvre de la méthode ou de l’outil d’amélioration de la qualité.</c:v>
              </c:pt>
              <c:pt idx="15">
                <c:v>Pertinence des améliorations proposées.</c:v>
              </c:pt>
              <c:pt idx="16">
                <c:v>Les modifications sont correctement intégrées au processus.</c:v>
              </c:pt>
            </c:strLit>
          </c:cat>
          <c:val>
            <c:numLit>
              <c:formatCode>General</c:formatCode>
              <c:ptCount val="17"/>
              <c:pt idx="0">
                <c:v>0</c:v>
              </c:pt>
              <c:pt idx="1">
                <c:v>0</c:v>
              </c:pt>
              <c:pt idx="2">
                <c:v>0</c:v>
              </c:pt>
              <c:pt idx="3">
                <c:v>0</c:v>
              </c:pt>
              <c:pt idx="4">
                <c:v>0</c:v>
              </c:pt>
              <c:pt idx="5">
                <c:v>1</c:v>
              </c:pt>
              <c:pt idx="6">
                <c:v>0.66666666666666596</c:v>
              </c:pt>
              <c:pt idx="7">
                <c:v>0.77777777777777801</c:v>
              </c:pt>
              <c:pt idx="8">
                <c:v>0.5</c:v>
              </c:pt>
              <c:pt idx="9">
                <c:v>0.33333333333332699</c:v>
              </c:pt>
              <c:pt idx="10">
                <c:v>0</c:v>
              </c:pt>
              <c:pt idx="11">
                <c:v>0</c:v>
              </c:pt>
              <c:pt idx="12">
                <c:v>0</c:v>
              </c:pt>
              <c:pt idx="13">
                <c:v>0</c:v>
              </c:pt>
              <c:pt idx="14">
                <c:v>0</c:v>
              </c:pt>
              <c:pt idx="15">
                <c:v>0</c:v>
              </c:pt>
              <c:pt idx="16">
                <c:v>0</c:v>
              </c:pt>
            </c:numLit>
          </c:val>
          <c:extLst xmlns:c16r2="http://schemas.microsoft.com/office/drawing/2015/06/chart">
            <c:ext xmlns:c16="http://schemas.microsoft.com/office/drawing/2014/chart" uri="{C3380CC4-5D6E-409C-BE32-E72D297353CC}">
              <c16:uniqueId val="{00000000-75A1-4F3D-B504-3EC67F157398}"/>
            </c:ext>
          </c:extLst>
        </c:ser>
        <c:dLbls>
          <c:showLegendKey val="0"/>
          <c:showVal val="0"/>
          <c:showCatName val="0"/>
          <c:showSerName val="0"/>
          <c:showPercent val="0"/>
          <c:showBubbleSize val="0"/>
        </c:dLbls>
        <c:gapWidth val="150"/>
        <c:axId val="-492773920"/>
        <c:axId val="-492770112"/>
      </c:barChart>
      <c:catAx>
        <c:axId val="-492773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25" b="0" i="0" u="none" strike="noStrike" baseline="0">
                <a:solidFill>
                  <a:srgbClr val="000000"/>
                </a:solidFill>
                <a:latin typeface="Arial"/>
                <a:ea typeface="Arial"/>
                <a:cs typeface="Arial"/>
              </a:defRPr>
            </a:pPr>
            <a:endParaRPr lang="fr-FR"/>
          </a:p>
        </c:txPr>
        <c:crossAx val="-492770112"/>
        <c:crosses val="autoZero"/>
        <c:auto val="1"/>
        <c:lblAlgn val="ctr"/>
        <c:lblOffset val="100"/>
        <c:tickLblSkip val="1"/>
        <c:tickMarkSkip val="1"/>
        <c:noMultiLvlLbl val="0"/>
      </c:catAx>
      <c:valAx>
        <c:axId val="-49277011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fr-FR"/>
          </a:p>
        </c:txPr>
        <c:crossAx val="-492773920"/>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6"/>
              <c:pt idx="0">
                <c:v>0</c:v>
              </c:pt>
              <c:pt idx="1">
                <c:v>0</c:v>
              </c:pt>
              <c:pt idx="2">
                <c:v>0</c:v>
              </c:pt>
              <c:pt idx="3">
                <c:v>0</c:v>
              </c:pt>
              <c:pt idx="4">
                <c:v>0</c:v>
              </c:pt>
              <c:pt idx="5">
                <c:v>0</c:v>
              </c:pt>
            </c:numLit>
          </c:val>
          <c:extLst xmlns:c16r2="http://schemas.microsoft.com/office/drawing/2015/06/chart">
            <c:ext xmlns:c16="http://schemas.microsoft.com/office/drawing/2014/chart" uri="{C3380CC4-5D6E-409C-BE32-E72D297353CC}">
              <c16:uniqueId val="{00000000-DD5B-4685-A4BB-8DC9E2570834}"/>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492775008"/>
        <c:axId val="-297417968"/>
      </c:barChart>
      <c:catAx>
        <c:axId val="-492775008"/>
        <c:scaling>
          <c:orientation val="maxMin"/>
        </c:scaling>
        <c:delete val="1"/>
        <c:axPos val="l"/>
        <c:majorGridlines>
          <c:spPr>
            <a:ln w="3175">
              <a:solidFill>
                <a:srgbClr val="000000"/>
              </a:solidFill>
              <a:prstDash val="solid"/>
            </a:ln>
          </c:spPr>
        </c:majorGridlines>
        <c:majorTickMark val="out"/>
        <c:minorTickMark val="none"/>
        <c:tickLblPos val="none"/>
        <c:crossAx val="-297417968"/>
        <c:crosses val="autoZero"/>
        <c:auto val="1"/>
        <c:lblAlgn val="ctr"/>
        <c:lblOffset val="100"/>
        <c:noMultiLvlLbl val="0"/>
      </c:catAx>
      <c:valAx>
        <c:axId val="-297417968"/>
        <c:scaling>
          <c:orientation val="minMax"/>
          <c:max val="1"/>
          <c:min val="0"/>
        </c:scaling>
        <c:delete val="1"/>
        <c:axPos val="t"/>
        <c:numFmt formatCode="General" sourceLinked="1"/>
        <c:majorTickMark val="out"/>
        <c:minorTickMark val="none"/>
        <c:tickLblPos val="none"/>
        <c:crossAx val="-492775008"/>
        <c:crosses val="autoZero"/>
        <c:crossBetween val="between"/>
        <c:majorUnit val="0.33330000000000326"/>
      </c:valAx>
      <c:spPr>
        <a:solidFill>
          <a:srgbClr val="FFFF99"/>
        </a:solidFill>
        <a:ln w="12700">
          <a:solidFill>
            <a:srgbClr val="808080"/>
          </a:solidFill>
          <a:prstDash val="solid"/>
        </a:ln>
      </c:spPr>
    </c:plotArea>
    <c:plotVisOnly val="1"/>
    <c:dispBlanksAs val="gap"/>
    <c:showDLblsOverMax val="0"/>
  </c:chart>
  <c:spPr>
    <a:noFill/>
    <a:ln w="6350">
      <a:noFill/>
    </a:ln>
  </c:spPr>
  <c:txPr>
    <a:bodyPr/>
    <a:lstStyle/>
    <a:p>
      <a:pPr>
        <a:defRPr sz="12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val>
          <c:extLst xmlns:c16r2="http://schemas.microsoft.com/office/drawing/2015/06/chart">
            <c:ext xmlns:c16="http://schemas.microsoft.com/office/drawing/2014/chart" uri="{C3380CC4-5D6E-409C-BE32-E72D297353CC}">
              <c16:uniqueId val="{00000000-C568-4ABF-83FF-EE697A8E9DCB}"/>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7415792"/>
        <c:axId val="-297413616"/>
      </c:barChart>
      <c:catAx>
        <c:axId val="-297415792"/>
        <c:scaling>
          <c:orientation val="maxMin"/>
        </c:scaling>
        <c:delete val="1"/>
        <c:axPos val="l"/>
        <c:majorGridlines>
          <c:spPr>
            <a:ln w="3175">
              <a:solidFill>
                <a:srgbClr val="000000"/>
              </a:solidFill>
              <a:prstDash val="solid"/>
            </a:ln>
          </c:spPr>
        </c:majorGridlines>
        <c:majorTickMark val="out"/>
        <c:minorTickMark val="none"/>
        <c:tickLblPos val="none"/>
        <c:crossAx val="-297413616"/>
        <c:crosses val="autoZero"/>
        <c:auto val="1"/>
        <c:lblAlgn val="ctr"/>
        <c:lblOffset val="100"/>
        <c:noMultiLvlLbl val="0"/>
      </c:catAx>
      <c:valAx>
        <c:axId val="-297413616"/>
        <c:scaling>
          <c:orientation val="minMax"/>
          <c:max val="1"/>
          <c:min val="0"/>
        </c:scaling>
        <c:delete val="1"/>
        <c:axPos val="t"/>
        <c:numFmt formatCode="General" sourceLinked="1"/>
        <c:majorTickMark val="out"/>
        <c:minorTickMark val="none"/>
        <c:tickLblPos val="none"/>
        <c:crossAx val="-297415792"/>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7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D2FC-4F4F-8B14-E4166C801F19}"/>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7421232"/>
        <c:axId val="-297420144"/>
      </c:barChart>
      <c:catAx>
        <c:axId val="-297421232"/>
        <c:scaling>
          <c:orientation val="maxMin"/>
        </c:scaling>
        <c:delete val="1"/>
        <c:axPos val="l"/>
        <c:majorGridlines>
          <c:spPr>
            <a:ln w="3175">
              <a:solidFill>
                <a:srgbClr val="000000"/>
              </a:solidFill>
              <a:prstDash val="solid"/>
            </a:ln>
          </c:spPr>
        </c:majorGridlines>
        <c:majorTickMark val="out"/>
        <c:minorTickMark val="none"/>
        <c:tickLblPos val="none"/>
        <c:crossAx val="-297420144"/>
        <c:crosses val="autoZero"/>
        <c:auto val="1"/>
        <c:lblAlgn val="ctr"/>
        <c:lblOffset val="100"/>
        <c:noMultiLvlLbl val="0"/>
      </c:catAx>
      <c:valAx>
        <c:axId val="-297420144"/>
        <c:scaling>
          <c:orientation val="minMax"/>
          <c:max val="1"/>
          <c:min val="0"/>
        </c:scaling>
        <c:delete val="1"/>
        <c:axPos val="t"/>
        <c:numFmt formatCode="General" sourceLinked="1"/>
        <c:majorTickMark val="out"/>
        <c:minorTickMark val="none"/>
        <c:tickLblPos val="none"/>
        <c:crossAx val="-297421232"/>
        <c:crosses val="autoZero"/>
        <c:crossBetween val="between"/>
        <c:majorUnit val="0.33330000000000326"/>
      </c:valAx>
      <c:spPr>
        <a:solidFill>
          <a:srgbClr val="FFCC99"/>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1AA3-4638-96DE-6AF3F3DF1810}"/>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7419600"/>
        <c:axId val="-297420688"/>
      </c:barChart>
      <c:catAx>
        <c:axId val="-297419600"/>
        <c:scaling>
          <c:orientation val="maxMin"/>
        </c:scaling>
        <c:delete val="1"/>
        <c:axPos val="l"/>
        <c:majorGridlines>
          <c:spPr>
            <a:ln w="3175">
              <a:solidFill>
                <a:srgbClr val="000000"/>
              </a:solidFill>
              <a:prstDash val="solid"/>
            </a:ln>
          </c:spPr>
        </c:majorGridlines>
        <c:majorTickMark val="out"/>
        <c:minorTickMark val="none"/>
        <c:tickLblPos val="none"/>
        <c:crossAx val="-297420688"/>
        <c:crosses val="autoZero"/>
        <c:auto val="1"/>
        <c:lblAlgn val="ctr"/>
        <c:lblOffset val="100"/>
        <c:noMultiLvlLbl val="0"/>
      </c:catAx>
      <c:valAx>
        <c:axId val="-297420688"/>
        <c:scaling>
          <c:orientation val="minMax"/>
          <c:max val="1"/>
          <c:min val="0"/>
        </c:scaling>
        <c:delete val="1"/>
        <c:axPos val="t"/>
        <c:numFmt formatCode="General" sourceLinked="1"/>
        <c:majorTickMark val="out"/>
        <c:minorTickMark val="none"/>
        <c:tickLblPos val="none"/>
        <c:crossAx val="-297419600"/>
        <c:crosses val="autoZero"/>
        <c:crossBetween val="between"/>
        <c:majorUnit val="0.33330000000000326"/>
      </c:valAx>
      <c:spPr>
        <a:solidFill>
          <a:srgbClr val="CC99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99C1-47C2-8FE6-A050E3A27A71}"/>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7419056"/>
        <c:axId val="-297418512"/>
      </c:barChart>
      <c:catAx>
        <c:axId val="-297419056"/>
        <c:scaling>
          <c:orientation val="maxMin"/>
        </c:scaling>
        <c:delete val="1"/>
        <c:axPos val="l"/>
        <c:majorGridlines>
          <c:spPr>
            <a:ln w="3175">
              <a:solidFill>
                <a:srgbClr val="000000"/>
              </a:solidFill>
              <a:prstDash val="solid"/>
            </a:ln>
          </c:spPr>
        </c:majorGridlines>
        <c:majorTickMark val="out"/>
        <c:minorTickMark val="none"/>
        <c:tickLblPos val="none"/>
        <c:crossAx val="-297418512"/>
        <c:crosses val="autoZero"/>
        <c:auto val="1"/>
        <c:lblAlgn val="ctr"/>
        <c:lblOffset val="100"/>
        <c:noMultiLvlLbl val="0"/>
      </c:catAx>
      <c:valAx>
        <c:axId val="-297418512"/>
        <c:scaling>
          <c:orientation val="minMax"/>
          <c:max val="1"/>
          <c:min val="0"/>
        </c:scaling>
        <c:delete val="1"/>
        <c:axPos val="t"/>
        <c:numFmt formatCode="General" sourceLinked="1"/>
        <c:majorTickMark val="out"/>
        <c:minorTickMark val="none"/>
        <c:tickLblPos val="none"/>
        <c:crossAx val="-297419056"/>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B9EA-499A-9EB9-ABE567057DA0}"/>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7425040"/>
        <c:axId val="-297424496"/>
      </c:barChart>
      <c:catAx>
        <c:axId val="-297425040"/>
        <c:scaling>
          <c:orientation val="maxMin"/>
        </c:scaling>
        <c:delete val="1"/>
        <c:axPos val="l"/>
        <c:majorGridlines>
          <c:spPr>
            <a:ln w="3175">
              <a:solidFill>
                <a:srgbClr val="000000"/>
              </a:solidFill>
              <a:prstDash val="solid"/>
            </a:ln>
          </c:spPr>
        </c:majorGridlines>
        <c:majorTickMark val="out"/>
        <c:minorTickMark val="none"/>
        <c:tickLblPos val="none"/>
        <c:crossAx val="-297424496"/>
        <c:crosses val="autoZero"/>
        <c:auto val="1"/>
        <c:lblAlgn val="ctr"/>
        <c:lblOffset val="100"/>
        <c:noMultiLvlLbl val="0"/>
      </c:catAx>
      <c:valAx>
        <c:axId val="-297424496"/>
        <c:scaling>
          <c:orientation val="minMax"/>
          <c:max val="1"/>
          <c:min val="0"/>
        </c:scaling>
        <c:delete val="1"/>
        <c:axPos val="t"/>
        <c:numFmt formatCode="General" sourceLinked="1"/>
        <c:majorTickMark val="out"/>
        <c:minorTickMark val="none"/>
        <c:tickLblPos val="none"/>
        <c:crossAx val="-297425040"/>
        <c:crosses val="autoZero"/>
        <c:crossBetween val="between"/>
        <c:majorUnit val="0.33330000000000326"/>
      </c:valAx>
      <c:spPr>
        <a:solidFill>
          <a:srgbClr val="CC99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6"/>
              <c:pt idx="0">
                <c:v>0</c:v>
              </c:pt>
              <c:pt idx="1">
                <c:v>0</c:v>
              </c:pt>
              <c:pt idx="2">
                <c:v>0</c:v>
              </c:pt>
              <c:pt idx="3">
                <c:v>0</c:v>
              </c:pt>
              <c:pt idx="4">
                <c:v>0</c:v>
              </c:pt>
              <c:pt idx="5">
                <c:v>0</c:v>
              </c:pt>
            </c:numLit>
          </c:val>
          <c:extLst xmlns:c16r2="http://schemas.microsoft.com/office/drawing/2015/06/chart">
            <c:ext xmlns:c16="http://schemas.microsoft.com/office/drawing/2014/chart" uri="{C3380CC4-5D6E-409C-BE32-E72D297353CC}">
              <c16:uniqueId val="{00000000-ECE4-45E6-8961-42037A5F123B}"/>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7423952"/>
        <c:axId val="-297415248"/>
      </c:barChart>
      <c:catAx>
        <c:axId val="-297423952"/>
        <c:scaling>
          <c:orientation val="maxMin"/>
        </c:scaling>
        <c:delete val="1"/>
        <c:axPos val="l"/>
        <c:majorGridlines>
          <c:spPr>
            <a:ln w="3175">
              <a:solidFill>
                <a:srgbClr val="000000"/>
              </a:solidFill>
              <a:prstDash val="solid"/>
            </a:ln>
          </c:spPr>
        </c:majorGridlines>
        <c:majorTickMark val="out"/>
        <c:minorTickMark val="none"/>
        <c:tickLblPos val="none"/>
        <c:crossAx val="-297415248"/>
        <c:crosses val="autoZero"/>
        <c:auto val="1"/>
        <c:lblAlgn val="ctr"/>
        <c:lblOffset val="100"/>
        <c:noMultiLvlLbl val="0"/>
      </c:catAx>
      <c:valAx>
        <c:axId val="-297415248"/>
        <c:scaling>
          <c:orientation val="minMax"/>
          <c:max val="1"/>
          <c:min val="0"/>
        </c:scaling>
        <c:delete val="1"/>
        <c:axPos val="t"/>
        <c:numFmt formatCode="General" sourceLinked="1"/>
        <c:majorTickMark val="out"/>
        <c:minorTickMark val="none"/>
        <c:tickLblPos val="none"/>
        <c:crossAx val="-297423952"/>
        <c:crosses val="autoZero"/>
        <c:crossBetween val="between"/>
        <c:majorUnit val="0.33330000000000326"/>
      </c:valAx>
      <c:spPr>
        <a:solidFill>
          <a:srgbClr val="FFFF99"/>
        </a:solidFill>
        <a:ln w="12700">
          <a:solidFill>
            <a:srgbClr val="808080"/>
          </a:solidFill>
          <a:prstDash val="solid"/>
        </a:ln>
      </c:spPr>
    </c:plotArea>
    <c:plotVisOnly val="1"/>
    <c:dispBlanksAs val="gap"/>
    <c:showDLblsOverMax val="0"/>
  </c:chart>
  <c:spPr>
    <a:noFill/>
    <a:ln w="6350">
      <a:noFill/>
    </a:ln>
  </c:spPr>
  <c:txPr>
    <a:bodyPr/>
    <a:lstStyle/>
    <a:p>
      <a:pPr>
        <a:defRPr sz="12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3691275167785095E-2"/>
          <c:y val="2.2831152036744212E-2"/>
          <c:w val="0.91946308724832049"/>
          <c:h val="0.95890838554324298"/>
        </c:manualLayout>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val>
          <c:extLst xmlns:c16r2="http://schemas.microsoft.com/office/drawing/2015/06/chart">
            <c:ext xmlns:c16="http://schemas.microsoft.com/office/drawing/2014/chart" uri="{C3380CC4-5D6E-409C-BE32-E72D297353CC}">
              <c16:uniqueId val="{00000000-0C09-4254-8FA0-274874EB8DE3}"/>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7411984"/>
        <c:axId val="-297425584"/>
      </c:barChart>
      <c:catAx>
        <c:axId val="-297411984"/>
        <c:scaling>
          <c:orientation val="maxMin"/>
        </c:scaling>
        <c:delete val="1"/>
        <c:axPos val="l"/>
        <c:majorGridlines>
          <c:spPr>
            <a:ln w="3175">
              <a:solidFill>
                <a:srgbClr val="000000"/>
              </a:solidFill>
              <a:prstDash val="solid"/>
            </a:ln>
          </c:spPr>
        </c:majorGridlines>
        <c:majorTickMark val="out"/>
        <c:minorTickMark val="none"/>
        <c:tickLblPos val="none"/>
        <c:crossAx val="-297425584"/>
        <c:crosses val="autoZero"/>
        <c:auto val="1"/>
        <c:lblAlgn val="ctr"/>
        <c:lblOffset val="100"/>
        <c:noMultiLvlLbl val="0"/>
      </c:catAx>
      <c:valAx>
        <c:axId val="-297425584"/>
        <c:scaling>
          <c:orientation val="minMax"/>
          <c:max val="1"/>
          <c:min val="0"/>
        </c:scaling>
        <c:delete val="1"/>
        <c:axPos val="t"/>
        <c:numFmt formatCode="General" sourceLinked="1"/>
        <c:majorTickMark val="out"/>
        <c:minorTickMark val="none"/>
        <c:tickLblPos val="none"/>
        <c:crossAx val="-297411984"/>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7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9924-4DAB-9C67-3DEF88A459DF}"/>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9924-4DAB-9C67-3DEF88A459DF}"/>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9924-4DAB-9C67-3DEF88A459DF}"/>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9924-4DAB-9C67-3DEF88A459DF}"/>
            </c:ext>
          </c:extLst>
        </c:ser>
        <c:dLbls>
          <c:showLegendKey val="0"/>
          <c:showVal val="0"/>
          <c:showCatName val="0"/>
          <c:showSerName val="0"/>
          <c:showPercent val="0"/>
          <c:showBubbleSize val="0"/>
        </c:dLbls>
        <c:gapWidth val="0"/>
        <c:overlap val="100"/>
        <c:axId val="-297411440"/>
        <c:axId val="-297417424"/>
      </c:barChart>
      <c:catAx>
        <c:axId val="-297411440"/>
        <c:scaling>
          <c:orientation val="minMax"/>
        </c:scaling>
        <c:delete val="1"/>
        <c:axPos val="l"/>
        <c:majorTickMark val="out"/>
        <c:minorTickMark val="none"/>
        <c:tickLblPos val="none"/>
        <c:crossAx val="-297417424"/>
        <c:crosses val="autoZero"/>
        <c:auto val="1"/>
        <c:lblAlgn val="ctr"/>
        <c:lblOffset val="100"/>
        <c:noMultiLvlLbl val="0"/>
      </c:catAx>
      <c:valAx>
        <c:axId val="-297417424"/>
        <c:scaling>
          <c:orientation val="minMax"/>
        </c:scaling>
        <c:delete val="1"/>
        <c:axPos val="b"/>
        <c:numFmt formatCode="General" sourceLinked="1"/>
        <c:majorTickMark val="out"/>
        <c:minorTickMark val="none"/>
        <c:tickLblPos val="none"/>
        <c:crossAx val="-297411440"/>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C8C7-4F30-B4CD-BDABFA86EC83}"/>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C8C7-4F30-B4CD-BDABFA86EC83}"/>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C8C7-4F30-B4CD-BDABFA86EC83}"/>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C8C7-4F30-B4CD-BDABFA86EC83}"/>
            </c:ext>
          </c:extLst>
        </c:ser>
        <c:dLbls>
          <c:showLegendKey val="0"/>
          <c:showVal val="0"/>
          <c:showCatName val="0"/>
          <c:showSerName val="0"/>
          <c:showPercent val="0"/>
          <c:showBubbleSize val="0"/>
        </c:dLbls>
        <c:gapWidth val="0"/>
        <c:overlap val="100"/>
        <c:axId val="-297423408"/>
        <c:axId val="-297422864"/>
      </c:barChart>
      <c:catAx>
        <c:axId val="-297423408"/>
        <c:scaling>
          <c:orientation val="minMax"/>
        </c:scaling>
        <c:delete val="1"/>
        <c:axPos val="l"/>
        <c:majorTickMark val="out"/>
        <c:minorTickMark val="none"/>
        <c:tickLblPos val="none"/>
        <c:crossAx val="-297422864"/>
        <c:crosses val="autoZero"/>
        <c:auto val="1"/>
        <c:lblAlgn val="ctr"/>
        <c:lblOffset val="100"/>
        <c:noMultiLvlLbl val="0"/>
      </c:catAx>
      <c:valAx>
        <c:axId val="-297422864"/>
        <c:scaling>
          <c:orientation val="minMax"/>
        </c:scaling>
        <c:delete val="1"/>
        <c:axPos val="b"/>
        <c:numFmt formatCode="General" sourceLinked="1"/>
        <c:majorTickMark val="out"/>
        <c:minorTickMark val="none"/>
        <c:tickLblPos val="none"/>
        <c:crossAx val="-297423408"/>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8D09-41FC-8172-6F356FE46D7A}"/>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8D09-41FC-8172-6F356FE46D7A}"/>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8D09-41FC-8172-6F356FE46D7A}"/>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8D09-41FC-8172-6F356FE46D7A}"/>
            </c:ext>
          </c:extLst>
        </c:ser>
        <c:dLbls>
          <c:showLegendKey val="0"/>
          <c:showVal val="0"/>
          <c:showCatName val="0"/>
          <c:showSerName val="0"/>
          <c:showPercent val="0"/>
          <c:showBubbleSize val="0"/>
        </c:dLbls>
        <c:gapWidth val="0"/>
        <c:overlap val="100"/>
        <c:axId val="-297422320"/>
        <c:axId val="-297414704"/>
      </c:barChart>
      <c:catAx>
        <c:axId val="-297422320"/>
        <c:scaling>
          <c:orientation val="minMax"/>
        </c:scaling>
        <c:delete val="1"/>
        <c:axPos val="l"/>
        <c:majorTickMark val="out"/>
        <c:minorTickMark val="none"/>
        <c:tickLblPos val="none"/>
        <c:crossAx val="-297414704"/>
        <c:crosses val="autoZero"/>
        <c:auto val="1"/>
        <c:lblAlgn val="ctr"/>
        <c:lblOffset val="100"/>
        <c:noMultiLvlLbl val="0"/>
      </c:catAx>
      <c:valAx>
        <c:axId val="-297414704"/>
        <c:scaling>
          <c:orientation val="minMax"/>
        </c:scaling>
        <c:delete val="1"/>
        <c:axPos val="b"/>
        <c:numFmt formatCode="General" sourceLinked="1"/>
        <c:majorTickMark val="out"/>
        <c:minorTickMark val="none"/>
        <c:tickLblPos val="none"/>
        <c:crossAx val="-297422320"/>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5806-41D2-BC12-E163298ADF70}"/>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5806-41D2-BC12-E163298ADF70}"/>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5806-41D2-BC12-E163298ADF70}"/>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5806-41D2-BC12-E163298ADF70}"/>
            </c:ext>
          </c:extLst>
        </c:ser>
        <c:dLbls>
          <c:showLegendKey val="0"/>
          <c:showVal val="0"/>
          <c:showCatName val="0"/>
          <c:showSerName val="0"/>
          <c:showPercent val="0"/>
          <c:showBubbleSize val="0"/>
        </c:dLbls>
        <c:gapWidth val="0"/>
        <c:overlap val="100"/>
        <c:axId val="-297416880"/>
        <c:axId val="-297414160"/>
      </c:barChart>
      <c:catAx>
        <c:axId val="-297416880"/>
        <c:scaling>
          <c:orientation val="minMax"/>
        </c:scaling>
        <c:delete val="1"/>
        <c:axPos val="l"/>
        <c:majorTickMark val="out"/>
        <c:minorTickMark val="none"/>
        <c:tickLblPos val="none"/>
        <c:crossAx val="-297414160"/>
        <c:crosses val="autoZero"/>
        <c:auto val="1"/>
        <c:lblAlgn val="ctr"/>
        <c:lblOffset val="100"/>
        <c:noMultiLvlLbl val="0"/>
      </c:catAx>
      <c:valAx>
        <c:axId val="-297414160"/>
        <c:scaling>
          <c:orientation val="minMax"/>
        </c:scaling>
        <c:delete val="1"/>
        <c:axPos val="b"/>
        <c:numFmt formatCode="General" sourceLinked="1"/>
        <c:majorTickMark val="out"/>
        <c:minorTickMark val="none"/>
        <c:tickLblPos val="none"/>
        <c:crossAx val="-297416880"/>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1-C3DF-4FC4-8C99-67A62B92ED93}"/>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2-C3DF-4FC4-8C99-67A62B92ED93}"/>
            </c:ext>
          </c:extLst>
        </c:ser>
        <c:dLbls>
          <c:showLegendKey val="0"/>
          <c:showVal val="0"/>
          <c:showCatName val="0"/>
          <c:showSerName val="0"/>
          <c:showPercent val="0"/>
          <c:showBubbleSize val="0"/>
        </c:dLbls>
        <c:gapWidth val="0"/>
        <c:overlap val="100"/>
        <c:axId val="-297416336"/>
        <c:axId val="-297413072"/>
      </c:barChart>
      <c:catAx>
        <c:axId val="-297416336"/>
        <c:scaling>
          <c:orientation val="minMax"/>
        </c:scaling>
        <c:delete val="1"/>
        <c:axPos val="l"/>
        <c:majorTickMark val="out"/>
        <c:minorTickMark val="none"/>
        <c:tickLblPos val="none"/>
        <c:crossAx val="-297413072"/>
        <c:crosses val="autoZero"/>
        <c:auto val="1"/>
        <c:lblAlgn val="ctr"/>
        <c:lblOffset val="100"/>
        <c:noMultiLvlLbl val="0"/>
      </c:catAx>
      <c:valAx>
        <c:axId val="-297413072"/>
        <c:scaling>
          <c:orientation val="minMax"/>
        </c:scaling>
        <c:delete val="1"/>
        <c:axPos val="b"/>
        <c:numFmt formatCode="General" sourceLinked="1"/>
        <c:majorTickMark val="out"/>
        <c:minorTickMark val="none"/>
        <c:tickLblPos val="none"/>
        <c:crossAx val="-297416336"/>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E4BD-4C0C-BC47-ADFDBF4FD769}"/>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7410896"/>
        <c:axId val="-297421776"/>
      </c:barChart>
      <c:catAx>
        <c:axId val="-297410896"/>
        <c:scaling>
          <c:orientation val="maxMin"/>
        </c:scaling>
        <c:delete val="1"/>
        <c:axPos val="l"/>
        <c:majorGridlines>
          <c:spPr>
            <a:ln w="3175">
              <a:solidFill>
                <a:srgbClr val="000000"/>
              </a:solidFill>
              <a:prstDash val="solid"/>
            </a:ln>
          </c:spPr>
        </c:majorGridlines>
        <c:majorTickMark val="out"/>
        <c:minorTickMark val="none"/>
        <c:tickLblPos val="none"/>
        <c:crossAx val="-297421776"/>
        <c:crosses val="autoZero"/>
        <c:auto val="1"/>
        <c:lblAlgn val="ctr"/>
        <c:lblOffset val="100"/>
        <c:noMultiLvlLbl val="0"/>
      </c:catAx>
      <c:valAx>
        <c:axId val="-297421776"/>
        <c:scaling>
          <c:orientation val="minMax"/>
          <c:max val="1"/>
          <c:min val="0"/>
        </c:scaling>
        <c:delete val="1"/>
        <c:axPos val="t"/>
        <c:numFmt formatCode="General" sourceLinked="1"/>
        <c:majorTickMark val="out"/>
        <c:minorTickMark val="none"/>
        <c:tickLblPos val="none"/>
        <c:crossAx val="-297410896"/>
        <c:crosses val="autoZero"/>
        <c:crossBetween val="between"/>
        <c:majorUnit val="0.33330000000000326"/>
      </c:valAx>
      <c:spPr>
        <a:solidFill>
          <a:srgbClr val="FFFF99"/>
        </a:solidFill>
        <a:ln w="12700">
          <a:solidFill>
            <a:srgbClr val="80808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F992-40A3-9839-C6074E8972A2}"/>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7412528"/>
        <c:axId val="-297410352"/>
      </c:barChart>
      <c:catAx>
        <c:axId val="-297412528"/>
        <c:scaling>
          <c:orientation val="maxMin"/>
        </c:scaling>
        <c:delete val="1"/>
        <c:axPos val="l"/>
        <c:majorGridlines>
          <c:spPr>
            <a:ln w="3175">
              <a:solidFill>
                <a:srgbClr val="000000"/>
              </a:solidFill>
              <a:prstDash val="solid"/>
            </a:ln>
          </c:spPr>
        </c:majorGridlines>
        <c:majorTickMark val="out"/>
        <c:minorTickMark val="none"/>
        <c:tickLblPos val="none"/>
        <c:crossAx val="-297410352"/>
        <c:crosses val="autoZero"/>
        <c:auto val="1"/>
        <c:lblAlgn val="ctr"/>
        <c:lblOffset val="100"/>
        <c:noMultiLvlLbl val="0"/>
      </c:catAx>
      <c:valAx>
        <c:axId val="-297410352"/>
        <c:scaling>
          <c:orientation val="minMax"/>
          <c:max val="1"/>
          <c:min val="0"/>
        </c:scaling>
        <c:delete val="1"/>
        <c:axPos val="t"/>
        <c:numFmt formatCode="General" sourceLinked="1"/>
        <c:majorTickMark val="out"/>
        <c:minorTickMark val="none"/>
        <c:tickLblPos val="none"/>
        <c:crossAx val="-297412528"/>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23D7-45E4-908D-5E7333CF3FC5}"/>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6781744"/>
        <c:axId val="-296787728"/>
      </c:barChart>
      <c:catAx>
        <c:axId val="-296781744"/>
        <c:scaling>
          <c:orientation val="maxMin"/>
        </c:scaling>
        <c:delete val="1"/>
        <c:axPos val="l"/>
        <c:majorGridlines>
          <c:spPr>
            <a:ln w="3175">
              <a:solidFill>
                <a:srgbClr val="000000"/>
              </a:solidFill>
              <a:prstDash val="solid"/>
            </a:ln>
          </c:spPr>
        </c:majorGridlines>
        <c:majorTickMark val="out"/>
        <c:minorTickMark val="none"/>
        <c:tickLblPos val="none"/>
        <c:crossAx val="-296787728"/>
        <c:crosses val="autoZero"/>
        <c:auto val="1"/>
        <c:lblAlgn val="ctr"/>
        <c:lblOffset val="100"/>
        <c:noMultiLvlLbl val="0"/>
      </c:catAx>
      <c:valAx>
        <c:axId val="-296787728"/>
        <c:scaling>
          <c:orientation val="minMax"/>
          <c:max val="1"/>
          <c:min val="0"/>
        </c:scaling>
        <c:delete val="1"/>
        <c:axPos val="t"/>
        <c:numFmt formatCode="General" sourceLinked="1"/>
        <c:majorTickMark val="out"/>
        <c:minorTickMark val="none"/>
        <c:tickLblPos val="none"/>
        <c:crossAx val="-296781744"/>
        <c:crosses val="autoZero"/>
        <c:crossBetween val="between"/>
        <c:majorUnit val="0.33330000000000326"/>
      </c:valAx>
      <c:spPr>
        <a:solidFill>
          <a:srgbClr val="FFCC99"/>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6D1C-48E5-A5DA-E5E6BEBFB4E8}"/>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6781200"/>
        <c:axId val="-296785008"/>
      </c:barChart>
      <c:catAx>
        <c:axId val="-296781200"/>
        <c:scaling>
          <c:orientation val="maxMin"/>
        </c:scaling>
        <c:delete val="1"/>
        <c:axPos val="l"/>
        <c:majorGridlines>
          <c:spPr>
            <a:ln w="3175">
              <a:solidFill>
                <a:srgbClr val="000000"/>
              </a:solidFill>
              <a:prstDash val="solid"/>
            </a:ln>
          </c:spPr>
        </c:majorGridlines>
        <c:majorTickMark val="out"/>
        <c:minorTickMark val="none"/>
        <c:tickLblPos val="none"/>
        <c:crossAx val="-296785008"/>
        <c:crosses val="autoZero"/>
        <c:auto val="1"/>
        <c:lblAlgn val="ctr"/>
        <c:lblOffset val="100"/>
        <c:noMultiLvlLbl val="0"/>
      </c:catAx>
      <c:valAx>
        <c:axId val="-296785008"/>
        <c:scaling>
          <c:orientation val="minMax"/>
          <c:max val="1"/>
          <c:min val="0"/>
        </c:scaling>
        <c:delete val="1"/>
        <c:axPos val="t"/>
        <c:numFmt formatCode="General" sourceLinked="1"/>
        <c:majorTickMark val="out"/>
        <c:minorTickMark val="none"/>
        <c:tickLblPos val="none"/>
        <c:crossAx val="-296781200"/>
        <c:crosses val="autoZero"/>
        <c:crossBetween val="between"/>
        <c:majorUnit val="0.33330000000000326"/>
      </c:valAx>
      <c:spPr>
        <a:solidFill>
          <a:srgbClr val="CC99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strLit>
              <c:ptCount val="17"/>
              <c:pt idx="0">
                <c:v>Exactitude et précision des descriptions techniques</c:v>
              </c:pt>
              <c:pt idx="1">
                <c:v>Concision et lisibilité des informations.</c:v>
              </c:pt>
              <c:pt idx="2">
                <c:v>Pertinence de la définition du rôle tenu au sein du groupe.</c:v>
              </c:pt>
              <c:pt idx="3">
                <c:v>Pertinence des interventions.</c:v>
              </c:pt>
              <c:pt idx="4">
                <c:v>Pertinence et maîtrise des moyens de communication retenus.</c:v>
              </c:pt>
              <c:pt idx="5">
                <c:v>Pertinence du choix des essais à mettre en place.</c:v>
              </c:pt>
              <c:pt idx="6">
                <c:v>Pertinence des indicateurs en vue de qualification.</c:v>
              </c:pt>
              <c:pt idx="7">
                <c:v>Pertinence du protocole d'essai proposé.</c:v>
              </c:pt>
              <c:pt idx="8">
                <c:v>Les essais sont mis en œuvre de façon à garantir la validité et l'exploitabilité des résultats.</c:v>
              </c:pt>
              <c:pt idx="9">
                <c:v>Pertinence des conclusions relatives à la qualification(point de vue technique et économique).</c:v>
              </c:pt>
              <c:pt idx="10">
                <c:v>Cohérence du mode de surveillance choisi au regard des conclusions relatives à la qualification.</c:v>
              </c:pt>
              <c:pt idx="11">
                <c:v>Le moyen est mis en œuvre dans le respect des données de production.</c:v>
              </c:pt>
              <c:pt idx="12">
                <c:v>Exactitude du protocole de contrôle des caractéristiques et/ou performances du moyen.</c:v>
              </c:pt>
              <c:pt idx="13">
                <c:v>Pertinence de l'identification des critères d'amélioration technico-économiques.</c:v>
              </c:pt>
              <c:pt idx="14">
                <c:v>Exactitude de la mise en oeuvre de la méthode ou de l’outil d’amélioration de la qualité.</c:v>
              </c:pt>
              <c:pt idx="15">
                <c:v>Pertinence des améliorations proposées.</c:v>
              </c:pt>
              <c:pt idx="16">
                <c:v>Les modifications sont correctement intégrées au processus.</c:v>
              </c:pt>
            </c:strLit>
          </c:cat>
          <c:val>
            <c:numLit>
              <c:formatCode>General</c:formatCode>
              <c:ptCount val="17"/>
              <c:pt idx="0">
                <c:v>0</c:v>
              </c:pt>
              <c:pt idx="1">
                <c:v>0</c:v>
              </c:pt>
              <c:pt idx="2">
                <c:v>0</c:v>
              </c:pt>
              <c:pt idx="3">
                <c:v>0</c:v>
              </c:pt>
              <c:pt idx="4">
                <c:v>0</c:v>
              </c:pt>
              <c:pt idx="5">
                <c:v>1</c:v>
              </c:pt>
              <c:pt idx="6">
                <c:v>0.66666666666666596</c:v>
              </c:pt>
              <c:pt idx="7">
                <c:v>0.77777777777777801</c:v>
              </c:pt>
              <c:pt idx="8">
                <c:v>0.5</c:v>
              </c:pt>
              <c:pt idx="9">
                <c:v>0.33333333333332699</c:v>
              </c:pt>
              <c:pt idx="10">
                <c:v>0</c:v>
              </c:pt>
              <c:pt idx="11">
                <c:v>0</c:v>
              </c:pt>
              <c:pt idx="12">
                <c:v>0</c:v>
              </c:pt>
              <c:pt idx="13">
                <c:v>0</c:v>
              </c:pt>
              <c:pt idx="14">
                <c:v>0</c:v>
              </c:pt>
              <c:pt idx="15">
                <c:v>0</c:v>
              </c:pt>
              <c:pt idx="16">
                <c:v>0</c:v>
              </c:pt>
            </c:numLit>
          </c:val>
          <c:extLst xmlns:c16r2="http://schemas.microsoft.com/office/drawing/2015/06/chart">
            <c:ext xmlns:c16="http://schemas.microsoft.com/office/drawing/2014/chart" uri="{C3380CC4-5D6E-409C-BE32-E72D297353CC}">
              <c16:uniqueId val="{00000000-1955-4388-B196-EB943026E4EA}"/>
            </c:ext>
          </c:extLst>
        </c:ser>
        <c:dLbls>
          <c:showLegendKey val="0"/>
          <c:showVal val="0"/>
          <c:showCatName val="0"/>
          <c:showSerName val="0"/>
          <c:showPercent val="0"/>
          <c:showBubbleSize val="0"/>
        </c:dLbls>
        <c:gapWidth val="150"/>
        <c:axId val="-296792624"/>
        <c:axId val="-296793168"/>
      </c:barChart>
      <c:catAx>
        <c:axId val="-296792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25" b="0" i="0" u="none" strike="noStrike" baseline="0">
                <a:solidFill>
                  <a:srgbClr val="000000"/>
                </a:solidFill>
                <a:latin typeface="Arial"/>
                <a:ea typeface="Arial"/>
                <a:cs typeface="Arial"/>
              </a:defRPr>
            </a:pPr>
            <a:endParaRPr lang="fr-FR"/>
          </a:p>
        </c:txPr>
        <c:crossAx val="-296793168"/>
        <c:crosses val="autoZero"/>
        <c:auto val="1"/>
        <c:lblAlgn val="ctr"/>
        <c:lblOffset val="100"/>
        <c:tickLblSkip val="1"/>
        <c:tickMarkSkip val="1"/>
        <c:noMultiLvlLbl val="0"/>
      </c:catAx>
      <c:valAx>
        <c:axId val="-29679316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fr-FR"/>
          </a:p>
        </c:txPr>
        <c:crossAx val="-29679262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orientation="portrait"/>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6"/>
              <c:pt idx="0">
                <c:v>0</c:v>
              </c:pt>
              <c:pt idx="1">
                <c:v>0</c:v>
              </c:pt>
              <c:pt idx="2">
                <c:v>0</c:v>
              </c:pt>
              <c:pt idx="3">
                <c:v>0</c:v>
              </c:pt>
              <c:pt idx="4">
                <c:v>0</c:v>
              </c:pt>
              <c:pt idx="5">
                <c:v>0</c:v>
              </c:pt>
            </c:numLit>
          </c:val>
          <c:extLst xmlns:c16r2="http://schemas.microsoft.com/office/drawing/2015/06/chart">
            <c:ext xmlns:c16="http://schemas.microsoft.com/office/drawing/2014/chart" uri="{C3380CC4-5D6E-409C-BE32-E72D297353CC}">
              <c16:uniqueId val="{00000000-2B7E-4874-A70D-FD3958BD4CED}"/>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6794256"/>
        <c:axId val="-296791536"/>
      </c:barChart>
      <c:catAx>
        <c:axId val="-296794256"/>
        <c:scaling>
          <c:orientation val="maxMin"/>
        </c:scaling>
        <c:delete val="1"/>
        <c:axPos val="l"/>
        <c:majorGridlines>
          <c:spPr>
            <a:ln w="3175">
              <a:solidFill>
                <a:srgbClr val="000000"/>
              </a:solidFill>
              <a:prstDash val="solid"/>
            </a:ln>
          </c:spPr>
        </c:majorGridlines>
        <c:majorTickMark val="out"/>
        <c:minorTickMark val="none"/>
        <c:tickLblPos val="none"/>
        <c:crossAx val="-296791536"/>
        <c:crosses val="autoZero"/>
        <c:auto val="1"/>
        <c:lblAlgn val="ctr"/>
        <c:lblOffset val="100"/>
        <c:noMultiLvlLbl val="0"/>
      </c:catAx>
      <c:valAx>
        <c:axId val="-296791536"/>
        <c:scaling>
          <c:orientation val="minMax"/>
          <c:max val="1"/>
          <c:min val="0"/>
        </c:scaling>
        <c:delete val="1"/>
        <c:axPos val="t"/>
        <c:numFmt formatCode="General" sourceLinked="1"/>
        <c:majorTickMark val="out"/>
        <c:minorTickMark val="none"/>
        <c:tickLblPos val="none"/>
        <c:crossAx val="-296794256"/>
        <c:crosses val="autoZero"/>
        <c:crossBetween val="between"/>
        <c:majorUnit val="0.33330000000000326"/>
      </c:valAx>
      <c:spPr>
        <a:solidFill>
          <a:srgbClr val="FFFF99"/>
        </a:solidFill>
        <a:ln w="12700">
          <a:solidFill>
            <a:srgbClr val="808080"/>
          </a:solidFill>
          <a:prstDash val="solid"/>
        </a:ln>
      </c:spPr>
    </c:plotArea>
    <c:plotVisOnly val="1"/>
    <c:dispBlanksAs val="gap"/>
    <c:showDLblsOverMax val="0"/>
  </c:chart>
  <c:spPr>
    <a:noFill/>
    <a:ln w="6350">
      <a:noFill/>
    </a:ln>
  </c:spPr>
  <c:txPr>
    <a:bodyPr/>
    <a:lstStyle/>
    <a:p>
      <a:pPr>
        <a:defRPr sz="12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val>
          <c:extLst xmlns:c16r2="http://schemas.microsoft.com/office/drawing/2015/06/chart">
            <c:ext xmlns:c16="http://schemas.microsoft.com/office/drawing/2014/chart" uri="{C3380CC4-5D6E-409C-BE32-E72D297353CC}">
              <c16:uniqueId val="{00000000-4F80-4FC6-A769-E83A140025F0}"/>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6782832"/>
        <c:axId val="-296788272"/>
      </c:barChart>
      <c:catAx>
        <c:axId val="-296782832"/>
        <c:scaling>
          <c:orientation val="maxMin"/>
        </c:scaling>
        <c:delete val="1"/>
        <c:axPos val="l"/>
        <c:majorGridlines>
          <c:spPr>
            <a:ln w="3175">
              <a:solidFill>
                <a:srgbClr val="000000"/>
              </a:solidFill>
              <a:prstDash val="solid"/>
            </a:ln>
          </c:spPr>
        </c:majorGridlines>
        <c:majorTickMark val="out"/>
        <c:minorTickMark val="none"/>
        <c:tickLblPos val="none"/>
        <c:crossAx val="-296788272"/>
        <c:crosses val="autoZero"/>
        <c:auto val="1"/>
        <c:lblAlgn val="ctr"/>
        <c:lblOffset val="100"/>
        <c:noMultiLvlLbl val="0"/>
      </c:catAx>
      <c:valAx>
        <c:axId val="-296788272"/>
        <c:scaling>
          <c:orientation val="minMax"/>
          <c:max val="1"/>
          <c:min val="0"/>
        </c:scaling>
        <c:delete val="1"/>
        <c:axPos val="t"/>
        <c:numFmt formatCode="General" sourceLinked="1"/>
        <c:majorTickMark val="out"/>
        <c:minorTickMark val="none"/>
        <c:tickLblPos val="none"/>
        <c:crossAx val="-296782832"/>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7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6979-45EC-BD20-645BD560BB2A}"/>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6793712"/>
        <c:axId val="-296789904"/>
      </c:barChart>
      <c:catAx>
        <c:axId val="-296793712"/>
        <c:scaling>
          <c:orientation val="maxMin"/>
        </c:scaling>
        <c:delete val="1"/>
        <c:axPos val="l"/>
        <c:majorGridlines>
          <c:spPr>
            <a:ln w="3175">
              <a:solidFill>
                <a:srgbClr val="000000"/>
              </a:solidFill>
              <a:prstDash val="solid"/>
            </a:ln>
          </c:spPr>
        </c:majorGridlines>
        <c:majorTickMark val="out"/>
        <c:minorTickMark val="none"/>
        <c:tickLblPos val="none"/>
        <c:crossAx val="-296789904"/>
        <c:crosses val="autoZero"/>
        <c:auto val="1"/>
        <c:lblAlgn val="ctr"/>
        <c:lblOffset val="100"/>
        <c:noMultiLvlLbl val="0"/>
      </c:catAx>
      <c:valAx>
        <c:axId val="-296789904"/>
        <c:scaling>
          <c:orientation val="minMax"/>
          <c:max val="1"/>
          <c:min val="0"/>
        </c:scaling>
        <c:delete val="1"/>
        <c:axPos val="t"/>
        <c:numFmt formatCode="General" sourceLinked="1"/>
        <c:majorTickMark val="out"/>
        <c:minorTickMark val="none"/>
        <c:tickLblPos val="none"/>
        <c:crossAx val="-296793712"/>
        <c:crosses val="autoZero"/>
        <c:crossBetween val="between"/>
        <c:majorUnit val="0.33330000000000326"/>
      </c:valAx>
      <c:spPr>
        <a:solidFill>
          <a:srgbClr val="FFCC99"/>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5B87-4673-9A3F-6EC5D6342838}"/>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6792080"/>
        <c:axId val="-296780656"/>
      </c:barChart>
      <c:catAx>
        <c:axId val="-296792080"/>
        <c:scaling>
          <c:orientation val="maxMin"/>
        </c:scaling>
        <c:delete val="1"/>
        <c:axPos val="l"/>
        <c:majorGridlines>
          <c:spPr>
            <a:ln w="3175">
              <a:solidFill>
                <a:srgbClr val="000000"/>
              </a:solidFill>
              <a:prstDash val="solid"/>
            </a:ln>
          </c:spPr>
        </c:majorGridlines>
        <c:majorTickMark val="out"/>
        <c:minorTickMark val="none"/>
        <c:tickLblPos val="none"/>
        <c:crossAx val="-296780656"/>
        <c:crosses val="autoZero"/>
        <c:auto val="1"/>
        <c:lblAlgn val="ctr"/>
        <c:lblOffset val="100"/>
        <c:noMultiLvlLbl val="0"/>
      </c:catAx>
      <c:valAx>
        <c:axId val="-296780656"/>
        <c:scaling>
          <c:orientation val="minMax"/>
          <c:max val="1"/>
          <c:min val="0"/>
        </c:scaling>
        <c:delete val="1"/>
        <c:axPos val="t"/>
        <c:numFmt formatCode="General" sourceLinked="1"/>
        <c:majorTickMark val="out"/>
        <c:minorTickMark val="none"/>
        <c:tickLblPos val="none"/>
        <c:crossAx val="-296792080"/>
        <c:crosses val="autoZero"/>
        <c:crossBetween val="between"/>
        <c:majorUnit val="0.33330000000000326"/>
      </c:valAx>
      <c:spPr>
        <a:solidFill>
          <a:srgbClr val="CC99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67BF-4C10-8F1F-CA72F69BB3E8}"/>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6795344"/>
        <c:axId val="-296790992"/>
      </c:barChart>
      <c:catAx>
        <c:axId val="-296795344"/>
        <c:scaling>
          <c:orientation val="maxMin"/>
        </c:scaling>
        <c:delete val="1"/>
        <c:axPos val="l"/>
        <c:majorGridlines>
          <c:spPr>
            <a:ln w="3175">
              <a:solidFill>
                <a:srgbClr val="000000"/>
              </a:solidFill>
              <a:prstDash val="solid"/>
            </a:ln>
          </c:spPr>
        </c:majorGridlines>
        <c:majorTickMark val="out"/>
        <c:minorTickMark val="none"/>
        <c:tickLblPos val="none"/>
        <c:crossAx val="-296790992"/>
        <c:crosses val="autoZero"/>
        <c:auto val="1"/>
        <c:lblAlgn val="ctr"/>
        <c:lblOffset val="100"/>
        <c:noMultiLvlLbl val="0"/>
      </c:catAx>
      <c:valAx>
        <c:axId val="-296790992"/>
        <c:scaling>
          <c:orientation val="minMax"/>
          <c:max val="1"/>
          <c:min val="0"/>
        </c:scaling>
        <c:delete val="1"/>
        <c:axPos val="t"/>
        <c:numFmt formatCode="General" sourceLinked="1"/>
        <c:majorTickMark val="out"/>
        <c:minorTickMark val="none"/>
        <c:tickLblPos val="none"/>
        <c:crossAx val="-296795344"/>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541E-4574-80B7-C9B38D4ADE91}"/>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6790448"/>
        <c:axId val="-296788816"/>
      </c:barChart>
      <c:catAx>
        <c:axId val="-296790448"/>
        <c:scaling>
          <c:orientation val="maxMin"/>
        </c:scaling>
        <c:delete val="1"/>
        <c:axPos val="l"/>
        <c:majorGridlines>
          <c:spPr>
            <a:ln w="3175">
              <a:solidFill>
                <a:srgbClr val="000000"/>
              </a:solidFill>
              <a:prstDash val="solid"/>
            </a:ln>
          </c:spPr>
        </c:majorGridlines>
        <c:majorTickMark val="out"/>
        <c:minorTickMark val="none"/>
        <c:tickLblPos val="none"/>
        <c:crossAx val="-296788816"/>
        <c:crosses val="autoZero"/>
        <c:auto val="1"/>
        <c:lblAlgn val="ctr"/>
        <c:lblOffset val="100"/>
        <c:noMultiLvlLbl val="0"/>
      </c:catAx>
      <c:valAx>
        <c:axId val="-296788816"/>
        <c:scaling>
          <c:orientation val="minMax"/>
          <c:max val="1"/>
          <c:min val="0"/>
        </c:scaling>
        <c:delete val="1"/>
        <c:axPos val="t"/>
        <c:numFmt formatCode="General" sourceLinked="1"/>
        <c:majorTickMark val="out"/>
        <c:minorTickMark val="none"/>
        <c:tickLblPos val="none"/>
        <c:crossAx val="-296790448"/>
        <c:crosses val="autoZero"/>
        <c:crossBetween val="between"/>
        <c:majorUnit val="0.33330000000000326"/>
      </c:valAx>
      <c:spPr>
        <a:solidFill>
          <a:srgbClr val="CC99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6"/>
              <c:pt idx="0">
                <c:v>0</c:v>
              </c:pt>
              <c:pt idx="1">
                <c:v>0</c:v>
              </c:pt>
              <c:pt idx="2">
                <c:v>0</c:v>
              </c:pt>
              <c:pt idx="3">
                <c:v>0</c:v>
              </c:pt>
              <c:pt idx="4">
                <c:v>0</c:v>
              </c:pt>
              <c:pt idx="5">
                <c:v>0</c:v>
              </c:pt>
            </c:numLit>
          </c:val>
          <c:extLst xmlns:c16r2="http://schemas.microsoft.com/office/drawing/2015/06/chart">
            <c:ext xmlns:c16="http://schemas.microsoft.com/office/drawing/2014/chart" uri="{C3380CC4-5D6E-409C-BE32-E72D297353CC}">
              <c16:uniqueId val="{00000000-DB24-4332-92DE-97EBB10FBFCE}"/>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6787184"/>
        <c:axId val="-296795888"/>
      </c:barChart>
      <c:catAx>
        <c:axId val="-296787184"/>
        <c:scaling>
          <c:orientation val="maxMin"/>
        </c:scaling>
        <c:delete val="1"/>
        <c:axPos val="l"/>
        <c:majorGridlines>
          <c:spPr>
            <a:ln w="3175">
              <a:solidFill>
                <a:srgbClr val="000000"/>
              </a:solidFill>
              <a:prstDash val="solid"/>
            </a:ln>
          </c:spPr>
        </c:majorGridlines>
        <c:majorTickMark val="out"/>
        <c:minorTickMark val="none"/>
        <c:tickLblPos val="none"/>
        <c:crossAx val="-296795888"/>
        <c:crosses val="autoZero"/>
        <c:auto val="1"/>
        <c:lblAlgn val="ctr"/>
        <c:lblOffset val="100"/>
        <c:noMultiLvlLbl val="0"/>
      </c:catAx>
      <c:valAx>
        <c:axId val="-296795888"/>
        <c:scaling>
          <c:orientation val="minMax"/>
          <c:max val="1"/>
          <c:min val="0"/>
        </c:scaling>
        <c:delete val="1"/>
        <c:axPos val="t"/>
        <c:numFmt formatCode="General" sourceLinked="1"/>
        <c:majorTickMark val="out"/>
        <c:minorTickMark val="none"/>
        <c:tickLblPos val="none"/>
        <c:crossAx val="-296787184"/>
        <c:crosses val="autoZero"/>
        <c:crossBetween val="between"/>
        <c:majorUnit val="0.33330000000000326"/>
      </c:valAx>
      <c:spPr>
        <a:solidFill>
          <a:srgbClr val="FFFF99"/>
        </a:solidFill>
        <a:ln w="12700">
          <a:solidFill>
            <a:srgbClr val="808080"/>
          </a:solidFill>
          <a:prstDash val="solid"/>
        </a:ln>
      </c:spPr>
    </c:plotArea>
    <c:plotVisOnly val="1"/>
    <c:dispBlanksAs val="gap"/>
    <c:showDLblsOverMax val="0"/>
  </c:chart>
  <c:spPr>
    <a:noFill/>
    <a:ln w="6350">
      <a:noFill/>
    </a:ln>
  </c:spPr>
  <c:txPr>
    <a:bodyPr/>
    <a:lstStyle/>
    <a:p>
      <a:pPr>
        <a:defRPr sz="12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3691275167785095E-2"/>
          <c:y val="2.2831152036744212E-2"/>
          <c:w val="0.91946308724832049"/>
          <c:h val="0.95890838554324298"/>
        </c:manualLayout>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val>
          <c:extLst xmlns:c16r2="http://schemas.microsoft.com/office/drawing/2015/06/chart">
            <c:ext xmlns:c16="http://schemas.microsoft.com/office/drawing/2014/chart" uri="{C3380CC4-5D6E-409C-BE32-E72D297353CC}">
              <c16:uniqueId val="{00000000-D547-415F-B984-F622439EEFE7}"/>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96789360"/>
        <c:axId val="-296786640"/>
      </c:barChart>
      <c:catAx>
        <c:axId val="-296789360"/>
        <c:scaling>
          <c:orientation val="maxMin"/>
        </c:scaling>
        <c:delete val="1"/>
        <c:axPos val="l"/>
        <c:majorGridlines>
          <c:spPr>
            <a:ln w="3175">
              <a:solidFill>
                <a:srgbClr val="000000"/>
              </a:solidFill>
              <a:prstDash val="solid"/>
            </a:ln>
          </c:spPr>
        </c:majorGridlines>
        <c:majorTickMark val="out"/>
        <c:minorTickMark val="none"/>
        <c:tickLblPos val="none"/>
        <c:crossAx val="-296786640"/>
        <c:crosses val="autoZero"/>
        <c:auto val="1"/>
        <c:lblAlgn val="ctr"/>
        <c:lblOffset val="100"/>
        <c:noMultiLvlLbl val="0"/>
      </c:catAx>
      <c:valAx>
        <c:axId val="-296786640"/>
        <c:scaling>
          <c:orientation val="minMax"/>
          <c:max val="1"/>
          <c:min val="0"/>
        </c:scaling>
        <c:delete val="1"/>
        <c:axPos val="t"/>
        <c:numFmt formatCode="General" sourceLinked="1"/>
        <c:majorTickMark val="out"/>
        <c:minorTickMark val="none"/>
        <c:tickLblPos val="none"/>
        <c:crossAx val="-296789360"/>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7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AFA0-4FD2-B894-F2503CC701A1}"/>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AFA0-4FD2-B894-F2503CC701A1}"/>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AFA0-4FD2-B894-F2503CC701A1}"/>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AFA0-4FD2-B894-F2503CC701A1}"/>
            </c:ext>
          </c:extLst>
        </c:ser>
        <c:dLbls>
          <c:showLegendKey val="0"/>
          <c:showVal val="0"/>
          <c:showCatName val="0"/>
          <c:showSerName val="0"/>
          <c:showPercent val="0"/>
          <c:showBubbleSize val="0"/>
        </c:dLbls>
        <c:gapWidth val="0"/>
        <c:overlap val="100"/>
        <c:axId val="-296786096"/>
        <c:axId val="-296785552"/>
      </c:barChart>
      <c:catAx>
        <c:axId val="-296786096"/>
        <c:scaling>
          <c:orientation val="minMax"/>
        </c:scaling>
        <c:delete val="1"/>
        <c:axPos val="l"/>
        <c:majorTickMark val="out"/>
        <c:minorTickMark val="none"/>
        <c:tickLblPos val="none"/>
        <c:crossAx val="-296785552"/>
        <c:crosses val="autoZero"/>
        <c:auto val="1"/>
        <c:lblAlgn val="ctr"/>
        <c:lblOffset val="100"/>
        <c:noMultiLvlLbl val="0"/>
      </c:catAx>
      <c:valAx>
        <c:axId val="-296785552"/>
        <c:scaling>
          <c:orientation val="minMax"/>
        </c:scaling>
        <c:delete val="1"/>
        <c:axPos val="b"/>
        <c:numFmt formatCode="General" sourceLinked="1"/>
        <c:majorTickMark val="out"/>
        <c:minorTickMark val="none"/>
        <c:tickLblPos val="none"/>
        <c:crossAx val="-296786096"/>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46EE-4925-B28B-EB9D5CBD38E5}"/>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46EE-4925-B28B-EB9D5CBD38E5}"/>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46EE-4925-B28B-EB9D5CBD38E5}"/>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46EE-4925-B28B-EB9D5CBD38E5}"/>
            </c:ext>
          </c:extLst>
        </c:ser>
        <c:dLbls>
          <c:showLegendKey val="0"/>
          <c:showVal val="0"/>
          <c:showCatName val="0"/>
          <c:showSerName val="0"/>
          <c:showPercent val="0"/>
          <c:showBubbleSize val="0"/>
        </c:dLbls>
        <c:gapWidth val="0"/>
        <c:overlap val="100"/>
        <c:axId val="-296784464"/>
        <c:axId val="-296783920"/>
      </c:barChart>
      <c:catAx>
        <c:axId val="-296784464"/>
        <c:scaling>
          <c:orientation val="minMax"/>
        </c:scaling>
        <c:delete val="1"/>
        <c:axPos val="l"/>
        <c:majorTickMark val="out"/>
        <c:minorTickMark val="none"/>
        <c:tickLblPos val="none"/>
        <c:crossAx val="-296783920"/>
        <c:crosses val="autoZero"/>
        <c:auto val="1"/>
        <c:lblAlgn val="ctr"/>
        <c:lblOffset val="100"/>
        <c:noMultiLvlLbl val="0"/>
      </c:catAx>
      <c:valAx>
        <c:axId val="-296783920"/>
        <c:scaling>
          <c:orientation val="minMax"/>
        </c:scaling>
        <c:delete val="1"/>
        <c:axPos val="b"/>
        <c:numFmt formatCode="General" sourceLinked="1"/>
        <c:majorTickMark val="out"/>
        <c:minorTickMark val="none"/>
        <c:tickLblPos val="none"/>
        <c:crossAx val="-296784464"/>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CE3F-4F4F-BFB4-4E254345A1EE}"/>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CE3F-4F4F-BFB4-4E254345A1EE}"/>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CE3F-4F4F-BFB4-4E254345A1EE}"/>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CE3F-4F4F-BFB4-4E254345A1EE}"/>
            </c:ext>
          </c:extLst>
        </c:ser>
        <c:dLbls>
          <c:showLegendKey val="0"/>
          <c:showVal val="0"/>
          <c:showCatName val="0"/>
          <c:showSerName val="0"/>
          <c:showPercent val="0"/>
          <c:showBubbleSize val="0"/>
        </c:dLbls>
        <c:gapWidth val="0"/>
        <c:overlap val="100"/>
        <c:axId val="-296783376"/>
        <c:axId val="-296782288"/>
      </c:barChart>
      <c:catAx>
        <c:axId val="-296783376"/>
        <c:scaling>
          <c:orientation val="minMax"/>
        </c:scaling>
        <c:delete val="1"/>
        <c:axPos val="l"/>
        <c:majorTickMark val="out"/>
        <c:minorTickMark val="none"/>
        <c:tickLblPos val="none"/>
        <c:crossAx val="-296782288"/>
        <c:crosses val="autoZero"/>
        <c:auto val="1"/>
        <c:lblAlgn val="ctr"/>
        <c:lblOffset val="100"/>
        <c:noMultiLvlLbl val="0"/>
      </c:catAx>
      <c:valAx>
        <c:axId val="-296782288"/>
        <c:scaling>
          <c:orientation val="minMax"/>
        </c:scaling>
        <c:delete val="1"/>
        <c:axPos val="b"/>
        <c:numFmt formatCode="General" sourceLinked="1"/>
        <c:majorTickMark val="out"/>
        <c:minorTickMark val="none"/>
        <c:tickLblPos val="none"/>
        <c:crossAx val="-296783376"/>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1A25-48A4-8A59-2AFD6D3973EF}"/>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1A25-48A4-8A59-2AFD6D3973EF}"/>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1A25-48A4-8A59-2AFD6D3973EF}"/>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1A25-48A4-8A59-2AFD6D3973EF}"/>
            </c:ext>
          </c:extLst>
        </c:ser>
        <c:dLbls>
          <c:showLegendKey val="0"/>
          <c:showVal val="0"/>
          <c:showCatName val="0"/>
          <c:showSerName val="0"/>
          <c:showPercent val="0"/>
          <c:showBubbleSize val="0"/>
        </c:dLbls>
        <c:gapWidth val="0"/>
        <c:overlap val="100"/>
        <c:axId val="-296794800"/>
        <c:axId val="-288621296"/>
      </c:barChart>
      <c:catAx>
        <c:axId val="-296794800"/>
        <c:scaling>
          <c:orientation val="minMax"/>
        </c:scaling>
        <c:delete val="1"/>
        <c:axPos val="l"/>
        <c:majorTickMark val="out"/>
        <c:minorTickMark val="none"/>
        <c:tickLblPos val="none"/>
        <c:crossAx val="-288621296"/>
        <c:crosses val="autoZero"/>
        <c:auto val="1"/>
        <c:lblAlgn val="ctr"/>
        <c:lblOffset val="100"/>
        <c:noMultiLvlLbl val="0"/>
      </c:catAx>
      <c:valAx>
        <c:axId val="-288621296"/>
        <c:scaling>
          <c:orientation val="minMax"/>
        </c:scaling>
        <c:delete val="1"/>
        <c:axPos val="b"/>
        <c:numFmt formatCode="General" sourceLinked="1"/>
        <c:majorTickMark val="out"/>
        <c:minorTickMark val="none"/>
        <c:tickLblPos val="none"/>
        <c:crossAx val="-296794800"/>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1-830D-44A7-B6EE-CA9E58EB3C21}"/>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2-830D-44A7-B6EE-CA9E58EB3C21}"/>
            </c:ext>
          </c:extLst>
        </c:ser>
        <c:dLbls>
          <c:showLegendKey val="0"/>
          <c:showVal val="0"/>
          <c:showCatName val="0"/>
          <c:showSerName val="0"/>
          <c:showPercent val="0"/>
          <c:showBubbleSize val="0"/>
        </c:dLbls>
        <c:gapWidth val="0"/>
        <c:overlap val="100"/>
        <c:axId val="-288624016"/>
        <c:axId val="-288623472"/>
      </c:barChart>
      <c:catAx>
        <c:axId val="-288624016"/>
        <c:scaling>
          <c:orientation val="minMax"/>
        </c:scaling>
        <c:delete val="1"/>
        <c:axPos val="l"/>
        <c:majorTickMark val="out"/>
        <c:minorTickMark val="none"/>
        <c:tickLblPos val="none"/>
        <c:crossAx val="-288623472"/>
        <c:crosses val="autoZero"/>
        <c:auto val="1"/>
        <c:lblAlgn val="ctr"/>
        <c:lblOffset val="100"/>
        <c:noMultiLvlLbl val="0"/>
      </c:catAx>
      <c:valAx>
        <c:axId val="-288623472"/>
        <c:scaling>
          <c:orientation val="minMax"/>
        </c:scaling>
        <c:delete val="1"/>
        <c:axPos val="b"/>
        <c:numFmt formatCode="General" sourceLinked="1"/>
        <c:majorTickMark val="out"/>
        <c:minorTickMark val="none"/>
        <c:tickLblPos val="none"/>
        <c:crossAx val="-288624016"/>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5BB0-43DC-8E26-18A272DFDC30}"/>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8626736"/>
        <c:axId val="-288628912"/>
      </c:barChart>
      <c:catAx>
        <c:axId val="-288626736"/>
        <c:scaling>
          <c:orientation val="maxMin"/>
        </c:scaling>
        <c:delete val="1"/>
        <c:axPos val="l"/>
        <c:majorGridlines>
          <c:spPr>
            <a:ln w="3175">
              <a:solidFill>
                <a:srgbClr val="000000"/>
              </a:solidFill>
              <a:prstDash val="solid"/>
            </a:ln>
          </c:spPr>
        </c:majorGridlines>
        <c:majorTickMark val="out"/>
        <c:minorTickMark val="none"/>
        <c:tickLblPos val="none"/>
        <c:crossAx val="-288628912"/>
        <c:crosses val="autoZero"/>
        <c:auto val="1"/>
        <c:lblAlgn val="ctr"/>
        <c:lblOffset val="100"/>
        <c:noMultiLvlLbl val="0"/>
      </c:catAx>
      <c:valAx>
        <c:axId val="-288628912"/>
        <c:scaling>
          <c:orientation val="minMax"/>
          <c:max val="1"/>
          <c:min val="0"/>
        </c:scaling>
        <c:delete val="1"/>
        <c:axPos val="t"/>
        <c:numFmt formatCode="General" sourceLinked="1"/>
        <c:majorTickMark val="out"/>
        <c:minorTickMark val="none"/>
        <c:tickLblPos val="none"/>
        <c:crossAx val="-288626736"/>
        <c:crosses val="autoZero"/>
        <c:crossBetween val="between"/>
        <c:majorUnit val="0.33330000000000326"/>
      </c:valAx>
      <c:spPr>
        <a:solidFill>
          <a:srgbClr val="FFFF99"/>
        </a:solidFill>
        <a:ln w="12700">
          <a:solidFill>
            <a:srgbClr val="80808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B1DE-4970-9A2B-711DAC93D7A9}"/>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8622928"/>
        <c:axId val="-288631632"/>
      </c:barChart>
      <c:catAx>
        <c:axId val="-288622928"/>
        <c:scaling>
          <c:orientation val="maxMin"/>
        </c:scaling>
        <c:delete val="1"/>
        <c:axPos val="l"/>
        <c:majorGridlines>
          <c:spPr>
            <a:ln w="3175">
              <a:solidFill>
                <a:srgbClr val="000000"/>
              </a:solidFill>
              <a:prstDash val="solid"/>
            </a:ln>
          </c:spPr>
        </c:majorGridlines>
        <c:majorTickMark val="out"/>
        <c:minorTickMark val="none"/>
        <c:tickLblPos val="none"/>
        <c:crossAx val="-288631632"/>
        <c:crosses val="autoZero"/>
        <c:auto val="1"/>
        <c:lblAlgn val="ctr"/>
        <c:lblOffset val="100"/>
        <c:noMultiLvlLbl val="0"/>
      </c:catAx>
      <c:valAx>
        <c:axId val="-288631632"/>
        <c:scaling>
          <c:orientation val="minMax"/>
          <c:max val="1"/>
          <c:min val="0"/>
        </c:scaling>
        <c:delete val="1"/>
        <c:axPos val="t"/>
        <c:numFmt formatCode="General" sourceLinked="1"/>
        <c:majorTickMark val="out"/>
        <c:minorTickMark val="none"/>
        <c:tickLblPos val="none"/>
        <c:crossAx val="-288622928"/>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DA6E-4F98-A7E8-069390243251}"/>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8626192"/>
        <c:axId val="-288622384"/>
      </c:barChart>
      <c:catAx>
        <c:axId val="-288626192"/>
        <c:scaling>
          <c:orientation val="maxMin"/>
        </c:scaling>
        <c:delete val="1"/>
        <c:axPos val="l"/>
        <c:majorGridlines>
          <c:spPr>
            <a:ln w="3175">
              <a:solidFill>
                <a:srgbClr val="000000"/>
              </a:solidFill>
              <a:prstDash val="solid"/>
            </a:ln>
          </c:spPr>
        </c:majorGridlines>
        <c:majorTickMark val="out"/>
        <c:minorTickMark val="none"/>
        <c:tickLblPos val="none"/>
        <c:crossAx val="-288622384"/>
        <c:crosses val="autoZero"/>
        <c:auto val="1"/>
        <c:lblAlgn val="ctr"/>
        <c:lblOffset val="100"/>
        <c:noMultiLvlLbl val="0"/>
      </c:catAx>
      <c:valAx>
        <c:axId val="-288622384"/>
        <c:scaling>
          <c:orientation val="minMax"/>
          <c:max val="1"/>
          <c:min val="0"/>
        </c:scaling>
        <c:delete val="1"/>
        <c:axPos val="t"/>
        <c:numFmt formatCode="General" sourceLinked="1"/>
        <c:majorTickMark val="out"/>
        <c:minorTickMark val="none"/>
        <c:tickLblPos val="none"/>
        <c:crossAx val="-288626192"/>
        <c:crosses val="autoZero"/>
        <c:crossBetween val="between"/>
        <c:majorUnit val="0.33330000000000326"/>
      </c:valAx>
      <c:spPr>
        <a:solidFill>
          <a:srgbClr val="FFCC99"/>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487F-446A-A67C-B681B09E734A}"/>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8620752"/>
        <c:axId val="-288627824"/>
      </c:barChart>
      <c:catAx>
        <c:axId val="-288620752"/>
        <c:scaling>
          <c:orientation val="maxMin"/>
        </c:scaling>
        <c:delete val="1"/>
        <c:axPos val="l"/>
        <c:majorGridlines>
          <c:spPr>
            <a:ln w="3175">
              <a:solidFill>
                <a:srgbClr val="000000"/>
              </a:solidFill>
              <a:prstDash val="solid"/>
            </a:ln>
          </c:spPr>
        </c:majorGridlines>
        <c:majorTickMark val="out"/>
        <c:minorTickMark val="none"/>
        <c:tickLblPos val="none"/>
        <c:crossAx val="-288627824"/>
        <c:crosses val="autoZero"/>
        <c:auto val="1"/>
        <c:lblAlgn val="ctr"/>
        <c:lblOffset val="100"/>
        <c:noMultiLvlLbl val="0"/>
      </c:catAx>
      <c:valAx>
        <c:axId val="-288627824"/>
        <c:scaling>
          <c:orientation val="minMax"/>
          <c:max val="1"/>
          <c:min val="0"/>
        </c:scaling>
        <c:delete val="1"/>
        <c:axPos val="t"/>
        <c:numFmt formatCode="General" sourceLinked="1"/>
        <c:majorTickMark val="out"/>
        <c:minorTickMark val="none"/>
        <c:tickLblPos val="none"/>
        <c:crossAx val="-288620752"/>
        <c:crosses val="autoZero"/>
        <c:crossBetween val="between"/>
        <c:majorUnit val="0.33330000000000326"/>
      </c:valAx>
      <c:spPr>
        <a:solidFill>
          <a:srgbClr val="CC99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strLit>
              <c:ptCount val="17"/>
              <c:pt idx="0">
                <c:v>Exactitude et précision des descriptions techniques</c:v>
              </c:pt>
              <c:pt idx="1">
                <c:v>Concision et lisibilité des informations.</c:v>
              </c:pt>
              <c:pt idx="2">
                <c:v>Pertinence de la définition du rôle tenu au sein du groupe.</c:v>
              </c:pt>
              <c:pt idx="3">
                <c:v>Pertinence des interventions.</c:v>
              </c:pt>
              <c:pt idx="4">
                <c:v>Pertinence et maîtrise des moyens de communication retenus.</c:v>
              </c:pt>
              <c:pt idx="5">
                <c:v>Pertinence du choix des essais à mettre en place.</c:v>
              </c:pt>
              <c:pt idx="6">
                <c:v>Pertinence des indicateurs en vue de qualification.</c:v>
              </c:pt>
              <c:pt idx="7">
                <c:v>Pertinence du protocole d'essai proposé.</c:v>
              </c:pt>
              <c:pt idx="8">
                <c:v>Les essais sont mis en œuvre de façon à garantir la validité et l'exploitabilité des résultats.</c:v>
              </c:pt>
              <c:pt idx="9">
                <c:v>Pertinence des conclusions relatives à la qualification(point de vue technique et économique).</c:v>
              </c:pt>
              <c:pt idx="10">
                <c:v>Cohérence du mode de surveillance choisi au regard des conclusions relatives à la qualification.</c:v>
              </c:pt>
              <c:pt idx="11">
                <c:v>Le moyen est mis en œuvre dans le respect des données de production.</c:v>
              </c:pt>
              <c:pt idx="12">
                <c:v>Exactitude du protocole de contrôle des caractéristiques et/ou performances du moyen.</c:v>
              </c:pt>
              <c:pt idx="13">
                <c:v>Pertinence de l'identification des critères d'amélioration technico-économiques.</c:v>
              </c:pt>
              <c:pt idx="14">
                <c:v>Exactitude de la mise en oeuvre de la méthode ou de l’outil d’amélioration de la qualité.</c:v>
              </c:pt>
              <c:pt idx="15">
                <c:v>Pertinence des améliorations proposées.</c:v>
              </c:pt>
              <c:pt idx="16">
                <c:v>Les modifications sont correctement intégrées au processus.</c:v>
              </c:pt>
            </c:strLit>
          </c:cat>
          <c:val>
            <c:numLit>
              <c:formatCode>General</c:formatCode>
              <c:ptCount val="17"/>
              <c:pt idx="0">
                <c:v>0</c:v>
              </c:pt>
              <c:pt idx="1">
                <c:v>0</c:v>
              </c:pt>
              <c:pt idx="2">
                <c:v>0</c:v>
              </c:pt>
              <c:pt idx="3">
                <c:v>0</c:v>
              </c:pt>
              <c:pt idx="4">
                <c:v>0</c:v>
              </c:pt>
              <c:pt idx="5">
                <c:v>1</c:v>
              </c:pt>
              <c:pt idx="6">
                <c:v>0.66666666666666596</c:v>
              </c:pt>
              <c:pt idx="7">
                <c:v>0.77777777777777801</c:v>
              </c:pt>
              <c:pt idx="8">
                <c:v>0.5</c:v>
              </c:pt>
              <c:pt idx="9">
                <c:v>0.33333333333332699</c:v>
              </c:pt>
              <c:pt idx="10">
                <c:v>0</c:v>
              </c:pt>
              <c:pt idx="11">
                <c:v>0</c:v>
              </c:pt>
              <c:pt idx="12">
                <c:v>0</c:v>
              </c:pt>
              <c:pt idx="13">
                <c:v>0</c:v>
              </c:pt>
              <c:pt idx="14">
                <c:v>0</c:v>
              </c:pt>
              <c:pt idx="15">
                <c:v>0</c:v>
              </c:pt>
              <c:pt idx="16">
                <c:v>0</c:v>
              </c:pt>
            </c:numLit>
          </c:val>
          <c:extLst xmlns:c16r2="http://schemas.microsoft.com/office/drawing/2015/06/chart">
            <c:ext xmlns:c16="http://schemas.microsoft.com/office/drawing/2014/chart" uri="{C3380CC4-5D6E-409C-BE32-E72D297353CC}">
              <c16:uniqueId val="{00000000-34A5-450B-9BE7-E7806450CCE6}"/>
            </c:ext>
          </c:extLst>
        </c:ser>
        <c:dLbls>
          <c:showLegendKey val="0"/>
          <c:showVal val="0"/>
          <c:showCatName val="0"/>
          <c:showSerName val="0"/>
          <c:showPercent val="0"/>
          <c:showBubbleSize val="0"/>
        </c:dLbls>
        <c:gapWidth val="150"/>
        <c:axId val="-288621840"/>
        <c:axId val="-288629456"/>
      </c:barChart>
      <c:catAx>
        <c:axId val="-288621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25" b="0" i="0" u="none" strike="noStrike" baseline="0">
                <a:solidFill>
                  <a:srgbClr val="000000"/>
                </a:solidFill>
                <a:latin typeface="Arial"/>
                <a:ea typeface="Arial"/>
                <a:cs typeface="Arial"/>
              </a:defRPr>
            </a:pPr>
            <a:endParaRPr lang="fr-FR"/>
          </a:p>
        </c:txPr>
        <c:crossAx val="-288629456"/>
        <c:crosses val="autoZero"/>
        <c:auto val="1"/>
        <c:lblAlgn val="ctr"/>
        <c:lblOffset val="100"/>
        <c:tickLblSkip val="1"/>
        <c:tickMarkSkip val="1"/>
        <c:noMultiLvlLbl val="0"/>
      </c:catAx>
      <c:valAx>
        <c:axId val="-28862945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fr-FR"/>
          </a:p>
        </c:txPr>
        <c:crossAx val="-288621840"/>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orientation="portrait"/>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6"/>
              <c:pt idx="0">
                <c:v>0</c:v>
              </c:pt>
              <c:pt idx="1">
                <c:v>0</c:v>
              </c:pt>
              <c:pt idx="2">
                <c:v>0</c:v>
              </c:pt>
              <c:pt idx="3">
                <c:v>0</c:v>
              </c:pt>
              <c:pt idx="4">
                <c:v>0</c:v>
              </c:pt>
              <c:pt idx="5">
                <c:v>0</c:v>
              </c:pt>
            </c:numLit>
          </c:val>
          <c:extLst xmlns:c16r2="http://schemas.microsoft.com/office/drawing/2015/06/chart">
            <c:ext xmlns:c16="http://schemas.microsoft.com/office/drawing/2014/chart" uri="{C3380CC4-5D6E-409C-BE32-E72D297353CC}">
              <c16:uniqueId val="{00000000-1213-4BDE-824C-4D5F3E9C3F52}"/>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8627280"/>
        <c:axId val="-288625104"/>
      </c:barChart>
      <c:catAx>
        <c:axId val="-288627280"/>
        <c:scaling>
          <c:orientation val="maxMin"/>
        </c:scaling>
        <c:delete val="1"/>
        <c:axPos val="l"/>
        <c:majorGridlines>
          <c:spPr>
            <a:ln w="3175">
              <a:solidFill>
                <a:srgbClr val="000000"/>
              </a:solidFill>
              <a:prstDash val="solid"/>
            </a:ln>
          </c:spPr>
        </c:majorGridlines>
        <c:majorTickMark val="out"/>
        <c:minorTickMark val="none"/>
        <c:tickLblPos val="none"/>
        <c:crossAx val="-288625104"/>
        <c:crosses val="autoZero"/>
        <c:auto val="1"/>
        <c:lblAlgn val="ctr"/>
        <c:lblOffset val="100"/>
        <c:noMultiLvlLbl val="0"/>
      </c:catAx>
      <c:valAx>
        <c:axId val="-288625104"/>
        <c:scaling>
          <c:orientation val="minMax"/>
          <c:max val="1"/>
          <c:min val="0"/>
        </c:scaling>
        <c:delete val="1"/>
        <c:axPos val="t"/>
        <c:numFmt formatCode="General" sourceLinked="1"/>
        <c:majorTickMark val="out"/>
        <c:minorTickMark val="none"/>
        <c:tickLblPos val="none"/>
        <c:crossAx val="-288627280"/>
        <c:crosses val="autoZero"/>
        <c:crossBetween val="between"/>
        <c:majorUnit val="0.33330000000000326"/>
      </c:valAx>
      <c:spPr>
        <a:solidFill>
          <a:srgbClr val="FFFF99"/>
        </a:solidFill>
        <a:ln w="12700">
          <a:solidFill>
            <a:srgbClr val="808080"/>
          </a:solidFill>
          <a:prstDash val="solid"/>
        </a:ln>
      </c:spPr>
    </c:plotArea>
    <c:plotVisOnly val="1"/>
    <c:dispBlanksAs val="gap"/>
    <c:showDLblsOverMax val="0"/>
  </c:chart>
  <c:spPr>
    <a:noFill/>
    <a:ln w="6350">
      <a:noFill/>
    </a:ln>
  </c:spPr>
  <c:txPr>
    <a:bodyPr/>
    <a:lstStyle/>
    <a:p>
      <a:pPr>
        <a:defRPr sz="12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val>
          <c:extLst xmlns:c16r2="http://schemas.microsoft.com/office/drawing/2015/06/chart">
            <c:ext xmlns:c16="http://schemas.microsoft.com/office/drawing/2014/chart" uri="{C3380CC4-5D6E-409C-BE32-E72D297353CC}">
              <c16:uniqueId val="{00000000-E726-4FAA-B41E-9577C7638558}"/>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8620208"/>
        <c:axId val="-288619664"/>
      </c:barChart>
      <c:catAx>
        <c:axId val="-288620208"/>
        <c:scaling>
          <c:orientation val="maxMin"/>
        </c:scaling>
        <c:delete val="1"/>
        <c:axPos val="l"/>
        <c:majorGridlines>
          <c:spPr>
            <a:ln w="3175">
              <a:solidFill>
                <a:srgbClr val="000000"/>
              </a:solidFill>
              <a:prstDash val="solid"/>
            </a:ln>
          </c:spPr>
        </c:majorGridlines>
        <c:majorTickMark val="out"/>
        <c:minorTickMark val="none"/>
        <c:tickLblPos val="none"/>
        <c:crossAx val="-288619664"/>
        <c:crosses val="autoZero"/>
        <c:auto val="1"/>
        <c:lblAlgn val="ctr"/>
        <c:lblOffset val="100"/>
        <c:noMultiLvlLbl val="0"/>
      </c:catAx>
      <c:valAx>
        <c:axId val="-288619664"/>
        <c:scaling>
          <c:orientation val="minMax"/>
          <c:max val="1"/>
          <c:min val="0"/>
        </c:scaling>
        <c:delete val="1"/>
        <c:axPos val="t"/>
        <c:numFmt formatCode="General" sourceLinked="1"/>
        <c:majorTickMark val="out"/>
        <c:minorTickMark val="none"/>
        <c:tickLblPos val="none"/>
        <c:crossAx val="-288620208"/>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7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8FE3-4A55-9616-30173C3AD9F2}"/>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8625648"/>
        <c:axId val="-288624560"/>
      </c:barChart>
      <c:catAx>
        <c:axId val="-288625648"/>
        <c:scaling>
          <c:orientation val="maxMin"/>
        </c:scaling>
        <c:delete val="1"/>
        <c:axPos val="l"/>
        <c:majorGridlines>
          <c:spPr>
            <a:ln w="3175">
              <a:solidFill>
                <a:srgbClr val="000000"/>
              </a:solidFill>
              <a:prstDash val="solid"/>
            </a:ln>
          </c:spPr>
        </c:majorGridlines>
        <c:majorTickMark val="out"/>
        <c:minorTickMark val="none"/>
        <c:tickLblPos val="none"/>
        <c:crossAx val="-288624560"/>
        <c:crosses val="autoZero"/>
        <c:auto val="1"/>
        <c:lblAlgn val="ctr"/>
        <c:lblOffset val="100"/>
        <c:noMultiLvlLbl val="0"/>
      </c:catAx>
      <c:valAx>
        <c:axId val="-288624560"/>
        <c:scaling>
          <c:orientation val="minMax"/>
          <c:max val="1"/>
          <c:min val="0"/>
        </c:scaling>
        <c:delete val="1"/>
        <c:axPos val="t"/>
        <c:numFmt formatCode="General" sourceLinked="1"/>
        <c:majorTickMark val="out"/>
        <c:minorTickMark val="none"/>
        <c:tickLblPos val="none"/>
        <c:crossAx val="-288625648"/>
        <c:crosses val="autoZero"/>
        <c:crossBetween val="between"/>
        <c:majorUnit val="0.33330000000000326"/>
      </c:valAx>
      <c:spPr>
        <a:solidFill>
          <a:srgbClr val="FFCC99"/>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926F-460A-96B7-40433679A11D}"/>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8628368"/>
        <c:axId val="-288631088"/>
      </c:barChart>
      <c:catAx>
        <c:axId val="-288628368"/>
        <c:scaling>
          <c:orientation val="maxMin"/>
        </c:scaling>
        <c:delete val="1"/>
        <c:axPos val="l"/>
        <c:majorGridlines>
          <c:spPr>
            <a:ln w="3175">
              <a:solidFill>
                <a:srgbClr val="000000"/>
              </a:solidFill>
              <a:prstDash val="solid"/>
            </a:ln>
          </c:spPr>
        </c:majorGridlines>
        <c:majorTickMark val="out"/>
        <c:minorTickMark val="none"/>
        <c:tickLblPos val="none"/>
        <c:crossAx val="-288631088"/>
        <c:crosses val="autoZero"/>
        <c:auto val="1"/>
        <c:lblAlgn val="ctr"/>
        <c:lblOffset val="100"/>
        <c:noMultiLvlLbl val="0"/>
      </c:catAx>
      <c:valAx>
        <c:axId val="-288631088"/>
        <c:scaling>
          <c:orientation val="minMax"/>
          <c:max val="1"/>
          <c:min val="0"/>
        </c:scaling>
        <c:delete val="1"/>
        <c:axPos val="t"/>
        <c:numFmt formatCode="General" sourceLinked="1"/>
        <c:majorTickMark val="out"/>
        <c:minorTickMark val="none"/>
        <c:tickLblPos val="none"/>
        <c:crossAx val="-288628368"/>
        <c:crosses val="autoZero"/>
        <c:crossBetween val="between"/>
        <c:majorUnit val="0.33330000000000326"/>
      </c:valAx>
      <c:spPr>
        <a:solidFill>
          <a:srgbClr val="CC99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7482-4E2B-BB58-C4FA6ECF0A5A}"/>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8619120"/>
        <c:axId val="-288618576"/>
      </c:barChart>
      <c:catAx>
        <c:axId val="-288619120"/>
        <c:scaling>
          <c:orientation val="maxMin"/>
        </c:scaling>
        <c:delete val="1"/>
        <c:axPos val="l"/>
        <c:majorGridlines>
          <c:spPr>
            <a:ln w="3175">
              <a:solidFill>
                <a:srgbClr val="000000"/>
              </a:solidFill>
              <a:prstDash val="solid"/>
            </a:ln>
          </c:spPr>
        </c:majorGridlines>
        <c:majorTickMark val="out"/>
        <c:minorTickMark val="none"/>
        <c:tickLblPos val="none"/>
        <c:crossAx val="-288618576"/>
        <c:crosses val="autoZero"/>
        <c:auto val="1"/>
        <c:lblAlgn val="ctr"/>
        <c:lblOffset val="100"/>
        <c:noMultiLvlLbl val="0"/>
      </c:catAx>
      <c:valAx>
        <c:axId val="-288618576"/>
        <c:scaling>
          <c:orientation val="minMax"/>
          <c:max val="1"/>
          <c:min val="0"/>
        </c:scaling>
        <c:delete val="1"/>
        <c:axPos val="t"/>
        <c:numFmt formatCode="General" sourceLinked="1"/>
        <c:majorTickMark val="out"/>
        <c:minorTickMark val="none"/>
        <c:tickLblPos val="none"/>
        <c:crossAx val="-288619120"/>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DCAF-4328-96E2-1542A2DC7DB5}"/>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8618032"/>
        <c:axId val="-288617488"/>
      </c:barChart>
      <c:catAx>
        <c:axId val="-288618032"/>
        <c:scaling>
          <c:orientation val="maxMin"/>
        </c:scaling>
        <c:delete val="1"/>
        <c:axPos val="l"/>
        <c:majorGridlines>
          <c:spPr>
            <a:ln w="3175">
              <a:solidFill>
                <a:srgbClr val="000000"/>
              </a:solidFill>
              <a:prstDash val="solid"/>
            </a:ln>
          </c:spPr>
        </c:majorGridlines>
        <c:majorTickMark val="out"/>
        <c:minorTickMark val="none"/>
        <c:tickLblPos val="none"/>
        <c:crossAx val="-288617488"/>
        <c:crosses val="autoZero"/>
        <c:auto val="1"/>
        <c:lblAlgn val="ctr"/>
        <c:lblOffset val="100"/>
        <c:noMultiLvlLbl val="0"/>
      </c:catAx>
      <c:valAx>
        <c:axId val="-288617488"/>
        <c:scaling>
          <c:orientation val="minMax"/>
          <c:max val="1"/>
          <c:min val="0"/>
        </c:scaling>
        <c:delete val="1"/>
        <c:axPos val="t"/>
        <c:numFmt formatCode="General" sourceLinked="1"/>
        <c:majorTickMark val="out"/>
        <c:minorTickMark val="none"/>
        <c:tickLblPos val="none"/>
        <c:crossAx val="-288618032"/>
        <c:crosses val="autoZero"/>
        <c:crossBetween val="between"/>
        <c:majorUnit val="0.33330000000000326"/>
      </c:valAx>
      <c:spPr>
        <a:solidFill>
          <a:srgbClr val="CC99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6"/>
              <c:pt idx="0">
                <c:v>0</c:v>
              </c:pt>
              <c:pt idx="1">
                <c:v>0</c:v>
              </c:pt>
              <c:pt idx="2">
                <c:v>0</c:v>
              </c:pt>
              <c:pt idx="3">
                <c:v>0</c:v>
              </c:pt>
              <c:pt idx="4">
                <c:v>0</c:v>
              </c:pt>
              <c:pt idx="5">
                <c:v>0</c:v>
              </c:pt>
            </c:numLit>
          </c:val>
          <c:extLst xmlns:c16r2="http://schemas.microsoft.com/office/drawing/2015/06/chart">
            <c:ext xmlns:c16="http://schemas.microsoft.com/office/drawing/2014/chart" uri="{C3380CC4-5D6E-409C-BE32-E72D297353CC}">
              <c16:uniqueId val="{00000000-689B-49C0-8746-E362754BCBC7}"/>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8632720"/>
        <c:axId val="-288632176"/>
      </c:barChart>
      <c:catAx>
        <c:axId val="-288632720"/>
        <c:scaling>
          <c:orientation val="maxMin"/>
        </c:scaling>
        <c:delete val="1"/>
        <c:axPos val="l"/>
        <c:majorGridlines>
          <c:spPr>
            <a:ln w="3175">
              <a:solidFill>
                <a:srgbClr val="000000"/>
              </a:solidFill>
              <a:prstDash val="solid"/>
            </a:ln>
          </c:spPr>
        </c:majorGridlines>
        <c:majorTickMark val="out"/>
        <c:minorTickMark val="none"/>
        <c:tickLblPos val="none"/>
        <c:crossAx val="-288632176"/>
        <c:crosses val="autoZero"/>
        <c:auto val="1"/>
        <c:lblAlgn val="ctr"/>
        <c:lblOffset val="100"/>
        <c:noMultiLvlLbl val="0"/>
      </c:catAx>
      <c:valAx>
        <c:axId val="-288632176"/>
        <c:scaling>
          <c:orientation val="minMax"/>
          <c:max val="1"/>
          <c:min val="0"/>
        </c:scaling>
        <c:delete val="1"/>
        <c:axPos val="t"/>
        <c:numFmt formatCode="General" sourceLinked="1"/>
        <c:majorTickMark val="out"/>
        <c:minorTickMark val="none"/>
        <c:tickLblPos val="none"/>
        <c:crossAx val="-288632720"/>
        <c:crosses val="autoZero"/>
        <c:crossBetween val="between"/>
        <c:majorUnit val="0.33330000000000326"/>
      </c:valAx>
      <c:spPr>
        <a:solidFill>
          <a:srgbClr val="FFFF99"/>
        </a:solidFill>
        <a:ln w="12700">
          <a:solidFill>
            <a:srgbClr val="808080"/>
          </a:solidFill>
          <a:prstDash val="solid"/>
        </a:ln>
      </c:spPr>
    </c:plotArea>
    <c:plotVisOnly val="1"/>
    <c:dispBlanksAs val="gap"/>
    <c:showDLblsOverMax val="0"/>
  </c:chart>
  <c:spPr>
    <a:noFill/>
    <a:ln w="6350">
      <a:noFill/>
    </a:ln>
  </c:spPr>
  <c:txPr>
    <a:bodyPr/>
    <a:lstStyle/>
    <a:p>
      <a:pPr>
        <a:defRPr sz="12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3691275167785095E-2"/>
          <c:y val="2.2831152036744212E-2"/>
          <c:w val="0.91946308724832049"/>
          <c:h val="0.95890838554324298"/>
        </c:manualLayout>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val>
          <c:extLst xmlns:c16r2="http://schemas.microsoft.com/office/drawing/2015/06/chart">
            <c:ext xmlns:c16="http://schemas.microsoft.com/office/drawing/2014/chart" uri="{C3380CC4-5D6E-409C-BE32-E72D297353CC}">
              <c16:uniqueId val="{00000000-2D76-4E3A-9A2E-3923C492E316}"/>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8630000"/>
        <c:axId val="-288630544"/>
      </c:barChart>
      <c:catAx>
        <c:axId val="-288630000"/>
        <c:scaling>
          <c:orientation val="maxMin"/>
        </c:scaling>
        <c:delete val="1"/>
        <c:axPos val="l"/>
        <c:majorGridlines>
          <c:spPr>
            <a:ln w="3175">
              <a:solidFill>
                <a:srgbClr val="000000"/>
              </a:solidFill>
              <a:prstDash val="solid"/>
            </a:ln>
          </c:spPr>
        </c:majorGridlines>
        <c:majorTickMark val="out"/>
        <c:minorTickMark val="none"/>
        <c:tickLblPos val="none"/>
        <c:crossAx val="-288630544"/>
        <c:crosses val="autoZero"/>
        <c:auto val="1"/>
        <c:lblAlgn val="ctr"/>
        <c:lblOffset val="100"/>
        <c:noMultiLvlLbl val="0"/>
      </c:catAx>
      <c:valAx>
        <c:axId val="-288630544"/>
        <c:scaling>
          <c:orientation val="minMax"/>
          <c:max val="1"/>
          <c:min val="0"/>
        </c:scaling>
        <c:delete val="1"/>
        <c:axPos val="t"/>
        <c:numFmt formatCode="General" sourceLinked="1"/>
        <c:majorTickMark val="out"/>
        <c:minorTickMark val="none"/>
        <c:tickLblPos val="none"/>
        <c:crossAx val="-288630000"/>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7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2D99-4AC8-ADA0-18CCF6031640}"/>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2D99-4AC8-ADA0-18CCF6031640}"/>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2D99-4AC8-ADA0-18CCF6031640}"/>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2D99-4AC8-ADA0-18CCF6031640}"/>
            </c:ext>
          </c:extLst>
        </c:ser>
        <c:dLbls>
          <c:showLegendKey val="0"/>
          <c:showVal val="0"/>
          <c:showCatName val="0"/>
          <c:showSerName val="0"/>
          <c:showPercent val="0"/>
          <c:showBubbleSize val="0"/>
        </c:dLbls>
        <c:gapWidth val="0"/>
        <c:overlap val="100"/>
        <c:axId val="-281074512"/>
        <c:axId val="-281076144"/>
      </c:barChart>
      <c:catAx>
        <c:axId val="-281074512"/>
        <c:scaling>
          <c:orientation val="minMax"/>
        </c:scaling>
        <c:delete val="1"/>
        <c:axPos val="l"/>
        <c:majorTickMark val="out"/>
        <c:minorTickMark val="none"/>
        <c:tickLblPos val="none"/>
        <c:crossAx val="-281076144"/>
        <c:crosses val="autoZero"/>
        <c:auto val="1"/>
        <c:lblAlgn val="ctr"/>
        <c:lblOffset val="100"/>
        <c:noMultiLvlLbl val="0"/>
      </c:catAx>
      <c:valAx>
        <c:axId val="-281076144"/>
        <c:scaling>
          <c:orientation val="minMax"/>
        </c:scaling>
        <c:delete val="1"/>
        <c:axPos val="b"/>
        <c:numFmt formatCode="General" sourceLinked="1"/>
        <c:majorTickMark val="out"/>
        <c:minorTickMark val="none"/>
        <c:tickLblPos val="none"/>
        <c:crossAx val="-281074512"/>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3D30-4A1E-9B0A-29CDBFA8AB51}"/>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3D30-4A1E-9B0A-29CDBFA8AB51}"/>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3D30-4A1E-9B0A-29CDBFA8AB51}"/>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3D30-4A1E-9B0A-29CDBFA8AB51}"/>
            </c:ext>
          </c:extLst>
        </c:ser>
        <c:dLbls>
          <c:showLegendKey val="0"/>
          <c:showVal val="0"/>
          <c:showCatName val="0"/>
          <c:showSerName val="0"/>
          <c:showPercent val="0"/>
          <c:showBubbleSize val="0"/>
        </c:dLbls>
        <c:gapWidth val="0"/>
        <c:overlap val="100"/>
        <c:axId val="-281075600"/>
        <c:axId val="-281083760"/>
      </c:barChart>
      <c:catAx>
        <c:axId val="-281075600"/>
        <c:scaling>
          <c:orientation val="minMax"/>
        </c:scaling>
        <c:delete val="1"/>
        <c:axPos val="l"/>
        <c:majorTickMark val="out"/>
        <c:minorTickMark val="none"/>
        <c:tickLblPos val="none"/>
        <c:crossAx val="-281083760"/>
        <c:crosses val="autoZero"/>
        <c:auto val="1"/>
        <c:lblAlgn val="ctr"/>
        <c:lblOffset val="100"/>
        <c:noMultiLvlLbl val="0"/>
      </c:catAx>
      <c:valAx>
        <c:axId val="-281083760"/>
        <c:scaling>
          <c:orientation val="minMax"/>
        </c:scaling>
        <c:delete val="1"/>
        <c:axPos val="b"/>
        <c:numFmt formatCode="General" sourceLinked="1"/>
        <c:majorTickMark val="out"/>
        <c:minorTickMark val="none"/>
        <c:tickLblPos val="none"/>
        <c:crossAx val="-281075600"/>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CEC6-422E-BBEE-803101670A2C}"/>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CEC6-422E-BBEE-803101670A2C}"/>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CEC6-422E-BBEE-803101670A2C}"/>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CEC6-422E-BBEE-803101670A2C}"/>
            </c:ext>
          </c:extLst>
        </c:ser>
        <c:dLbls>
          <c:showLegendKey val="0"/>
          <c:showVal val="0"/>
          <c:showCatName val="0"/>
          <c:showSerName val="0"/>
          <c:showPercent val="0"/>
          <c:showBubbleSize val="0"/>
        </c:dLbls>
        <c:gapWidth val="0"/>
        <c:overlap val="100"/>
        <c:axId val="-281073424"/>
        <c:axId val="-281082128"/>
      </c:barChart>
      <c:catAx>
        <c:axId val="-281073424"/>
        <c:scaling>
          <c:orientation val="minMax"/>
        </c:scaling>
        <c:delete val="1"/>
        <c:axPos val="l"/>
        <c:majorTickMark val="out"/>
        <c:minorTickMark val="none"/>
        <c:tickLblPos val="none"/>
        <c:crossAx val="-281082128"/>
        <c:crosses val="autoZero"/>
        <c:auto val="1"/>
        <c:lblAlgn val="ctr"/>
        <c:lblOffset val="100"/>
        <c:noMultiLvlLbl val="0"/>
      </c:catAx>
      <c:valAx>
        <c:axId val="-281082128"/>
        <c:scaling>
          <c:orientation val="minMax"/>
        </c:scaling>
        <c:delete val="1"/>
        <c:axPos val="b"/>
        <c:numFmt formatCode="General" sourceLinked="1"/>
        <c:majorTickMark val="out"/>
        <c:minorTickMark val="none"/>
        <c:tickLblPos val="none"/>
        <c:crossAx val="-281073424"/>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ADE8-4CAF-B503-D06DDBFBD8AB}"/>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ADE8-4CAF-B503-D06DDBFBD8AB}"/>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ADE8-4CAF-B503-D06DDBFBD8AB}"/>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ADE8-4CAF-B503-D06DDBFBD8AB}"/>
            </c:ext>
          </c:extLst>
        </c:ser>
        <c:dLbls>
          <c:showLegendKey val="0"/>
          <c:showVal val="0"/>
          <c:showCatName val="0"/>
          <c:showSerName val="0"/>
          <c:showPercent val="0"/>
          <c:showBubbleSize val="0"/>
        </c:dLbls>
        <c:gapWidth val="0"/>
        <c:overlap val="100"/>
        <c:axId val="-281079408"/>
        <c:axId val="-281071792"/>
      </c:barChart>
      <c:catAx>
        <c:axId val="-281079408"/>
        <c:scaling>
          <c:orientation val="minMax"/>
        </c:scaling>
        <c:delete val="1"/>
        <c:axPos val="l"/>
        <c:majorTickMark val="out"/>
        <c:minorTickMark val="none"/>
        <c:tickLblPos val="none"/>
        <c:crossAx val="-281071792"/>
        <c:crosses val="autoZero"/>
        <c:auto val="1"/>
        <c:lblAlgn val="ctr"/>
        <c:lblOffset val="100"/>
        <c:noMultiLvlLbl val="0"/>
      </c:catAx>
      <c:valAx>
        <c:axId val="-281071792"/>
        <c:scaling>
          <c:orientation val="minMax"/>
        </c:scaling>
        <c:delete val="1"/>
        <c:axPos val="b"/>
        <c:numFmt formatCode="General" sourceLinked="1"/>
        <c:majorTickMark val="out"/>
        <c:minorTickMark val="none"/>
        <c:tickLblPos val="none"/>
        <c:crossAx val="-281079408"/>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1-D49B-4949-BF5A-A2F6B88C08E1}"/>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2-D49B-4949-BF5A-A2F6B88C08E1}"/>
            </c:ext>
          </c:extLst>
        </c:ser>
        <c:dLbls>
          <c:showLegendKey val="0"/>
          <c:showVal val="0"/>
          <c:showCatName val="0"/>
          <c:showSerName val="0"/>
          <c:showPercent val="0"/>
          <c:showBubbleSize val="0"/>
        </c:dLbls>
        <c:gapWidth val="0"/>
        <c:overlap val="100"/>
        <c:axId val="-281069616"/>
        <c:axId val="-281083216"/>
      </c:barChart>
      <c:catAx>
        <c:axId val="-281069616"/>
        <c:scaling>
          <c:orientation val="minMax"/>
        </c:scaling>
        <c:delete val="1"/>
        <c:axPos val="l"/>
        <c:majorTickMark val="out"/>
        <c:minorTickMark val="none"/>
        <c:tickLblPos val="none"/>
        <c:crossAx val="-281083216"/>
        <c:crosses val="autoZero"/>
        <c:auto val="1"/>
        <c:lblAlgn val="ctr"/>
        <c:lblOffset val="100"/>
        <c:noMultiLvlLbl val="0"/>
      </c:catAx>
      <c:valAx>
        <c:axId val="-281083216"/>
        <c:scaling>
          <c:orientation val="minMax"/>
        </c:scaling>
        <c:delete val="1"/>
        <c:axPos val="b"/>
        <c:numFmt formatCode="General" sourceLinked="1"/>
        <c:majorTickMark val="out"/>
        <c:minorTickMark val="none"/>
        <c:tickLblPos val="none"/>
        <c:crossAx val="-281069616"/>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B010-46D6-AA90-C440E151A7E3}"/>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1078320"/>
        <c:axId val="-281071248"/>
      </c:barChart>
      <c:catAx>
        <c:axId val="-281078320"/>
        <c:scaling>
          <c:orientation val="maxMin"/>
        </c:scaling>
        <c:delete val="1"/>
        <c:axPos val="l"/>
        <c:majorGridlines>
          <c:spPr>
            <a:ln w="3175">
              <a:solidFill>
                <a:srgbClr val="000000"/>
              </a:solidFill>
              <a:prstDash val="solid"/>
            </a:ln>
          </c:spPr>
        </c:majorGridlines>
        <c:majorTickMark val="out"/>
        <c:minorTickMark val="none"/>
        <c:tickLblPos val="none"/>
        <c:crossAx val="-281071248"/>
        <c:crosses val="autoZero"/>
        <c:auto val="1"/>
        <c:lblAlgn val="ctr"/>
        <c:lblOffset val="100"/>
        <c:noMultiLvlLbl val="0"/>
      </c:catAx>
      <c:valAx>
        <c:axId val="-281071248"/>
        <c:scaling>
          <c:orientation val="minMax"/>
          <c:max val="1"/>
          <c:min val="0"/>
        </c:scaling>
        <c:delete val="1"/>
        <c:axPos val="t"/>
        <c:numFmt formatCode="General" sourceLinked="1"/>
        <c:majorTickMark val="out"/>
        <c:minorTickMark val="none"/>
        <c:tickLblPos val="none"/>
        <c:crossAx val="-281078320"/>
        <c:crosses val="autoZero"/>
        <c:crossBetween val="between"/>
        <c:majorUnit val="0.33330000000000326"/>
      </c:valAx>
      <c:spPr>
        <a:solidFill>
          <a:srgbClr val="FFFF99"/>
        </a:solidFill>
        <a:ln w="12700">
          <a:solidFill>
            <a:srgbClr val="80808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001B-4353-9125-99056F5B8248}"/>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1069072"/>
        <c:axId val="-281082672"/>
      </c:barChart>
      <c:catAx>
        <c:axId val="-281069072"/>
        <c:scaling>
          <c:orientation val="maxMin"/>
        </c:scaling>
        <c:delete val="1"/>
        <c:axPos val="l"/>
        <c:majorGridlines>
          <c:spPr>
            <a:ln w="3175">
              <a:solidFill>
                <a:srgbClr val="000000"/>
              </a:solidFill>
              <a:prstDash val="solid"/>
            </a:ln>
          </c:spPr>
        </c:majorGridlines>
        <c:majorTickMark val="out"/>
        <c:minorTickMark val="none"/>
        <c:tickLblPos val="none"/>
        <c:crossAx val="-281082672"/>
        <c:crosses val="autoZero"/>
        <c:auto val="1"/>
        <c:lblAlgn val="ctr"/>
        <c:lblOffset val="100"/>
        <c:noMultiLvlLbl val="0"/>
      </c:catAx>
      <c:valAx>
        <c:axId val="-281082672"/>
        <c:scaling>
          <c:orientation val="minMax"/>
          <c:max val="1"/>
          <c:min val="0"/>
        </c:scaling>
        <c:delete val="1"/>
        <c:axPos val="t"/>
        <c:numFmt formatCode="General" sourceLinked="1"/>
        <c:majorTickMark val="out"/>
        <c:minorTickMark val="none"/>
        <c:tickLblPos val="none"/>
        <c:crossAx val="-281069072"/>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8A58-49C1-92EE-11CB1C7AFC0A}"/>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1077232"/>
        <c:axId val="-281070160"/>
      </c:barChart>
      <c:catAx>
        <c:axId val="-281077232"/>
        <c:scaling>
          <c:orientation val="maxMin"/>
        </c:scaling>
        <c:delete val="1"/>
        <c:axPos val="l"/>
        <c:majorGridlines>
          <c:spPr>
            <a:ln w="3175">
              <a:solidFill>
                <a:srgbClr val="000000"/>
              </a:solidFill>
              <a:prstDash val="solid"/>
            </a:ln>
          </c:spPr>
        </c:majorGridlines>
        <c:majorTickMark val="out"/>
        <c:minorTickMark val="none"/>
        <c:tickLblPos val="none"/>
        <c:crossAx val="-281070160"/>
        <c:crosses val="autoZero"/>
        <c:auto val="1"/>
        <c:lblAlgn val="ctr"/>
        <c:lblOffset val="100"/>
        <c:noMultiLvlLbl val="0"/>
      </c:catAx>
      <c:valAx>
        <c:axId val="-281070160"/>
        <c:scaling>
          <c:orientation val="minMax"/>
          <c:max val="1"/>
          <c:min val="0"/>
        </c:scaling>
        <c:delete val="1"/>
        <c:axPos val="t"/>
        <c:numFmt formatCode="General" sourceLinked="1"/>
        <c:majorTickMark val="out"/>
        <c:minorTickMark val="none"/>
        <c:tickLblPos val="none"/>
        <c:crossAx val="-281077232"/>
        <c:crosses val="autoZero"/>
        <c:crossBetween val="between"/>
        <c:majorUnit val="0.33330000000000326"/>
      </c:valAx>
      <c:spPr>
        <a:solidFill>
          <a:srgbClr val="FFCC99"/>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E26E-411C-9328-722E6F75349D}"/>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1076688"/>
        <c:axId val="-281081040"/>
      </c:barChart>
      <c:catAx>
        <c:axId val="-281076688"/>
        <c:scaling>
          <c:orientation val="maxMin"/>
        </c:scaling>
        <c:delete val="1"/>
        <c:axPos val="l"/>
        <c:majorGridlines>
          <c:spPr>
            <a:ln w="3175">
              <a:solidFill>
                <a:srgbClr val="000000"/>
              </a:solidFill>
              <a:prstDash val="solid"/>
            </a:ln>
          </c:spPr>
        </c:majorGridlines>
        <c:majorTickMark val="out"/>
        <c:minorTickMark val="none"/>
        <c:tickLblPos val="none"/>
        <c:crossAx val="-281081040"/>
        <c:crosses val="autoZero"/>
        <c:auto val="1"/>
        <c:lblAlgn val="ctr"/>
        <c:lblOffset val="100"/>
        <c:noMultiLvlLbl val="0"/>
      </c:catAx>
      <c:valAx>
        <c:axId val="-281081040"/>
        <c:scaling>
          <c:orientation val="minMax"/>
          <c:max val="1"/>
          <c:min val="0"/>
        </c:scaling>
        <c:delete val="1"/>
        <c:axPos val="t"/>
        <c:numFmt formatCode="General" sourceLinked="1"/>
        <c:majorTickMark val="out"/>
        <c:minorTickMark val="none"/>
        <c:tickLblPos val="none"/>
        <c:crossAx val="-281076688"/>
        <c:crosses val="autoZero"/>
        <c:crossBetween val="between"/>
        <c:majorUnit val="0.33330000000000326"/>
      </c:valAx>
      <c:spPr>
        <a:solidFill>
          <a:srgbClr val="CC99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strLit>
              <c:ptCount val="17"/>
              <c:pt idx="0">
                <c:v>Exactitude et précision des descriptions techniques</c:v>
              </c:pt>
              <c:pt idx="1">
                <c:v>Concision et lisibilité des informations.</c:v>
              </c:pt>
              <c:pt idx="2">
                <c:v>Pertinence de la définition du rôle tenu au sein du groupe.</c:v>
              </c:pt>
              <c:pt idx="3">
                <c:v>Pertinence des interventions.</c:v>
              </c:pt>
              <c:pt idx="4">
                <c:v>Pertinence et maîtrise des moyens de communication retenus.</c:v>
              </c:pt>
              <c:pt idx="5">
                <c:v>Pertinence du choix des essais à mettre en place.</c:v>
              </c:pt>
              <c:pt idx="6">
                <c:v>Pertinence des indicateurs en vue de qualification.</c:v>
              </c:pt>
              <c:pt idx="7">
                <c:v>Pertinence du protocole d'essai proposé.</c:v>
              </c:pt>
              <c:pt idx="8">
                <c:v>Les essais sont mis en œuvre de façon à garantir la validité et l'exploitabilité des résultats.</c:v>
              </c:pt>
              <c:pt idx="9">
                <c:v>Pertinence des conclusions relatives à la qualification(point de vue technique et économique).</c:v>
              </c:pt>
              <c:pt idx="10">
                <c:v>Cohérence du mode de surveillance choisi au regard des conclusions relatives à la qualification.</c:v>
              </c:pt>
              <c:pt idx="11">
                <c:v>Le moyen est mis en œuvre dans le respect des données de production.</c:v>
              </c:pt>
              <c:pt idx="12">
                <c:v>Exactitude du protocole de contrôle des caractéristiques et/ou performances du moyen.</c:v>
              </c:pt>
              <c:pt idx="13">
                <c:v>Pertinence de l'identification des critères d'amélioration technico-économiques.</c:v>
              </c:pt>
              <c:pt idx="14">
                <c:v>Exactitude de la mise en oeuvre de la méthode ou de l’outil d’amélioration de la qualité.</c:v>
              </c:pt>
              <c:pt idx="15">
                <c:v>Pertinence des améliorations proposées.</c:v>
              </c:pt>
              <c:pt idx="16">
                <c:v>Les modifications sont correctement intégrées au processus.</c:v>
              </c:pt>
            </c:strLit>
          </c:cat>
          <c:val>
            <c:numLit>
              <c:formatCode>General</c:formatCode>
              <c:ptCount val="17"/>
              <c:pt idx="0">
                <c:v>0</c:v>
              </c:pt>
              <c:pt idx="1">
                <c:v>0</c:v>
              </c:pt>
              <c:pt idx="2">
                <c:v>0</c:v>
              </c:pt>
              <c:pt idx="3">
                <c:v>0</c:v>
              </c:pt>
              <c:pt idx="4">
                <c:v>0</c:v>
              </c:pt>
              <c:pt idx="5">
                <c:v>1</c:v>
              </c:pt>
              <c:pt idx="6">
                <c:v>0.66666666666666596</c:v>
              </c:pt>
              <c:pt idx="7">
                <c:v>0.77777777777777801</c:v>
              </c:pt>
              <c:pt idx="8">
                <c:v>0.5</c:v>
              </c:pt>
              <c:pt idx="9">
                <c:v>0.33333333333332699</c:v>
              </c:pt>
              <c:pt idx="10">
                <c:v>0</c:v>
              </c:pt>
              <c:pt idx="11">
                <c:v>0</c:v>
              </c:pt>
              <c:pt idx="12">
                <c:v>0</c:v>
              </c:pt>
              <c:pt idx="13">
                <c:v>0</c:v>
              </c:pt>
              <c:pt idx="14">
                <c:v>0</c:v>
              </c:pt>
              <c:pt idx="15">
                <c:v>0</c:v>
              </c:pt>
              <c:pt idx="16">
                <c:v>0</c:v>
              </c:pt>
            </c:numLit>
          </c:val>
          <c:extLst xmlns:c16r2="http://schemas.microsoft.com/office/drawing/2015/06/chart">
            <c:ext xmlns:c16="http://schemas.microsoft.com/office/drawing/2014/chart" uri="{C3380CC4-5D6E-409C-BE32-E72D297353CC}">
              <c16:uniqueId val="{00000000-44BD-4EB4-B4C2-60BDF3C8C0FF}"/>
            </c:ext>
          </c:extLst>
        </c:ser>
        <c:dLbls>
          <c:showLegendKey val="0"/>
          <c:showVal val="0"/>
          <c:showCatName val="0"/>
          <c:showSerName val="0"/>
          <c:showPercent val="0"/>
          <c:showBubbleSize val="0"/>
        </c:dLbls>
        <c:gapWidth val="150"/>
        <c:axId val="-281072880"/>
        <c:axId val="-281070704"/>
      </c:barChart>
      <c:catAx>
        <c:axId val="-281072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25" b="0" i="0" u="none" strike="noStrike" baseline="0">
                <a:solidFill>
                  <a:srgbClr val="000000"/>
                </a:solidFill>
                <a:latin typeface="Arial"/>
                <a:ea typeface="Arial"/>
                <a:cs typeface="Arial"/>
              </a:defRPr>
            </a:pPr>
            <a:endParaRPr lang="fr-FR"/>
          </a:p>
        </c:txPr>
        <c:crossAx val="-281070704"/>
        <c:crosses val="autoZero"/>
        <c:auto val="1"/>
        <c:lblAlgn val="ctr"/>
        <c:lblOffset val="100"/>
        <c:tickLblSkip val="1"/>
        <c:tickMarkSkip val="1"/>
        <c:noMultiLvlLbl val="0"/>
      </c:catAx>
      <c:valAx>
        <c:axId val="-28107070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fr-FR"/>
          </a:p>
        </c:txPr>
        <c:crossAx val="-281072880"/>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orientation="portrait"/>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6"/>
              <c:pt idx="0">
                <c:v>0</c:v>
              </c:pt>
              <c:pt idx="1">
                <c:v>0</c:v>
              </c:pt>
              <c:pt idx="2">
                <c:v>0</c:v>
              </c:pt>
              <c:pt idx="3">
                <c:v>0</c:v>
              </c:pt>
              <c:pt idx="4">
                <c:v>0</c:v>
              </c:pt>
              <c:pt idx="5">
                <c:v>0</c:v>
              </c:pt>
            </c:numLit>
          </c:val>
          <c:extLst xmlns:c16r2="http://schemas.microsoft.com/office/drawing/2015/06/chart">
            <c:ext xmlns:c16="http://schemas.microsoft.com/office/drawing/2014/chart" uri="{C3380CC4-5D6E-409C-BE32-E72D297353CC}">
              <c16:uniqueId val="{00000000-9E23-48EE-8DEC-9C2D87944D55}"/>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1072336"/>
        <c:axId val="-281077776"/>
      </c:barChart>
      <c:catAx>
        <c:axId val="-281072336"/>
        <c:scaling>
          <c:orientation val="maxMin"/>
        </c:scaling>
        <c:delete val="1"/>
        <c:axPos val="l"/>
        <c:majorGridlines>
          <c:spPr>
            <a:ln w="3175">
              <a:solidFill>
                <a:srgbClr val="000000"/>
              </a:solidFill>
              <a:prstDash val="solid"/>
            </a:ln>
          </c:spPr>
        </c:majorGridlines>
        <c:majorTickMark val="out"/>
        <c:minorTickMark val="none"/>
        <c:tickLblPos val="none"/>
        <c:crossAx val="-281077776"/>
        <c:crosses val="autoZero"/>
        <c:auto val="1"/>
        <c:lblAlgn val="ctr"/>
        <c:lblOffset val="100"/>
        <c:noMultiLvlLbl val="0"/>
      </c:catAx>
      <c:valAx>
        <c:axId val="-281077776"/>
        <c:scaling>
          <c:orientation val="minMax"/>
          <c:max val="1"/>
          <c:min val="0"/>
        </c:scaling>
        <c:delete val="1"/>
        <c:axPos val="t"/>
        <c:numFmt formatCode="General" sourceLinked="1"/>
        <c:majorTickMark val="out"/>
        <c:minorTickMark val="none"/>
        <c:tickLblPos val="none"/>
        <c:crossAx val="-281072336"/>
        <c:crosses val="autoZero"/>
        <c:crossBetween val="between"/>
        <c:majorUnit val="0.33330000000000326"/>
      </c:valAx>
      <c:spPr>
        <a:solidFill>
          <a:srgbClr val="FFFF99"/>
        </a:solidFill>
        <a:ln w="12700">
          <a:solidFill>
            <a:srgbClr val="808080"/>
          </a:solidFill>
          <a:prstDash val="solid"/>
        </a:ln>
      </c:spPr>
    </c:plotArea>
    <c:plotVisOnly val="1"/>
    <c:dispBlanksAs val="gap"/>
    <c:showDLblsOverMax val="0"/>
  </c:chart>
  <c:spPr>
    <a:noFill/>
    <a:ln w="6350">
      <a:noFill/>
    </a:ln>
  </c:spPr>
  <c:txPr>
    <a:bodyPr/>
    <a:lstStyle/>
    <a:p>
      <a:pPr>
        <a:defRPr sz="12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val>
          <c:extLst xmlns:c16r2="http://schemas.microsoft.com/office/drawing/2015/06/chart">
            <c:ext xmlns:c16="http://schemas.microsoft.com/office/drawing/2014/chart" uri="{C3380CC4-5D6E-409C-BE32-E72D297353CC}">
              <c16:uniqueId val="{00000000-18FE-4A2D-8FD1-B9A60CC4C647}"/>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1081584"/>
        <c:axId val="-281073968"/>
      </c:barChart>
      <c:catAx>
        <c:axId val="-281081584"/>
        <c:scaling>
          <c:orientation val="maxMin"/>
        </c:scaling>
        <c:delete val="1"/>
        <c:axPos val="l"/>
        <c:majorGridlines>
          <c:spPr>
            <a:ln w="3175">
              <a:solidFill>
                <a:srgbClr val="000000"/>
              </a:solidFill>
              <a:prstDash val="solid"/>
            </a:ln>
          </c:spPr>
        </c:majorGridlines>
        <c:majorTickMark val="out"/>
        <c:minorTickMark val="none"/>
        <c:tickLblPos val="none"/>
        <c:crossAx val="-281073968"/>
        <c:crosses val="autoZero"/>
        <c:auto val="1"/>
        <c:lblAlgn val="ctr"/>
        <c:lblOffset val="100"/>
        <c:noMultiLvlLbl val="0"/>
      </c:catAx>
      <c:valAx>
        <c:axId val="-281073968"/>
        <c:scaling>
          <c:orientation val="minMax"/>
          <c:max val="1"/>
          <c:min val="0"/>
        </c:scaling>
        <c:delete val="1"/>
        <c:axPos val="t"/>
        <c:numFmt formatCode="General" sourceLinked="1"/>
        <c:majorTickMark val="out"/>
        <c:minorTickMark val="none"/>
        <c:tickLblPos val="none"/>
        <c:crossAx val="-281081584"/>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7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245F-4DCE-99A5-FE16CF407BF7}"/>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1068528"/>
        <c:axId val="-281080496"/>
      </c:barChart>
      <c:catAx>
        <c:axId val="-281068528"/>
        <c:scaling>
          <c:orientation val="maxMin"/>
        </c:scaling>
        <c:delete val="1"/>
        <c:axPos val="l"/>
        <c:majorGridlines>
          <c:spPr>
            <a:ln w="3175">
              <a:solidFill>
                <a:srgbClr val="000000"/>
              </a:solidFill>
              <a:prstDash val="solid"/>
            </a:ln>
          </c:spPr>
        </c:majorGridlines>
        <c:majorTickMark val="out"/>
        <c:minorTickMark val="none"/>
        <c:tickLblPos val="none"/>
        <c:crossAx val="-281080496"/>
        <c:crosses val="autoZero"/>
        <c:auto val="1"/>
        <c:lblAlgn val="ctr"/>
        <c:lblOffset val="100"/>
        <c:noMultiLvlLbl val="0"/>
      </c:catAx>
      <c:valAx>
        <c:axId val="-281080496"/>
        <c:scaling>
          <c:orientation val="minMax"/>
          <c:max val="1"/>
          <c:min val="0"/>
        </c:scaling>
        <c:delete val="1"/>
        <c:axPos val="t"/>
        <c:numFmt formatCode="General" sourceLinked="1"/>
        <c:majorTickMark val="out"/>
        <c:minorTickMark val="none"/>
        <c:tickLblPos val="none"/>
        <c:crossAx val="-281068528"/>
        <c:crosses val="autoZero"/>
        <c:crossBetween val="between"/>
        <c:majorUnit val="0.33330000000000326"/>
      </c:valAx>
      <c:spPr>
        <a:solidFill>
          <a:srgbClr val="FFCC99"/>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7C89-433C-ACDF-06769E89D379}"/>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1079952"/>
        <c:axId val="-281078864"/>
      </c:barChart>
      <c:catAx>
        <c:axId val="-281079952"/>
        <c:scaling>
          <c:orientation val="maxMin"/>
        </c:scaling>
        <c:delete val="1"/>
        <c:axPos val="l"/>
        <c:majorGridlines>
          <c:spPr>
            <a:ln w="3175">
              <a:solidFill>
                <a:srgbClr val="000000"/>
              </a:solidFill>
              <a:prstDash val="solid"/>
            </a:ln>
          </c:spPr>
        </c:majorGridlines>
        <c:majorTickMark val="out"/>
        <c:minorTickMark val="none"/>
        <c:tickLblPos val="none"/>
        <c:crossAx val="-281078864"/>
        <c:crosses val="autoZero"/>
        <c:auto val="1"/>
        <c:lblAlgn val="ctr"/>
        <c:lblOffset val="100"/>
        <c:noMultiLvlLbl val="0"/>
      </c:catAx>
      <c:valAx>
        <c:axId val="-281078864"/>
        <c:scaling>
          <c:orientation val="minMax"/>
          <c:max val="1"/>
          <c:min val="0"/>
        </c:scaling>
        <c:delete val="1"/>
        <c:axPos val="t"/>
        <c:numFmt formatCode="General" sourceLinked="1"/>
        <c:majorTickMark val="out"/>
        <c:minorTickMark val="none"/>
        <c:tickLblPos val="none"/>
        <c:crossAx val="-281079952"/>
        <c:crosses val="autoZero"/>
        <c:crossBetween val="between"/>
        <c:majorUnit val="0.33330000000000326"/>
      </c:valAx>
      <c:spPr>
        <a:solidFill>
          <a:srgbClr val="CC99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EC29-457B-885D-4DE6F28DEDEF}"/>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81075056"/>
        <c:axId val="-322992096"/>
      </c:barChart>
      <c:catAx>
        <c:axId val="-281075056"/>
        <c:scaling>
          <c:orientation val="maxMin"/>
        </c:scaling>
        <c:delete val="1"/>
        <c:axPos val="l"/>
        <c:majorGridlines>
          <c:spPr>
            <a:ln w="3175">
              <a:solidFill>
                <a:srgbClr val="000000"/>
              </a:solidFill>
              <a:prstDash val="solid"/>
            </a:ln>
          </c:spPr>
        </c:majorGridlines>
        <c:majorTickMark val="out"/>
        <c:minorTickMark val="none"/>
        <c:tickLblPos val="none"/>
        <c:crossAx val="-322992096"/>
        <c:crosses val="autoZero"/>
        <c:auto val="1"/>
        <c:lblAlgn val="ctr"/>
        <c:lblOffset val="100"/>
        <c:noMultiLvlLbl val="0"/>
      </c:catAx>
      <c:valAx>
        <c:axId val="-322992096"/>
        <c:scaling>
          <c:orientation val="minMax"/>
          <c:max val="1"/>
          <c:min val="0"/>
        </c:scaling>
        <c:delete val="1"/>
        <c:axPos val="t"/>
        <c:numFmt formatCode="General" sourceLinked="1"/>
        <c:majorTickMark val="out"/>
        <c:minorTickMark val="none"/>
        <c:tickLblPos val="none"/>
        <c:crossAx val="-281075056"/>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7426-473D-BA8F-1C7A3DD1CF49}"/>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322988832"/>
        <c:axId val="-322993728"/>
      </c:barChart>
      <c:catAx>
        <c:axId val="-322988832"/>
        <c:scaling>
          <c:orientation val="maxMin"/>
        </c:scaling>
        <c:delete val="1"/>
        <c:axPos val="l"/>
        <c:majorGridlines>
          <c:spPr>
            <a:ln w="3175">
              <a:solidFill>
                <a:srgbClr val="000000"/>
              </a:solidFill>
              <a:prstDash val="solid"/>
            </a:ln>
          </c:spPr>
        </c:majorGridlines>
        <c:majorTickMark val="out"/>
        <c:minorTickMark val="none"/>
        <c:tickLblPos val="none"/>
        <c:crossAx val="-322993728"/>
        <c:crosses val="autoZero"/>
        <c:auto val="1"/>
        <c:lblAlgn val="ctr"/>
        <c:lblOffset val="100"/>
        <c:noMultiLvlLbl val="0"/>
      </c:catAx>
      <c:valAx>
        <c:axId val="-322993728"/>
        <c:scaling>
          <c:orientation val="minMax"/>
          <c:max val="1"/>
          <c:min val="0"/>
        </c:scaling>
        <c:delete val="1"/>
        <c:axPos val="t"/>
        <c:numFmt formatCode="General" sourceLinked="1"/>
        <c:majorTickMark val="out"/>
        <c:minorTickMark val="none"/>
        <c:tickLblPos val="none"/>
        <c:crossAx val="-322988832"/>
        <c:crosses val="autoZero"/>
        <c:crossBetween val="between"/>
        <c:majorUnit val="0.33330000000000326"/>
      </c:valAx>
      <c:spPr>
        <a:solidFill>
          <a:srgbClr val="CC99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6"/>
              <c:pt idx="0">
                <c:v>0</c:v>
              </c:pt>
              <c:pt idx="1">
                <c:v>0</c:v>
              </c:pt>
              <c:pt idx="2">
                <c:v>0</c:v>
              </c:pt>
              <c:pt idx="3">
                <c:v>0</c:v>
              </c:pt>
              <c:pt idx="4">
                <c:v>0</c:v>
              </c:pt>
              <c:pt idx="5">
                <c:v>0</c:v>
              </c:pt>
            </c:numLit>
          </c:val>
          <c:extLst xmlns:c16r2="http://schemas.microsoft.com/office/drawing/2015/06/chart">
            <c:ext xmlns:c16="http://schemas.microsoft.com/office/drawing/2014/chart" uri="{C3380CC4-5D6E-409C-BE32-E72D297353CC}">
              <c16:uniqueId val="{00000000-03CB-4F16-BC7F-C1E86FFD4EE7}"/>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322991552"/>
        <c:axId val="-322993184"/>
      </c:barChart>
      <c:catAx>
        <c:axId val="-322991552"/>
        <c:scaling>
          <c:orientation val="maxMin"/>
        </c:scaling>
        <c:delete val="1"/>
        <c:axPos val="l"/>
        <c:majorGridlines>
          <c:spPr>
            <a:ln w="3175">
              <a:solidFill>
                <a:srgbClr val="000000"/>
              </a:solidFill>
              <a:prstDash val="solid"/>
            </a:ln>
          </c:spPr>
        </c:majorGridlines>
        <c:majorTickMark val="out"/>
        <c:minorTickMark val="none"/>
        <c:tickLblPos val="none"/>
        <c:crossAx val="-322993184"/>
        <c:crosses val="autoZero"/>
        <c:auto val="1"/>
        <c:lblAlgn val="ctr"/>
        <c:lblOffset val="100"/>
        <c:noMultiLvlLbl val="0"/>
      </c:catAx>
      <c:valAx>
        <c:axId val="-322993184"/>
        <c:scaling>
          <c:orientation val="minMax"/>
          <c:max val="1"/>
          <c:min val="0"/>
        </c:scaling>
        <c:delete val="1"/>
        <c:axPos val="t"/>
        <c:numFmt formatCode="General" sourceLinked="1"/>
        <c:majorTickMark val="out"/>
        <c:minorTickMark val="none"/>
        <c:tickLblPos val="none"/>
        <c:crossAx val="-322991552"/>
        <c:crosses val="autoZero"/>
        <c:crossBetween val="between"/>
        <c:majorUnit val="0.33330000000000326"/>
      </c:valAx>
      <c:spPr>
        <a:solidFill>
          <a:srgbClr val="FFFF99"/>
        </a:solidFill>
        <a:ln w="12700">
          <a:solidFill>
            <a:srgbClr val="808080"/>
          </a:solidFill>
          <a:prstDash val="solid"/>
        </a:ln>
      </c:spPr>
    </c:plotArea>
    <c:plotVisOnly val="1"/>
    <c:dispBlanksAs val="gap"/>
    <c:showDLblsOverMax val="0"/>
  </c:chart>
  <c:spPr>
    <a:noFill/>
    <a:ln w="6350">
      <a:noFill/>
    </a:ln>
  </c:spPr>
  <c:txPr>
    <a:bodyPr/>
    <a:lstStyle/>
    <a:p>
      <a:pPr>
        <a:defRPr sz="12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3691275167785095E-2"/>
          <c:y val="2.2831152036744212E-2"/>
          <c:w val="0.91946308724832049"/>
          <c:h val="0.95890838554324298"/>
        </c:manualLayout>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val>
          <c:extLst xmlns:c16r2="http://schemas.microsoft.com/office/drawing/2015/06/chart">
            <c:ext xmlns:c16="http://schemas.microsoft.com/office/drawing/2014/chart" uri="{C3380CC4-5D6E-409C-BE32-E72D297353CC}">
              <c16:uniqueId val="{00000000-82E3-416B-A2A3-27E6315CAFC6}"/>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322983936"/>
        <c:axId val="-322994272"/>
      </c:barChart>
      <c:catAx>
        <c:axId val="-322983936"/>
        <c:scaling>
          <c:orientation val="maxMin"/>
        </c:scaling>
        <c:delete val="1"/>
        <c:axPos val="l"/>
        <c:majorGridlines>
          <c:spPr>
            <a:ln w="3175">
              <a:solidFill>
                <a:srgbClr val="000000"/>
              </a:solidFill>
              <a:prstDash val="solid"/>
            </a:ln>
          </c:spPr>
        </c:majorGridlines>
        <c:majorTickMark val="out"/>
        <c:minorTickMark val="none"/>
        <c:tickLblPos val="none"/>
        <c:crossAx val="-322994272"/>
        <c:crosses val="autoZero"/>
        <c:auto val="1"/>
        <c:lblAlgn val="ctr"/>
        <c:lblOffset val="100"/>
        <c:noMultiLvlLbl val="0"/>
      </c:catAx>
      <c:valAx>
        <c:axId val="-322994272"/>
        <c:scaling>
          <c:orientation val="minMax"/>
          <c:max val="1"/>
          <c:min val="0"/>
        </c:scaling>
        <c:delete val="1"/>
        <c:axPos val="t"/>
        <c:numFmt formatCode="General" sourceLinked="1"/>
        <c:majorTickMark val="out"/>
        <c:minorTickMark val="none"/>
        <c:tickLblPos val="none"/>
        <c:crossAx val="-322983936"/>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7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6401-47F7-820C-3660C41080E7}"/>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6401-47F7-820C-3660C41080E7}"/>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6401-47F7-820C-3660C41080E7}"/>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6401-47F7-820C-3660C41080E7}"/>
            </c:ext>
          </c:extLst>
        </c:ser>
        <c:dLbls>
          <c:showLegendKey val="0"/>
          <c:showVal val="0"/>
          <c:showCatName val="0"/>
          <c:showSerName val="0"/>
          <c:showPercent val="0"/>
          <c:showBubbleSize val="0"/>
        </c:dLbls>
        <c:gapWidth val="0"/>
        <c:overlap val="100"/>
        <c:axId val="-322991008"/>
        <c:axId val="-322981760"/>
      </c:barChart>
      <c:catAx>
        <c:axId val="-322991008"/>
        <c:scaling>
          <c:orientation val="minMax"/>
        </c:scaling>
        <c:delete val="1"/>
        <c:axPos val="l"/>
        <c:majorTickMark val="out"/>
        <c:minorTickMark val="none"/>
        <c:tickLblPos val="none"/>
        <c:crossAx val="-322981760"/>
        <c:crosses val="autoZero"/>
        <c:auto val="1"/>
        <c:lblAlgn val="ctr"/>
        <c:lblOffset val="100"/>
        <c:noMultiLvlLbl val="0"/>
      </c:catAx>
      <c:valAx>
        <c:axId val="-322981760"/>
        <c:scaling>
          <c:orientation val="minMax"/>
        </c:scaling>
        <c:delete val="1"/>
        <c:axPos val="b"/>
        <c:numFmt formatCode="General" sourceLinked="1"/>
        <c:majorTickMark val="out"/>
        <c:minorTickMark val="none"/>
        <c:tickLblPos val="none"/>
        <c:crossAx val="-322991008"/>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18DD-4AF4-A4B1-686B66E635AF}"/>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18DD-4AF4-A4B1-686B66E635AF}"/>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18DD-4AF4-A4B1-686B66E635AF}"/>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18DD-4AF4-A4B1-686B66E635AF}"/>
            </c:ext>
          </c:extLst>
        </c:ser>
        <c:dLbls>
          <c:showLegendKey val="0"/>
          <c:showVal val="0"/>
          <c:showCatName val="0"/>
          <c:showSerName val="0"/>
          <c:showPercent val="0"/>
          <c:showBubbleSize val="0"/>
        </c:dLbls>
        <c:gapWidth val="0"/>
        <c:overlap val="100"/>
        <c:axId val="-322990464"/>
        <c:axId val="-322992640"/>
      </c:barChart>
      <c:catAx>
        <c:axId val="-322990464"/>
        <c:scaling>
          <c:orientation val="minMax"/>
        </c:scaling>
        <c:delete val="1"/>
        <c:axPos val="l"/>
        <c:majorTickMark val="out"/>
        <c:minorTickMark val="none"/>
        <c:tickLblPos val="none"/>
        <c:crossAx val="-322992640"/>
        <c:crosses val="autoZero"/>
        <c:auto val="1"/>
        <c:lblAlgn val="ctr"/>
        <c:lblOffset val="100"/>
        <c:noMultiLvlLbl val="0"/>
      </c:catAx>
      <c:valAx>
        <c:axId val="-322992640"/>
        <c:scaling>
          <c:orientation val="minMax"/>
        </c:scaling>
        <c:delete val="1"/>
        <c:axPos val="b"/>
        <c:numFmt formatCode="General" sourceLinked="1"/>
        <c:majorTickMark val="out"/>
        <c:minorTickMark val="none"/>
        <c:tickLblPos val="none"/>
        <c:crossAx val="-322990464"/>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DCE1-4CA4-8555-6EBF45B770AF}"/>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DCE1-4CA4-8555-6EBF45B770AF}"/>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DCE1-4CA4-8555-6EBF45B770AF}"/>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DCE1-4CA4-8555-6EBF45B770AF}"/>
            </c:ext>
          </c:extLst>
        </c:ser>
        <c:dLbls>
          <c:showLegendKey val="0"/>
          <c:showVal val="0"/>
          <c:showCatName val="0"/>
          <c:showSerName val="0"/>
          <c:showPercent val="0"/>
          <c:showBubbleSize val="0"/>
        </c:dLbls>
        <c:gapWidth val="0"/>
        <c:overlap val="100"/>
        <c:axId val="-322985568"/>
        <c:axId val="-322986112"/>
      </c:barChart>
      <c:catAx>
        <c:axId val="-322985568"/>
        <c:scaling>
          <c:orientation val="minMax"/>
        </c:scaling>
        <c:delete val="1"/>
        <c:axPos val="l"/>
        <c:majorTickMark val="out"/>
        <c:minorTickMark val="none"/>
        <c:tickLblPos val="none"/>
        <c:crossAx val="-322986112"/>
        <c:crosses val="autoZero"/>
        <c:auto val="1"/>
        <c:lblAlgn val="ctr"/>
        <c:lblOffset val="100"/>
        <c:noMultiLvlLbl val="0"/>
      </c:catAx>
      <c:valAx>
        <c:axId val="-322986112"/>
        <c:scaling>
          <c:orientation val="minMax"/>
        </c:scaling>
        <c:delete val="1"/>
        <c:axPos val="b"/>
        <c:numFmt formatCode="General" sourceLinked="1"/>
        <c:majorTickMark val="out"/>
        <c:minorTickMark val="none"/>
        <c:tickLblPos val="none"/>
        <c:crossAx val="-322985568"/>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74AE-4D31-B51D-8E45A9C09927}"/>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74AE-4D31-B51D-8E45A9C09927}"/>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74AE-4D31-B51D-8E45A9C09927}"/>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74AE-4D31-B51D-8E45A9C09927}"/>
            </c:ext>
          </c:extLst>
        </c:ser>
        <c:dLbls>
          <c:showLegendKey val="0"/>
          <c:showVal val="0"/>
          <c:showCatName val="0"/>
          <c:showSerName val="0"/>
          <c:showPercent val="0"/>
          <c:showBubbleSize val="0"/>
        </c:dLbls>
        <c:gapWidth val="0"/>
        <c:overlap val="100"/>
        <c:axId val="-322983392"/>
        <c:axId val="-322982848"/>
      </c:barChart>
      <c:catAx>
        <c:axId val="-322983392"/>
        <c:scaling>
          <c:orientation val="minMax"/>
        </c:scaling>
        <c:delete val="1"/>
        <c:axPos val="l"/>
        <c:majorTickMark val="out"/>
        <c:minorTickMark val="none"/>
        <c:tickLblPos val="none"/>
        <c:crossAx val="-322982848"/>
        <c:crosses val="autoZero"/>
        <c:auto val="1"/>
        <c:lblAlgn val="ctr"/>
        <c:lblOffset val="100"/>
        <c:noMultiLvlLbl val="0"/>
      </c:catAx>
      <c:valAx>
        <c:axId val="-322982848"/>
        <c:scaling>
          <c:orientation val="minMax"/>
        </c:scaling>
        <c:delete val="1"/>
        <c:axPos val="b"/>
        <c:numFmt formatCode="General" sourceLinked="1"/>
        <c:majorTickMark val="out"/>
        <c:minorTickMark val="none"/>
        <c:tickLblPos val="none"/>
        <c:crossAx val="-322983392"/>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1-1E51-4479-8E3A-7B5775A80F9C}"/>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2-1E51-4479-8E3A-7B5775A80F9C}"/>
            </c:ext>
          </c:extLst>
        </c:ser>
        <c:dLbls>
          <c:showLegendKey val="0"/>
          <c:showVal val="0"/>
          <c:showCatName val="0"/>
          <c:showSerName val="0"/>
          <c:showPercent val="0"/>
          <c:showBubbleSize val="0"/>
        </c:dLbls>
        <c:gapWidth val="0"/>
        <c:overlap val="100"/>
        <c:axId val="-322989920"/>
        <c:axId val="-322982304"/>
      </c:barChart>
      <c:catAx>
        <c:axId val="-322989920"/>
        <c:scaling>
          <c:orientation val="minMax"/>
        </c:scaling>
        <c:delete val="1"/>
        <c:axPos val="l"/>
        <c:majorTickMark val="out"/>
        <c:minorTickMark val="none"/>
        <c:tickLblPos val="none"/>
        <c:crossAx val="-322982304"/>
        <c:crosses val="autoZero"/>
        <c:auto val="1"/>
        <c:lblAlgn val="ctr"/>
        <c:lblOffset val="100"/>
        <c:noMultiLvlLbl val="0"/>
      </c:catAx>
      <c:valAx>
        <c:axId val="-322982304"/>
        <c:scaling>
          <c:orientation val="minMax"/>
        </c:scaling>
        <c:delete val="1"/>
        <c:axPos val="b"/>
        <c:numFmt formatCode="General" sourceLinked="1"/>
        <c:majorTickMark val="out"/>
        <c:minorTickMark val="none"/>
        <c:tickLblPos val="none"/>
        <c:crossAx val="-322989920"/>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7B29-4171-AB35-05360F7F23FA}"/>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322981216"/>
        <c:axId val="-322989376"/>
      </c:barChart>
      <c:catAx>
        <c:axId val="-322981216"/>
        <c:scaling>
          <c:orientation val="maxMin"/>
        </c:scaling>
        <c:delete val="1"/>
        <c:axPos val="l"/>
        <c:majorGridlines>
          <c:spPr>
            <a:ln w="3175">
              <a:solidFill>
                <a:srgbClr val="000000"/>
              </a:solidFill>
              <a:prstDash val="solid"/>
            </a:ln>
          </c:spPr>
        </c:majorGridlines>
        <c:majorTickMark val="out"/>
        <c:minorTickMark val="none"/>
        <c:tickLblPos val="none"/>
        <c:crossAx val="-322989376"/>
        <c:crosses val="autoZero"/>
        <c:auto val="1"/>
        <c:lblAlgn val="ctr"/>
        <c:lblOffset val="100"/>
        <c:noMultiLvlLbl val="0"/>
      </c:catAx>
      <c:valAx>
        <c:axId val="-322989376"/>
        <c:scaling>
          <c:orientation val="minMax"/>
          <c:max val="1"/>
          <c:min val="0"/>
        </c:scaling>
        <c:delete val="1"/>
        <c:axPos val="t"/>
        <c:numFmt formatCode="General" sourceLinked="1"/>
        <c:majorTickMark val="out"/>
        <c:minorTickMark val="none"/>
        <c:tickLblPos val="none"/>
        <c:crossAx val="-322981216"/>
        <c:crosses val="autoZero"/>
        <c:crossBetween val="between"/>
        <c:majorUnit val="0.33330000000000326"/>
      </c:valAx>
      <c:spPr>
        <a:solidFill>
          <a:srgbClr val="FFFF99"/>
        </a:solidFill>
        <a:ln w="12700">
          <a:solidFill>
            <a:srgbClr val="80808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CBEB-46F9-8B03-D941B84E5069}"/>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322988288"/>
        <c:axId val="-322987744"/>
      </c:barChart>
      <c:catAx>
        <c:axId val="-322988288"/>
        <c:scaling>
          <c:orientation val="maxMin"/>
        </c:scaling>
        <c:delete val="1"/>
        <c:axPos val="l"/>
        <c:majorGridlines>
          <c:spPr>
            <a:ln w="3175">
              <a:solidFill>
                <a:srgbClr val="000000"/>
              </a:solidFill>
              <a:prstDash val="solid"/>
            </a:ln>
          </c:spPr>
        </c:majorGridlines>
        <c:majorTickMark val="out"/>
        <c:minorTickMark val="none"/>
        <c:tickLblPos val="none"/>
        <c:crossAx val="-322987744"/>
        <c:crosses val="autoZero"/>
        <c:auto val="1"/>
        <c:lblAlgn val="ctr"/>
        <c:lblOffset val="100"/>
        <c:noMultiLvlLbl val="0"/>
      </c:catAx>
      <c:valAx>
        <c:axId val="-322987744"/>
        <c:scaling>
          <c:orientation val="minMax"/>
          <c:max val="1"/>
          <c:min val="0"/>
        </c:scaling>
        <c:delete val="1"/>
        <c:axPos val="t"/>
        <c:numFmt formatCode="General" sourceLinked="1"/>
        <c:majorTickMark val="out"/>
        <c:minorTickMark val="none"/>
        <c:tickLblPos val="none"/>
        <c:crossAx val="-322988288"/>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BCE7-4F15-857E-278BF3D615B1}"/>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322985024"/>
        <c:axId val="-322987200"/>
      </c:barChart>
      <c:catAx>
        <c:axId val="-322985024"/>
        <c:scaling>
          <c:orientation val="maxMin"/>
        </c:scaling>
        <c:delete val="1"/>
        <c:axPos val="l"/>
        <c:majorGridlines>
          <c:spPr>
            <a:ln w="3175">
              <a:solidFill>
                <a:srgbClr val="000000"/>
              </a:solidFill>
              <a:prstDash val="solid"/>
            </a:ln>
          </c:spPr>
        </c:majorGridlines>
        <c:majorTickMark val="out"/>
        <c:minorTickMark val="none"/>
        <c:tickLblPos val="none"/>
        <c:crossAx val="-322987200"/>
        <c:crosses val="autoZero"/>
        <c:auto val="1"/>
        <c:lblAlgn val="ctr"/>
        <c:lblOffset val="100"/>
        <c:noMultiLvlLbl val="0"/>
      </c:catAx>
      <c:valAx>
        <c:axId val="-322987200"/>
        <c:scaling>
          <c:orientation val="minMax"/>
          <c:max val="1"/>
          <c:min val="0"/>
        </c:scaling>
        <c:delete val="1"/>
        <c:axPos val="t"/>
        <c:numFmt formatCode="General" sourceLinked="1"/>
        <c:majorTickMark val="out"/>
        <c:minorTickMark val="none"/>
        <c:tickLblPos val="none"/>
        <c:crossAx val="-322985024"/>
        <c:crosses val="autoZero"/>
        <c:crossBetween val="between"/>
        <c:majorUnit val="0.33330000000000326"/>
      </c:valAx>
      <c:spPr>
        <a:solidFill>
          <a:srgbClr val="FFCC99"/>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91AE-4706-BB8B-55DFD5AA4E31}"/>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322986656"/>
        <c:axId val="-322984480"/>
      </c:barChart>
      <c:catAx>
        <c:axId val="-322986656"/>
        <c:scaling>
          <c:orientation val="maxMin"/>
        </c:scaling>
        <c:delete val="1"/>
        <c:axPos val="l"/>
        <c:majorGridlines>
          <c:spPr>
            <a:ln w="3175">
              <a:solidFill>
                <a:srgbClr val="000000"/>
              </a:solidFill>
              <a:prstDash val="solid"/>
            </a:ln>
          </c:spPr>
        </c:majorGridlines>
        <c:majorTickMark val="out"/>
        <c:minorTickMark val="none"/>
        <c:tickLblPos val="none"/>
        <c:crossAx val="-322984480"/>
        <c:crosses val="autoZero"/>
        <c:auto val="1"/>
        <c:lblAlgn val="ctr"/>
        <c:lblOffset val="100"/>
        <c:noMultiLvlLbl val="0"/>
      </c:catAx>
      <c:valAx>
        <c:axId val="-322984480"/>
        <c:scaling>
          <c:orientation val="minMax"/>
          <c:max val="1"/>
          <c:min val="0"/>
        </c:scaling>
        <c:delete val="1"/>
        <c:axPos val="t"/>
        <c:numFmt formatCode="General" sourceLinked="1"/>
        <c:majorTickMark val="out"/>
        <c:minorTickMark val="none"/>
        <c:tickLblPos val="none"/>
        <c:crossAx val="-322986656"/>
        <c:crosses val="autoZero"/>
        <c:crossBetween val="between"/>
        <c:majorUnit val="0.33330000000000326"/>
      </c:valAx>
      <c:spPr>
        <a:solidFill>
          <a:srgbClr val="CC99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strLit>
              <c:ptCount val="17"/>
              <c:pt idx="0">
                <c:v>Exactitude et précision des descriptions techniques</c:v>
              </c:pt>
              <c:pt idx="1">
                <c:v>Concision et lisibilité des informations.</c:v>
              </c:pt>
              <c:pt idx="2">
                <c:v>Pertinence de la définition du rôle tenu au sein du groupe.</c:v>
              </c:pt>
              <c:pt idx="3">
                <c:v>Pertinence des interventions.</c:v>
              </c:pt>
              <c:pt idx="4">
                <c:v>Pertinence et maîtrise des moyens de communication retenus.</c:v>
              </c:pt>
              <c:pt idx="5">
                <c:v>Pertinence du choix des essais à mettre en place.</c:v>
              </c:pt>
              <c:pt idx="6">
                <c:v>Pertinence des indicateurs en vue de qualification.</c:v>
              </c:pt>
              <c:pt idx="7">
                <c:v>Pertinence du protocole d'essai proposé.</c:v>
              </c:pt>
              <c:pt idx="8">
                <c:v>Les essais sont mis en œuvre de façon à garantir la validité et l'exploitabilité des résultats.</c:v>
              </c:pt>
              <c:pt idx="9">
                <c:v>Pertinence des conclusions relatives à la qualification(point de vue technique et économique).</c:v>
              </c:pt>
              <c:pt idx="10">
                <c:v>Cohérence du mode de surveillance choisi au regard des conclusions relatives à la qualification.</c:v>
              </c:pt>
              <c:pt idx="11">
                <c:v>Le moyen est mis en œuvre dans le respect des données de production.</c:v>
              </c:pt>
              <c:pt idx="12">
                <c:v>Exactitude du protocole de contrôle des caractéristiques et/ou performances du moyen.</c:v>
              </c:pt>
              <c:pt idx="13">
                <c:v>Pertinence de l'identification des critères d'amélioration technico-économiques.</c:v>
              </c:pt>
              <c:pt idx="14">
                <c:v>Exactitude de la mise en oeuvre de la méthode ou de l’outil d’amélioration de la qualité.</c:v>
              </c:pt>
              <c:pt idx="15">
                <c:v>Pertinence des améliorations proposées.</c:v>
              </c:pt>
              <c:pt idx="16">
                <c:v>Les modifications sont correctement intégrées au processus.</c:v>
              </c:pt>
            </c:strLit>
          </c:cat>
          <c:val>
            <c:numLit>
              <c:formatCode>General</c:formatCode>
              <c:ptCount val="17"/>
              <c:pt idx="0">
                <c:v>0</c:v>
              </c:pt>
              <c:pt idx="1">
                <c:v>0</c:v>
              </c:pt>
              <c:pt idx="2">
                <c:v>0</c:v>
              </c:pt>
              <c:pt idx="3">
                <c:v>0</c:v>
              </c:pt>
              <c:pt idx="4">
                <c:v>0</c:v>
              </c:pt>
              <c:pt idx="5">
                <c:v>1</c:v>
              </c:pt>
              <c:pt idx="6">
                <c:v>0.66666666666666596</c:v>
              </c:pt>
              <c:pt idx="7">
                <c:v>0.77777777777777801</c:v>
              </c:pt>
              <c:pt idx="8">
                <c:v>0.5</c:v>
              </c:pt>
              <c:pt idx="9">
                <c:v>0.33333333333332699</c:v>
              </c:pt>
              <c:pt idx="10">
                <c:v>0</c:v>
              </c:pt>
              <c:pt idx="11">
                <c:v>0</c:v>
              </c:pt>
              <c:pt idx="12">
                <c:v>0</c:v>
              </c:pt>
              <c:pt idx="13">
                <c:v>0</c:v>
              </c:pt>
              <c:pt idx="14">
                <c:v>0</c:v>
              </c:pt>
              <c:pt idx="15">
                <c:v>0</c:v>
              </c:pt>
              <c:pt idx="16">
                <c:v>0</c:v>
              </c:pt>
            </c:numLit>
          </c:val>
          <c:extLst xmlns:c16r2="http://schemas.microsoft.com/office/drawing/2015/06/chart">
            <c:ext xmlns:c16="http://schemas.microsoft.com/office/drawing/2014/chart" uri="{C3380CC4-5D6E-409C-BE32-E72D297353CC}">
              <c16:uniqueId val="{00000000-2440-4BDA-BA0A-3391C6A4C089}"/>
            </c:ext>
          </c:extLst>
        </c:ser>
        <c:dLbls>
          <c:showLegendKey val="0"/>
          <c:showVal val="0"/>
          <c:showCatName val="0"/>
          <c:showSerName val="0"/>
          <c:showPercent val="0"/>
          <c:showBubbleSize val="0"/>
        </c:dLbls>
        <c:gapWidth val="150"/>
        <c:axId val="-322980672"/>
        <c:axId val="-322980128"/>
      </c:barChart>
      <c:catAx>
        <c:axId val="-32298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25" b="0" i="0" u="none" strike="noStrike" baseline="0">
                <a:solidFill>
                  <a:srgbClr val="000000"/>
                </a:solidFill>
                <a:latin typeface="Arial"/>
                <a:ea typeface="Arial"/>
                <a:cs typeface="Arial"/>
              </a:defRPr>
            </a:pPr>
            <a:endParaRPr lang="fr-FR"/>
          </a:p>
        </c:txPr>
        <c:crossAx val="-322980128"/>
        <c:crosses val="autoZero"/>
        <c:auto val="1"/>
        <c:lblAlgn val="ctr"/>
        <c:lblOffset val="100"/>
        <c:tickLblSkip val="1"/>
        <c:tickMarkSkip val="1"/>
        <c:noMultiLvlLbl val="0"/>
      </c:catAx>
      <c:valAx>
        <c:axId val="-32298012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fr-FR"/>
          </a:p>
        </c:txPr>
        <c:crossAx val="-322980672"/>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orientation="portrait"/>
  </c:printSettings>
</c:chartSpace>
</file>

<file path=xl/charts/chart7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6"/>
              <c:pt idx="0">
                <c:v>0</c:v>
              </c:pt>
              <c:pt idx="1">
                <c:v>0</c:v>
              </c:pt>
              <c:pt idx="2">
                <c:v>0</c:v>
              </c:pt>
              <c:pt idx="3">
                <c:v>0</c:v>
              </c:pt>
              <c:pt idx="4">
                <c:v>0</c:v>
              </c:pt>
              <c:pt idx="5">
                <c:v>0</c:v>
              </c:pt>
            </c:numLit>
          </c:val>
          <c:extLst xmlns:c16r2="http://schemas.microsoft.com/office/drawing/2015/06/chart">
            <c:ext xmlns:c16="http://schemas.microsoft.com/office/drawing/2014/chart" uri="{C3380CC4-5D6E-409C-BE32-E72D297353CC}">
              <c16:uniqueId val="{00000000-7E58-46B3-9DE7-914A32C8C535}"/>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322979584"/>
        <c:axId val="-322979040"/>
      </c:barChart>
      <c:catAx>
        <c:axId val="-322979584"/>
        <c:scaling>
          <c:orientation val="maxMin"/>
        </c:scaling>
        <c:delete val="1"/>
        <c:axPos val="l"/>
        <c:majorGridlines>
          <c:spPr>
            <a:ln w="3175">
              <a:solidFill>
                <a:srgbClr val="000000"/>
              </a:solidFill>
              <a:prstDash val="solid"/>
            </a:ln>
          </c:spPr>
        </c:majorGridlines>
        <c:majorTickMark val="out"/>
        <c:minorTickMark val="none"/>
        <c:tickLblPos val="none"/>
        <c:crossAx val="-322979040"/>
        <c:crosses val="autoZero"/>
        <c:auto val="1"/>
        <c:lblAlgn val="ctr"/>
        <c:lblOffset val="100"/>
        <c:noMultiLvlLbl val="0"/>
      </c:catAx>
      <c:valAx>
        <c:axId val="-322979040"/>
        <c:scaling>
          <c:orientation val="minMax"/>
          <c:max val="1"/>
          <c:min val="0"/>
        </c:scaling>
        <c:delete val="1"/>
        <c:axPos val="t"/>
        <c:numFmt formatCode="General" sourceLinked="1"/>
        <c:majorTickMark val="out"/>
        <c:minorTickMark val="none"/>
        <c:tickLblPos val="none"/>
        <c:crossAx val="-322979584"/>
        <c:crosses val="autoZero"/>
        <c:crossBetween val="between"/>
        <c:majorUnit val="0.33330000000000326"/>
      </c:valAx>
      <c:spPr>
        <a:solidFill>
          <a:srgbClr val="FFFF99"/>
        </a:solidFill>
        <a:ln w="12700">
          <a:solidFill>
            <a:srgbClr val="808080"/>
          </a:solidFill>
          <a:prstDash val="solid"/>
        </a:ln>
      </c:spPr>
    </c:plotArea>
    <c:plotVisOnly val="1"/>
    <c:dispBlanksAs val="gap"/>
    <c:showDLblsOverMax val="0"/>
  </c:chart>
  <c:spPr>
    <a:noFill/>
    <a:ln w="6350">
      <a:noFill/>
    </a:ln>
  </c:spPr>
  <c:txPr>
    <a:bodyPr/>
    <a:lstStyle/>
    <a:p>
      <a:pPr>
        <a:defRPr sz="12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val>
          <c:extLst xmlns:c16r2="http://schemas.microsoft.com/office/drawing/2015/06/chart">
            <c:ext xmlns:c16="http://schemas.microsoft.com/office/drawing/2014/chart" uri="{C3380CC4-5D6E-409C-BE32-E72D297353CC}">
              <c16:uniqueId val="{00000000-2D9B-470D-B20C-806FE5946394}"/>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64385856"/>
        <c:axId val="-264375520"/>
      </c:barChart>
      <c:catAx>
        <c:axId val="-264385856"/>
        <c:scaling>
          <c:orientation val="maxMin"/>
        </c:scaling>
        <c:delete val="1"/>
        <c:axPos val="l"/>
        <c:majorGridlines>
          <c:spPr>
            <a:ln w="3175">
              <a:solidFill>
                <a:srgbClr val="000000"/>
              </a:solidFill>
              <a:prstDash val="solid"/>
            </a:ln>
          </c:spPr>
        </c:majorGridlines>
        <c:majorTickMark val="out"/>
        <c:minorTickMark val="none"/>
        <c:tickLblPos val="none"/>
        <c:crossAx val="-264375520"/>
        <c:crosses val="autoZero"/>
        <c:auto val="1"/>
        <c:lblAlgn val="ctr"/>
        <c:lblOffset val="100"/>
        <c:noMultiLvlLbl val="0"/>
      </c:catAx>
      <c:valAx>
        <c:axId val="-264375520"/>
        <c:scaling>
          <c:orientation val="minMax"/>
          <c:max val="1"/>
          <c:min val="0"/>
        </c:scaling>
        <c:delete val="1"/>
        <c:axPos val="t"/>
        <c:numFmt formatCode="General" sourceLinked="1"/>
        <c:majorTickMark val="out"/>
        <c:minorTickMark val="none"/>
        <c:tickLblPos val="none"/>
        <c:crossAx val="-264385856"/>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7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DA0C-454A-82B5-979692083530}"/>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64381504"/>
        <c:axId val="-264384768"/>
      </c:barChart>
      <c:catAx>
        <c:axId val="-264381504"/>
        <c:scaling>
          <c:orientation val="maxMin"/>
        </c:scaling>
        <c:delete val="1"/>
        <c:axPos val="l"/>
        <c:majorGridlines>
          <c:spPr>
            <a:ln w="3175">
              <a:solidFill>
                <a:srgbClr val="000000"/>
              </a:solidFill>
              <a:prstDash val="solid"/>
            </a:ln>
          </c:spPr>
        </c:majorGridlines>
        <c:majorTickMark val="out"/>
        <c:minorTickMark val="none"/>
        <c:tickLblPos val="none"/>
        <c:crossAx val="-264384768"/>
        <c:crosses val="autoZero"/>
        <c:auto val="1"/>
        <c:lblAlgn val="ctr"/>
        <c:lblOffset val="100"/>
        <c:noMultiLvlLbl val="0"/>
      </c:catAx>
      <c:valAx>
        <c:axId val="-264384768"/>
        <c:scaling>
          <c:orientation val="minMax"/>
          <c:max val="1"/>
          <c:min val="0"/>
        </c:scaling>
        <c:delete val="1"/>
        <c:axPos val="t"/>
        <c:numFmt formatCode="General" sourceLinked="1"/>
        <c:majorTickMark val="out"/>
        <c:minorTickMark val="none"/>
        <c:tickLblPos val="none"/>
        <c:crossAx val="-264381504"/>
        <c:crosses val="autoZero"/>
        <c:crossBetween val="between"/>
        <c:majorUnit val="0.33330000000000326"/>
      </c:valAx>
      <c:spPr>
        <a:solidFill>
          <a:srgbClr val="FFCC99"/>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02EE-437E-A6B4-29A2226531AB}"/>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64377696"/>
        <c:axId val="-264376608"/>
      </c:barChart>
      <c:catAx>
        <c:axId val="-264377696"/>
        <c:scaling>
          <c:orientation val="maxMin"/>
        </c:scaling>
        <c:delete val="1"/>
        <c:axPos val="l"/>
        <c:majorGridlines>
          <c:spPr>
            <a:ln w="3175">
              <a:solidFill>
                <a:srgbClr val="000000"/>
              </a:solidFill>
              <a:prstDash val="solid"/>
            </a:ln>
          </c:spPr>
        </c:majorGridlines>
        <c:majorTickMark val="out"/>
        <c:minorTickMark val="none"/>
        <c:tickLblPos val="none"/>
        <c:crossAx val="-264376608"/>
        <c:crosses val="autoZero"/>
        <c:auto val="1"/>
        <c:lblAlgn val="ctr"/>
        <c:lblOffset val="100"/>
        <c:noMultiLvlLbl val="0"/>
      </c:catAx>
      <c:valAx>
        <c:axId val="-264376608"/>
        <c:scaling>
          <c:orientation val="minMax"/>
          <c:max val="1"/>
          <c:min val="0"/>
        </c:scaling>
        <c:delete val="1"/>
        <c:axPos val="t"/>
        <c:numFmt formatCode="General" sourceLinked="1"/>
        <c:majorTickMark val="out"/>
        <c:minorTickMark val="none"/>
        <c:tickLblPos val="none"/>
        <c:crossAx val="-264377696"/>
        <c:crosses val="autoZero"/>
        <c:crossBetween val="between"/>
        <c:majorUnit val="0.33330000000000326"/>
      </c:valAx>
      <c:spPr>
        <a:solidFill>
          <a:srgbClr val="CC99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D39E-47CA-8A3A-5AE9C63D29D7}"/>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64383680"/>
        <c:axId val="-264374976"/>
      </c:barChart>
      <c:catAx>
        <c:axId val="-264383680"/>
        <c:scaling>
          <c:orientation val="maxMin"/>
        </c:scaling>
        <c:delete val="1"/>
        <c:axPos val="l"/>
        <c:majorGridlines>
          <c:spPr>
            <a:ln w="3175">
              <a:solidFill>
                <a:srgbClr val="000000"/>
              </a:solidFill>
              <a:prstDash val="solid"/>
            </a:ln>
          </c:spPr>
        </c:majorGridlines>
        <c:majorTickMark val="out"/>
        <c:minorTickMark val="none"/>
        <c:tickLblPos val="none"/>
        <c:crossAx val="-264374976"/>
        <c:crosses val="autoZero"/>
        <c:auto val="1"/>
        <c:lblAlgn val="ctr"/>
        <c:lblOffset val="100"/>
        <c:noMultiLvlLbl val="0"/>
      </c:catAx>
      <c:valAx>
        <c:axId val="-264374976"/>
        <c:scaling>
          <c:orientation val="minMax"/>
          <c:max val="1"/>
          <c:min val="0"/>
        </c:scaling>
        <c:delete val="1"/>
        <c:axPos val="t"/>
        <c:numFmt formatCode="General" sourceLinked="1"/>
        <c:majorTickMark val="out"/>
        <c:minorTickMark val="none"/>
        <c:tickLblPos val="none"/>
        <c:crossAx val="-264383680"/>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
              <c:pt idx="0">
                <c:v>0</c:v>
              </c:pt>
            </c:numLit>
          </c:val>
          <c:extLst xmlns:c16r2="http://schemas.microsoft.com/office/drawing/2015/06/chart">
            <c:ext xmlns:c16="http://schemas.microsoft.com/office/drawing/2014/chart" uri="{C3380CC4-5D6E-409C-BE32-E72D297353CC}">
              <c16:uniqueId val="{00000000-4DE0-4BA3-9BE5-30FB7B12A99D}"/>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64383136"/>
        <c:axId val="-264372800"/>
      </c:barChart>
      <c:catAx>
        <c:axId val="-264383136"/>
        <c:scaling>
          <c:orientation val="maxMin"/>
        </c:scaling>
        <c:delete val="1"/>
        <c:axPos val="l"/>
        <c:majorGridlines>
          <c:spPr>
            <a:ln w="3175">
              <a:solidFill>
                <a:srgbClr val="000000"/>
              </a:solidFill>
              <a:prstDash val="solid"/>
            </a:ln>
          </c:spPr>
        </c:majorGridlines>
        <c:majorTickMark val="out"/>
        <c:minorTickMark val="none"/>
        <c:tickLblPos val="none"/>
        <c:crossAx val="-264372800"/>
        <c:crosses val="autoZero"/>
        <c:auto val="1"/>
        <c:lblAlgn val="ctr"/>
        <c:lblOffset val="100"/>
        <c:noMultiLvlLbl val="0"/>
      </c:catAx>
      <c:valAx>
        <c:axId val="-264372800"/>
        <c:scaling>
          <c:orientation val="minMax"/>
          <c:max val="1"/>
          <c:min val="0"/>
        </c:scaling>
        <c:delete val="1"/>
        <c:axPos val="t"/>
        <c:numFmt formatCode="General" sourceLinked="1"/>
        <c:majorTickMark val="out"/>
        <c:minorTickMark val="none"/>
        <c:tickLblPos val="none"/>
        <c:crossAx val="-264383136"/>
        <c:crosses val="autoZero"/>
        <c:crossBetween val="between"/>
        <c:majorUnit val="0.33330000000000326"/>
      </c:valAx>
      <c:spPr>
        <a:solidFill>
          <a:srgbClr val="CC99FF"/>
        </a:solidFill>
        <a:ln w="3175">
          <a:solidFill>
            <a:srgbClr val="000000"/>
          </a:solidFill>
          <a:prstDash val="solid"/>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6"/>
              <c:pt idx="0">
                <c:v>0</c:v>
              </c:pt>
              <c:pt idx="1">
                <c:v>0</c:v>
              </c:pt>
              <c:pt idx="2">
                <c:v>0</c:v>
              </c:pt>
              <c:pt idx="3">
                <c:v>0</c:v>
              </c:pt>
              <c:pt idx="4">
                <c:v>0</c:v>
              </c:pt>
              <c:pt idx="5">
                <c:v>0</c:v>
              </c:pt>
            </c:numLit>
          </c:val>
          <c:extLst xmlns:c16r2="http://schemas.microsoft.com/office/drawing/2015/06/chart">
            <c:ext xmlns:c16="http://schemas.microsoft.com/office/drawing/2014/chart" uri="{C3380CC4-5D6E-409C-BE32-E72D297353CC}">
              <c16:uniqueId val="{00000000-9CBA-42CE-8AEF-A617EC06DB3E}"/>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64386944"/>
        <c:axId val="-264377152"/>
      </c:barChart>
      <c:catAx>
        <c:axId val="-264386944"/>
        <c:scaling>
          <c:orientation val="maxMin"/>
        </c:scaling>
        <c:delete val="1"/>
        <c:axPos val="l"/>
        <c:majorGridlines>
          <c:spPr>
            <a:ln w="3175">
              <a:solidFill>
                <a:srgbClr val="000000"/>
              </a:solidFill>
              <a:prstDash val="solid"/>
            </a:ln>
          </c:spPr>
        </c:majorGridlines>
        <c:majorTickMark val="out"/>
        <c:minorTickMark val="none"/>
        <c:tickLblPos val="none"/>
        <c:crossAx val="-264377152"/>
        <c:crosses val="autoZero"/>
        <c:auto val="1"/>
        <c:lblAlgn val="ctr"/>
        <c:lblOffset val="100"/>
        <c:noMultiLvlLbl val="0"/>
      </c:catAx>
      <c:valAx>
        <c:axId val="-264377152"/>
        <c:scaling>
          <c:orientation val="minMax"/>
          <c:max val="1"/>
          <c:min val="0"/>
        </c:scaling>
        <c:delete val="1"/>
        <c:axPos val="t"/>
        <c:numFmt formatCode="General" sourceLinked="1"/>
        <c:majorTickMark val="out"/>
        <c:minorTickMark val="none"/>
        <c:tickLblPos val="none"/>
        <c:crossAx val="-264386944"/>
        <c:crosses val="autoZero"/>
        <c:crossBetween val="between"/>
        <c:majorUnit val="0.33330000000000326"/>
      </c:valAx>
      <c:spPr>
        <a:solidFill>
          <a:srgbClr val="FFFF99"/>
        </a:solidFill>
        <a:ln w="12700">
          <a:solidFill>
            <a:srgbClr val="808080"/>
          </a:solidFill>
          <a:prstDash val="solid"/>
        </a:ln>
      </c:spPr>
    </c:plotArea>
    <c:plotVisOnly val="1"/>
    <c:dispBlanksAs val="gap"/>
    <c:showDLblsOverMax val="0"/>
  </c:chart>
  <c:spPr>
    <a:noFill/>
    <a:ln w="6350">
      <a:noFill/>
    </a:ln>
  </c:spPr>
  <c:txPr>
    <a:bodyPr/>
    <a:lstStyle/>
    <a:p>
      <a:pPr>
        <a:defRPr sz="12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3691275167785095E-2"/>
          <c:y val="2.2831152036744212E-2"/>
          <c:w val="0.91946308724832049"/>
          <c:h val="0.95890838554324298"/>
        </c:manualLayout>
      </c:layout>
      <c:barChart>
        <c:barDir val="bar"/>
        <c:grouping val="clustered"/>
        <c:varyColors val="0"/>
        <c:ser>
          <c:idx val="0"/>
          <c:order val="0"/>
          <c:spPr>
            <a:solidFill>
              <a:srgbClr val="000000"/>
            </a:solidFill>
            <a:ln w="12700">
              <a:solidFill>
                <a:srgbClr val="000000"/>
              </a:solidFill>
              <a:prstDash val="solid"/>
            </a:ln>
          </c:spPr>
          <c:invertIfNegative val="1"/>
          <c: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val>
          <c:extLst xmlns:c16r2="http://schemas.microsoft.com/office/drawing/2015/06/chart">
            <c:ext xmlns:c16="http://schemas.microsoft.com/office/drawing/2014/chart" uri="{C3380CC4-5D6E-409C-BE32-E72D297353CC}">
              <c16:uniqueId val="{00000000-CE99-4995-BED2-BEC4337BE87B}"/>
            </c:ex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Lst>
        </c:ser>
        <c:dLbls>
          <c:showLegendKey val="0"/>
          <c:showVal val="0"/>
          <c:showCatName val="0"/>
          <c:showSerName val="0"/>
          <c:showPercent val="0"/>
          <c:showBubbleSize val="0"/>
        </c:dLbls>
        <c:gapWidth val="150"/>
        <c:axId val="-264397824"/>
        <c:axId val="-264380416"/>
      </c:barChart>
      <c:catAx>
        <c:axId val="-264397824"/>
        <c:scaling>
          <c:orientation val="maxMin"/>
        </c:scaling>
        <c:delete val="1"/>
        <c:axPos val="l"/>
        <c:majorGridlines>
          <c:spPr>
            <a:ln w="3175">
              <a:solidFill>
                <a:srgbClr val="000000"/>
              </a:solidFill>
              <a:prstDash val="solid"/>
            </a:ln>
          </c:spPr>
        </c:majorGridlines>
        <c:majorTickMark val="out"/>
        <c:minorTickMark val="none"/>
        <c:tickLblPos val="none"/>
        <c:crossAx val="-264380416"/>
        <c:crosses val="autoZero"/>
        <c:auto val="1"/>
        <c:lblAlgn val="ctr"/>
        <c:lblOffset val="100"/>
        <c:noMultiLvlLbl val="0"/>
      </c:catAx>
      <c:valAx>
        <c:axId val="-264380416"/>
        <c:scaling>
          <c:orientation val="minMax"/>
          <c:max val="1"/>
          <c:min val="0"/>
        </c:scaling>
        <c:delete val="1"/>
        <c:axPos val="t"/>
        <c:numFmt formatCode="General" sourceLinked="1"/>
        <c:majorTickMark val="out"/>
        <c:minorTickMark val="none"/>
        <c:tickLblPos val="none"/>
        <c:crossAx val="-264397824"/>
        <c:crosses val="autoZero"/>
        <c:crossBetween val="between"/>
        <c:majorUnit val="0.33330000000000326"/>
      </c:valAx>
      <c:spPr>
        <a:solidFill>
          <a:srgbClr val="CCFFFF"/>
        </a:solidFill>
        <a:ln w="3175">
          <a:solidFill>
            <a:srgbClr val="000000"/>
          </a:solidFill>
          <a:prstDash val="solid"/>
        </a:ln>
      </c:spPr>
    </c:plotArea>
    <c:plotVisOnly val="1"/>
    <c:dispBlanksAs val="gap"/>
    <c:showDLblsOverMax val="0"/>
  </c:chart>
  <c:spPr>
    <a:noFill/>
    <a:ln w="6350">
      <a:noFill/>
    </a:ln>
  </c:spPr>
  <c:txPr>
    <a:bodyPr/>
    <a:lstStyle/>
    <a:p>
      <a:pPr>
        <a:defRPr sz="175"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9FE9-4A74-B944-2C3B8E9CC89A}"/>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9FE9-4A74-B944-2C3B8E9CC89A}"/>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9FE9-4A74-B944-2C3B8E9CC89A}"/>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9FE9-4A74-B944-2C3B8E9CC89A}"/>
            </c:ext>
          </c:extLst>
        </c:ser>
        <c:dLbls>
          <c:showLegendKey val="0"/>
          <c:showVal val="0"/>
          <c:showCatName val="0"/>
          <c:showSerName val="0"/>
          <c:showPercent val="0"/>
          <c:showBubbleSize val="0"/>
        </c:dLbls>
        <c:gapWidth val="0"/>
        <c:overlap val="100"/>
        <c:axId val="-264376064"/>
        <c:axId val="-264397280"/>
      </c:barChart>
      <c:catAx>
        <c:axId val="-264376064"/>
        <c:scaling>
          <c:orientation val="minMax"/>
        </c:scaling>
        <c:delete val="1"/>
        <c:axPos val="l"/>
        <c:majorTickMark val="out"/>
        <c:minorTickMark val="none"/>
        <c:tickLblPos val="none"/>
        <c:crossAx val="-264397280"/>
        <c:crosses val="autoZero"/>
        <c:auto val="1"/>
        <c:lblAlgn val="ctr"/>
        <c:lblOffset val="100"/>
        <c:noMultiLvlLbl val="0"/>
      </c:catAx>
      <c:valAx>
        <c:axId val="-264397280"/>
        <c:scaling>
          <c:orientation val="minMax"/>
        </c:scaling>
        <c:delete val="1"/>
        <c:axPos val="b"/>
        <c:numFmt formatCode="General" sourceLinked="1"/>
        <c:majorTickMark val="out"/>
        <c:minorTickMark val="none"/>
        <c:tickLblPos val="none"/>
        <c:crossAx val="-264376064"/>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3D72-4D98-9313-2A3EA201C0D1}"/>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3D72-4D98-9313-2A3EA201C0D1}"/>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3D72-4D98-9313-2A3EA201C0D1}"/>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3D72-4D98-9313-2A3EA201C0D1}"/>
            </c:ext>
          </c:extLst>
        </c:ser>
        <c:dLbls>
          <c:showLegendKey val="0"/>
          <c:showVal val="0"/>
          <c:showCatName val="0"/>
          <c:showSerName val="0"/>
          <c:showPercent val="0"/>
          <c:showBubbleSize val="0"/>
        </c:dLbls>
        <c:gapWidth val="0"/>
        <c:overlap val="100"/>
        <c:axId val="-264388576"/>
        <c:axId val="-264399456"/>
      </c:barChart>
      <c:catAx>
        <c:axId val="-264388576"/>
        <c:scaling>
          <c:orientation val="minMax"/>
        </c:scaling>
        <c:delete val="1"/>
        <c:axPos val="l"/>
        <c:majorTickMark val="out"/>
        <c:minorTickMark val="none"/>
        <c:tickLblPos val="none"/>
        <c:crossAx val="-264399456"/>
        <c:crosses val="autoZero"/>
        <c:auto val="1"/>
        <c:lblAlgn val="ctr"/>
        <c:lblOffset val="100"/>
        <c:noMultiLvlLbl val="0"/>
      </c:catAx>
      <c:valAx>
        <c:axId val="-264399456"/>
        <c:scaling>
          <c:orientation val="minMax"/>
        </c:scaling>
        <c:delete val="1"/>
        <c:axPos val="b"/>
        <c:numFmt formatCode="General" sourceLinked="1"/>
        <c:majorTickMark val="out"/>
        <c:minorTickMark val="none"/>
        <c:tickLblPos val="none"/>
        <c:crossAx val="-264388576"/>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50A4-41FF-814B-E2C3C5FF890E}"/>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50A4-41FF-814B-E2C3C5FF890E}"/>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50A4-41FF-814B-E2C3C5FF890E}"/>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50A4-41FF-814B-E2C3C5FF890E}"/>
            </c:ext>
          </c:extLst>
        </c:ser>
        <c:dLbls>
          <c:showLegendKey val="0"/>
          <c:showVal val="0"/>
          <c:showCatName val="0"/>
          <c:showSerName val="0"/>
          <c:showPercent val="0"/>
          <c:showBubbleSize val="0"/>
        </c:dLbls>
        <c:gapWidth val="0"/>
        <c:overlap val="100"/>
        <c:axId val="-264402720"/>
        <c:axId val="-264386400"/>
      </c:barChart>
      <c:catAx>
        <c:axId val="-264402720"/>
        <c:scaling>
          <c:orientation val="minMax"/>
        </c:scaling>
        <c:delete val="1"/>
        <c:axPos val="l"/>
        <c:majorTickMark val="out"/>
        <c:minorTickMark val="none"/>
        <c:tickLblPos val="none"/>
        <c:crossAx val="-264386400"/>
        <c:crosses val="autoZero"/>
        <c:auto val="1"/>
        <c:lblAlgn val="ctr"/>
        <c:lblOffset val="100"/>
        <c:noMultiLvlLbl val="0"/>
      </c:catAx>
      <c:valAx>
        <c:axId val="-264386400"/>
        <c:scaling>
          <c:orientation val="minMax"/>
        </c:scaling>
        <c:delete val="1"/>
        <c:axPos val="b"/>
        <c:numFmt formatCode="General" sourceLinked="1"/>
        <c:majorTickMark val="out"/>
        <c:minorTickMark val="none"/>
        <c:tickLblPos val="none"/>
        <c:crossAx val="-264402720"/>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000000"/>
              </a:solidFill>
              <a:ln w="12700">
                <a:solidFill>
                  <a:srgbClr val="000000"/>
                </a:solidFill>
                <a:prstDash val="solid"/>
              </a:ln>
            </c:spPr>
            <c:extLst xmlns:c16r2="http://schemas.microsoft.com/office/drawing/2015/06/chart">
              <c:ext xmlns:c16="http://schemas.microsoft.com/office/drawing/2014/chart" uri="{C3380CC4-5D6E-409C-BE32-E72D297353CC}">
                <c16:uniqueId val="{00000001-7B40-4823-ADD7-706FD1ED3154}"/>
              </c:ext>
            </c:extLst>
          </c:dPt>
          <c:val>
            <c:numLit>
              <c:formatCode>General</c:formatCode>
              <c:ptCount val="1"/>
              <c:pt idx="0">
                <c:v>0</c:v>
              </c:pt>
            </c:numLit>
          </c:val>
          <c:extLst xmlns:c16r2="http://schemas.microsoft.com/office/drawing/2015/06/chart">
            <c:ext xmlns:c16="http://schemas.microsoft.com/office/drawing/2014/chart" uri="{C3380CC4-5D6E-409C-BE32-E72D297353CC}">
              <c16:uniqueId val="{00000002-7B40-4823-ADD7-706FD1ED3154}"/>
            </c:ext>
          </c:extLst>
        </c:ser>
        <c:ser>
          <c:idx val="1"/>
          <c:order val="1"/>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4-7B40-4823-ADD7-706FD1ED3154}"/>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5-7B40-4823-ADD7-706FD1ED3154}"/>
            </c:ext>
          </c:extLst>
        </c:ser>
        <c:dLbls>
          <c:showLegendKey val="0"/>
          <c:showVal val="0"/>
          <c:showCatName val="0"/>
          <c:showSerName val="0"/>
          <c:showPercent val="0"/>
          <c:showBubbleSize val="0"/>
        </c:dLbls>
        <c:gapWidth val="0"/>
        <c:overlap val="100"/>
        <c:axId val="-264380960"/>
        <c:axId val="-264391840"/>
      </c:barChart>
      <c:catAx>
        <c:axId val="-264380960"/>
        <c:scaling>
          <c:orientation val="minMax"/>
        </c:scaling>
        <c:delete val="1"/>
        <c:axPos val="l"/>
        <c:majorTickMark val="out"/>
        <c:minorTickMark val="none"/>
        <c:tickLblPos val="none"/>
        <c:crossAx val="-264391840"/>
        <c:crosses val="autoZero"/>
        <c:auto val="1"/>
        <c:lblAlgn val="ctr"/>
        <c:lblOffset val="100"/>
        <c:noMultiLvlLbl val="0"/>
      </c:catAx>
      <c:valAx>
        <c:axId val="-264391840"/>
        <c:scaling>
          <c:orientation val="minMax"/>
        </c:scaling>
        <c:delete val="1"/>
        <c:axPos val="b"/>
        <c:numFmt formatCode="General" sourceLinked="1"/>
        <c:majorTickMark val="out"/>
        <c:minorTickMark val="none"/>
        <c:tickLblPos val="none"/>
        <c:crossAx val="-264380960"/>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spPr>
            <a:solidFill>
              <a:srgbClr val="993366"/>
            </a:solidFill>
            <a:ln w="12700">
              <a:solidFill>
                <a:srgbClr val="000000"/>
              </a:solidFill>
              <a:prstDash val="solid"/>
            </a:ln>
          </c:spPr>
          <c:invertIfNegative val="0"/>
          <c:dPt>
            <c:idx val="0"/>
            <c:invertIfNegative val="0"/>
            <c:bubble3D val="0"/>
            <c:spPr>
              <a:noFill/>
              <a:ln w="25400">
                <a:noFill/>
              </a:ln>
            </c:spPr>
            <c:extLst xmlns:c16r2="http://schemas.microsoft.com/office/drawing/2015/06/chart">
              <c:ext xmlns:c16="http://schemas.microsoft.com/office/drawing/2014/chart" uri="{C3380CC4-5D6E-409C-BE32-E72D297353CC}">
                <c16:uniqueId val="{00000001-73BE-4B13-9259-FC834F5496EC}"/>
              </c:ext>
            </c:extLst>
          </c:dPt>
          <c:val>
            <c:numLit>
              <c:formatCode>General</c:formatCode>
              <c:ptCount val="1"/>
              <c:pt idx="0">
                <c:v>1</c:v>
              </c:pt>
            </c:numLit>
          </c:val>
          <c:extLst xmlns:c16r2="http://schemas.microsoft.com/office/drawing/2015/06/chart">
            <c:ext xmlns:c16="http://schemas.microsoft.com/office/drawing/2014/chart" uri="{C3380CC4-5D6E-409C-BE32-E72D297353CC}">
              <c16:uniqueId val="{00000002-73BE-4B13-9259-FC834F5496EC}"/>
            </c:ext>
          </c:extLst>
        </c:ser>
        <c:dLbls>
          <c:showLegendKey val="0"/>
          <c:showVal val="0"/>
          <c:showCatName val="0"/>
          <c:showSerName val="0"/>
          <c:showPercent val="0"/>
          <c:showBubbleSize val="0"/>
        </c:dLbls>
        <c:gapWidth val="0"/>
        <c:overlap val="100"/>
        <c:axId val="-264374432"/>
        <c:axId val="-264379872"/>
      </c:barChart>
      <c:catAx>
        <c:axId val="-264374432"/>
        <c:scaling>
          <c:orientation val="minMax"/>
        </c:scaling>
        <c:delete val="1"/>
        <c:axPos val="l"/>
        <c:majorTickMark val="out"/>
        <c:minorTickMark val="none"/>
        <c:tickLblPos val="none"/>
        <c:crossAx val="-264379872"/>
        <c:crosses val="autoZero"/>
        <c:auto val="1"/>
        <c:lblAlgn val="ctr"/>
        <c:lblOffset val="100"/>
        <c:noMultiLvlLbl val="0"/>
      </c:catAx>
      <c:valAx>
        <c:axId val="-264379872"/>
        <c:scaling>
          <c:orientation val="minMax"/>
        </c:scaling>
        <c:delete val="1"/>
        <c:axPos val="b"/>
        <c:numFmt formatCode="General" sourceLinked="1"/>
        <c:majorTickMark val="out"/>
        <c:minorTickMark val="none"/>
        <c:tickLblPos val="none"/>
        <c:crossAx val="-264374432"/>
        <c:crosses val="autoZero"/>
        <c:crossBetween val="between"/>
      </c:valAx>
      <c:spPr>
        <a:noFill/>
        <a:ln w="25400">
          <a:noFill/>
        </a:ln>
      </c:spPr>
    </c:plotArea>
    <c:plotVisOnly val="1"/>
    <c:dispBlanksAs val="gap"/>
    <c:showDLblsOverMax val="0"/>
  </c:chart>
  <c:spPr>
    <a:noFill/>
    <a:ln w="6350">
      <a:noFill/>
    </a:ln>
  </c:spPr>
  <c:txPr>
    <a:bodyPr/>
    <a:lstStyle/>
    <a:p>
      <a:pPr>
        <a:defRPr sz="100" b="0" i="0" u="none" strike="noStrike" baseline="0">
          <a:solidFill>
            <a:srgbClr val="000000"/>
          </a:solidFill>
          <a:latin typeface="Arial"/>
          <a:ea typeface="Arial"/>
          <a:cs typeface="Arial"/>
        </a:defRPr>
      </a:pPr>
      <a:endParaRPr lang="fr-FR"/>
    </a:p>
  </c:txPr>
  <c:printSettings>
    <c:headerFooter alignWithMargins="0"/>
    <c:pageMargins b="0.98425196899999956" l="0.75000000000000344" r="0.75000000000000344" t="0.98425196899999956" header="0.49212598450000172" footer="0.49212598450000172"/>
    <c:pageSetup/>
  </c:printSettings>
</c:chartSpace>
</file>

<file path=xl/ctrlProps/ctrlProp1.xml><?xml version="1.0" encoding="utf-8"?>
<formControlPr xmlns="http://schemas.microsoft.com/office/spreadsheetml/2009/9/main" objectType="Drop" dropLines="82" dropStyle="combo" dx="16" fmlaLink="$M$2" fmlaRange="parametres!$A$1:$A$6" sel="5" val="0"/>
</file>

<file path=xl/ctrlProps/ctrlProp2.xml><?xml version="1.0" encoding="utf-8"?>
<formControlPr xmlns="http://schemas.microsoft.com/office/spreadsheetml/2009/9/main" objectType="Drop" dropLines="23" dropStyle="combo" dx="16" fmlaLink="$M$1" fmlaRange="parametres!$B$1:$B$23" sel="2"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32" dropStyle="combo" dx="16" fmlaRange="parametres!$C$1:$C$23" noThreeD="1" sel="2"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4" dropStyle="combo" dx="16" fmlaLink="$M$3" fmlaRange="parametres!$D$1:$D$3" noThreeD="1" sel="1" val="0"/>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I$1" lockText="1" noThreeD="1"/>
</file>

<file path=xl/ctrlProps/ctrlProp16.xml><?xml version="1.0" encoding="utf-8"?>
<formControlPr xmlns="http://schemas.microsoft.com/office/spreadsheetml/2009/9/main" objectType="CheckBox" checked="Checked" fmlaLink="$I$2" lockText="1" noThreeD="1"/>
</file>

<file path=xl/ctrlProps/ctrlProp17.xml><?xml version="1.0" encoding="utf-8"?>
<formControlPr xmlns="http://schemas.microsoft.com/office/spreadsheetml/2009/9/main" objectType="CheckBox" checked="Checked" fmlaLink="$I$3"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Drop" dropLines="30" dropStyle="combo" dx="16" fmlaLink="$C$10" fmlaRange="parametres!$J$2:$J$31" sel="5" val="0"/>
</file>

<file path=xl/ctrlProps/ctrlProp28.xml><?xml version="1.0" encoding="utf-8"?>
<formControlPr xmlns="http://schemas.microsoft.com/office/spreadsheetml/2009/9/main" objectType="Drop" dropLines="93" dropStyle="combo" dx="16" fmlaLink="$C$42" fmlaRange="parametres!$J$2:$J$31" sel="17" val="0"/>
</file>

<file path=xl/ctrlProps/ctrlProp29.xml><?xml version="1.0" encoding="utf-8"?>
<formControlPr xmlns="http://schemas.microsoft.com/office/spreadsheetml/2009/9/main" objectType="Drop" dropLines="93" dropStyle="combo" dx="16" fmlaLink="$C$74" fmlaRange="parametres!$J$2:$J$31" sel="14" val="0"/>
</file>

<file path=xl/ctrlProps/ctrlProp30.xml><?xml version="1.0" encoding="utf-8"?>
<formControlPr xmlns="http://schemas.microsoft.com/office/spreadsheetml/2009/9/main" objectType="Drop" dropLines="93" dropStyle="combo" dx="16" fmlaLink="$C$106" fmlaRange="parametres!$J$2:$J$31" sel="7" val="0"/>
</file>

<file path=xl/ctrlProps/ctrlProp31.xml><?xml version="1.0" encoding="utf-8"?>
<formControlPr xmlns="http://schemas.microsoft.com/office/spreadsheetml/2009/9/main" objectType="Drop" dropLines="93" dropStyle="combo" dx="16" fmlaLink="$C$138" fmlaRange="parametres!$J$2:$J$31" sel="6" val="0"/>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26.xml"/><Relationship Id="rId13" Type="http://schemas.openxmlformats.org/officeDocument/2006/relationships/chart" Target="../charts/chart31.xml"/><Relationship Id="rId18" Type="http://schemas.openxmlformats.org/officeDocument/2006/relationships/chart" Target="../charts/chart36.xml"/><Relationship Id="rId3" Type="http://schemas.openxmlformats.org/officeDocument/2006/relationships/chart" Target="../charts/chart21.xml"/><Relationship Id="rId7" Type="http://schemas.openxmlformats.org/officeDocument/2006/relationships/chart" Target="../charts/chart25.xml"/><Relationship Id="rId12" Type="http://schemas.openxmlformats.org/officeDocument/2006/relationships/chart" Target="../charts/chart30.xml"/><Relationship Id="rId17" Type="http://schemas.openxmlformats.org/officeDocument/2006/relationships/chart" Target="../charts/chart35.xml"/><Relationship Id="rId2" Type="http://schemas.openxmlformats.org/officeDocument/2006/relationships/chart" Target="../charts/chart20.xml"/><Relationship Id="rId16" Type="http://schemas.openxmlformats.org/officeDocument/2006/relationships/chart" Target="../charts/chart34.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5" Type="http://schemas.openxmlformats.org/officeDocument/2006/relationships/chart" Target="../charts/chart3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 Id="rId14" Type="http://schemas.openxmlformats.org/officeDocument/2006/relationships/chart" Target="../charts/chart32.xml"/></Relationships>
</file>

<file path=xl/drawings/_rels/drawing9.xml.rels><?xml version="1.0" encoding="UTF-8" standalone="yes"?>
<Relationships xmlns="http://schemas.openxmlformats.org/package/2006/relationships"><Relationship Id="rId8" Type="http://schemas.openxmlformats.org/officeDocument/2006/relationships/chart" Target="../charts/chart44.xml"/><Relationship Id="rId13" Type="http://schemas.openxmlformats.org/officeDocument/2006/relationships/chart" Target="../charts/chart49.xml"/><Relationship Id="rId18" Type="http://schemas.openxmlformats.org/officeDocument/2006/relationships/chart" Target="../charts/chart54.xml"/><Relationship Id="rId3" Type="http://schemas.openxmlformats.org/officeDocument/2006/relationships/chart" Target="../charts/chart39.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 Type="http://schemas.openxmlformats.org/officeDocument/2006/relationships/chart" Target="../charts/chart38.xml"/><Relationship Id="rId16" Type="http://schemas.openxmlformats.org/officeDocument/2006/relationships/chart" Target="../charts/chart52.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5" Type="http://schemas.openxmlformats.org/officeDocument/2006/relationships/chart" Target="../charts/chart41.xml"/><Relationship Id="rId15" Type="http://schemas.openxmlformats.org/officeDocument/2006/relationships/chart" Target="../charts/chart51.xml"/><Relationship Id="rId10" Type="http://schemas.openxmlformats.org/officeDocument/2006/relationships/chart" Target="../charts/chart46.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62.xml"/><Relationship Id="rId13" Type="http://schemas.openxmlformats.org/officeDocument/2006/relationships/chart" Target="../charts/chart67.xml"/><Relationship Id="rId18" Type="http://schemas.openxmlformats.org/officeDocument/2006/relationships/chart" Target="../charts/chart72.xml"/><Relationship Id="rId3" Type="http://schemas.openxmlformats.org/officeDocument/2006/relationships/chart" Target="../charts/chart57.xml"/><Relationship Id="rId7" Type="http://schemas.openxmlformats.org/officeDocument/2006/relationships/chart" Target="../charts/chart61.xml"/><Relationship Id="rId12" Type="http://schemas.openxmlformats.org/officeDocument/2006/relationships/chart" Target="../charts/chart66.xml"/><Relationship Id="rId17" Type="http://schemas.openxmlformats.org/officeDocument/2006/relationships/chart" Target="../charts/chart71.xml"/><Relationship Id="rId2" Type="http://schemas.openxmlformats.org/officeDocument/2006/relationships/chart" Target="../charts/chart56.xml"/><Relationship Id="rId16" Type="http://schemas.openxmlformats.org/officeDocument/2006/relationships/chart" Target="../charts/chart70.xml"/><Relationship Id="rId1" Type="http://schemas.openxmlformats.org/officeDocument/2006/relationships/chart" Target="../charts/chart55.xml"/><Relationship Id="rId6" Type="http://schemas.openxmlformats.org/officeDocument/2006/relationships/chart" Target="../charts/chart60.xml"/><Relationship Id="rId11" Type="http://schemas.openxmlformats.org/officeDocument/2006/relationships/chart" Target="../charts/chart65.xml"/><Relationship Id="rId5" Type="http://schemas.openxmlformats.org/officeDocument/2006/relationships/chart" Target="../charts/chart59.xml"/><Relationship Id="rId15" Type="http://schemas.openxmlformats.org/officeDocument/2006/relationships/chart" Target="../charts/chart69.xml"/><Relationship Id="rId10" Type="http://schemas.openxmlformats.org/officeDocument/2006/relationships/chart" Target="../charts/chart64.xml"/><Relationship Id="rId4" Type="http://schemas.openxmlformats.org/officeDocument/2006/relationships/chart" Target="../charts/chart58.xml"/><Relationship Id="rId9" Type="http://schemas.openxmlformats.org/officeDocument/2006/relationships/chart" Target="../charts/chart63.xml"/><Relationship Id="rId14" Type="http://schemas.openxmlformats.org/officeDocument/2006/relationships/chart" Target="../charts/chart68.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80.xml"/><Relationship Id="rId13" Type="http://schemas.openxmlformats.org/officeDocument/2006/relationships/chart" Target="../charts/chart85.xml"/><Relationship Id="rId18" Type="http://schemas.openxmlformats.org/officeDocument/2006/relationships/chart" Target="../charts/chart90.xml"/><Relationship Id="rId3" Type="http://schemas.openxmlformats.org/officeDocument/2006/relationships/chart" Target="../charts/chart75.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 Type="http://schemas.openxmlformats.org/officeDocument/2006/relationships/chart" Target="../charts/chart74.xml"/><Relationship Id="rId16" Type="http://schemas.openxmlformats.org/officeDocument/2006/relationships/chart" Target="../charts/chart88.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5" Type="http://schemas.openxmlformats.org/officeDocument/2006/relationships/chart" Target="../charts/chart77.xml"/><Relationship Id="rId15" Type="http://schemas.openxmlformats.org/officeDocument/2006/relationships/chart" Target="../charts/chart87.xml"/><Relationship Id="rId10" Type="http://schemas.openxmlformats.org/officeDocument/2006/relationships/chart" Target="../charts/chart82.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s>
</file>

<file path=xl/drawings/drawing1.xml><?xml version="1.0" encoding="utf-8"?>
<xdr:wsDr xmlns:xdr="http://schemas.openxmlformats.org/drawingml/2006/spreadsheetDrawing" xmlns:a="http://schemas.openxmlformats.org/drawingml/2006/main">
  <xdr:oneCellAnchor>
    <xdr:from>
      <xdr:col>0</xdr:col>
      <xdr:colOff>12700</xdr:colOff>
      <xdr:row>0</xdr:row>
      <xdr:rowOff>25400</xdr:rowOff>
    </xdr:from>
    <xdr:ext cx="7505700" cy="901700"/>
    <xdr:sp macro="" textlink="">
      <xdr:nvSpPr>
        <xdr:cNvPr id="4" name="Rectangle 3">
          <a:extLst>
            <a:ext uri="{FF2B5EF4-FFF2-40B4-BE49-F238E27FC236}">
              <a16:creationId xmlns:a16="http://schemas.microsoft.com/office/drawing/2014/main" xmlns="" id="{00000000-0008-0000-0000-000004000000}"/>
            </a:ext>
          </a:extLst>
        </xdr:cNvPr>
        <xdr:cNvSpPr/>
      </xdr:nvSpPr>
      <xdr:spPr>
        <a:xfrm>
          <a:off x="12700" y="25400"/>
          <a:ext cx="75057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FICHE PROJET Bac S SI</a:t>
          </a:r>
        </a:p>
      </xdr:txBody>
    </xdr:sp>
    <xdr:clientData/>
  </xdr:oneCellAnchor>
  <xdr:twoCellAnchor>
    <xdr:from>
      <xdr:col>1</xdr:col>
      <xdr:colOff>53941</xdr:colOff>
      <xdr:row>21</xdr:row>
      <xdr:rowOff>144556</xdr:rowOff>
    </xdr:from>
    <xdr:to>
      <xdr:col>12</xdr:col>
      <xdr:colOff>1974447</xdr:colOff>
      <xdr:row>29</xdr:row>
      <xdr:rowOff>119155</xdr:rowOff>
    </xdr:to>
    <xdr:sp macro="" textlink="">
      <xdr:nvSpPr>
        <xdr:cNvPr id="5" name="Rectangle à coins arrondis 4">
          <a:extLst>
            <a:ext uri="{FF2B5EF4-FFF2-40B4-BE49-F238E27FC236}">
              <a16:creationId xmlns:a16="http://schemas.microsoft.com/office/drawing/2014/main" xmlns="" id="{00000000-0008-0000-0000-000005000000}"/>
            </a:ext>
          </a:extLst>
        </xdr:cNvPr>
        <xdr:cNvSpPr/>
      </xdr:nvSpPr>
      <xdr:spPr>
        <a:xfrm>
          <a:off x="1048463" y="7610475"/>
          <a:ext cx="13238447" cy="2439893"/>
        </a:xfrm>
        <a:prstGeom prst="roundRect">
          <a:avLst>
            <a:gd name="adj" fmla="val 5729"/>
          </a:avLst>
        </a:prstGeom>
        <a:noFill/>
        <a:ln w="38100" cmpd="sng">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1</xdr:row>
          <xdr:rowOff>142875</xdr:rowOff>
        </xdr:from>
        <xdr:to>
          <xdr:col>9</xdr:col>
          <xdr:colOff>285750</xdr:colOff>
          <xdr:row>2</xdr:row>
          <xdr:rowOff>95250</xdr:rowOff>
        </xdr:to>
        <xdr:sp macro="" textlink="">
          <xdr:nvSpPr>
            <xdr:cNvPr id="1029" name="Drop Down 5"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0</xdr:row>
          <xdr:rowOff>142875</xdr:rowOff>
        </xdr:from>
        <xdr:to>
          <xdr:col>9</xdr:col>
          <xdr:colOff>285750</xdr:colOff>
          <xdr:row>1</xdr:row>
          <xdr:rowOff>95250</xdr:rowOff>
        </xdr:to>
        <xdr:sp macro="" textlink="">
          <xdr:nvSpPr>
            <xdr:cNvPr id="1031" name="Drop Down 7"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104775</xdr:rowOff>
        </xdr:from>
        <xdr:to>
          <xdr:col>1</xdr:col>
          <xdr:colOff>0</xdr:colOff>
          <xdr:row>5</xdr:row>
          <xdr:rowOff>238125</xdr:rowOff>
        </xdr:to>
        <xdr:sp macro="" textlink="">
          <xdr:nvSpPr>
            <xdr:cNvPr id="1062" name="Button 38" hidden="1">
              <a:extLst>
                <a:ext uri="{63B3BB69-23CF-44E3-9099-C40C66FF867C}">
                  <a14:compatExt spid="_x0000_s10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Cahier des 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9525</xdr:rowOff>
        </xdr:from>
        <xdr:to>
          <xdr:col>1</xdr:col>
          <xdr:colOff>0</xdr:colOff>
          <xdr:row>2</xdr:row>
          <xdr:rowOff>38100</xdr:rowOff>
        </xdr:to>
        <xdr:sp macro="" textlink="">
          <xdr:nvSpPr>
            <xdr:cNvPr id="1063" name="Button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Fiche du projet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xdr:row>
          <xdr:rowOff>304800</xdr:rowOff>
        </xdr:from>
        <xdr:to>
          <xdr:col>1</xdr:col>
          <xdr:colOff>0</xdr:colOff>
          <xdr:row>7</xdr:row>
          <xdr:rowOff>171450</xdr:rowOff>
        </xdr:to>
        <xdr:sp macro="" textlink="">
          <xdr:nvSpPr>
            <xdr:cNvPr id="1064" name="Button 40" hidden="1">
              <a:extLst>
                <a:ext uri="{63B3BB69-23CF-44E3-9099-C40C66FF867C}">
                  <a14:compatExt spid="_x0000_s106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Déclinaison du proje</a:t>
              </a:r>
              <a:r>
                <a:rPr lang="fr-FR" sz="1200" b="0" i="0" u="none" strike="noStrike" baseline="0">
                  <a:solidFill>
                    <a:srgbClr val="000000"/>
                  </a:solidFill>
                  <a:latin typeface="Lucida Grande"/>
                </a:rPr>
                <a:t>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666750</xdr:colOff>
          <xdr:row>5</xdr:row>
          <xdr:rowOff>95250</xdr:rowOff>
        </xdr:from>
        <xdr:to>
          <xdr:col>5</xdr:col>
          <xdr:colOff>942975</xdr:colOff>
          <xdr:row>5</xdr:row>
          <xdr:rowOff>352425</xdr:rowOff>
        </xdr:to>
        <xdr:sp macro="" textlink="">
          <xdr:nvSpPr>
            <xdr:cNvPr id="1070" name="Drop Down 46"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66675</xdr:colOff>
          <xdr:row>11</xdr:row>
          <xdr:rowOff>19050</xdr:rowOff>
        </xdr:from>
        <xdr:to>
          <xdr:col>13</xdr:col>
          <xdr:colOff>76200</xdr:colOff>
          <xdr:row>12</xdr:row>
          <xdr:rowOff>28575</xdr:rowOff>
        </xdr:to>
        <xdr:sp macro="" textlink="">
          <xdr:nvSpPr>
            <xdr:cNvPr id="1074" name="Button 50" hidden="1">
              <a:extLst>
                <a:ext uri="{63B3BB69-23CF-44E3-9099-C40C66FF867C}">
                  <a14:compatExt spid="_x0000_s1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1" i="0" u="none" strike="noStrike" baseline="0">
                  <a:solidFill>
                    <a:srgbClr val="000000"/>
                  </a:solidFill>
                  <a:latin typeface="Calibri"/>
                  <a:cs typeface="Calibri"/>
                </a:rPr>
                <a:t>Insérer une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76200</xdr:colOff>
          <xdr:row>13</xdr:row>
          <xdr:rowOff>552450</xdr:rowOff>
        </xdr:from>
        <xdr:to>
          <xdr:col>13</xdr:col>
          <xdr:colOff>104775</xdr:colOff>
          <xdr:row>13</xdr:row>
          <xdr:rowOff>1076325</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1" i="0" u="none" strike="noStrike" baseline="0">
                  <a:solidFill>
                    <a:srgbClr val="000000"/>
                  </a:solidFill>
                  <a:latin typeface="Calibri"/>
                  <a:cs typeface="Calibri"/>
                </a:rPr>
                <a:t>Supprimer l'image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7</xdr:row>
          <xdr:rowOff>238125</xdr:rowOff>
        </xdr:from>
        <xdr:to>
          <xdr:col>1</xdr:col>
          <xdr:colOff>0</xdr:colOff>
          <xdr:row>9</xdr:row>
          <xdr:rowOff>142875</xdr:rowOff>
        </xdr:to>
        <xdr:sp macro="" textlink="">
          <xdr:nvSpPr>
            <xdr:cNvPr id="1091" name="Button 67" hidden="1">
              <a:extLst>
                <a:ext uri="{63B3BB69-23CF-44E3-9099-C40C66FF867C}">
                  <a14:compatExt spid="_x0000_s109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Synthèse conduite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9525</xdr:colOff>
          <xdr:row>9</xdr:row>
          <xdr:rowOff>209550</xdr:rowOff>
        </xdr:from>
        <xdr:to>
          <xdr:col>1</xdr:col>
          <xdr:colOff>0</xdr:colOff>
          <xdr:row>11</xdr:row>
          <xdr:rowOff>142875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Synthèse présentation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22</xdr:row>
          <xdr:rowOff>0</xdr:rowOff>
        </xdr:from>
        <xdr:to>
          <xdr:col>3</xdr:col>
          <xdr:colOff>628650</xdr:colOff>
          <xdr:row>22</xdr:row>
          <xdr:rowOff>295275</xdr:rowOff>
        </xdr:to>
        <xdr:sp macro="" textlink="">
          <xdr:nvSpPr>
            <xdr:cNvPr id="1094" name="Drop Down 70" hidden="1">
              <a:extLst>
                <a:ext uri="{63B3BB69-23CF-44E3-9099-C40C66FF867C}">
                  <a14:compatExt spid="_x0000_s1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40246</xdr:colOff>
      <xdr:row>24</xdr:row>
      <xdr:rowOff>13416</xdr:rowOff>
    </xdr:from>
    <xdr:to>
      <xdr:col>3</xdr:col>
      <xdr:colOff>13416</xdr:colOff>
      <xdr:row>28</xdr:row>
      <xdr:rowOff>295140</xdr:rowOff>
    </xdr:to>
    <xdr:sp macro="" textlink="">
      <xdr:nvSpPr>
        <xdr:cNvPr id="3" name="Rectangle avec flèche vers la droite 2">
          <a:extLst>
            <a:ext uri="{FF2B5EF4-FFF2-40B4-BE49-F238E27FC236}">
              <a16:creationId xmlns:a16="http://schemas.microsoft.com/office/drawing/2014/main" xmlns="" id="{00000000-0008-0000-0000-000003000000}"/>
            </a:ext>
          </a:extLst>
        </xdr:cNvPr>
        <xdr:cNvSpPr/>
      </xdr:nvSpPr>
      <xdr:spPr>
        <a:xfrm>
          <a:off x="1770845" y="8156620"/>
          <a:ext cx="1408627" cy="1515950"/>
        </a:xfrm>
        <a:prstGeom prst="rightArrowCallout">
          <a:avLst>
            <a:gd name="adj1" fmla="val 20876"/>
            <a:gd name="adj2" fmla="val 50000"/>
            <a:gd name="adj3" fmla="val 12629"/>
            <a:gd name="adj4" fmla="val 7926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GRILLES D'EVALUATION</a:t>
          </a:r>
        </a:p>
        <a:p>
          <a:pPr algn="ctr"/>
          <a:r>
            <a:rPr lang="fr-FR" sz="1100" b="1" baseline="0"/>
            <a:t> CONDUITE</a:t>
          </a:r>
          <a:endParaRPr lang="fr-FR" sz="1100" b="1"/>
        </a:p>
      </xdr:txBody>
    </xdr:sp>
    <xdr:clientData/>
  </xdr:twoCellAnchor>
  <mc:AlternateContent xmlns:mc="http://schemas.openxmlformats.org/markup-compatibility/2006">
    <mc:Choice xmlns:a14="http://schemas.microsoft.com/office/drawing/2010/main" Requires="a14">
      <xdr:twoCellAnchor>
        <xdr:from>
          <xdr:col>11</xdr:col>
          <xdr:colOff>342900</xdr:colOff>
          <xdr:row>23</xdr:row>
          <xdr:rowOff>95250</xdr:rowOff>
        </xdr:from>
        <xdr:to>
          <xdr:col>12</xdr:col>
          <xdr:colOff>1524000</xdr:colOff>
          <xdr:row>25</xdr:row>
          <xdr:rowOff>142875</xdr:rowOff>
        </xdr:to>
        <xdr:sp macro="" textlink="">
          <xdr:nvSpPr>
            <xdr:cNvPr id="1104" name="Button 80" hidden="1">
              <a:extLst>
                <a:ext uri="{63B3BB69-23CF-44E3-9099-C40C66FF867C}">
                  <a14:compatExt spid="_x0000_s1104"/>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2200" b="1" i="0" u="none" strike="noStrike" baseline="0">
                  <a:solidFill>
                    <a:srgbClr val="000000"/>
                  </a:solidFill>
                  <a:latin typeface="Calibri"/>
                  <a:cs typeface="Calibri"/>
                </a:rPr>
                <a:t>Générer PDF</a:t>
              </a:r>
              <a:endParaRPr lang="fr-FR" sz="1100" b="1" i="0" u="none" strike="noStrike" baseline="0">
                <a:solidFill>
                  <a:srgbClr val="000000"/>
                </a:solidFill>
                <a:latin typeface="Calibri"/>
                <a:cs typeface="Calibri"/>
              </a:endParaRPr>
            </a:p>
            <a:p>
              <a:pPr algn="ctr" rtl="0">
                <a:defRPr sz="1000"/>
              </a:pPr>
              <a:r>
                <a:rPr lang="fr-FR" sz="1100" b="1" i="0" u="none" strike="noStrike" baseline="0">
                  <a:solidFill>
                    <a:srgbClr val="000000"/>
                  </a:solidFill>
                  <a:latin typeface="Calibri"/>
                  <a:cs typeface="Calibri"/>
                </a:rPr>
                <a:t>Grilles</a:t>
              </a:r>
              <a:r>
                <a:rPr lang="fr-FR" sz="1200" b="1" i="0" u="none" strike="noStrike" baseline="0">
                  <a:solidFill>
                    <a:srgbClr val="000000"/>
                  </a:solidFill>
                  <a:latin typeface="Calibri"/>
                  <a:cs typeface="Calibri"/>
                </a:rPr>
                <a:t> évaluations CONDUITE</a:t>
              </a:r>
            </a:p>
          </xdr:txBody>
        </xdr:sp>
        <xdr:clientData fPrintsWithSheet="0"/>
      </xdr:twoCellAnchor>
    </mc:Choice>
    <mc:Fallback/>
  </mc:AlternateContent>
  <xdr:twoCellAnchor editAs="oneCell">
    <xdr:from>
      <xdr:col>11</xdr:col>
      <xdr:colOff>828994</xdr:colOff>
      <xdr:row>0</xdr:row>
      <xdr:rowOff>0</xdr:rowOff>
    </xdr:from>
    <xdr:to>
      <xdr:col>13</xdr:col>
      <xdr:colOff>40794</xdr:colOff>
      <xdr:row>5</xdr:row>
      <xdr:rowOff>220014</xdr:rowOff>
    </xdr:to>
    <xdr:pic>
      <xdr:nvPicPr>
        <xdr:cNvPr id="7" name="Image 6">
          <a:extLst>
            <a:ext uri="{FF2B5EF4-FFF2-40B4-BE49-F238E27FC236}">
              <a16:creationId xmlns:a16="http://schemas.microsoft.com/office/drawing/2014/main" xmlns="" id="{00000000-0008-0000-0000-000007000000}"/>
            </a:ext>
          </a:extLst>
        </xdr:cNvPr>
        <xdr:cNvPicPr>
          <a:picLocks noChangeAspect="1"/>
        </xdr:cNvPicPr>
      </xdr:nvPicPr>
      <xdr:blipFill>
        <a:blip xmlns:r="http://schemas.openxmlformats.org/officeDocument/2006/relationships" r:embed="rId1"/>
        <a:stretch>
          <a:fillRect/>
        </a:stretch>
      </xdr:blipFill>
      <xdr:spPr>
        <a:xfrm>
          <a:off x="11894803" y="0"/>
          <a:ext cx="2475513" cy="1340602"/>
        </a:xfrm>
        <a:prstGeom prst="rect">
          <a:avLst/>
        </a:prstGeom>
      </xdr:spPr>
    </xdr:pic>
    <xdr:clientData/>
  </xdr:twoCellAnchor>
  <xdr:twoCellAnchor>
    <xdr:from>
      <xdr:col>7</xdr:col>
      <xdr:colOff>1130616</xdr:colOff>
      <xdr:row>14</xdr:row>
      <xdr:rowOff>8799</xdr:rowOff>
    </xdr:from>
    <xdr:to>
      <xdr:col>8</xdr:col>
      <xdr:colOff>3964</xdr:colOff>
      <xdr:row>14</xdr:row>
      <xdr:rowOff>143855</xdr:rowOff>
    </xdr:to>
    <xdr:sp macro="" textlink="">
      <xdr:nvSpPr>
        <xdr:cNvPr id="6" name="Rectangle 5">
          <a:extLst>
            <a:ext uri="{FF2B5EF4-FFF2-40B4-BE49-F238E27FC236}">
              <a16:creationId xmlns:a16="http://schemas.microsoft.com/office/drawing/2014/main" xmlns="" id="{00000000-0008-0000-0000-000006000000}"/>
            </a:ext>
          </a:extLst>
        </xdr:cNvPr>
        <xdr:cNvSpPr/>
      </xdr:nvSpPr>
      <xdr:spPr>
        <a:xfrm>
          <a:off x="8367142" y="5266104"/>
          <a:ext cx="172212" cy="13505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1109346</xdr:colOff>
      <xdr:row>14</xdr:row>
      <xdr:rowOff>7232</xdr:rowOff>
    </xdr:from>
    <xdr:to>
      <xdr:col>12</xdr:col>
      <xdr:colOff>36356</xdr:colOff>
      <xdr:row>14</xdr:row>
      <xdr:rowOff>142288</xdr:rowOff>
    </xdr:to>
    <xdr:sp macro="" textlink="">
      <xdr:nvSpPr>
        <xdr:cNvPr id="29" name="Rectangle 28">
          <a:extLst>
            <a:ext uri="{FF2B5EF4-FFF2-40B4-BE49-F238E27FC236}">
              <a16:creationId xmlns:a16="http://schemas.microsoft.com/office/drawing/2014/main" xmlns="" id="{00000000-0008-0000-0000-00001D000000}"/>
            </a:ext>
          </a:extLst>
        </xdr:cNvPr>
        <xdr:cNvSpPr/>
      </xdr:nvSpPr>
      <xdr:spPr>
        <a:xfrm>
          <a:off x="12203959" y="5239274"/>
          <a:ext cx="174651" cy="13505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1184056</xdr:colOff>
      <xdr:row>5</xdr:row>
      <xdr:rowOff>396239</xdr:rowOff>
    </xdr:from>
    <xdr:to>
      <xdr:col>8</xdr:col>
      <xdr:colOff>57404</xdr:colOff>
      <xdr:row>6</xdr:row>
      <xdr:rowOff>85971</xdr:rowOff>
    </xdr:to>
    <xdr:sp macro="" textlink="">
      <xdr:nvSpPr>
        <xdr:cNvPr id="30" name="Rectangle 29">
          <a:extLst>
            <a:ext uri="{FF2B5EF4-FFF2-40B4-BE49-F238E27FC236}">
              <a16:creationId xmlns:a16="http://schemas.microsoft.com/office/drawing/2014/main" xmlns="" id="{00000000-0008-0000-0000-00001E000000}"/>
            </a:ext>
          </a:extLst>
        </xdr:cNvPr>
        <xdr:cNvSpPr/>
      </xdr:nvSpPr>
      <xdr:spPr>
        <a:xfrm>
          <a:off x="8420582" y="1521921"/>
          <a:ext cx="172212" cy="13505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936659</xdr:colOff>
      <xdr:row>15</xdr:row>
      <xdr:rowOff>322008</xdr:rowOff>
    </xdr:from>
    <xdr:to>
      <xdr:col>3</xdr:col>
      <xdr:colOff>1108871</xdr:colOff>
      <xdr:row>16</xdr:row>
      <xdr:rowOff>98330</xdr:rowOff>
    </xdr:to>
    <xdr:sp macro="" textlink="">
      <xdr:nvSpPr>
        <xdr:cNvPr id="31" name="Rectangle 30">
          <a:extLst>
            <a:ext uri="{FF2B5EF4-FFF2-40B4-BE49-F238E27FC236}">
              <a16:creationId xmlns:a16="http://schemas.microsoft.com/office/drawing/2014/main" xmlns="" id="{00000000-0008-0000-0000-00001F000000}"/>
            </a:ext>
          </a:extLst>
        </xdr:cNvPr>
        <xdr:cNvSpPr/>
      </xdr:nvSpPr>
      <xdr:spPr>
        <a:xfrm>
          <a:off x="3509646" y="5962787"/>
          <a:ext cx="172212" cy="13505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11</xdr:col>
      <xdr:colOff>1131719</xdr:colOff>
      <xdr:row>14</xdr:row>
      <xdr:rowOff>45078</xdr:rowOff>
    </xdr:from>
    <xdr:to>
      <xdr:col>12</xdr:col>
      <xdr:colOff>39651</xdr:colOff>
      <xdr:row>14</xdr:row>
      <xdr:rowOff>201234</xdr:rowOff>
    </xdr:to>
    <xdr:pic>
      <xdr:nvPicPr>
        <xdr:cNvPr id="36" name="Image 35" descr="Résultat de recherche d'images pour &quot;informations&quot;">
          <a:extLst>
            <a:ext uri="{FF2B5EF4-FFF2-40B4-BE49-F238E27FC236}">
              <a16:creationId xmlns:a16="http://schemas.microsoft.com/office/drawing/2014/main" xmlns="" id="{00000000-0008-0000-0000-00002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226332" y="5277120"/>
          <a:ext cx="155573" cy="1561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948742</xdr:colOff>
      <xdr:row>15</xdr:row>
      <xdr:rowOff>304793</xdr:rowOff>
    </xdr:from>
    <xdr:to>
      <xdr:col>3</xdr:col>
      <xdr:colOff>1104315</xdr:colOff>
      <xdr:row>16</xdr:row>
      <xdr:rowOff>98731</xdr:rowOff>
    </xdr:to>
    <xdr:pic>
      <xdr:nvPicPr>
        <xdr:cNvPr id="37" name="Image 36" descr="Résultat de recherche d'images pour &quot;informations&quot;">
          <a:extLst>
            <a:ext uri="{FF2B5EF4-FFF2-40B4-BE49-F238E27FC236}">
              <a16:creationId xmlns:a16="http://schemas.microsoft.com/office/drawing/2014/main" xmlns="" id="{00000000-0008-0000-0000-00002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24517" y="5912469"/>
          <a:ext cx="155573" cy="1561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1154791</xdr:colOff>
      <xdr:row>14</xdr:row>
      <xdr:rowOff>1072</xdr:rowOff>
    </xdr:from>
    <xdr:to>
      <xdr:col>8</xdr:col>
      <xdr:colOff>9061</xdr:colOff>
      <xdr:row>14</xdr:row>
      <xdr:rowOff>157228</xdr:rowOff>
    </xdr:to>
    <xdr:pic>
      <xdr:nvPicPr>
        <xdr:cNvPr id="38" name="Image 37" descr="Résultat de recherche d'images pour &quot;informations&quot;">
          <a:extLst>
            <a:ext uri="{FF2B5EF4-FFF2-40B4-BE49-F238E27FC236}">
              <a16:creationId xmlns:a16="http://schemas.microsoft.com/office/drawing/2014/main" xmlns="" id="{00000000-0008-0000-0000-00002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9157" y="5233114"/>
          <a:ext cx="155573" cy="1561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1146210</xdr:colOff>
      <xdr:row>5</xdr:row>
      <xdr:rowOff>381538</xdr:rowOff>
    </xdr:from>
    <xdr:to>
      <xdr:col>8</xdr:col>
      <xdr:colOff>480</xdr:colOff>
      <xdr:row>6</xdr:row>
      <xdr:rowOff>94983</xdr:rowOff>
    </xdr:to>
    <xdr:pic>
      <xdr:nvPicPr>
        <xdr:cNvPr id="39" name="Image 38" descr="Résultat de recherche d'images pour &quot;informations&quot;">
          <a:extLst>
            <a:ext uri="{FF2B5EF4-FFF2-40B4-BE49-F238E27FC236}">
              <a16:creationId xmlns:a16="http://schemas.microsoft.com/office/drawing/2014/main" xmlns="" id="{00000000-0008-0000-0000-00002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0576" y="1495024"/>
          <a:ext cx="155573" cy="1561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1006150</xdr:colOff>
      <xdr:row>10</xdr:row>
      <xdr:rowOff>40255</xdr:rowOff>
    </xdr:from>
    <xdr:to>
      <xdr:col>8</xdr:col>
      <xdr:colOff>1161723</xdr:colOff>
      <xdr:row>10</xdr:row>
      <xdr:rowOff>196411</xdr:rowOff>
    </xdr:to>
    <xdr:pic>
      <xdr:nvPicPr>
        <xdr:cNvPr id="40" name="Image 39" descr="Résultat de recherche d'images pour &quot;informations&quot;">
          <a:extLst>
            <a:ext uri="{FF2B5EF4-FFF2-40B4-BE49-F238E27FC236}">
              <a16:creationId xmlns:a16="http://schemas.microsoft.com/office/drawing/2014/main" xmlns="" id="{00000000-0008-0000-0000-00002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51819" y="2938001"/>
          <a:ext cx="155573" cy="1561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1238250</xdr:colOff>
      <xdr:row>10</xdr:row>
      <xdr:rowOff>10402</xdr:rowOff>
    </xdr:from>
    <xdr:to>
      <xdr:col>9</xdr:col>
      <xdr:colOff>105277</xdr:colOff>
      <xdr:row>10</xdr:row>
      <xdr:rowOff>115678</xdr:rowOff>
    </xdr:to>
    <xdr:sp macro="" textlink="">
      <xdr:nvSpPr>
        <xdr:cNvPr id="9" name="Rectangle 8">
          <a:extLst>
            <a:ext uri="{FF2B5EF4-FFF2-40B4-BE49-F238E27FC236}">
              <a16:creationId xmlns:a16="http://schemas.microsoft.com/office/drawing/2014/main" xmlns="" id="{00000000-0008-0000-0000-000009000000}"/>
            </a:ext>
          </a:extLst>
        </xdr:cNvPr>
        <xdr:cNvSpPr/>
      </xdr:nvSpPr>
      <xdr:spPr>
        <a:xfrm>
          <a:off x="9763125" y="2891715"/>
          <a:ext cx="164808" cy="105276"/>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11</xdr:col>
          <xdr:colOff>333375</xdr:colOff>
          <xdr:row>26</xdr:row>
          <xdr:rowOff>38100</xdr:rowOff>
        </xdr:from>
        <xdr:to>
          <xdr:col>12</xdr:col>
          <xdr:colOff>1514475</xdr:colOff>
          <xdr:row>28</xdr:row>
          <xdr:rowOff>95250</xdr:rowOff>
        </xdr:to>
        <xdr:sp macro="" textlink="">
          <xdr:nvSpPr>
            <xdr:cNvPr id="1110" name="Button 86" hidden="1">
              <a:extLst>
                <a:ext uri="{63B3BB69-23CF-44E3-9099-C40C66FF867C}">
                  <a14:compatExt spid="_x0000_s111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1" i="0" u="none" strike="noStrike" baseline="0">
                  <a:solidFill>
                    <a:srgbClr val="000000"/>
                  </a:solidFill>
                  <a:latin typeface="Calibri"/>
                  <a:cs typeface="Calibri"/>
                </a:rPr>
                <a:t>Générer les  documents</a:t>
              </a:r>
              <a:endParaRPr lang="fr-FR" sz="1600" b="1" i="0" u="none" strike="noStrike" baseline="0">
                <a:solidFill>
                  <a:srgbClr val="000000"/>
                </a:solidFill>
                <a:latin typeface="Calibri"/>
                <a:cs typeface="Calibri"/>
              </a:endParaRPr>
            </a:p>
            <a:p>
              <a:pPr algn="ctr" rtl="0">
                <a:defRPr sz="1000"/>
              </a:pPr>
              <a:r>
                <a:rPr lang="fr-FR" sz="1200" b="1" i="0" u="none" strike="noStrike" baseline="0">
                  <a:solidFill>
                    <a:srgbClr val="000000"/>
                  </a:solidFill>
                  <a:latin typeface="Calibri"/>
                  <a:cs typeface="Calibri"/>
                </a:rPr>
                <a:t>pour le jury de "PRESENTATION"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xdr:colOff>
          <xdr:row>29</xdr:row>
          <xdr:rowOff>209550</xdr:rowOff>
        </xdr:from>
        <xdr:to>
          <xdr:col>8</xdr:col>
          <xdr:colOff>1057275</xdr:colOff>
          <xdr:row>31</xdr:row>
          <xdr:rowOff>142875</xdr:rowOff>
        </xdr:to>
        <xdr:sp macro="" textlink="">
          <xdr:nvSpPr>
            <xdr:cNvPr id="1111" name="Button 87" hidden="1">
              <a:extLst>
                <a:ext uri="{63B3BB69-23CF-44E3-9099-C40C66FF867C}">
                  <a14:compatExt spid="_x0000_s111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000000"/>
                  </a:solidFill>
                  <a:latin typeface="Calibri"/>
                  <a:cs typeface="Calibri"/>
                </a:rPr>
                <a:t>Créer les documents pour les élèves</a:t>
              </a:r>
            </a:p>
          </xdr:txBody>
        </xdr:sp>
        <xdr:clientData fPrintsWithSheet="0"/>
      </xdr:twoCellAnchor>
    </mc:Choice>
    <mc:Fallback/>
  </mc:AlternateContent>
  <xdr:twoCellAnchor>
    <xdr:from>
      <xdr:col>6</xdr:col>
      <xdr:colOff>548014</xdr:colOff>
      <xdr:row>14</xdr:row>
      <xdr:rowOff>52192</xdr:rowOff>
    </xdr:from>
    <xdr:to>
      <xdr:col>13</xdr:col>
      <xdr:colOff>91335</xdr:colOff>
      <xdr:row>21</xdr:row>
      <xdr:rowOff>65240</xdr:rowOff>
    </xdr:to>
    <xdr:sp macro="" textlink="">
      <xdr:nvSpPr>
        <xdr:cNvPr id="10" name="Rectangle 9">
          <a:extLst>
            <a:ext uri="{FF2B5EF4-FFF2-40B4-BE49-F238E27FC236}">
              <a16:creationId xmlns:a16="http://schemas.microsoft.com/office/drawing/2014/main" xmlns="" id="{00000000-0008-0000-0000-00000A000000}"/>
            </a:ext>
          </a:extLst>
        </xdr:cNvPr>
        <xdr:cNvSpPr/>
      </xdr:nvSpPr>
      <xdr:spPr>
        <a:xfrm>
          <a:off x="7137226" y="5232226"/>
          <a:ext cx="7280753" cy="2205103"/>
        </a:xfrm>
        <a:prstGeom prst="rect">
          <a:avLst/>
        </a:prstGeom>
        <a:noFill/>
        <a:ln>
          <a:noFill/>
        </a:ln>
        <a:extLst>
          <a:ext uri="{909E8E84-426E-40DD-AFC4-6F175D3DCCD1}">
            <a14:hiddenFill xmlns:a14="http://schemas.microsoft.com/office/drawing/2010/main">
              <a:solidFill>
                <a:schemeClr val="bg1"/>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1327547</xdr:colOff>
      <xdr:row>12</xdr:row>
      <xdr:rowOff>5952</xdr:rowOff>
    </xdr:from>
    <xdr:to>
      <xdr:col>3</xdr:col>
      <xdr:colOff>41672</xdr:colOff>
      <xdr:row>12</xdr:row>
      <xdr:rowOff>113109</xdr:rowOff>
    </xdr:to>
    <xdr:sp macro="" textlink="">
      <xdr:nvSpPr>
        <xdr:cNvPr id="11" name="Rectangle 10">
          <a:extLst>
            <a:ext uri="{FF2B5EF4-FFF2-40B4-BE49-F238E27FC236}">
              <a16:creationId xmlns:a16="http://schemas.microsoft.com/office/drawing/2014/main" xmlns="" id="{00000000-0008-0000-0000-00000B000000}"/>
            </a:ext>
          </a:extLst>
        </xdr:cNvPr>
        <xdr:cNvSpPr/>
      </xdr:nvSpPr>
      <xdr:spPr>
        <a:xfrm>
          <a:off x="2458641" y="3792140"/>
          <a:ext cx="142875" cy="107157"/>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2</xdr:col>
      <xdr:colOff>1342346</xdr:colOff>
      <xdr:row>12</xdr:row>
      <xdr:rowOff>3797</xdr:rowOff>
    </xdr:from>
    <xdr:to>
      <xdr:col>3</xdr:col>
      <xdr:colOff>54638</xdr:colOff>
      <xdr:row>12</xdr:row>
      <xdr:rowOff>154781</xdr:rowOff>
    </xdr:to>
    <xdr:pic>
      <xdr:nvPicPr>
        <xdr:cNvPr id="41" name="Image 40" descr="Résultat de recherche d'images pour &quot;informations&quot;">
          <a:extLst>
            <a:ext uri="{FF2B5EF4-FFF2-40B4-BE49-F238E27FC236}">
              <a16:creationId xmlns:a16="http://schemas.microsoft.com/office/drawing/2014/main" xmlns="" id="{00000000-0008-0000-0000-00002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73440" y="3789985"/>
          <a:ext cx="141042" cy="1509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1315640</xdr:colOff>
      <xdr:row>9</xdr:row>
      <xdr:rowOff>4449</xdr:rowOff>
    </xdr:from>
    <xdr:to>
      <xdr:col>3</xdr:col>
      <xdr:colOff>51698</xdr:colOff>
      <xdr:row>9</xdr:row>
      <xdr:rowOff>109725</xdr:rowOff>
    </xdr:to>
    <xdr:sp macro="" textlink="">
      <xdr:nvSpPr>
        <xdr:cNvPr id="42" name="Rectangle 41">
          <a:extLst>
            <a:ext uri="{FF2B5EF4-FFF2-40B4-BE49-F238E27FC236}">
              <a16:creationId xmlns:a16="http://schemas.microsoft.com/office/drawing/2014/main" xmlns="" id="{00000000-0008-0000-0000-00002A000000}"/>
            </a:ext>
          </a:extLst>
        </xdr:cNvPr>
        <xdr:cNvSpPr/>
      </xdr:nvSpPr>
      <xdr:spPr>
        <a:xfrm>
          <a:off x="2446734" y="2582152"/>
          <a:ext cx="164808" cy="105276"/>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124237</xdr:colOff>
      <xdr:row>27</xdr:row>
      <xdr:rowOff>27608</xdr:rowOff>
    </xdr:from>
    <xdr:to>
      <xdr:col>3</xdr:col>
      <xdr:colOff>1076737</xdr:colOff>
      <xdr:row>27</xdr:row>
      <xdr:rowOff>289890</xdr:rowOff>
    </xdr:to>
    <xdr:sp macro="[0]!BTN_eleveD_QuandClic" textlink="">
      <xdr:nvSpPr>
        <xdr:cNvPr id="8" name="Rectangle 7">
          <a:extLst>
            <a:ext uri="{FF2B5EF4-FFF2-40B4-BE49-F238E27FC236}">
              <a16:creationId xmlns:a16="http://schemas.microsoft.com/office/drawing/2014/main" xmlns="" id="{00000000-0008-0000-0000-000008000000}"/>
            </a:ext>
          </a:extLst>
        </xdr:cNvPr>
        <xdr:cNvSpPr/>
      </xdr:nvSpPr>
      <xdr:spPr>
        <a:xfrm>
          <a:off x="2691846" y="9276521"/>
          <a:ext cx="952500" cy="262282"/>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solidFill>
                <a:schemeClr val="tx1"/>
              </a:solidFill>
            </a:rPr>
            <a:t>Elève D</a:t>
          </a:r>
        </a:p>
      </xdr:txBody>
    </xdr:sp>
    <xdr:clientData/>
  </xdr:twoCellAnchor>
  <xdr:twoCellAnchor editAs="oneCell">
    <xdr:from>
      <xdr:col>2</xdr:col>
      <xdr:colOff>1300672</xdr:colOff>
      <xdr:row>9</xdr:row>
      <xdr:rowOff>3797</xdr:rowOff>
    </xdr:from>
    <xdr:to>
      <xdr:col>3</xdr:col>
      <xdr:colOff>12964</xdr:colOff>
      <xdr:row>9</xdr:row>
      <xdr:rowOff>154781</xdr:rowOff>
    </xdr:to>
    <xdr:pic>
      <xdr:nvPicPr>
        <xdr:cNvPr id="43" name="Image 42" descr="Résultat de recherche d'images pour &quot;informations&quot;">
          <a:extLst>
            <a:ext uri="{FF2B5EF4-FFF2-40B4-BE49-F238E27FC236}">
              <a16:creationId xmlns:a16="http://schemas.microsoft.com/office/drawing/2014/main" xmlns="" id="{00000000-0008-0000-0000-00002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1766" y="2581500"/>
          <a:ext cx="141042" cy="1509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124238</xdr:colOff>
      <xdr:row>28</xdr:row>
      <xdr:rowOff>41413</xdr:rowOff>
    </xdr:from>
    <xdr:to>
      <xdr:col>3</xdr:col>
      <xdr:colOff>1076738</xdr:colOff>
      <xdr:row>28</xdr:row>
      <xdr:rowOff>303695</xdr:rowOff>
    </xdr:to>
    <xdr:sp macro="[0]!BTN_eleveE_QuandClic" textlink="">
      <xdr:nvSpPr>
        <xdr:cNvPr id="44" name="Rectangle 43">
          <a:extLst>
            <a:ext uri="{FF2B5EF4-FFF2-40B4-BE49-F238E27FC236}">
              <a16:creationId xmlns:a16="http://schemas.microsoft.com/office/drawing/2014/main" xmlns="" id="{00000000-0008-0000-0000-00002C000000}"/>
            </a:ext>
          </a:extLst>
        </xdr:cNvPr>
        <xdr:cNvSpPr/>
      </xdr:nvSpPr>
      <xdr:spPr>
        <a:xfrm>
          <a:off x="2691847" y="9594022"/>
          <a:ext cx="952500" cy="262282"/>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solidFill>
                <a:schemeClr val="tx1"/>
              </a:solidFill>
            </a:rPr>
            <a:t>Elève E</a:t>
          </a:r>
        </a:p>
      </xdr:txBody>
    </xdr:sp>
    <xdr:clientData/>
  </xdr:twoCellAnchor>
  <xdr:twoCellAnchor>
    <xdr:from>
      <xdr:col>3</xdr:col>
      <xdr:colOff>124239</xdr:colOff>
      <xdr:row>26</xdr:row>
      <xdr:rowOff>13806</xdr:rowOff>
    </xdr:from>
    <xdr:to>
      <xdr:col>3</xdr:col>
      <xdr:colOff>1076739</xdr:colOff>
      <xdr:row>26</xdr:row>
      <xdr:rowOff>276088</xdr:rowOff>
    </xdr:to>
    <xdr:sp macro="[0]!BTN_eleveC_QuandClic" textlink="">
      <xdr:nvSpPr>
        <xdr:cNvPr id="45" name="Rectangle 44">
          <a:extLst>
            <a:ext uri="{FF2B5EF4-FFF2-40B4-BE49-F238E27FC236}">
              <a16:creationId xmlns:a16="http://schemas.microsoft.com/office/drawing/2014/main" xmlns="" id="{00000000-0008-0000-0000-00002D000000}"/>
            </a:ext>
          </a:extLst>
        </xdr:cNvPr>
        <xdr:cNvSpPr/>
      </xdr:nvSpPr>
      <xdr:spPr>
        <a:xfrm>
          <a:off x="2691848" y="8959023"/>
          <a:ext cx="952500" cy="262282"/>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solidFill>
                <a:schemeClr val="tx1"/>
              </a:solidFill>
            </a:rPr>
            <a:t>Elève C</a:t>
          </a:r>
        </a:p>
      </xdr:txBody>
    </xdr:sp>
    <xdr:clientData/>
  </xdr:twoCellAnchor>
  <xdr:twoCellAnchor>
    <xdr:from>
      <xdr:col>3</xdr:col>
      <xdr:colOff>124239</xdr:colOff>
      <xdr:row>25</xdr:row>
      <xdr:rowOff>13805</xdr:rowOff>
    </xdr:from>
    <xdr:to>
      <xdr:col>3</xdr:col>
      <xdr:colOff>1076739</xdr:colOff>
      <xdr:row>25</xdr:row>
      <xdr:rowOff>276087</xdr:rowOff>
    </xdr:to>
    <xdr:sp macro="[0]!BTN_eleveB_QuandClic" textlink="">
      <xdr:nvSpPr>
        <xdr:cNvPr id="46" name="Rectangle 45">
          <a:extLst>
            <a:ext uri="{FF2B5EF4-FFF2-40B4-BE49-F238E27FC236}">
              <a16:creationId xmlns:a16="http://schemas.microsoft.com/office/drawing/2014/main" xmlns="" id="{00000000-0008-0000-0000-00002E000000}"/>
            </a:ext>
          </a:extLst>
        </xdr:cNvPr>
        <xdr:cNvSpPr/>
      </xdr:nvSpPr>
      <xdr:spPr>
        <a:xfrm>
          <a:off x="2691848" y="8655327"/>
          <a:ext cx="952500" cy="262282"/>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solidFill>
                <a:schemeClr val="tx1"/>
              </a:solidFill>
            </a:rPr>
            <a:t>Elève B</a:t>
          </a:r>
        </a:p>
      </xdr:txBody>
    </xdr:sp>
    <xdr:clientData/>
  </xdr:twoCellAnchor>
  <xdr:twoCellAnchor>
    <xdr:from>
      <xdr:col>3</xdr:col>
      <xdr:colOff>124240</xdr:colOff>
      <xdr:row>24</xdr:row>
      <xdr:rowOff>1</xdr:rowOff>
    </xdr:from>
    <xdr:to>
      <xdr:col>3</xdr:col>
      <xdr:colOff>1076740</xdr:colOff>
      <xdr:row>24</xdr:row>
      <xdr:rowOff>262283</xdr:rowOff>
    </xdr:to>
    <xdr:sp macro="[0]!BTN_eleveA_QuandClic" textlink="">
      <xdr:nvSpPr>
        <xdr:cNvPr id="47" name="Rectangle 46">
          <a:extLst>
            <a:ext uri="{FF2B5EF4-FFF2-40B4-BE49-F238E27FC236}">
              <a16:creationId xmlns:a16="http://schemas.microsoft.com/office/drawing/2014/main" xmlns="" id="{00000000-0008-0000-0000-00002F000000}"/>
            </a:ext>
          </a:extLst>
        </xdr:cNvPr>
        <xdr:cNvSpPr/>
      </xdr:nvSpPr>
      <xdr:spPr>
        <a:xfrm>
          <a:off x="2691849" y="8337827"/>
          <a:ext cx="952500" cy="262282"/>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solidFill>
                <a:schemeClr val="tx1"/>
              </a:solidFill>
            </a:rPr>
            <a:t>Elève A</a:t>
          </a:r>
        </a:p>
      </xdr:txBody>
    </xdr:sp>
    <xdr:clientData/>
  </xdr:twoCellAnchor>
  <xdr:twoCellAnchor>
    <xdr:from>
      <xdr:col>3</xdr:col>
      <xdr:colOff>26836</xdr:colOff>
      <xdr:row>27</xdr:row>
      <xdr:rowOff>13407</xdr:rowOff>
    </xdr:from>
    <xdr:to>
      <xdr:col>11</xdr:col>
      <xdr:colOff>281731</xdr:colOff>
      <xdr:row>28</xdr:row>
      <xdr:rowOff>26822</xdr:rowOff>
    </xdr:to>
    <xdr:sp macro="" textlink="">
      <xdr:nvSpPr>
        <xdr:cNvPr id="2" name="Rectangle 1">
          <a:extLst>
            <a:ext uri="{FF2B5EF4-FFF2-40B4-BE49-F238E27FC236}">
              <a16:creationId xmlns:a16="http://schemas.microsoft.com/office/drawing/2014/main" xmlns="" id="{00000000-0008-0000-0000-000002000000}"/>
            </a:ext>
          </a:extLst>
        </xdr:cNvPr>
        <xdr:cNvSpPr/>
      </xdr:nvSpPr>
      <xdr:spPr>
        <a:xfrm>
          <a:off x="2602611" y="9310344"/>
          <a:ext cx="8652993" cy="321971"/>
        </a:xfrm>
        <a:prstGeom prst="rect">
          <a:avLst/>
        </a:prstGeom>
        <a:solidFill>
          <a:schemeClr val="bg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67087</xdr:colOff>
      <xdr:row>28</xdr:row>
      <xdr:rowOff>18240</xdr:rowOff>
    </xdr:from>
    <xdr:to>
      <xdr:col>11</xdr:col>
      <xdr:colOff>262283</xdr:colOff>
      <xdr:row>29</xdr:row>
      <xdr:rowOff>82826</xdr:rowOff>
    </xdr:to>
    <xdr:sp macro="" textlink="">
      <xdr:nvSpPr>
        <xdr:cNvPr id="19" name="Rectangle 18">
          <a:extLst>
            <a:ext uri="{FF2B5EF4-FFF2-40B4-BE49-F238E27FC236}">
              <a16:creationId xmlns:a16="http://schemas.microsoft.com/office/drawing/2014/main" xmlns="" id="{00000000-0008-0000-0000-000013000000}"/>
            </a:ext>
          </a:extLst>
        </xdr:cNvPr>
        <xdr:cNvSpPr/>
      </xdr:nvSpPr>
      <xdr:spPr>
        <a:xfrm>
          <a:off x="2634696" y="9570849"/>
          <a:ext cx="8698674" cy="382086"/>
        </a:xfrm>
        <a:prstGeom prst="rect">
          <a:avLst/>
        </a:prstGeom>
        <a:solidFill>
          <a:schemeClr val="bg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8</xdr:col>
      <xdr:colOff>0</xdr:colOff>
      <xdr:row>11</xdr:row>
      <xdr:rowOff>0</xdr:rowOff>
    </xdr:from>
    <xdr:to>
      <xdr:col>12</xdr:col>
      <xdr:colOff>0</xdr:colOff>
      <xdr:row>14</xdr:row>
      <xdr:rowOff>0</xdr:rowOff>
    </xdr:to>
    <xdr:pic>
      <xdr:nvPicPr>
        <xdr:cNvPr id="1116" name="Cible" descr="C:\Users\tophe\Pictures\Station météo.png"/>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24875" y="3267075"/>
          <a:ext cx="3790950" cy="1952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0</xdr:row>
      <xdr:rowOff>0</xdr:rowOff>
    </xdr:from>
    <xdr:to>
      <xdr:col>7</xdr:col>
      <xdr:colOff>676275</xdr:colOff>
      <xdr:row>22</xdr:row>
      <xdr:rowOff>19050</xdr:rowOff>
    </xdr:to>
    <xdr:sp macro="" textlink="">
      <xdr:nvSpPr>
        <xdr:cNvPr id="7" name="Rectangle 6">
          <a:extLst>
            <a:ext uri="{FF2B5EF4-FFF2-40B4-BE49-F238E27FC236}">
              <a16:creationId xmlns:a16="http://schemas.microsoft.com/office/drawing/2014/main" xmlns="" id="{00000000-0008-0000-0100-000007000000}"/>
            </a:ext>
          </a:extLst>
        </xdr:cNvPr>
        <xdr:cNvSpPr/>
      </xdr:nvSpPr>
      <xdr:spPr>
        <a:xfrm>
          <a:off x="19050" y="0"/>
          <a:ext cx="5991225" cy="4210050"/>
        </a:xfrm>
        <a:prstGeom prst="rect">
          <a:avLst/>
        </a:prstGeom>
        <a:ln>
          <a:solidFill>
            <a:srgbClr val="ED7F1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680022</xdr:colOff>
      <xdr:row>7</xdr:row>
      <xdr:rowOff>70579</xdr:rowOff>
    </xdr:from>
    <xdr:to>
      <xdr:col>6</xdr:col>
      <xdr:colOff>692513</xdr:colOff>
      <xdr:row>8</xdr:row>
      <xdr:rowOff>174729</xdr:rowOff>
    </xdr:to>
    <xdr:sp macro="" textlink="">
      <xdr:nvSpPr>
        <xdr:cNvPr id="6" name="ZoneTexte 5">
          <a:extLst>
            <a:ext uri="{FF2B5EF4-FFF2-40B4-BE49-F238E27FC236}">
              <a16:creationId xmlns:a16="http://schemas.microsoft.com/office/drawing/2014/main" xmlns="" id="{00000000-0008-0000-0100-000006000000}"/>
            </a:ext>
          </a:extLst>
        </xdr:cNvPr>
        <xdr:cNvSpPr txBox="1"/>
      </xdr:nvSpPr>
      <xdr:spPr>
        <a:xfrm>
          <a:off x="680022" y="1404079"/>
          <a:ext cx="4584491" cy="294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200" b="1">
              <a:solidFill>
                <a:schemeClr val="tx1"/>
              </a:solidFill>
            </a:rPr>
            <a:t>Sélectionnez les</a:t>
          </a:r>
          <a:r>
            <a:rPr lang="fr-FR" sz="1200" b="1" baseline="0">
              <a:solidFill>
                <a:schemeClr val="tx1"/>
              </a:solidFill>
            </a:rPr>
            <a:t> documents que vous souhaitez fournir à vos élèves :</a:t>
          </a:r>
          <a:endParaRPr lang="fr-FR" sz="1200" b="1">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2</xdr:col>
          <xdr:colOff>504825</xdr:colOff>
          <xdr:row>10</xdr:row>
          <xdr:rowOff>47625</xdr:rowOff>
        </xdr:from>
        <xdr:to>
          <xdr:col>4</xdr:col>
          <xdr:colOff>762000</xdr:colOff>
          <xdr:row>12</xdr:row>
          <xdr:rowOff>28575</xdr:rowOff>
        </xdr:to>
        <xdr:sp macro="" textlink="">
          <xdr:nvSpPr>
            <xdr:cNvPr id="72705" name="Check Box 1" hidden="1">
              <a:extLst>
                <a:ext uri="{63B3BB69-23CF-44E3-9099-C40C66FF867C}">
                  <a14:compatExt spid="_x0000_s72705"/>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31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Fiche du projet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12</xdr:row>
          <xdr:rowOff>123825</xdr:rowOff>
        </xdr:from>
        <xdr:to>
          <xdr:col>5</xdr:col>
          <xdr:colOff>9525</xdr:colOff>
          <xdr:row>14</xdr:row>
          <xdr:rowOff>104775</xdr:rowOff>
        </xdr:to>
        <xdr:sp macro="" textlink="">
          <xdr:nvSpPr>
            <xdr:cNvPr id="72706" name="Check Box 2" hidden="1">
              <a:extLst>
                <a:ext uri="{63B3BB69-23CF-44E3-9099-C40C66FF867C}">
                  <a14:compatExt spid="_x0000_s72706"/>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31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Cahier des Charges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15</xdr:row>
          <xdr:rowOff>9525</xdr:rowOff>
        </xdr:from>
        <xdr:to>
          <xdr:col>5</xdr:col>
          <xdr:colOff>9525</xdr:colOff>
          <xdr:row>16</xdr:row>
          <xdr:rowOff>180975</xdr:rowOff>
        </xdr:to>
        <xdr:sp macro="" textlink="">
          <xdr:nvSpPr>
            <xdr:cNvPr id="72707" name="Check Box 3" hidden="1">
              <a:extLst>
                <a:ext uri="{63B3BB69-23CF-44E3-9099-C40C66FF867C}">
                  <a14:compatExt spid="_x0000_s72707"/>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31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Déclinaison du projet en tâches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390525</xdr:colOff>
          <xdr:row>18</xdr:row>
          <xdr:rowOff>0</xdr:rowOff>
        </xdr:from>
        <xdr:to>
          <xdr:col>3</xdr:col>
          <xdr:colOff>590550</xdr:colOff>
          <xdr:row>20</xdr:row>
          <xdr:rowOff>133350</xdr:rowOff>
        </xdr:to>
        <xdr:sp macro="" textlink="">
          <xdr:nvSpPr>
            <xdr:cNvPr id="72708" name="Button 4" hidden="1">
              <a:extLst>
                <a:ext uri="{63B3BB69-23CF-44E3-9099-C40C66FF867C}">
                  <a14:compatExt spid="_x0000_s7270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1" i="0" u="none" strike="noStrike" baseline="0">
                  <a:solidFill>
                    <a:srgbClr val="000000"/>
                  </a:solidFill>
                  <a:latin typeface="Calibri"/>
                  <a:cs typeface="Calibri"/>
                </a:rPr>
                <a:t>Annuler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85725</xdr:colOff>
          <xdr:row>18</xdr:row>
          <xdr:rowOff>0</xdr:rowOff>
        </xdr:from>
        <xdr:to>
          <xdr:col>6</xdr:col>
          <xdr:colOff>285750</xdr:colOff>
          <xdr:row>20</xdr:row>
          <xdr:rowOff>133350</xdr:rowOff>
        </xdr:to>
        <xdr:sp macro="" textlink="">
          <xdr:nvSpPr>
            <xdr:cNvPr id="72709" name="Button 5" hidden="1">
              <a:extLst>
                <a:ext uri="{63B3BB69-23CF-44E3-9099-C40C66FF867C}">
                  <a14:compatExt spid="_x0000_s7270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1" i="0" u="none" strike="noStrike" baseline="0">
                  <a:solidFill>
                    <a:srgbClr val="000000"/>
                  </a:solidFill>
                  <a:latin typeface="Calibri"/>
                  <a:cs typeface="Calibri"/>
                </a:rPr>
                <a:t>Générer</a:t>
              </a:r>
            </a:p>
          </xdr:txBody>
        </xdr:sp>
        <xdr:clientData fPrintsWithSheet="0"/>
      </xdr:twoCellAnchor>
    </mc:Choice>
    <mc:Fallback/>
  </mc:AlternateContent>
  <xdr:twoCellAnchor>
    <xdr:from>
      <xdr:col>0</xdr:col>
      <xdr:colOff>523875</xdr:colOff>
      <xdr:row>1</xdr:row>
      <xdr:rowOff>85725</xdr:rowOff>
    </xdr:from>
    <xdr:to>
      <xdr:col>7</xdr:col>
      <xdr:colOff>238125</xdr:colOff>
      <xdr:row>3</xdr:row>
      <xdr:rowOff>152400</xdr:rowOff>
    </xdr:to>
    <xdr:sp macro="" textlink="">
      <xdr:nvSpPr>
        <xdr:cNvPr id="8" name="ZoneTexte 7">
          <a:extLst>
            <a:ext uri="{FF2B5EF4-FFF2-40B4-BE49-F238E27FC236}">
              <a16:creationId xmlns:a16="http://schemas.microsoft.com/office/drawing/2014/main" xmlns="" id="{00000000-0008-0000-0100-000008000000}"/>
            </a:ext>
          </a:extLst>
        </xdr:cNvPr>
        <xdr:cNvSpPr txBox="1"/>
      </xdr:nvSpPr>
      <xdr:spPr>
        <a:xfrm>
          <a:off x="523875" y="276225"/>
          <a:ext cx="5048250" cy="447675"/>
        </a:xfrm>
        <a:prstGeom prst="rect">
          <a:avLst/>
        </a:prstGeom>
        <a:ln>
          <a:solidFill>
            <a:srgbClr val="ED7F10"/>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algn="ctr"/>
          <a:r>
            <a:rPr lang="fr-FR" sz="1800" b="1"/>
            <a:t>Création des documents pour les élèves</a:t>
          </a:r>
        </a:p>
      </xdr:txBody>
    </xdr:sp>
    <xdr:clientData/>
  </xdr:twoCellAnchor>
  <xdr:twoCellAnchor>
    <xdr:from>
      <xdr:col>7</xdr:col>
      <xdr:colOff>723900</xdr:colOff>
      <xdr:row>0</xdr:row>
      <xdr:rowOff>28575</xdr:rowOff>
    </xdr:from>
    <xdr:to>
      <xdr:col>9</xdr:col>
      <xdr:colOff>104775</xdr:colOff>
      <xdr:row>4</xdr:row>
      <xdr:rowOff>95250</xdr:rowOff>
    </xdr:to>
    <xdr:sp macro="" textlink="">
      <xdr:nvSpPr>
        <xdr:cNvPr id="2" name="Rectangle 1">
          <a:extLst>
            <a:ext uri="{FF2B5EF4-FFF2-40B4-BE49-F238E27FC236}">
              <a16:creationId xmlns:a16="http://schemas.microsoft.com/office/drawing/2014/main" xmlns="" id="{00000000-0008-0000-0100-000002000000}"/>
            </a:ext>
          </a:extLst>
        </xdr:cNvPr>
        <xdr:cNvSpPr/>
      </xdr:nvSpPr>
      <xdr:spPr>
        <a:xfrm>
          <a:off x="6057900" y="28575"/>
          <a:ext cx="904875" cy="828675"/>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68035</xdr:colOff>
      <xdr:row>0</xdr:row>
      <xdr:rowOff>0</xdr:rowOff>
    </xdr:from>
    <xdr:ext cx="7089322" cy="911678"/>
    <xdr:sp macro="" textlink="">
      <xdr:nvSpPr>
        <xdr:cNvPr id="15" name="Rectangle 14">
          <a:extLst>
            <a:ext uri="{FF2B5EF4-FFF2-40B4-BE49-F238E27FC236}">
              <a16:creationId xmlns:a16="http://schemas.microsoft.com/office/drawing/2014/main" xmlns="" id="{00000000-0008-0000-0200-00000F000000}"/>
            </a:ext>
          </a:extLst>
        </xdr:cNvPr>
        <xdr:cNvSpPr/>
      </xdr:nvSpPr>
      <xdr:spPr>
        <a:xfrm>
          <a:off x="789214" y="0"/>
          <a:ext cx="7089322" cy="911678"/>
        </a:xfrm>
        <a:prstGeom prst="rect">
          <a:avLst/>
        </a:prstGeom>
        <a:noFill/>
        <a:effectLst/>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Pr>
            <a:t>CAHIER</a:t>
          </a:r>
          <a:r>
            <a:rPr lang="fr-FR" sz="28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Pr>
            <a:t> DES CHARGES du projet :</a:t>
          </a:r>
          <a:endPar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endParaRPr>
        </a:p>
      </xdr:txBody>
    </xdr:sp>
    <xdr:clientData/>
  </xdr:oneCellAnchor>
  <mc:AlternateContent xmlns:mc="http://schemas.openxmlformats.org/markup-compatibility/2006">
    <mc:Choice xmlns:a14="http://schemas.microsoft.com/office/drawing/2010/main" Requires="a14">
      <xdr:twoCellAnchor editAs="absolute">
        <xdr:from>
          <xdr:col>0</xdr:col>
          <xdr:colOff>0</xdr:colOff>
          <xdr:row>2</xdr:row>
          <xdr:rowOff>104775</xdr:rowOff>
        </xdr:from>
        <xdr:to>
          <xdr:col>1</xdr:col>
          <xdr:colOff>0</xdr:colOff>
          <xdr:row>4</xdr:row>
          <xdr:rowOff>133350</xdr:rowOff>
        </xdr:to>
        <xdr:sp macro="" textlink="">
          <xdr:nvSpPr>
            <xdr:cNvPr id="3110" name="Button 38" hidden="1">
              <a:extLst>
                <a:ext uri="{63B3BB69-23CF-44E3-9099-C40C66FF867C}">
                  <a14:compatExt spid="_x0000_s311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Cahier des 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9525</xdr:rowOff>
        </xdr:from>
        <xdr:to>
          <xdr:col>1</xdr:col>
          <xdr:colOff>0</xdr:colOff>
          <xdr:row>2</xdr:row>
          <xdr:rowOff>38100</xdr:rowOff>
        </xdr:to>
        <xdr:sp macro="" textlink="">
          <xdr:nvSpPr>
            <xdr:cNvPr id="3111" name="Button 39" hidden="1">
              <a:extLst>
                <a:ext uri="{63B3BB69-23CF-44E3-9099-C40C66FF867C}">
                  <a14:compatExt spid="_x0000_s311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Fiche du projet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4</xdr:row>
          <xdr:rowOff>209550</xdr:rowOff>
        </xdr:from>
        <xdr:to>
          <xdr:col>1</xdr:col>
          <xdr:colOff>0</xdr:colOff>
          <xdr:row>5</xdr:row>
          <xdr:rowOff>314325</xdr:rowOff>
        </xdr:to>
        <xdr:sp macro="" textlink="">
          <xdr:nvSpPr>
            <xdr:cNvPr id="3112" name="Button 40" hidden="1">
              <a:extLst>
                <a:ext uri="{63B3BB69-23CF-44E3-9099-C40C66FF867C}">
                  <a14:compatExt spid="_x0000_s311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Déclinaison du proje</a:t>
              </a:r>
              <a:r>
                <a:rPr lang="fr-FR" sz="1200" b="0" i="0" u="none" strike="noStrike" baseline="0">
                  <a:solidFill>
                    <a:srgbClr val="000000"/>
                  </a:solidFill>
                  <a:latin typeface="Lucida Grande"/>
                </a:rPr>
                <a:t>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xdr:row>
          <xdr:rowOff>381000</xdr:rowOff>
        </xdr:from>
        <xdr:to>
          <xdr:col>1</xdr:col>
          <xdr:colOff>0</xdr:colOff>
          <xdr:row>6</xdr:row>
          <xdr:rowOff>495300</xdr:rowOff>
        </xdr:to>
        <xdr:sp macro="" textlink="">
          <xdr:nvSpPr>
            <xdr:cNvPr id="3113" name="Button 41" hidden="1">
              <a:extLst>
                <a:ext uri="{63B3BB69-23CF-44E3-9099-C40C66FF867C}">
                  <a14:compatExt spid="_x0000_s311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Synthèse conduite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9525</xdr:colOff>
          <xdr:row>7</xdr:row>
          <xdr:rowOff>66675</xdr:rowOff>
        </xdr:from>
        <xdr:to>
          <xdr:col>1</xdr:col>
          <xdr:colOff>0</xdr:colOff>
          <xdr:row>8</xdr:row>
          <xdr:rowOff>190500</xdr:rowOff>
        </xdr:to>
        <xdr:sp macro="" textlink="">
          <xdr:nvSpPr>
            <xdr:cNvPr id="3114" name="Button 42" hidden="1">
              <a:extLst>
                <a:ext uri="{63B3BB69-23CF-44E3-9099-C40C66FF867C}">
                  <a14:compatExt spid="_x0000_s311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Synthèse présentation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523875</xdr:colOff>
          <xdr:row>2</xdr:row>
          <xdr:rowOff>76200</xdr:rowOff>
        </xdr:from>
        <xdr:to>
          <xdr:col>3</xdr:col>
          <xdr:colOff>3114675</xdr:colOff>
          <xdr:row>3</xdr:row>
          <xdr:rowOff>219075</xdr:rowOff>
        </xdr:to>
        <xdr:sp macro="" textlink="">
          <xdr:nvSpPr>
            <xdr:cNvPr id="3118" name="Bouton 46" hidden="1">
              <a:extLst>
                <a:ext uri="{63B3BB69-23CF-44E3-9099-C40C66FF867C}">
                  <a14:compatExt spid="_x0000_s311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0" i="0" u="none" strike="noStrike" baseline="0">
                  <a:solidFill>
                    <a:srgbClr val="000000"/>
                  </a:solidFill>
                  <a:latin typeface="Calibri"/>
                  <a:cs typeface="Calibri"/>
                </a:rPr>
                <a:t>Fusionner les cellules sélectionnées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3352800</xdr:colOff>
          <xdr:row>2</xdr:row>
          <xdr:rowOff>76200</xdr:rowOff>
        </xdr:from>
        <xdr:to>
          <xdr:col>4</xdr:col>
          <xdr:colOff>1676400</xdr:colOff>
          <xdr:row>3</xdr:row>
          <xdr:rowOff>219075</xdr:rowOff>
        </xdr:to>
        <xdr:sp macro="" textlink="">
          <xdr:nvSpPr>
            <xdr:cNvPr id="3119" name="Bouton 47" hidden="1">
              <a:extLst>
                <a:ext uri="{63B3BB69-23CF-44E3-9099-C40C66FF867C}">
                  <a14:compatExt spid="_x0000_s311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0" i="0" u="none" strike="noStrike" baseline="0">
                  <a:solidFill>
                    <a:srgbClr val="000000"/>
                  </a:solidFill>
                  <a:latin typeface="Calibri"/>
                  <a:cs typeface="Calibri"/>
                </a:rPr>
                <a:t>Défusionner les cellules sélectionnées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27214</xdr:rowOff>
    </xdr:from>
    <xdr:ext cx="6395357" cy="901700"/>
    <xdr:sp macro="" textlink="">
      <xdr:nvSpPr>
        <xdr:cNvPr id="20" name="Rectangle 19">
          <a:extLst>
            <a:ext uri="{FF2B5EF4-FFF2-40B4-BE49-F238E27FC236}">
              <a16:creationId xmlns:a16="http://schemas.microsoft.com/office/drawing/2014/main" xmlns="" id="{00000000-0008-0000-0300-000014000000}"/>
            </a:ext>
          </a:extLst>
        </xdr:cNvPr>
        <xdr:cNvSpPr/>
      </xdr:nvSpPr>
      <xdr:spPr>
        <a:xfrm>
          <a:off x="0" y="27214"/>
          <a:ext cx="6395357"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Pr>
            <a:t>DECLINAISON DU PROJET</a:t>
          </a:r>
          <a:endParaRPr lang="fr-FR" sz="28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endParaRPr>
        </a:p>
        <a:p>
          <a:pPr marL="1800000" algn="l"/>
          <a:endParaRPr lang="fr-FR" sz="8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endParaRPr>
        </a:p>
        <a:p>
          <a:pPr marL="1800000" algn="l"/>
          <a:r>
            <a:rPr lang="fr-FR" sz="18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Pr>
            <a:t>EN TÂCHES ET INDICATEURS DE PERFORMANCES</a:t>
          </a:r>
          <a:endParaRPr lang="fr-FR" sz="1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endParaRPr>
        </a:p>
      </xdr:txBody>
    </xdr:sp>
    <xdr:clientData/>
  </xdr:oneCellAnchor>
  <mc:AlternateContent xmlns:mc="http://schemas.openxmlformats.org/markup-compatibility/2006">
    <mc:Choice xmlns:a14="http://schemas.microsoft.com/office/drawing/2010/main" Requires="a14">
      <xdr:twoCellAnchor editAs="oneCell">
        <xdr:from>
          <xdr:col>2</xdr:col>
          <xdr:colOff>9525</xdr:colOff>
          <xdr:row>9</xdr:row>
          <xdr:rowOff>9525</xdr:rowOff>
        </xdr:from>
        <xdr:to>
          <xdr:col>3</xdr:col>
          <xdr:colOff>361950</xdr:colOff>
          <xdr:row>9</xdr:row>
          <xdr:rowOff>361950</xdr:rowOff>
        </xdr:to>
        <xdr:sp macro="" textlink="">
          <xdr:nvSpPr>
            <xdr:cNvPr id="4134" name="Drop Down 38" hidden="1">
              <a:extLst>
                <a:ext uri="{63B3BB69-23CF-44E3-9099-C40C66FF867C}">
                  <a14:compatExt spid="_x0000_s4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41</xdr:row>
          <xdr:rowOff>0</xdr:rowOff>
        </xdr:from>
        <xdr:to>
          <xdr:col>3</xdr:col>
          <xdr:colOff>371475</xdr:colOff>
          <xdr:row>42</xdr:row>
          <xdr:rowOff>0</xdr:rowOff>
        </xdr:to>
        <xdr:sp macro="" textlink="">
          <xdr:nvSpPr>
            <xdr:cNvPr id="4136" name="Drop Down 40" hidden="1">
              <a:extLst>
                <a:ext uri="{63B3BB69-23CF-44E3-9099-C40C66FF867C}">
                  <a14:compatExt spid="_x0000_s41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73</xdr:row>
          <xdr:rowOff>0</xdr:rowOff>
        </xdr:from>
        <xdr:to>
          <xdr:col>3</xdr:col>
          <xdr:colOff>352425</xdr:colOff>
          <xdr:row>74</xdr:row>
          <xdr:rowOff>0</xdr:rowOff>
        </xdr:to>
        <xdr:sp macro="" textlink="">
          <xdr:nvSpPr>
            <xdr:cNvPr id="4138" name="Drop Down 42" hidden="1">
              <a:extLst>
                <a:ext uri="{63B3BB69-23CF-44E3-9099-C40C66FF867C}">
                  <a14:compatExt spid="_x0000_s41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105</xdr:row>
          <xdr:rowOff>0</xdr:rowOff>
        </xdr:from>
        <xdr:to>
          <xdr:col>3</xdr:col>
          <xdr:colOff>361950</xdr:colOff>
          <xdr:row>106</xdr:row>
          <xdr:rowOff>0</xdr:rowOff>
        </xdr:to>
        <xdr:sp macro="" textlink="">
          <xdr:nvSpPr>
            <xdr:cNvPr id="4139" name="Drop Down 43" hidden="1">
              <a:extLst>
                <a:ext uri="{63B3BB69-23CF-44E3-9099-C40C66FF867C}">
                  <a14:compatExt spid="_x0000_s4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137</xdr:row>
          <xdr:rowOff>9525</xdr:rowOff>
        </xdr:from>
        <xdr:to>
          <xdr:col>3</xdr:col>
          <xdr:colOff>361950</xdr:colOff>
          <xdr:row>137</xdr:row>
          <xdr:rowOff>371475</xdr:rowOff>
        </xdr:to>
        <xdr:sp macro="" textlink="">
          <xdr:nvSpPr>
            <xdr:cNvPr id="4140" name="Drop Down 44" hidden="1">
              <a:extLst>
                <a:ext uri="{63B3BB69-23CF-44E3-9099-C40C66FF867C}">
                  <a14:compatExt spid="_x0000_s41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55</xdr:col>
      <xdr:colOff>120739</xdr:colOff>
      <xdr:row>0</xdr:row>
      <xdr:rowOff>40247</xdr:rowOff>
    </xdr:from>
    <xdr:to>
      <xdr:col>78</xdr:col>
      <xdr:colOff>335387</xdr:colOff>
      <xdr:row>9</xdr:row>
      <xdr:rowOff>103300</xdr:rowOff>
    </xdr:to>
    <xdr:sp macro="" textlink="">
      <xdr:nvSpPr>
        <xdr:cNvPr id="2" name="ZoneTexte 1">
          <a:extLst>
            <a:ext uri="{FF2B5EF4-FFF2-40B4-BE49-F238E27FC236}">
              <a16:creationId xmlns:a16="http://schemas.microsoft.com/office/drawing/2014/main" xmlns="" id="{00000000-0008-0000-0300-000002000000}"/>
            </a:ext>
          </a:extLst>
        </xdr:cNvPr>
        <xdr:cNvSpPr txBox="1"/>
      </xdr:nvSpPr>
      <xdr:spPr>
        <a:xfrm>
          <a:off x="16313239" y="40247"/>
          <a:ext cx="7928556" cy="40340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b="1"/>
            <a:t>Rappel :</a:t>
          </a:r>
          <a:r>
            <a:rPr lang="fr-FR" sz="1800" b="1" baseline="0"/>
            <a:t> NOR: MENE1423299N Note de service n°014-131 du 9 octobre 2014</a:t>
          </a:r>
          <a:r>
            <a:rPr lang="fr-FR" sz="1800" baseline="0"/>
            <a:t>.</a:t>
          </a:r>
        </a:p>
        <a:p>
          <a:r>
            <a:rPr lang="fr-FR" sz="1600" b="0" i="1" u="none" strike="noStrike" baseline="0">
              <a:solidFill>
                <a:srgbClr val="FF0000"/>
              </a:solidFill>
              <a:latin typeface="+mn-lt"/>
              <a:ea typeface="+mn-ea"/>
              <a:cs typeface="+mn-cs"/>
            </a:rPr>
            <a:t>2.2 Conduite de projet et revues de projet</a:t>
          </a:r>
        </a:p>
        <a:p>
          <a:r>
            <a:rPr lang="fr-FR" sz="1600" b="0" i="1" u="none" strike="noStrike" baseline="0">
              <a:solidFill>
                <a:schemeClr val="dk1"/>
              </a:solidFill>
              <a:latin typeface="+mn-lt"/>
              <a:ea typeface="+mn-ea"/>
              <a:cs typeface="+mn-cs"/>
            </a:rPr>
            <a:t>Cette partie de l'épreuve est notée sur 10.</a:t>
          </a:r>
        </a:p>
        <a:p>
          <a:r>
            <a:rPr lang="fr-FR" sz="1600" b="0" i="1" u="none" strike="noStrike" baseline="0">
              <a:solidFill>
                <a:schemeClr val="dk1"/>
              </a:solidFill>
              <a:latin typeface="+mn-lt"/>
              <a:ea typeface="+mn-ea"/>
              <a:cs typeface="+mn-cs"/>
            </a:rPr>
            <a:t>La partie de l'épreuve organisée en cours d'année permet d'évaluer le travail individuel de chaque candidat pendant le déroulement du projet technologique (conduite de projet), de façon continue tout au long de l'année. </a:t>
          </a:r>
          <a:r>
            <a:rPr lang="fr-FR" sz="1600" b="1" i="1" u="none" strike="noStrike" baseline="0">
              <a:solidFill>
                <a:schemeClr val="dk1"/>
              </a:solidFill>
              <a:latin typeface="+mn-lt"/>
              <a:ea typeface="+mn-ea"/>
              <a:cs typeface="+mn-cs"/>
            </a:rPr>
            <a:t>Elle se tient avant le troisième trimestre</a:t>
          </a:r>
          <a:r>
            <a:rPr lang="fr-FR" sz="1600" b="0" i="1" u="none" strike="noStrike" baseline="0">
              <a:solidFill>
                <a:schemeClr val="dk1"/>
              </a:solidFill>
              <a:latin typeface="+mn-lt"/>
              <a:ea typeface="+mn-ea"/>
              <a:cs typeface="+mn-cs"/>
            </a:rPr>
            <a:t>.</a:t>
          </a:r>
        </a:p>
        <a:p>
          <a:r>
            <a:rPr lang="fr-FR" sz="1600" b="1" i="1" u="none" strike="noStrike" baseline="0">
              <a:solidFill>
                <a:schemeClr val="dk1"/>
              </a:solidFill>
              <a:latin typeface="+mn-lt"/>
              <a:ea typeface="+mn-ea"/>
              <a:cs typeface="+mn-cs"/>
            </a:rPr>
            <a:t>Les revues de projet</a:t>
          </a:r>
          <a:r>
            <a:rPr lang="fr-FR" sz="1600" b="0" i="1" u="none" strike="noStrike" baseline="0">
              <a:solidFill>
                <a:schemeClr val="dk1"/>
              </a:solidFill>
              <a:latin typeface="+mn-lt"/>
              <a:ea typeface="+mn-ea"/>
              <a:cs typeface="+mn-cs"/>
            </a:rPr>
            <a:t>, dont le nombre varie selon les projets et les besoins de l'équipe, sont avant tout destinées à faire le point sur l'avancement collectif du projet, à confronter les solutions, les valider et soutenir une coopération efficace entre les membres du groupe. </a:t>
          </a:r>
          <a:r>
            <a:rPr lang="fr-FR" sz="1600" b="1" i="1" u="none" strike="noStrike" baseline="0">
              <a:solidFill>
                <a:schemeClr val="dk1"/>
              </a:solidFill>
              <a:latin typeface="+mn-lt"/>
              <a:ea typeface="+mn-ea"/>
              <a:cs typeface="+mn-cs"/>
            </a:rPr>
            <a:t>Elles contribuent à l'évaluation mais ne lui sont pas exclusivement consacrées.</a:t>
          </a:r>
        </a:p>
        <a:p>
          <a:r>
            <a:rPr lang="fr-FR" sz="1600" b="0" i="1" u="none" strike="noStrike" baseline="0">
              <a:solidFill>
                <a:schemeClr val="dk1"/>
              </a:solidFill>
              <a:latin typeface="+mn-lt"/>
              <a:ea typeface="+mn-ea"/>
              <a:cs typeface="+mn-cs"/>
            </a:rPr>
            <a:t>La conduite de projet fait l'objet d'une fiche individuelle d'évaluation établie selon le modèle en annexe 1 de la présente note de service. Cette fiche d'évaluation a le statut de copie d'examen. </a:t>
          </a:r>
          <a:r>
            <a:rPr lang="fr-FR" sz="1600" b="1" i="1" u="none" strike="noStrike" baseline="0">
              <a:solidFill>
                <a:schemeClr val="dk1"/>
              </a:solidFill>
              <a:latin typeface="+mn-lt"/>
              <a:ea typeface="+mn-ea"/>
              <a:cs typeface="+mn-cs"/>
            </a:rPr>
            <a:t>Seules sont évaluées les compétences spécifiquement travaillées par le candidat dans le cadre du projet</a:t>
          </a:r>
          <a:r>
            <a:rPr lang="fr-FR" sz="1600" b="0" i="1" u="none" strike="noStrike" baseline="0">
              <a:solidFill>
                <a:schemeClr val="dk1"/>
              </a:solidFill>
              <a:latin typeface="+mn-lt"/>
              <a:ea typeface="+mn-ea"/>
              <a:cs typeface="+mn-cs"/>
            </a:rPr>
            <a:t>. Elle est conduite par le ou les enseignants responsables du suivi du projet, qui évaluent le travail individuel du candidat au sein du groupe de projet.</a:t>
          </a:r>
          <a:r>
            <a:rPr lang="fr-FR" sz="1600" i="1" baseline="0"/>
            <a:t> </a:t>
          </a:r>
          <a:endParaRPr lang="fr-FR" sz="1600" i="1"/>
        </a:p>
      </xdr:txBody>
    </xdr:sp>
    <xdr:clientData/>
  </xdr:twoCellAnchor>
  <mc:AlternateContent xmlns:mc="http://schemas.openxmlformats.org/markup-compatibility/2006">
    <mc:Choice xmlns:a14="http://schemas.microsoft.com/office/drawing/2010/main" Requires="a14">
      <xdr:twoCellAnchor>
        <xdr:from>
          <xdr:col>8</xdr:col>
          <xdr:colOff>171450</xdr:colOff>
          <xdr:row>0</xdr:row>
          <xdr:rowOff>9525</xdr:rowOff>
        </xdr:from>
        <xdr:to>
          <xdr:col>19</xdr:col>
          <xdr:colOff>219075</xdr:colOff>
          <xdr:row>0</xdr:row>
          <xdr:rowOff>571500</xdr:rowOff>
        </xdr:to>
        <xdr:sp macro="" textlink="">
          <xdr:nvSpPr>
            <xdr:cNvPr id="4484" name="Button 388" hidden="1">
              <a:extLst>
                <a:ext uri="{63B3BB69-23CF-44E3-9099-C40C66FF867C}">
                  <a14:compatExt spid="_x0000_s44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cs typeface="Calibri"/>
                </a:rPr>
                <a:t>Calculer le taux d'indicateurs de performances</a:t>
              </a:r>
            </a:p>
            <a:p>
              <a:pPr algn="ctr" rtl="0">
                <a:defRPr sz="1000"/>
              </a:pPr>
              <a:r>
                <a:rPr lang="fr-FR" sz="1400" b="1" i="0" u="none" strike="noStrike" baseline="0">
                  <a:solidFill>
                    <a:srgbClr val="FF0000"/>
                  </a:solidFill>
                  <a:latin typeface="Calibri"/>
                  <a:cs typeface="Calibri"/>
                </a:rPr>
                <a:t>évaluables en CONDUITE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152400</xdr:colOff>
          <xdr:row>0</xdr:row>
          <xdr:rowOff>19050</xdr:rowOff>
        </xdr:from>
        <xdr:to>
          <xdr:col>38</xdr:col>
          <xdr:colOff>219075</xdr:colOff>
          <xdr:row>0</xdr:row>
          <xdr:rowOff>581025</xdr:rowOff>
        </xdr:to>
        <xdr:sp macro="" textlink="">
          <xdr:nvSpPr>
            <xdr:cNvPr id="60715" name="Button 5419" hidden="1">
              <a:extLst>
                <a:ext uri="{63B3BB69-23CF-44E3-9099-C40C66FF867C}">
                  <a14:compatExt spid="_x0000_s607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1" i="0" u="none" strike="noStrike" baseline="0">
                  <a:solidFill>
                    <a:srgbClr val="FF0000"/>
                  </a:solidFill>
                  <a:latin typeface="Calibri"/>
                  <a:cs typeface="Calibri"/>
                </a:rPr>
                <a:t>Calculer le taux d'indicateurs de performances</a:t>
              </a:r>
            </a:p>
            <a:p>
              <a:pPr algn="ctr" rtl="0">
                <a:defRPr sz="1000"/>
              </a:pPr>
              <a:r>
                <a:rPr lang="fr-FR" sz="1400" b="1" i="0" u="none" strike="noStrike" baseline="0">
                  <a:solidFill>
                    <a:srgbClr val="FF0000"/>
                  </a:solidFill>
                  <a:latin typeface="Calibri"/>
                  <a:cs typeface="Calibri"/>
                </a:rPr>
                <a:t>évaluabluables en PRESENTATION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123825</xdr:rowOff>
        </xdr:from>
        <xdr:to>
          <xdr:col>1</xdr:col>
          <xdr:colOff>0</xdr:colOff>
          <xdr:row>3</xdr:row>
          <xdr:rowOff>57150</xdr:rowOff>
        </xdr:to>
        <xdr:sp macro="" textlink="">
          <xdr:nvSpPr>
            <xdr:cNvPr id="60725" name="Button 5429" hidden="1">
              <a:extLst>
                <a:ext uri="{63B3BB69-23CF-44E3-9099-C40C66FF867C}">
                  <a14:compatExt spid="_x0000_s607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Cahier des 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9525</xdr:rowOff>
        </xdr:from>
        <xdr:to>
          <xdr:col>0</xdr:col>
          <xdr:colOff>1000125</xdr:colOff>
          <xdr:row>1</xdr:row>
          <xdr:rowOff>57150</xdr:rowOff>
        </xdr:to>
        <xdr:sp macro="" textlink="">
          <xdr:nvSpPr>
            <xdr:cNvPr id="60726" name="Button 5430" hidden="1">
              <a:extLst>
                <a:ext uri="{63B3BB69-23CF-44E3-9099-C40C66FF867C}">
                  <a14:compatExt spid="_x0000_s6072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Fiche du projet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3</xdr:row>
          <xdr:rowOff>123825</xdr:rowOff>
        </xdr:from>
        <xdr:to>
          <xdr:col>1</xdr:col>
          <xdr:colOff>0</xdr:colOff>
          <xdr:row>5</xdr:row>
          <xdr:rowOff>123825</xdr:rowOff>
        </xdr:to>
        <xdr:sp macro="" textlink="">
          <xdr:nvSpPr>
            <xdr:cNvPr id="60727" name="Button 5431" hidden="1">
              <a:extLst>
                <a:ext uri="{63B3BB69-23CF-44E3-9099-C40C66FF867C}">
                  <a14:compatExt spid="_x0000_s607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Déclinaison du projet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xdr:row>
          <xdr:rowOff>190500</xdr:rowOff>
        </xdr:from>
        <xdr:to>
          <xdr:col>1</xdr:col>
          <xdr:colOff>0</xdr:colOff>
          <xdr:row>6</xdr:row>
          <xdr:rowOff>304800</xdr:rowOff>
        </xdr:to>
        <xdr:sp macro="" textlink="">
          <xdr:nvSpPr>
            <xdr:cNvPr id="60728" name="Button 5432" hidden="1">
              <a:extLst>
                <a:ext uri="{63B3BB69-23CF-44E3-9099-C40C66FF867C}">
                  <a14:compatExt spid="_x0000_s607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Synthèse conduite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9525</xdr:colOff>
          <xdr:row>6</xdr:row>
          <xdr:rowOff>371475</xdr:rowOff>
        </xdr:from>
        <xdr:to>
          <xdr:col>1</xdr:col>
          <xdr:colOff>0</xdr:colOff>
          <xdr:row>8</xdr:row>
          <xdr:rowOff>9525</xdr:rowOff>
        </xdr:to>
        <xdr:sp macro="" textlink="">
          <xdr:nvSpPr>
            <xdr:cNvPr id="60729" name="Button 5433" hidden="1">
              <a:extLst>
                <a:ext uri="{63B3BB69-23CF-44E3-9099-C40C66FF867C}">
                  <a14:compatExt spid="_x0000_s607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Synthèse présentation</a:t>
              </a:r>
            </a:p>
          </xdr:txBody>
        </xdr:sp>
        <xdr:clientData fPrintsWithSheet="0"/>
      </xdr:twoCellAnchor>
    </mc:Choice>
    <mc:Fallback/>
  </mc:AlternateContent>
  <xdr:twoCellAnchor>
    <xdr:from>
      <xdr:col>17</xdr:col>
      <xdr:colOff>26832</xdr:colOff>
      <xdr:row>1</xdr:row>
      <xdr:rowOff>0</xdr:rowOff>
    </xdr:from>
    <xdr:to>
      <xdr:col>19</xdr:col>
      <xdr:colOff>40246</xdr:colOff>
      <xdr:row>2</xdr:row>
      <xdr:rowOff>402465</xdr:rowOff>
    </xdr:to>
    <xdr:sp macro="" textlink="">
      <xdr:nvSpPr>
        <xdr:cNvPr id="3" name="Rectangle 2">
          <a:extLst>
            <a:ext uri="{FF2B5EF4-FFF2-40B4-BE49-F238E27FC236}">
              <a16:creationId xmlns:a16="http://schemas.microsoft.com/office/drawing/2014/main" xmlns="" id="{00000000-0008-0000-0300-000003000000}"/>
            </a:ext>
          </a:extLst>
        </xdr:cNvPr>
        <xdr:cNvSpPr/>
      </xdr:nvSpPr>
      <xdr:spPr>
        <a:xfrm>
          <a:off x="13039860" y="590282"/>
          <a:ext cx="898837" cy="711021"/>
        </a:xfrm>
        <a:prstGeom prst="rect">
          <a:avLst/>
        </a:prstGeom>
        <a:solidFill>
          <a:schemeClr val="bg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bg1"/>
            </a:solidFill>
          </a:endParaRPr>
        </a:p>
      </xdr:txBody>
    </xdr:sp>
    <xdr:clientData/>
  </xdr:twoCellAnchor>
  <xdr:twoCellAnchor>
    <xdr:from>
      <xdr:col>15</xdr:col>
      <xdr:colOff>13415</xdr:colOff>
      <xdr:row>1</xdr:row>
      <xdr:rowOff>1</xdr:rowOff>
    </xdr:from>
    <xdr:to>
      <xdr:col>17</xdr:col>
      <xdr:colOff>107324</xdr:colOff>
      <xdr:row>2</xdr:row>
      <xdr:rowOff>402465</xdr:rowOff>
    </xdr:to>
    <xdr:sp macro="" textlink="">
      <xdr:nvSpPr>
        <xdr:cNvPr id="21" name="Rectangle 20">
          <a:extLst>
            <a:ext uri="{FF2B5EF4-FFF2-40B4-BE49-F238E27FC236}">
              <a16:creationId xmlns:a16="http://schemas.microsoft.com/office/drawing/2014/main" xmlns="" id="{00000000-0008-0000-0300-000015000000}"/>
            </a:ext>
          </a:extLst>
        </xdr:cNvPr>
        <xdr:cNvSpPr/>
      </xdr:nvSpPr>
      <xdr:spPr>
        <a:xfrm>
          <a:off x="12141021" y="590283"/>
          <a:ext cx="979331" cy="711020"/>
        </a:xfrm>
        <a:prstGeom prst="rect">
          <a:avLst/>
        </a:prstGeom>
        <a:solidFill>
          <a:schemeClr val="bg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bg1"/>
            </a:solidFill>
          </a:endParaRPr>
        </a:p>
      </xdr:txBody>
    </xdr:sp>
    <xdr:clientData/>
  </xdr:twoCellAnchor>
  <xdr:twoCellAnchor>
    <xdr:from>
      <xdr:col>36</xdr:col>
      <xdr:colOff>31655</xdr:colOff>
      <xdr:row>1</xdr:row>
      <xdr:rowOff>4835</xdr:rowOff>
    </xdr:from>
    <xdr:to>
      <xdr:col>38</xdr:col>
      <xdr:colOff>45069</xdr:colOff>
      <xdr:row>2</xdr:row>
      <xdr:rowOff>407300</xdr:rowOff>
    </xdr:to>
    <xdr:sp macro="" textlink="">
      <xdr:nvSpPr>
        <xdr:cNvPr id="22" name="Rectangle 21">
          <a:extLst>
            <a:ext uri="{FF2B5EF4-FFF2-40B4-BE49-F238E27FC236}">
              <a16:creationId xmlns:a16="http://schemas.microsoft.com/office/drawing/2014/main" xmlns="" id="{00000000-0008-0000-0300-000016000000}"/>
            </a:ext>
          </a:extLst>
        </xdr:cNvPr>
        <xdr:cNvSpPr/>
      </xdr:nvSpPr>
      <xdr:spPr>
        <a:xfrm>
          <a:off x="21563521" y="595117"/>
          <a:ext cx="898837" cy="711021"/>
        </a:xfrm>
        <a:prstGeom prst="rect">
          <a:avLst/>
        </a:prstGeom>
        <a:solidFill>
          <a:schemeClr val="bg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bg1"/>
            </a:solidFill>
          </a:endParaRPr>
        </a:p>
      </xdr:txBody>
    </xdr:sp>
    <xdr:clientData/>
  </xdr:twoCellAnchor>
  <xdr:twoCellAnchor>
    <xdr:from>
      <xdr:col>34</xdr:col>
      <xdr:colOff>18238</xdr:colOff>
      <xdr:row>1</xdr:row>
      <xdr:rowOff>4836</xdr:rowOff>
    </xdr:from>
    <xdr:to>
      <xdr:col>36</xdr:col>
      <xdr:colOff>112147</xdr:colOff>
      <xdr:row>2</xdr:row>
      <xdr:rowOff>407300</xdr:rowOff>
    </xdr:to>
    <xdr:sp macro="" textlink="">
      <xdr:nvSpPr>
        <xdr:cNvPr id="23" name="Rectangle 22">
          <a:extLst>
            <a:ext uri="{FF2B5EF4-FFF2-40B4-BE49-F238E27FC236}">
              <a16:creationId xmlns:a16="http://schemas.microsoft.com/office/drawing/2014/main" xmlns="" id="{00000000-0008-0000-0300-000017000000}"/>
            </a:ext>
          </a:extLst>
        </xdr:cNvPr>
        <xdr:cNvSpPr/>
      </xdr:nvSpPr>
      <xdr:spPr>
        <a:xfrm>
          <a:off x="20664682" y="595118"/>
          <a:ext cx="979331" cy="711020"/>
        </a:xfrm>
        <a:prstGeom prst="rect">
          <a:avLst/>
        </a:prstGeom>
        <a:solidFill>
          <a:schemeClr val="bg1"/>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3</xdr:col>
          <xdr:colOff>66675</xdr:colOff>
          <xdr:row>5</xdr:row>
          <xdr:rowOff>47625</xdr:rowOff>
        </xdr:from>
        <xdr:to>
          <xdr:col>3</xdr:col>
          <xdr:colOff>1190625</xdr:colOff>
          <xdr:row>5</xdr:row>
          <xdr:rowOff>457200</xdr:rowOff>
        </xdr:to>
        <xdr:sp macro="" textlink="">
          <xdr:nvSpPr>
            <xdr:cNvPr id="60730" name="Button 5434" hidden="1">
              <a:extLst>
                <a:ext uri="{63B3BB69-23CF-44E3-9099-C40C66FF867C}">
                  <a14:compatExt spid="_x0000_s607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1" i="0" u="none" strike="noStrike" baseline="0">
                  <a:solidFill>
                    <a:srgbClr val="000000"/>
                  </a:solidFill>
                  <a:latin typeface="Calibri"/>
                  <a:cs typeface="Calibri"/>
                </a:rPr>
                <a:t>MASQUER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6</xdr:row>
          <xdr:rowOff>19050</xdr:rowOff>
        </xdr:from>
        <xdr:to>
          <xdr:col>3</xdr:col>
          <xdr:colOff>1162050</xdr:colOff>
          <xdr:row>6</xdr:row>
          <xdr:rowOff>438150</xdr:rowOff>
        </xdr:to>
        <xdr:sp macro="" textlink="">
          <xdr:nvSpPr>
            <xdr:cNvPr id="60731" name="Button 5435" hidden="1">
              <a:extLst>
                <a:ext uri="{63B3BB69-23CF-44E3-9099-C40C66FF867C}">
                  <a14:compatExt spid="_x0000_s6073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1" i="0" u="none" strike="noStrike" baseline="0">
                  <a:solidFill>
                    <a:srgbClr val="000000"/>
                  </a:solidFill>
                  <a:latin typeface="Calibri"/>
                  <a:cs typeface="Calibri"/>
                </a:rPr>
                <a:t>AFFICHER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7</xdr:row>
          <xdr:rowOff>47625</xdr:rowOff>
        </xdr:from>
        <xdr:to>
          <xdr:col>3</xdr:col>
          <xdr:colOff>1162050</xdr:colOff>
          <xdr:row>7</xdr:row>
          <xdr:rowOff>466725</xdr:rowOff>
        </xdr:to>
        <xdr:sp macro="" textlink="">
          <xdr:nvSpPr>
            <xdr:cNvPr id="60733" name="Button 5437" hidden="1">
              <a:extLst>
                <a:ext uri="{63B3BB69-23CF-44E3-9099-C40C66FF867C}">
                  <a14:compatExt spid="_x0000_s6073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1" i="0" u="none" strike="noStrike" baseline="0">
                  <a:solidFill>
                    <a:srgbClr val="000000"/>
                  </a:solidFill>
                  <a:latin typeface="Calibri"/>
                  <a:cs typeface="Calibri"/>
                </a:rPr>
                <a:t>AFFICHER</a:t>
              </a:r>
            </a:p>
          </xdr:txBody>
        </xdr:sp>
        <xdr:clientData fPrintsWithSheet="0"/>
      </xdr:twoCellAnchor>
    </mc:Choice>
    <mc:Fallback/>
  </mc:AlternateContent>
  <xdr:twoCellAnchor>
    <xdr:from>
      <xdr:col>0</xdr:col>
      <xdr:colOff>983220</xdr:colOff>
      <xdr:row>11</xdr:row>
      <xdr:rowOff>7779</xdr:rowOff>
    </xdr:from>
    <xdr:to>
      <xdr:col>1</xdr:col>
      <xdr:colOff>845175</xdr:colOff>
      <xdr:row>12</xdr:row>
      <xdr:rowOff>214647</xdr:rowOff>
    </xdr:to>
    <xdr:grpSp>
      <xdr:nvGrpSpPr>
        <xdr:cNvPr id="17" name="Groupe 16">
          <a:extLst>
            <a:ext uri="{FF2B5EF4-FFF2-40B4-BE49-F238E27FC236}">
              <a16:creationId xmlns:a16="http://schemas.microsoft.com/office/drawing/2014/main" xmlns="" id="{00000000-0008-0000-0300-000011000000}"/>
            </a:ext>
          </a:extLst>
        </xdr:cNvPr>
        <xdr:cNvGrpSpPr/>
      </xdr:nvGrpSpPr>
      <xdr:grpSpPr>
        <a:xfrm>
          <a:off x="983220" y="4730033"/>
          <a:ext cx="868117" cy="582501"/>
          <a:chOff x="8214170" y="482956"/>
          <a:chExt cx="868117" cy="643944"/>
        </a:xfrm>
      </xdr:grpSpPr>
      <xdr:sp macro="" textlink="">
        <xdr:nvSpPr>
          <xdr:cNvPr id="16" name="Rectangle 15">
            <a:extLst>
              <a:ext uri="{FF2B5EF4-FFF2-40B4-BE49-F238E27FC236}">
                <a16:creationId xmlns:a16="http://schemas.microsoft.com/office/drawing/2014/main" xmlns="" id="{00000000-0008-0000-0300-000010000000}"/>
              </a:ext>
            </a:extLst>
          </xdr:cNvPr>
          <xdr:cNvSpPr/>
        </xdr:nvSpPr>
        <xdr:spPr>
          <a:xfrm>
            <a:off x="8250528" y="536620"/>
            <a:ext cx="818346" cy="56345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xnSp macro="">
        <xdr:nvCxnSpPr>
          <xdr:cNvPr id="33" name="Connecteur droit avec flèche 32">
            <a:extLst>
              <a:ext uri="{FF2B5EF4-FFF2-40B4-BE49-F238E27FC236}">
                <a16:creationId xmlns:a16="http://schemas.microsoft.com/office/drawing/2014/main" xmlns="" id="{00000000-0008-0000-0300-000021000000}"/>
              </a:ext>
            </a:extLst>
          </xdr:cNvPr>
          <xdr:cNvCxnSpPr/>
        </xdr:nvCxnSpPr>
        <xdr:spPr>
          <a:xfrm flipV="1">
            <a:off x="8317610" y="670775"/>
            <a:ext cx="0" cy="295140"/>
          </a:xfrm>
          <a:prstGeom prst="straightConnector1">
            <a:avLst/>
          </a:prstGeom>
          <a:ln w="28575">
            <a:solidFill>
              <a:schemeClr val="bg1"/>
            </a:solidFill>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34" name="Connecteur droit avec flèche 33">
            <a:extLst>
              <a:ext uri="{FF2B5EF4-FFF2-40B4-BE49-F238E27FC236}">
                <a16:creationId xmlns:a16="http://schemas.microsoft.com/office/drawing/2014/main" xmlns="" id="{00000000-0008-0000-0300-000022000000}"/>
              </a:ext>
            </a:extLst>
          </xdr:cNvPr>
          <xdr:cNvCxnSpPr/>
        </xdr:nvCxnSpPr>
        <xdr:spPr>
          <a:xfrm flipV="1">
            <a:off x="8974964" y="568282"/>
            <a:ext cx="4826" cy="518375"/>
          </a:xfrm>
          <a:prstGeom prst="straightConnector1">
            <a:avLst/>
          </a:prstGeom>
          <a:ln w="28575">
            <a:solidFill>
              <a:schemeClr val="bg1"/>
            </a:solidFill>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sp macro="[0]!Ajuster_lignes_sp" textlink="">
        <xdr:nvSpPr>
          <xdr:cNvPr id="15" name="ZoneTexte 14">
            <a:extLst>
              <a:ext uri="{FF2B5EF4-FFF2-40B4-BE49-F238E27FC236}">
                <a16:creationId xmlns:a16="http://schemas.microsoft.com/office/drawing/2014/main" xmlns="" id="{00000000-0008-0000-0300-00000F000000}"/>
              </a:ext>
            </a:extLst>
          </xdr:cNvPr>
          <xdr:cNvSpPr txBox="1"/>
        </xdr:nvSpPr>
        <xdr:spPr>
          <a:xfrm>
            <a:off x="8214170" y="482956"/>
            <a:ext cx="868117" cy="643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solidFill>
                  <a:schemeClr val="bg1"/>
                </a:solidFill>
              </a:rPr>
              <a:t>AJUSTER HAUTEUR</a:t>
            </a:r>
            <a:r>
              <a:rPr lang="fr-FR" sz="1100" b="1" baseline="0">
                <a:solidFill>
                  <a:schemeClr val="bg1"/>
                </a:solidFill>
              </a:rPr>
              <a:t> LIGNES</a:t>
            </a:r>
            <a:endParaRPr lang="fr-FR" sz="1100" b="1">
              <a:solidFill>
                <a:schemeClr val="bg1"/>
              </a:solidFill>
            </a:endParaRPr>
          </a:p>
        </xdr:txBody>
      </xdr:sp>
    </xdr:grpSp>
    <xdr:clientData/>
  </xdr:twoCellAnchor>
  <xdr:twoCellAnchor>
    <xdr:from>
      <xdr:col>0</xdr:col>
      <xdr:colOff>988055</xdr:colOff>
      <xdr:row>42</xdr:row>
      <xdr:rowOff>374828</xdr:rowOff>
    </xdr:from>
    <xdr:to>
      <xdr:col>2</xdr:col>
      <xdr:colOff>4834</xdr:colOff>
      <xdr:row>44</xdr:row>
      <xdr:rowOff>206061</xdr:rowOff>
    </xdr:to>
    <xdr:grpSp>
      <xdr:nvGrpSpPr>
        <xdr:cNvPr id="30" name="Groupe 29">
          <a:extLst>
            <a:ext uri="{FF2B5EF4-FFF2-40B4-BE49-F238E27FC236}">
              <a16:creationId xmlns:a16="http://schemas.microsoft.com/office/drawing/2014/main" xmlns="" id="{00000000-0008-0000-0300-00001E000000}"/>
            </a:ext>
          </a:extLst>
        </xdr:cNvPr>
        <xdr:cNvGrpSpPr/>
      </xdr:nvGrpSpPr>
      <xdr:grpSpPr>
        <a:xfrm>
          <a:off x="988055" y="7350884"/>
          <a:ext cx="868117" cy="582501"/>
          <a:chOff x="8214170" y="482956"/>
          <a:chExt cx="868117" cy="643944"/>
        </a:xfrm>
      </xdr:grpSpPr>
      <xdr:sp macro="" textlink="">
        <xdr:nvSpPr>
          <xdr:cNvPr id="31" name="Rectangle 30">
            <a:extLst>
              <a:ext uri="{FF2B5EF4-FFF2-40B4-BE49-F238E27FC236}">
                <a16:creationId xmlns:a16="http://schemas.microsoft.com/office/drawing/2014/main" xmlns="" id="{00000000-0008-0000-0300-00001F000000}"/>
              </a:ext>
            </a:extLst>
          </xdr:cNvPr>
          <xdr:cNvSpPr/>
        </xdr:nvSpPr>
        <xdr:spPr>
          <a:xfrm>
            <a:off x="8250528" y="536620"/>
            <a:ext cx="818346" cy="56345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xnSp macro="">
        <xdr:nvCxnSpPr>
          <xdr:cNvPr id="32" name="Connecteur droit avec flèche 31">
            <a:extLst>
              <a:ext uri="{FF2B5EF4-FFF2-40B4-BE49-F238E27FC236}">
                <a16:creationId xmlns:a16="http://schemas.microsoft.com/office/drawing/2014/main" xmlns="" id="{00000000-0008-0000-0300-000020000000}"/>
              </a:ext>
            </a:extLst>
          </xdr:cNvPr>
          <xdr:cNvCxnSpPr/>
        </xdr:nvCxnSpPr>
        <xdr:spPr>
          <a:xfrm flipV="1">
            <a:off x="8317610" y="670775"/>
            <a:ext cx="0" cy="295140"/>
          </a:xfrm>
          <a:prstGeom prst="straightConnector1">
            <a:avLst/>
          </a:prstGeom>
          <a:ln w="28575">
            <a:solidFill>
              <a:schemeClr val="bg1"/>
            </a:solidFill>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35" name="Connecteur droit avec flèche 34">
            <a:extLst>
              <a:ext uri="{FF2B5EF4-FFF2-40B4-BE49-F238E27FC236}">
                <a16:creationId xmlns:a16="http://schemas.microsoft.com/office/drawing/2014/main" xmlns="" id="{00000000-0008-0000-0300-000023000000}"/>
              </a:ext>
            </a:extLst>
          </xdr:cNvPr>
          <xdr:cNvCxnSpPr/>
        </xdr:nvCxnSpPr>
        <xdr:spPr>
          <a:xfrm flipV="1">
            <a:off x="8974964" y="568282"/>
            <a:ext cx="4826" cy="518375"/>
          </a:xfrm>
          <a:prstGeom prst="straightConnector1">
            <a:avLst/>
          </a:prstGeom>
          <a:ln w="28575">
            <a:solidFill>
              <a:schemeClr val="bg1"/>
            </a:solidFill>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sp macro="[0]!Ajuster_lignes_cp" textlink="">
        <xdr:nvSpPr>
          <xdr:cNvPr id="36" name="ZoneTexte 35">
            <a:extLst>
              <a:ext uri="{FF2B5EF4-FFF2-40B4-BE49-F238E27FC236}">
                <a16:creationId xmlns:a16="http://schemas.microsoft.com/office/drawing/2014/main" xmlns="" id="{00000000-0008-0000-0300-000024000000}"/>
              </a:ext>
            </a:extLst>
          </xdr:cNvPr>
          <xdr:cNvSpPr txBox="1"/>
        </xdr:nvSpPr>
        <xdr:spPr>
          <a:xfrm>
            <a:off x="8214170" y="482956"/>
            <a:ext cx="868117" cy="643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solidFill>
                  <a:schemeClr val="bg1"/>
                </a:solidFill>
              </a:rPr>
              <a:t>AJUSTER HAUTEUR</a:t>
            </a:r>
            <a:r>
              <a:rPr lang="fr-FR" sz="1100" b="1" baseline="0">
                <a:solidFill>
                  <a:schemeClr val="bg1"/>
                </a:solidFill>
              </a:rPr>
              <a:t> LIGNES</a:t>
            </a:r>
            <a:endParaRPr lang="fr-FR" sz="1100" b="1">
              <a:solidFill>
                <a:schemeClr val="bg1"/>
              </a:solidFill>
            </a:endParaRPr>
          </a:p>
        </xdr:txBody>
      </xdr:sp>
    </xdr:grpSp>
    <xdr:clientData/>
  </xdr:twoCellAnchor>
  <xdr:twoCellAnchor>
    <xdr:from>
      <xdr:col>0</xdr:col>
      <xdr:colOff>979475</xdr:colOff>
      <xdr:row>75</xdr:row>
      <xdr:rowOff>17443</xdr:rowOff>
    </xdr:from>
    <xdr:to>
      <xdr:col>1</xdr:col>
      <xdr:colOff>841430</xdr:colOff>
      <xdr:row>76</xdr:row>
      <xdr:rowOff>224310</xdr:rowOff>
    </xdr:to>
    <xdr:grpSp>
      <xdr:nvGrpSpPr>
        <xdr:cNvPr id="37" name="Groupe 36">
          <a:extLst>
            <a:ext uri="{FF2B5EF4-FFF2-40B4-BE49-F238E27FC236}">
              <a16:creationId xmlns:a16="http://schemas.microsoft.com/office/drawing/2014/main" xmlns="" id="{00000000-0008-0000-0300-000025000000}"/>
            </a:ext>
          </a:extLst>
        </xdr:cNvPr>
        <xdr:cNvGrpSpPr/>
      </xdr:nvGrpSpPr>
      <xdr:grpSpPr>
        <a:xfrm>
          <a:off x="979475" y="14506175"/>
          <a:ext cx="868117" cy="582501"/>
          <a:chOff x="8214170" y="482956"/>
          <a:chExt cx="868117" cy="643944"/>
        </a:xfrm>
      </xdr:grpSpPr>
      <xdr:sp macro="" textlink="">
        <xdr:nvSpPr>
          <xdr:cNvPr id="38" name="Rectangle 37">
            <a:extLst>
              <a:ext uri="{FF2B5EF4-FFF2-40B4-BE49-F238E27FC236}">
                <a16:creationId xmlns:a16="http://schemas.microsoft.com/office/drawing/2014/main" xmlns="" id="{00000000-0008-0000-0300-000026000000}"/>
              </a:ext>
            </a:extLst>
          </xdr:cNvPr>
          <xdr:cNvSpPr/>
        </xdr:nvSpPr>
        <xdr:spPr>
          <a:xfrm>
            <a:off x="8250528" y="536620"/>
            <a:ext cx="818346" cy="56345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xnSp macro="">
        <xdr:nvCxnSpPr>
          <xdr:cNvPr id="39" name="Connecteur droit avec flèche 38">
            <a:extLst>
              <a:ext uri="{FF2B5EF4-FFF2-40B4-BE49-F238E27FC236}">
                <a16:creationId xmlns:a16="http://schemas.microsoft.com/office/drawing/2014/main" xmlns="" id="{00000000-0008-0000-0300-000027000000}"/>
              </a:ext>
            </a:extLst>
          </xdr:cNvPr>
          <xdr:cNvCxnSpPr/>
        </xdr:nvCxnSpPr>
        <xdr:spPr>
          <a:xfrm flipV="1">
            <a:off x="8317610" y="670775"/>
            <a:ext cx="0" cy="295140"/>
          </a:xfrm>
          <a:prstGeom prst="straightConnector1">
            <a:avLst/>
          </a:prstGeom>
          <a:ln w="28575">
            <a:solidFill>
              <a:schemeClr val="bg1"/>
            </a:solidFill>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40" name="Connecteur droit avec flèche 39">
            <a:extLst>
              <a:ext uri="{FF2B5EF4-FFF2-40B4-BE49-F238E27FC236}">
                <a16:creationId xmlns:a16="http://schemas.microsoft.com/office/drawing/2014/main" xmlns="" id="{00000000-0008-0000-0300-000028000000}"/>
              </a:ext>
            </a:extLst>
          </xdr:cNvPr>
          <xdr:cNvCxnSpPr/>
        </xdr:nvCxnSpPr>
        <xdr:spPr>
          <a:xfrm flipV="1">
            <a:off x="8974964" y="568282"/>
            <a:ext cx="4826" cy="518375"/>
          </a:xfrm>
          <a:prstGeom prst="straightConnector1">
            <a:avLst/>
          </a:prstGeom>
          <a:ln w="28575">
            <a:solidFill>
              <a:schemeClr val="bg1"/>
            </a:solidFill>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sp macro="[0]!Ajuster_lignes_cd" textlink="">
        <xdr:nvSpPr>
          <xdr:cNvPr id="41" name="ZoneTexte 40">
            <a:extLst>
              <a:ext uri="{FF2B5EF4-FFF2-40B4-BE49-F238E27FC236}">
                <a16:creationId xmlns:a16="http://schemas.microsoft.com/office/drawing/2014/main" xmlns="" id="{00000000-0008-0000-0300-000029000000}"/>
              </a:ext>
            </a:extLst>
          </xdr:cNvPr>
          <xdr:cNvSpPr txBox="1"/>
        </xdr:nvSpPr>
        <xdr:spPr>
          <a:xfrm>
            <a:off x="8214170" y="482956"/>
            <a:ext cx="868117" cy="643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solidFill>
                  <a:schemeClr val="bg1"/>
                </a:solidFill>
              </a:rPr>
              <a:t>AJUSTER HAUTEUR</a:t>
            </a:r>
            <a:r>
              <a:rPr lang="fr-FR" sz="1100" b="1" baseline="0">
                <a:solidFill>
                  <a:schemeClr val="bg1"/>
                </a:solidFill>
              </a:rPr>
              <a:t> LIGNES</a:t>
            </a:r>
            <a:endParaRPr lang="fr-FR" sz="1100" b="1">
              <a:solidFill>
                <a:schemeClr val="bg1"/>
              </a:solidFill>
            </a:endParaRPr>
          </a:p>
        </xdr:txBody>
      </xdr:sp>
    </xdr:grpSp>
    <xdr:clientData/>
  </xdr:twoCellAnchor>
  <xdr:twoCellAnchor>
    <xdr:from>
      <xdr:col>0</xdr:col>
      <xdr:colOff>984310</xdr:colOff>
      <xdr:row>107</xdr:row>
      <xdr:rowOff>22270</xdr:rowOff>
    </xdr:from>
    <xdr:to>
      <xdr:col>2</xdr:col>
      <xdr:colOff>1089</xdr:colOff>
      <xdr:row>108</xdr:row>
      <xdr:rowOff>229137</xdr:rowOff>
    </xdr:to>
    <xdr:grpSp>
      <xdr:nvGrpSpPr>
        <xdr:cNvPr id="42" name="Groupe 41">
          <a:extLst>
            <a:ext uri="{FF2B5EF4-FFF2-40B4-BE49-F238E27FC236}">
              <a16:creationId xmlns:a16="http://schemas.microsoft.com/office/drawing/2014/main" xmlns="" id="{00000000-0008-0000-0300-00002A000000}"/>
            </a:ext>
          </a:extLst>
        </xdr:cNvPr>
        <xdr:cNvGrpSpPr/>
      </xdr:nvGrpSpPr>
      <xdr:grpSpPr>
        <a:xfrm>
          <a:off x="984310" y="20521143"/>
          <a:ext cx="868117" cy="582501"/>
          <a:chOff x="8214170" y="482956"/>
          <a:chExt cx="868117" cy="643944"/>
        </a:xfrm>
      </xdr:grpSpPr>
      <xdr:sp macro="" textlink="">
        <xdr:nvSpPr>
          <xdr:cNvPr id="43" name="Rectangle 42">
            <a:extLst>
              <a:ext uri="{FF2B5EF4-FFF2-40B4-BE49-F238E27FC236}">
                <a16:creationId xmlns:a16="http://schemas.microsoft.com/office/drawing/2014/main" xmlns="" id="{00000000-0008-0000-0300-00002B000000}"/>
              </a:ext>
            </a:extLst>
          </xdr:cNvPr>
          <xdr:cNvSpPr/>
        </xdr:nvSpPr>
        <xdr:spPr>
          <a:xfrm>
            <a:off x="8250528" y="536620"/>
            <a:ext cx="818346" cy="56345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xnSp macro="">
        <xdr:nvCxnSpPr>
          <xdr:cNvPr id="44" name="Connecteur droit avec flèche 43">
            <a:extLst>
              <a:ext uri="{FF2B5EF4-FFF2-40B4-BE49-F238E27FC236}">
                <a16:creationId xmlns:a16="http://schemas.microsoft.com/office/drawing/2014/main" xmlns="" id="{00000000-0008-0000-0300-00002C000000}"/>
              </a:ext>
            </a:extLst>
          </xdr:cNvPr>
          <xdr:cNvCxnSpPr/>
        </xdr:nvCxnSpPr>
        <xdr:spPr>
          <a:xfrm flipV="1">
            <a:off x="8317610" y="670775"/>
            <a:ext cx="0" cy="295140"/>
          </a:xfrm>
          <a:prstGeom prst="straightConnector1">
            <a:avLst/>
          </a:prstGeom>
          <a:ln w="28575">
            <a:solidFill>
              <a:schemeClr val="bg1"/>
            </a:solidFill>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45" name="Connecteur droit avec flèche 44">
            <a:extLst>
              <a:ext uri="{FF2B5EF4-FFF2-40B4-BE49-F238E27FC236}">
                <a16:creationId xmlns:a16="http://schemas.microsoft.com/office/drawing/2014/main" xmlns="" id="{00000000-0008-0000-0300-00002D000000}"/>
              </a:ext>
            </a:extLst>
          </xdr:cNvPr>
          <xdr:cNvCxnSpPr/>
        </xdr:nvCxnSpPr>
        <xdr:spPr>
          <a:xfrm flipV="1">
            <a:off x="8974964" y="568282"/>
            <a:ext cx="4826" cy="518375"/>
          </a:xfrm>
          <a:prstGeom prst="straightConnector1">
            <a:avLst/>
          </a:prstGeom>
          <a:ln w="28575">
            <a:solidFill>
              <a:schemeClr val="bg1"/>
            </a:solidFill>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sp macro="[0]!Ajuster_lignes_pr" textlink="">
        <xdr:nvSpPr>
          <xdr:cNvPr id="46" name="ZoneTexte 45">
            <a:extLst>
              <a:ext uri="{FF2B5EF4-FFF2-40B4-BE49-F238E27FC236}">
                <a16:creationId xmlns:a16="http://schemas.microsoft.com/office/drawing/2014/main" xmlns="" id="{00000000-0008-0000-0300-00002E000000}"/>
              </a:ext>
            </a:extLst>
          </xdr:cNvPr>
          <xdr:cNvSpPr txBox="1"/>
        </xdr:nvSpPr>
        <xdr:spPr>
          <a:xfrm>
            <a:off x="8214170" y="482956"/>
            <a:ext cx="868117" cy="643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solidFill>
                  <a:schemeClr val="bg1"/>
                </a:solidFill>
              </a:rPr>
              <a:t>AJUSTER HAUTEUR</a:t>
            </a:r>
            <a:r>
              <a:rPr lang="fr-FR" sz="1100" b="1" baseline="0">
                <a:solidFill>
                  <a:schemeClr val="bg1"/>
                </a:solidFill>
              </a:rPr>
              <a:t> LIGNES</a:t>
            </a:r>
            <a:endParaRPr lang="fr-FR" sz="1100" b="1">
              <a:solidFill>
                <a:schemeClr val="bg1"/>
              </a:solidFill>
            </a:endParaRPr>
          </a:p>
        </xdr:txBody>
      </xdr:sp>
    </xdr:grpSp>
    <xdr:clientData/>
  </xdr:twoCellAnchor>
  <xdr:twoCellAnchor>
    <xdr:from>
      <xdr:col>0</xdr:col>
      <xdr:colOff>989145</xdr:colOff>
      <xdr:row>139</xdr:row>
      <xdr:rowOff>13413</xdr:rowOff>
    </xdr:from>
    <xdr:to>
      <xdr:col>2</xdr:col>
      <xdr:colOff>5924</xdr:colOff>
      <xdr:row>140</xdr:row>
      <xdr:rowOff>220545</xdr:rowOff>
    </xdr:to>
    <xdr:grpSp>
      <xdr:nvGrpSpPr>
        <xdr:cNvPr id="47" name="Groupe 46">
          <a:extLst>
            <a:ext uri="{FF2B5EF4-FFF2-40B4-BE49-F238E27FC236}">
              <a16:creationId xmlns:a16="http://schemas.microsoft.com/office/drawing/2014/main" xmlns="" id="{00000000-0008-0000-0300-00002F000000}"/>
            </a:ext>
          </a:extLst>
        </xdr:cNvPr>
        <xdr:cNvGrpSpPr/>
      </xdr:nvGrpSpPr>
      <xdr:grpSpPr>
        <a:xfrm>
          <a:off x="989145" y="23892990"/>
          <a:ext cx="868117" cy="582766"/>
          <a:chOff x="8214170" y="482956"/>
          <a:chExt cx="868117" cy="643944"/>
        </a:xfrm>
      </xdr:grpSpPr>
      <xdr:sp macro="" textlink="">
        <xdr:nvSpPr>
          <xdr:cNvPr id="48" name="Rectangle 47">
            <a:extLst>
              <a:ext uri="{FF2B5EF4-FFF2-40B4-BE49-F238E27FC236}">
                <a16:creationId xmlns:a16="http://schemas.microsoft.com/office/drawing/2014/main" xmlns="" id="{00000000-0008-0000-0300-000030000000}"/>
              </a:ext>
            </a:extLst>
          </xdr:cNvPr>
          <xdr:cNvSpPr/>
        </xdr:nvSpPr>
        <xdr:spPr>
          <a:xfrm>
            <a:off x="8250528" y="536620"/>
            <a:ext cx="818346" cy="56345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xnSp macro="">
        <xdr:nvCxnSpPr>
          <xdr:cNvPr id="49" name="Connecteur droit avec flèche 48">
            <a:extLst>
              <a:ext uri="{FF2B5EF4-FFF2-40B4-BE49-F238E27FC236}">
                <a16:creationId xmlns:a16="http://schemas.microsoft.com/office/drawing/2014/main" xmlns="" id="{00000000-0008-0000-0300-000031000000}"/>
              </a:ext>
            </a:extLst>
          </xdr:cNvPr>
          <xdr:cNvCxnSpPr/>
        </xdr:nvCxnSpPr>
        <xdr:spPr>
          <a:xfrm flipV="1">
            <a:off x="8317610" y="670775"/>
            <a:ext cx="0" cy="295140"/>
          </a:xfrm>
          <a:prstGeom prst="straightConnector1">
            <a:avLst/>
          </a:prstGeom>
          <a:ln w="28575">
            <a:solidFill>
              <a:schemeClr val="bg1"/>
            </a:solidFill>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50" name="Connecteur droit avec flèche 49">
            <a:extLst>
              <a:ext uri="{FF2B5EF4-FFF2-40B4-BE49-F238E27FC236}">
                <a16:creationId xmlns:a16="http://schemas.microsoft.com/office/drawing/2014/main" xmlns="" id="{00000000-0008-0000-0300-000032000000}"/>
              </a:ext>
            </a:extLst>
          </xdr:cNvPr>
          <xdr:cNvCxnSpPr/>
        </xdr:nvCxnSpPr>
        <xdr:spPr>
          <a:xfrm flipV="1">
            <a:off x="8974964" y="568282"/>
            <a:ext cx="4826" cy="518375"/>
          </a:xfrm>
          <a:prstGeom prst="straightConnector1">
            <a:avLst/>
          </a:prstGeom>
          <a:ln w="28575">
            <a:solidFill>
              <a:schemeClr val="bg1"/>
            </a:solidFill>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sp macro="[0]!Ajuster_lignes_qiv" textlink="">
        <xdr:nvSpPr>
          <xdr:cNvPr id="51" name="ZoneTexte 50">
            <a:extLst>
              <a:ext uri="{FF2B5EF4-FFF2-40B4-BE49-F238E27FC236}">
                <a16:creationId xmlns:a16="http://schemas.microsoft.com/office/drawing/2014/main" xmlns="" id="{00000000-0008-0000-0300-000033000000}"/>
              </a:ext>
            </a:extLst>
          </xdr:cNvPr>
          <xdr:cNvSpPr txBox="1"/>
        </xdr:nvSpPr>
        <xdr:spPr>
          <a:xfrm>
            <a:off x="8214170" y="482956"/>
            <a:ext cx="868117" cy="643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solidFill>
                  <a:schemeClr val="bg1"/>
                </a:solidFill>
              </a:rPr>
              <a:t>AJUSTER HAUTEUR</a:t>
            </a:r>
            <a:r>
              <a:rPr lang="fr-FR" sz="1100" b="1" baseline="0">
                <a:solidFill>
                  <a:schemeClr val="bg1"/>
                </a:solidFill>
              </a:rPr>
              <a:t> LIGNES</a:t>
            </a:r>
            <a:endParaRPr lang="fr-FR" sz="1100" b="1">
              <a:solidFill>
                <a:schemeClr val="bg1"/>
              </a:solidFill>
            </a:endParaRPr>
          </a:p>
        </xdr:txBody>
      </xdr:sp>
    </xdr:grpSp>
    <xdr:clientData/>
  </xdr:twoCellAnchor>
</xdr:wsDr>
</file>

<file path=xl/drawings/drawing5.xml><?xml version="1.0" encoding="utf-8"?>
<xdr:wsDr xmlns:xdr="http://schemas.openxmlformats.org/drawingml/2006/spreadsheetDrawing" xmlns:a="http://schemas.openxmlformats.org/drawingml/2006/main">
  <xdr:oneCellAnchor>
    <xdr:from>
      <xdr:col>1</xdr:col>
      <xdr:colOff>0</xdr:colOff>
      <xdr:row>0</xdr:row>
      <xdr:rowOff>0</xdr:rowOff>
    </xdr:from>
    <xdr:ext cx="7028446" cy="366346"/>
    <xdr:sp macro="" textlink="">
      <xdr:nvSpPr>
        <xdr:cNvPr id="2" name="Rectangle 1">
          <a:extLst>
            <a:ext uri="{FF2B5EF4-FFF2-40B4-BE49-F238E27FC236}">
              <a16:creationId xmlns:a16="http://schemas.microsoft.com/office/drawing/2014/main" xmlns="" id="{00000000-0008-0000-0400-000002000000}"/>
            </a:ext>
          </a:extLst>
        </xdr:cNvPr>
        <xdr:cNvSpPr/>
      </xdr:nvSpPr>
      <xdr:spPr>
        <a:xfrm>
          <a:off x="1002632" y="0"/>
          <a:ext cx="7028446" cy="366346"/>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Pr>
            <a:t>SYNTHESE</a:t>
          </a:r>
          <a:r>
            <a:rPr lang="fr-FR" sz="28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Pr>
            <a:t> CONDUITE DU PROJET :</a:t>
          </a:r>
          <a:endPar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endParaRPr>
        </a:p>
      </xdr:txBody>
    </xdr:sp>
    <xdr:clientData/>
  </xdr:oneCellAnchor>
  <mc:AlternateContent xmlns:mc="http://schemas.openxmlformats.org/markup-compatibility/2006">
    <mc:Choice xmlns:a14="http://schemas.microsoft.com/office/drawing/2010/main" Requires="a14">
      <xdr:twoCellAnchor editAs="absolute">
        <xdr:from>
          <xdr:col>0</xdr:col>
          <xdr:colOff>0</xdr:colOff>
          <xdr:row>0</xdr:row>
          <xdr:rowOff>9525</xdr:rowOff>
        </xdr:from>
        <xdr:to>
          <xdr:col>0</xdr:col>
          <xdr:colOff>838200</xdr:colOff>
          <xdr:row>2</xdr:row>
          <xdr:rowOff>114300</xdr:rowOff>
        </xdr:to>
        <xdr:sp macro="" textlink="">
          <xdr:nvSpPr>
            <xdr:cNvPr id="61442" name="Button 2" hidden="1">
              <a:extLst>
                <a:ext uri="{63B3BB69-23CF-44E3-9099-C40C66FF867C}">
                  <a14:compatExt spid="_x0000_s61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00"/>
                  </a:solidFill>
                  <a:latin typeface="Lucida Grande"/>
                </a:rPr>
                <a:t>Fiche du projet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161925</xdr:rowOff>
        </xdr:from>
        <xdr:to>
          <xdr:col>0</xdr:col>
          <xdr:colOff>838200</xdr:colOff>
          <xdr:row>5</xdr:row>
          <xdr:rowOff>47625</xdr:rowOff>
        </xdr:to>
        <xdr:sp macro="" textlink="">
          <xdr:nvSpPr>
            <xdr:cNvPr id="61446" name="Button 6" hidden="1">
              <a:extLst>
                <a:ext uri="{63B3BB69-23CF-44E3-9099-C40C66FF867C}">
                  <a14:compatExt spid="_x0000_s614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00"/>
                  </a:solidFill>
                  <a:latin typeface="Lucida Grande"/>
                </a:rPr>
                <a:t>Cahier des 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xdr:row>
          <xdr:rowOff>104775</xdr:rowOff>
        </xdr:from>
        <xdr:to>
          <xdr:col>0</xdr:col>
          <xdr:colOff>838200</xdr:colOff>
          <xdr:row>8</xdr:row>
          <xdr:rowOff>28575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00"/>
                  </a:solidFill>
                  <a:latin typeface="Lucida Grande"/>
                </a:rPr>
                <a:t>Déclinaison du projet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8</xdr:row>
          <xdr:rowOff>76200</xdr:rowOff>
        </xdr:from>
        <xdr:to>
          <xdr:col>0</xdr:col>
          <xdr:colOff>847725</xdr:colOff>
          <xdr:row>10</xdr:row>
          <xdr:rowOff>57150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00"/>
                  </a:solidFill>
                  <a:latin typeface="Lucida Grande"/>
                </a:rPr>
                <a:t>Synthèse conduite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10</xdr:row>
          <xdr:rowOff>104775</xdr:rowOff>
        </xdr:from>
        <xdr:to>
          <xdr:col>1</xdr:col>
          <xdr:colOff>0</xdr:colOff>
          <xdr:row>13</xdr:row>
          <xdr:rowOff>9525</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00"/>
                  </a:solidFill>
                  <a:latin typeface="Lucida Grande"/>
                </a:rPr>
                <a:t>Synthèse présentation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2</xdr:col>
      <xdr:colOff>419100</xdr:colOff>
      <xdr:row>0</xdr:row>
      <xdr:rowOff>38100</xdr:rowOff>
    </xdr:from>
    <xdr:ext cx="7028446" cy="577850"/>
    <xdr:sp macro="" textlink="">
      <xdr:nvSpPr>
        <xdr:cNvPr id="3" name="Rectangle 2">
          <a:extLst>
            <a:ext uri="{FF2B5EF4-FFF2-40B4-BE49-F238E27FC236}">
              <a16:creationId xmlns:a16="http://schemas.microsoft.com/office/drawing/2014/main" xmlns="" id="{00000000-0008-0000-0500-000003000000}"/>
            </a:ext>
          </a:extLst>
        </xdr:cNvPr>
        <xdr:cNvSpPr/>
      </xdr:nvSpPr>
      <xdr:spPr>
        <a:xfrm>
          <a:off x="676275" y="38100"/>
          <a:ext cx="7028446" cy="57785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SYNTHESE</a:t>
          </a:r>
          <a:r>
            <a:rPr lang="fr-FR" sz="28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PRESENTATION DU PROJET</a:t>
          </a:r>
          <a:endPar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endParaRPr>
        </a:p>
      </xdr:txBody>
    </xdr:sp>
    <xdr:clientData/>
  </xdr:oneCellAnchor>
  <mc:AlternateContent xmlns:mc="http://schemas.openxmlformats.org/markup-compatibility/2006">
    <mc:Choice xmlns:a14="http://schemas.microsoft.com/office/drawing/2010/main" Requires="a14">
      <xdr:twoCellAnchor editAs="absolute">
        <xdr:from>
          <xdr:col>0</xdr:col>
          <xdr:colOff>9525</xdr:colOff>
          <xdr:row>0</xdr:row>
          <xdr:rowOff>9525</xdr:rowOff>
        </xdr:from>
        <xdr:to>
          <xdr:col>0</xdr:col>
          <xdr:colOff>847725</xdr:colOff>
          <xdr:row>2</xdr:row>
          <xdr:rowOff>104775</xdr:rowOff>
        </xdr:to>
        <xdr:sp macro="" textlink="">
          <xdr:nvSpPr>
            <xdr:cNvPr id="62470" name="Button 6" hidden="1">
              <a:extLst>
                <a:ext uri="{63B3BB69-23CF-44E3-9099-C40C66FF867C}">
                  <a14:compatExt spid="_x0000_s624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00"/>
                  </a:solidFill>
                  <a:latin typeface="Lucida Grande"/>
                </a:rPr>
                <a:t>Fiche du projet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9525</xdr:colOff>
          <xdr:row>2</xdr:row>
          <xdr:rowOff>142875</xdr:rowOff>
        </xdr:from>
        <xdr:to>
          <xdr:col>0</xdr:col>
          <xdr:colOff>847725</xdr:colOff>
          <xdr:row>5</xdr:row>
          <xdr:rowOff>57150</xdr:rowOff>
        </xdr:to>
        <xdr:sp macro="" textlink="">
          <xdr:nvSpPr>
            <xdr:cNvPr id="62471" name="Button 7" hidden="1">
              <a:extLst>
                <a:ext uri="{63B3BB69-23CF-44E3-9099-C40C66FF867C}">
                  <a14:compatExt spid="_x0000_s624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00"/>
                  </a:solidFill>
                  <a:latin typeface="Lucida Grande"/>
                </a:rPr>
                <a:t>Cahier des 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9525</xdr:colOff>
          <xdr:row>5</xdr:row>
          <xdr:rowOff>104775</xdr:rowOff>
        </xdr:from>
        <xdr:to>
          <xdr:col>0</xdr:col>
          <xdr:colOff>847725</xdr:colOff>
          <xdr:row>8</xdr:row>
          <xdr:rowOff>28575</xdr:rowOff>
        </xdr:to>
        <xdr:sp macro="" textlink="">
          <xdr:nvSpPr>
            <xdr:cNvPr id="62472" name="Button 8" hidden="1">
              <a:extLst>
                <a:ext uri="{63B3BB69-23CF-44E3-9099-C40C66FF867C}">
                  <a14:compatExt spid="_x0000_s62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00"/>
                  </a:solidFill>
                  <a:latin typeface="Lucida Grande"/>
                </a:rPr>
                <a:t>Déclinaison du projet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9525</xdr:colOff>
          <xdr:row>8</xdr:row>
          <xdr:rowOff>76200</xdr:rowOff>
        </xdr:from>
        <xdr:to>
          <xdr:col>0</xdr:col>
          <xdr:colOff>857250</xdr:colOff>
          <xdr:row>10</xdr:row>
          <xdr:rowOff>190500</xdr:rowOff>
        </xdr:to>
        <xdr:sp macro="" textlink="">
          <xdr:nvSpPr>
            <xdr:cNvPr id="62473" name="Button 9" hidden="1">
              <a:extLst>
                <a:ext uri="{63B3BB69-23CF-44E3-9099-C40C66FF867C}">
                  <a14:compatExt spid="_x0000_s624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00"/>
                  </a:solidFill>
                  <a:latin typeface="Lucida Grande"/>
                </a:rPr>
                <a:t>Synthèse conduite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9525</xdr:colOff>
          <xdr:row>11</xdr:row>
          <xdr:rowOff>38100</xdr:rowOff>
        </xdr:from>
        <xdr:to>
          <xdr:col>0</xdr:col>
          <xdr:colOff>857250</xdr:colOff>
          <xdr:row>13</xdr:row>
          <xdr:rowOff>152400</xdr:rowOff>
        </xdr:to>
        <xdr:sp macro="" textlink="">
          <xdr:nvSpPr>
            <xdr:cNvPr id="62474" name="Button 10" hidden="1">
              <a:extLst>
                <a:ext uri="{63B3BB69-23CF-44E3-9099-C40C66FF867C}">
                  <a14:compatExt spid="_x0000_s62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00"/>
                  </a:solidFill>
                  <a:latin typeface="Lucida Grande"/>
                </a:rPr>
                <a:t>Synthèse présentation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10</xdr:col>
      <xdr:colOff>95250</xdr:colOff>
      <xdr:row>0</xdr:row>
      <xdr:rowOff>0</xdr:rowOff>
    </xdr:from>
    <xdr:to>
      <xdr:col>10</xdr:col>
      <xdr:colOff>295275</xdr:colOff>
      <xdr:row>0</xdr:row>
      <xdr:rowOff>0</xdr:rowOff>
    </xdr:to>
    <xdr:sp macro="" textlink="">
      <xdr:nvSpPr>
        <xdr:cNvPr id="2" name="Rectangle 34">
          <a:extLst>
            <a:ext uri="{FF2B5EF4-FFF2-40B4-BE49-F238E27FC236}">
              <a16:creationId xmlns:a16="http://schemas.microsoft.com/office/drawing/2014/main" xmlns="" id="{00000000-0008-0000-0600-000002000000}"/>
            </a:ext>
          </a:extLst>
        </xdr:cNvPr>
        <xdr:cNvSpPr>
          <a:spLocks noChangeArrowheads="1"/>
        </xdr:cNvSpPr>
      </xdr:nvSpPr>
      <xdr:spPr bwMode="auto">
        <a:xfrm>
          <a:off x="10753725" y="0"/>
          <a:ext cx="200025" cy="0"/>
        </a:xfrm>
        <a:prstGeom prst="rect">
          <a:avLst/>
        </a:prstGeom>
        <a:solidFill>
          <a:srgbClr val="FF99CC"/>
        </a:solidFill>
        <a:ln w="9525">
          <a:noFill/>
          <a:miter lim="800000"/>
          <a:headEnd/>
          <a:tailEnd/>
        </a:ln>
      </xdr:spPr>
    </xdr:sp>
    <xdr:clientData/>
  </xdr:twoCellAnchor>
  <xdr:twoCellAnchor>
    <xdr:from>
      <xdr:col>10</xdr:col>
      <xdr:colOff>714375</xdr:colOff>
      <xdr:row>0</xdr:row>
      <xdr:rowOff>0</xdr:rowOff>
    </xdr:from>
    <xdr:to>
      <xdr:col>10</xdr:col>
      <xdr:colOff>295275</xdr:colOff>
      <xdr:row>0</xdr:row>
      <xdr:rowOff>0</xdr:rowOff>
    </xdr:to>
    <xdr:sp macro="" textlink="">
      <xdr:nvSpPr>
        <xdr:cNvPr id="3" name="Rectangle 35">
          <a:extLst>
            <a:ext uri="{FF2B5EF4-FFF2-40B4-BE49-F238E27FC236}">
              <a16:creationId xmlns:a16="http://schemas.microsoft.com/office/drawing/2014/main" xmlns="" id="{00000000-0008-0000-0600-000003000000}"/>
            </a:ext>
          </a:extLst>
        </xdr:cNvPr>
        <xdr:cNvSpPr>
          <a:spLocks noChangeArrowheads="1"/>
        </xdr:cNvSpPr>
      </xdr:nvSpPr>
      <xdr:spPr bwMode="auto">
        <a:xfrm>
          <a:off x="10982325" y="0"/>
          <a:ext cx="0" cy="0"/>
        </a:xfrm>
        <a:prstGeom prst="rect">
          <a:avLst/>
        </a:prstGeom>
        <a:solidFill>
          <a:srgbClr val="00FF00"/>
        </a:solidFill>
        <a:ln w="9525">
          <a:noFill/>
          <a:miter lim="800000"/>
          <a:headEnd/>
          <a:tailEnd/>
        </a:ln>
      </xdr:spPr>
    </xdr:sp>
    <xdr:clientData/>
  </xdr:twoCellAnchor>
  <xdr:twoCellAnchor>
    <xdr:from>
      <xdr:col>10</xdr:col>
      <xdr:colOff>0</xdr:colOff>
      <xdr:row>0</xdr:row>
      <xdr:rowOff>0</xdr:rowOff>
    </xdr:from>
    <xdr:to>
      <xdr:col>11</xdr:col>
      <xdr:colOff>28575</xdr:colOff>
      <xdr:row>0</xdr:row>
      <xdr:rowOff>0</xdr:rowOff>
    </xdr:to>
    <xdr:graphicFrame macro="">
      <xdr:nvGraphicFramePr>
        <xdr:cNvPr id="4" name="Graphique 16">
          <a:extLst>
            <a:ext uri="{FF2B5EF4-FFF2-40B4-BE49-F238E27FC236}">
              <a16:creationId xmlns:a16="http://schemas.microsoft.com/office/drawing/2014/main" xmlns=""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0</xdr:row>
      <xdr:rowOff>0</xdr:rowOff>
    </xdr:from>
    <xdr:to>
      <xdr:col>11</xdr:col>
      <xdr:colOff>9525</xdr:colOff>
      <xdr:row>0</xdr:row>
      <xdr:rowOff>0</xdr:rowOff>
    </xdr:to>
    <xdr:graphicFrame macro="">
      <xdr:nvGraphicFramePr>
        <xdr:cNvPr id="5" name="Graphique 21">
          <a:extLst>
            <a:ext uri="{FF2B5EF4-FFF2-40B4-BE49-F238E27FC236}">
              <a16:creationId xmlns:a16="http://schemas.microsoft.com/office/drawing/2014/main" xmlns=""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0</xdr:row>
      <xdr:rowOff>0</xdr:rowOff>
    </xdr:from>
    <xdr:to>
      <xdr:col>11</xdr:col>
      <xdr:colOff>9525</xdr:colOff>
      <xdr:row>0</xdr:row>
      <xdr:rowOff>0</xdr:rowOff>
    </xdr:to>
    <xdr:graphicFrame macro="">
      <xdr:nvGraphicFramePr>
        <xdr:cNvPr id="6" name="Graphique 29">
          <a:extLst>
            <a:ext uri="{FF2B5EF4-FFF2-40B4-BE49-F238E27FC236}">
              <a16:creationId xmlns:a16="http://schemas.microsoft.com/office/drawing/2014/main" xmlns=""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0</xdr:row>
      <xdr:rowOff>0</xdr:rowOff>
    </xdr:from>
    <xdr:to>
      <xdr:col>11</xdr:col>
      <xdr:colOff>9525</xdr:colOff>
      <xdr:row>0</xdr:row>
      <xdr:rowOff>0</xdr:rowOff>
    </xdr:to>
    <xdr:graphicFrame macro="">
      <xdr:nvGraphicFramePr>
        <xdr:cNvPr id="7" name="Graphique 37">
          <a:extLst>
            <a:ext uri="{FF2B5EF4-FFF2-40B4-BE49-F238E27FC236}">
              <a16:creationId xmlns:a16="http://schemas.microsoft.com/office/drawing/2014/main" xmlns=""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4048125</xdr:colOff>
      <xdr:row>0</xdr:row>
      <xdr:rowOff>0</xdr:rowOff>
    </xdr:from>
    <xdr:to>
      <xdr:col>20</xdr:col>
      <xdr:colOff>266700</xdr:colOff>
      <xdr:row>0</xdr:row>
      <xdr:rowOff>0</xdr:rowOff>
    </xdr:to>
    <xdr:graphicFrame macro="">
      <xdr:nvGraphicFramePr>
        <xdr:cNvPr id="8" name="Chart 3">
          <a:extLst>
            <a:ext uri="{FF2B5EF4-FFF2-40B4-BE49-F238E27FC236}">
              <a16:creationId xmlns:a16="http://schemas.microsoft.com/office/drawing/2014/main" xmlns=""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723900</xdr:colOff>
      <xdr:row>0</xdr:row>
      <xdr:rowOff>0</xdr:rowOff>
    </xdr:from>
    <xdr:to>
      <xdr:col>10</xdr:col>
      <xdr:colOff>295275</xdr:colOff>
      <xdr:row>0</xdr:row>
      <xdr:rowOff>0</xdr:rowOff>
    </xdr:to>
    <xdr:sp macro="" textlink="">
      <xdr:nvSpPr>
        <xdr:cNvPr id="9" name="Line 33">
          <a:extLst>
            <a:ext uri="{FF2B5EF4-FFF2-40B4-BE49-F238E27FC236}">
              <a16:creationId xmlns:a16="http://schemas.microsoft.com/office/drawing/2014/main" xmlns="" id="{00000000-0008-0000-0600-000009000000}"/>
            </a:ext>
          </a:extLst>
        </xdr:cNvPr>
        <xdr:cNvSpPr>
          <a:spLocks noChangeShapeType="1"/>
        </xdr:cNvSpPr>
      </xdr:nvSpPr>
      <xdr:spPr bwMode="auto">
        <a:xfrm flipV="1">
          <a:off x="10982325" y="0"/>
          <a:ext cx="0" cy="0"/>
        </a:xfrm>
        <a:prstGeom prst="line">
          <a:avLst/>
        </a:prstGeom>
        <a:noFill/>
        <a:ln w="19050">
          <a:solidFill>
            <a:srgbClr val="FF0000"/>
          </a:solidFill>
          <a:prstDash val="dash"/>
          <a:round/>
          <a:headEnd/>
          <a:tailEnd/>
        </a:ln>
      </xdr:spPr>
    </xdr:sp>
    <xdr:clientData/>
  </xdr:twoCellAnchor>
  <xdr:twoCellAnchor>
    <xdr:from>
      <xdr:col>9</xdr:col>
      <xdr:colOff>0</xdr:colOff>
      <xdr:row>0</xdr:row>
      <xdr:rowOff>0</xdr:rowOff>
    </xdr:from>
    <xdr:to>
      <xdr:col>10</xdr:col>
      <xdr:colOff>28575</xdr:colOff>
      <xdr:row>0</xdr:row>
      <xdr:rowOff>0</xdr:rowOff>
    </xdr:to>
    <xdr:graphicFrame macro="">
      <xdr:nvGraphicFramePr>
        <xdr:cNvPr id="10" name="Graphique 16">
          <a:extLst>
            <a:ext uri="{FF2B5EF4-FFF2-40B4-BE49-F238E27FC236}">
              <a16:creationId xmlns:a16="http://schemas.microsoft.com/office/drawing/2014/main" xmlns=""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0</xdr:row>
      <xdr:rowOff>0</xdr:rowOff>
    </xdr:from>
    <xdr:to>
      <xdr:col>10</xdr:col>
      <xdr:colOff>9525</xdr:colOff>
      <xdr:row>0</xdr:row>
      <xdr:rowOff>0</xdr:rowOff>
    </xdr:to>
    <xdr:graphicFrame macro="">
      <xdr:nvGraphicFramePr>
        <xdr:cNvPr id="11" name="Graphique 21">
          <a:extLst>
            <a:ext uri="{FF2B5EF4-FFF2-40B4-BE49-F238E27FC236}">
              <a16:creationId xmlns:a16="http://schemas.microsoft.com/office/drawing/2014/main" xmlns=""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25</xdr:row>
      <xdr:rowOff>0</xdr:rowOff>
    </xdr:from>
    <xdr:to>
      <xdr:col>8</xdr:col>
      <xdr:colOff>0</xdr:colOff>
      <xdr:row>26</xdr:row>
      <xdr:rowOff>0</xdr:rowOff>
    </xdr:to>
    <xdr:graphicFrame macro="">
      <xdr:nvGraphicFramePr>
        <xdr:cNvPr id="12" name="Graphique 50">
          <a:extLst>
            <a:ext uri="{FF2B5EF4-FFF2-40B4-BE49-F238E27FC236}">
              <a16:creationId xmlns:a16="http://schemas.microsoft.com/office/drawing/2014/main" xmlns=""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0</xdr:colOff>
      <xdr:row>21</xdr:row>
      <xdr:rowOff>0</xdr:rowOff>
    </xdr:from>
    <xdr:to>
      <xdr:col>8</xdr:col>
      <xdr:colOff>0</xdr:colOff>
      <xdr:row>21</xdr:row>
      <xdr:rowOff>0</xdr:rowOff>
    </xdr:to>
    <xdr:graphicFrame macro="">
      <xdr:nvGraphicFramePr>
        <xdr:cNvPr id="13" name="Graphique 51">
          <a:extLst>
            <a:ext uri="{FF2B5EF4-FFF2-40B4-BE49-F238E27FC236}">
              <a16:creationId xmlns:a16="http://schemas.microsoft.com/office/drawing/2014/main" xmlns=""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0</xdr:colOff>
      <xdr:row>21</xdr:row>
      <xdr:rowOff>0</xdr:rowOff>
    </xdr:from>
    <xdr:to>
      <xdr:col>15</xdr:col>
      <xdr:colOff>9525</xdr:colOff>
      <xdr:row>21</xdr:row>
      <xdr:rowOff>0</xdr:rowOff>
    </xdr:to>
    <xdr:graphicFrame macro="">
      <xdr:nvGraphicFramePr>
        <xdr:cNvPr id="14" name="Graphique 53">
          <a:extLst>
            <a:ext uri="{FF2B5EF4-FFF2-40B4-BE49-F238E27FC236}">
              <a16:creationId xmlns:a16="http://schemas.microsoft.com/office/drawing/2014/main" xmlns=""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21</xdr:row>
      <xdr:rowOff>0</xdr:rowOff>
    </xdr:from>
    <xdr:to>
      <xdr:col>15</xdr:col>
      <xdr:colOff>9525</xdr:colOff>
      <xdr:row>21</xdr:row>
      <xdr:rowOff>0</xdr:rowOff>
    </xdr:to>
    <xdr:graphicFrame macro="">
      <xdr:nvGraphicFramePr>
        <xdr:cNvPr id="15" name="Graphique 54">
          <a:extLst>
            <a:ext uri="{FF2B5EF4-FFF2-40B4-BE49-F238E27FC236}">
              <a16:creationId xmlns:a16="http://schemas.microsoft.com/office/drawing/2014/main" xmlns="" id="{00000000-0008-0000-0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30</xdr:row>
      <xdr:rowOff>0</xdr:rowOff>
    </xdr:from>
    <xdr:to>
      <xdr:col>14</xdr:col>
      <xdr:colOff>0</xdr:colOff>
      <xdr:row>30</xdr:row>
      <xdr:rowOff>0</xdr:rowOff>
    </xdr:to>
    <xdr:graphicFrame macro="">
      <xdr:nvGraphicFramePr>
        <xdr:cNvPr id="16" name="Graphique 16">
          <a:extLst>
            <a:ext uri="{FF2B5EF4-FFF2-40B4-BE49-F238E27FC236}">
              <a16:creationId xmlns:a16="http://schemas.microsoft.com/office/drawing/2014/main" xmlns=""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0</xdr:colOff>
      <xdr:row>30</xdr:row>
      <xdr:rowOff>0</xdr:rowOff>
    </xdr:from>
    <xdr:to>
      <xdr:col>14</xdr:col>
      <xdr:colOff>0</xdr:colOff>
      <xdr:row>30</xdr:row>
      <xdr:rowOff>0</xdr:rowOff>
    </xdr:to>
    <xdr:graphicFrame macro="">
      <xdr:nvGraphicFramePr>
        <xdr:cNvPr id="17" name="Graphique 21">
          <a:extLst>
            <a:ext uri="{FF2B5EF4-FFF2-40B4-BE49-F238E27FC236}">
              <a16:creationId xmlns:a16="http://schemas.microsoft.com/office/drawing/2014/main" xmlns="" id="{00000000-0008-0000-06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5</xdr:row>
      <xdr:rowOff>0</xdr:rowOff>
    </xdr:from>
    <xdr:to>
      <xdr:col>15</xdr:col>
      <xdr:colOff>209550</xdr:colOff>
      <xdr:row>5</xdr:row>
      <xdr:rowOff>0</xdr:rowOff>
    </xdr:to>
    <xdr:graphicFrame macro="">
      <xdr:nvGraphicFramePr>
        <xdr:cNvPr id="18" name="Graphique 78">
          <a:extLst>
            <a:ext uri="{FF2B5EF4-FFF2-40B4-BE49-F238E27FC236}">
              <a16:creationId xmlns:a16="http://schemas.microsoft.com/office/drawing/2014/main" xmlns="" id="{00000000-0008-0000-06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0</xdr:colOff>
      <xdr:row>5</xdr:row>
      <xdr:rowOff>0</xdr:rowOff>
    </xdr:from>
    <xdr:to>
      <xdr:col>15</xdr:col>
      <xdr:colOff>219075</xdr:colOff>
      <xdr:row>5</xdr:row>
      <xdr:rowOff>0</xdr:rowOff>
    </xdr:to>
    <xdr:graphicFrame macro="">
      <xdr:nvGraphicFramePr>
        <xdr:cNvPr id="19" name="Graphique 93">
          <a:extLst>
            <a:ext uri="{FF2B5EF4-FFF2-40B4-BE49-F238E27FC236}">
              <a16:creationId xmlns:a16="http://schemas.microsoft.com/office/drawing/2014/main" xmlns=""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16</xdr:row>
      <xdr:rowOff>0</xdr:rowOff>
    </xdr:from>
    <xdr:to>
      <xdr:col>15</xdr:col>
      <xdr:colOff>209550</xdr:colOff>
      <xdr:row>16</xdr:row>
      <xdr:rowOff>0</xdr:rowOff>
    </xdr:to>
    <xdr:graphicFrame macro="">
      <xdr:nvGraphicFramePr>
        <xdr:cNvPr id="20" name="Graphique 109">
          <a:extLst>
            <a:ext uri="{FF2B5EF4-FFF2-40B4-BE49-F238E27FC236}">
              <a16:creationId xmlns:a16="http://schemas.microsoft.com/office/drawing/2014/main" xmlns="" id="{00000000-0008-0000-06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0</xdr:colOff>
      <xdr:row>16</xdr:row>
      <xdr:rowOff>0</xdr:rowOff>
    </xdr:from>
    <xdr:to>
      <xdr:col>15</xdr:col>
      <xdr:colOff>209550</xdr:colOff>
      <xdr:row>16</xdr:row>
      <xdr:rowOff>0</xdr:rowOff>
    </xdr:to>
    <xdr:graphicFrame macro="">
      <xdr:nvGraphicFramePr>
        <xdr:cNvPr id="21" name="Graphique 110">
          <a:extLst>
            <a:ext uri="{FF2B5EF4-FFF2-40B4-BE49-F238E27FC236}">
              <a16:creationId xmlns:a16="http://schemas.microsoft.com/office/drawing/2014/main" xmlns=""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171450</xdr:colOff>
      <xdr:row>20</xdr:row>
      <xdr:rowOff>0</xdr:rowOff>
    </xdr:from>
    <xdr:to>
      <xdr:col>15</xdr:col>
      <xdr:colOff>200025</xdr:colOff>
      <xdr:row>20</xdr:row>
      <xdr:rowOff>0</xdr:rowOff>
    </xdr:to>
    <xdr:graphicFrame macro="">
      <xdr:nvGraphicFramePr>
        <xdr:cNvPr id="22" name="Graphique 120">
          <a:extLst>
            <a:ext uri="{FF2B5EF4-FFF2-40B4-BE49-F238E27FC236}">
              <a16:creationId xmlns:a16="http://schemas.microsoft.com/office/drawing/2014/main" xmlns="" id="{00000000-0008-0000-06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13</xdr:row>
      <xdr:rowOff>0</xdr:rowOff>
    </xdr:from>
    <xdr:to>
      <xdr:col>13</xdr:col>
      <xdr:colOff>0</xdr:colOff>
      <xdr:row>40</xdr:row>
      <xdr:rowOff>142875</xdr:rowOff>
    </xdr:to>
    <xdr:sp macro="" textlink="">
      <xdr:nvSpPr>
        <xdr:cNvPr id="23" name="Rectangle 52">
          <a:extLst>
            <a:ext uri="{FF2B5EF4-FFF2-40B4-BE49-F238E27FC236}">
              <a16:creationId xmlns:a16="http://schemas.microsoft.com/office/drawing/2014/main" xmlns="" id="{00000000-0008-0000-0600-000017000000}"/>
            </a:ext>
          </a:extLst>
        </xdr:cNvPr>
        <xdr:cNvSpPr>
          <a:spLocks noChangeArrowheads="1"/>
        </xdr:cNvSpPr>
      </xdr:nvSpPr>
      <xdr:spPr bwMode="auto">
        <a:xfrm>
          <a:off x="11753850" y="3790950"/>
          <a:ext cx="0" cy="7562850"/>
        </a:xfrm>
        <a:prstGeom prst="rect">
          <a:avLst/>
        </a:prstGeom>
        <a:gradFill rotWithShape="0">
          <a:gsLst>
            <a:gs pos="0">
              <a:srgbClr val="FF0000"/>
            </a:gs>
            <a:gs pos="100000">
              <a:srgbClr val="00FF00"/>
            </a:gs>
          </a:gsLst>
          <a:lin ang="0" scaled="1"/>
        </a:gradFill>
        <a:ln w="9525">
          <a:noFill/>
          <a:miter lim="800000"/>
          <a:headEnd/>
          <a:tailEnd/>
        </a:ln>
      </xdr:spPr>
    </xdr:sp>
    <xdr:clientData/>
  </xdr:twoCellAnchor>
  <mc:AlternateContent xmlns:mc="http://schemas.openxmlformats.org/markup-compatibility/2006">
    <mc:Choice xmlns:a14="http://schemas.microsoft.com/office/drawing/2010/main" Requires="a14">
      <xdr:twoCellAnchor editAs="absolute">
        <xdr:from>
          <xdr:col>0</xdr:col>
          <xdr:colOff>0</xdr:colOff>
          <xdr:row>12</xdr:row>
          <xdr:rowOff>180975</xdr:rowOff>
        </xdr:from>
        <xdr:to>
          <xdr:col>1</xdr:col>
          <xdr:colOff>0</xdr:colOff>
          <xdr:row>15</xdr:row>
          <xdr:rowOff>28575</xdr:rowOff>
        </xdr:to>
        <xdr:sp macro="" textlink="">
          <xdr:nvSpPr>
            <xdr:cNvPr id="63491" name="Button 3" hidden="1">
              <a:extLst>
                <a:ext uri="{63B3BB69-23CF-44E3-9099-C40C66FF867C}">
                  <a14:compatExt spid="_x0000_s6349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Fiche du projet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10</xdr:col>
      <xdr:colOff>95250</xdr:colOff>
      <xdr:row>0</xdr:row>
      <xdr:rowOff>0</xdr:rowOff>
    </xdr:from>
    <xdr:to>
      <xdr:col>10</xdr:col>
      <xdr:colOff>295275</xdr:colOff>
      <xdr:row>0</xdr:row>
      <xdr:rowOff>0</xdr:rowOff>
    </xdr:to>
    <xdr:sp macro="" textlink="">
      <xdr:nvSpPr>
        <xdr:cNvPr id="2" name="Rectangle 34">
          <a:extLst>
            <a:ext uri="{FF2B5EF4-FFF2-40B4-BE49-F238E27FC236}">
              <a16:creationId xmlns:a16="http://schemas.microsoft.com/office/drawing/2014/main" xmlns="" id="{00000000-0008-0000-0700-000002000000}"/>
            </a:ext>
          </a:extLst>
        </xdr:cNvPr>
        <xdr:cNvSpPr>
          <a:spLocks noChangeArrowheads="1"/>
        </xdr:cNvSpPr>
      </xdr:nvSpPr>
      <xdr:spPr bwMode="auto">
        <a:xfrm>
          <a:off x="11877675" y="0"/>
          <a:ext cx="200025" cy="0"/>
        </a:xfrm>
        <a:prstGeom prst="rect">
          <a:avLst/>
        </a:prstGeom>
        <a:solidFill>
          <a:srgbClr val="FF99CC"/>
        </a:solidFill>
        <a:ln w="9525">
          <a:noFill/>
          <a:miter lim="800000"/>
          <a:headEnd/>
          <a:tailEnd/>
        </a:ln>
      </xdr:spPr>
    </xdr:sp>
    <xdr:clientData/>
  </xdr:twoCellAnchor>
  <xdr:twoCellAnchor>
    <xdr:from>
      <xdr:col>10</xdr:col>
      <xdr:colOff>714375</xdr:colOff>
      <xdr:row>0</xdr:row>
      <xdr:rowOff>0</xdr:rowOff>
    </xdr:from>
    <xdr:to>
      <xdr:col>10</xdr:col>
      <xdr:colOff>295275</xdr:colOff>
      <xdr:row>0</xdr:row>
      <xdr:rowOff>0</xdr:rowOff>
    </xdr:to>
    <xdr:sp macro="" textlink="">
      <xdr:nvSpPr>
        <xdr:cNvPr id="3" name="Rectangle 35">
          <a:extLst>
            <a:ext uri="{FF2B5EF4-FFF2-40B4-BE49-F238E27FC236}">
              <a16:creationId xmlns:a16="http://schemas.microsoft.com/office/drawing/2014/main" xmlns="" id="{00000000-0008-0000-0700-000003000000}"/>
            </a:ext>
          </a:extLst>
        </xdr:cNvPr>
        <xdr:cNvSpPr>
          <a:spLocks noChangeArrowheads="1"/>
        </xdr:cNvSpPr>
      </xdr:nvSpPr>
      <xdr:spPr bwMode="auto">
        <a:xfrm>
          <a:off x="12172950" y="0"/>
          <a:ext cx="0" cy="0"/>
        </a:xfrm>
        <a:prstGeom prst="rect">
          <a:avLst/>
        </a:prstGeom>
        <a:solidFill>
          <a:srgbClr val="00FF00"/>
        </a:solidFill>
        <a:ln w="9525">
          <a:noFill/>
          <a:miter lim="800000"/>
          <a:headEnd/>
          <a:tailEnd/>
        </a:ln>
      </xdr:spPr>
    </xdr:sp>
    <xdr:clientData/>
  </xdr:twoCellAnchor>
  <xdr:twoCellAnchor>
    <xdr:from>
      <xdr:col>10</xdr:col>
      <xdr:colOff>0</xdr:colOff>
      <xdr:row>0</xdr:row>
      <xdr:rowOff>0</xdr:rowOff>
    </xdr:from>
    <xdr:to>
      <xdr:col>11</xdr:col>
      <xdr:colOff>28575</xdr:colOff>
      <xdr:row>0</xdr:row>
      <xdr:rowOff>0</xdr:rowOff>
    </xdr:to>
    <xdr:graphicFrame macro="">
      <xdr:nvGraphicFramePr>
        <xdr:cNvPr id="4" name="Graphique 16">
          <a:extLst>
            <a:ext uri="{FF2B5EF4-FFF2-40B4-BE49-F238E27FC236}">
              <a16:creationId xmlns:a16="http://schemas.microsoft.com/office/drawing/2014/main" xmlns=""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0</xdr:row>
      <xdr:rowOff>0</xdr:rowOff>
    </xdr:from>
    <xdr:to>
      <xdr:col>11</xdr:col>
      <xdr:colOff>9525</xdr:colOff>
      <xdr:row>0</xdr:row>
      <xdr:rowOff>0</xdr:rowOff>
    </xdr:to>
    <xdr:graphicFrame macro="">
      <xdr:nvGraphicFramePr>
        <xdr:cNvPr id="5" name="Graphique 21">
          <a:extLst>
            <a:ext uri="{FF2B5EF4-FFF2-40B4-BE49-F238E27FC236}">
              <a16:creationId xmlns:a16="http://schemas.microsoft.com/office/drawing/2014/main" xmlns=""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0</xdr:row>
      <xdr:rowOff>0</xdr:rowOff>
    </xdr:from>
    <xdr:to>
      <xdr:col>11</xdr:col>
      <xdr:colOff>9525</xdr:colOff>
      <xdr:row>0</xdr:row>
      <xdr:rowOff>0</xdr:rowOff>
    </xdr:to>
    <xdr:graphicFrame macro="">
      <xdr:nvGraphicFramePr>
        <xdr:cNvPr id="6" name="Graphique 29">
          <a:extLst>
            <a:ext uri="{FF2B5EF4-FFF2-40B4-BE49-F238E27FC236}">
              <a16:creationId xmlns:a16="http://schemas.microsoft.com/office/drawing/2014/main" xmlns=""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0</xdr:row>
      <xdr:rowOff>0</xdr:rowOff>
    </xdr:from>
    <xdr:to>
      <xdr:col>11</xdr:col>
      <xdr:colOff>9525</xdr:colOff>
      <xdr:row>0</xdr:row>
      <xdr:rowOff>0</xdr:rowOff>
    </xdr:to>
    <xdr:graphicFrame macro="">
      <xdr:nvGraphicFramePr>
        <xdr:cNvPr id="7" name="Graphique 37">
          <a:extLst>
            <a:ext uri="{FF2B5EF4-FFF2-40B4-BE49-F238E27FC236}">
              <a16:creationId xmlns:a16="http://schemas.microsoft.com/office/drawing/2014/main" xmlns=""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4048125</xdr:colOff>
      <xdr:row>0</xdr:row>
      <xdr:rowOff>0</xdr:rowOff>
    </xdr:from>
    <xdr:to>
      <xdr:col>20</xdr:col>
      <xdr:colOff>266700</xdr:colOff>
      <xdr:row>0</xdr:row>
      <xdr:rowOff>0</xdr:rowOff>
    </xdr:to>
    <xdr:graphicFrame macro="">
      <xdr:nvGraphicFramePr>
        <xdr:cNvPr id="8" name="Chart 3">
          <a:extLst>
            <a:ext uri="{FF2B5EF4-FFF2-40B4-BE49-F238E27FC236}">
              <a16:creationId xmlns:a16="http://schemas.microsoft.com/office/drawing/2014/main" xmlns=""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723900</xdr:colOff>
      <xdr:row>0</xdr:row>
      <xdr:rowOff>0</xdr:rowOff>
    </xdr:from>
    <xdr:to>
      <xdr:col>10</xdr:col>
      <xdr:colOff>295275</xdr:colOff>
      <xdr:row>0</xdr:row>
      <xdr:rowOff>0</xdr:rowOff>
    </xdr:to>
    <xdr:sp macro="" textlink="">
      <xdr:nvSpPr>
        <xdr:cNvPr id="9" name="Line 33">
          <a:extLst>
            <a:ext uri="{FF2B5EF4-FFF2-40B4-BE49-F238E27FC236}">
              <a16:creationId xmlns:a16="http://schemas.microsoft.com/office/drawing/2014/main" xmlns="" id="{00000000-0008-0000-0700-000009000000}"/>
            </a:ext>
          </a:extLst>
        </xdr:cNvPr>
        <xdr:cNvSpPr>
          <a:spLocks noChangeShapeType="1"/>
        </xdr:cNvSpPr>
      </xdr:nvSpPr>
      <xdr:spPr bwMode="auto">
        <a:xfrm flipV="1">
          <a:off x="12172950" y="0"/>
          <a:ext cx="0" cy="0"/>
        </a:xfrm>
        <a:prstGeom prst="line">
          <a:avLst/>
        </a:prstGeom>
        <a:noFill/>
        <a:ln w="19050">
          <a:solidFill>
            <a:srgbClr val="FF0000"/>
          </a:solidFill>
          <a:prstDash val="dash"/>
          <a:round/>
          <a:headEnd/>
          <a:tailEnd/>
        </a:ln>
      </xdr:spPr>
    </xdr:sp>
    <xdr:clientData/>
  </xdr:twoCellAnchor>
  <xdr:twoCellAnchor>
    <xdr:from>
      <xdr:col>9</xdr:col>
      <xdr:colOff>0</xdr:colOff>
      <xdr:row>0</xdr:row>
      <xdr:rowOff>0</xdr:rowOff>
    </xdr:from>
    <xdr:to>
      <xdr:col>10</xdr:col>
      <xdr:colOff>28575</xdr:colOff>
      <xdr:row>0</xdr:row>
      <xdr:rowOff>0</xdr:rowOff>
    </xdr:to>
    <xdr:graphicFrame macro="">
      <xdr:nvGraphicFramePr>
        <xdr:cNvPr id="10" name="Graphique 16">
          <a:extLst>
            <a:ext uri="{FF2B5EF4-FFF2-40B4-BE49-F238E27FC236}">
              <a16:creationId xmlns:a16="http://schemas.microsoft.com/office/drawing/2014/main" xmlns=""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0</xdr:row>
      <xdr:rowOff>0</xdr:rowOff>
    </xdr:from>
    <xdr:to>
      <xdr:col>10</xdr:col>
      <xdr:colOff>9525</xdr:colOff>
      <xdr:row>0</xdr:row>
      <xdr:rowOff>0</xdr:rowOff>
    </xdr:to>
    <xdr:graphicFrame macro="">
      <xdr:nvGraphicFramePr>
        <xdr:cNvPr id="11" name="Graphique 21">
          <a:extLst>
            <a:ext uri="{FF2B5EF4-FFF2-40B4-BE49-F238E27FC236}">
              <a16:creationId xmlns:a16="http://schemas.microsoft.com/office/drawing/2014/main" xmlns=""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25</xdr:row>
      <xdr:rowOff>0</xdr:rowOff>
    </xdr:from>
    <xdr:to>
      <xdr:col>8</xdr:col>
      <xdr:colOff>0</xdr:colOff>
      <xdr:row>26</xdr:row>
      <xdr:rowOff>0</xdr:rowOff>
    </xdr:to>
    <xdr:graphicFrame macro="">
      <xdr:nvGraphicFramePr>
        <xdr:cNvPr id="12" name="Graphique 50">
          <a:extLst>
            <a:ext uri="{FF2B5EF4-FFF2-40B4-BE49-F238E27FC236}">
              <a16:creationId xmlns:a16="http://schemas.microsoft.com/office/drawing/2014/main" xmlns=""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0</xdr:colOff>
      <xdr:row>21</xdr:row>
      <xdr:rowOff>0</xdr:rowOff>
    </xdr:from>
    <xdr:to>
      <xdr:col>8</xdr:col>
      <xdr:colOff>0</xdr:colOff>
      <xdr:row>21</xdr:row>
      <xdr:rowOff>0</xdr:rowOff>
    </xdr:to>
    <xdr:graphicFrame macro="">
      <xdr:nvGraphicFramePr>
        <xdr:cNvPr id="13" name="Graphique 51">
          <a:extLst>
            <a:ext uri="{FF2B5EF4-FFF2-40B4-BE49-F238E27FC236}">
              <a16:creationId xmlns:a16="http://schemas.microsoft.com/office/drawing/2014/main" xmlns=""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0</xdr:colOff>
      <xdr:row>21</xdr:row>
      <xdr:rowOff>0</xdr:rowOff>
    </xdr:from>
    <xdr:to>
      <xdr:col>15</xdr:col>
      <xdr:colOff>9525</xdr:colOff>
      <xdr:row>21</xdr:row>
      <xdr:rowOff>0</xdr:rowOff>
    </xdr:to>
    <xdr:graphicFrame macro="">
      <xdr:nvGraphicFramePr>
        <xdr:cNvPr id="14" name="Graphique 53">
          <a:extLst>
            <a:ext uri="{FF2B5EF4-FFF2-40B4-BE49-F238E27FC236}">
              <a16:creationId xmlns:a16="http://schemas.microsoft.com/office/drawing/2014/main" xmlns=""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21</xdr:row>
      <xdr:rowOff>0</xdr:rowOff>
    </xdr:from>
    <xdr:to>
      <xdr:col>15</xdr:col>
      <xdr:colOff>9525</xdr:colOff>
      <xdr:row>21</xdr:row>
      <xdr:rowOff>0</xdr:rowOff>
    </xdr:to>
    <xdr:graphicFrame macro="">
      <xdr:nvGraphicFramePr>
        <xdr:cNvPr id="15" name="Graphique 54">
          <a:extLst>
            <a:ext uri="{FF2B5EF4-FFF2-40B4-BE49-F238E27FC236}">
              <a16:creationId xmlns:a16="http://schemas.microsoft.com/office/drawing/2014/main" xmlns=""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30</xdr:row>
      <xdr:rowOff>0</xdr:rowOff>
    </xdr:from>
    <xdr:to>
      <xdr:col>14</xdr:col>
      <xdr:colOff>0</xdr:colOff>
      <xdr:row>30</xdr:row>
      <xdr:rowOff>0</xdr:rowOff>
    </xdr:to>
    <xdr:graphicFrame macro="">
      <xdr:nvGraphicFramePr>
        <xdr:cNvPr id="16" name="Graphique 16">
          <a:extLst>
            <a:ext uri="{FF2B5EF4-FFF2-40B4-BE49-F238E27FC236}">
              <a16:creationId xmlns:a16="http://schemas.microsoft.com/office/drawing/2014/main" xmlns=""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0</xdr:colOff>
      <xdr:row>30</xdr:row>
      <xdr:rowOff>0</xdr:rowOff>
    </xdr:from>
    <xdr:to>
      <xdr:col>14</xdr:col>
      <xdr:colOff>0</xdr:colOff>
      <xdr:row>30</xdr:row>
      <xdr:rowOff>0</xdr:rowOff>
    </xdr:to>
    <xdr:graphicFrame macro="">
      <xdr:nvGraphicFramePr>
        <xdr:cNvPr id="17" name="Graphique 21">
          <a:extLst>
            <a:ext uri="{FF2B5EF4-FFF2-40B4-BE49-F238E27FC236}">
              <a16:creationId xmlns:a16="http://schemas.microsoft.com/office/drawing/2014/main" xmlns=""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5</xdr:row>
      <xdr:rowOff>0</xdr:rowOff>
    </xdr:from>
    <xdr:to>
      <xdr:col>15</xdr:col>
      <xdr:colOff>209550</xdr:colOff>
      <xdr:row>5</xdr:row>
      <xdr:rowOff>0</xdr:rowOff>
    </xdr:to>
    <xdr:graphicFrame macro="">
      <xdr:nvGraphicFramePr>
        <xdr:cNvPr id="18" name="Graphique 78">
          <a:extLst>
            <a:ext uri="{FF2B5EF4-FFF2-40B4-BE49-F238E27FC236}">
              <a16:creationId xmlns:a16="http://schemas.microsoft.com/office/drawing/2014/main" xmlns=""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0</xdr:colOff>
      <xdr:row>5</xdr:row>
      <xdr:rowOff>0</xdr:rowOff>
    </xdr:from>
    <xdr:to>
      <xdr:col>15</xdr:col>
      <xdr:colOff>219075</xdr:colOff>
      <xdr:row>5</xdr:row>
      <xdr:rowOff>0</xdr:rowOff>
    </xdr:to>
    <xdr:graphicFrame macro="">
      <xdr:nvGraphicFramePr>
        <xdr:cNvPr id="19" name="Graphique 93">
          <a:extLst>
            <a:ext uri="{FF2B5EF4-FFF2-40B4-BE49-F238E27FC236}">
              <a16:creationId xmlns:a16="http://schemas.microsoft.com/office/drawing/2014/main" xmlns=""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16</xdr:row>
      <xdr:rowOff>0</xdr:rowOff>
    </xdr:from>
    <xdr:to>
      <xdr:col>15</xdr:col>
      <xdr:colOff>209550</xdr:colOff>
      <xdr:row>16</xdr:row>
      <xdr:rowOff>0</xdr:rowOff>
    </xdr:to>
    <xdr:graphicFrame macro="">
      <xdr:nvGraphicFramePr>
        <xdr:cNvPr id="20" name="Graphique 109">
          <a:extLst>
            <a:ext uri="{FF2B5EF4-FFF2-40B4-BE49-F238E27FC236}">
              <a16:creationId xmlns:a16="http://schemas.microsoft.com/office/drawing/2014/main" xmlns=""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0</xdr:colOff>
      <xdr:row>16</xdr:row>
      <xdr:rowOff>0</xdr:rowOff>
    </xdr:from>
    <xdr:to>
      <xdr:col>15</xdr:col>
      <xdr:colOff>209550</xdr:colOff>
      <xdr:row>16</xdr:row>
      <xdr:rowOff>0</xdr:rowOff>
    </xdr:to>
    <xdr:graphicFrame macro="">
      <xdr:nvGraphicFramePr>
        <xdr:cNvPr id="21" name="Graphique 110">
          <a:extLst>
            <a:ext uri="{FF2B5EF4-FFF2-40B4-BE49-F238E27FC236}">
              <a16:creationId xmlns:a16="http://schemas.microsoft.com/office/drawing/2014/main" xmlns=""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171450</xdr:colOff>
      <xdr:row>20</xdr:row>
      <xdr:rowOff>0</xdr:rowOff>
    </xdr:from>
    <xdr:to>
      <xdr:col>15</xdr:col>
      <xdr:colOff>200025</xdr:colOff>
      <xdr:row>20</xdr:row>
      <xdr:rowOff>0</xdr:rowOff>
    </xdr:to>
    <xdr:graphicFrame macro="">
      <xdr:nvGraphicFramePr>
        <xdr:cNvPr id="22" name="Graphique 120">
          <a:extLst>
            <a:ext uri="{FF2B5EF4-FFF2-40B4-BE49-F238E27FC236}">
              <a16:creationId xmlns:a16="http://schemas.microsoft.com/office/drawing/2014/main" xmlns=""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13</xdr:row>
      <xdr:rowOff>0</xdr:rowOff>
    </xdr:from>
    <xdr:to>
      <xdr:col>13</xdr:col>
      <xdr:colOff>0</xdr:colOff>
      <xdr:row>40</xdr:row>
      <xdr:rowOff>142875</xdr:rowOff>
    </xdr:to>
    <xdr:sp macro="" textlink="">
      <xdr:nvSpPr>
        <xdr:cNvPr id="23" name="Rectangle 52">
          <a:extLst>
            <a:ext uri="{FF2B5EF4-FFF2-40B4-BE49-F238E27FC236}">
              <a16:creationId xmlns:a16="http://schemas.microsoft.com/office/drawing/2014/main" xmlns="" id="{00000000-0008-0000-0700-000017000000}"/>
            </a:ext>
          </a:extLst>
        </xdr:cNvPr>
        <xdr:cNvSpPr>
          <a:spLocks noChangeArrowheads="1"/>
        </xdr:cNvSpPr>
      </xdr:nvSpPr>
      <xdr:spPr bwMode="auto">
        <a:xfrm>
          <a:off x="12954000" y="3829050"/>
          <a:ext cx="0" cy="7858125"/>
        </a:xfrm>
        <a:prstGeom prst="rect">
          <a:avLst/>
        </a:prstGeom>
        <a:gradFill rotWithShape="0">
          <a:gsLst>
            <a:gs pos="0">
              <a:srgbClr val="FF0000"/>
            </a:gs>
            <a:gs pos="100000">
              <a:srgbClr val="00FF00"/>
            </a:gs>
          </a:gsLst>
          <a:lin ang="0" scaled="1"/>
        </a:gradFill>
        <a:ln w="9525">
          <a:noFill/>
          <a:miter lim="800000"/>
          <a:headEnd/>
          <a:tailEnd/>
        </a:ln>
      </xdr:spPr>
    </xdr:sp>
    <xdr:clientData/>
  </xdr:twoCellAnchor>
  <mc:AlternateContent xmlns:mc="http://schemas.openxmlformats.org/markup-compatibility/2006">
    <mc:Choice xmlns:a14="http://schemas.microsoft.com/office/drawing/2010/main" Requires="a14">
      <xdr:twoCellAnchor editAs="absolute">
        <xdr:from>
          <xdr:col>0</xdr:col>
          <xdr:colOff>0</xdr:colOff>
          <xdr:row>12</xdr:row>
          <xdr:rowOff>180975</xdr:rowOff>
        </xdr:from>
        <xdr:to>
          <xdr:col>1</xdr:col>
          <xdr:colOff>0</xdr:colOff>
          <xdr:row>15</xdr:row>
          <xdr:rowOff>28575</xdr:rowOff>
        </xdr:to>
        <xdr:sp macro="" textlink="">
          <xdr:nvSpPr>
            <xdr:cNvPr id="66561" name="Button 1" hidden="1">
              <a:extLst>
                <a:ext uri="{63B3BB69-23CF-44E3-9099-C40C66FF867C}">
                  <a14:compatExt spid="_x0000_s665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Fiche du projet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10</xdr:col>
      <xdr:colOff>95250</xdr:colOff>
      <xdr:row>0</xdr:row>
      <xdr:rowOff>0</xdr:rowOff>
    </xdr:from>
    <xdr:to>
      <xdr:col>10</xdr:col>
      <xdr:colOff>295275</xdr:colOff>
      <xdr:row>0</xdr:row>
      <xdr:rowOff>0</xdr:rowOff>
    </xdr:to>
    <xdr:sp macro="" textlink="">
      <xdr:nvSpPr>
        <xdr:cNvPr id="2" name="Rectangle 34">
          <a:extLst>
            <a:ext uri="{FF2B5EF4-FFF2-40B4-BE49-F238E27FC236}">
              <a16:creationId xmlns:a16="http://schemas.microsoft.com/office/drawing/2014/main" xmlns="" id="{00000000-0008-0000-0800-000002000000}"/>
            </a:ext>
          </a:extLst>
        </xdr:cNvPr>
        <xdr:cNvSpPr>
          <a:spLocks noChangeArrowheads="1"/>
        </xdr:cNvSpPr>
      </xdr:nvSpPr>
      <xdr:spPr bwMode="auto">
        <a:xfrm>
          <a:off x="11877675" y="0"/>
          <a:ext cx="200025" cy="0"/>
        </a:xfrm>
        <a:prstGeom prst="rect">
          <a:avLst/>
        </a:prstGeom>
        <a:solidFill>
          <a:srgbClr val="FF99CC"/>
        </a:solidFill>
        <a:ln w="9525">
          <a:noFill/>
          <a:miter lim="800000"/>
          <a:headEnd/>
          <a:tailEnd/>
        </a:ln>
      </xdr:spPr>
    </xdr:sp>
    <xdr:clientData/>
  </xdr:twoCellAnchor>
  <xdr:twoCellAnchor>
    <xdr:from>
      <xdr:col>10</xdr:col>
      <xdr:colOff>714375</xdr:colOff>
      <xdr:row>0</xdr:row>
      <xdr:rowOff>0</xdr:rowOff>
    </xdr:from>
    <xdr:to>
      <xdr:col>10</xdr:col>
      <xdr:colOff>295275</xdr:colOff>
      <xdr:row>0</xdr:row>
      <xdr:rowOff>0</xdr:rowOff>
    </xdr:to>
    <xdr:sp macro="" textlink="">
      <xdr:nvSpPr>
        <xdr:cNvPr id="3" name="Rectangle 35">
          <a:extLst>
            <a:ext uri="{FF2B5EF4-FFF2-40B4-BE49-F238E27FC236}">
              <a16:creationId xmlns:a16="http://schemas.microsoft.com/office/drawing/2014/main" xmlns="" id="{00000000-0008-0000-0800-000003000000}"/>
            </a:ext>
          </a:extLst>
        </xdr:cNvPr>
        <xdr:cNvSpPr>
          <a:spLocks noChangeArrowheads="1"/>
        </xdr:cNvSpPr>
      </xdr:nvSpPr>
      <xdr:spPr bwMode="auto">
        <a:xfrm>
          <a:off x="12172950" y="0"/>
          <a:ext cx="0" cy="0"/>
        </a:xfrm>
        <a:prstGeom prst="rect">
          <a:avLst/>
        </a:prstGeom>
        <a:solidFill>
          <a:srgbClr val="00FF00"/>
        </a:solidFill>
        <a:ln w="9525">
          <a:noFill/>
          <a:miter lim="800000"/>
          <a:headEnd/>
          <a:tailEnd/>
        </a:ln>
      </xdr:spPr>
    </xdr:sp>
    <xdr:clientData/>
  </xdr:twoCellAnchor>
  <xdr:twoCellAnchor>
    <xdr:from>
      <xdr:col>10</xdr:col>
      <xdr:colOff>0</xdr:colOff>
      <xdr:row>0</xdr:row>
      <xdr:rowOff>0</xdr:rowOff>
    </xdr:from>
    <xdr:to>
      <xdr:col>11</xdr:col>
      <xdr:colOff>28575</xdr:colOff>
      <xdr:row>0</xdr:row>
      <xdr:rowOff>0</xdr:rowOff>
    </xdr:to>
    <xdr:graphicFrame macro="">
      <xdr:nvGraphicFramePr>
        <xdr:cNvPr id="4" name="Graphique 16">
          <a:extLst>
            <a:ext uri="{FF2B5EF4-FFF2-40B4-BE49-F238E27FC236}">
              <a16:creationId xmlns:a16="http://schemas.microsoft.com/office/drawing/2014/main" xmlns=""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0</xdr:row>
      <xdr:rowOff>0</xdr:rowOff>
    </xdr:from>
    <xdr:to>
      <xdr:col>11</xdr:col>
      <xdr:colOff>9525</xdr:colOff>
      <xdr:row>0</xdr:row>
      <xdr:rowOff>0</xdr:rowOff>
    </xdr:to>
    <xdr:graphicFrame macro="">
      <xdr:nvGraphicFramePr>
        <xdr:cNvPr id="5" name="Graphique 21">
          <a:extLst>
            <a:ext uri="{FF2B5EF4-FFF2-40B4-BE49-F238E27FC236}">
              <a16:creationId xmlns:a16="http://schemas.microsoft.com/office/drawing/2014/main" xmlns=""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0</xdr:row>
      <xdr:rowOff>0</xdr:rowOff>
    </xdr:from>
    <xdr:to>
      <xdr:col>11</xdr:col>
      <xdr:colOff>9525</xdr:colOff>
      <xdr:row>0</xdr:row>
      <xdr:rowOff>0</xdr:rowOff>
    </xdr:to>
    <xdr:graphicFrame macro="">
      <xdr:nvGraphicFramePr>
        <xdr:cNvPr id="6" name="Graphique 29">
          <a:extLst>
            <a:ext uri="{FF2B5EF4-FFF2-40B4-BE49-F238E27FC236}">
              <a16:creationId xmlns:a16="http://schemas.microsoft.com/office/drawing/2014/main" xmlns=""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0</xdr:row>
      <xdr:rowOff>0</xdr:rowOff>
    </xdr:from>
    <xdr:to>
      <xdr:col>11</xdr:col>
      <xdr:colOff>9525</xdr:colOff>
      <xdr:row>0</xdr:row>
      <xdr:rowOff>0</xdr:rowOff>
    </xdr:to>
    <xdr:graphicFrame macro="">
      <xdr:nvGraphicFramePr>
        <xdr:cNvPr id="7" name="Graphique 37">
          <a:extLst>
            <a:ext uri="{FF2B5EF4-FFF2-40B4-BE49-F238E27FC236}">
              <a16:creationId xmlns:a16="http://schemas.microsoft.com/office/drawing/2014/main" xmlns=""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4048125</xdr:colOff>
      <xdr:row>0</xdr:row>
      <xdr:rowOff>0</xdr:rowOff>
    </xdr:from>
    <xdr:to>
      <xdr:col>20</xdr:col>
      <xdr:colOff>266700</xdr:colOff>
      <xdr:row>0</xdr:row>
      <xdr:rowOff>0</xdr:rowOff>
    </xdr:to>
    <xdr:graphicFrame macro="">
      <xdr:nvGraphicFramePr>
        <xdr:cNvPr id="8" name="Chart 3">
          <a:extLst>
            <a:ext uri="{FF2B5EF4-FFF2-40B4-BE49-F238E27FC236}">
              <a16:creationId xmlns:a16="http://schemas.microsoft.com/office/drawing/2014/main" xmlns=""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723900</xdr:colOff>
      <xdr:row>0</xdr:row>
      <xdr:rowOff>0</xdr:rowOff>
    </xdr:from>
    <xdr:to>
      <xdr:col>10</xdr:col>
      <xdr:colOff>295275</xdr:colOff>
      <xdr:row>0</xdr:row>
      <xdr:rowOff>0</xdr:rowOff>
    </xdr:to>
    <xdr:sp macro="" textlink="">
      <xdr:nvSpPr>
        <xdr:cNvPr id="9" name="Line 33">
          <a:extLst>
            <a:ext uri="{FF2B5EF4-FFF2-40B4-BE49-F238E27FC236}">
              <a16:creationId xmlns:a16="http://schemas.microsoft.com/office/drawing/2014/main" xmlns="" id="{00000000-0008-0000-0800-000009000000}"/>
            </a:ext>
          </a:extLst>
        </xdr:cNvPr>
        <xdr:cNvSpPr>
          <a:spLocks noChangeShapeType="1"/>
        </xdr:cNvSpPr>
      </xdr:nvSpPr>
      <xdr:spPr bwMode="auto">
        <a:xfrm flipV="1">
          <a:off x="12172950" y="0"/>
          <a:ext cx="0" cy="0"/>
        </a:xfrm>
        <a:prstGeom prst="line">
          <a:avLst/>
        </a:prstGeom>
        <a:noFill/>
        <a:ln w="19050">
          <a:solidFill>
            <a:srgbClr val="FF0000"/>
          </a:solidFill>
          <a:prstDash val="dash"/>
          <a:round/>
          <a:headEnd/>
          <a:tailEnd/>
        </a:ln>
      </xdr:spPr>
    </xdr:sp>
    <xdr:clientData/>
  </xdr:twoCellAnchor>
  <xdr:twoCellAnchor>
    <xdr:from>
      <xdr:col>9</xdr:col>
      <xdr:colOff>0</xdr:colOff>
      <xdr:row>0</xdr:row>
      <xdr:rowOff>0</xdr:rowOff>
    </xdr:from>
    <xdr:to>
      <xdr:col>10</xdr:col>
      <xdr:colOff>28575</xdr:colOff>
      <xdr:row>0</xdr:row>
      <xdr:rowOff>0</xdr:rowOff>
    </xdr:to>
    <xdr:graphicFrame macro="">
      <xdr:nvGraphicFramePr>
        <xdr:cNvPr id="10" name="Graphique 16">
          <a:extLst>
            <a:ext uri="{FF2B5EF4-FFF2-40B4-BE49-F238E27FC236}">
              <a16:creationId xmlns:a16="http://schemas.microsoft.com/office/drawing/2014/main" xmlns=""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0</xdr:row>
      <xdr:rowOff>0</xdr:rowOff>
    </xdr:from>
    <xdr:to>
      <xdr:col>10</xdr:col>
      <xdr:colOff>9525</xdr:colOff>
      <xdr:row>0</xdr:row>
      <xdr:rowOff>0</xdr:rowOff>
    </xdr:to>
    <xdr:graphicFrame macro="">
      <xdr:nvGraphicFramePr>
        <xdr:cNvPr id="11" name="Graphique 21">
          <a:extLst>
            <a:ext uri="{FF2B5EF4-FFF2-40B4-BE49-F238E27FC236}">
              <a16:creationId xmlns:a16="http://schemas.microsoft.com/office/drawing/2014/main" xmlns=""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25</xdr:row>
      <xdr:rowOff>0</xdr:rowOff>
    </xdr:from>
    <xdr:to>
      <xdr:col>8</xdr:col>
      <xdr:colOff>0</xdr:colOff>
      <xdr:row>26</xdr:row>
      <xdr:rowOff>0</xdr:rowOff>
    </xdr:to>
    <xdr:graphicFrame macro="">
      <xdr:nvGraphicFramePr>
        <xdr:cNvPr id="12" name="Graphique 50">
          <a:extLst>
            <a:ext uri="{FF2B5EF4-FFF2-40B4-BE49-F238E27FC236}">
              <a16:creationId xmlns:a16="http://schemas.microsoft.com/office/drawing/2014/main" xmlns=""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0</xdr:colOff>
      <xdr:row>21</xdr:row>
      <xdr:rowOff>0</xdr:rowOff>
    </xdr:from>
    <xdr:to>
      <xdr:col>8</xdr:col>
      <xdr:colOff>0</xdr:colOff>
      <xdr:row>21</xdr:row>
      <xdr:rowOff>0</xdr:rowOff>
    </xdr:to>
    <xdr:graphicFrame macro="">
      <xdr:nvGraphicFramePr>
        <xdr:cNvPr id="13" name="Graphique 51">
          <a:extLst>
            <a:ext uri="{FF2B5EF4-FFF2-40B4-BE49-F238E27FC236}">
              <a16:creationId xmlns:a16="http://schemas.microsoft.com/office/drawing/2014/main" xmlns=""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0</xdr:colOff>
      <xdr:row>21</xdr:row>
      <xdr:rowOff>0</xdr:rowOff>
    </xdr:from>
    <xdr:to>
      <xdr:col>15</xdr:col>
      <xdr:colOff>9525</xdr:colOff>
      <xdr:row>21</xdr:row>
      <xdr:rowOff>0</xdr:rowOff>
    </xdr:to>
    <xdr:graphicFrame macro="">
      <xdr:nvGraphicFramePr>
        <xdr:cNvPr id="14" name="Graphique 53">
          <a:extLst>
            <a:ext uri="{FF2B5EF4-FFF2-40B4-BE49-F238E27FC236}">
              <a16:creationId xmlns:a16="http://schemas.microsoft.com/office/drawing/2014/main" xmlns=""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21</xdr:row>
      <xdr:rowOff>0</xdr:rowOff>
    </xdr:from>
    <xdr:to>
      <xdr:col>15</xdr:col>
      <xdr:colOff>9525</xdr:colOff>
      <xdr:row>21</xdr:row>
      <xdr:rowOff>0</xdr:rowOff>
    </xdr:to>
    <xdr:graphicFrame macro="">
      <xdr:nvGraphicFramePr>
        <xdr:cNvPr id="15" name="Graphique 54">
          <a:extLst>
            <a:ext uri="{FF2B5EF4-FFF2-40B4-BE49-F238E27FC236}">
              <a16:creationId xmlns:a16="http://schemas.microsoft.com/office/drawing/2014/main" xmlns=""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30</xdr:row>
      <xdr:rowOff>0</xdr:rowOff>
    </xdr:from>
    <xdr:to>
      <xdr:col>14</xdr:col>
      <xdr:colOff>0</xdr:colOff>
      <xdr:row>30</xdr:row>
      <xdr:rowOff>0</xdr:rowOff>
    </xdr:to>
    <xdr:graphicFrame macro="">
      <xdr:nvGraphicFramePr>
        <xdr:cNvPr id="16" name="Graphique 16">
          <a:extLst>
            <a:ext uri="{FF2B5EF4-FFF2-40B4-BE49-F238E27FC236}">
              <a16:creationId xmlns:a16="http://schemas.microsoft.com/office/drawing/2014/main" xmlns=""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0</xdr:colOff>
      <xdr:row>30</xdr:row>
      <xdr:rowOff>0</xdr:rowOff>
    </xdr:from>
    <xdr:to>
      <xdr:col>14</xdr:col>
      <xdr:colOff>0</xdr:colOff>
      <xdr:row>30</xdr:row>
      <xdr:rowOff>0</xdr:rowOff>
    </xdr:to>
    <xdr:graphicFrame macro="">
      <xdr:nvGraphicFramePr>
        <xdr:cNvPr id="17" name="Graphique 21">
          <a:extLst>
            <a:ext uri="{FF2B5EF4-FFF2-40B4-BE49-F238E27FC236}">
              <a16:creationId xmlns:a16="http://schemas.microsoft.com/office/drawing/2014/main" xmlns=""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5</xdr:row>
      <xdr:rowOff>0</xdr:rowOff>
    </xdr:from>
    <xdr:to>
      <xdr:col>15</xdr:col>
      <xdr:colOff>209550</xdr:colOff>
      <xdr:row>5</xdr:row>
      <xdr:rowOff>0</xdr:rowOff>
    </xdr:to>
    <xdr:graphicFrame macro="">
      <xdr:nvGraphicFramePr>
        <xdr:cNvPr id="18" name="Graphique 78">
          <a:extLst>
            <a:ext uri="{FF2B5EF4-FFF2-40B4-BE49-F238E27FC236}">
              <a16:creationId xmlns:a16="http://schemas.microsoft.com/office/drawing/2014/main" xmlns=""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0</xdr:colOff>
      <xdr:row>5</xdr:row>
      <xdr:rowOff>0</xdr:rowOff>
    </xdr:from>
    <xdr:to>
      <xdr:col>15</xdr:col>
      <xdr:colOff>219075</xdr:colOff>
      <xdr:row>5</xdr:row>
      <xdr:rowOff>0</xdr:rowOff>
    </xdr:to>
    <xdr:graphicFrame macro="">
      <xdr:nvGraphicFramePr>
        <xdr:cNvPr id="19" name="Graphique 93">
          <a:extLst>
            <a:ext uri="{FF2B5EF4-FFF2-40B4-BE49-F238E27FC236}">
              <a16:creationId xmlns:a16="http://schemas.microsoft.com/office/drawing/2014/main" xmlns=""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16</xdr:row>
      <xdr:rowOff>0</xdr:rowOff>
    </xdr:from>
    <xdr:to>
      <xdr:col>15</xdr:col>
      <xdr:colOff>209550</xdr:colOff>
      <xdr:row>16</xdr:row>
      <xdr:rowOff>0</xdr:rowOff>
    </xdr:to>
    <xdr:graphicFrame macro="">
      <xdr:nvGraphicFramePr>
        <xdr:cNvPr id="20" name="Graphique 109">
          <a:extLst>
            <a:ext uri="{FF2B5EF4-FFF2-40B4-BE49-F238E27FC236}">
              <a16:creationId xmlns:a16="http://schemas.microsoft.com/office/drawing/2014/main" xmlns=""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0</xdr:colOff>
      <xdr:row>16</xdr:row>
      <xdr:rowOff>0</xdr:rowOff>
    </xdr:from>
    <xdr:to>
      <xdr:col>15</xdr:col>
      <xdr:colOff>209550</xdr:colOff>
      <xdr:row>16</xdr:row>
      <xdr:rowOff>0</xdr:rowOff>
    </xdr:to>
    <xdr:graphicFrame macro="">
      <xdr:nvGraphicFramePr>
        <xdr:cNvPr id="21" name="Graphique 110">
          <a:extLst>
            <a:ext uri="{FF2B5EF4-FFF2-40B4-BE49-F238E27FC236}">
              <a16:creationId xmlns:a16="http://schemas.microsoft.com/office/drawing/2014/main" xmlns=""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171450</xdr:colOff>
      <xdr:row>20</xdr:row>
      <xdr:rowOff>0</xdr:rowOff>
    </xdr:from>
    <xdr:to>
      <xdr:col>15</xdr:col>
      <xdr:colOff>200025</xdr:colOff>
      <xdr:row>20</xdr:row>
      <xdr:rowOff>0</xdr:rowOff>
    </xdr:to>
    <xdr:graphicFrame macro="">
      <xdr:nvGraphicFramePr>
        <xdr:cNvPr id="22" name="Graphique 120">
          <a:extLst>
            <a:ext uri="{FF2B5EF4-FFF2-40B4-BE49-F238E27FC236}">
              <a16:creationId xmlns:a16="http://schemas.microsoft.com/office/drawing/2014/main" xmlns=""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13</xdr:row>
      <xdr:rowOff>0</xdr:rowOff>
    </xdr:from>
    <xdr:to>
      <xdr:col>13</xdr:col>
      <xdr:colOff>0</xdr:colOff>
      <xdr:row>40</xdr:row>
      <xdr:rowOff>142875</xdr:rowOff>
    </xdr:to>
    <xdr:sp macro="" textlink="">
      <xdr:nvSpPr>
        <xdr:cNvPr id="23" name="Rectangle 52">
          <a:extLst>
            <a:ext uri="{FF2B5EF4-FFF2-40B4-BE49-F238E27FC236}">
              <a16:creationId xmlns:a16="http://schemas.microsoft.com/office/drawing/2014/main" xmlns="" id="{00000000-0008-0000-0800-000017000000}"/>
            </a:ext>
          </a:extLst>
        </xdr:cNvPr>
        <xdr:cNvSpPr>
          <a:spLocks noChangeArrowheads="1"/>
        </xdr:cNvSpPr>
      </xdr:nvSpPr>
      <xdr:spPr bwMode="auto">
        <a:xfrm>
          <a:off x="12954000" y="3829050"/>
          <a:ext cx="0" cy="7858125"/>
        </a:xfrm>
        <a:prstGeom prst="rect">
          <a:avLst/>
        </a:prstGeom>
        <a:gradFill rotWithShape="0">
          <a:gsLst>
            <a:gs pos="0">
              <a:srgbClr val="FF0000"/>
            </a:gs>
            <a:gs pos="100000">
              <a:srgbClr val="00FF00"/>
            </a:gs>
          </a:gsLst>
          <a:lin ang="0" scaled="1"/>
        </a:gradFill>
        <a:ln w="9525">
          <a:noFill/>
          <a:miter lim="800000"/>
          <a:headEnd/>
          <a:tailEnd/>
        </a:ln>
      </xdr:spPr>
    </xdr:sp>
    <xdr:clientData/>
  </xdr:twoCellAnchor>
  <mc:AlternateContent xmlns:mc="http://schemas.openxmlformats.org/markup-compatibility/2006">
    <mc:Choice xmlns:a14="http://schemas.microsoft.com/office/drawing/2010/main" Requires="a14">
      <xdr:twoCellAnchor editAs="absolute">
        <xdr:from>
          <xdr:col>0</xdr:col>
          <xdr:colOff>0</xdr:colOff>
          <xdr:row>12</xdr:row>
          <xdr:rowOff>180975</xdr:rowOff>
        </xdr:from>
        <xdr:to>
          <xdr:col>1</xdr:col>
          <xdr:colOff>0</xdr:colOff>
          <xdr:row>15</xdr:row>
          <xdr:rowOff>28575</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Fiche du projet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10</xdr:col>
      <xdr:colOff>95250</xdr:colOff>
      <xdr:row>0</xdr:row>
      <xdr:rowOff>0</xdr:rowOff>
    </xdr:from>
    <xdr:to>
      <xdr:col>10</xdr:col>
      <xdr:colOff>295275</xdr:colOff>
      <xdr:row>0</xdr:row>
      <xdr:rowOff>0</xdr:rowOff>
    </xdr:to>
    <xdr:sp macro="" textlink="">
      <xdr:nvSpPr>
        <xdr:cNvPr id="2" name="Rectangle 34">
          <a:extLst>
            <a:ext uri="{FF2B5EF4-FFF2-40B4-BE49-F238E27FC236}">
              <a16:creationId xmlns:a16="http://schemas.microsoft.com/office/drawing/2014/main" xmlns="" id="{00000000-0008-0000-0900-000002000000}"/>
            </a:ext>
          </a:extLst>
        </xdr:cNvPr>
        <xdr:cNvSpPr>
          <a:spLocks noChangeArrowheads="1"/>
        </xdr:cNvSpPr>
      </xdr:nvSpPr>
      <xdr:spPr bwMode="auto">
        <a:xfrm>
          <a:off x="11877675" y="0"/>
          <a:ext cx="200025" cy="0"/>
        </a:xfrm>
        <a:prstGeom prst="rect">
          <a:avLst/>
        </a:prstGeom>
        <a:solidFill>
          <a:srgbClr val="FF99CC"/>
        </a:solidFill>
        <a:ln w="9525">
          <a:noFill/>
          <a:miter lim="800000"/>
          <a:headEnd/>
          <a:tailEnd/>
        </a:ln>
      </xdr:spPr>
    </xdr:sp>
    <xdr:clientData/>
  </xdr:twoCellAnchor>
  <xdr:twoCellAnchor>
    <xdr:from>
      <xdr:col>10</xdr:col>
      <xdr:colOff>714375</xdr:colOff>
      <xdr:row>0</xdr:row>
      <xdr:rowOff>0</xdr:rowOff>
    </xdr:from>
    <xdr:to>
      <xdr:col>10</xdr:col>
      <xdr:colOff>295275</xdr:colOff>
      <xdr:row>0</xdr:row>
      <xdr:rowOff>0</xdr:rowOff>
    </xdr:to>
    <xdr:sp macro="" textlink="">
      <xdr:nvSpPr>
        <xdr:cNvPr id="3" name="Rectangle 35">
          <a:extLst>
            <a:ext uri="{FF2B5EF4-FFF2-40B4-BE49-F238E27FC236}">
              <a16:creationId xmlns:a16="http://schemas.microsoft.com/office/drawing/2014/main" xmlns="" id="{00000000-0008-0000-0900-000003000000}"/>
            </a:ext>
          </a:extLst>
        </xdr:cNvPr>
        <xdr:cNvSpPr>
          <a:spLocks noChangeArrowheads="1"/>
        </xdr:cNvSpPr>
      </xdr:nvSpPr>
      <xdr:spPr bwMode="auto">
        <a:xfrm>
          <a:off x="12172950" y="0"/>
          <a:ext cx="0" cy="0"/>
        </a:xfrm>
        <a:prstGeom prst="rect">
          <a:avLst/>
        </a:prstGeom>
        <a:solidFill>
          <a:srgbClr val="00FF00"/>
        </a:solidFill>
        <a:ln w="9525">
          <a:noFill/>
          <a:miter lim="800000"/>
          <a:headEnd/>
          <a:tailEnd/>
        </a:ln>
      </xdr:spPr>
    </xdr:sp>
    <xdr:clientData/>
  </xdr:twoCellAnchor>
  <xdr:twoCellAnchor>
    <xdr:from>
      <xdr:col>10</xdr:col>
      <xdr:colOff>0</xdr:colOff>
      <xdr:row>0</xdr:row>
      <xdr:rowOff>0</xdr:rowOff>
    </xdr:from>
    <xdr:to>
      <xdr:col>11</xdr:col>
      <xdr:colOff>28575</xdr:colOff>
      <xdr:row>0</xdr:row>
      <xdr:rowOff>0</xdr:rowOff>
    </xdr:to>
    <xdr:graphicFrame macro="">
      <xdr:nvGraphicFramePr>
        <xdr:cNvPr id="4" name="Graphique 16">
          <a:extLst>
            <a:ext uri="{FF2B5EF4-FFF2-40B4-BE49-F238E27FC236}">
              <a16:creationId xmlns:a16="http://schemas.microsoft.com/office/drawing/2014/main" xmlns=""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0</xdr:row>
      <xdr:rowOff>0</xdr:rowOff>
    </xdr:from>
    <xdr:to>
      <xdr:col>11</xdr:col>
      <xdr:colOff>9525</xdr:colOff>
      <xdr:row>0</xdr:row>
      <xdr:rowOff>0</xdr:rowOff>
    </xdr:to>
    <xdr:graphicFrame macro="">
      <xdr:nvGraphicFramePr>
        <xdr:cNvPr id="5" name="Graphique 21">
          <a:extLst>
            <a:ext uri="{FF2B5EF4-FFF2-40B4-BE49-F238E27FC236}">
              <a16:creationId xmlns:a16="http://schemas.microsoft.com/office/drawing/2014/main" xmlns=""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0</xdr:row>
      <xdr:rowOff>0</xdr:rowOff>
    </xdr:from>
    <xdr:to>
      <xdr:col>11</xdr:col>
      <xdr:colOff>9525</xdr:colOff>
      <xdr:row>0</xdr:row>
      <xdr:rowOff>0</xdr:rowOff>
    </xdr:to>
    <xdr:graphicFrame macro="">
      <xdr:nvGraphicFramePr>
        <xdr:cNvPr id="6" name="Graphique 29">
          <a:extLst>
            <a:ext uri="{FF2B5EF4-FFF2-40B4-BE49-F238E27FC236}">
              <a16:creationId xmlns:a16="http://schemas.microsoft.com/office/drawing/2014/main" xmlns=""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0</xdr:row>
      <xdr:rowOff>0</xdr:rowOff>
    </xdr:from>
    <xdr:to>
      <xdr:col>11</xdr:col>
      <xdr:colOff>9525</xdr:colOff>
      <xdr:row>0</xdr:row>
      <xdr:rowOff>0</xdr:rowOff>
    </xdr:to>
    <xdr:graphicFrame macro="">
      <xdr:nvGraphicFramePr>
        <xdr:cNvPr id="7" name="Graphique 37">
          <a:extLst>
            <a:ext uri="{FF2B5EF4-FFF2-40B4-BE49-F238E27FC236}">
              <a16:creationId xmlns:a16="http://schemas.microsoft.com/office/drawing/2014/main" xmlns=""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4048125</xdr:colOff>
      <xdr:row>0</xdr:row>
      <xdr:rowOff>0</xdr:rowOff>
    </xdr:from>
    <xdr:to>
      <xdr:col>20</xdr:col>
      <xdr:colOff>266700</xdr:colOff>
      <xdr:row>0</xdr:row>
      <xdr:rowOff>0</xdr:rowOff>
    </xdr:to>
    <xdr:graphicFrame macro="">
      <xdr:nvGraphicFramePr>
        <xdr:cNvPr id="8" name="Chart 3">
          <a:extLst>
            <a:ext uri="{FF2B5EF4-FFF2-40B4-BE49-F238E27FC236}">
              <a16:creationId xmlns:a16="http://schemas.microsoft.com/office/drawing/2014/main" xmlns=""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723900</xdr:colOff>
      <xdr:row>0</xdr:row>
      <xdr:rowOff>0</xdr:rowOff>
    </xdr:from>
    <xdr:to>
      <xdr:col>10</xdr:col>
      <xdr:colOff>295275</xdr:colOff>
      <xdr:row>0</xdr:row>
      <xdr:rowOff>0</xdr:rowOff>
    </xdr:to>
    <xdr:sp macro="" textlink="">
      <xdr:nvSpPr>
        <xdr:cNvPr id="9" name="Line 33">
          <a:extLst>
            <a:ext uri="{FF2B5EF4-FFF2-40B4-BE49-F238E27FC236}">
              <a16:creationId xmlns:a16="http://schemas.microsoft.com/office/drawing/2014/main" xmlns="" id="{00000000-0008-0000-0900-000009000000}"/>
            </a:ext>
          </a:extLst>
        </xdr:cNvPr>
        <xdr:cNvSpPr>
          <a:spLocks noChangeShapeType="1"/>
        </xdr:cNvSpPr>
      </xdr:nvSpPr>
      <xdr:spPr bwMode="auto">
        <a:xfrm flipV="1">
          <a:off x="12172950" y="0"/>
          <a:ext cx="0" cy="0"/>
        </a:xfrm>
        <a:prstGeom prst="line">
          <a:avLst/>
        </a:prstGeom>
        <a:noFill/>
        <a:ln w="19050">
          <a:solidFill>
            <a:srgbClr val="FF0000"/>
          </a:solidFill>
          <a:prstDash val="dash"/>
          <a:round/>
          <a:headEnd/>
          <a:tailEnd/>
        </a:ln>
      </xdr:spPr>
    </xdr:sp>
    <xdr:clientData/>
  </xdr:twoCellAnchor>
  <xdr:twoCellAnchor>
    <xdr:from>
      <xdr:col>9</xdr:col>
      <xdr:colOff>0</xdr:colOff>
      <xdr:row>0</xdr:row>
      <xdr:rowOff>0</xdr:rowOff>
    </xdr:from>
    <xdr:to>
      <xdr:col>10</xdr:col>
      <xdr:colOff>28575</xdr:colOff>
      <xdr:row>0</xdr:row>
      <xdr:rowOff>0</xdr:rowOff>
    </xdr:to>
    <xdr:graphicFrame macro="">
      <xdr:nvGraphicFramePr>
        <xdr:cNvPr id="10" name="Graphique 16">
          <a:extLst>
            <a:ext uri="{FF2B5EF4-FFF2-40B4-BE49-F238E27FC236}">
              <a16:creationId xmlns:a16="http://schemas.microsoft.com/office/drawing/2014/main" xmlns=""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0</xdr:row>
      <xdr:rowOff>0</xdr:rowOff>
    </xdr:from>
    <xdr:to>
      <xdr:col>10</xdr:col>
      <xdr:colOff>9525</xdr:colOff>
      <xdr:row>0</xdr:row>
      <xdr:rowOff>0</xdr:rowOff>
    </xdr:to>
    <xdr:graphicFrame macro="">
      <xdr:nvGraphicFramePr>
        <xdr:cNvPr id="11" name="Graphique 21">
          <a:extLst>
            <a:ext uri="{FF2B5EF4-FFF2-40B4-BE49-F238E27FC236}">
              <a16:creationId xmlns:a16="http://schemas.microsoft.com/office/drawing/2014/main" xmlns=""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25</xdr:row>
      <xdr:rowOff>0</xdr:rowOff>
    </xdr:from>
    <xdr:to>
      <xdr:col>8</xdr:col>
      <xdr:colOff>0</xdr:colOff>
      <xdr:row>26</xdr:row>
      <xdr:rowOff>0</xdr:rowOff>
    </xdr:to>
    <xdr:graphicFrame macro="">
      <xdr:nvGraphicFramePr>
        <xdr:cNvPr id="12" name="Graphique 50">
          <a:extLst>
            <a:ext uri="{FF2B5EF4-FFF2-40B4-BE49-F238E27FC236}">
              <a16:creationId xmlns:a16="http://schemas.microsoft.com/office/drawing/2014/main" xmlns=""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0</xdr:colOff>
      <xdr:row>21</xdr:row>
      <xdr:rowOff>0</xdr:rowOff>
    </xdr:from>
    <xdr:to>
      <xdr:col>8</xdr:col>
      <xdr:colOff>0</xdr:colOff>
      <xdr:row>21</xdr:row>
      <xdr:rowOff>0</xdr:rowOff>
    </xdr:to>
    <xdr:graphicFrame macro="">
      <xdr:nvGraphicFramePr>
        <xdr:cNvPr id="13" name="Graphique 51">
          <a:extLst>
            <a:ext uri="{FF2B5EF4-FFF2-40B4-BE49-F238E27FC236}">
              <a16:creationId xmlns:a16="http://schemas.microsoft.com/office/drawing/2014/main" xmlns=""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0</xdr:colOff>
      <xdr:row>21</xdr:row>
      <xdr:rowOff>0</xdr:rowOff>
    </xdr:from>
    <xdr:to>
      <xdr:col>15</xdr:col>
      <xdr:colOff>9525</xdr:colOff>
      <xdr:row>21</xdr:row>
      <xdr:rowOff>0</xdr:rowOff>
    </xdr:to>
    <xdr:graphicFrame macro="">
      <xdr:nvGraphicFramePr>
        <xdr:cNvPr id="14" name="Graphique 53">
          <a:extLst>
            <a:ext uri="{FF2B5EF4-FFF2-40B4-BE49-F238E27FC236}">
              <a16:creationId xmlns:a16="http://schemas.microsoft.com/office/drawing/2014/main" xmlns=""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21</xdr:row>
      <xdr:rowOff>0</xdr:rowOff>
    </xdr:from>
    <xdr:to>
      <xdr:col>15</xdr:col>
      <xdr:colOff>9525</xdr:colOff>
      <xdr:row>21</xdr:row>
      <xdr:rowOff>0</xdr:rowOff>
    </xdr:to>
    <xdr:graphicFrame macro="">
      <xdr:nvGraphicFramePr>
        <xdr:cNvPr id="15" name="Graphique 54">
          <a:extLst>
            <a:ext uri="{FF2B5EF4-FFF2-40B4-BE49-F238E27FC236}">
              <a16:creationId xmlns:a16="http://schemas.microsoft.com/office/drawing/2014/main" xmlns=""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30</xdr:row>
      <xdr:rowOff>0</xdr:rowOff>
    </xdr:from>
    <xdr:to>
      <xdr:col>14</xdr:col>
      <xdr:colOff>0</xdr:colOff>
      <xdr:row>30</xdr:row>
      <xdr:rowOff>0</xdr:rowOff>
    </xdr:to>
    <xdr:graphicFrame macro="">
      <xdr:nvGraphicFramePr>
        <xdr:cNvPr id="16" name="Graphique 16">
          <a:extLst>
            <a:ext uri="{FF2B5EF4-FFF2-40B4-BE49-F238E27FC236}">
              <a16:creationId xmlns:a16="http://schemas.microsoft.com/office/drawing/2014/main" xmlns=""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0</xdr:colOff>
      <xdr:row>30</xdr:row>
      <xdr:rowOff>0</xdr:rowOff>
    </xdr:from>
    <xdr:to>
      <xdr:col>14</xdr:col>
      <xdr:colOff>0</xdr:colOff>
      <xdr:row>30</xdr:row>
      <xdr:rowOff>0</xdr:rowOff>
    </xdr:to>
    <xdr:graphicFrame macro="">
      <xdr:nvGraphicFramePr>
        <xdr:cNvPr id="17" name="Graphique 21">
          <a:extLst>
            <a:ext uri="{FF2B5EF4-FFF2-40B4-BE49-F238E27FC236}">
              <a16:creationId xmlns:a16="http://schemas.microsoft.com/office/drawing/2014/main" xmlns=""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5</xdr:row>
      <xdr:rowOff>0</xdr:rowOff>
    </xdr:from>
    <xdr:to>
      <xdr:col>15</xdr:col>
      <xdr:colOff>209550</xdr:colOff>
      <xdr:row>5</xdr:row>
      <xdr:rowOff>0</xdr:rowOff>
    </xdr:to>
    <xdr:graphicFrame macro="">
      <xdr:nvGraphicFramePr>
        <xdr:cNvPr id="18" name="Graphique 78">
          <a:extLst>
            <a:ext uri="{FF2B5EF4-FFF2-40B4-BE49-F238E27FC236}">
              <a16:creationId xmlns:a16="http://schemas.microsoft.com/office/drawing/2014/main" xmlns=""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0</xdr:colOff>
      <xdr:row>5</xdr:row>
      <xdr:rowOff>0</xdr:rowOff>
    </xdr:from>
    <xdr:to>
      <xdr:col>15</xdr:col>
      <xdr:colOff>219075</xdr:colOff>
      <xdr:row>5</xdr:row>
      <xdr:rowOff>0</xdr:rowOff>
    </xdr:to>
    <xdr:graphicFrame macro="">
      <xdr:nvGraphicFramePr>
        <xdr:cNvPr id="19" name="Graphique 93">
          <a:extLst>
            <a:ext uri="{FF2B5EF4-FFF2-40B4-BE49-F238E27FC236}">
              <a16:creationId xmlns:a16="http://schemas.microsoft.com/office/drawing/2014/main" xmlns=""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16</xdr:row>
      <xdr:rowOff>0</xdr:rowOff>
    </xdr:from>
    <xdr:to>
      <xdr:col>15</xdr:col>
      <xdr:colOff>209550</xdr:colOff>
      <xdr:row>16</xdr:row>
      <xdr:rowOff>0</xdr:rowOff>
    </xdr:to>
    <xdr:graphicFrame macro="">
      <xdr:nvGraphicFramePr>
        <xdr:cNvPr id="20" name="Graphique 109">
          <a:extLst>
            <a:ext uri="{FF2B5EF4-FFF2-40B4-BE49-F238E27FC236}">
              <a16:creationId xmlns:a16="http://schemas.microsoft.com/office/drawing/2014/main" xmlns=""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0</xdr:colOff>
      <xdr:row>16</xdr:row>
      <xdr:rowOff>0</xdr:rowOff>
    </xdr:from>
    <xdr:to>
      <xdr:col>15</xdr:col>
      <xdr:colOff>209550</xdr:colOff>
      <xdr:row>16</xdr:row>
      <xdr:rowOff>0</xdr:rowOff>
    </xdr:to>
    <xdr:graphicFrame macro="">
      <xdr:nvGraphicFramePr>
        <xdr:cNvPr id="21" name="Graphique 110">
          <a:extLst>
            <a:ext uri="{FF2B5EF4-FFF2-40B4-BE49-F238E27FC236}">
              <a16:creationId xmlns:a16="http://schemas.microsoft.com/office/drawing/2014/main" xmlns=""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171450</xdr:colOff>
      <xdr:row>20</xdr:row>
      <xdr:rowOff>0</xdr:rowOff>
    </xdr:from>
    <xdr:to>
      <xdr:col>15</xdr:col>
      <xdr:colOff>200025</xdr:colOff>
      <xdr:row>20</xdr:row>
      <xdr:rowOff>0</xdr:rowOff>
    </xdr:to>
    <xdr:graphicFrame macro="">
      <xdr:nvGraphicFramePr>
        <xdr:cNvPr id="22" name="Graphique 120">
          <a:extLst>
            <a:ext uri="{FF2B5EF4-FFF2-40B4-BE49-F238E27FC236}">
              <a16:creationId xmlns:a16="http://schemas.microsoft.com/office/drawing/2014/main" xmlns=""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13</xdr:row>
      <xdr:rowOff>0</xdr:rowOff>
    </xdr:from>
    <xdr:to>
      <xdr:col>13</xdr:col>
      <xdr:colOff>0</xdr:colOff>
      <xdr:row>40</xdr:row>
      <xdr:rowOff>142875</xdr:rowOff>
    </xdr:to>
    <xdr:sp macro="" textlink="">
      <xdr:nvSpPr>
        <xdr:cNvPr id="23" name="Rectangle 52">
          <a:extLst>
            <a:ext uri="{FF2B5EF4-FFF2-40B4-BE49-F238E27FC236}">
              <a16:creationId xmlns:a16="http://schemas.microsoft.com/office/drawing/2014/main" xmlns="" id="{00000000-0008-0000-0900-000017000000}"/>
            </a:ext>
          </a:extLst>
        </xdr:cNvPr>
        <xdr:cNvSpPr>
          <a:spLocks noChangeArrowheads="1"/>
        </xdr:cNvSpPr>
      </xdr:nvSpPr>
      <xdr:spPr bwMode="auto">
        <a:xfrm>
          <a:off x="12954000" y="3829050"/>
          <a:ext cx="0" cy="7858125"/>
        </a:xfrm>
        <a:prstGeom prst="rect">
          <a:avLst/>
        </a:prstGeom>
        <a:gradFill rotWithShape="0">
          <a:gsLst>
            <a:gs pos="0">
              <a:srgbClr val="FF0000"/>
            </a:gs>
            <a:gs pos="100000">
              <a:srgbClr val="00FF00"/>
            </a:gs>
          </a:gsLst>
          <a:lin ang="0" scaled="1"/>
        </a:gradFill>
        <a:ln w="9525">
          <a:noFill/>
          <a:miter lim="800000"/>
          <a:headEnd/>
          <a:tailEnd/>
        </a:ln>
      </xdr:spPr>
    </xdr:sp>
    <xdr:clientData/>
  </xdr:twoCellAnchor>
  <mc:AlternateContent xmlns:mc="http://schemas.openxmlformats.org/markup-compatibility/2006">
    <mc:Choice xmlns:a14="http://schemas.microsoft.com/office/drawing/2010/main" Requires="a14">
      <xdr:twoCellAnchor editAs="absolute">
        <xdr:from>
          <xdr:col>0</xdr:col>
          <xdr:colOff>0</xdr:colOff>
          <xdr:row>12</xdr:row>
          <xdr:rowOff>180975</xdr:rowOff>
        </xdr:from>
        <xdr:to>
          <xdr:col>1</xdr:col>
          <xdr:colOff>0</xdr:colOff>
          <xdr:row>15</xdr:row>
          <xdr:rowOff>28575</xdr:rowOff>
        </xdr:to>
        <xdr:sp macro="" textlink="">
          <xdr:nvSpPr>
            <xdr:cNvPr id="70657" name="Button 1" hidden="1">
              <a:extLst>
                <a:ext uri="{63B3BB69-23CF-44E3-9099-C40C66FF867C}">
                  <a14:compatExt spid="_x0000_s706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Fiche du projet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10</xdr:col>
      <xdr:colOff>95250</xdr:colOff>
      <xdr:row>0</xdr:row>
      <xdr:rowOff>0</xdr:rowOff>
    </xdr:from>
    <xdr:to>
      <xdr:col>10</xdr:col>
      <xdr:colOff>295275</xdr:colOff>
      <xdr:row>0</xdr:row>
      <xdr:rowOff>0</xdr:rowOff>
    </xdr:to>
    <xdr:sp macro="" textlink="">
      <xdr:nvSpPr>
        <xdr:cNvPr id="2" name="Rectangle 34">
          <a:extLst>
            <a:ext uri="{FF2B5EF4-FFF2-40B4-BE49-F238E27FC236}">
              <a16:creationId xmlns:a16="http://schemas.microsoft.com/office/drawing/2014/main" xmlns="" id="{00000000-0008-0000-0A00-000002000000}"/>
            </a:ext>
          </a:extLst>
        </xdr:cNvPr>
        <xdr:cNvSpPr>
          <a:spLocks noChangeArrowheads="1"/>
        </xdr:cNvSpPr>
      </xdr:nvSpPr>
      <xdr:spPr bwMode="auto">
        <a:xfrm>
          <a:off x="11877675" y="0"/>
          <a:ext cx="200025" cy="0"/>
        </a:xfrm>
        <a:prstGeom prst="rect">
          <a:avLst/>
        </a:prstGeom>
        <a:solidFill>
          <a:srgbClr val="FF99CC"/>
        </a:solidFill>
        <a:ln w="9525">
          <a:noFill/>
          <a:miter lim="800000"/>
          <a:headEnd/>
          <a:tailEnd/>
        </a:ln>
      </xdr:spPr>
    </xdr:sp>
    <xdr:clientData/>
  </xdr:twoCellAnchor>
  <xdr:twoCellAnchor>
    <xdr:from>
      <xdr:col>10</xdr:col>
      <xdr:colOff>714375</xdr:colOff>
      <xdr:row>0</xdr:row>
      <xdr:rowOff>0</xdr:rowOff>
    </xdr:from>
    <xdr:to>
      <xdr:col>10</xdr:col>
      <xdr:colOff>295275</xdr:colOff>
      <xdr:row>0</xdr:row>
      <xdr:rowOff>0</xdr:rowOff>
    </xdr:to>
    <xdr:sp macro="" textlink="">
      <xdr:nvSpPr>
        <xdr:cNvPr id="3" name="Rectangle 35">
          <a:extLst>
            <a:ext uri="{FF2B5EF4-FFF2-40B4-BE49-F238E27FC236}">
              <a16:creationId xmlns:a16="http://schemas.microsoft.com/office/drawing/2014/main" xmlns="" id="{00000000-0008-0000-0A00-000003000000}"/>
            </a:ext>
          </a:extLst>
        </xdr:cNvPr>
        <xdr:cNvSpPr>
          <a:spLocks noChangeArrowheads="1"/>
        </xdr:cNvSpPr>
      </xdr:nvSpPr>
      <xdr:spPr bwMode="auto">
        <a:xfrm>
          <a:off x="12172950" y="0"/>
          <a:ext cx="0" cy="0"/>
        </a:xfrm>
        <a:prstGeom prst="rect">
          <a:avLst/>
        </a:prstGeom>
        <a:solidFill>
          <a:srgbClr val="00FF00"/>
        </a:solidFill>
        <a:ln w="9525">
          <a:noFill/>
          <a:miter lim="800000"/>
          <a:headEnd/>
          <a:tailEnd/>
        </a:ln>
      </xdr:spPr>
    </xdr:sp>
    <xdr:clientData/>
  </xdr:twoCellAnchor>
  <xdr:twoCellAnchor>
    <xdr:from>
      <xdr:col>10</xdr:col>
      <xdr:colOff>0</xdr:colOff>
      <xdr:row>0</xdr:row>
      <xdr:rowOff>0</xdr:rowOff>
    </xdr:from>
    <xdr:to>
      <xdr:col>11</xdr:col>
      <xdr:colOff>28575</xdr:colOff>
      <xdr:row>0</xdr:row>
      <xdr:rowOff>0</xdr:rowOff>
    </xdr:to>
    <xdr:graphicFrame macro="">
      <xdr:nvGraphicFramePr>
        <xdr:cNvPr id="4" name="Graphique 16">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0</xdr:row>
      <xdr:rowOff>0</xdr:rowOff>
    </xdr:from>
    <xdr:to>
      <xdr:col>11</xdr:col>
      <xdr:colOff>9525</xdr:colOff>
      <xdr:row>0</xdr:row>
      <xdr:rowOff>0</xdr:rowOff>
    </xdr:to>
    <xdr:graphicFrame macro="">
      <xdr:nvGraphicFramePr>
        <xdr:cNvPr id="5" name="Graphique 21">
          <a:extLst>
            <a:ext uri="{FF2B5EF4-FFF2-40B4-BE49-F238E27FC236}">
              <a16:creationId xmlns:a16="http://schemas.microsoft.com/office/drawing/2014/main" xmlns=""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0</xdr:row>
      <xdr:rowOff>0</xdr:rowOff>
    </xdr:from>
    <xdr:to>
      <xdr:col>11</xdr:col>
      <xdr:colOff>9525</xdr:colOff>
      <xdr:row>0</xdr:row>
      <xdr:rowOff>0</xdr:rowOff>
    </xdr:to>
    <xdr:graphicFrame macro="">
      <xdr:nvGraphicFramePr>
        <xdr:cNvPr id="6" name="Graphique 29">
          <a:extLst>
            <a:ext uri="{FF2B5EF4-FFF2-40B4-BE49-F238E27FC236}">
              <a16:creationId xmlns:a16="http://schemas.microsoft.com/office/drawing/2014/main" xmlns=""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0</xdr:row>
      <xdr:rowOff>0</xdr:rowOff>
    </xdr:from>
    <xdr:to>
      <xdr:col>11</xdr:col>
      <xdr:colOff>9525</xdr:colOff>
      <xdr:row>0</xdr:row>
      <xdr:rowOff>0</xdr:rowOff>
    </xdr:to>
    <xdr:graphicFrame macro="">
      <xdr:nvGraphicFramePr>
        <xdr:cNvPr id="7" name="Graphique 37">
          <a:extLst>
            <a:ext uri="{FF2B5EF4-FFF2-40B4-BE49-F238E27FC236}">
              <a16:creationId xmlns:a16="http://schemas.microsoft.com/office/drawing/2014/main" xmlns=""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4048125</xdr:colOff>
      <xdr:row>0</xdr:row>
      <xdr:rowOff>0</xdr:rowOff>
    </xdr:from>
    <xdr:to>
      <xdr:col>20</xdr:col>
      <xdr:colOff>266700</xdr:colOff>
      <xdr:row>0</xdr:row>
      <xdr:rowOff>0</xdr:rowOff>
    </xdr:to>
    <xdr:graphicFrame macro="">
      <xdr:nvGraphicFramePr>
        <xdr:cNvPr id="8" name="Chart 3">
          <a:extLst>
            <a:ext uri="{FF2B5EF4-FFF2-40B4-BE49-F238E27FC236}">
              <a16:creationId xmlns:a16="http://schemas.microsoft.com/office/drawing/2014/main" xmlns=""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723900</xdr:colOff>
      <xdr:row>0</xdr:row>
      <xdr:rowOff>0</xdr:rowOff>
    </xdr:from>
    <xdr:to>
      <xdr:col>10</xdr:col>
      <xdr:colOff>295275</xdr:colOff>
      <xdr:row>0</xdr:row>
      <xdr:rowOff>0</xdr:rowOff>
    </xdr:to>
    <xdr:sp macro="" textlink="">
      <xdr:nvSpPr>
        <xdr:cNvPr id="9" name="Line 33">
          <a:extLst>
            <a:ext uri="{FF2B5EF4-FFF2-40B4-BE49-F238E27FC236}">
              <a16:creationId xmlns:a16="http://schemas.microsoft.com/office/drawing/2014/main" xmlns="" id="{00000000-0008-0000-0A00-000009000000}"/>
            </a:ext>
          </a:extLst>
        </xdr:cNvPr>
        <xdr:cNvSpPr>
          <a:spLocks noChangeShapeType="1"/>
        </xdr:cNvSpPr>
      </xdr:nvSpPr>
      <xdr:spPr bwMode="auto">
        <a:xfrm flipV="1">
          <a:off x="12172950" y="0"/>
          <a:ext cx="0" cy="0"/>
        </a:xfrm>
        <a:prstGeom prst="line">
          <a:avLst/>
        </a:prstGeom>
        <a:noFill/>
        <a:ln w="19050">
          <a:solidFill>
            <a:srgbClr val="FF0000"/>
          </a:solidFill>
          <a:prstDash val="dash"/>
          <a:round/>
          <a:headEnd/>
          <a:tailEnd/>
        </a:ln>
      </xdr:spPr>
    </xdr:sp>
    <xdr:clientData/>
  </xdr:twoCellAnchor>
  <xdr:twoCellAnchor>
    <xdr:from>
      <xdr:col>9</xdr:col>
      <xdr:colOff>0</xdr:colOff>
      <xdr:row>0</xdr:row>
      <xdr:rowOff>0</xdr:rowOff>
    </xdr:from>
    <xdr:to>
      <xdr:col>10</xdr:col>
      <xdr:colOff>28575</xdr:colOff>
      <xdr:row>0</xdr:row>
      <xdr:rowOff>0</xdr:rowOff>
    </xdr:to>
    <xdr:graphicFrame macro="">
      <xdr:nvGraphicFramePr>
        <xdr:cNvPr id="10" name="Graphique 16">
          <a:extLst>
            <a:ext uri="{FF2B5EF4-FFF2-40B4-BE49-F238E27FC236}">
              <a16:creationId xmlns:a16="http://schemas.microsoft.com/office/drawing/2014/main" xmlns=""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0</xdr:row>
      <xdr:rowOff>0</xdr:rowOff>
    </xdr:from>
    <xdr:to>
      <xdr:col>10</xdr:col>
      <xdr:colOff>9525</xdr:colOff>
      <xdr:row>0</xdr:row>
      <xdr:rowOff>0</xdr:rowOff>
    </xdr:to>
    <xdr:graphicFrame macro="">
      <xdr:nvGraphicFramePr>
        <xdr:cNvPr id="11" name="Graphique 21">
          <a:extLst>
            <a:ext uri="{FF2B5EF4-FFF2-40B4-BE49-F238E27FC236}">
              <a16:creationId xmlns:a16="http://schemas.microsoft.com/office/drawing/2014/main" xmlns=""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25</xdr:row>
      <xdr:rowOff>0</xdr:rowOff>
    </xdr:from>
    <xdr:to>
      <xdr:col>8</xdr:col>
      <xdr:colOff>0</xdr:colOff>
      <xdr:row>26</xdr:row>
      <xdr:rowOff>0</xdr:rowOff>
    </xdr:to>
    <xdr:graphicFrame macro="">
      <xdr:nvGraphicFramePr>
        <xdr:cNvPr id="12" name="Graphique 50">
          <a:extLst>
            <a:ext uri="{FF2B5EF4-FFF2-40B4-BE49-F238E27FC236}">
              <a16:creationId xmlns:a16="http://schemas.microsoft.com/office/drawing/2014/main" xmlns=""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0</xdr:colOff>
      <xdr:row>21</xdr:row>
      <xdr:rowOff>0</xdr:rowOff>
    </xdr:from>
    <xdr:to>
      <xdr:col>8</xdr:col>
      <xdr:colOff>0</xdr:colOff>
      <xdr:row>21</xdr:row>
      <xdr:rowOff>0</xdr:rowOff>
    </xdr:to>
    <xdr:graphicFrame macro="">
      <xdr:nvGraphicFramePr>
        <xdr:cNvPr id="13" name="Graphique 51">
          <a:extLst>
            <a:ext uri="{FF2B5EF4-FFF2-40B4-BE49-F238E27FC236}">
              <a16:creationId xmlns:a16="http://schemas.microsoft.com/office/drawing/2014/main" xmlns=""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0</xdr:colOff>
      <xdr:row>21</xdr:row>
      <xdr:rowOff>0</xdr:rowOff>
    </xdr:from>
    <xdr:to>
      <xdr:col>15</xdr:col>
      <xdr:colOff>9525</xdr:colOff>
      <xdr:row>21</xdr:row>
      <xdr:rowOff>0</xdr:rowOff>
    </xdr:to>
    <xdr:graphicFrame macro="">
      <xdr:nvGraphicFramePr>
        <xdr:cNvPr id="14" name="Graphique 53">
          <a:extLst>
            <a:ext uri="{FF2B5EF4-FFF2-40B4-BE49-F238E27FC236}">
              <a16:creationId xmlns:a16="http://schemas.microsoft.com/office/drawing/2014/main" xmlns=""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21</xdr:row>
      <xdr:rowOff>0</xdr:rowOff>
    </xdr:from>
    <xdr:to>
      <xdr:col>15</xdr:col>
      <xdr:colOff>9525</xdr:colOff>
      <xdr:row>21</xdr:row>
      <xdr:rowOff>0</xdr:rowOff>
    </xdr:to>
    <xdr:graphicFrame macro="">
      <xdr:nvGraphicFramePr>
        <xdr:cNvPr id="15" name="Graphique 54">
          <a:extLst>
            <a:ext uri="{FF2B5EF4-FFF2-40B4-BE49-F238E27FC236}">
              <a16:creationId xmlns:a16="http://schemas.microsoft.com/office/drawing/2014/main" xmlns=""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30</xdr:row>
      <xdr:rowOff>0</xdr:rowOff>
    </xdr:from>
    <xdr:to>
      <xdr:col>14</xdr:col>
      <xdr:colOff>0</xdr:colOff>
      <xdr:row>30</xdr:row>
      <xdr:rowOff>0</xdr:rowOff>
    </xdr:to>
    <xdr:graphicFrame macro="">
      <xdr:nvGraphicFramePr>
        <xdr:cNvPr id="16" name="Graphique 16">
          <a:extLst>
            <a:ext uri="{FF2B5EF4-FFF2-40B4-BE49-F238E27FC236}">
              <a16:creationId xmlns:a16="http://schemas.microsoft.com/office/drawing/2014/main" xmlns=""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0</xdr:colOff>
      <xdr:row>30</xdr:row>
      <xdr:rowOff>0</xdr:rowOff>
    </xdr:from>
    <xdr:to>
      <xdr:col>14</xdr:col>
      <xdr:colOff>0</xdr:colOff>
      <xdr:row>30</xdr:row>
      <xdr:rowOff>0</xdr:rowOff>
    </xdr:to>
    <xdr:graphicFrame macro="">
      <xdr:nvGraphicFramePr>
        <xdr:cNvPr id="17" name="Graphique 21">
          <a:extLst>
            <a:ext uri="{FF2B5EF4-FFF2-40B4-BE49-F238E27FC236}">
              <a16:creationId xmlns:a16="http://schemas.microsoft.com/office/drawing/2014/main" xmlns=""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5</xdr:row>
      <xdr:rowOff>0</xdr:rowOff>
    </xdr:from>
    <xdr:to>
      <xdr:col>15</xdr:col>
      <xdr:colOff>209550</xdr:colOff>
      <xdr:row>5</xdr:row>
      <xdr:rowOff>0</xdr:rowOff>
    </xdr:to>
    <xdr:graphicFrame macro="">
      <xdr:nvGraphicFramePr>
        <xdr:cNvPr id="18" name="Graphique 78">
          <a:extLst>
            <a:ext uri="{FF2B5EF4-FFF2-40B4-BE49-F238E27FC236}">
              <a16:creationId xmlns:a16="http://schemas.microsoft.com/office/drawing/2014/main" xmlns=""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0</xdr:colOff>
      <xdr:row>5</xdr:row>
      <xdr:rowOff>0</xdr:rowOff>
    </xdr:from>
    <xdr:to>
      <xdr:col>15</xdr:col>
      <xdr:colOff>219075</xdr:colOff>
      <xdr:row>5</xdr:row>
      <xdr:rowOff>0</xdr:rowOff>
    </xdr:to>
    <xdr:graphicFrame macro="">
      <xdr:nvGraphicFramePr>
        <xdr:cNvPr id="19" name="Graphique 93">
          <a:extLst>
            <a:ext uri="{FF2B5EF4-FFF2-40B4-BE49-F238E27FC236}">
              <a16:creationId xmlns:a16="http://schemas.microsoft.com/office/drawing/2014/main" xmlns=""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16</xdr:row>
      <xdr:rowOff>0</xdr:rowOff>
    </xdr:from>
    <xdr:to>
      <xdr:col>15</xdr:col>
      <xdr:colOff>209550</xdr:colOff>
      <xdr:row>16</xdr:row>
      <xdr:rowOff>0</xdr:rowOff>
    </xdr:to>
    <xdr:graphicFrame macro="">
      <xdr:nvGraphicFramePr>
        <xdr:cNvPr id="20" name="Graphique 109">
          <a:extLst>
            <a:ext uri="{FF2B5EF4-FFF2-40B4-BE49-F238E27FC236}">
              <a16:creationId xmlns:a16="http://schemas.microsoft.com/office/drawing/2014/main" xmlns=""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0</xdr:colOff>
      <xdr:row>16</xdr:row>
      <xdr:rowOff>0</xdr:rowOff>
    </xdr:from>
    <xdr:to>
      <xdr:col>15</xdr:col>
      <xdr:colOff>209550</xdr:colOff>
      <xdr:row>16</xdr:row>
      <xdr:rowOff>0</xdr:rowOff>
    </xdr:to>
    <xdr:graphicFrame macro="">
      <xdr:nvGraphicFramePr>
        <xdr:cNvPr id="21" name="Graphique 110">
          <a:extLst>
            <a:ext uri="{FF2B5EF4-FFF2-40B4-BE49-F238E27FC236}">
              <a16:creationId xmlns:a16="http://schemas.microsoft.com/office/drawing/2014/main" xmlns=""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171450</xdr:colOff>
      <xdr:row>20</xdr:row>
      <xdr:rowOff>0</xdr:rowOff>
    </xdr:from>
    <xdr:to>
      <xdr:col>15</xdr:col>
      <xdr:colOff>200025</xdr:colOff>
      <xdr:row>20</xdr:row>
      <xdr:rowOff>0</xdr:rowOff>
    </xdr:to>
    <xdr:graphicFrame macro="">
      <xdr:nvGraphicFramePr>
        <xdr:cNvPr id="22" name="Graphique 120">
          <a:extLst>
            <a:ext uri="{FF2B5EF4-FFF2-40B4-BE49-F238E27FC236}">
              <a16:creationId xmlns:a16="http://schemas.microsoft.com/office/drawing/2014/main" xmlns=""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13</xdr:row>
      <xdr:rowOff>0</xdr:rowOff>
    </xdr:from>
    <xdr:to>
      <xdr:col>13</xdr:col>
      <xdr:colOff>0</xdr:colOff>
      <xdr:row>40</xdr:row>
      <xdr:rowOff>142875</xdr:rowOff>
    </xdr:to>
    <xdr:sp macro="" textlink="">
      <xdr:nvSpPr>
        <xdr:cNvPr id="23" name="Rectangle 52">
          <a:extLst>
            <a:ext uri="{FF2B5EF4-FFF2-40B4-BE49-F238E27FC236}">
              <a16:creationId xmlns:a16="http://schemas.microsoft.com/office/drawing/2014/main" xmlns="" id="{00000000-0008-0000-0A00-000017000000}"/>
            </a:ext>
          </a:extLst>
        </xdr:cNvPr>
        <xdr:cNvSpPr>
          <a:spLocks noChangeArrowheads="1"/>
        </xdr:cNvSpPr>
      </xdr:nvSpPr>
      <xdr:spPr bwMode="auto">
        <a:xfrm>
          <a:off x="12954000" y="3829050"/>
          <a:ext cx="0" cy="7858125"/>
        </a:xfrm>
        <a:prstGeom prst="rect">
          <a:avLst/>
        </a:prstGeom>
        <a:gradFill rotWithShape="0">
          <a:gsLst>
            <a:gs pos="0">
              <a:srgbClr val="FF0000"/>
            </a:gs>
            <a:gs pos="100000">
              <a:srgbClr val="00FF00"/>
            </a:gs>
          </a:gsLst>
          <a:lin ang="0" scaled="1"/>
        </a:gradFill>
        <a:ln w="9525">
          <a:noFill/>
          <a:miter lim="800000"/>
          <a:headEnd/>
          <a:tailEnd/>
        </a:ln>
      </xdr:spPr>
    </xdr:sp>
    <xdr:clientData/>
  </xdr:twoCellAnchor>
  <mc:AlternateContent xmlns:mc="http://schemas.openxmlformats.org/markup-compatibility/2006">
    <mc:Choice xmlns:a14="http://schemas.microsoft.com/office/drawing/2010/main" Requires="a14">
      <xdr:twoCellAnchor editAs="absolute">
        <xdr:from>
          <xdr:col>0</xdr:col>
          <xdr:colOff>0</xdr:colOff>
          <xdr:row>12</xdr:row>
          <xdr:rowOff>180975</xdr:rowOff>
        </xdr:from>
        <xdr:to>
          <xdr:col>1</xdr:col>
          <xdr:colOff>0</xdr:colOff>
          <xdr:row>15</xdr:row>
          <xdr:rowOff>28575</xdr:rowOff>
        </xdr:to>
        <xdr:sp macro="" textlink="">
          <xdr:nvSpPr>
            <xdr:cNvPr id="71681" name="Button 1" hidden="1">
              <a:extLst>
                <a:ext uri="{63B3BB69-23CF-44E3-9099-C40C66FF867C}">
                  <a14:compatExt spid="_x0000_s7168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Lucida Grande"/>
                </a:rPr>
                <a:t>Fiche du projet</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3.vml"/><Relationship Id="rId7" Type="http://schemas.openxmlformats.org/officeDocument/2006/relationships/ctrlProp" Target="../ctrlProps/ctrlProp2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11" Type="http://schemas.openxmlformats.org/officeDocument/2006/relationships/comments" Target="../comments2.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18" Type="http://schemas.openxmlformats.org/officeDocument/2006/relationships/ctrlProp" Target="../ctrlProps/ctrlProp41.xml"/><Relationship Id="rId3" Type="http://schemas.openxmlformats.org/officeDocument/2006/relationships/vmlDrawing" Target="../drawings/vmlDrawing4.vml"/><Relationship Id="rId7" Type="http://schemas.openxmlformats.org/officeDocument/2006/relationships/ctrlProp" Target="../ctrlProps/ctrlProp30.xml"/><Relationship Id="rId12" Type="http://schemas.openxmlformats.org/officeDocument/2006/relationships/ctrlProp" Target="../ctrlProps/ctrlProp35.xml"/><Relationship Id="rId17" Type="http://schemas.openxmlformats.org/officeDocument/2006/relationships/ctrlProp" Target="../ctrlProps/ctrlProp40.xml"/><Relationship Id="rId2" Type="http://schemas.openxmlformats.org/officeDocument/2006/relationships/drawing" Target="../drawings/drawing4.xml"/><Relationship Id="rId16" Type="http://schemas.openxmlformats.org/officeDocument/2006/relationships/ctrlProp" Target="../ctrlProps/ctrlProp39.xml"/><Relationship Id="rId1" Type="http://schemas.openxmlformats.org/officeDocument/2006/relationships/printerSettings" Target="../printerSettings/printerSettings3.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19" Type="http://schemas.openxmlformats.org/officeDocument/2006/relationships/comments" Target="../comments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6.xml"/><Relationship Id="rId3" Type="http://schemas.openxmlformats.org/officeDocument/2006/relationships/vmlDrawing" Target="../drawings/vmlDrawing5.vml"/><Relationship Id="rId7" Type="http://schemas.openxmlformats.org/officeDocument/2006/relationships/ctrlProp" Target="../ctrlProps/ctrlProp4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 Id="rId9"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1.xml"/><Relationship Id="rId3" Type="http://schemas.openxmlformats.org/officeDocument/2006/relationships/vmlDrawing" Target="../drawings/vmlDrawing6.vml"/><Relationship Id="rId7" Type="http://schemas.openxmlformats.org/officeDocument/2006/relationships/ctrlProp" Target="../ctrlProps/ctrlProp50.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5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5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5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5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5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FF0000"/>
    <pageSetUpPr fitToPage="1"/>
  </sheetPr>
  <dimension ref="A1:X32"/>
  <sheetViews>
    <sheetView showGridLines="0" topLeftCell="A4" zoomScale="85" zoomScaleNormal="85" zoomScalePageLayoutView="75" workbookViewId="0">
      <selection activeCell="F27" sqref="F27"/>
    </sheetView>
  </sheetViews>
  <sheetFormatPr baseColWidth="10" defaultColWidth="10.85546875" defaultRowHeight="14.25"/>
  <cols>
    <col min="1" max="1" width="15" style="440" customWidth="1"/>
    <col min="2" max="2" width="2" style="433" customWidth="1"/>
    <col min="3" max="3" width="21.42578125" style="433" customWidth="1"/>
    <col min="4" max="4" width="16.7109375" style="433" customWidth="1"/>
    <col min="5" max="5" width="21.5703125" style="433" customWidth="1"/>
    <col min="6" max="6" width="22.140625" style="433" customWidth="1"/>
    <col min="7" max="7" width="9.5703125" style="433" customWidth="1"/>
    <col min="8" max="9" width="19.42578125" style="433" customWidth="1"/>
    <col min="10" max="10" width="16.85546875" style="433" customWidth="1"/>
    <col min="11" max="11" width="1.85546875" style="433" customWidth="1"/>
    <col min="12" max="12" width="18.7109375" style="433" customWidth="1"/>
    <col min="13" max="13" width="30.28515625" style="433" customWidth="1"/>
    <col min="14" max="14" width="2.7109375" style="440" customWidth="1"/>
    <col min="15" max="15" width="15" style="440" customWidth="1"/>
    <col min="16" max="16384" width="10.85546875" style="428"/>
  </cols>
  <sheetData>
    <row r="1" spans="1:24" ht="24" customHeight="1">
      <c r="A1" s="422"/>
      <c r="B1" s="423"/>
      <c r="C1" s="424"/>
      <c r="D1" s="424"/>
      <c r="E1" s="424"/>
      <c r="F1" s="424"/>
      <c r="G1" s="425"/>
      <c r="H1" s="560"/>
      <c r="I1" s="560"/>
      <c r="J1" s="560"/>
      <c r="K1" s="560"/>
      <c r="L1" s="560"/>
      <c r="M1" s="426">
        <v>2</v>
      </c>
      <c r="N1" s="427"/>
      <c r="O1" s="422"/>
    </row>
    <row r="2" spans="1:24" ht="24" customHeight="1">
      <c r="A2" s="422"/>
      <c r="B2" s="423"/>
      <c r="C2" s="424"/>
      <c r="D2" s="424"/>
      <c r="E2" s="424"/>
      <c r="F2" s="424"/>
      <c r="G2" s="425"/>
      <c r="H2" s="560"/>
      <c r="I2" s="560"/>
      <c r="J2" s="560"/>
      <c r="K2" s="560"/>
      <c r="L2" s="560"/>
      <c r="M2" s="429">
        <v>5</v>
      </c>
      <c r="N2" s="427"/>
      <c r="O2" s="422"/>
    </row>
    <row r="3" spans="1:24" s="430" customFormat="1" ht="24" customHeight="1">
      <c r="A3" s="422"/>
      <c r="B3" s="423"/>
      <c r="C3" s="561"/>
      <c r="D3" s="561"/>
      <c r="E3" s="561"/>
      <c r="F3" s="561"/>
      <c r="G3" s="425"/>
      <c r="H3" s="560"/>
      <c r="I3" s="560"/>
      <c r="J3" s="560"/>
      <c r="K3" s="560"/>
      <c r="L3" s="560"/>
      <c r="M3" s="429">
        <v>1</v>
      </c>
      <c r="N3" s="427"/>
      <c r="O3" s="422"/>
    </row>
    <row r="4" spans="1:24" s="430" customFormat="1" ht="8.1" customHeight="1">
      <c r="A4" s="422"/>
      <c r="B4" s="423"/>
      <c r="C4" s="424"/>
      <c r="D4" s="424"/>
      <c r="E4" s="424"/>
      <c r="F4" s="424"/>
      <c r="G4" s="425"/>
      <c r="H4" s="425"/>
      <c r="I4" s="425"/>
      <c r="J4" s="425"/>
      <c r="K4" s="425"/>
      <c r="L4" s="425"/>
      <c r="M4" s="425"/>
      <c r="N4" s="427"/>
      <c r="O4" s="422"/>
    </row>
    <row r="5" spans="1:24" s="430" customFormat="1" ht="8.1" customHeight="1">
      <c r="A5" s="422"/>
      <c r="B5" s="423"/>
      <c r="C5" s="424"/>
      <c r="D5" s="424"/>
      <c r="E5" s="424"/>
      <c r="F5" s="424"/>
      <c r="G5" s="425"/>
      <c r="H5" s="425"/>
      <c r="I5" s="425"/>
      <c r="J5" s="425"/>
      <c r="K5" s="425"/>
      <c r="L5" s="425"/>
      <c r="M5" s="425"/>
      <c r="N5" s="427"/>
      <c r="O5" s="422"/>
    </row>
    <row r="6" spans="1:24" s="430" customFormat="1" ht="35.25" customHeight="1">
      <c r="A6" s="422"/>
      <c r="B6" s="423"/>
      <c r="C6" s="567" t="s">
        <v>156</v>
      </c>
      <c r="D6" s="567"/>
      <c r="E6" s="567"/>
      <c r="F6" s="424"/>
      <c r="G6" s="425"/>
      <c r="H6" s="425"/>
      <c r="I6" s="425"/>
      <c r="J6" s="425"/>
      <c r="K6" s="425"/>
      <c r="L6" s="425"/>
      <c r="M6" s="425"/>
      <c r="N6" s="427"/>
      <c r="O6" s="422"/>
    </row>
    <row r="7" spans="1:24" s="430" customFormat="1" ht="24" customHeight="1">
      <c r="A7" s="422"/>
      <c r="B7" s="423"/>
      <c r="C7" s="562" t="s">
        <v>16</v>
      </c>
      <c r="D7" s="562"/>
      <c r="E7" s="431"/>
      <c r="F7" s="423"/>
      <c r="G7" s="423"/>
      <c r="H7" s="432" t="s">
        <v>295</v>
      </c>
      <c r="I7" s="432"/>
      <c r="J7" s="580"/>
      <c r="K7" s="580"/>
      <c r="L7" s="580"/>
      <c r="M7" s="580"/>
      <c r="N7" s="427"/>
      <c r="O7" s="422"/>
    </row>
    <row r="8" spans="1:24" ht="56.25" customHeight="1">
      <c r="A8" s="422"/>
      <c r="B8" s="423"/>
      <c r="C8" s="568" t="s">
        <v>358</v>
      </c>
      <c r="D8" s="569"/>
      <c r="E8" s="569"/>
      <c r="F8" s="570"/>
      <c r="H8" s="581" t="s">
        <v>380</v>
      </c>
      <c r="I8" s="582"/>
      <c r="J8" s="582"/>
      <c r="K8" s="582"/>
      <c r="L8" s="582"/>
      <c r="M8" s="583"/>
      <c r="N8" s="427"/>
      <c r="O8" s="422"/>
    </row>
    <row r="9" spans="1:24" ht="0.75" customHeight="1">
      <c r="A9" s="422"/>
      <c r="B9" s="423"/>
      <c r="C9" s="434"/>
      <c r="D9" s="435"/>
      <c r="E9" s="435"/>
      <c r="F9" s="436"/>
      <c r="H9" s="584"/>
      <c r="I9" s="585"/>
      <c r="J9" s="585"/>
      <c r="K9" s="585"/>
      <c r="L9" s="585"/>
      <c r="M9" s="586"/>
      <c r="N9" s="427"/>
      <c r="O9" s="422"/>
      <c r="Q9" s="437"/>
    </row>
    <row r="10" spans="1:24" ht="24" customHeight="1">
      <c r="A10" s="422"/>
      <c r="B10" s="423"/>
      <c r="C10" s="438" t="s">
        <v>6</v>
      </c>
      <c r="D10" s="578" t="s">
        <v>312</v>
      </c>
      <c r="E10" s="578"/>
      <c r="F10" s="578"/>
      <c r="G10" s="439"/>
      <c r="H10" s="587"/>
      <c r="I10" s="588"/>
      <c r="J10" s="588"/>
      <c r="K10" s="588"/>
      <c r="L10" s="588"/>
      <c r="M10" s="589"/>
      <c r="O10" s="422"/>
    </row>
    <row r="11" spans="1:24" s="447" customFormat="1" ht="30" customHeight="1">
      <c r="A11" s="422"/>
      <c r="B11" s="441"/>
      <c r="C11" s="572" t="s">
        <v>359</v>
      </c>
      <c r="D11" s="573"/>
      <c r="E11" s="573"/>
      <c r="F11" s="574"/>
      <c r="G11" s="442"/>
      <c r="H11" s="443"/>
      <c r="I11" s="444" t="s">
        <v>317</v>
      </c>
      <c r="J11" s="444"/>
      <c r="K11" s="444"/>
      <c r="L11" s="444"/>
      <c r="M11" s="444"/>
      <c r="N11" s="445"/>
      <c r="O11" s="422"/>
      <c r="P11" s="446"/>
      <c r="Q11" s="446"/>
      <c r="R11" s="446"/>
    </row>
    <row r="12" spans="1:24" s="447" customFormat="1" ht="41.25" customHeight="1">
      <c r="A12" s="422"/>
      <c r="B12" s="441"/>
      <c r="C12" s="575"/>
      <c r="D12" s="576"/>
      <c r="E12" s="576"/>
      <c r="F12" s="577"/>
      <c r="G12" s="448"/>
      <c r="H12" s="449"/>
      <c r="I12" s="596"/>
      <c r="J12" s="597"/>
      <c r="K12" s="597"/>
      <c r="L12" s="598"/>
      <c r="M12" s="450"/>
      <c r="N12" s="451"/>
      <c r="O12" s="422"/>
    </row>
    <row r="13" spans="1:24" s="447" customFormat="1" ht="24" customHeight="1">
      <c r="A13" s="422"/>
      <c r="B13" s="441"/>
      <c r="C13" s="438" t="s">
        <v>7</v>
      </c>
      <c r="D13" s="579" t="s">
        <v>271</v>
      </c>
      <c r="E13" s="579"/>
      <c r="F13" s="579"/>
      <c r="G13" s="452"/>
      <c r="H13" s="437"/>
      <c r="I13" s="599"/>
      <c r="J13" s="600"/>
      <c r="K13" s="600"/>
      <c r="L13" s="601"/>
      <c r="M13" s="453"/>
      <c r="N13" s="445"/>
      <c r="O13" s="422"/>
    </row>
    <row r="14" spans="1:24" s="447" customFormat="1" ht="88.5" customHeight="1">
      <c r="A14" s="422"/>
      <c r="B14" s="441"/>
      <c r="C14" s="590" t="s">
        <v>360</v>
      </c>
      <c r="D14" s="591"/>
      <c r="E14" s="591"/>
      <c r="F14" s="592"/>
      <c r="G14" s="437"/>
      <c r="H14" s="449"/>
      <c r="I14" s="602"/>
      <c r="J14" s="603"/>
      <c r="K14" s="603"/>
      <c r="L14" s="604"/>
      <c r="M14" s="453"/>
      <c r="N14" s="454"/>
      <c r="O14" s="422"/>
    </row>
    <row r="15" spans="1:24" ht="30" customHeight="1">
      <c r="A15" s="422"/>
      <c r="B15" s="423"/>
      <c r="C15" s="593"/>
      <c r="D15" s="594"/>
      <c r="E15" s="594"/>
      <c r="F15" s="595"/>
      <c r="H15" s="455" t="s">
        <v>314</v>
      </c>
      <c r="I15" s="455"/>
      <c r="J15" s="456"/>
      <c r="K15" s="456"/>
      <c r="L15" s="455" t="s">
        <v>315</v>
      </c>
      <c r="M15" s="455"/>
      <c r="N15" s="457"/>
      <c r="O15" s="422"/>
    </row>
    <row r="16" spans="1:24" ht="28.5" customHeight="1">
      <c r="A16" s="422"/>
      <c r="B16" s="423"/>
      <c r="E16" s="458" t="s">
        <v>12</v>
      </c>
      <c r="F16" s="458" t="s">
        <v>13</v>
      </c>
      <c r="G16" s="459"/>
      <c r="H16" s="609" t="s">
        <v>384</v>
      </c>
      <c r="I16" s="610"/>
      <c r="J16" s="611"/>
      <c r="K16" s="460"/>
      <c r="L16" s="618"/>
      <c r="M16" s="611"/>
      <c r="N16" s="457"/>
      <c r="O16" s="422"/>
      <c r="S16" s="605"/>
      <c r="T16" s="605"/>
      <c r="U16" s="605"/>
      <c r="V16" s="605"/>
      <c r="W16" s="605"/>
      <c r="X16" s="605"/>
    </row>
    <row r="17" spans="1:24" ht="24" customHeight="1">
      <c r="A17" s="422"/>
      <c r="B17" s="423"/>
      <c r="C17" s="565" t="s">
        <v>47</v>
      </c>
      <c r="D17" s="566"/>
      <c r="E17" s="461" t="s">
        <v>323</v>
      </c>
      <c r="F17" s="462" t="s">
        <v>324</v>
      </c>
      <c r="G17" s="463"/>
      <c r="H17" s="612"/>
      <c r="I17" s="613"/>
      <c r="J17" s="614"/>
      <c r="K17" s="460"/>
      <c r="L17" s="612"/>
      <c r="M17" s="614"/>
      <c r="O17" s="422"/>
      <c r="S17" s="430"/>
      <c r="T17" s="430"/>
      <c r="U17" s="430"/>
      <c r="V17" s="430"/>
      <c r="W17" s="430"/>
      <c r="X17" s="430"/>
    </row>
    <row r="18" spans="1:24" ht="19.5" customHeight="1">
      <c r="A18" s="422"/>
      <c r="B18" s="423"/>
      <c r="C18" s="571" t="s">
        <v>19</v>
      </c>
      <c r="D18" s="571"/>
      <c r="E18" s="458" t="s">
        <v>12</v>
      </c>
      <c r="F18" s="458" t="s">
        <v>13</v>
      </c>
      <c r="G18" s="464"/>
      <c r="H18" s="612"/>
      <c r="I18" s="613"/>
      <c r="J18" s="614"/>
      <c r="K18" s="460"/>
      <c r="L18" s="612"/>
      <c r="M18" s="614"/>
      <c r="O18" s="422"/>
    </row>
    <row r="19" spans="1:24" ht="24" customHeight="1">
      <c r="A19" s="422"/>
      <c r="B19" s="423"/>
      <c r="C19" s="563"/>
      <c r="D19" s="564"/>
      <c r="E19" s="461" t="s">
        <v>325</v>
      </c>
      <c r="F19" s="462" t="s">
        <v>326</v>
      </c>
      <c r="G19" s="465"/>
      <c r="H19" s="612"/>
      <c r="I19" s="613"/>
      <c r="J19" s="614"/>
      <c r="K19" s="460"/>
      <c r="L19" s="612"/>
      <c r="M19" s="614"/>
      <c r="N19" s="457"/>
      <c r="O19" s="422"/>
    </row>
    <row r="20" spans="1:24" ht="24" customHeight="1">
      <c r="A20" s="422"/>
      <c r="B20" s="423"/>
      <c r="C20" s="466"/>
      <c r="D20" s="466"/>
      <c r="E20" s="461"/>
      <c r="F20" s="462"/>
      <c r="G20" s="467"/>
      <c r="H20" s="612"/>
      <c r="I20" s="613"/>
      <c r="J20" s="614"/>
      <c r="K20" s="468"/>
      <c r="L20" s="612"/>
      <c r="M20" s="614"/>
      <c r="N20" s="427"/>
      <c r="O20" s="422"/>
      <c r="T20" s="469"/>
    </row>
    <row r="21" spans="1:24" ht="24" customHeight="1">
      <c r="A21" s="422"/>
      <c r="B21" s="423"/>
      <c r="C21" s="466"/>
      <c r="D21" s="466"/>
      <c r="E21" s="461"/>
      <c r="F21" s="462"/>
      <c r="G21" s="467"/>
      <c r="H21" s="615"/>
      <c r="I21" s="616"/>
      <c r="J21" s="617"/>
      <c r="K21" s="470"/>
      <c r="L21" s="615"/>
      <c r="M21" s="617"/>
      <c r="N21" s="427"/>
      <c r="O21" s="422"/>
      <c r="P21" s="471"/>
    </row>
    <row r="22" spans="1:24" ht="24" customHeight="1" thickBot="1">
      <c r="A22" s="422"/>
      <c r="B22" s="423"/>
      <c r="G22" s="472"/>
      <c r="H22" s="473"/>
      <c r="K22" s="474"/>
      <c r="L22" s="475"/>
      <c r="N22" s="427"/>
      <c r="O22" s="422"/>
    </row>
    <row r="23" spans="1:24" ht="24" customHeight="1" thickTop="1" thickBot="1">
      <c r="A23" s="422"/>
      <c r="B23" s="423"/>
      <c r="C23" s="476" t="s">
        <v>46</v>
      </c>
      <c r="D23" s="477">
        <v>1</v>
      </c>
      <c r="G23" s="468"/>
      <c r="H23" s="607" t="s">
        <v>313</v>
      </c>
      <c r="I23" s="608"/>
      <c r="J23" s="478"/>
      <c r="K23" s="479"/>
      <c r="L23" s="480"/>
      <c r="N23" s="427"/>
      <c r="O23" s="422"/>
    </row>
    <row r="24" spans="1:24" ht="24" customHeight="1" thickTop="1" thickBot="1">
      <c r="A24" s="422"/>
      <c r="B24" s="423"/>
      <c r="C24" s="562" t="s">
        <v>316</v>
      </c>
      <c r="D24" s="562"/>
      <c r="E24" s="458" t="s">
        <v>12</v>
      </c>
      <c r="F24" s="458" t="s">
        <v>13</v>
      </c>
      <c r="G24" s="468"/>
      <c r="H24" s="481" t="s">
        <v>158</v>
      </c>
      <c r="I24" s="482" t="s">
        <v>159</v>
      </c>
      <c r="J24" s="483" t="s">
        <v>304</v>
      </c>
      <c r="K24" s="479"/>
      <c r="L24" s="480"/>
      <c r="N24" s="427"/>
      <c r="O24" s="422"/>
    </row>
    <row r="25" spans="1:24" ht="24" customHeight="1" thickTop="1" thickBot="1">
      <c r="A25" s="422"/>
      <c r="B25" s="423"/>
      <c r="D25" s="484"/>
      <c r="E25" s="485" t="s">
        <v>385</v>
      </c>
      <c r="F25" s="819" t="s">
        <v>386</v>
      </c>
      <c r="G25" s="468"/>
      <c r="H25" s="554">
        <v>1</v>
      </c>
      <c r="I25" s="554">
        <v>0.99999999999999989</v>
      </c>
      <c r="J25" s="487">
        <f>'Déclinaison projet'!AP8</f>
        <v>70</v>
      </c>
      <c r="K25" s="479"/>
      <c r="L25" s="488"/>
      <c r="M25" s="488"/>
      <c r="N25" s="427"/>
      <c r="O25" s="422"/>
    </row>
    <row r="26" spans="1:24" ht="24" customHeight="1" thickTop="1" thickBot="1">
      <c r="A26" s="422"/>
      <c r="B26" s="423"/>
      <c r="C26" s="489"/>
      <c r="D26" s="484"/>
      <c r="E26" s="490" t="s">
        <v>387</v>
      </c>
      <c r="F26" s="513" t="s">
        <v>388</v>
      </c>
      <c r="G26" s="468"/>
      <c r="H26" s="554">
        <v>1</v>
      </c>
      <c r="I26" s="554">
        <v>0.99999999999999989</v>
      </c>
      <c r="J26" s="487">
        <f>'Déclinaison projet'!AQ8</f>
        <v>70</v>
      </c>
      <c r="K26" s="479"/>
      <c r="L26" s="480"/>
      <c r="M26" s="606"/>
      <c r="N26" s="427"/>
      <c r="O26" s="422"/>
    </row>
    <row r="27" spans="1:24" ht="24" customHeight="1" thickTop="1" thickBot="1">
      <c r="A27" s="422"/>
      <c r="B27" s="423"/>
      <c r="C27" s="492"/>
      <c r="D27" s="484"/>
      <c r="E27" s="490" t="s">
        <v>389</v>
      </c>
      <c r="F27" s="491" t="s">
        <v>390</v>
      </c>
      <c r="G27" s="468"/>
      <c r="H27" s="554">
        <v>1</v>
      </c>
      <c r="I27" s="554">
        <v>0.99999999999999989</v>
      </c>
      <c r="J27" s="487">
        <f>'Déclinaison projet'!AR8</f>
        <v>70</v>
      </c>
      <c r="K27" s="479"/>
      <c r="L27" s="493"/>
      <c r="M27" s="606"/>
      <c r="N27" s="427"/>
      <c r="O27" s="422"/>
    </row>
    <row r="28" spans="1:24" ht="24" customHeight="1" thickTop="1" thickBot="1">
      <c r="A28" s="422"/>
      <c r="B28" s="423"/>
      <c r="C28" s="492"/>
      <c r="D28" s="484"/>
      <c r="E28" s="490"/>
      <c r="F28" s="513"/>
      <c r="G28" s="494"/>
      <c r="H28" s="554">
        <v>1</v>
      </c>
      <c r="I28" s="554">
        <v>0.99999999999999989</v>
      </c>
      <c r="J28" s="495">
        <f>'Déclinaison projet'!AS8</f>
        <v>57</v>
      </c>
      <c r="K28" s="494"/>
      <c r="L28" s="427"/>
      <c r="M28" s="496"/>
      <c r="N28" s="427"/>
      <c r="O28" s="422"/>
    </row>
    <row r="29" spans="1:24" s="501" customFormat="1" ht="24.75" customHeight="1" thickTop="1" thickBot="1">
      <c r="A29" s="422"/>
      <c r="B29" s="497"/>
      <c r="C29" s="492"/>
      <c r="D29" s="484"/>
      <c r="E29" s="498"/>
      <c r="F29" s="506"/>
      <c r="G29" s="497"/>
      <c r="H29" s="486">
        <v>0</v>
      </c>
      <c r="I29" s="486">
        <v>0</v>
      </c>
      <c r="J29" s="495">
        <f>'Déclinaison projet'!AT8</f>
        <v>0</v>
      </c>
      <c r="K29" s="499"/>
      <c r="L29" s="499"/>
      <c r="M29" s="499"/>
      <c r="N29" s="500"/>
      <c r="O29" s="422"/>
    </row>
    <row r="30" spans="1:24" s="501" customFormat="1" ht="23.1" customHeight="1" thickTop="1" thickBot="1">
      <c r="A30" s="422"/>
      <c r="B30" s="497"/>
      <c r="C30" s="497"/>
      <c r="D30" s="497"/>
      <c r="E30" s="497"/>
      <c r="F30" s="497"/>
      <c r="G30" s="497"/>
      <c r="H30" s="497"/>
      <c r="I30" s="500"/>
      <c r="J30" s="502"/>
      <c r="K30" s="503"/>
      <c r="L30" s="503"/>
      <c r="M30" s="503"/>
      <c r="N30" s="500"/>
      <c r="O30" s="422"/>
    </row>
    <row r="31" spans="1:24" s="501" customFormat="1" ht="23.1" customHeight="1" thickTop="1">
      <c r="A31" s="422"/>
      <c r="B31" s="497"/>
      <c r="C31" s="497"/>
      <c r="D31" s="497"/>
      <c r="E31" s="497"/>
      <c r="F31" s="497"/>
      <c r="G31" s="497"/>
      <c r="H31" s="497"/>
      <c r="I31" s="504"/>
      <c r="J31" s="505"/>
      <c r="K31" s="505"/>
      <c r="L31" s="559" t="s">
        <v>322</v>
      </c>
      <c r="M31" s="559"/>
      <c r="N31" s="500"/>
      <c r="O31" s="422"/>
    </row>
    <row r="32" spans="1:24" s="501" customFormat="1" ht="15">
      <c r="A32" s="422"/>
      <c r="B32" s="497"/>
      <c r="C32" s="497"/>
      <c r="D32" s="497"/>
      <c r="E32" s="497"/>
      <c r="F32" s="497"/>
      <c r="G32" s="497"/>
      <c r="H32" s="497"/>
      <c r="I32" s="500"/>
      <c r="J32" s="500"/>
      <c r="K32" s="500"/>
      <c r="L32" s="500"/>
      <c r="M32" s="500"/>
      <c r="N32" s="500"/>
      <c r="O32" s="500"/>
    </row>
  </sheetData>
  <sheetProtection password="D969" sheet="1" objects="1" scenarios="1" selectLockedCells="1"/>
  <mergeCells count="22">
    <mergeCell ref="S16:X16"/>
    <mergeCell ref="M26:M27"/>
    <mergeCell ref="C24:D24"/>
    <mergeCell ref="H23:I23"/>
    <mergeCell ref="H16:J21"/>
    <mergeCell ref="L16:M21"/>
    <mergeCell ref="L31:M31"/>
    <mergeCell ref="H1:L3"/>
    <mergeCell ref="C3:F3"/>
    <mergeCell ref="C7:D7"/>
    <mergeCell ref="C19:D19"/>
    <mergeCell ref="C17:D17"/>
    <mergeCell ref="C6:E6"/>
    <mergeCell ref="C8:F8"/>
    <mergeCell ref="C18:D18"/>
    <mergeCell ref="C11:F12"/>
    <mergeCell ref="D10:F10"/>
    <mergeCell ref="D13:F13"/>
    <mergeCell ref="J7:M7"/>
    <mergeCell ref="H8:M10"/>
    <mergeCell ref="C14:F15"/>
    <mergeCell ref="I12:L14"/>
  </mergeCells>
  <phoneticPr fontId="19" type="noConversion"/>
  <conditionalFormatting sqref="K23:K27 I29">
    <cfRule type="cellIs" dxfId="93" priority="18" operator="between">
      <formula>0.75</formula>
      <formula>1</formula>
    </cfRule>
    <cfRule type="cellIs" dxfId="92" priority="19" operator="between">
      <formula>0.5</formula>
      <formula>0.75</formula>
    </cfRule>
  </conditionalFormatting>
  <conditionalFormatting sqref="L23:L24 L26:L27">
    <cfRule type="cellIs" dxfId="91" priority="9" operator="between">
      <formula>65</formula>
      <formula>75</formula>
    </cfRule>
    <cfRule type="cellIs" dxfId="90" priority="10" operator="between">
      <formula>50</formula>
      <formula>90</formula>
    </cfRule>
  </conditionalFormatting>
  <conditionalFormatting sqref="K23:L24 K26:L27 K25">
    <cfRule type="containsText" dxfId="89" priority="7" operator="containsText" text="X">
      <formula>NOT(ISERROR(SEARCH("X",K23)))</formula>
    </cfRule>
  </conditionalFormatting>
  <conditionalFormatting sqref="J25:J29">
    <cfRule type="cellIs" dxfId="88" priority="2" operator="between">
      <formula>65</formula>
      <formula>75</formula>
    </cfRule>
    <cfRule type="cellIs" dxfId="87" priority="3" operator="between">
      <formula>50</formula>
      <formula>90</formula>
    </cfRule>
  </conditionalFormatting>
  <conditionalFormatting sqref="J25:J29">
    <cfRule type="containsText" dxfId="86" priority="1" operator="containsText" text="X">
      <formula>NOT(ISERROR(SEARCH("X",J25)))</formula>
    </cfRule>
  </conditionalFormatting>
  <printOptions horizontalCentered="1" verticalCentered="1"/>
  <pageMargins left="0.71" right="0.71" top="0.75000000000000011" bottom="0.75000000000000011" header="0.31" footer="0.31"/>
  <pageSetup paperSize="9"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Drop Down 5">
              <controlPr defaultSize="0" autoLine="0" autoPict="0">
                <anchor moveWithCells="1">
                  <from>
                    <xdr:col>7</xdr:col>
                    <xdr:colOff>57150</xdr:colOff>
                    <xdr:row>1</xdr:row>
                    <xdr:rowOff>142875</xdr:rowOff>
                  </from>
                  <to>
                    <xdr:col>9</xdr:col>
                    <xdr:colOff>285750</xdr:colOff>
                    <xdr:row>2</xdr:row>
                    <xdr:rowOff>95250</xdr:rowOff>
                  </to>
                </anchor>
              </controlPr>
            </control>
          </mc:Choice>
        </mc:AlternateContent>
        <mc:AlternateContent xmlns:mc="http://schemas.openxmlformats.org/markup-compatibility/2006">
          <mc:Choice Requires="x14">
            <control shapeId="1031" r:id="rId5" name="Drop Down 7">
              <controlPr defaultSize="0" autoLine="0" autoPict="0">
                <anchor moveWithCells="1">
                  <from>
                    <xdr:col>7</xdr:col>
                    <xdr:colOff>57150</xdr:colOff>
                    <xdr:row>0</xdr:row>
                    <xdr:rowOff>142875</xdr:rowOff>
                  </from>
                  <to>
                    <xdr:col>9</xdr:col>
                    <xdr:colOff>285750</xdr:colOff>
                    <xdr:row>1</xdr:row>
                    <xdr:rowOff>95250</xdr:rowOff>
                  </to>
                </anchor>
              </controlPr>
            </control>
          </mc:Choice>
        </mc:AlternateContent>
        <mc:AlternateContent xmlns:mc="http://schemas.openxmlformats.org/markup-compatibility/2006">
          <mc:Choice Requires="x14">
            <control shapeId="1062" r:id="rId6" name="Button 38">
              <controlPr defaultSize="0" print="0" autoFill="0" autoPict="0" macro="[0]!BTN_CDC">
                <anchor>
                  <from>
                    <xdr:col>0</xdr:col>
                    <xdr:colOff>0</xdr:colOff>
                    <xdr:row>2</xdr:row>
                    <xdr:rowOff>104775</xdr:rowOff>
                  </from>
                  <to>
                    <xdr:col>1</xdr:col>
                    <xdr:colOff>0</xdr:colOff>
                    <xdr:row>5</xdr:row>
                    <xdr:rowOff>238125</xdr:rowOff>
                  </to>
                </anchor>
              </controlPr>
            </control>
          </mc:Choice>
        </mc:AlternateContent>
        <mc:AlternateContent xmlns:mc="http://schemas.openxmlformats.org/markup-compatibility/2006">
          <mc:Choice Requires="x14">
            <control shapeId="1063" r:id="rId7" name="Button 39">
              <controlPr defaultSize="0" print="0" autoFill="0" autoPict="0" macro="[0]!BTN_Fiche_du_projet">
                <anchor>
                  <from>
                    <xdr:col>0</xdr:col>
                    <xdr:colOff>0</xdr:colOff>
                    <xdr:row>0</xdr:row>
                    <xdr:rowOff>9525</xdr:rowOff>
                  </from>
                  <to>
                    <xdr:col>1</xdr:col>
                    <xdr:colOff>0</xdr:colOff>
                    <xdr:row>2</xdr:row>
                    <xdr:rowOff>38100</xdr:rowOff>
                  </to>
                </anchor>
              </controlPr>
            </control>
          </mc:Choice>
        </mc:AlternateContent>
        <mc:AlternateContent xmlns:mc="http://schemas.openxmlformats.org/markup-compatibility/2006">
          <mc:Choice Requires="x14">
            <control shapeId="1064" r:id="rId8" name="Button 40">
              <controlPr defaultSize="0" print="0" autoFill="0" autoPict="0" macro="[0]!BTN_Déclinaison_projet">
                <anchor>
                  <from>
                    <xdr:col>0</xdr:col>
                    <xdr:colOff>0</xdr:colOff>
                    <xdr:row>5</xdr:row>
                    <xdr:rowOff>304800</xdr:rowOff>
                  </from>
                  <to>
                    <xdr:col>1</xdr:col>
                    <xdr:colOff>0</xdr:colOff>
                    <xdr:row>7</xdr:row>
                    <xdr:rowOff>171450</xdr:rowOff>
                  </to>
                </anchor>
              </controlPr>
            </control>
          </mc:Choice>
        </mc:AlternateContent>
        <mc:AlternateContent xmlns:mc="http://schemas.openxmlformats.org/markup-compatibility/2006">
          <mc:Choice Requires="x14">
            <control shapeId="1070" r:id="rId9" name="Drop Down 46">
              <controlPr defaultSize="0" autoLine="0" autoPict="0">
                <anchor moveWithCells="1">
                  <from>
                    <xdr:col>3</xdr:col>
                    <xdr:colOff>666750</xdr:colOff>
                    <xdr:row>5</xdr:row>
                    <xdr:rowOff>95250</xdr:rowOff>
                  </from>
                  <to>
                    <xdr:col>5</xdr:col>
                    <xdr:colOff>942975</xdr:colOff>
                    <xdr:row>5</xdr:row>
                    <xdr:rowOff>352425</xdr:rowOff>
                  </to>
                </anchor>
              </controlPr>
            </control>
          </mc:Choice>
        </mc:AlternateContent>
        <mc:AlternateContent xmlns:mc="http://schemas.openxmlformats.org/markup-compatibility/2006">
          <mc:Choice Requires="x14">
            <control shapeId="1074" r:id="rId10" name="Button 50">
              <controlPr defaultSize="0" print="0" autoFill="0" autoPict="0" macro="[0]!Inserer_image">
                <anchor moveWithCells="1" sizeWithCells="1">
                  <from>
                    <xdr:col>12</xdr:col>
                    <xdr:colOff>66675</xdr:colOff>
                    <xdr:row>11</xdr:row>
                    <xdr:rowOff>19050</xdr:rowOff>
                  </from>
                  <to>
                    <xdr:col>13</xdr:col>
                    <xdr:colOff>76200</xdr:colOff>
                    <xdr:row>12</xdr:row>
                    <xdr:rowOff>28575</xdr:rowOff>
                  </to>
                </anchor>
              </controlPr>
            </control>
          </mc:Choice>
        </mc:AlternateContent>
        <mc:AlternateContent xmlns:mc="http://schemas.openxmlformats.org/markup-compatibility/2006">
          <mc:Choice Requires="x14">
            <control shapeId="1083" r:id="rId11" name="Button 59">
              <controlPr defaultSize="0" print="0" autoFill="0" autoPict="0" macro="[0]!Supprimer_image">
                <anchor moveWithCells="1" sizeWithCells="1">
                  <from>
                    <xdr:col>12</xdr:col>
                    <xdr:colOff>76200</xdr:colOff>
                    <xdr:row>13</xdr:row>
                    <xdr:rowOff>552450</xdr:rowOff>
                  </from>
                  <to>
                    <xdr:col>13</xdr:col>
                    <xdr:colOff>104775</xdr:colOff>
                    <xdr:row>13</xdr:row>
                    <xdr:rowOff>1076325</xdr:rowOff>
                  </to>
                </anchor>
              </controlPr>
            </control>
          </mc:Choice>
        </mc:AlternateContent>
        <mc:AlternateContent xmlns:mc="http://schemas.openxmlformats.org/markup-compatibility/2006">
          <mc:Choice Requires="x14">
            <control shapeId="1091" r:id="rId12" name="Button 67">
              <controlPr defaultSize="0" print="0" autoFill="0" autoPict="0" macro="[0]!BTN_Synthese_conduite">
                <anchor>
                  <from>
                    <xdr:col>0</xdr:col>
                    <xdr:colOff>0</xdr:colOff>
                    <xdr:row>7</xdr:row>
                    <xdr:rowOff>238125</xdr:rowOff>
                  </from>
                  <to>
                    <xdr:col>1</xdr:col>
                    <xdr:colOff>0</xdr:colOff>
                    <xdr:row>9</xdr:row>
                    <xdr:rowOff>142875</xdr:rowOff>
                  </to>
                </anchor>
              </controlPr>
            </control>
          </mc:Choice>
        </mc:AlternateContent>
        <mc:AlternateContent xmlns:mc="http://schemas.openxmlformats.org/markup-compatibility/2006">
          <mc:Choice Requires="x14">
            <control shapeId="1092" r:id="rId13" name="Button 68">
              <controlPr defaultSize="0" print="0" autoFill="0" autoPict="0" macro="[0]!BTN_synthese_presentation">
                <anchor>
                  <from>
                    <xdr:col>0</xdr:col>
                    <xdr:colOff>9525</xdr:colOff>
                    <xdr:row>9</xdr:row>
                    <xdr:rowOff>209550</xdr:rowOff>
                  </from>
                  <to>
                    <xdr:col>1</xdr:col>
                    <xdr:colOff>0</xdr:colOff>
                    <xdr:row>11</xdr:row>
                    <xdr:rowOff>142875</xdr:rowOff>
                  </to>
                </anchor>
              </controlPr>
            </control>
          </mc:Choice>
        </mc:AlternateContent>
        <mc:AlternateContent xmlns:mc="http://schemas.openxmlformats.org/markup-compatibility/2006">
          <mc:Choice Requires="x14">
            <control shapeId="1094" r:id="rId14" name="Drop Down 70">
              <controlPr defaultSize="0" autoLine="0" autoPict="0" macro="[0]!Effectif">
                <anchor moveWithCells="1">
                  <from>
                    <xdr:col>3</xdr:col>
                    <xdr:colOff>9525</xdr:colOff>
                    <xdr:row>22</xdr:row>
                    <xdr:rowOff>0</xdr:rowOff>
                  </from>
                  <to>
                    <xdr:col>3</xdr:col>
                    <xdr:colOff>628650</xdr:colOff>
                    <xdr:row>22</xdr:row>
                    <xdr:rowOff>295275</xdr:rowOff>
                  </to>
                </anchor>
              </controlPr>
            </control>
          </mc:Choice>
        </mc:AlternateContent>
        <mc:AlternateContent xmlns:mc="http://schemas.openxmlformats.org/markup-compatibility/2006">
          <mc:Choice Requires="x14">
            <control shapeId="1104" r:id="rId15" name="Button 80">
              <controlPr defaultSize="0" print="0" autoFill="0" autoPict="0" macro="[0]!Générer_pdf_fiches_évaluations">
                <anchor moveWithCells="1" sizeWithCells="1">
                  <from>
                    <xdr:col>11</xdr:col>
                    <xdr:colOff>342900</xdr:colOff>
                    <xdr:row>23</xdr:row>
                    <xdr:rowOff>95250</xdr:rowOff>
                  </from>
                  <to>
                    <xdr:col>12</xdr:col>
                    <xdr:colOff>1524000</xdr:colOff>
                    <xdr:row>25</xdr:row>
                    <xdr:rowOff>142875</xdr:rowOff>
                  </to>
                </anchor>
              </controlPr>
            </control>
          </mc:Choice>
        </mc:AlternateContent>
        <mc:AlternateContent xmlns:mc="http://schemas.openxmlformats.org/markup-compatibility/2006">
          <mc:Choice Requires="x14">
            <control shapeId="1110" r:id="rId16" name="Button 86">
              <controlPr defaultSize="0" print="0" autoFill="0" autoPict="0" macro="[0]!Générer_document_présentation">
                <anchor>
                  <from>
                    <xdr:col>11</xdr:col>
                    <xdr:colOff>333375</xdr:colOff>
                    <xdr:row>26</xdr:row>
                    <xdr:rowOff>38100</xdr:rowOff>
                  </from>
                  <to>
                    <xdr:col>12</xdr:col>
                    <xdr:colOff>1514475</xdr:colOff>
                    <xdr:row>28</xdr:row>
                    <xdr:rowOff>95250</xdr:rowOff>
                  </to>
                </anchor>
              </controlPr>
            </control>
          </mc:Choice>
        </mc:AlternateContent>
        <mc:AlternateContent xmlns:mc="http://schemas.openxmlformats.org/markup-compatibility/2006">
          <mc:Choice Requires="x14">
            <control shapeId="1111" r:id="rId17" name="Button 87">
              <controlPr defaultSize="0" print="0" autoFill="0" autoPict="0" macro="[0]!BTN_Créer_docs_élèves">
                <anchor moveWithCells="1" sizeWithCells="1">
                  <from>
                    <xdr:col>5</xdr:col>
                    <xdr:colOff>190500</xdr:colOff>
                    <xdr:row>29</xdr:row>
                    <xdr:rowOff>209550</xdr:rowOff>
                  </from>
                  <to>
                    <xdr:col>8</xdr:col>
                    <xdr:colOff>1057275</xdr:colOff>
                    <xdr:row>31</xdr:row>
                    <xdr:rowOff>142875</xdr:rowOff>
                  </to>
                </anchor>
              </controlPr>
            </control>
          </mc:Choice>
        </mc:AlternateContent>
      </controls>
    </mc:Choice>
  </mc:AlternateContent>
  <extLst>
    <ext xmlns:mx="http://schemas.microsoft.com/office/mac/excel/2008/main" uri="{64002731-A6B0-56B0-2670-7721B7C09600}">
      <mx:PLV Mode="0" OnePage="0" WScale="10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dimension ref="I1:I4"/>
  <sheetViews>
    <sheetView showGridLines="0" zoomScaleNormal="100" workbookViewId="0">
      <selection activeCell="I1" sqref="I1"/>
    </sheetView>
  </sheetViews>
  <sheetFormatPr baseColWidth="10" defaultRowHeight="15"/>
  <cols>
    <col min="1" max="2" width="11.42578125" style="512"/>
    <col min="3" max="3" width="11.42578125" style="512" customWidth="1"/>
    <col min="4" max="16384" width="11.42578125" style="512"/>
  </cols>
  <sheetData>
    <row r="1" spans="9:9">
      <c r="I1" s="511" t="b">
        <v>1</v>
      </c>
    </row>
    <row r="2" spans="9:9">
      <c r="I2" s="511" t="b">
        <v>1</v>
      </c>
    </row>
    <row r="3" spans="9:9">
      <c r="I3" s="511" t="b">
        <v>1</v>
      </c>
    </row>
    <row r="4" spans="9:9">
      <c r="I4" s="511" t="b">
        <f>OR(I1,I2,I3)</f>
        <v>1</v>
      </c>
    </row>
  </sheetData>
  <sheetProtection algorithmName="SHA-512" hashValue="3vJHlAhPK7kikO54HMtyIPaJJ1hwrlk9vEHkk5VsMe9hmWAUxEhcyIMGqtvqlhtXUkOXt8wWRqJA1bzZUd6QXA==" saltValue="KmGvlgYjwVE03dg896fMZw=="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705" r:id="rId3" name="Check Box 1">
              <controlPr defaultSize="0" autoFill="0" autoLine="0" autoPict="0">
                <anchor moveWithCells="1">
                  <from>
                    <xdr:col>2</xdr:col>
                    <xdr:colOff>504825</xdr:colOff>
                    <xdr:row>10</xdr:row>
                    <xdr:rowOff>47625</xdr:rowOff>
                  </from>
                  <to>
                    <xdr:col>4</xdr:col>
                    <xdr:colOff>762000</xdr:colOff>
                    <xdr:row>12</xdr:row>
                    <xdr:rowOff>28575</xdr:rowOff>
                  </to>
                </anchor>
              </controlPr>
            </control>
          </mc:Choice>
        </mc:AlternateContent>
        <mc:AlternateContent xmlns:mc="http://schemas.openxmlformats.org/markup-compatibility/2006">
          <mc:Choice Requires="x14">
            <control shapeId="72706" r:id="rId4" name="Check Box 2">
              <controlPr defaultSize="0" autoFill="0" autoLine="0" autoPict="0">
                <anchor moveWithCells="1">
                  <from>
                    <xdr:col>2</xdr:col>
                    <xdr:colOff>504825</xdr:colOff>
                    <xdr:row>12</xdr:row>
                    <xdr:rowOff>123825</xdr:rowOff>
                  </from>
                  <to>
                    <xdr:col>5</xdr:col>
                    <xdr:colOff>9525</xdr:colOff>
                    <xdr:row>14</xdr:row>
                    <xdr:rowOff>104775</xdr:rowOff>
                  </to>
                </anchor>
              </controlPr>
            </control>
          </mc:Choice>
        </mc:AlternateContent>
        <mc:AlternateContent xmlns:mc="http://schemas.openxmlformats.org/markup-compatibility/2006">
          <mc:Choice Requires="x14">
            <control shapeId="72707" r:id="rId5" name="Check Box 3">
              <controlPr defaultSize="0" autoFill="0" autoLine="0" autoPict="0">
                <anchor moveWithCells="1">
                  <from>
                    <xdr:col>2</xdr:col>
                    <xdr:colOff>504825</xdr:colOff>
                    <xdr:row>15</xdr:row>
                    <xdr:rowOff>9525</xdr:rowOff>
                  </from>
                  <to>
                    <xdr:col>5</xdr:col>
                    <xdr:colOff>9525</xdr:colOff>
                    <xdr:row>16</xdr:row>
                    <xdr:rowOff>180975</xdr:rowOff>
                  </to>
                </anchor>
              </controlPr>
            </control>
          </mc:Choice>
        </mc:AlternateContent>
        <mc:AlternateContent xmlns:mc="http://schemas.openxmlformats.org/markup-compatibility/2006">
          <mc:Choice Requires="x14">
            <control shapeId="72708" r:id="rId6" name="Button 4">
              <controlPr defaultSize="0" print="0" autoFill="0" autoPict="0" macro="[0]!BTN_Annuler">
                <anchor moveWithCells="1" sizeWithCells="1">
                  <from>
                    <xdr:col>1</xdr:col>
                    <xdr:colOff>390525</xdr:colOff>
                    <xdr:row>18</xdr:row>
                    <xdr:rowOff>0</xdr:rowOff>
                  </from>
                  <to>
                    <xdr:col>3</xdr:col>
                    <xdr:colOff>590550</xdr:colOff>
                    <xdr:row>20</xdr:row>
                    <xdr:rowOff>133350</xdr:rowOff>
                  </to>
                </anchor>
              </controlPr>
            </control>
          </mc:Choice>
        </mc:AlternateContent>
        <mc:AlternateContent xmlns:mc="http://schemas.openxmlformats.org/markup-compatibility/2006">
          <mc:Choice Requires="x14">
            <control shapeId="72709" r:id="rId7" name="Button 5">
              <controlPr defaultSize="0" print="0" autoFill="0" autoPict="0" macro="[0]!Générer_docs_élèves">
                <anchor moveWithCells="1" sizeWithCells="1">
                  <from>
                    <xdr:col>4</xdr:col>
                    <xdr:colOff>85725</xdr:colOff>
                    <xdr:row>18</xdr:row>
                    <xdr:rowOff>0</xdr:rowOff>
                  </from>
                  <to>
                    <xdr:col>6</xdr:col>
                    <xdr:colOff>285750</xdr:colOff>
                    <xdr:row>20</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theme="5" tint="0.39997558519241921"/>
    <pageSetUpPr fitToPage="1"/>
  </sheetPr>
  <dimension ref="A1:AO70"/>
  <sheetViews>
    <sheetView showGridLines="0" tabSelected="1" zoomScale="62" zoomScaleNormal="62" zoomScalePageLayoutView="75" workbookViewId="0">
      <pane xSplit="1" ySplit="6" topLeftCell="C7" activePane="bottomRight" state="frozen"/>
      <selection pane="topRight" activeCell="B1" sqref="B1"/>
      <selection pane="bottomLeft" activeCell="A7" sqref="A7"/>
      <selection pane="bottomRight" activeCell="E9" sqref="E9:E12"/>
    </sheetView>
  </sheetViews>
  <sheetFormatPr baseColWidth="10" defaultColWidth="10.85546875" defaultRowHeight="15"/>
  <cols>
    <col min="1" max="1" width="15" style="523" customWidth="1"/>
    <col min="2" max="2" width="10.85546875" style="514" customWidth="1"/>
    <col min="3" max="3" width="10.85546875" style="541" customWidth="1"/>
    <col min="4" max="4" width="85.7109375" style="545" customWidth="1"/>
    <col min="5" max="5" width="54" style="547" customWidth="1"/>
    <col min="6" max="6" width="40" style="547" customWidth="1"/>
    <col min="7" max="7" width="39.85546875" style="547" customWidth="1"/>
    <col min="8" max="41" width="10.85546875" style="519"/>
    <col min="42" max="16384" width="10.85546875" style="510"/>
  </cols>
  <sheetData>
    <row r="1" spans="1:41" s="507" customFormat="1" ht="24" customHeight="1">
      <c r="A1" s="529"/>
      <c r="B1" s="521"/>
      <c r="C1" s="537"/>
      <c r="D1" s="542"/>
      <c r="E1" s="546"/>
      <c r="F1" s="546"/>
      <c r="G1" s="546"/>
      <c r="H1" s="515"/>
      <c r="I1" s="515"/>
      <c r="J1" s="515"/>
      <c r="K1" s="515"/>
      <c r="L1" s="515"/>
      <c r="M1" s="515"/>
      <c r="N1" s="515"/>
      <c r="O1" s="515"/>
      <c r="P1" s="515"/>
      <c r="Q1" s="515"/>
      <c r="R1" s="515"/>
      <c r="S1" s="515"/>
      <c r="T1" s="515"/>
      <c r="U1" s="515"/>
      <c r="V1" s="515"/>
      <c r="W1" s="515"/>
      <c r="X1" s="515"/>
      <c r="Y1" s="515"/>
      <c r="Z1" s="515"/>
      <c r="AA1" s="515"/>
      <c r="AB1" s="515"/>
      <c r="AC1" s="515"/>
      <c r="AD1" s="515"/>
      <c r="AE1" s="515"/>
      <c r="AF1" s="515"/>
      <c r="AG1" s="515"/>
      <c r="AH1" s="515"/>
      <c r="AI1" s="515"/>
      <c r="AJ1" s="515"/>
      <c r="AK1" s="515"/>
      <c r="AL1" s="515"/>
      <c r="AM1" s="515"/>
      <c r="AN1" s="515"/>
      <c r="AO1" s="515"/>
    </row>
    <row r="2" spans="1:41" s="508" customFormat="1" ht="24" customHeight="1">
      <c r="A2" s="529"/>
      <c r="B2" s="521"/>
      <c r="C2" s="543"/>
      <c r="D2" s="538"/>
      <c r="E2" s="619" t="str">
        <f>'Fiche du projet'!C8</f>
        <v>Station météo intelligente.</v>
      </c>
      <c r="F2" s="619"/>
      <c r="G2" s="619"/>
      <c r="H2" s="516"/>
      <c r="I2" s="516"/>
      <c r="J2" s="516"/>
      <c r="K2" s="516"/>
      <c r="L2" s="516"/>
      <c r="M2" s="516"/>
      <c r="N2" s="516"/>
      <c r="O2" s="516"/>
      <c r="P2" s="516"/>
      <c r="Q2" s="516"/>
      <c r="R2" s="516"/>
      <c r="S2" s="516"/>
      <c r="T2" s="516"/>
      <c r="U2" s="516"/>
      <c r="V2" s="516"/>
      <c r="W2" s="516"/>
      <c r="X2" s="516"/>
      <c r="Y2" s="516"/>
      <c r="Z2" s="516"/>
      <c r="AA2" s="516"/>
      <c r="AB2" s="516"/>
      <c r="AC2" s="516"/>
      <c r="AD2" s="516"/>
      <c r="AE2" s="516"/>
      <c r="AF2" s="516"/>
      <c r="AG2" s="516"/>
      <c r="AH2" s="516"/>
      <c r="AI2" s="516"/>
      <c r="AJ2" s="516"/>
      <c r="AK2" s="516"/>
      <c r="AL2" s="516"/>
      <c r="AM2" s="516"/>
      <c r="AN2" s="516"/>
      <c r="AO2" s="516"/>
    </row>
    <row r="3" spans="1:41" s="508" customFormat="1" ht="24" customHeight="1">
      <c r="A3" s="529"/>
      <c r="B3" s="521"/>
      <c r="C3" s="543"/>
      <c r="D3" s="538"/>
      <c r="E3" s="538"/>
      <c r="F3" s="538"/>
      <c r="G3" s="538"/>
      <c r="H3" s="516"/>
      <c r="I3" s="516"/>
      <c r="J3" s="516"/>
      <c r="K3" s="516"/>
      <c r="L3" s="516"/>
      <c r="M3" s="516"/>
      <c r="N3" s="516"/>
      <c r="O3" s="516"/>
      <c r="P3" s="516"/>
      <c r="Q3" s="516"/>
      <c r="R3" s="516"/>
      <c r="S3" s="516"/>
      <c r="T3" s="516"/>
      <c r="U3" s="516"/>
      <c r="V3" s="516"/>
      <c r="W3" s="516"/>
      <c r="X3" s="516"/>
      <c r="Y3" s="516"/>
      <c r="Z3" s="516"/>
      <c r="AA3" s="516"/>
      <c r="AB3" s="516"/>
      <c r="AC3" s="516"/>
      <c r="AD3" s="516"/>
      <c r="AE3" s="516"/>
      <c r="AF3" s="516"/>
      <c r="AG3" s="516"/>
      <c r="AH3" s="516"/>
      <c r="AI3" s="516"/>
      <c r="AJ3" s="516"/>
      <c r="AK3" s="516"/>
      <c r="AL3" s="516"/>
      <c r="AM3" s="516"/>
      <c r="AN3" s="516"/>
      <c r="AO3" s="516"/>
    </row>
    <row r="4" spans="1:41" s="509" customFormat="1" ht="24" customHeight="1">
      <c r="A4" s="529"/>
      <c r="B4" s="521"/>
      <c r="C4" s="539"/>
      <c r="D4" s="539"/>
      <c r="E4" s="539"/>
      <c r="F4" s="539"/>
      <c r="G4" s="539"/>
      <c r="H4" s="517"/>
      <c r="I4" s="517"/>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K4" s="517"/>
      <c r="AL4" s="517"/>
      <c r="AM4" s="517"/>
      <c r="AN4" s="517"/>
      <c r="AO4" s="517"/>
    </row>
    <row r="5" spans="1:41" s="509" customFormat="1" ht="39.950000000000003" customHeight="1">
      <c r="A5" s="529"/>
      <c r="B5" s="521"/>
      <c r="C5" s="620"/>
      <c r="D5" s="620" t="s">
        <v>29</v>
      </c>
      <c r="E5" s="620" t="s">
        <v>8</v>
      </c>
      <c r="F5" s="620" t="s">
        <v>9</v>
      </c>
      <c r="G5" s="620" t="s">
        <v>11</v>
      </c>
      <c r="H5" s="517"/>
      <c r="I5" s="517"/>
      <c r="J5" s="517"/>
      <c r="K5" s="517"/>
      <c r="L5" s="517"/>
      <c r="M5" s="517"/>
      <c r="N5" s="517"/>
      <c r="O5" s="517"/>
      <c r="P5" s="517"/>
      <c r="Q5" s="517"/>
      <c r="R5" s="517"/>
      <c r="S5" s="517"/>
      <c r="T5" s="517"/>
      <c r="U5" s="517"/>
      <c r="V5" s="517"/>
      <c r="W5" s="517"/>
      <c r="X5" s="517"/>
      <c r="Y5" s="517"/>
      <c r="Z5" s="517"/>
      <c r="AA5" s="517"/>
      <c r="AB5" s="517"/>
      <c r="AC5" s="517"/>
      <c r="AD5" s="517"/>
      <c r="AE5" s="517"/>
      <c r="AF5" s="517"/>
      <c r="AG5" s="517"/>
      <c r="AH5" s="517"/>
      <c r="AI5" s="517"/>
      <c r="AJ5" s="517"/>
      <c r="AK5" s="517"/>
      <c r="AL5" s="517"/>
      <c r="AM5" s="517"/>
      <c r="AN5" s="517"/>
      <c r="AO5" s="517"/>
    </row>
    <row r="6" spans="1:41" s="509" customFormat="1" ht="39.950000000000003" customHeight="1">
      <c r="A6" s="529"/>
      <c r="B6" s="521"/>
      <c r="C6" s="620"/>
      <c r="D6" s="620"/>
      <c r="E6" s="620"/>
      <c r="F6" s="620"/>
      <c r="G6" s="620"/>
      <c r="H6" s="517"/>
      <c r="I6" s="517"/>
      <c r="J6" s="517"/>
      <c r="K6" s="517"/>
      <c r="L6" s="517"/>
      <c r="M6" s="517"/>
      <c r="N6" s="517"/>
      <c r="O6" s="517"/>
      <c r="P6" s="517"/>
      <c r="Q6" s="517"/>
      <c r="R6" s="517"/>
      <c r="S6" s="517"/>
      <c r="T6" s="517"/>
      <c r="U6" s="517"/>
      <c r="V6" s="517"/>
      <c r="W6" s="517"/>
      <c r="X6" s="517"/>
      <c r="Y6" s="517"/>
      <c r="Z6" s="517"/>
      <c r="AA6" s="517"/>
      <c r="AB6" s="517"/>
      <c r="AC6" s="517"/>
      <c r="AD6" s="517"/>
      <c r="AE6" s="517"/>
      <c r="AF6" s="517"/>
      <c r="AG6" s="517"/>
      <c r="AH6" s="517"/>
      <c r="AI6" s="517"/>
      <c r="AJ6" s="517"/>
      <c r="AK6" s="517"/>
      <c r="AL6" s="517"/>
      <c r="AM6" s="517"/>
      <c r="AN6" s="517"/>
      <c r="AO6" s="517"/>
    </row>
    <row r="7" spans="1:41" s="517" customFormat="1" ht="39.950000000000003" customHeight="1">
      <c r="A7" s="529"/>
      <c r="B7" s="514"/>
      <c r="C7" s="540" t="s">
        <v>362</v>
      </c>
      <c r="D7" s="544" t="s">
        <v>361</v>
      </c>
      <c r="E7" s="540" t="s">
        <v>367</v>
      </c>
      <c r="F7" s="540" t="s">
        <v>372</v>
      </c>
      <c r="G7" s="540" t="s">
        <v>378</v>
      </c>
    </row>
    <row r="8" spans="1:41" s="517" customFormat="1" ht="39.950000000000003" customHeight="1">
      <c r="A8" s="529"/>
      <c r="B8" s="514"/>
      <c r="C8" s="540" t="s">
        <v>265</v>
      </c>
      <c r="D8" s="557" t="s">
        <v>363</v>
      </c>
      <c r="E8" s="558" t="s">
        <v>368</v>
      </c>
      <c r="F8" s="540"/>
      <c r="G8" s="540" t="s">
        <v>378</v>
      </c>
    </row>
    <row r="9" spans="1:41" s="517" customFormat="1" ht="39.950000000000003" customHeight="1">
      <c r="A9" s="529"/>
      <c r="B9" s="514"/>
      <c r="C9" s="624" t="s">
        <v>267</v>
      </c>
      <c r="D9" s="621" t="s">
        <v>375</v>
      </c>
      <c r="E9" s="627" t="s">
        <v>391</v>
      </c>
      <c r="F9" s="627" t="s">
        <v>373</v>
      </c>
      <c r="G9" s="624" t="s">
        <v>378</v>
      </c>
    </row>
    <row r="10" spans="1:41" s="517" customFormat="1" ht="39.950000000000003" customHeight="1">
      <c r="A10" s="529"/>
      <c r="B10" s="514"/>
      <c r="C10" s="625"/>
      <c r="D10" s="622"/>
      <c r="E10" s="628"/>
      <c r="F10" s="625"/>
      <c r="G10" s="625"/>
    </row>
    <row r="11" spans="1:41" s="517" customFormat="1" ht="39.950000000000003" customHeight="1">
      <c r="A11" s="529"/>
      <c r="B11" s="514"/>
      <c r="C11" s="625"/>
      <c r="D11" s="622"/>
      <c r="E11" s="628"/>
      <c r="F11" s="625"/>
      <c r="G11" s="625"/>
    </row>
    <row r="12" spans="1:41" s="517" customFormat="1" ht="39.950000000000003" customHeight="1">
      <c r="A12" s="529"/>
      <c r="B12" s="514"/>
      <c r="C12" s="626"/>
      <c r="D12" s="623"/>
      <c r="E12" s="629"/>
      <c r="F12" s="626"/>
      <c r="G12" s="626"/>
    </row>
    <row r="13" spans="1:41" s="517" customFormat="1" ht="39.950000000000003" customHeight="1">
      <c r="A13" s="523"/>
      <c r="B13" s="514"/>
      <c r="C13" s="540" t="s">
        <v>268</v>
      </c>
      <c r="D13" s="544" t="s">
        <v>374</v>
      </c>
      <c r="E13" s="558" t="s">
        <v>368</v>
      </c>
      <c r="F13" s="540"/>
      <c r="G13" s="540" t="s">
        <v>378</v>
      </c>
    </row>
    <row r="14" spans="1:41" s="517" customFormat="1" ht="39.950000000000003" customHeight="1">
      <c r="A14" s="524"/>
      <c r="B14" s="518"/>
      <c r="C14" s="540" t="s">
        <v>269</v>
      </c>
      <c r="D14" s="544" t="s">
        <v>364</v>
      </c>
      <c r="E14" s="558"/>
      <c r="F14" s="540"/>
      <c r="G14" s="540"/>
    </row>
    <row r="15" spans="1:41" s="517" customFormat="1" ht="39.950000000000003" customHeight="1">
      <c r="A15" s="525"/>
      <c r="B15" s="514"/>
      <c r="C15" s="540" t="s">
        <v>270</v>
      </c>
      <c r="D15" s="557" t="s">
        <v>365</v>
      </c>
      <c r="E15" s="558" t="s">
        <v>370</v>
      </c>
      <c r="F15" s="540" t="s">
        <v>376</v>
      </c>
      <c r="G15" s="540" t="s">
        <v>379</v>
      </c>
    </row>
    <row r="16" spans="1:41" s="517" customFormat="1" ht="39.950000000000003" customHeight="1">
      <c r="A16" s="524"/>
      <c r="B16" s="514"/>
      <c r="C16" s="540" t="s">
        <v>371</v>
      </c>
      <c r="D16" s="557" t="s">
        <v>366</v>
      </c>
      <c r="E16" s="540" t="s">
        <v>369</v>
      </c>
      <c r="F16" s="540" t="s">
        <v>377</v>
      </c>
      <c r="G16" s="540" t="s">
        <v>379</v>
      </c>
    </row>
    <row r="17" spans="1:22" s="517" customFormat="1" ht="39.950000000000003" customHeight="1">
      <c r="A17" s="526"/>
      <c r="B17" s="514"/>
      <c r="C17" s="540"/>
      <c r="D17" s="544"/>
      <c r="E17" s="540"/>
      <c r="F17" s="540"/>
      <c r="G17" s="540"/>
    </row>
    <row r="18" spans="1:22" s="517" customFormat="1" ht="39.950000000000003" customHeight="1">
      <c r="A18" s="527"/>
      <c r="B18" s="514"/>
      <c r="C18" s="540"/>
      <c r="D18" s="544"/>
      <c r="E18" s="540"/>
      <c r="F18" s="540"/>
      <c r="G18" s="540"/>
    </row>
    <row r="19" spans="1:22" s="519" customFormat="1" ht="39.950000000000003" customHeight="1">
      <c r="A19" s="527"/>
      <c r="B19" s="514"/>
      <c r="C19" s="540"/>
      <c r="D19" s="544"/>
      <c r="E19" s="540"/>
      <c r="F19" s="540"/>
      <c r="G19" s="540"/>
    </row>
    <row r="20" spans="1:22" s="519" customFormat="1" ht="39.950000000000003" customHeight="1">
      <c r="A20" s="523"/>
      <c r="B20" s="514"/>
      <c r="C20" s="540"/>
      <c r="D20" s="544"/>
      <c r="E20" s="540"/>
      <c r="F20" s="540"/>
      <c r="G20" s="540"/>
    </row>
    <row r="21" spans="1:22" s="519" customFormat="1" ht="39.950000000000003" customHeight="1">
      <c r="A21" s="523"/>
      <c r="B21" s="514"/>
      <c r="C21" s="540"/>
      <c r="D21" s="544"/>
      <c r="E21" s="540"/>
      <c r="F21" s="540"/>
      <c r="G21" s="540"/>
    </row>
    <row r="22" spans="1:22" s="519" customFormat="1" ht="39.950000000000003" customHeight="1">
      <c r="A22" s="527"/>
      <c r="B22" s="514"/>
      <c r="C22" s="540"/>
      <c r="D22" s="544"/>
      <c r="E22" s="540"/>
      <c r="F22" s="540"/>
      <c r="G22" s="540"/>
    </row>
    <row r="23" spans="1:22" s="519" customFormat="1" ht="39.950000000000003" customHeight="1">
      <c r="A23" s="522"/>
      <c r="B23" s="514"/>
      <c r="C23" s="540"/>
      <c r="D23" s="544"/>
      <c r="E23" s="540"/>
      <c r="F23" s="540"/>
      <c r="G23" s="540"/>
    </row>
    <row r="24" spans="1:22" s="519" customFormat="1" ht="39.950000000000003" customHeight="1">
      <c r="A24" s="522"/>
      <c r="B24" s="514"/>
      <c r="C24" s="540"/>
      <c r="D24" s="544"/>
      <c r="E24" s="540"/>
      <c r="F24" s="540"/>
      <c r="G24" s="540"/>
    </row>
    <row r="25" spans="1:22" s="519" customFormat="1" ht="39.950000000000003" customHeight="1">
      <c r="A25" s="522"/>
      <c r="B25" s="514"/>
      <c r="C25" s="540"/>
      <c r="D25" s="544"/>
      <c r="E25" s="540"/>
      <c r="F25" s="540"/>
      <c r="G25" s="540"/>
      <c r="V25" s="520"/>
    </row>
    <row r="26" spans="1:22" s="519" customFormat="1" ht="39.950000000000003" customHeight="1">
      <c r="A26" s="522"/>
      <c r="B26" s="514"/>
      <c r="C26" s="540"/>
      <c r="D26" s="544"/>
      <c r="E26" s="540"/>
      <c r="F26" s="540"/>
      <c r="G26" s="540"/>
    </row>
    <row r="27" spans="1:22" s="519" customFormat="1" ht="24" customHeight="1">
      <c r="A27" s="522"/>
      <c r="B27" s="514"/>
      <c r="C27" s="541"/>
      <c r="D27" s="545"/>
      <c r="E27" s="547"/>
      <c r="F27" s="547"/>
      <c r="G27" s="547"/>
    </row>
    <row r="28" spans="1:22" s="519" customFormat="1" ht="24" customHeight="1">
      <c r="A28" s="522"/>
      <c r="B28" s="514"/>
      <c r="C28" s="541"/>
      <c r="D28" s="545"/>
      <c r="E28" s="547"/>
      <c r="F28" s="547"/>
      <c r="G28" s="547"/>
    </row>
    <row r="29" spans="1:22" s="519" customFormat="1" ht="24" customHeight="1">
      <c r="A29" s="528"/>
      <c r="B29" s="514"/>
      <c r="C29" s="541"/>
      <c r="D29" s="545"/>
      <c r="E29" s="547"/>
      <c r="F29" s="547"/>
      <c r="G29" s="547"/>
    </row>
    <row r="30" spans="1:22" s="519" customFormat="1" ht="24" customHeight="1">
      <c r="A30" s="528"/>
      <c r="B30" s="514"/>
      <c r="C30" s="541"/>
      <c r="D30" s="545"/>
      <c r="E30" s="547"/>
      <c r="F30" s="547"/>
      <c r="G30" s="547"/>
    </row>
    <row r="31" spans="1:22" s="519" customFormat="1" ht="24" customHeight="1">
      <c r="A31" s="528"/>
      <c r="B31" s="514"/>
      <c r="C31" s="541"/>
      <c r="D31" s="545"/>
      <c r="E31" s="547"/>
      <c r="F31" s="547"/>
      <c r="G31" s="547"/>
    </row>
    <row r="32" spans="1:22" s="519" customFormat="1" ht="24" customHeight="1">
      <c r="A32" s="528"/>
      <c r="B32" s="514"/>
      <c r="C32" s="541"/>
      <c r="D32" s="545"/>
      <c r="E32" s="547"/>
      <c r="F32" s="547"/>
      <c r="G32" s="547"/>
    </row>
    <row r="33" spans="1:7" s="519" customFormat="1" ht="24" customHeight="1">
      <c r="A33" s="523"/>
      <c r="B33" s="514"/>
      <c r="C33" s="541"/>
      <c r="D33" s="545"/>
      <c r="E33" s="547"/>
      <c r="F33" s="547"/>
      <c r="G33" s="547"/>
    </row>
    <row r="34" spans="1:7" s="519" customFormat="1" ht="24" customHeight="1">
      <c r="A34" s="523"/>
      <c r="B34" s="514"/>
      <c r="C34" s="541"/>
      <c r="D34" s="545"/>
      <c r="E34" s="547"/>
      <c r="F34" s="547"/>
      <c r="G34" s="547"/>
    </row>
    <row r="35" spans="1:7" s="519" customFormat="1" ht="24" customHeight="1">
      <c r="A35" s="523"/>
      <c r="B35" s="514"/>
      <c r="C35" s="541"/>
      <c r="D35" s="545"/>
      <c r="E35" s="547"/>
      <c r="F35" s="547"/>
      <c r="G35" s="547"/>
    </row>
    <row r="36" spans="1:7" s="519" customFormat="1" ht="24" customHeight="1">
      <c r="A36" s="523"/>
      <c r="B36" s="514"/>
      <c r="C36" s="541"/>
      <c r="D36" s="545"/>
      <c r="E36" s="547"/>
      <c r="F36" s="547"/>
      <c r="G36" s="547"/>
    </row>
    <row r="37" spans="1:7" s="519" customFormat="1" ht="24" customHeight="1">
      <c r="A37" s="523"/>
      <c r="B37" s="514"/>
      <c r="C37" s="541"/>
      <c r="D37" s="545"/>
      <c r="E37" s="547"/>
      <c r="F37" s="547"/>
      <c r="G37" s="547"/>
    </row>
    <row r="38" spans="1:7" s="519" customFormat="1" ht="24" customHeight="1">
      <c r="A38" s="523"/>
      <c r="B38" s="514"/>
      <c r="C38" s="541"/>
      <c r="D38" s="545"/>
      <c r="E38" s="547"/>
      <c r="F38" s="547"/>
      <c r="G38" s="547"/>
    </row>
    <row r="39" spans="1:7" s="519" customFormat="1" ht="24" customHeight="1">
      <c r="A39" s="523"/>
      <c r="B39" s="514"/>
      <c r="C39" s="541"/>
      <c r="D39" s="545"/>
      <c r="E39" s="547"/>
      <c r="F39" s="547"/>
      <c r="G39" s="547"/>
    </row>
    <row r="40" spans="1:7" s="519" customFormat="1" ht="24" customHeight="1">
      <c r="A40" s="523"/>
      <c r="B40" s="514"/>
      <c r="C40" s="541"/>
      <c r="D40" s="545"/>
      <c r="E40" s="547"/>
      <c r="F40" s="547"/>
      <c r="G40" s="547"/>
    </row>
    <row r="41" spans="1:7" s="519" customFormat="1" ht="24" customHeight="1">
      <c r="A41" s="523"/>
      <c r="B41" s="514"/>
      <c r="C41" s="541"/>
      <c r="D41" s="545"/>
      <c r="E41" s="547"/>
      <c r="F41" s="547"/>
      <c r="G41" s="547"/>
    </row>
    <row r="42" spans="1:7" s="519" customFormat="1" ht="24" customHeight="1">
      <c r="A42" s="523"/>
      <c r="B42" s="514"/>
      <c r="C42" s="541"/>
      <c r="D42" s="545"/>
      <c r="E42" s="547"/>
      <c r="F42" s="547"/>
      <c r="G42" s="547"/>
    </row>
    <row r="43" spans="1:7" s="519" customFormat="1" ht="24" customHeight="1">
      <c r="A43" s="523"/>
      <c r="B43" s="514"/>
      <c r="C43" s="541"/>
      <c r="D43" s="545"/>
      <c r="E43" s="547"/>
      <c r="F43" s="547"/>
      <c r="G43" s="547"/>
    </row>
    <row r="44" spans="1:7" s="519" customFormat="1" ht="24" customHeight="1">
      <c r="A44" s="523"/>
      <c r="B44" s="514"/>
      <c r="C44" s="541"/>
      <c r="D44" s="545"/>
      <c r="E44" s="547"/>
      <c r="F44" s="547"/>
      <c r="G44" s="547"/>
    </row>
    <row r="45" spans="1:7" s="519" customFormat="1" ht="24" customHeight="1">
      <c r="A45" s="523"/>
      <c r="B45" s="514"/>
      <c r="C45" s="541"/>
      <c r="D45" s="545"/>
      <c r="E45" s="547"/>
      <c r="F45" s="547"/>
      <c r="G45" s="547"/>
    </row>
    <row r="46" spans="1:7" s="519" customFormat="1">
      <c r="A46" s="523"/>
      <c r="B46" s="514"/>
      <c r="C46" s="541"/>
      <c r="D46" s="545"/>
      <c r="E46" s="547"/>
      <c r="F46" s="547"/>
      <c r="G46" s="547"/>
    </row>
    <row r="47" spans="1:7" s="519" customFormat="1">
      <c r="A47" s="523"/>
      <c r="B47" s="514"/>
      <c r="C47" s="541"/>
      <c r="D47" s="545"/>
      <c r="E47" s="547"/>
      <c r="F47" s="547"/>
      <c r="G47" s="547"/>
    </row>
    <row r="48" spans="1:7" s="519" customFormat="1">
      <c r="A48" s="523"/>
      <c r="B48" s="514"/>
      <c r="C48" s="541"/>
      <c r="D48" s="545"/>
      <c r="E48" s="547"/>
      <c r="F48" s="547"/>
      <c r="G48" s="547"/>
    </row>
    <row r="49" spans="1:7" s="519" customFormat="1">
      <c r="A49" s="523"/>
      <c r="B49" s="514"/>
      <c r="C49" s="541"/>
      <c r="D49" s="545"/>
      <c r="E49" s="547"/>
      <c r="F49" s="547"/>
      <c r="G49" s="547"/>
    </row>
    <row r="50" spans="1:7" s="519" customFormat="1">
      <c r="A50" s="523"/>
      <c r="B50" s="514"/>
      <c r="C50" s="541"/>
      <c r="D50" s="545"/>
      <c r="E50" s="547"/>
      <c r="F50" s="547"/>
      <c r="G50" s="547"/>
    </row>
    <row r="51" spans="1:7" s="519" customFormat="1">
      <c r="A51" s="523"/>
      <c r="B51" s="514"/>
      <c r="C51" s="541"/>
      <c r="D51" s="545"/>
      <c r="E51" s="547"/>
      <c r="F51" s="547"/>
      <c r="G51" s="547"/>
    </row>
    <row r="52" spans="1:7" s="519" customFormat="1">
      <c r="A52" s="523"/>
      <c r="B52" s="514"/>
      <c r="C52" s="541"/>
      <c r="D52" s="545"/>
      <c r="E52" s="547"/>
      <c r="F52" s="547"/>
      <c r="G52" s="547"/>
    </row>
    <row r="53" spans="1:7" s="519" customFormat="1">
      <c r="A53" s="523"/>
      <c r="B53" s="514"/>
      <c r="C53" s="541"/>
      <c r="D53" s="545"/>
      <c r="E53" s="547"/>
      <c r="F53" s="547"/>
      <c r="G53" s="547"/>
    </row>
    <row r="54" spans="1:7" s="519" customFormat="1">
      <c r="A54" s="523"/>
      <c r="B54" s="514"/>
      <c r="C54" s="541"/>
      <c r="D54" s="545"/>
      <c r="E54" s="547"/>
      <c r="F54" s="547"/>
      <c r="G54" s="547"/>
    </row>
    <row r="55" spans="1:7" s="519" customFormat="1">
      <c r="A55" s="523"/>
      <c r="B55" s="514"/>
      <c r="C55" s="541"/>
      <c r="D55" s="545"/>
      <c r="E55" s="547"/>
      <c r="F55" s="547"/>
      <c r="G55" s="547"/>
    </row>
    <row r="56" spans="1:7" s="519" customFormat="1">
      <c r="A56" s="523"/>
      <c r="B56" s="514"/>
      <c r="C56" s="541"/>
      <c r="D56" s="545"/>
      <c r="E56" s="547"/>
      <c r="F56" s="547"/>
      <c r="G56" s="547"/>
    </row>
    <row r="57" spans="1:7" s="519" customFormat="1">
      <c r="A57" s="523"/>
      <c r="B57" s="514"/>
      <c r="C57" s="541"/>
      <c r="D57" s="545"/>
      <c r="E57" s="547"/>
      <c r="F57" s="547"/>
      <c r="G57" s="547"/>
    </row>
    <row r="58" spans="1:7" s="519" customFormat="1">
      <c r="A58" s="523"/>
      <c r="B58" s="514"/>
      <c r="C58" s="541"/>
      <c r="D58" s="545"/>
      <c r="E58" s="547"/>
      <c r="F58" s="547"/>
      <c r="G58" s="547"/>
    </row>
    <row r="59" spans="1:7" s="519" customFormat="1">
      <c r="A59" s="523"/>
      <c r="B59" s="514"/>
      <c r="C59" s="541"/>
      <c r="D59" s="545"/>
      <c r="E59" s="547"/>
      <c r="F59" s="547"/>
      <c r="G59" s="547"/>
    </row>
    <row r="60" spans="1:7" s="519" customFormat="1">
      <c r="A60" s="523"/>
      <c r="B60" s="514"/>
      <c r="C60" s="541"/>
      <c r="D60" s="545"/>
      <c r="E60" s="547"/>
      <c r="F60" s="547"/>
      <c r="G60" s="547"/>
    </row>
    <row r="61" spans="1:7" s="519" customFormat="1">
      <c r="A61" s="523"/>
      <c r="B61" s="514"/>
      <c r="C61" s="541"/>
      <c r="D61" s="545"/>
      <c r="E61" s="547"/>
      <c r="F61" s="547"/>
      <c r="G61" s="547"/>
    </row>
    <row r="62" spans="1:7" s="519" customFormat="1">
      <c r="A62" s="523"/>
      <c r="B62" s="514"/>
      <c r="C62" s="541"/>
      <c r="D62" s="545"/>
      <c r="E62" s="547"/>
      <c r="F62" s="547"/>
      <c r="G62" s="547"/>
    </row>
    <row r="63" spans="1:7" s="519" customFormat="1">
      <c r="A63" s="523"/>
      <c r="B63" s="514"/>
      <c r="C63" s="541"/>
      <c r="D63" s="545"/>
      <c r="E63" s="547"/>
      <c r="F63" s="547"/>
      <c r="G63" s="547"/>
    </row>
    <row r="64" spans="1:7" s="519" customFormat="1">
      <c r="A64" s="523"/>
      <c r="B64" s="514"/>
      <c r="C64" s="541"/>
      <c r="D64" s="545"/>
      <c r="E64" s="547"/>
      <c r="F64" s="547"/>
      <c r="G64" s="547"/>
    </row>
    <row r="65" spans="1:7" s="519" customFormat="1">
      <c r="A65" s="523"/>
      <c r="B65" s="514"/>
      <c r="C65" s="541"/>
      <c r="D65" s="545"/>
      <c r="E65" s="547"/>
      <c r="F65" s="547"/>
      <c r="G65" s="547"/>
    </row>
    <row r="66" spans="1:7" s="519" customFormat="1">
      <c r="A66" s="523"/>
      <c r="B66" s="514"/>
      <c r="C66" s="541"/>
      <c r="D66" s="545"/>
      <c r="E66" s="547"/>
      <c r="F66" s="547"/>
      <c r="G66" s="547"/>
    </row>
    <row r="67" spans="1:7" s="519" customFormat="1">
      <c r="A67" s="523"/>
      <c r="B67" s="514"/>
      <c r="C67" s="541"/>
      <c r="D67" s="545"/>
      <c r="E67" s="547"/>
      <c r="F67" s="547"/>
      <c r="G67" s="547"/>
    </row>
    <row r="68" spans="1:7" s="519" customFormat="1">
      <c r="A68" s="523"/>
      <c r="B68" s="514"/>
      <c r="C68" s="541"/>
      <c r="D68" s="545"/>
      <c r="E68" s="547"/>
      <c r="F68" s="547"/>
      <c r="G68" s="547"/>
    </row>
    <row r="69" spans="1:7" s="519" customFormat="1">
      <c r="A69" s="523"/>
      <c r="B69" s="514"/>
      <c r="C69" s="541"/>
      <c r="D69" s="545"/>
      <c r="E69" s="547"/>
      <c r="F69" s="547"/>
      <c r="G69" s="547"/>
    </row>
    <row r="70" spans="1:7" s="519" customFormat="1">
      <c r="A70" s="523"/>
      <c r="B70" s="514"/>
      <c r="C70" s="541"/>
      <c r="D70" s="545"/>
      <c r="E70" s="547"/>
      <c r="F70" s="547"/>
      <c r="G70" s="547"/>
    </row>
  </sheetData>
  <sheetProtection password="D969" sheet="1" objects="1" scenarios="1" insertRows="0" deleteRows="0" selectLockedCells="1"/>
  <mergeCells count="11">
    <mergeCell ref="D9:D12"/>
    <mergeCell ref="C9:C12"/>
    <mergeCell ref="E9:E12"/>
    <mergeCell ref="F9:F12"/>
    <mergeCell ref="G9:G12"/>
    <mergeCell ref="E2:G2"/>
    <mergeCell ref="G5:G6"/>
    <mergeCell ref="C5:C6"/>
    <mergeCell ref="D5:D6"/>
    <mergeCell ref="E5:E6"/>
    <mergeCell ref="F5:F6"/>
  </mergeCells>
  <pageMargins left="0.74803149606299213" right="0.74803149606299213" top="0.98425196850393704" bottom="0.98425196850393704" header="0.51181102362204722" footer="0.51181102362204722"/>
  <pageSetup paperSize="9" scale="3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10" r:id="rId4" name="Button 38">
              <controlPr defaultSize="0" print="0" autoFill="0" autoPict="0" macro="[0]!BTN_CDC">
                <anchor>
                  <from>
                    <xdr:col>0</xdr:col>
                    <xdr:colOff>0</xdr:colOff>
                    <xdr:row>2</xdr:row>
                    <xdr:rowOff>104775</xdr:rowOff>
                  </from>
                  <to>
                    <xdr:col>1</xdr:col>
                    <xdr:colOff>0</xdr:colOff>
                    <xdr:row>4</xdr:row>
                    <xdr:rowOff>133350</xdr:rowOff>
                  </to>
                </anchor>
              </controlPr>
            </control>
          </mc:Choice>
        </mc:AlternateContent>
        <mc:AlternateContent xmlns:mc="http://schemas.openxmlformats.org/markup-compatibility/2006">
          <mc:Choice Requires="x14">
            <control shapeId="3111" r:id="rId5" name="Button 39">
              <controlPr defaultSize="0" print="0" autoFill="0" autoPict="0" macro="[0]!BTN_Fiche_du_projet">
                <anchor>
                  <from>
                    <xdr:col>0</xdr:col>
                    <xdr:colOff>0</xdr:colOff>
                    <xdr:row>0</xdr:row>
                    <xdr:rowOff>9525</xdr:rowOff>
                  </from>
                  <to>
                    <xdr:col>1</xdr:col>
                    <xdr:colOff>0</xdr:colOff>
                    <xdr:row>2</xdr:row>
                    <xdr:rowOff>38100</xdr:rowOff>
                  </to>
                </anchor>
              </controlPr>
            </control>
          </mc:Choice>
        </mc:AlternateContent>
        <mc:AlternateContent xmlns:mc="http://schemas.openxmlformats.org/markup-compatibility/2006">
          <mc:Choice Requires="x14">
            <control shapeId="3112" r:id="rId6" name="Button 40">
              <controlPr defaultSize="0" print="0" autoFill="0" autoPict="0" macro="[0]!BTN_Déclinaison_projet">
                <anchor>
                  <from>
                    <xdr:col>0</xdr:col>
                    <xdr:colOff>0</xdr:colOff>
                    <xdr:row>4</xdr:row>
                    <xdr:rowOff>209550</xdr:rowOff>
                  </from>
                  <to>
                    <xdr:col>1</xdr:col>
                    <xdr:colOff>0</xdr:colOff>
                    <xdr:row>5</xdr:row>
                    <xdr:rowOff>314325</xdr:rowOff>
                  </to>
                </anchor>
              </controlPr>
            </control>
          </mc:Choice>
        </mc:AlternateContent>
        <mc:AlternateContent xmlns:mc="http://schemas.openxmlformats.org/markup-compatibility/2006">
          <mc:Choice Requires="x14">
            <control shapeId="3113" r:id="rId7" name="Button 41">
              <controlPr defaultSize="0" print="0" autoFill="0" autoPict="0" macro="[0]!BTN_Synthese_conduite">
                <anchor>
                  <from>
                    <xdr:col>0</xdr:col>
                    <xdr:colOff>0</xdr:colOff>
                    <xdr:row>5</xdr:row>
                    <xdr:rowOff>381000</xdr:rowOff>
                  </from>
                  <to>
                    <xdr:col>1</xdr:col>
                    <xdr:colOff>0</xdr:colOff>
                    <xdr:row>6</xdr:row>
                    <xdr:rowOff>495300</xdr:rowOff>
                  </to>
                </anchor>
              </controlPr>
            </control>
          </mc:Choice>
        </mc:AlternateContent>
        <mc:AlternateContent xmlns:mc="http://schemas.openxmlformats.org/markup-compatibility/2006">
          <mc:Choice Requires="x14">
            <control shapeId="3114" r:id="rId8" name="Button 42">
              <controlPr defaultSize="0" print="0" autoFill="0" autoPict="0" macro="[0]!BTN_synthese_presentation">
                <anchor>
                  <from>
                    <xdr:col>0</xdr:col>
                    <xdr:colOff>9525</xdr:colOff>
                    <xdr:row>7</xdr:row>
                    <xdr:rowOff>66675</xdr:rowOff>
                  </from>
                  <to>
                    <xdr:col>1</xdr:col>
                    <xdr:colOff>0</xdr:colOff>
                    <xdr:row>8</xdr:row>
                    <xdr:rowOff>190500</xdr:rowOff>
                  </to>
                </anchor>
              </controlPr>
            </control>
          </mc:Choice>
        </mc:AlternateContent>
        <mc:AlternateContent xmlns:mc="http://schemas.openxmlformats.org/markup-compatibility/2006">
          <mc:Choice Requires="x14">
            <control shapeId="3118" r:id="rId9" name="Bouton 46">
              <controlPr defaultSize="0" print="0" autoFill="0" autoPict="0" macro="[0]!Feuil3.fusionner">
                <anchor moveWithCells="1" sizeWithCells="1">
                  <from>
                    <xdr:col>1</xdr:col>
                    <xdr:colOff>523875</xdr:colOff>
                    <xdr:row>2</xdr:row>
                    <xdr:rowOff>76200</xdr:rowOff>
                  </from>
                  <to>
                    <xdr:col>3</xdr:col>
                    <xdr:colOff>3114675</xdr:colOff>
                    <xdr:row>3</xdr:row>
                    <xdr:rowOff>219075</xdr:rowOff>
                  </to>
                </anchor>
              </controlPr>
            </control>
          </mc:Choice>
        </mc:AlternateContent>
        <mc:AlternateContent xmlns:mc="http://schemas.openxmlformats.org/markup-compatibility/2006">
          <mc:Choice Requires="x14">
            <control shapeId="3119" r:id="rId10" name="Bouton 47">
              <controlPr defaultSize="0" print="0" autoFill="0" autoPict="0" macro="[0]!Feuil3.defusionner">
                <anchor moveWithCells="1" sizeWithCells="1">
                  <from>
                    <xdr:col>3</xdr:col>
                    <xdr:colOff>3352800</xdr:colOff>
                    <xdr:row>2</xdr:row>
                    <xdr:rowOff>76200</xdr:rowOff>
                  </from>
                  <to>
                    <xdr:col>4</xdr:col>
                    <xdr:colOff>1676400</xdr:colOff>
                    <xdr:row>3</xdr:row>
                    <xdr:rowOff>219075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tabColor theme="5" tint="0.39997558519241921"/>
    <pageSetUpPr fitToPage="1"/>
  </sheetPr>
  <dimension ref="A1:CO171"/>
  <sheetViews>
    <sheetView showGridLines="0" zoomScale="71" zoomScaleNormal="71" zoomScalePageLayoutView="70" workbookViewId="0">
      <pane xSplit="1" ySplit="9" topLeftCell="B44" activePane="bottomRight" state="frozen"/>
      <selection pane="topRight" activeCell="B1" sqref="B1"/>
      <selection pane="bottomLeft" activeCell="A10" sqref="A10"/>
      <selection pane="bottomRight" activeCell="C10" sqref="C10"/>
    </sheetView>
  </sheetViews>
  <sheetFormatPr baseColWidth="10" defaultColWidth="10.85546875" defaultRowHeight="15"/>
  <cols>
    <col min="1" max="1" width="15" style="332" customWidth="1"/>
    <col min="2" max="2" width="12.7109375" style="289" customWidth="1"/>
    <col min="3" max="3" width="5.140625" style="289" customWidth="1"/>
    <col min="4" max="4" width="75.28515625" style="296" customWidth="1"/>
    <col min="5" max="5" width="7.140625" style="291" hidden="1" customWidth="1"/>
    <col min="6" max="25" width="6.7109375" style="292" hidden="1" customWidth="1"/>
    <col min="26" max="27" width="7.42578125" style="391" hidden="1" customWidth="1"/>
    <col min="28" max="40" width="6.7109375" style="292" hidden="1" customWidth="1"/>
    <col min="41" max="41" width="13.5703125" style="290" customWidth="1"/>
    <col min="42" max="44" width="16.85546875" style="289" customWidth="1"/>
    <col min="45" max="46" width="16.85546875" style="289" hidden="1" customWidth="1"/>
    <col min="47" max="47" width="7.42578125" style="391" customWidth="1"/>
    <col min="48" max="48" width="7.28515625" style="289" customWidth="1"/>
    <col min="49" max="49" width="21.85546875" style="289" customWidth="1"/>
    <col min="50" max="55" width="5" style="295" hidden="1" customWidth="1"/>
    <col min="56" max="56" width="5" style="295" customWidth="1"/>
    <col min="57" max="79" width="5" style="289" customWidth="1"/>
    <col min="80" max="90" width="5" style="219" customWidth="1"/>
    <col min="91" max="93" width="10.85546875" style="219" customWidth="1"/>
    <col min="94" max="94" width="10.85546875" style="1" customWidth="1"/>
    <col min="95" max="16384" width="10.85546875" style="1"/>
  </cols>
  <sheetData>
    <row r="1" spans="1:93" ht="47.1" customHeight="1" thickBot="1">
      <c r="A1" s="288"/>
      <c r="D1" s="290"/>
      <c r="J1" s="392">
        <v>1</v>
      </c>
      <c r="K1" s="392">
        <v>0</v>
      </c>
      <c r="L1" s="392">
        <v>0</v>
      </c>
      <c r="Z1" s="293"/>
      <c r="AA1" s="293"/>
      <c r="AP1" s="294"/>
      <c r="AQ1" s="294"/>
      <c r="AR1" s="294"/>
      <c r="AS1" s="294"/>
      <c r="AT1" s="294"/>
      <c r="AU1" s="293"/>
      <c r="AV1" s="294"/>
    </row>
    <row r="2" spans="1:93" ht="24" customHeight="1">
      <c r="A2" s="288"/>
      <c r="F2" s="699"/>
      <c r="G2" s="699"/>
      <c r="H2" s="699"/>
      <c r="J2" s="666" t="s">
        <v>20</v>
      </c>
      <c r="K2" s="667"/>
      <c r="L2" s="667" t="s">
        <v>21</v>
      </c>
      <c r="M2" s="667"/>
      <c r="N2" s="667" t="s">
        <v>22</v>
      </c>
      <c r="O2" s="667"/>
      <c r="P2" s="667" t="s">
        <v>23</v>
      </c>
      <c r="Q2" s="667"/>
      <c r="R2" s="667" t="s">
        <v>24</v>
      </c>
      <c r="S2" s="668"/>
      <c r="Z2" s="294"/>
      <c r="AA2" s="294"/>
      <c r="AB2" s="297"/>
      <c r="AC2" s="666" t="s">
        <v>20</v>
      </c>
      <c r="AD2" s="667"/>
      <c r="AE2" s="667" t="s">
        <v>21</v>
      </c>
      <c r="AF2" s="667"/>
      <c r="AG2" s="667" t="s">
        <v>22</v>
      </c>
      <c r="AH2" s="667"/>
      <c r="AI2" s="667" t="s">
        <v>23</v>
      </c>
      <c r="AJ2" s="667"/>
      <c r="AK2" s="667" t="s">
        <v>24</v>
      </c>
      <c r="AL2" s="668"/>
      <c r="AM2" s="298"/>
      <c r="AP2" s="294"/>
      <c r="AQ2" s="294"/>
      <c r="AS2" s="294"/>
      <c r="AU2" s="294"/>
      <c r="AV2" s="294"/>
    </row>
    <row r="3" spans="1:93" ht="32.25" customHeight="1" thickBot="1">
      <c r="A3" s="288"/>
      <c r="D3" s="530" t="str">
        <f>'Fiche du projet'!C8</f>
        <v>Station météo intelligente.</v>
      </c>
      <c r="J3" s="642">
        <v>1</v>
      </c>
      <c r="K3" s="700"/>
      <c r="L3" s="644">
        <v>1</v>
      </c>
      <c r="M3" s="643"/>
      <c r="N3" s="644">
        <v>1</v>
      </c>
      <c r="O3" s="643"/>
      <c r="P3" s="644">
        <v>1</v>
      </c>
      <c r="Q3" s="643"/>
      <c r="R3" s="645">
        <v>0</v>
      </c>
      <c r="S3" s="646"/>
      <c r="Z3" s="294"/>
      <c r="AA3" s="294"/>
      <c r="AC3" s="642">
        <v>0.99999999999999989</v>
      </c>
      <c r="AD3" s="643"/>
      <c r="AE3" s="644">
        <v>0.99999999999999989</v>
      </c>
      <c r="AF3" s="643"/>
      <c r="AG3" s="644">
        <v>0.99999999999999989</v>
      </c>
      <c r="AH3" s="643"/>
      <c r="AI3" s="644">
        <v>0.99999999999999989</v>
      </c>
      <c r="AJ3" s="643"/>
      <c r="AK3" s="645">
        <v>0</v>
      </c>
      <c r="AL3" s="646"/>
      <c r="AM3" s="299"/>
      <c r="AN3" s="300"/>
      <c r="AP3" s="294"/>
      <c r="AQ3" s="294"/>
      <c r="AS3" s="294"/>
      <c r="AU3" s="294"/>
      <c r="AV3" s="294"/>
    </row>
    <row r="4" spans="1:93" ht="24" customHeight="1" thickBot="1">
      <c r="A4" s="288"/>
      <c r="F4" s="696" t="s">
        <v>228</v>
      </c>
      <c r="G4" s="697"/>
      <c r="H4" s="697"/>
      <c r="I4" s="697"/>
      <c r="J4" s="682"/>
      <c r="K4" s="682"/>
      <c r="L4" s="682"/>
      <c r="M4" s="682"/>
      <c r="N4" s="682"/>
      <c r="O4" s="682"/>
      <c r="P4" s="682"/>
      <c r="Q4" s="682"/>
      <c r="R4" s="682"/>
      <c r="S4" s="682"/>
      <c r="T4" s="697"/>
      <c r="U4" s="697"/>
      <c r="V4" s="697"/>
      <c r="W4" s="697"/>
      <c r="X4" s="697"/>
      <c r="Y4" s="698"/>
      <c r="Z4" s="293"/>
      <c r="AA4" s="293"/>
      <c r="AB4" s="636" t="s">
        <v>228</v>
      </c>
      <c r="AC4" s="637"/>
      <c r="AD4" s="637"/>
      <c r="AE4" s="637"/>
      <c r="AF4" s="637"/>
      <c r="AG4" s="637"/>
      <c r="AH4" s="637"/>
      <c r="AI4" s="637"/>
      <c r="AJ4" s="637"/>
      <c r="AK4" s="637"/>
      <c r="AL4" s="637"/>
      <c r="AM4" s="638"/>
      <c r="AN4" s="293"/>
      <c r="AP4" s="294"/>
      <c r="AQ4" s="294"/>
      <c r="AS4" s="294"/>
      <c r="AT4" s="294"/>
      <c r="AU4" s="293"/>
      <c r="AV4" s="294"/>
    </row>
    <row r="5" spans="1:93" ht="24" customHeight="1" thickBot="1">
      <c r="A5" s="288"/>
      <c r="F5" s="675" t="s">
        <v>158</v>
      </c>
      <c r="G5" s="676"/>
      <c r="H5" s="676"/>
      <c r="I5" s="676"/>
      <c r="J5" s="676"/>
      <c r="K5" s="676"/>
      <c r="L5" s="676"/>
      <c r="M5" s="676"/>
      <c r="N5" s="676"/>
      <c r="O5" s="676"/>
      <c r="P5" s="676"/>
      <c r="Q5" s="676"/>
      <c r="R5" s="676"/>
      <c r="S5" s="676"/>
      <c r="T5" s="676"/>
      <c r="U5" s="676"/>
      <c r="V5" s="676"/>
      <c r="W5" s="676"/>
      <c r="X5" s="676"/>
      <c r="Y5" s="677"/>
      <c r="Z5" s="293"/>
      <c r="AA5" s="293"/>
      <c r="AB5" s="639" t="s">
        <v>159</v>
      </c>
      <c r="AC5" s="640"/>
      <c r="AD5" s="640"/>
      <c r="AE5" s="640"/>
      <c r="AF5" s="640"/>
      <c r="AG5" s="640"/>
      <c r="AH5" s="640"/>
      <c r="AI5" s="640"/>
      <c r="AJ5" s="640"/>
      <c r="AK5" s="640"/>
      <c r="AL5" s="640"/>
      <c r="AM5" s="641"/>
      <c r="AN5" s="293"/>
      <c r="AO5" s="672" t="s">
        <v>193</v>
      </c>
      <c r="AP5" s="673"/>
      <c r="AQ5" s="673"/>
      <c r="AR5" s="673"/>
      <c r="AS5" s="673"/>
      <c r="AT5" s="674"/>
      <c r="AU5" s="293"/>
      <c r="AV5" s="294"/>
    </row>
    <row r="6" spans="1:93" ht="39.75" customHeight="1" thickBot="1">
      <c r="A6" s="288"/>
      <c r="D6" s="301" t="s">
        <v>309</v>
      </c>
      <c r="E6" s="302" t="b">
        <v>1</v>
      </c>
      <c r="F6" s="678" t="s">
        <v>162</v>
      </c>
      <c r="G6" s="679"/>
      <c r="H6" s="679"/>
      <c r="I6" s="679"/>
      <c r="J6" s="679"/>
      <c r="K6" s="679"/>
      <c r="L6" s="679"/>
      <c r="M6" s="680"/>
      <c r="N6" s="678" t="s">
        <v>173</v>
      </c>
      <c r="O6" s="679"/>
      <c r="P6" s="679"/>
      <c r="Q6" s="679"/>
      <c r="R6" s="679"/>
      <c r="S6" s="679"/>
      <c r="T6" s="679"/>
      <c r="U6" s="680"/>
      <c r="V6" s="679" t="s">
        <v>174</v>
      </c>
      <c r="W6" s="679"/>
      <c r="X6" s="679"/>
      <c r="Y6" s="680"/>
      <c r="Z6" s="293"/>
      <c r="AA6" s="293"/>
      <c r="AB6" s="647" t="s">
        <v>297</v>
      </c>
      <c r="AC6" s="648"/>
      <c r="AD6" s="648"/>
      <c r="AE6" s="648"/>
      <c r="AF6" s="649"/>
      <c r="AG6" s="653" t="s">
        <v>298</v>
      </c>
      <c r="AH6" s="654"/>
      <c r="AI6" s="655"/>
      <c r="AJ6" s="659" t="s">
        <v>299</v>
      </c>
      <c r="AK6" s="648"/>
      <c r="AL6" s="648"/>
      <c r="AM6" s="660"/>
      <c r="AN6" s="293"/>
      <c r="AO6" s="303"/>
      <c r="AP6" s="304" t="s">
        <v>102</v>
      </c>
      <c r="AQ6" s="304" t="s">
        <v>103</v>
      </c>
      <c r="AR6" s="305" t="s">
        <v>104</v>
      </c>
      <c r="AS6" s="304" t="s">
        <v>105</v>
      </c>
      <c r="AT6" s="306" t="s">
        <v>106</v>
      </c>
      <c r="AU6" s="293"/>
      <c r="AV6" s="294"/>
    </row>
    <row r="7" spans="1:93" ht="39" customHeight="1" thickBot="1">
      <c r="A7" s="288"/>
      <c r="D7" s="307" t="s">
        <v>310</v>
      </c>
      <c r="E7" s="302" t="b">
        <v>1</v>
      </c>
      <c r="F7" s="681"/>
      <c r="G7" s="682"/>
      <c r="H7" s="682"/>
      <c r="I7" s="682"/>
      <c r="J7" s="682"/>
      <c r="K7" s="682"/>
      <c r="L7" s="682"/>
      <c r="M7" s="683"/>
      <c r="N7" s="681"/>
      <c r="O7" s="682"/>
      <c r="P7" s="682"/>
      <c r="Q7" s="682"/>
      <c r="R7" s="682"/>
      <c r="S7" s="682"/>
      <c r="T7" s="682"/>
      <c r="U7" s="683"/>
      <c r="V7" s="682"/>
      <c r="W7" s="682"/>
      <c r="X7" s="682"/>
      <c r="Y7" s="683"/>
      <c r="Z7" s="308"/>
      <c r="AA7" s="308"/>
      <c r="AB7" s="650"/>
      <c r="AC7" s="651"/>
      <c r="AD7" s="651"/>
      <c r="AE7" s="651"/>
      <c r="AF7" s="652"/>
      <c r="AG7" s="656"/>
      <c r="AH7" s="657"/>
      <c r="AI7" s="658"/>
      <c r="AJ7" s="661"/>
      <c r="AK7" s="651"/>
      <c r="AL7" s="651"/>
      <c r="AM7" s="662"/>
      <c r="AN7" s="308"/>
      <c r="AO7" s="303"/>
      <c r="AP7" s="309" t="str">
        <f>'Fiche du projet'!E25</f>
        <v>FRAMBOURT</v>
      </c>
      <c r="AQ7" s="309" t="str">
        <f>'Fiche du projet'!E26</f>
        <v>COËT</v>
      </c>
      <c r="AR7" s="309" t="str">
        <f>'Fiche du projet'!E27</f>
        <v xml:space="preserve">MASTOURI </v>
      </c>
      <c r="AS7" s="309">
        <f>'Fiche du projet'!E28</f>
        <v>0</v>
      </c>
      <c r="AT7" s="309">
        <f>'Fiche du projet'!E29</f>
        <v>0</v>
      </c>
      <c r="AU7" s="308"/>
    </row>
    <row r="8" spans="1:93" ht="39" customHeight="1">
      <c r="A8" s="288"/>
      <c r="D8" s="421" t="s">
        <v>311</v>
      </c>
      <c r="E8" s="310" t="b">
        <v>1</v>
      </c>
      <c r="F8" s="686" t="s">
        <v>172</v>
      </c>
      <c r="G8" s="687"/>
      <c r="H8" s="686" t="s">
        <v>171</v>
      </c>
      <c r="I8" s="688"/>
      <c r="J8" s="688"/>
      <c r="K8" s="688"/>
      <c r="L8" s="688"/>
      <c r="M8" s="687"/>
      <c r="N8" s="686" t="s">
        <v>175</v>
      </c>
      <c r="O8" s="688"/>
      <c r="P8" s="687"/>
      <c r="Q8" s="686" t="s">
        <v>176</v>
      </c>
      <c r="R8" s="688"/>
      <c r="S8" s="688"/>
      <c r="T8" s="688"/>
      <c r="U8" s="687"/>
      <c r="V8" s="686" t="s">
        <v>185</v>
      </c>
      <c r="W8" s="688"/>
      <c r="X8" s="688"/>
      <c r="Y8" s="687"/>
      <c r="Z8" s="311"/>
      <c r="AA8" s="311"/>
      <c r="AB8" s="692" t="s">
        <v>198</v>
      </c>
      <c r="AC8" s="693"/>
      <c r="AD8" s="692" t="s">
        <v>218</v>
      </c>
      <c r="AE8" s="694"/>
      <c r="AF8" s="693"/>
      <c r="AG8" s="695" t="s">
        <v>175</v>
      </c>
      <c r="AH8" s="695"/>
      <c r="AI8" s="312" t="s">
        <v>176</v>
      </c>
      <c r="AJ8" s="312" t="s">
        <v>185</v>
      </c>
      <c r="AK8" s="692" t="s">
        <v>219</v>
      </c>
      <c r="AL8" s="694"/>
      <c r="AM8" s="693"/>
      <c r="AN8" s="311"/>
      <c r="AO8" s="313" t="s">
        <v>196</v>
      </c>
      <c r="AP8" s="314">
        <f>IF(parametres!H2&gt;1,SUM(AY10:AY171),"X")</f>
        <v>70</v>
      </c>
      <c r="AQ8" s="314">
        <f>IF(parametres!H3&gt;1,SUM(AZ10:AZ171),"X")</f>
        <v>70</v>
      </c>
      <c r="AR8" s="314">
        <f>IF(parametres!H4&gt;1,SUM(BA10:BA171),"X")</f>
        <v>70</v>
      </c>
      <c r="AS8" s="314">
        <f>IF(parametres!H5&gt;1,SUM(BB10:BB171),"X")</f>
        <v>57</v>
      </c>
      <c r="AT8" s="315">
        <f>IF(parametres!H6&gt;1,SUM(BC10:BC171),"X")</f>
        <v>0</v>
      </c>
      <c r="AU8" s="311"/>
      <c r="AV8" s="311"/>
    </row>
    <row r="9" spans="1:93" s="2" customFormat="1" ht="42.95" customHeight="1" thickBot="1">
      <c r="A9" s="288"/>
      <c r="B9" s="316"/>
      <c r="C9" s="317"/>
      <c r="D9" s="318" t="s">
        <v>40</v>
      </c>
      <c r="E9" s="319"/>
      <c r="F9" s="282" t="s">
        <v>163</v>
      </c>
      <c r="G9" s="283" t="s">
        <v>164</v>
      </c>
      <c r="H9" s="282" t="s">
        <v>165</v>
      </c>
      <c r="I9" s="284" t="s">
        <v>166</v>
      </c>
      <c r="J9" s="284" t="s">
        <v>167</v>
      </c>
      <c r="K9" s="284" t="s">
        <v>168</v>
      </c>
      <c r="L9" s="284" t="s">
        <v>169</v>
      </c>
      <c r="M9" s="283" t="s">
        <v>170</v>
      </c>
      <c r="N9" s="282" t="s">
        <v>177</v>
      </c>
      <c r="O9" s="284" t="s">
        <v>178</v>
      </c>
      <c r="P9" s="283" t="s">
        <v>179</v>
      </c>
      <c r="Q9" s="282" t="s">
        <v>180</v>
      </c>
      <c r="R9" s="284" t="s">
        <v>181</v>
      </c>
      <c r="S9" s="284" t="s">
        <v>182</v>
      </c>
      <c r="T9" s="285" t="s">
        <v>183</v>
      </c>
      <c r="U9" s="286" t="s">
        <v>184</v>
      </c>
      <c r="V9" s="287" t="s">
        <v>186</v>
      </c>
      <c r="W9" s="284" t="s">
        <v>187</v>
      </c>
      <c r="X9" s="284" t="s">
        <v>188</v>
      </c>
      <c r="Y9" s="283" t="s">
        <v>189</v>
      </c>
      <c r="Z9" s="320"/>
      <c r="AA9" s="320"/>
      <c r="AB9" s="321" t="s">
        <v>220</v>
      </c>
      <c r="AC9" s="321" t="s">
        <v>221</v>
      </c>
      <c r="AD9" s="321" t="s">
        <v>222</v>
      </c>
      <c r="AE9" s="322" t="s">
        <v>223</v>
      </c>
      <c r="AF9" s="286" t="s">
        <v>224</v>
      </c>
      <c r="AG9" s="323" t="s">
        <v>318</v>
      </c>
      <c r="AH9" s="324" t="s">
        <v>319</v>
      </c>
      <c r="AI9" s="325" t="s">
        <v>320</v>
      </c>
      <c r="AJ9" s="325" t="s">
        <v>321</v>
      </c>
      <c r="AK9" s="321" t="s">
        <v>225</v>
      </c>
      <c r="AL9" s="322" t="s">
        <v>226</v>
      </c>
      <c r="AM9" s="286" t="s">
        <v>227</v>
      </c>
      <c r="AN9" s="326"/>
      <c r="AO9" s="327" t="s">
        <v>73</v>
      </c>
      <c r="AP9" s="328"/>
      <c r="AQ9" s="328"/>
      <c r="AR9" s="328"/>
      <c r="AS9" s="328"/>
      <c r="AT9" s="329"/>
      <c r="AU9" s="320"/>
      <c r="AV9" s="684" t="s">
        <v>88</v>
      </c>
      <c r="AW9" s="685"/>
      <c r="AX9" s="330"/>
      <c r="AY9" s="331" t="s">
        <v>35</v>
      </c>
      <c r="AZ9" s="331" t="s">
        <v>36</v>
      </c>
      <c r="BA9" s="331" t="s">
        <v>37</v>
      </c>
      <c r="BB9" s="331" t="s">
        <v>38</v>
      </c>
      <c r="BC9" s="331" t="s">
        <v>39</v>
      </c>
      <c r="BD9" s="331"/>
      <c r="BE9" s="316"/>
      <c r="BF9" s="316"/>
      <c r="BG9" s="316"/>
      <c r="BH9" s="316"/>
      <c r="BI9" s="316"/>
      <c r="BJ9" s="316"/>
      <c r="BK9" s="316"/>
      <c r="BL9" s="316"/>
      <c r="BM9" s="316"/>
      <c r="BN9" s="316"/>
      <c r="BO9" s="316"/>
      <c r="BP9" s="316"/>
      <c r="BQ9" s="316"/>
      <c r="BR9" s="316"/>
      <c r="BS9" s="316"/>
      <c r="BT9" s="316"/>
      <c r="BU9" s="316"/>
      <c r="BV9" s="316"/>
      <c r="BW9" s="316"/>
      <c r="BX9" s="316"/>
      <c r="BY9" s="316"/>
      <c r="BZ9" s="316"/>
      <c r="CA9" s="316"/>
      <c r="CB9" s="220"/>
      <c r="CC9" s="220"/>
      <c r="CD9" s="220"/>
      <c r="CE9" s="220"/>
      <c r="CF9" s="220"/>
      <c r="CG9" s="220"/>
      <c r="CH9" s="220"/>
      <c r="CI9" s="220"/>
      <c r="CJ9" s="220"/>
      <c r="CK9" s="220"/>
      <c r="CL9" s="220"/>
      <c r="CM9" s="220"/>
      <c r="CN9" s="220"/>
      <c r="CO9" s="220"/>
    </row>
    <row r="10" spans="1:93" s="3" customFormat="1" ht="30" customHeight="1" thickBot="1">
      <c r="A10" s="332"/>
      <c r="B10" s="333" t="s">
        <v>194</v>
      </c>
      <c r="C10" s="123">
        <v>5</v>
      </c>
      <c r="D10" s="334" t="s">
        <v>41</v>
      </c>
      <c r="E10" s="335"/>
      <c r="F10" s="689"/>
      <c r="G10" s="690"/>
      <c r="H10" s="690">
        <v>4</v>
      </c>
      <c r="I10" s="690"/>
      <c r="J10" s="690"/>
      <c r="K10" s="690"/>
      <c r="L10" s="690"/>
      <c r="M10" s="691">
        <v>4</v>
      </c>
      <c r="N10" s="689"/>
      <c r="O10" s="690"/>
      <c r="P10" s="690"/>
      <c r="Q10" s="690"/>
      <c r="R10" s="690"/>
      <c r="S10" s="690"/>
      <c r="T10" s="690"/>
      <c r="U10" s="691"/>
      <c r="V10" s="663"/>
      <c r="W10" s="664"/>
      <c r="X10" s="664"/>
      <c r="Y10" s="665"/>
      <c r="Z10" s="336"/>
      <c r="AA10" s="336"/>
      <c r="AB10" s="663"/>
      <c r="AC10" s="664"/>
      <c r="AD10" s="664"/>
      <c r="AE10" s="664"/>
      <c r="AF10" s="665"/>
      <c r="AG10" s="663"/>
      <c r="AH10" s="664"/>
      <c r="AI10" s="665"/>
      <c r="AJ10" s="337"/>
      <c r="AK10" s="338"/>
      <c r="AL10" s="338"/>
      <c r="AM10" s="339"/>
      <c r="AN10" s="336"/>
      <c r="AO10" s="340"/>
      <c r="AP10" s="341"/>
      <c r="AQ10" s="342"/>
      <c r="AR10" s="342"/>
      <c r="AS10" s="343"/>
      <c r="AT10" s="344"/>
      <c r="AU10" s="345"/>
      <c r="AV10" s="346"/>
      <c r="AW10" s="347" t="s">
        <v>89</v>
      </c>
      <c r="AX10" s="348"/>
      <c r="AY10" s="348">
        <f>IF(AP10="x",$AO10,0)</f>
        <v>0</v>
      </c>
      <c r="AZ10" s="348">
        <f>IF(AQ10="x",$AO10,0)</f>
        <v>0</v>
      </c>
      <c r="BA10" s="348">
        <f>IF(AR10="x",$AO10,0)</f>
        <v>0</v>
      </c>
      <c r="BB10" s="348">
        <f>IF(AS10="x",$AO10,0)</f>
        <v>0</v>
      </c>
      <c r="BC10" s="348">
        <f>IF(AT10="x",$AO10,0)</f>
        <v>0</v>
      </c>
      <c r="BD10" s="348"/>
      <c r="BE10" s="349"/>
      <c r="BF10" s="349"/>
      <c r="BG10" s="349"/>
      <c r="BH10" s="349"/>
      <c r="BI10" s="349"/>
      <c r="BJ10" s="349"/>
      <c r="BK10" s="349"/>
      <c r="BL10" s="349"/>
      <c r="BM10" s="349"/>
      <c r="BN10" s="349"/>
      <c r="BO10" s="349"/>
      <c r="BP10" s="349"/>
      <c r="BQ10" s="349"/>
      <c r="BR10" s="349"/>
      <c r="BS10" s="349"/>
      <c r="BT10" s="349"/>
      <c r="BU10" s="349"/>
      <c r="BV10" s="349"/>
      <c r="BW10" s="349"/>
      <c r="BX10" s="349"/>
      <c r="BY10" s="349"/>
      <c r="BZ10" s="349"/>
      <c r="CA10" s="349"/>
      <c r="CB10" s="221"/>
      <c r="CC10" s="221"/>
      <c r="CD10" s="221"/>
      <c r="CE10" s="221"/>
      <c r="CF10" s="221"/>
      <c r="CG10" s="221"/>
      <c r="CH10" s="221"/>
      <c r="CI10" s="221"/>
      <c r="CJ10" s="221"/>
      <c r="CK10" s="221"/>
      <c r="CL10" s="221"/>
      <c r="CM10" s="221"/>
      <c r="CN10" s="221"/>
      <c r="CO10" s="221"/>
    </row>
    <row r="11" spans="1:93" s="96" customFormat="1" ht="30" customHeight="1">
      <c r="A11" s="350"/>
      <c r="B11" s="349"/>
      <c r="C11" s="351">
        <v>1</v>
      </c>
      <c r="D11" s="80" t="s">
        <v>327</v>
      </c>
      <c r="E11" s="352"/>
      <c r="F11" s="81"/>
      <c r="G11" s="82"/>
      <c r="H11" s="81"/>
      <c r="I11" s="83"/>
      <c r="J11" s="83"/>
      <c r="K11" s="83"/>
      <c r="L11" s="83"/>
      <c r="M11" s="82"/>
      <c r="N11" s="81"/>
      <c r="O11" s="83"/>
      <c r="P11" s="82"/>
      <c r="Q11" s="81"/>
      <c r="R11" s="83"/>
      <c r="S11" s="83"/>
      <c r="T11" s="83"/>
      <c r="U11" s="82"/>
      <c r="V11" s="81" t="s">
        <v>336</v>
      </c>
      <c r="W11" s="83" t="s">
        <v>336</v>
      </c>
      <c r="X11" s="83" t="s">
        <v>336</v>
      </c>
      <c r="Y11" s="82" t="s">
        <v>336</v>
      </c>
      <c r="Z11" s="353"/>
      <c r="AA11" s="353"/>
      <c r="AB11" s="81" t="s">
        <v>336</v>
      </c>
      <c r="AC11" s="82"/>
      <c r="AD11" s="81"/>
      <c r="AE11" s="83"/>
      <c r="AF11" s="82"/>
      <c r="AG11" s="109"/>
      <c r="AH11" s="83"/>
      <c r="AI11" s="82"/>
      <c r="AJ11" s="112"/>
      <c r="AK11" s="81"/>
      <c r="AL11" s="83"/>
      <c r="AM11" s="115"/>
      <c r="AN11" s="354"/>
      <c r="AO11" s="84">
        <v>1</v>
      </c>
      <c r="AP11" s="85" t="s">
        <v>336</v>
      </c>
      <c r="AQ11" s="85" t="s">
        <v>336</v>
      </c>
      <c r="AR11" s="85" t="s">
        <v>336</v>
      </c>
      <c r="AS11" s="85" t="s">
        <v>336</v>
      </c>
      <c r="AT11" s="86"/>
      <c r="AU11" s="353"/>
      <c r="AV11" s="87"/>
      <c r="AW11" s="97"/>
      <c r="AX11" s="348"/>
      <c r="AY11" s="348">
        <f t="shared" ref="AY11" si="0">IF(AP11="x",$AO11,0)</f>
        <v>1</v>
      </c>
      <c r="AZ11" s="348">
        <f t="shared" ref="AZ11" si="1">IF(AQ11="x",$AO11,0)</f>
        <v>1</v>
      </c>
      <c r="BA11" s="348">
        <f t="shared" ref="BA11" si="2">IF(AR11="x",$AO11,0)</f>
        <v>1</v>
      </c>
      <c r="BB11" s="348">
        <f t="shared" ref="BB11:BC26" si="3">IF(AS11="x",$AO11,0)</f>
        <v>1</v>
      </c>
      <c r="BC11" s="348">
        <f t="shared" si="3"/>
        <v>0</v>
      </c>
      <c r="BD11" s="348"/>
      <c r="BE11" s="349"/>
      <c r="BF11" s="349"/>
      <c r="BG11" s="349"/>
      <c r="BH11" s="349"/>
      <c r="BI11" s="349"/>
      <c r="BJ11" s="349"/>
      <c r="BK11" s="349"/>
      <c r="BL11" s="349"/>
      <c r="BM11" s="349"/>
      <c r="BN11" s="349"/>
      <c r="BO11" s="349"/>
      <c r="BP11" s="349"/>
      <c r="BQ11" s="349"/>
      <c r="BR11" s="349"/>
      <c r="BS11" s="349"/>
      <c r="BT11" s="349"/>
      <c r="BU11" s="349"/>
      <c r="BV11" s="349"/>
      <c r="BW11" s="349"/>
      <c r="BX11" s="349"/>
      <c r="BY11" s="349"/>
      <c r="BZ11" s="349"/>
      <c r="CA11" s="349"/>
      <c r="CB11" s="222"/>
      <c r="CC11" s="222"/>
      <c r="CD11" s="222"/>
      <c r="CE11" s="222"/>
      <c r="CF11" s="222"/>
      <c r="CG11" s="222"/>
      <c r="CH11" s="222"/>
      <c r="CI11" s="222"/>
      <c r="CJ11" s="222"/>
      <c r="CK11" s="222"/>
      <c r="CL11" s="222"/>
      <c r="CM11" s="222"/>
      <c r="CN11" s="222"/>
      <c r="CO11" s="222"/>
    </row>
    <row r="12" spans="1:93" s="96" customFormat="1" ht="30" customHeight="1">
      <c r="A12" s="355"/>
      <c r="B12" s="349"/>
      <c r="C12" s="351">
        <v>2</v>
      </c>
      <c r="D12" s="80" t="s">
        <v>337</v>
      </c>
      <c r="E12" s="352"/>
      <c r="F12" s="88"/>
      <c r="G12" s="89"/>
      <c r="H12" s="88"/>
      <c r="I12" s="90"/>
      <c r="J12" s="90"/>
      <c r="K12" s="90"/>
      <c r="L12" s="90"/>
      <c r="M12" s="89"/>
      <c r="N12" s="88"/>
      <c r="O12" s="90"/>
      <c r="P12" s="89"/>
      <c r="Q12" s="88"/>
      <c r="R12" s="90"/>
      <c r="S12" s="90"/>
      <c r="T12" s="90"/>
      <c r="U12" s="89"/>
      <c r="V12" s="88" t="s">
        <v>336</v>
      </c>
      <c r="W12" s="90" t="s">
        <v>336</v>
      </c>
      <c r="X12" s="90" t="s">
        <v>336</v>
      </c>
      <c r="Y12" s="89" t="s">
        <v>336</v>
      </c>
      <c r="Z12" s="353"/>
      <c r="AA12" s="353"/>
      <c r="AB12" s="88" t="s">
        <v>336</v>
      </c>
      <c r="AC12" s="89"/>
      <c r="AD12" s="88"/>
      <c r="AE12" s="90"/>
      <c r="AF12" s="89"/>
      <c r="AG12" s="110"/>
      <c r="AH12" s="90"/>
      <c r="AI12" s="89"/>
      <c r="AJ12" s="113"/>
      <c r="AK12" s="88"/>
      <c r="AL12" s="90"/>
      <c r="AM12" s="116"/>
      <c r="AN12" s="354"/>
      <c r="AO12" s="91">
        <v>1</v>
      </c>
      <c r="AP12" s="85" t="s">
        <v>336</v>
      </c>
      <c r="AQ12" s="85" t="s">
        <v>336</v>
      </c>
      <c r="AR12" s="85" t="s">
        <v>336</v>
      </c>
      <c r="AS12" s="85" t="s">
        <v>336</v>
      </c>
      <c r="AT12" s="85"/>
      <c r="AU12" s="353"/>
      <c r="AV12" s="87"/>
      <c r="AW12" s="97"/>
      <c r="AX12" s="348"/>
      <c r="AY12" s="348">
        <f t="shared" ref="AY12:AY75" si="4">IF(AP12="x",$AO12,0)</f>
        <v>1</v>
      </c>
      <c r="AZ12" s="348">
        <f t="shared" ref="AZ12:AZ75" si="5">IF(AQ12="x",$AO12,0)</f>
        <v>1</v>
      </c>
      <c r="BA12" s="348">
        <f t="shared" ref="BA12:BA75" si="6">IF(AR12="x",$AO12,0)</f>
        <v>1</v>
      </c>
      <c r="BB12" s="348">
        <f t="shared" ref="BB12:BB75" si="7">IF(AS12="x",$AO12,0)</f>
        <v>1</v>
      </c>
      <c r="BC12" s="348">
        <f t="shared" si="3"/>
        <v>0</v>
      </c>
      <c r="BD12" s="348"/>
      <c r="BE12" s="349"/>
      <c r="BF12" s="349"/>
      <c r="BG12" s="349"/>
      <c r="BH12" s="349"/>
      <c r="BI12" s="349"/>
      <c r="BJ12" s="349"/>
      <c r="BK12" s="349"/>
      <c r="BL12" s="349"/>
      <c r="BM12" s="349"/>
      <c r="BN12" s="349"/>
      <c r="BO12" s="349"/>
      <c r="BP12" s="349"/>
      <c r="BQ12" s="349"/>
      <c r="BR12" s="349"/>
      <c r="BS12" s="349"/>
      <c r="BT12" s="349"/>
      <c r="BU12" s="349"/>
      <c r="BV12" s="349"/>
      <c r="BW12" s="349"/>
      <c r="BX12" s="349"/>
      <c r="BY12" s="349"/>
      <c r="BZ12" s="349"/>
      <c r="CA12" s="349"/>
      <c r="CB12" s="222"/>
      <c r="CC12" s="222"/>
      <c r="CD12" s="222"/>
      <c r="CE12" s="222"/>
      <c r="CF12" s="222"/>
      <c r="CG12" s="222"/>
      <c r="CH12" s="222"/>
      <c r="CI12" s="222"/>
      <c r="CJ12" s="222"/>
      <c r="CK12" s="222"/>
      <c r="CL12" s="222"/>
      <c r="CM12" s="222"/>
      <c r="CN12" s="222"/>
      <c r="CO12" s="222"/>
    </row>
    <row r="13" spans="1:93" s="96" customFormat="1" ht="30" customHeight="1">
      <c r="A13" s="350"/>
      <c r="B13" s="349"/>
      <c r="C13" s="351">
        <v>3</v>
      </c>
      <c r="D13" s="80" t="s">
        <v>338</v>
      </c>
      <c r="E13" s="352"/>
      <c r="F13" s="88"/>
      <c r="G13" s="89"/>
      <c r="H13" s="88"/>
      <c r="I13" s="90"/>
      <c r="J13" s="90"/>
      <c r="K13" s="90"/>
      <c r="L13" s="90"/>
      <c r="M13" s="89"/>
      <c r="N13" s="88"/>
      <c r="O13" s="90"/>
      <c r="P13" s="89"/>
      <c r="Q13" s="88"/>
      <c r="R13" s="90"/>
      <c r="S13" s="90"/>
      <c r="T13" s="90"/>
      <c r="U13" s="89"/>
      <c r="V13" s="88"/>
      <c r="W13" s="90"/>
      <c r="X13" s="90"/>
      <c r="Y13" s="89"/>
      <c r="Z13" s="353"/>
      <c r="AA13" s="353"/>
      <c r="AB13" s="88"/>
      <c r="AC13" s="89" t="s">
        <v>336</v>
      </c>
      <c r="AD13" s="88"/>
      <c r="AE13" s="90"/>
      <c r="AF13" s="89"/>
      <c r="AG13" s="110"/>
      <c r="AH13" s="90"/>
      <c r="AI13" s="89"/>
      <c r="AJ13" s="113"/>
      <c r="AK13" s="88"/>
      <c r="AL13" s="90"/>
      <c r="AM13" s="116"/>
      <c r="AN13" s="354"/>
      <c r="AO13" s="91">
        <v>1</v>
      </c>
      <c r="AP13" s="85" t="s">
        <v>336</v>
      </c>
      <c r="AQ13" s="85" t="s">
        <v>336</v>
      </c>
      <c r="AR13" s="85" t="s">
        <v>336</v>
      </c>
      <c r="AS13" s="85" t="s">
        <v>336</v>
      </c>
      <c r="AT13" s="85"/>
      <c r="AU13" s="353"/>
      <c r="AV13" s="87"/>
      <c r="AW13" s="97"/>
      <c r="AX13" s="348"/>
      <c r="AY13" s="348">
        <f t="shared" si="4"/>
        <v>1</v>
      </c>
      <c r="AZ13" s="348">
        <f t="shared" si="5"/>
        <v>1</v>
      </c>
      <c r="BA13" s="348">
        <f t="shared" si="6"/>
        <v>1</v>
      </c>
      <c r="BB13" s="348">
        <f t="shared" si="7"/>
        <v>1</v>
      </c>
      <c r="BC13" s="348">
        <f t="shared" si="3"/>
        <v>0</v>
      </c>
      <c r="BD13" s="348"/>
      <c r="BE13" s="349"/>
      <c r="BF13" s="349"/>
      <c r="BG13" s="349"/>
      <c r="BH13" s="349"/>
      <c r="BI13" s="349"/>
      <c r="BJ13" s="349"/>
      <c r="BK13" s="349"/>
      <c r="BL13" s="349"/>
      <c r="BM13" s="349"/>
      <c r="BN13" s="349"/>
      <c r="BO13" s="349"/>
      <c r="BP13" s="349"/>
      <c r="BQ13" s="349"/>
      <c r="BR13" s="349"/>
      <c r="BS13" s="349"/>
      <c r="BT13" s="349"/>
      <c r="BU13" s="349"/>
      <c r="BV13" s="349"/>
      <c r="BW13" s="349"/>
      <c r="BX13" s="349"/>
      <c r="BY13" s="349"/>
      <c r="BZ13" s="349"/>
      <c r="CA13" s="349"/>
      <c r="CB13" s="222"/>
      <c r="CC13" s="222"/>
      <c r="CD13" s="222"/>
      <c r="CE13" s="222"/>
      <c r="CF13" s="222"/>
      <c r="CG13" s="222"/>
      <c r="CH13" s="222"/>
      <c r="CI13" s="222"/>
      <c r="CJ13" s="222"/>
      <c r="CK13" s="222"/>
      <c r="CL13" s="222"/>
      <c r="CM13" s="222"/>
      <c r="CN13" s="222"/>
      <c r="CO13" s="222"/>
    </row>
    <row r="14" spans="1:93" s="96" customFormat="1" ht="30" customHeight="1">
      <c r="A14" s="356"/>
      <c r="B14" s="349"/>
      <c r="C14" s="351">
        <v>4</v>
      </c>
      <c r="D14" s="80" t="s">
        <v>328</v>
      </c>
      <c r="E14" s="352"/>
      <c r="F14" s="88"/>
      <c r="G14" s="89"/>
      <c r="H14" s="88"/>
      <c r="I14" s="90"/>
      <c r="J14" s="90"/>
      <c r="K14" s="90"/>
      <c r="L14" s="90"/>
      <c r="M14" s="89"/>
      <c r="N14" s="88"/>
      <c r="O14" s="90"/>
      <c r="P14" s="89"/>
      <c r="Q14" s="88"/>
      <c r="R14" s="90"/>
      <c r="S14" s="90"/>
      <c r="T14" s="90"/>
      <c r="U14" s="89"/>
      <c r="V14" s="88" t="s">
        <v>336</v>
      </c>
      <c r="W14" s="90" t="s">
        <v>336</v>
      </c>
      <c r="X14" s="90" t="s">
        <v>336</v>
      </c>
      <c r="Y14" s="89" t="s">
        <v>336</v>
      </c>
      <c r="Z14" s="353"/>
      <c r="AA14" s="353"/>
      <c r="AB14" s="88"/>
      <c r="AC14" s="89" t="s">
        <v>336</v>
      </c>
      <c r="AD14" s="88"/>
      <c r="AE14" s="90"/>
      <c r="AF14" s="89"/>
      <c r="AG14" s="110"/>
      <c r="AH14" s="90"/>
      <c r="AI14" s="89"/>
      <c r="AJ14" s="113"/>
      <c r="AK14" s="88"/>
      <c r="AL14" s="90"/>
      <c r="AM14" s="116"/>
      <c r="AN14" s="354"/>
      <c r="AO14" s="91">
        <v>1</v>
      </c>
      <c r="AP14" s="85" t="s">
        <v>336</v>
      </c>
      <c r="AQ14" s="85" t="s">
        <v>336</v>
      </c>
      <c r="AR14" s="85" t="s">
        <v>336</v>
      </c>
      <c r="AS14" s="85" t="s">
        <v>336</v>
      </c>
      <c r="AT14" s="85"/>
      <c r="AU14" s="353"/>
      <c r="AV14" s="87"/>
      <c r="AW14" s="97"/>
      <c r="AX14" s="348"/>
      <c r="AY14" s="348">
        <f t="shared" si="4"/>
        <v>1</v>
      </c>
      <c r="AZ14" s="348">
        <f t="shared" si="5"/>
        <v>1</v>
      </c>
      <c r="BA14" s="348">
        <f t="shared" si="6"/>
        <v>1</v>
      </c>
      <c r="BB14" s="348">
        <f t="shared" si="7"/>
        <v>1</v>
      </c>
      <c r="BC14" s="348">
        <f t="shared" si="3"/>
        <v>0</v>
      </c>
      <c r="BD14" s="348"/>
      <c r="BE14" s="349"/>
      <c r="BF14" s="349"/>
      <c r="BG14" s="349"/>
      <c r="BH14" s="349"/>
      <c r="BI14" s="349"/>
      <c r="BJ14" s="349"/>
      <c r="BK14" s="349"/>
      <c r="BL14" s="349"/>
      <c r="BM14" s="349"/>
      <c r="BN14" s="349"/>
      <c r="BO14" s="349"/>
      <c r="BP14" s="349"/>
      <c r="BQ14" s="349"/>
      <c r="BR14" s="349"/>
      <c r="BS14" s="349"/>
      <c r="BT14" s="349"/>
      <c r="BU14" s="349"/>
      <c r="BV14" s="349"/>
      <c r="BW14" s="349"/>
      <c r="BX14" s="349"/>
      <c r="BY14" s="349"/>
      <c r="BZ14" s="349"/>
      <c r="CA14" s="349"/>
      <c r="CB14" s="222"/>
      <c r="CC14" s="222"/>
      <c r="CD14" s="222"/>
      <c r="CE14" s="222"/>
      <c r="CF14" s="222"/>
      <c r="CG14" s="222"/>
      <c r="CH14" s="222"/>
      <c r="CI14" s="222"/>
      <c r="CJ14" s="222"/>
      <c r="CK14" s="222"/>
      <c r="CL14" s="222"/>
      <c r="CM14" s="222"/>
      <c r="CN14" s="222"/>
      <c r="CO14" s="222"/>
    </row>
    <row r="15" spans="1:93" s="96" customFormat="1" ht="30" customHeight="1" thickBot="1">
      <c r="A15" s="357"/>
      <c r="B15" s="349"/>
      <c r="C15" s="351">
        <v>5</v>
      </c>
      <c r="D15" s="80" t="s">
        <v>339</v>
      </c>
      <c r="E15" s="352"/>
      <c r="F15" s="88"/>
      <c r="G15" s="89"/>
      <c r="H15" s="88"/>
      <c r="I15" s="90"/>
      <c r="J15" s="90"/>
      <c r="K15" s="90"/>
      <c r="L15" s="90"/>
      <c r="M15" s="89"/>
      <c r="N15" s="88"/>
      <c r="O15" s="90"/>
      <c r="P15" s="89"/>
      <c r="Q15" s="88"/>
      <c r="R15" s="90"/>
      <c r="S15" s="90"/>
      <c r="T15" s="90"/>
      <c r="U15" s="89"/>
      <c r="V15" s="88"/>
      <c r="W15" s="90"/>
      <c r="X15" s="90" t="s">
        <v>336</v>
      </c>
      <c r="Y15" s="89" t="s">
        <v>336</v>
      </c>
      <c r="Z15" s="353"/>
      <c r="AA15" s="353"/>
      <c r="AB15" s="88"/>
      <c r="AC15" s="89"/>
      <c r="AD15" s="88"/>
      <c r="AE15" s="90"/>
      <c r="AF15" s="89"/>
      <c r="AG15" s="110"/>
      <c r="AH15" s="90"/>
      <c r="AI15" s="89"/>
      <c r="AJ15" s="113" t="s">
        <v>336</v>
      </c>
      <c r="AK15" s="88"/>
      <c r="AL15" s="90"/>
      <c r="AM15" s="116"/>
      <c r="AN15" s="354"/>
      <c r="AO15" s="91">
        <v>1</v>
      </c>
      <c r="AP15" s="85" t="s">
        <v>336</v>
      </c>
      <c r="AQ15" s="85" t="s">
        <v>336</v>
      </c>
      <c r="AR15" s="85" t="s">
        <v>336</v>
      </c>
      <c r="AS15" s="85" t="s">
        <v>336</v>
      </c>
      <c r="AT15" s="85"/>
      <c r="AU15" s="353"/>
      <c r="AV15" s="87"/>
      <c r="AW15" s="97"/>
      <c r="AX15" s="348"/>
      <c r="AY15" s="348">
        <f t="shared" si="4"/>
        <v>1</v>
      </c>
      <c r="AZ15" s="348">
        <f t="shared" si="5"/>
        <v>1</v>
      </c>
      <c r="BA15" s="348">
        <f t="shared" si="6"/>
        <v>1</v>
      </c>
      <c r="BB15" s="348">
        <f t="shared" si="7"/>
        <v>1</v>
      </c>
      <c r="BC15" s="348">
        <f t="shared" si="3"/>
        <v>0</v>
      </c>
      <c r="BD15" s="348"/>
      <c r="BE15" s="349"/>
      <c r="BF15" s="349"/>
      <c r="BG15" s="349"/>
      <c r="BH15" s="349"/>
      <c r="BI15" s="349"/>
      <c r="BJ15" s="349"/>
      <c r="BK15" s="349"/>
      <c r="BL15" s="349"/>
      <c r="BM15" s="349"/>
      <c r="BN15" s="349"/>
      <c r="BO15" s="349"/>
      <c r="BP15" s="349"/>
      <c r="BQ15" s="349"/>
      <c r="BR15" s="349"/>
      <c r="BS15" s="349"/>
      <c r="BT15" s="349"/>
      <c r="BU15" s="349"/>
      <c r="BV15" s="349"/>
      <c r="BW15" s="349"/>
      <c r="BX15" s="349"/>
      <c r="BY15" s="349"/>
      <c r="BZ15" s="349"/>
      <c r="CA15" s="349"/>
      <c r="CB15" s="222"/>
      <c r="CC15" s="222"/>
      <c r="CD15" s="222"/>
      <c r="CE15" s="222"/>
      <c r="CF15" s="222"/>
      <c r="CG15" s="222"/>
      <c r="CH15" s="222"/>
      <c r="CI15" s="222"/>
      <c r="CJ15" s="222"/>
      <c r="CK15" s="222"/>
      <c r="CL15" s="222"/>
      <c r="CM15" s="222"/>
      <c r="CN15" s="222"/>
      <c r="CO15" s="222"/>
    </row>
    <row r="16" spans="1:93" s="96" customFormat="1" ht="30" hidden="1" customHeight="1">
      <c r="A16" s="357"/>
      <c r="B16" s="349"/>
      <c r="C16" s="351">
        <v>6</v>
      </c>
      <c r="D16" s="80"/>
      <c r="E16" s="352"/>
      <c r="F16" s="88"/>
      <c r="G16" s="89"/>
      <c r="H16" s="88"/>
      <c r="I16" s="90"/>
      <c r="J16" s="90"/>
      <c r="K16" s="90"/>
      <c r="L16" s="90"/>
      <c r="M16" s="89"/>
      <c r="N16" s="88"/>
      <c r="O16" s="90"/>
      <c r="P16" s="89"/>
      <c r="Q16" s="88"/>
      <c r="R16" s="90"/>
      <c r="S16" s="90"/>
      <c r="T16" s="90"/>
      <c r="U16" s="89"/>
      <c r="V16" s="88"/>
      <c r="W16" s="90"/>
      <c r="X16" s="90"/>
      <c r="Y16" s="89"/>
      <c r="Z16" s="353"/>
      <c r="AA16" s="353"/>
      <c r="AB16" s="88"/>
      <c r="AC16" s="89"/>
      <c r="AD16" s="88"/>
      <c r="AE16" s="90"/>
      <c r="AF16" s="89"/>
      <c r="AG16" s="110"/>
      <c r="AH16" s="90"/>
      <c r="AI16" s="89"/>
      <c r="AJ16" s="113"/>
      <c r="AK16" s="88"/>
      <c r="AL16" s="90"/>
      <c r="AM16" s="116"/>
      <c r="AN16" s="354"/>
      <c r="AO16" s="91"/>
      <c r="AP16" s="85"/>
      <c r="AQ16" s="85"/>
      <c r="AR16" s="85"/>
      <c r="AS16" s="85"/>
      <c r="AT16" s="85"/>
      <c r="AU16" s="353"/>
      <c r="AV16" s="87"/>
      <c r="AW16" s="97"/>
      <c r="AX16" s="348"/>
      <c r="AY16" s="348">
        <f t="shared" si="4"/>
        <v>0</v>
      </c>
      <c r="AZ16" s="348">
        <f t="shared" si="5"/>
        <v>0</v>
      </c>
      <c r="BA16" s="348">
        <f t="shared" si="6"/>
        <v>0</v>
      </c>
      <c r="BB16" s="348">
        <f t="shared" si="7"/>
        <v>0</v>
      </c>
      <c r="BC16" s="348">
        <f t="shared" si="3"/>
        <v>0</v>
      </c>
      <c r="BD16" s="348"/>
      <c r="BE16" s="349"/>
      <c r="BF16" s="349"/>
      <c r="BG16" s="349"/>
      <c r="BH16" s="349"/>
      <c r="BI16" s="349"/>
      <c r="BJ16" s="349"/>
      <c r="BK16" s="349"/>
      <c r="BL16" s="349"/>
      <c r="BM16" s="349"/>
      <c r="BN16" s="349"/>
      <c r="BO16" s="349"/>
      <c r="BP16" s="349"/>
      <c r="BQ16" s="349"/>
      <c r="BR16" s="349"/>
      <c r="BS16" s="349"/>
      <c r="BT16" s="349"/>
      <c r="BU16" s="349"/>
      <c r="BV16" s="349"/>
      <c r="BW16" s="349"/>
      <c r="BX16" s="349"/>
      <c r="BY16" s="349"/>
      <c r="BZ16" s="349"/>
      <c r="CA16" s="349"/>
      <c r="CB16" s="222"/>
      <c r="CC16" s="222"/>
      <c r="CD16" s="222"/>
      <c r="CE16" s="222"/>
      <c r="CF16" s="222"/>
      <c r="CG16" s="222"/>
      <c r="CH16" s="222"/>
      <c r="CI16" s="222"/>
      <c r="CJ16" s="222"/>
      <c r="CK16" s="222"/>
      <c r="CL16" s="222"/>
      <c r="CM16" s="222"/>
      <c r="CN16" s="222"/>
      <c r="CO16" s="222"/>
    </row>
    <row r="17" spans="1:93" s="96" customFormat="1" ht="30" hidden="1" customHeight="1">
      <c r="A17" s="332"/>
      <c r="B17" s="349"/>
      <c r="C17" s="351">
        <v>7</v>
      </c>
      <c r="D17" s="80"/>
      <c r="E17" s="352"/>
      <c r="F17" s="88"/>
      <c r="G17" s="89"/>
      <c r="H17" s="88"/>
      <c r="I17" s="90"/>
      <c r="J17" s="90"/>
      <c r="K17" s="90"/>
      <c r="L17" s="90"/>
      <c r="M17" s="89"/>
      <c r="N17" s="88"/>
      <c r="O17" s="90"/>
      <c r="P17" s="89"/>
      <c r="Q17" s="88"/>
      <c r="R17" s="90"/>
      <c r="S17" s="90"/>
      <c r="T17" s="90"/>
      <c r="U17" s="89"/>
      <c r="V17" s="88"/>
      <c r="W17" s="90"/>
      <c r="X17" s="90"/>
      <c r="Y17" s="89"/>
      <c r="Z17" s="353"/>
      <c r="AA17" s="353"/>
      <c r="AB17" s="88"/>
      <c r="AC17" s="89"/>
      <c r="AD17" s="88"/>
      <c r="AE17" s="90"/>
      <c r="AF17" s="89"/>
      <c r="AG17" s="110"/>
      <c r="AH17" s="90"/>
      <c r="AI17" s="89"/>
      <c r="AJ17" s="113"/>
      <c r="AK17" s="88"/>
      <c r="AL17" s="90"/>
      <c r="AM17" s="116"/>
      <c r="AN17" s="354"/>
      <c r="AO17" s="91"/>
      <c r="AP17" s="85"/>
      <c r="AQ17" s="85"/>
      <c r="AR17" s="85"/>
      <c r="AS17" s="85"/>
      <c r="AT17" s="85"/>
      <c r="AU17" s="353"/>
      <c r="AV17" s="87"/>
      <c r="AW17" s="97"/>
      <c r="AX17" s="348"/>
      <c r="AY17" s="348">
        <f t="shared" si="4"/>
        <v>0</v>
      </c>
      <c r="AZ17" s="348">
        <f t="shared" si="5"/>
        <v>0</v>
      </c>
      <c r="BA17" s="348">
        <f t="shared" si="6"/>
        <v>0</v>
      </c>
      <c r="BB17" s="348">
        <f t="shared" si="7"/>
        <v>0</v>
      </c>
      <c r="BC17" s="348">
        <f t="shared" si="3"/>
        <v>0</v>
      </c>
      <c r="BD17" s="348"/>
      <c r="BE17" s="349"/>
      <c r="BF17" s="349"/>
      <c r="BG17" s="349"/>
      <c r="BH17" s="349"/>
      <c r="BI17" s="349"/>
      <c r="BJ17" s="349"/>
      <c r="BK17" s="349"/>
      <c r="BL17" s="349"/>
      <c r="BM17" s="349"/>
      <c r="BN17" s="349"/>
      <c r="BO17" s="349"/>
      <c r="BP17" s="349"/>
      <c r="BQ17" s="349"/>
      <c r="BR17" s="349"/>
      <c r="BS17" s="349"/>
      <c r="BT17" s="349"/>
      <c r="BU17" s="349"/>
      <c r="BV17" s="349"/>
      <c r="BW17" s="349"/>
      <c r="BX17" s="349"/>
      <c r="BY17" s="349"/>
      <c r="BZ17" s="349"/>
      <c r="CA17" s="349"/>
      <c r="CB17" s="222"/>
      <c r="CC17" s="222"/>
      <c r="CD17" s="222"/>
      <c r="CE17" s="222"/>
      <c r="CF17" s="222"/>
      <c r="CG17" s="222"/>
      <c r="CH17" s="222"/>
      <c r="CI17" s="222"/>
      <c r="CJ17" s="222"/>
      <c r="CK17" s="222"/>
      <c r="CL17" s="222"/>
      <c r="CM17" s="222"/>
      <c r="CN17" s="222"/>
      <c r="CO17" s="222"/>
    </row>
    <row r="18" spans="1:93" s="96" customFormat="1" ht="30" hidden="1" customHeight="1">
      <c r="A18" s="332"/>
      <c r="B18" s="349"/>
      <c r="C18" s="351">
        <v>8</v>
      </c>
      <c r="D18" s="80"/>
      <c r="E18" s="352"/>
      <c r="F18" s="88"/>
      <c r="G18" s="89"/>
      <c r="H18" s="88"/>
      <c r="I18" s="90"/>
      <c r="J18" s="90"/>
      <c r="K18" s="90"/>
      <c r="L18" s="90"/>
      <c r="M18" s="89"/>
      <c r="N18" s="88"/>
      <c r="O18" s="90"/>
      <c r="P18" s="89"/>
      <c r="Q18" s="88"/>
      <c r="R18" s="90"/>
      <c r="S18" s="90"/>
      <c r="T18" s="90"/>
      <c r="U18" s="89"/>
      <c r="V18" s="88"/>
      <c r="W18" s="90"/>
      <c r="X18" s="90"/>
      <c r="Y18" s="89"/>
      <c r="Z18" s="353"/>
      <c r="AA18" s="353"/>
      <c r="AB18" s="88"/>
      <c r="AC18" s="89"/>
      <c r="AD18" s="88"/>
      <c r="AE18" s="90"/>
      <c r="AF18" s="89"/>
      <c r="AG18" s="110"/>
      <c r="AH18" s="90"/>
      <c r="AI18" s="89"/>
      <c r="AJ18" s="113"/>
      <c r="AK18" s="88"/>
      <c r="AL18" s="90"/>
      <c r="AM18" s="116"/>
      <c r="AN18" s="354"/>
      <c r="AO18" s="91"/>
      <c r="AP18" s="85"/>
      <c r="AQ18" s="85"/>
      <c r="AR18" s="85"/>
      <c r="AS18" s="85"/>
      <c r="AT18" s="85"/>
      <c r="AU18" s="353"/>
      <c r="AV18" s="87"/>
      <c r="AW18" s="97"/>
      <c r="AX18" s="348"/>
      <c r="AY18" s="348">
        <f t="shared" si="4"/>
        <v>0</v>
      </c>
      <c r="AZ18" s="348">
        <f t="shared" si="5"/>
        <v>0</v>
      </c>
      <c r="BA18" s="348">
        <f t="shared" si="6"/>
        <v>0</v>
      </c>
      <c r="BB18" s="348">
        <f t="shared" si="7"/>
        <v>0</v>
      </c>
      <c r="BC18" s="348">
        <f t="shared" si="3"/>
        <v>0</v>
      </c>
      <c r="BD18" s="348"/>
      <c r="BE18" s="349"/>
      <c r="BF18" s="349"/>
      <c r="BG18" s="349"/>
      <c r="BH18" s="349"/>
      <c r="BI18" s="349"/>
      <c r="BJ18" s="349"/>
      <c r="BK18" s="349"/>
      <c r="BL18" s="349"/>
      <c r="BM18" s="349"/>
      <c r="BN18" s="349"/>
      <c r="BO18" s="349"/>
      <c r="BP18" s="349"/>
      <c r="BQ18" s="349"/>
      <c r="BR18" s="349"/>
      <c r="BS18" s="349"/>
      <c r="BT18" s="349"/>
      <c r="BU18" s="349"/>
      <c r="BV18" s="349"/>
      <c r="BW18" s="349"/>
      <c r="BX18" s="349"/>
      <c r="BY18" s="349"/>
      <c r="BZ18" s="349"/>
      <c r="CA18" s="349"/>
      <c r="CB18" s="222"/>
      <c r="CC18" s="222"/>
      <c r="CD18" s="222"/>
      <c r="CE18" s="222"/>
      <c r="CF18" s="222"/>
      <c r="CG18" s="222"/>
      <c r="CH18" s="222"/>
      <c r="CI18" s="222"/>
      <c r="CJ18" s="222"/>
      <c r="CK18" s="222"/>
      <c r="CL18" s="222"/>
      <c r="CM18" s="222"/>
      <c r="CN18" s="222"/>
      <c r="CO18" s="222"/>
    </row>
    <row r="19" spans="1:93" s="96" customFormat="1" ht="30" hidden="1" customHeight="1">
      <c r="A19" s="357"/>
      <c r="B19" s="349"/>
      <c r="C19" s="351">
        <v>9</v>
      </c>
      <c r="D19" s="80"/>
      <c r="E19" s="352"/>
      <c r="F19" s="88"/>
      <c r="G19" s="89"/>
      <c r="H19" s="88"/>
      <c r="I19" s="90"/>
      <c r="J19" s="90"/>
      <c r="K19" s="90"/>
      <c r="L19" s="90"/>
      <c r="M19" s="89"/>
      <c r="N19" s="88"/>
      <c r="O19" s="90"/>
      <c r="P19" s="89"/>
      <c r="Q19" s="88"/>
      <c r="R19" s="90"/>
      <c r="S19" s="90"/>
      <c r="T19" s="90"/>
      <c r="U19" s="89"/>
      <c r="V19" s="88"/>
      <c r="W19" s="90"/>
      <c r="X19" s="90"/>
      <c r="Y19" s="89"/>
      <c r="Z19" s="353"/>
      <c r="AA19" s="353"/>
      <c r="AB19" s="88"/>
      <c r="AC19" s="89"/>
      <c r="AD19" s="88"/>
      <c r="AE19" s="90"/>
      <c r="AF19" s="89"/>
      <c r="AG19" s="110"/>
      <c r="AH19" s="90"/>
      <c r="AI19" s="89"/>
      <c r="AJ19" s="113"/>
      <c r="AK19" s="88"/>
      <c r="AL19" s="90"/>
      <c r="AM19" s="116"/>
      <c r="AN19" s="354"/>
      <c r="AO19" s="91"/>
      <c r="AP19" s="85"/>
      <c r="AQ19" s="85"/>
      <c r="AR19" s="85"/>
      <c r="AS19" s="85"/>
      <c r="AT19" s="85"/>
      <c r="AU19" s="353"/>
      <c r="AV19" s="87"/>
      <c r="AW19" s="97"/>
      <c r="AX19" s="348"/>
      <c r="AY19" s="348">
        <f t="shared" si="4"/>
        <v>0</v>
      </c>
      <c r="AZ19" s="348">
        <f t="shared" si="5"/>
        <v>0</v>
      </c>
      <c r="BA19" s="348">
        <f t="shared" si="6"/>
        <v>0</v>
      </c>
      <c r="BB19" s="348">
        <f t="shared" si="7"/>
        <v>0</v>
      </c>
      <c r="BC19" s="348">
        <f t="shared" si="3"/>
        <v>0</v>
      </c>
      <c r="BD19" s="348"/>
      <c r="BE19" s="349"/>
      <c r="BF19" s="349"/>
      <c r="BG19" s="349"/>
      <c r="BH19" s="349"/>
      <c r="BI19" s="349"/>
      <c r="BJ19" s="349"/>
      <c r="BK19" s="349"/>
      <c r="BL19" s="349"/>
      <c r="BM19" s="349"/>
      <c r="BN19" s="349"/>
      <c r="BO19" s="349"/>
      <c r="BP19" s="349"/>
      <c r="BQ19" s="349"/>
      <c r="BR19" s="349"/>
      <c r="BS19" s="349"/>
      <c r="BT19" s="349"/>
      <c r="BU19" s="349"/>
      <c r="BV19" s="349"/>
      <c r="BW19" s="349"/>
      <c r="BX19" s="349"/>
      <c r="BY19" s="349"/>
      <c r="BZ19" s="349"/>
      <c r="CA19" s="349"/>
      <c r="CB19" s="222"/>
      <c r="CC19" s="222"/>
      <c r="CD19" s="222"/>
      <c r="CE19" s="222"/>
      <c r="CF19" s="222"/>
      <c r="CG19" s="222"/>
      <c r="CH19" s="222"/>
      <c r="CI19" s="222"/>
      <c r="CJ19" s="222"/>
      <c r="CK19" s="222"/>
      <c r="CL19" s="222"/>
      <c r="CM19" s="222"/>
      <c r="CN19" s="222"/>
      <c r="CO19" s="222"/>
    </row>
    <row r="20" spans="1:93" s="96" customFormat="1" ht="30" hidden="1" customHeight="1">
      <c r="A20" s="288"/>
      <c r="B20" s="349"/>
      <c r="C20" s="351">
        <v>10</v>
      </c>
      <c r="D20" s="80"/>
      <c r="E20" s="352"/>
      <c r="F20" s="88"/>
      <c r="G20" s="89"/>
      <c r="H20" s="88"/>
      <c r="I20" s="90"/>
      <c r="J20" s="90"/>
      <c r="K20" s="90"/>
      <c r="L20" s="90"/>
      <c r="M20" s="89"/>
      <c r="N20" s="88"/>
      <c r="O20" s="90"/>
      <c r="P20" s="89"/>
      <c r="Q20" s="88"/>
      <c r="R20" s="90"/>
      <c r="S20" s="90"/>
      <c r="T20" s="90"/>
      <c r="U20" s="89"/>
      <c r="V20" s="88"/>
      <c r="W20" s="90"/>
      <c r="X20" s="90"/>
      <c r="Y20" s="89"/>
      <c r="Z20" s="353"/>
      <c r="AA20" s="353"/>
      <c r="AB20" s="88"/>
      <c r="AC20" s="89"/>
      <c r="AD20" s="88"/>
      <c r="AE20" s="90"/>
      <c r="AF20" s="89"/>
      <c r="AG20" s="110"/>
      <c r="AH20" s="90"/>
      <c r="AI20" s="89"/>
      <c r="AJ20" s="113"/>
      <c r="AK20" s="88"/>
      <c r="AL20" s="90"/>
      <c r="AM20" s="116"/>
      <c r="AN20" s="354"/>
      <c r="AO20" s="91"/>
      <c r="AP20" s="85"/>
      <c r="AQ20" s="85"/>
      <c r="AR20" s="85"/>
      <c r="AS20" s="85"/>
      <c r="AT20" s="85"/>
      <c r="AU20" s="353"/>
      <c r="AV20" s="87"/>
      <c r="AW20" s="97"/>
      <c r="AX20" s="348"/>
      <c r="AY20" s="348">
        <f t="shared" si="4"/>
        <v>0</v>
      </c>
      <c r="AZ20" s="348">
        <f t="shared" si="5"/>
        <v>0</v>
      </c>
      <c r="BA20" s="348">
        <f t="shared" si="6"/>
        <v>0</v>
      </c>
      <c r="BB20" s="348">
        <f t="shared" si="7"/>
        <v>0</v>
      </c>
      <c r="BC20" s="348">
        <f t="shared" si="3"/>
        <v>0</v>
      </c>
      <c r="BD20" s="348"/>
      <c r="BE20" s="349"/>
      <c r="BF20" s="349"/>
      <c r="BG20" s="349"/>
      <c r="BH20" s="349"/>
      <c r="BI20" s="349"/>
      <c r="BJ20" s="349"/>
      <c r="BK20" s="349"/>
      <c r="BL20" s="349"/>
      <c r="BM20" s="349"/>
      <c r="BN20" s="349"/>
      <c r="BO20" s="349"/>
      <c r="BP20" s="349"/>
      <c r="BQ20" s="349"/>
      <c r="BR20" s="349"/>
      <c r="BS20" s="349"/>
      <c r="BT20" s="349"/>
      <c r="BU20" s="349"/>
      <c r="BV20" s="349"/>
      <c r="BW20" s="349"/>
      <c r="BX20" s="349"/>
      <c r="BY20" s="349"/>
      <c r="BZ20" s="349"/>
      <c r="CA20" s="349"/>
      <c r="CB20" s="222"/>
      <c r="CC20" s="222"/>
      <c r="CD20" s="222"/>
      <c r="CE20" s="222"/>
      <c r="CF20" s="222"/>
      <c r="CG20" s="222"/>
      <c r="CH20" s="222"/>
      <c r="CI20" s="222"/>
      <c r="CJ20" s="222"/>
      <c r="CK20" s="222"/>
      <c r="CL20" s="222"/>
      <c r="CM20" s="222"/>
      <c r="CN20" s="222"/>
      <c r="CO20" s="222"/>
    </row>
    <row r="21" spans="1:93" s="96" customFormat="1" ht="30" hidden="1" customHeight="1">
      <c r="A21" s="288"/>
      <c r="B21" s="349"/>
      <c r="C21" s="351">
        <v>11</v>
      </c>
      <c r="D21" s="80"/>
      <c r="E21" s="352"/>
      <c r="F21" s="88"/>
      <c r="G21" s="89"/>
      <c r="H21" s="88"/>
      <c r="I21" s="90"/>
      <c r="J21" s="90"/>
      <c r="K21" s="90"/>
      <c r="L21" s="90"/>
      <c r="M21" s="89"/>
      <c r="N21" s="88"/>
      <c r="O21" s="90"/>
      <c r="P21" s="89"/>
      <c r="Q21" s="88"/>
      <c r="R21" s="90"/>
      <c r="S21" s="90"/>
      <c r="T21" s="90"/>
      <c r="U21" s="89"/>
      <c r="V21" s="88"/>
      <c r="W21" s="90"/>
      <c r="X21" s="90"/>
      <c r="Y21" s="89"/>
      <c r="Z21" s="353"/>
      <c r="AA21" s="353"/>
      <c r="AB21" s="88"/>
      <c r="AC21" s="89"/>
      <c r="AD21" s="88"/>
      <c r="AE21" s="90"/>
      <c r="AF21" s="89"/>
      <c r="AG21" s="110"/>
      <c r="AH21" s="90"/>
      <c r="AI21" s="89"/>
      <c r="AJ21" s="113"/>
      <c r="AK21" s="88"/>
      <c r="AL21" s="90"/>
      <c r="AM21" s="116"/>
      <c r="AN21" s="354"/>
      <c r="AO21" s="91"/>
      <c r="AP21" s="85"/>
      <c r="AQ21" s="85"/>
      <c r="AR21" s="85"/>
      <c r="AS21" s="85"/>
      <c r="AT21" s="85"/>
      <c r="AU21" s="353"/>
      <c r="AV21" s="87"/>
      <c r="AW21" s="97"/>
      <c r="AX21" s="348"/>
      <c r="AY21" s="348">
        <f t="shared" si="4"/>
        <v>0</v>
      </c>
      <c r="AZ21" s="348">
        <f t="shared" si="5"/>
        <v>0</v>
      </c>
      <c r="BA21" s="348">
        <f t="shared" si="6"/>
        <v>0</v>
      </c>
      <c r="BB21" s="348">
        <f t="shared" si="7"/>
        <v>0</v>
      </c>
      <c r="BC21" s="348">
        <f t="shared" si="3"/>
        <v>0</v>
      </c>
      <c r="BD21" s="348"/>
      <c r="BE21" s="349"/>
      <c r="BF21" s="349"/>
      <c r="BG21" s="349"/>
      <c r="BH21" s="349"/>
      <c r="BI21" s="349"/>
      <c r="BJ21" s="349"/>
      <c r="BK21" s="349"/>
      <c r="BL21" s="349"/>
      <c r="BM21" s="349"/>
      <c r="BN21" s="349"/>
      <c r="BO21" s="349"/>
      <c r="BP21" s="349"/>
      <c r="BQ21" s="349"/>
      <c r="BR21" s="349"/>
      <c r="BS21" s="349"/>
      <c r="BT21" s="349"/>
      <c r="BU21" s="349"/>
      <c r="BV21" s="349"/>
      <c r="BW21" s="349"/>
      <c r="BX21" s="349"/>
      <c r="BY21" s="349"/>
      <c r="BZ21" s="349"/>
      <c r="CA21" s="349"/>
      <c r="CB21" s="222"/>
      <c r="CC21" s="222"/>
      <c r="CD21" s="222"/>
      <c r="CE21" s="222"/>
      <c r="CF21" s="222"/>
      <c r="CG21" s="222"/>
      <c r="CH21" s="222"/>
      <c r="CI21" s="222"/>
      <c r="CJ21" s="222"/>
      <c r="CK21" s="222"/>
      <c r="CL21" s="222"/>
      <c r="CM21" s="222"/>
      <c r="CN21" s="222"/>
      <c r="CO21" s="222"/>
    </row>
    <row r="22" spans="1:93" s="96" customFormat="1" ht="30" hidden="1" customHeight="1">
      <c r="A22" s="288"/>
      <c r="B22" s="349"/>
      <c r="C22" s="351">
        <v>12</v>
      </c>
      <c r="D22" s="80"/>
      <c r="E22" s="352"/>
      <c r="F22" s="88"/>
      <c r="G22" s="89"/>
      <c r="H22" s="88"/>
      <c r="I22" s="90"/>
      <c r="J22" s="90"/>
      <c r="K22" s="90"/>
      <c r="L22" s="90"/>
      <c r="M22" s="89"/>
      <c r="N22" s="88"/>
      <c r="O22" s="90"/>
      <c r="P22" s="89"/>
      <c r="Q22" s="88"/>
      <c r="R22" s="90"/>
      <c r="S22" s="90"/>
      <c r="T22" s="90"/>
      <c r="U22" s="89"/>
      <c r="V22" s="88"/>
      <c r="W22" s="90"/>
      <c r="X22" s="90"/>
      <c r="Y22" s="89"/>
      <c r="Z22" s="353"/>
      <c r="AA22" s="353"/>
      <c r="AB22" s="88"/>
      <c r="AC22" s="89"/>
      <c r="AD22" s="88"/>
      <c r="AE22" s="90"/>
      <c r="AF22" s="89"/>
      <c r="AG22" s="110"/>
      <c r="AH22" s="90"/>
      <c r="AI22" s="89"/>
      <c r="AJ22" s="113"/>
      <c r="AK22" s="88"/>
      <c r="AL22" s="90"/>
      <c r="AM22" s="116"/>
      <c r="AN22" s="354"/>
      <c r="AO22" s="91"/>
      <c r="AP22" s="85"/>
      <c r="AQ22" s="85"/>
      <c r="AR22" s="85"/>
      <c r="AS22" s="85"/>
      <c r="AT22" s="85"/>
      <c r="AU22" s="353"/>
      <c r="AV22" s="87"/>
      <c r="AW22" s="97"/>
      <c r="AX22" s="348"/>
      <c r="AY22" s="348">
        <f t="shared" si="4"/>
        <v>0</v>
      </c>
      <c r="AZ22" s="348">
        <f t="shared" si="5"/>
        <v>0</v>
      </c>
      <c r="BA22" s="348">
        <f t="shared" si="6"/>
        <v>0</v>
      </c>
      <c r="BB22" s="348">
        <f t="shared" si="7"/>
        <v>0</v>
      </c>
      <c r="BC22" s="348">
        <f t="shared" si="3"/>
        <v>0</v>
      </c>
      <c r="BD22" s="348"/>
      <c r="BE22" s="349"/>
      <c r="BF22" s="349"/>
      <c r="BG22" s="349"/>
      <c r="BH22" s="349"/>
      <c r="BI22" s="349"/>
      <c r="BJ22" s="349"/>
      <c r="BK22" s="349"/>
      <c r="BL22" s="349"/>
      <c r="BM22" s="349"/>
      <c r="BN22" s="349"/>
      <c r="BO22" s="349"/>
      <c r="BP22" s="349"/>
      <c r="BQ22" s="349"/>
      <c r="BR22" s="349"/>
      <c r="BS22" s="349"/>
      <c r="BT22" s="349"/>
      <c r="BU22" s="349"/>
      <c r="BV22" s="349"/>
      <c r="BW22" s="349"/>
      <c r="BX22" s="349"/>
      <c r="BY22" s="349"/>
      <c r="BZ22" s="349"/>
      <c r="CA22" s="349"/>
      <c r="CB22" s="222"/>
      <c r="CC22" s="222"/>
      <c r="CD22" s="222"/>
      <c r="CE22" s="222"/>
      <c r="CF22" s="222"/>
      <c r="CG22" s="222"/>
      <c r="CH22" s="222"/>
      <c r="CI22" s="222"/>
      <c r="CJ22" s="222"/>
      <c r="CK22" s="222"/>
      <c r="CL22" s="222"/>
      <c r="CM22" s="222"/>
      <c r="CN22" s="222"/>
      <c r="CO22" s="222"/>
    </row>
    <row r="23" spans="1:93" s="96" customFormat="1" ht="30" hidden="1" customHeight="1">
      <c r="A23" s="288"/>
      <c r="B23" s="349"/>
      <c r="C23" s="351">
        <v>13</v>
      </c>
      <c r="D23" s="80"/>
      <c r="E23" s="352"/>
      <c r="F23" s="88"/>
      <c r="G23" s="89"/>
      <c r="H23" s="88"/>
      <c r="I23" s="90"/>
      <c r="J23" s="90"/>
      <c r="K23" s="90"/>
      <c r="L23" s="90"/>
      <c r="M23" s="89"/>
      <c r="N23" s="88"/>
      <c r="O23" s="90"/>
      <c r="P23" s="89"/>
      <c r="Q23" s="88"/>
      <c r="R23" s="90"/>
      <c r="S23" s="90"/>
      <c r="T23" s="90"/>
      <c r="U23" s="89"/>
      <c r="V23" s="88"/>
      <c r="W23" s="90"/>
      <c r="X23" s="90"/>
      <c r="Y23" s="89"/>
      <c r="Z23" s="353"/>
      <c r="AA23" s="353"/>
      <c r="AB23" s="88"/>
      <c r="AC23" s="89"/>
      <c r="AD23" s="88"/>
      <c r="AE23" s="90"/>
      <c r="AF23" s="89"/>
      <c r="AG23" s="110"/>
      <c r="AH23" s="90"/>
      <c r="AI23" s="89"/>
      <c r="AJ23" s="113"/>
      <c r="AK23" s="88"/>
      <c r="AL23" s="90"/>
      <c r="AM23" s="116"/>
      <c r="AN23" s="354"/>
      <c r="AO23" s="91"/>
      <c r="AP23" s="85"/>
      <c r="AQ23" s="85"/>
      <c r="AR23" s="85"/>
      <c r="AS23" s="85"/>
      <c r="AT23" s="85"/>
      <c r="AU23" s="353"/>
      <c r="AV23" s="87"/>
      <c r="AW23" s="97"/>
      <c r="AX23" s="348"/>
      <c r="AY23" s="348">
        <f t="shared" si="4"/>
        <v>0</v>
      </c>
      <c r="AZ23" s="348">
        <f t="shared" si="5"/>
        <v>0</v>
      </c>
      <c r="BA23" s="348">
        <f t="shared" si="6"/>
        <v>0</v>
      </c>
      <c r="BB23" s="348">
        <f t="shared" si="7"/>
        <v>0</v>
      </c>
      <c r="BC23" s="348">
        <f t="shared" si="3"/>
        <v>0</v>
      </c>
      <c r="BD23" s="348"/>
      <c r="BE23" s="349"/>
      <c r="BF23" s="349"/>
      <c r="BG23" s="349"/>
      <c r="BH23" s="349"/>
      <c r="BI23" s="349"/>
      <c r="BJ23" s="349"/>
      <c r="BK23" s="349"/>
      <c r="BL23" s="349"/>
      <c r="BM23" s="349"/>
      <c r="BN23" s="349"/>
      <c r="BO23" s="349"/>
      <c r="BP23" s="349"/>
      <c r="BQ23" s="349"/>
      <c r="BR23" s="349"/>
      <c r="BS23" s="349"/>
      <c r="BT23" s="349"/>
      <c r="BU23" s="349"/>
      <c r="BV23" s="349"/>
      <c r="BW23" s="349"/>
      <c r="BX23" s="349"/>
      <c r="BY23" s="349"/>
      <c r="BZ23" s="349"/>
      <c r="CA23" s="349"/>
      <c r="CB23" s="222"/>
      <c r="CC23" s="222"/>
      <c r="CD23" s="222"/>
      <c r="CE23" s="222"/>
      <c r="CF23" s="222"/>
      <c r="CG23" s="222"/>
      <c r="CH23" s="222"/>
      <c r="CI23" s="222"/>
      <c r="CJ23" s="222"/>
      <c r="CK23" s="222"/>
      <c r="CL23" s="222"/>
      <c r="CM23" s="222"/>
      <c r="CN23" s="222"/>
      <c r="CO23" s="222"/>
    </row>
    <row r="24" spans="1:93" s="96" customFormat="1" ht="30" hidden="1" customHeight="1">
      <c r="A24" s="288"/>
      <c r="B24" s="349"/>
      <c r="C24" s="351">
        <v>14</v>
      </c>
      <c r="D24" s="80"/>
      <c r="E24" s="352"/>
      <c r="F24" s="88"/>
      <c r="G24" s="89"/>
      <c r="H24" s="88"/>
      <c r="I24" s="90"/>
      <c r="J24" s="90"/>
      <c r="K24" s="90"/>
      <c r="L24" s="90"/>
      <c r="M24" s="89"/>
      <c r="N24" s="88"/>
      <c r="O24" s="90"/>
      <c r="P24" s="89"/>
      <c r="Q24" s="88"/>
      <c r="R24" s="90"/>
      <c r="S24" s="90"/>
      <c r="T24" s="90"/>
      <c r="U24" s="89"/>
      <c r="V24" s="88"/>
      <c r="W24" s="90"/>
      <c r="X24" s="90"/>
      <c r="Y24" s="89"/>
      <c r="Z24" s="353"/>
      <c r="AA24" s="353"/>
      <c r="AB24" s="88"/>
      <c r="AC24" s="89"/>
      <c r="AD24" s="88"/>
      <c r="AE24" s="90"/>
      <c r="AF24" s="89"/>
      <c r="AG24" s="110"/>
      <c r="AH24" s="90"/>
      <c r="AI24" s="89"/>
      <c r="AJ24" s="113"/>
      <c r="AK24" s="88"/>
      <c r="AL24" s="90"/>
      <c r="AM24" s="116"/>
      <c r="AN24" s="354"/>
      <c r="AO24" s="91"/>
      <c r="AP24" s="85"/>
      <c r="AQ24" s="85"/>
      <c r="AR24" s="85"/>
      <c r="AS24" s="85"/>
      <c r="AT24" s="85"/>
      <c r="AU24" s="353"/>
      <c r="AV24" s="87"/>
      <c r="AW24" s="97"/>
      <c r="AX24" s="348"/>
      <c r="AY24" s="348">
        <f t="shared" si="4"/>
        <v>0</v>
      </c>
      <c r="AZ24" s="348">
        <f t="shared" si="5"/>
        <v>0</v>
      </c>
      <c r="BA24" s="348">
        <f t="shared" si="6"/>
        <v>0</v>
      </c>
      <c r="BB24" s="348">
        <f t="shared" si="7"/>
        <v>0</v>
      </c>
      <c r="BC24" s="348">
        <f t="shared" si="3"/>
        <v>0</v>
      </c>
      <c r="BD24" s="348"/>
      <c r="BE24" s="349"/>
      <c r="BF24" s="349"/>
      <c r="BG24" s="349"/>
      <c r="BH24" s="349"/>
      <c r="BI24" s="349"/>
      <c r="BJ24" s="349"/>
      <c r="BK24" s="349"/>
      <c r="BL24" s="349"/>
      <c r="BM24" s="349"/>
      <c r="BN24" s="349"/>
      <c r="BO24" s="349"/>
      <c r="BP24" s="349"/>
      <c r="BQ24" s="349"/>
      <c r="BR24" s="349"/>
      <c r="BS24" s="349"/>
      <c r="BT24" s="349"/>
      <c r="BU24" s="349"/>
      <c r="BV24" s="349"/>
      <c r="BW24" s="349"/>
      <c r="BX24" s="349"/>
      <c r="BY24" s="349"/>
      <c r="BZ24" s="349"/>
      <c r="CA24" s="349"/>
      <c r="CB24" s="222"/>
      <c r="CC24" s="222"/>
      <c r="CD24" s="222"/>
      <c r="CE24" s="222"/>
      <c r="CF24" s="222"/>
      <c r="CG24" s="222"/>
      <c r="CH24" s="222"/>
      <c r="CI24" s="222"/>
      <c r="CJ24" s="222"/>
      <c r="CK24" s="222"/>
      <c r="CL24" s="222"/>
      <c r="CM24" s="222"/>
      <c r="CN24" s="222"/>
      <c r="CO24" s="222"/>
    </row>
    <row r="25" spans="1:93" s="96" customFormat="1" ht="30" hidden="1" customHeight="1">
      <c r="A25" s="288"/>
      <c r="B25" s="349"/>
      <c r="C25" s="351">
        <v>15</v>
      </c>
      <c r="D25" s="80"/>
      <c r="E25" s="352"/>
      <c r="F25" s="88"/>
      <c r="G25" s="89"/>
      <c r="H25" s="88"/>
      <c r="I25" s="90"/>
      <c r="J25" s="90"/>
      <c r="K25" s="90"/>
      <c r="L25" s="90"/>
      <c r="M25" s="89"/>
      <c r="N25" s="88"/>
      <c r="O25" s="90"/>
      <c r="P25" s="89"/>
      <c r="Q25" s="88"/>
      <c r="R25" s="90"/>
      <c r="S25" s="90"/>
      <c r="T25" s="90"/>
      <c r="U25" s="89"/>
      <c r="V25" s="88"/>
      <c r="W25" s="90"/>
      <c r="X25" s="90"/>
      <c r="Y25" s="89"/>
      <c r="Z25" s="353"/>
      <c r="AA25" s="353"/>
      <c r="AB25" s="88"/>
      <c r="AC25" s="89"/>
      <c r="AD25" s="88"/>
      <c r="AE25" s="90"/>
      <c r="AF25" s="89"/>
      <c r="AG25" s="110"/>
      <c r="AH25" s="90"/>
      <c r="AI25" s="89"/>
      <c r="AJ25" s="113"/>
      <c r="AK25" s="88"/>
      <c r="AL25" s="90"/>
      <c r="AM25" s="116"/>
      <c r="AN25" s="354"/>
      <c r="AO25" s="91"/>
      <c r="AP25" s="85"/>
      <c r="AQ25" s="85"/>
      <c r="AR25" s="85"/>
      <c r="AS25" s="85"/>
      <c r="AT25" s="85"/>
      <c r="AU25" s="353"/>
      <c r="AV25" s="87"/>
      <c r="AW25" s="97"/>
      <c r="AX25" s="348"/>
      <c r="AY25" s="348">
        <f t="shared" si="4"/>
        <v>0</v>
      </c>
      <c r="AZ25" s="348">
        <f t="shared" si="5"/>
        <v>0</v>
      </c>
      <c r="BA25" s="348">
        <f t="shared" si="6"/>
        <v>0</v>
      </c>
      <c r="BB25" s="348">
        <f t="shared" si="7"/>
        <v>0</v>
      </c>
      <c r="BC25" s="348">
        <f t="shared" si="3"/>
        <v>0</v>
      </c>
      <c r="BD25" s="348"/>
      <c r="BE25" s="349"/>
      <c r="BF25" s="349"/>
      <c r="BG25" s="349"/>
      <c r="BH25" s="349"/>
      <c r="BI25" s="349"/>
      <c r="BJ25" s="349"/>
      <c r="BK25" s="349"/>
      <c r="BL25" s="349"/>
      <c r="BM25" s="349"/>
      <c r="BN25" s="349"/>
      <c r="BO25" s="349"/>
      <c r="BP25" s="349"/>
      <c r="BQ25" s="349"/>
      <c r="BR25" s="349"/>
      <c r="BS25" s="349"/>
      <c r="BT25" s="349"/>
      <c r="BU25" s="349"/>
      <c r="BV25" s="349"/>
      <c r="BW25" s="349"/>
      <c r="BX25" s="349"/>
      <c r="BY25" s="349"/>
      <c r="BZ25" s="349"/>
      <c r="CA25" s="349"/>
      <c r="CB25" s="222"/>
      <c r="CC25" s="222"/>
      <c r="CD25" s="222"/>
      <c r="CE25" s="222"/>
      <c r="CF25" s="222"/>
      <c r="CG25" s="222"/>
      <c r="CH25" s="222"/>
      <c r="CI25" s="222"/>
      <c r="CJ25" s="222"/>
      <c r="CK25" s="222"/>
      <c r="CL25" s="222"/>
      <c r="CM25" s="222"/>
      <c r="CN25" s="222"/>
      <c r="CO25" s="222"/>
    </row>
    <row r="26" spans="1:93" s="96" customFormat="1" ht="30" hidden="1" customHeight="1">
      <c r="A26" s="288"/>
      <c r="B26" s="349"/>
      <c r="C26" s="351">
        <v>16</v>
      </c>
      <c r="D26" s="80"/>
      <c r="E26" s="352"/>
      <c r="F26" s="88"/>
      <c r="G26" s="89"/>
      <c r="H26" s="88"/>
      <c r="I26" s="90"/>
      <c r="J26" s="90"/>
      <c r="K26" s="90"/>
      <c r="L26" s="90"/>
      <c r="M26" s="89"/>
      <c r="N26" s="88"/>
      <c r="O26" s="90"/>
      <c r="P26" s="89"/>
      <c r="Q26" s="88"/>
      <c r="R26" s="90"/>
      <c r="S26" s="90"/>
      <c r="T26" s="90"/>
      <c r="U26" s="89"/>
      <c r="V26" s="88"/>
      <c r="W26" s="90"/>
      <c r="X26" s="90"/>
      <c r="Y26" s="89"/>
      <c r="Z26" s="353"/>
      <c r="AA26" s="353"/>
      <c r="AB26" s="88"/>
      <c r="AC26" s="89"/>
      <c r="AD26" s="88"/>
      <c r="AE26" s="90"/>
      <c r="AF26" s="89"/>
      <c r="AG26" s="110"/>
      <c r="AH26" s="90"/>
      <c r="AI26" s="89"/>
      <c r="AJ26" s="113"/>
      <c r="AK26" s="88"/>
      <c r="AL26" s="90"/>
      <c r="AM26" s="116"/>
      <c r="AN26" s="354"/>
      <c r="AO26" s="91"/>
      <c r="AP26" s="85"/>
      <c r="AQ26" s="85"/>
      <c r="AR26" s="85"/>
      <c r="AS26" s="85"/>
      <c r="AT26" s="85"/>
      <c r="AU26" s="353"/>
      <c r="AV26" s="87"/>
      <c r="AW26" s="97"/>
      <c r="AX26" s="348"/>
      <c r="AY26" s="348">
        <f t="shared" si="4"/>
        <v>0</v>
      </c>
      <c r="AZ26" s="348">
        <f t="shared" si="5"/>
        <v>0</v>
      </c>
      <c r="BA26" s="348">
        <f t="shared" si="6"/>
        <v>0</v>
      </c>
      <c r="BB26" s="348">
        <f t="shared" si="7"/>
        <v>0</v>
      </c>
      <c r="BC26" s="348">
        <f t="shared" si="3"/>
        <v>0</v>
      </c>
      <c r="BD26" s="348"/>
      <c r="BE26" s="349"/>
      <c r="BF26" s="349"/>
      <c r="BG26" s="349"/>
      <c r="BH26" s="349"/>
      <c r="BI26" s="349"/>
      <c r="BJ26" s="349"/>
      <c r="BK26" s="349"/>
      <c r="BL26" s="349"/>
      <c r="BM26" s="349"/>
      <c r="BN26" s="349"/>
      <c r="BO26" s="349"/>
      <c r="BP26" s="349"/>
      <c r="BQ26" s="349"/>
      <c r="BR26" s="349"/>
      <c r="BS26" s="349"/>
      <c r="BT26" s="349"/>
      <c r="BU26" s="349"/>
      <c r="BV26" s="349"/>
      <c r="BW26" s="349"/>
      <c r="BX26" s="349"/>
      <c r="BY26" s="349"/>
      <c r="BZ26" s="349"/>
      <c r="CA26" s="349"/>
      <c r="CB26" s="222"/>
      <c r="CC26" s="222"/>
      <c r="CD26" s="222"/>
      <c r="CE26" s="222"/>
      <c r="CF26" s="222"/>
      <c r="CG26" s="222"/>
      <c r="CH26" s="222"/>
      <c r="CI26" s="222"/>
      <c r="CJ26" s="222"/>
      <c r="CK26" s="222"/>
      <c r="CL26" s="222"/>
      <c r="CM26" s="222"/>
      <c r="CN26" s="222"/>
      <c r="CO26" s="222"/>
    </row>
    <row r="27" spans="1:93" s="96" customFormat="1" ht="30" hidden="1" customHeight="1">
      <c r="A27" s="288"/>
      <c r="B27" s="349"/>
      <c r="C27" s="351">
        <v>17</v>
      </c>
      <c r="D27" s="80"/>
      <c r="E27" s="352"/>
      <c r="F27" s="88"/>
      <c r="G27" s="89"/>
      <c r="H27" s="88"/>
      <c r="I27" s="90"/>
      <c r="J27" s="90"/>
      <c r="K27" s="90"/>
      <c r="L27" s="90"/>
      <c r="M27" s="89"/>
      <c r="N27" s="88"/>
      <c r="O27" s="90"/>
      <c r="P27" s="89"/>
      <c r="Q27" s="88"/>
      <c r="R27" s="90"/>
      <c r="S27" s="90"/>
      <c r="T27" s="90"/>
      <c r="U27" s="89"/>
      <c r="V27" s="88"/>
      <c r="W27" s="90"/>
      <c r="X27" s="90"/>
      <c r="Y27" s="89"/>
      <c r="Z27" s="353"/>
      <c r="AA27" s="353"/>
      <c r="AB27" s="88"/>
      <c r="AC27" s="89"/>
      <c r="AD27" s="88"/>
      <c r="AE27" s="90"/>
      <c r="AF27" s="89"/>
      <c r="AG27" s="110"/>
      <c r="AH27" s="90"/>
      <c r="AI27" s="89"/>
      <c r="AJ27" s="113"/>
      <c r="AK27" s="88"/>
      <c r="AL27" s="90"/>
      <c r="AM27" s="116"/>
      <c r="AN27" s="354"/>
      <c r="AO27" s="91"/>
      <c r="AP27" s="85"/>
      <c r="AQ27" s="85"/>
      <c r="AR27" s="85"/>
      <c r="AS27" s="85"/>
      <c r="AT27" s="85"/>
      <c r="AU27" s="353"/>
      <c r="AV27" s="87"/>
      <c r="AW27" s="97"/>
      <c r="AX27" s="348"/>
      <c r="AY27" s="348">
        <f t="shared" si="4"/>
        <v>0</v>
      </c>
      <c r="AZ27" s="348">
        <f t="shared" si="5"/>
        <v>0</v>
      </c>
      <c r="BA27" s="348">
        <f t="shared" si="6"/>
        <v>0</v>
      </c>
      <c r="BB27" s="348">
        <f t="shared" si="7"/>
        <v>0</v>
      </c>
      <c r="BC27" s="348">
        <f t="shared" ref="BC27:BC90" si="8">IF(AT27="x",$AO27,0)</f>
        <v>0</v>
      </c>
      <c r="BD27" s="348"/>
      <c r="BE27" s="349"/>
      <c r="BF27" s="349"/>
      <c r="BG27" s="349"/>
      <c r="BH27" s="349"/>
      <c r="BI27" s="349"/>
      <c r="BJ27" s="349"/>
      <c r="BK27" s="349"/>
      <c r="BL27" s="349"/>
      <c r="BM27" s="349"/>
      <c r="BN27" s="349"/>
      <c r="BO27" s="349"/>
      <c r="BP27" s="349"/>
      <c r="BQ27" s="349"/>
      <c r="BR27" s="349"/>
      <c r="BS27" s="349"/>
      <c r="BT27" s="349"/>
      <c r="BU27" s="349"/>
      <c r="BV27" s="349"/>
      <c r="BW27" s="349"/>
      <c r="BX27" s="349"/>
      <c r="BY27" s="349"/>
      <c r="BZ27" s="349"/>
      <c r="CA27" s="349"/>
      <c r="CB27" s="222"/>
      <c r="CC27" s="222"/>
      <c r="CD27" s="222"/>
      <c r="CE27" s="222"/>
      <c r="CF27" s="222"/>
      <c r="CG27" s="222"/>
      <c r="CH27" s="222"/>
      <c r="CI27" s="222"/>
      <c r="CJ27" s="222"/>
      <c r="CK27" s="222"/>
      <c r="CL27" s="222"/>
      <c r="CM27" s="222"/>
      <c r="CN27" s="222"/>
      <c r="CO27" s="222"/>
    </row>
    <row r="28" spans="1:93" s="96" customFormat="1" ht="30" hidden="1" customHeight="1">
      <c r="A28" s="288"/>
      <c r="B28" s="349"/>
      <c r="C28" s="351">
        <v>18</v>
      </c>
      <c r="D28" s="80"/>
      <c r="E28" s="352"/>
      <c r="F28" s="88"/>
      <c r="G28" s="89"/>
      <c r="H28" s="88"/>
      <c r="I28" s="90"/>
      <c r="J28" s="90"/>
      <c r="K28" s="90"/>
      <c r="L28" s="90"/>
      <c r="M28" s="89"/>
      <c r="N28" s="88"/>
      <c r="O28" s="90"/>
      <c r="P28" s="89"/>
      <c r="Q28" s="88"/>
      <c r="R28" s="90"/>
      <c r="S28" s="90"/>
      <c r="T28" s="90"/>
      <c r="U28" s="89"/>
      <c r="V28" s="88"/>
      <c r="W28" s="90"/>
      <c r="X28" s="90"/>
      <c r="Y28" s="89"/>
      <c r="Z28" s="353"/>
      <c r="AA28" s="353"/>
      <c r="AB28" s="88"/>
      <c r="AC28" s="89"/>
      <c r="AD28" s="88"/>
      <c r="AE28" s="90"/>
      <c r="AF28" s="89"/>
      <c r="AG28" s="110"/>
      <c r="AH28" s="90"/>
      <c r="AI28" s="89"/>
      <c r="AJ28" s="113"/>
      <c r="AK28" s="88"/>
      <c r="AL28" s="90"/>
      <c r="AM28" s="116"/>
      <c r="AN28" s="354"/>
      <c r="AO28" s="91"/>
      <c r="AP28" s="85"/>
      <c r="AQ28" s="85"/>
      <c r="AR28" s="85"/>
      <c r="AS28" s="85"/>
      <c r="AT28" s="85"/>
      <c r="AU28" s="353"/>
      <c r="AV28" s="87"/>
      <c r="AW28" s="97"/>
      <c r="AX28" s="348"/>
      <c r="AY28" s="348">
        <f t="shared" si="4"/>
        <v>0</v>
      </c>
      <c r="AZ28" s="348">
        <f t="shared" si="5"/>
        <v>0</v>
      </c>
      <c r="BA28" s="348">
        <f t="shared" si="6"/>
        <v>0</v>
      </c>
      <c r="BB28" s="348">
        <f t="shared" si="7"/>
        <v>0</v>
      </c>
      <c r="BC28" s="348">
        <f t="shared" si="8"/>
        <v>0</v>
      </c>
      <c r="BD28" s="348"/>
      <c r="BE28" s="349"/>
      <c r="BF28" s="349"/>
      <c r="BG28" s="349"/>
      <c r="BH28" s="349"/>
      <c r="BI28" s="349"/>
      <c r="BJ28" s="349"/>
      <c r="BK28" s="349"/>
      <c r="BL28" s="349"/>
      <c r="BM28" s="349"/>
      <c r="BN28" s="349"/>
      <c r="BO28" s="349"/>
      <c r="BP28" s="349"/>
      <c r="BQ28" s="349"/>
      <c r="BR28" s="349"/>
      <c r="BS28" s="349"/>
      <c r="BT28" s="349"/>
      <c r="BU28" s="349"/>
      <c r="BV28" s="349"/>
      <c r="BW28" s="349"/>
      <c r="BX28" s="349"/>
      <c r="BY28" s="349"/>
      <c r="BZ28" s="349"/>
      <c r="CA28" s="349"/>
      <c r="CB28" s="222"/>
      <c r="CC28" s="222"/>
      <c r="CD28" s="222"/>
      <c r="CE28" s="222"/>
      <c r="CF28" s="222"/>
      <c r="CG28" s="222"/>
      <c r="CH28" s="222"/>
      <c r="CI28" s="222"/>
      <c r="CJ28" s="222"/>
      <c r="CK28" s="222"/>
      <c r="CL28" s="222"/>
      <c r="CM28" s="222"/>
      <c r="CN28" s="222"/>
      <c r="CO28" s="222"/>
    </row>
    <row r="29" spans="1:93" s="96" customFormat="1" ht="30" hidden="1" customHeight="1">
      <c r="A29" s="358"/>
      <c r="B29" s="349"/>
      <c r="C29" s="351">
        <v>19</v>
      </c>
      <c r="D29" s="80"/>
      <c r="E29" s="352"/>
      <c r="F29" s="88"/>
      <c r="G29" s="89"/>
      <c r="H29" s="88"/>
      <c r="I29" s="90"/>
      <c r="J29" s="90"/>
      <c r="K29" s="90"/>
      <c r="L29" s="90"/>
      <c r="M29" s="89"/>
      <c r="N29" s="88"/>
      <c r="O29" s="90"/>
      <c r="P29" s="89"/>
      <c r="Q29" s="88"/>
      <c r="R29" s="90"/>
      <c r="S29" s="90"/>
      <c r="T29" s="90"/>
      <c r="U29" s="89"/>
      <c r="V29" s="88"/>
      <c r="W29" s="90"/>
      <c r="X29" s="90"/>
      <c r="Y29" s="89"/>
      <c r="Z29" s="353"/>
      <c r="AA29" s="353"/>
      <c r="AB29" s="88"/>
      <c r="AC29" s="89"/>
      <c r="AD29" s="88"/>
      <c r="AE29" s="90"/>
      <c r="AF29" s="89"/>
      <c r="AG29" s="110"/>
      <c r="AH29" s="90"/>
      <c r="AI29" s="89"/>
      <c r="AJ29" s="113"/>
      <c r="AK29" s="88"/>
      <c r="AL29" s="90"/>
      <c r="AM29" s="116"/>
      <c r="AN29" s="354"/>
      <c r="AO29" s="91"/>
      <c r="AP29" s="85"/>
      <c r="AQ29" s="85"/>
      <c r="AR29" s="85"/>
      <c r="AS29" s="85"/>
      <c r="AT29" s="85"/>
      <c r="AU29" s="353"/>
      <c r="AV29" s="87"/>
      <c r="AW29" s="97"/>
      <c r="AX29" s="348"/>
      <c r="AY29" s="348">
        <f t="shared" si="4"/>
        <v>0</v>
      </c>
      <c r="AZ29" s="348">
        <f t="shared" si="5"/>
        <v>0</v>
      </c>
      <c r="BA29" s="348">
        <f t="shared" si="6"/>
        <v>0</v>
      </c>
      <c r="BB29" s="348">
        <f t="shared" si="7"/>
        <v>0</v>
      </c>
      <c r="BC29" s="348">
        <f t="shared" si="8"/>
        <v>0</v>
      </c>
      <c r="BD29" s="348"/>
      <c r="BE29" s="349"/>
      <c r="BF29" s="349"/>
      <c r="BG29" s="349"/>
      <c r="BH29" s="349"/>
      <c r="BI29" s="349"/>
      <c r="BJ29" s="349"/>
      <c r="BK29" s="349"/>
      <c r="BL29" s="349"/>
      <c r="BM29" s="349"/>
      <c r="BN29" s="349"/>
      <c r="BO29" s="349"/>
      <c r="BP29" s="349"/>
      <c r="BQ29" s="349"/>
      <c r="BR29" s="349"/>
      <c r="BS29" s="349"/>
      <c r="BT29" s="349"/>
      <c r="BU29" s="349"/>
      <c r="BV29" s="349"/>
      <c r="BW29" s="349"/>
      <c r="BX29" s="349"/>
      <c r="BY29" s="349"/>
      <c r="BZ29" s="349"/>
      <c r="CA29" s="349"/>
      <c r="CB29" s="222"/>
      <c r="CC29" s="222"/>
      <c r="CD29" s="222"/>
      <c r="CE29" s="222"/>
      <c r="CF29" s="222"/>
      <c r="CG29" s="222"/>
      <c r="CH29" s="222"/>
      <c r="CI29" s="222"/>
      <c r="CJ29" s="222"/>
      <c r="CK29" s="222"/>
      <c r="CL29" s="222"/>
      <c r="CM29" s="222"/>
      <c r="CN29" s="222"/>
      <c r="CO29" s="222"/>
    </row>
    <row r="30" spans="1:93" s="96" customFormat="1" ht="30" hidden="1" customHeight="1">
      <c r="A30" s="358"/>
      <c r="B30" s="349"/>
      <c r="C30" s="351">
        <v>20</v>
      </c>
      <c r="D30" s="80"/>
      <c r="E30" s="352"/>
      <c r="F30" s="88"/>
      <c r="G30" s="89"/>
      <c r="H30" s="88"/>
      <c r="I30" s="90"/>
      <c r="J30" s="90"/>
      <c r="K30" s="90"/>
      <c r="L30" s="90"/>
      <c r="M30" s="89"/>
      <c r="N30" s="88"/>
      <c r="O30" s="90"/>
      <c r="P30" s="89"/>
      <c r="Q30" s="88"/>
      <c r="R30" s="90"/>
      <c r="S30" s="90"/>
      <c r="T30" s="90"/>
      <c r="U30" s="89"/>
      <c r="V30" s="88"/>
      <c r="W30" s="90"/>
      <c r="X30" s="90"/>
      <c r="Y30" s="89"/>
      <c r="Z30" s="353"/>
      <c r="AA30" s="353"/>
      <c r="AB30" s="88"/>
      <c r="AC30" s="89"/>
      <c r="AD30" s="88"/>
      <c r="AE30" s="90"/>
      <c r="AF30" s="89"/>
      <c r="AG30" s="110"/>
      <c r="AH30" s="90"/>
      <c r="AI30" s="89"/>
      <c r="AJ30" s="113"/>
      <c r="AK30" s="88"/>
      <c r="AL30" s="90"/>
      <c r="AM30" s="116"/>
      <c r="AN30" s="354"/>
      <c r="AO30" s="91"/>
      <c r="AP30" s="85"/>
      <c r="AQ30" s="85"/>
      <c r="AR30" s="85"/>
      <c r="AS30" s="85"/>
      <c r="AT30" s="85"/>
      <c r="AU30" s="353"/>
      <c r="AV30" s="87"/>
      <c r="AW30" s="97"/>
      <c r="AX30" s="348"/>
      <c r="AY30" s="348">
        <f t="shared" si="4"/>
        <v>0</v>
      </c>
      <c r="AZ30" s="348">
        <f t="shared" si="5"/>
        <v>0</v>
      </c>
      <c r="BA30" s="348">
        <f t="shared" si="6"/>
        <v>0</v>
      </c>
      <c r="BB30" s="348">
        <f t="shared" si="7"/>
        <v>0</v>
      </c>
      <c r="BC30" s="348">
        <f t="shared" si="8"/>
        <v>0</v>
      </c>
      <c r="BD30" s="348"/>
      <c r="BE30" s="349"/>
      <c r="BF30" s="349"/>
      <c r="BG30" s="349"/>
      <c r="BH30" s="349"/>
      <c r="BI30" s="349"/>
      <c r="BJ30" s="349"/>
      <c r="BK30" s="349"/>
      <c r="BL30" s="349"/>
      <c r="BM30" s="349"/>
      <c r="BN30" s="349"/>
      <c r="BO30" s="349"/>
      <c r="BP30" s="349"/>
      <c r="BQ30" s="349"/>
      <c r="BR30" s="349"/>
      <c r="BS30" s="349"/>
      <c r="BT30" s="349"/>
      <c r="BU30" s="349"/>
      <c r="BV30" s="349"/>
      <c r="BW30" s="349"/>
      <c r="BX30" s="349"/>
      <c r="BY30" s="349"/>
      <c r="BZ30" s="349"/>
      <c r="CA30" s="349"/>
      <c r="CB30" s="222"/>
      <c r="CC30" s="222"/>
      <c r="CD30" s="222"/>
      <c r="CE30" s="222"/>
      <c r="CF30" s="222"/>
      <c r="CG30" s="222"/>
      <c r="CH30" s="222"/>
      <c r="CI30" s="222"/>
      <c r="CJ30" s="222"/>
      <c r="CK30" s="222"/>
      <c r="CL30" s="222"/>
      <c r="CM30" s="222"/>
      <c r="CN30" s="222"/>
      <c r="CO30" s="222"/>
    </row>
    <row r="31" spans="1:93" s="96" customFormat="1" ht="30" hidden="1" customHeight="1">
      <c r="A31" s="358"/>
      <c r="B31" s="349"/>
      <c r="C31" s="351">
        <v>21</v>
      </c>
      <c r="D31" s="80"/>
      <c r="E31" s="352"/>
      <c r="F31" s="88"/>
      <c r="G31" s="89"/>
      <c r="H31" s="88"/>
      <c r="I31" s="90"/>
      <c r="J31" s="90"/>
      <c r="K31" s="90"/>
      <c r="L31" s="90"/>
      <c r="M31" s="89"/>
      <c r="N31" s="88"/>
      <c r="O31" s="90"/>
      <c r="P31" s="89"/>
      <c r="Q31" s="88"/>
      <c r="R31" s="90"/>
      <c r="S31" s="90"/>
      <c r="T31" s="90"/>
      <c r="U31" s="89"/>
      <c r="V31" s="88"/>
      <c r="W31" s="90"/>
      <c r="X31" s="90"/>
      <c r="Y31" s="89"/>
      <c r="Z31" s="353"/>
      <c r="AA31" s="353"/>
      <c r="AB31" s="88"/>
      <c r="AC31" s="89"/>
      <c r="AD31" s="88"/>
      <c r="AE31" s="90"/>
      <c r="AF31" s="89"/>
      <c r="AG31" s="110"/>
      <c r="AH31" s="90"/>
      <c r="AI31" s="89"/>
      <c r="AJ31" s="113"/>
      <c r="AK31" s="88"/>
      <c r="AL31" s="90"/>
      <c r="AM31" s="116"/>
      <c r="AN31" s="354"/>
      <c r="AO31" s="91"/>
      <c r="AP31" s="85"/>
      <c r="AQ31" s="85"/>
      <c r="AR31" s="85"/>
      <c r="AS31" s="85"/>
      <c r="AT31" s="85"/>
      <c r="AU31" s="353"/>
      <c r="AV31" s="87"/>
      <c r="AW31" s="97"/>
      <c r="AX31" s="348"/>
      <c r="AY31" s="348">
        <f t="shared" si="4"/>
        <v>0</v>
      </c>
      <c r="AZ31" s="348">
        <f t="shared" si="5"/>
        <v>0</v>
      </c>
      <c r="BA31" s="348">
        <f t="shared" si="6"/>
        <v>0</v>
      </c>
      <c r="BB31" s="348">
        <f t="shared" si="7"/>
        <v>0</v>
      </c>
      <c r="BC31" s="348">
        <f t="shared" si="8"/>
        <v>0</v>
      </c>
      <c r="BD31" s="348"/>
      <c r="BE31" s="349"/>
      <c r="BF31" s="349"/>
      <c r="BG31" s="349"/>
      <c r="BH31" s="349"/>
      <c r="BI31" s="349"/>
      <c r="BJ31" s="349"/>
      <c r="BK31" s="349"/>
      <c r="BL31" s="349"/>
      <c r="BM31" s="349"/>
      <c r="BN31" s="349"/>
      <c r="BO31" s="349"/>
      <c r="BP31" s="349"/>
      <c r="BQ31" s="349"/>
      <c r="BR31" s="349"/>
      <c r="BS31" s="349"/>
      <c r="BT31" s="349"/>
      <c r="BU31" s="349"/>
      <c r="BV31" s="349"/>
      <c r="BW31" s="349"/>
      <c r="BX31" s="349"/>
      <c r="BY31" s="349"/>
      <c r="BZ31" s="349"/>
      <c r="CA31" s="349"/>
      <c r="CB31" s="222"/>
      <c r="CC31" s="222"/>
      <c r="CD31" s="222"/>
      <c r="CE31" s="222"/>
      <c r="CF31" s="222"/>
      <c r="CG31" s="222"/>
      <c r="CH31" s="222"/>
      <c r="CI31" s="222"/>
      <c r="CJ31" s="222"/>
      <c r="CK31" s="222"/>
      <c r="CL31" s="222"/>
      <c r="CM31" s="222"/>
      <c r="CN31" s="222"/>
      <c r="CO31" s="222"/>
    </row>
    <row r="32" spans="1:93" s="96" customFormat="1" ht="30" hidden="1" customHeight="1">
      <c r="A32" s="358"/>
      <c r="B32" s="349"/>
      <c r="C32" s="351">
        <v>22</v>
      </c>
      <c r="D32" s="80"/>
      <c r="E32" s="352"/>
      <c r="F32" s="88"/>
      <c r="G32" s="89"/>
      <c r="H32" s="88"/>
      <c r="I32" s="90"/>
      <c r="J32" s="90"/>
      <c r="K32" s="90"/>
      <c r="L32" s="90"/>
      <c r="M32" s="89"/>
      <c r="N32" s="88"/>
      <c r="O32" s="90"/>
      <c r="P32" s="89"/>
      <c r="Q32" s="88"/>
      <c r="R32" s="90"/>
      <c r="S32" s="90"/>
      <c r="T32" s="90"/>
      <c r="U32" s="89"/>
      <c r="V32" s="88"/>
      <c r="W32" s="90"/>
      <c r="X32" s="90"/>
      <c r="Y32" s="89"/>
      <c r="Z32" s="353"/>
      <c r="AA32" s="353"/>
      <c r="AB32" s="88"/>
      <c r="AC32" s="89"/>
      <c r="AD32" s="88"/>
      <c r="AE32" s="90"/>
      <c r="AF32" s="89"/>
      <c r="AG32" s="110"/>
      <c r="AH32" s="90"/>
      <c r="AI32" s="89"/>
      <c r="AJ32" s="113"/>
      <c r="AK32" s="88"/>
      <c r="AL32" s="90"/>
      <c r="AM32" s="116"/>
      <c r="AN32" s="354"/>
      <c r="AO32" s="91"/>
      <c r="AP32" s="85"/>
      <c r="AQ32" s="85"/>
      <c r="AR32" s="85"/>
      <c r="AS32" s="85"/>
      <c r="AT32" s="85"/>
      <c r="AU32" s="353"/>
      <c r="AV32" s="87"/>
      <c r="AW32" s="97"/>
      <c r="AX32" s="348"/>
      <c r="AY32" s="348">
        <f t="shared" si="4"/>
        <v>0</v>
      </c>
      <c r="AZ32" s="348">
        <f t="shared" si="5"/>
        <v>0</v>
      </c>
      <c r="BA32" s="348">
        <f t="shared" si="6"/>
        <v>0</v>
      </c>
      <c r="BB32" s="348">
        <f t="shared" si="7"/>
        <v>0</v>
      </c>
      <c r="BC32" s="348">
        <f t="shared" si="8"/>
        <v>0</v>
      </c>
      <c r="BD32" s="348"/>
      <c r="BE32" s="349"/>
      <c r="BF32" s="349"/>
      <c r="BG32" s="349"/>
      <c r="BH32" s="349"/>
      <c r="BI32" s="349"/>
      <c r="BJ32" s="349"/>
      <c r="BK32" s="349"/>
      <c r="BL32" s="349"/>
      <c r="BM32" s="349"/>
      <c r="BN32" s="349"/>
      <c r="BO32" s="349"/>
      <c r="BP32" s="349"/>
      <c r="BQ32" s="349"/>
      <c r="BR32" s="349"/>
      <c r="BS32" s="349"/>
      <c r="BT32" s="349"/>
      <c r="BU32" s="349"/>
      <c r="BV32" s="349"/>
      <c r="BW32" s="349"/>
      <c r="BX32" s="349"/>
      <c r="BY32" s="349"/>
      <c r="BZ32" s="349"/>
      <c r="CA32" s="349"/>
      <c r="CB32" s="222"/>
      <c r="CC32" s="222"/>
      <c r="CD32" s="222"/>
      <c r="CE32" s="222"/>
      <c r="CF32" s="222"/>
      <c r="CG32" s="222"/>
      <c r="CH32" s="222"/>
      <c r="CI32" s="222"/>
      <c r="CJ32" s="222"/>
      <c r="CK32" s="222"/>
      <c r="CL32" s="222"/>
      <c r="CM32" s="222"/>
      <c r="CN32" s="222"/>
      <c r="CO32" s="222"/>
    </row>
    <row r="33" spans="1:93" s="96" customFormat="1" ht="30" hidden="1" customHeight="1">
      <c r="A33" s="332"/>
      <c r="B33" s="349"/>
      <c r="C33" s="351">
        <v>23</v>
      </c>
      <c r="D33" s="80"/>
      <c r="E33" s="352"/>
      <c r="F33" s="88"/>
      <c r="G33" s="89"/>
      <c r="H33" s="88"/>
      <c r="I33" s="90"/>
      <c r="J33" s="90"/>
      <c r="K33" s="90"/>
      <c r="L33" s="90"/>
      <c r="M33" s="89"/>
      <c r="N33" s="88"/>
      <c r="O33" s="90"/>
      <c r="P33" s="89"/>
      <c r="Q33" s="88"/>
      <c r="R33" s="90"/>
      <c r="S33" s="90"/>
      <c r="T33" s="90"/>
      <c r="U33" s="89"/>
      <c r="V33" s="88"/>
      <c r="W33" s="90"/>
      <c r="X33" s="90"/>
      <c r="Y33" s="89"/>
      <c r="Z33" s="353"/>
      <c r="AA33" s="353"/>
      <c r="AB33" s="88"/>
      <c r="AC33" s="89"/>
      <c r="AD33" s="88"/>
      <c r="AE33" s="90"/>
      <c r="AF33" s="89"/>
      <c r="AG33" s="110"/>
      <c r="AH33" s="90"/>
      <c r="AI33" s="89"/>
      <c r="AJ33" s="113"/>
      <c r="AK33" s="88"/>
      <c r="AL33" s="90"/>
      <c r="AM33" s="116"/>
      <c r="AN33" s="354"/>
      <c r="AO33" s="91"/>
      <c r="AP33" s="85"/>
      <c r="AQ33" s="85"/>
      <c r="AR33" s="85"/>
      <c r="AS33" s="85"/>
      <c r="AT33" s="85"/>
      <c r="AU33" s="353"/>
      <c r="AV33" s="87"/>
      <c r="AW33" s="97"/>
      <c r="AX33" s="348"/>
      <c r="AY33" s="348">
        <f t="shared" si="4"/>
        <v>0</v>
      </c>
      <c r="AZ33" s="348">
        <f t="shared" si="5"/>
        <v>0</v>
      </c>
      <c r="BA33" s="348">
        <f t="shared" si="6"/>
        <v>0</v>
      </c>
      <c r="BB33" s="348">
        <f t="shared" si="7"/>
        <v>0</v>
      </c>
      <c r="BC33" s="348">
        <f t="shared" si="8"/>
        <v>0</v>
      </c>
      <c r="BD33" s="348"/>
      <c r="BE33" s="349"/>
      <c r="BF33" s="349"/>
      <c r="BG33" s="349"/>
      <c r="BH33" s="349"/>
      <c r="BI33" s="349"/>
      <c r="BJ33" s="349"/>
      <c r="BK33" s="349"/>
      <c r="BL33" s="349"/>
      <c r="BM33" s="349"/>
      <c r="BN33" s="349"/>
      <c r="BO33" s="349"/>
      <c r="BP33" s="349"/>
      <c r="BQ33" s="349"/>
      <c r="BR33" s="349"/>
      <c r="BS33" s="349"/>
      <c r="BT33" s="349"/>
      <c r="BU33" s="349"/>
      <c r="BV33" s="349"/>
      <c r="BW33" s="349"/>
      <c r="BX33" s="349"/>
      <c r="BY33" s="349"/>
      <c r="BZ33" s="349"/>
      <c r="CA33" s="349"/>
      <c r="CB33" s="222"/>
      <c r="CC33" s="222"/>
      <c r="CD33" s="222"/>
      <c r="CE33" s="222"/>
      <c r="CF33" s="222"/>
      <c r="CG33" s="222"/>
      <c r="CH33" s="222"/>
      <c r="CI33" s="222"/>
      <c r="CJ33" s="222"/>
      <c r="CK33" s="222"/>
      <c r="CL33" s="222"/>
      <c r="CM33" s="222"/>
      <c r="CN33" s="222"/>
      <c r="CO33" s="222"/>
    </row>
    <row r="34" spans="1:93" s="96" customFormat="1" ht="30" hidden="1" customHeight="1">
      <c r="A34" s="332"/>
      <c r="B34" s="349"/>
      <c r="C34" s="351">
        <v>24</v>
      </c>
      <c r="D34" s="80"/>
      <c r="E34" s="352"/>
      <c r="F34" s="88"/>
      <c r="G34" s="89"/>
      <c r="H34" s="88"/>
      <c r="I34" s="90"/>
      <c r="J34" s="90"/>
      <c r="K34" s="90"/>
      <c r="L34" s="90"/>
      <c r="M34" s="89"/>
      <c r="N34" s="88"/>
      <c r="O34" s="90"/>
      <c r="P34" s="89"/>
      <c r="Q34" s="88"/>
      <c r="R34" s="90"/>
      <c r="S34" s="90"/>
      <c r="T34" s="90"/>
      <c r="U34" s="89"/>
      <c r="V34" s="88"/>
      <c r="W34" s="90"/>
      <c r="X34" s="90"/>
      <c r="Y34" s="89"/>
      <c r="Z34" s="353"/>
      <c r="AA34" s="353"/>
      <c r="AB34" s="88"/>
      <c r="AC34" s="89"/>
      <c r="AD34" s="88"/>
      <c r="AE34" s="90"/>
      <c r="AF34" s="89"/>
      <c r="AG34" s="110"/>
      <c r="AH34" s="90"/>
      <c r="AI34" s="89"/>
      <c r="AJ34" s="113"/>
      <c r="AK34" s="88"/>
      <c r="AL34" s="90"/>
      <c r="AM34" s="116"/>
      <c r="AN34" s="354"/>
      <c r="AO34" s="91"/>
      <c r="AP34" s="85"/>
      <c r="AQ34" s="85"/>
      <c r="AR34" s="85"/>
      <c r="AS34" s="85"/>
      <c r="AT34" s="85"/>
      <c r="AU34" s="353"/>
      <c r="AV34" s="87"/>
      <c r="AW34" s="97"/>
      <c r="AX34" s="348"/>
      <c r="AY34" s="348">
        <f t="shared" si="4"/>
        <v>0</v>
      </c>
      <c r="AZ34" s="348">
        <f t="shared" si="5"/>
        <v>0</v>
      </c>
      <c r="BA34" s="348">
        <f t="shared" si="6"/>
        <v>0</v>
      </c>
      <c r="BB34" s="348">
        <f t="shared" si="7"/>
        <v>0</v>
      </c>
      <c r="BC34" s="348">
        <f t="shared" si="8"/>
        <v>0</v>
      </c>
      <c r="BD34" s="348"/>
      <c r="BE34" s="349"/>
      <c r="BF34" s="349"/>
      <c r="BG34" s="349"/>
      <c r="BH34" s="349"/>
      <c r="BI34" s="349"/>
      <c r="BJ34" s="349"/>
      <c r="BK34" s="349"/>
      <c r="BL34" s="349"/>
      <c r="BM34" s="349"/>
      <c r="BN34" s="349"/>
      <c r="BO34" s="349"/>
      <c r="BP34" s="349"/>
      <c r="BQ34" s="349"/>
      <c r="BR34" s="349"/>
      <c r="BS34" s="349"/>
      <c r="BT34" s="349"/>
      <c r="BU34" s="349"/>
      <c r="BV34" s="349"/>
      <c r="BW34" s="349"/>
      <c r="BX34" s="349"/>
      <c r="BY34" s="349"/>
      <c r="BZ34" s="349"/>
      <c r="CA34" s="349"/>
      <c r="CB34" s="222"/>
      <c r="CC34" s="222"/>
      <c r="CD34" s="222"/>
      <c r="CE34" s="222"/>
      <c r="CF34" s="222"/>
      <c r="CG34" s="222"/>
      <c r="CH34" s="222"/>
      <c r="CI34" s="222"/>
      <c r="CJ34" s="222"/>
      <c r="CK34" s="222"/>
      <c r="CL34" s="222"/>
      <c r="CM34" s="222"/>
      <c r="CN34" s="222"/>
      <c r="CO34" s="222"/>
    </row>
    <row r="35" spans="1:93" s="96" customFormat="1" ht="30" hidden="1" customHeight="1">
      <c r="A35" s="332"/>
      <c r="B35" s="349"/>
      <c r="C35" s="351">
        <v>25</v>
      </c>
      <c r="D35" s="80"/>
      <c r="E35" s="352"/>
      <c r="F35" s="88"/>
      <c r="G35" s="89"/>
      <c r="H35" s="88"/>
      <c r="I35" s="90"/>
      <c r="J35" s="90"/>
      <c r="K35" s="90"/>
      <c r="L35" s="90"/>
      <c r="M35" s="89"/>
      <c r="N35" s="88"/>
      <c r="O35" s="90"/>
      <c r="P35" s="89"/>
      <c r="Q35" s="88"/>
      <c r="R35" s="90"/>
      <c r="S35" s="90"/>
      <c r="T35" s="90"/>
      <c r="U35" s="89"/>
      <c r="V35" s="88"/>
      <c r="W35" s="90"/>
      <c r="X35" s="90"/>
      <c r="Y35" s="89"/>
      <c r="Z35" s="353"/>
      <c r="AA35" s="353"/>
      <c r="AB35" s="88"/>
      <c r="AC35" s="89"/>
      <c r="AD35" s="88"/>
      <c r="AE35" s="90"/>
      <c r="AF35" s="89"/>
      <c r="AG35" s="110"/>
      <c r="AH35" s="90"/>
      <c r="AI35" s="89"/>
      <c r="AJ35" s="113"/>
      <c r="AK35" s="88"/>
      <c r="AL35" s="90"/>
      <c r="AM35" s="116"/>
      <c r="AN35" s="354"/>
      <c r="AO35" s="91"/>
      <c r="AP35" s="85"/>
      <c r="AQ35" s="85"/>
      <c r="AR35" s="85"/>
      <c r="AS35" s="85"/>
      <c r="AT35" s="85"/>
      <c r="AU35" s="353"/>
      <c r="AV35" s="87"/>
      <c r="AW35" s="97"/>
      <c r="AX35" s="348"/>
      <c r="AY35" s="348">
        <f t="shared" si="4"/>
        <v>0</v>
      </c>
      <c r="AZ35" s="348">
        <f t="shared" si="5"/>
        <v>0</v>
      </c>
      <c r="BA35" s="348">
        <f t="shared" si="6"/>
        <v>0</v>
      </c>
      <c r="BB35" s="348">
        <f t="shared" si="7"/>
        <v>0</v>
      </c>
      <c r="BC35" s="348">
        <f t="shared" si="8"/>
        <v>0</v>
      </c>
      <c r="BD35" s="348"/>
      <c r="BE35" s="349"/>
      <c r="BF35" s="349"/>
      <c r="BG35" s="349"/>
      <c r="BH35" s="349"/>
      <c r="BI35" s="349"/>
      <c r="BJ35" s="349"/>
      <c r="BK35" s="349"/>
      <c r="BL35" s="349"/>
      <c r="BM35" s="349"/>
      <c r="BN35" s="349"/>
      <c r="BO35" s="349"/>
      <c r="BP35" s="349"/>
      <c r="BQ35" s="349"/>
      <c r="BR35" s="349"/>
      <c r="BS35" s="349"/>
      <c r="BT35" s="349"/>
      <c r="BU35" s="349"/>
      <c r="BV35" s="349"/>
      <c r="BW35" s="349"/>
      <c r="BX35" s="349"/>
      <c r="BY35" s="349"/>
      <c r="BZ35" s="349"/>
      <c r="CA35" s="349"/>
      <c r="CB35" s="222"/>
      <c r="CC35" s="222"/>
      <c r="CD35" s="222"/>
      <c r="CE35" s="222"/>
      <c r="CF35" s="222"/>
      <c r="CG35" s="222"/>
      <c r="CH35" s="222"/>
      <c r="CI35" s="222"/>
      <c r="CJ35" s="222"/>
      <c r="CK35" s="222"/>
      <c r="CL35" s="222"/>
      <c r="CM35" s="222"/>
      <c r="CN35" s="222"/>
      <c r="CO35" s="222"/>
    </row>
    <row r="36" spans="1:93" s="96" customFormat="1" ht="30" hidden="1" customHeight="1">
      <c r="A36" s="332"/>
      <c r="B36" s="349"/>
      <c r="C36" s="351">
        <v>26</v>
      </c>
      <c r="D36" s="80"/>
      <c r="E36" s="352"/>
      <c r="F36" s="88"/>
      <c r="G36" s="89"/>
      <c r="H36" s="88"/>
      <c r="I36" s="90"/>
      <c r="J36" s="90"/>
      <c r="K36" s="90"/>
      <c r="L36" s="90"/>
      <c r="M36" s="89"/>
      <c r="N36" s="88"/>
      <c r="O36" s="90"/>
      <c r="P36" s="89"/>
      <c r="Q36" s="88"/>
      <c r="R36" s="90"/>
      <c r="S36" s="90"/>
      <c r="T36" s="90"/>
      <c r="U36" s="89"/>
      <c r="V36" s="88"/>
      <c r="W36" s="90"/>
      <c r="X36" s="90"/>
      <c r="Y36" s="89"/>
      <c r="Z36" s="353"/>
      <c r="AA36" s="353"/>
      <c r="AB36" s="88"/>
      <c r="AC36" s="89"/>
      <c r="AD36" s="88"/>
      <c r="AE36" s="90"/>
      <c r="AF36" s="89"/>
      <c r="AG36" s="110"/>
      <c r="AH36" s="90"/>
      <c r="AI36" s="89"/>
      <c r="AJ36" s="113"/>
      <c r="AK36" s="88"/>
      <c r="AL36" s="90"/>
      <c r="AM36" s="116"/>
      <c r="AN36" s="354"/>
      <c r="AO36" s="91"/>
      <c r="AP36" s="85"/>
      <c r="AQ36" s="85"/>
      <c r="AR36" s="85"/>
      <c r="AS36" s="85"/>
      <c r="AT36" s="85"/>
      <c r="AU36" s="353"/>
      <c r="AV36" s="87"/>
      <c r="AW36" s="97"/>
      <c r="AX36" s="348"/>
      <c r="AY36" s="348">
        <f t="shared" si="4"/>
        <v>0</v>
      </c>
      <c r="AZ36" s="348">
        <f t="shared" si="5"/>
        <v>0</v>
      </c>
      <c r="BA36" s="348">
        <f t="shared" si="6"/>
        <v>0</v>
      </c>
      <c r="BB36" s="348">
        <f t="shared" si="7"/>
        <v>0</v>
      </c>
      <c r="BC36" s="348">
        <f t="shared" si="8"/>
        <v>0</v>
      </c>
      <c r="BD36" s="348"/>
      <c r="BE36" s="349"/>
      <c r="BF36" s="349"/>
      <c r="BG36" s="349"/>
      <c r="BH36" s="349"/>
      <c r="BI36" s="349"/>
      <c r="BJ36" s="349"/>
      <c r="BK36" s="349"/>
      <c r="BL36" s="349"/>
      <c r="BM36" s="349"/>
      <c r="BN36" s="349"/>
      <c r="BO36" s="349"/>
      <c r="BP36" s="349"/>
      <c r="BQ36" s="349"/>
      <c r="BR36" s="349"/>
      <c r="BS36" s="349"/>
      <c r="BT36" s="349"/>
      <c r="BU36" s="349"/>
      <c r="BV36" s="349"/>
      <c r="BW36" s="349"/>
      <c r="BX36" s="349"/>
      <c r="BY36" s="349"/>
      <c r="BZ36" s="349"/>
      <c r="CA36" s="349"/>
      <c r="CB36" s="222"/>
      <c r="CC36" s="222"/>
      <c r="CD36" s="222"/>
      <c r="CE36" s="222"/>
      <c r="CF36" s="222"/>
      <c r="CG36" s="222"/>
      <c r="CH36" s="222"/>
      <c r="CI36" s="222"/>
      <c r="CJ36" s="222"/>
      <c r="CK36" s="222"/>
      <c r="CL36" s="222"/>
      <c r="CM36" s="222"/>
      <c r="CN36" s="222"/>
      <c r="CO36" s="222"/>
    </row>
    <row r="37" spans="1:93" s="96" customFormat="1" ht="30" hidden="1" customHeight="1">
      <c r="A37" s="332"/>
      <c r="B37" s="349"/>
      <c r="C37" s="351">
        <v>27</v>
      </c>
      <c r="D37" s="80"/>
      <c r="E37" s="352"/>
      <c r="F37" s="88"/>
      <c r="G37" s="89"/>
      <c r="H37" s="88"/>
      <c r="I37" s="90"/>
      <c r="J37" s="90"/>
      <c r="K37" s="90"/>
      <c r="L37" s="90"/>
      <c r="M37" s="89"/>
      <c r="N37" s="88"/>
      <c r="O37" s="90"/>
      <c r="P37" s="89"/>
      <c r="Q37" s="88"/>
      <c r="R37" s="90"/>
      <c r="S37" s="90"/>
      <c r="T37" s="90"/>
      <c r="U37" s="89"/>
      <c r="V37" s="88"/>
      <c r="W37" s="90"/>
      <c r="X37" s="90"/>
      <c r="Y37" s="89"/>
      <c r="Z37" s="353"/>
      <c r="AA37" s="353"/>
      <c r="AB37" s="88"/>
      <c r="AC37" s="89"/>
      <c r="AD37" s="88"/>
      <c r="AE37" s="90"/>
      <c r="AF37" s="89"/>
      <c r="AG37" s="110"/>
      <c r="AH37" s="90"/>
      <c r="AI37" s="89"/>
      <c r="AJ37" s="113"/>
      <c r="AK37" s="88"/>
      <c r="AL37" s="90"/>
      <c r="AM37" s="116"/>
      <c r="AN37" s="354"/>
      <c r="AO37" s="91"/>
      <c r="AP37" s="85"/>
      <c r="AQ37" s="85"/>
      <c r="AR37" s="85"/>
      <c r="AS37" s="85"/>
      <c r="AT37" s="85"/>
      <c r="AU37" s="353"/>
      <c r="AV37" s="87"/>
      <c r="AW37" s="97"/>
      <c r="AX37" s="348"/>
      <c r="AY37" s="348">
        <f t="shared" si="4"/>
        <v>0</v>
      </c>
      <c r="AZ37" s="348">
        <f t="shared" si="5"/>
        <v>0</v>
      </c>
      <c r="BA37" s="348">
        <f t="shared" si="6"/>
        <v>0</v>
      </c>
      <c r="BB37" s="348">
        <f t="shared" si="7"/>
        <v>0</v>
      </c>
      <c r="BC37" s="348">
        <f t="shared" si="8"/>
        <v>0</v>
      </c>
      <c r="BD37" s="348"/>
      <c r="BE37" s="349"/>
      <c r="BF37" s="349"/>
      <c r="BG37" s="349"/>
      <c r="BH37" s="349"/>
      <c r="BI37" s="349"/>
      <c r="BJ37" s="349"/>
      <c r="BK37" s="349"/>
      <c r="BL37" s="349"/>
      <c r="BM37" s="349"/>
      <c r="BN37" s="349"/>
      <c r="BO37" s="349"/>
      <c r="BP37" s="349"/>
      <c r="BQ37" s="349"/>
      <c r="BR37" s="349"/>
      <c r="BS37" s="349"/>
      <c r="BT37" s="349"/>
      <c r="BU37" s="349"/>
      <c r="BV37" s="349"/>
      <c r="BW37" s="349"/>
      <c r="BX37" s="349"/>
      <c r="BY37" s="349"/>
      <c r="BZ37" s="349"/>
      <c r="CA37" s="349"/>
      <c r="CB37" s="222"/>
      <c r="CC37" s="222"/>
      <c r="CD37" s="222"/>
      <c r="CE37" s="222"/>
      <c r="CF37" s="222"/>
      <c r="CG37" s="222"/>
      <c r="CH37" s="222"/>
      <c r="CI37" s="222"/>
      <c r="CJ37" s="222"/>
      <c r="CK37" s="222"/>
      <c r="CL37" s="222"/>
      <c r="CM37" s="222"/>
      <c r="CN37" s="222"/>
      <c r="CO37" s="222"/>
    </row>
    <row r="38" spans="1:93" s="96" customFormat="1" ht="30" hidden="1" customHeight="1">
      <c r="A38" s="332"/>
      <c r="B38" s="349"/>
      <c r="C38" s="351">
        <v>28</v>
      </c>
      <c r="D38" s="80"/>
      <c r="E38" s="352"/>
      <c r="F38" s="88"/>
      <c r="G38" s="89"/>
      <c r="H38" s="88"/>
      <c r="I38" s="90"/>
      <c r="J38" s="90"/>
      <c r="K38" s="90"/>
      <c r="L38" s="90"/>
      <c r="M38" s="89"/>
      <c r="N38" s="88"/>
      <c r="O38" s="90"/>
      <c r="P38" s="89"/>
      <c r="Q38" s="88"/>
      <c r="R38" s="90"/>
      <c r="S38" s="90"/>
      <c r="T38" s="90"/>
      <c r="U38" s="89"/>
      <c r="V38" s="88"/>
      <c r="W38" s="90"/>
      <c r="X38" s="90"/>
      <c r="Y38" s="89"/>
      <c r="Z38" s="353"/>
      <c r="AA38" s="353"/>
      <c r="AB38" s="88"/>
      <c r="AC38" s="89"/>
      <c r="AD38" s="88"/>
      <c r="AE38" s="90"/>
      <c r="AF38" s="89"/>
      <c r="AG38" s="110"/>
      <c r="AH38" s="90"/>
      <c r="AI38" s="89"/>
      <c r="AJ38" s="113"/>
      <c r="AK38" s="88"/>
      <c r="AL38" s="90"/>
      <c r="AM38" s="116"/>
      <c r="AN38" s="354"/>
      <c r="AO38" s="91"/>
      <c r="AP38" s="85"/>
      <c r="AQ38" s="85"/>
      <c r="AR38" s="85"/>
      <c r="AS38" s="85"/>
      <c r="AT38" s="85"/>
      <c r="AU38" s="353"/>
      <c r="AV38" s="87"/>
      <c r="AW38" s="97"/>
      <c r="AX38" s="348"/>
      <c r="AY38" s="348">
        <f t="shared" si="4"/>
        <v>0</v>
      </c>
      <c r="AZ38" s="348">
        <f t="shared" si="5"/>
        <v>0</v>
      </c>
      <c r="BA38" s="348">
        <f t="shared" si="6"/>
        <v>0</v>
      </c>
      <c r="BB38" s="348">
        <f t="shared" si="7"/>
        <v>0</v>
      </c>
      <c r="BC38" s="348">
        <f t="shared" si="8"/>
        <v>0</v>
      </c>
      <c r="BD38" s="348"/>
      <c r="BE38" s="349"/>
      <c r="BF38" s="349"/>
      <c r="BG38" s="349"/>
      <c r="BH38" s="349"/>
      <c r="BI38" s="349"/>
      <c r="BJ38" s="349"/>
      <c r="BK38" s="349"/>
      <c r="BL38" s="349"/>
      <c r="BM38" s="349"/>
      <c r="BN38" s="349"/>
      <c r="BO38" s="349"/>
      <c r="BP38" s="349"/>
      <c r="BQ38" s="349"/>
      <c r="BR38" s="349"/>
      <c r="BS38" s="349"/>
      <c r="BT38" s="349"/>
      <c r="BU38" s="349"/>
      <c r="BV38" s="349"/>
      <c r="BW38" s="349"/>
      <c r="BX38" s="349"/>
      <c r="BY38" s="349"/>
      <c r="BZ38" s="349"/>
      <c r="CA38" s="349"/>
      <c r="CB38" s="222"/>
      <c r="CC38" s="222"/>
      <c r="CD38" s="222"/>
      <c r="CE38" s="222"/>
      <c r="CF38" s="222"/>
      <c r="CG38" s="222"/>
      <c r="CH38" s="222"/>
      <c r="CI38" s="222"/>
      <c r="CJ38" s="222"/>
      <c r="CK38" s="222"/>
      <c r="CL38" s="222"/>
      <c r="CM38" s="222"/>
      <c r="CN38" s="222"/>
      <c r="CO38" s="222"/>
    </row>
    <row r="39" spans="1:93" s="96" customFormat="1" ht="30" hidden="1" customHeight="1">
      <c r="A39" s="332"/>
      <c r="B39" s="349"/>
      <c r="C39" s="351">
        <v>29</v>
      </c>
      <c r="D39" s="80"/>
      <c r="E39" s="352"/>
      <c r="F39" s="88"/>
      <c r="G39" s="89"/>
      <c r="H39" s="88"/>
      <c r="I39" s="90"/>
      <c r="J39" s="90"/>
      <c r="K39" s="90"/>
      <c r="L39" s="90"/>
      <c r="M39" s="89"/>
      <c r="N39" s="88"/>
      <c r="O39" s="90"/>
      <c r="P39" s="89"/>
      <c r="Q39" s="88"/>
      <c r="R39" s="90"/>
      <c r="S39" s="90"/>
      <c r="T39" s="90"/>
      <c r="U39" s="89"/>
      <c r="V39" s="88"/>
      <c r="W39" s="90"/>
      <c r="X39" s="90"/>
      <c r="Y39" s="89"/>
      <c r="Z39" s="353"/>
      <c r="AA39" s="353"/>
      <c r="AB39" s="88"/>
      <c r="AC39" s="89"/>
      <c r="AD39" s="88"/>
      <c r="AE39" s="90"/>
      <c r="AF39" s="89"/>
      <c r="AG39" s="110"/>
      <c r="AH39" s="90"/>
      <c r="AI39" s="89"/>
      <c r="AJ39" s="113"/>
      <c r="AK39" s="88"/>
      <c r="AL39" s="90"/>
      <c r="AM39" s="116"/>
      <c r="AN39" s="354"/>
      <c r="AO39" s="91"/>
      <c r="AP39" s="85"/>
      <c r="AQ39" s="85"/>
      <c r="AR39" s="85"/>
      <c r="AS39" s="85"/>
      <c r="AT39" s="85"/>
      <c r="AU39" s="353"/>
      <c r="AV39" s="87"/>
      <c r="AW39" s="97"/>
      <c r="AX39" s="348"/>
      <c r="AY39" s="348">
        <f t="shared" si="4"/>
        <v>0</v>
      </c>
      <c r="AZ39" s="348">
        <f t="shared" si="5"/>
        <v>0</v>
      </c>
      <c r="BA39" s="348">
        <f t="shared" si="6"/>
        <v>0</v>
      </c>
      <c r="BB39" s="348">
        <f t="shared" si="7"/>
        <v>0</v>
      </c>
      <c r="BC39" s="348">
        <f t="shared" si="8"/>
        <v>0</v>
      </c>
      <c r="BD39" s="348"/>
      <c r="BE39" s="349"/>
      <c r="BF39" s="349"/>
      <c r="BG39" s="349"/>
      <c r="BH39" s="349"/>
      <c r="BI39" s="349"/>
      <c r="BJ39" s="349"/>
      <c r="BK39" s="349"/>
      <c r="BL39" s="349"/>
      <c r="BM39" s="349"/>
      <c r="BN39" s="349"/>
      <c r="BO39" s="349"/>
      <c r="BP39" s="349"/>
      <c r="BQ39" s="349"/>
      <c r="BR39" s="349"/>
      <c r="BS39" s="349"/>
      <c r="BT39" s="349"/>
      <c r="BU39" s="349"/>
      <c r="BV39" s="349"/>
      <c r="BW39" s="349"/>
      <c r="BX39" s="349"/>
      <c r="BY39" s="349"/>
      <c r="BZ39" s="349"/>
      <c r="CA39" s="349"/>
      <c r="CB39" s="222"/>
      <c r="CC39" s="222"/>
      <c r="CD39" s="222"/>
      <c r="CE39" s="222"/>
      <c r="CF39" s="222"/>
      <c r="CG39" s="222"/>
      <c r="CH39" s="222"/>
      <c r="CI39" s="222"/>
      <c r="CJ39" s="222"/>
      <c r="CK39" s="222"/>
      <c r="CL39" s="222"/>
      <c r="CM39" s="222"/>
      <c r="CN39" s="222"/>
      <c r="CO39" s="222"/>
    </row>
    <row r="40" spans="1:93" s="96" customFormat="1" ht="30" hidden="1" customHeight="1" thickBot="1">
      <c r="A40" s="332"/>
      <c r="B40" s="349"/>
      <c r="C40" s="351">
        <v>30</v>
      </c>
      <c r="D40" s="80"/>
      <c r="E40" s="352"/>
      <c r="F40" s="92"/>
      <c r="G40" s="93"/>
      <c r="H40" s="92"/>
      <c r="I40" s="94"/>
      <c r="J40" s="94"/>
      <c r="K40" s="94"/>
      <c r="L40" s="94"/>
      <c r="M40" s="93"/>
      <c r="N40" s="92"/>
      <c r="O40" s="94"/>
      <c r="P40" s="93"/>
      <c r="Q40" s="92"/>
      <c r="R40" s="94"/>
      <c r="S40" s="94"/>
      <c r="T40" s="94"/>
      <c r="U40" s="93"/>
      <c r="V40" s="92"/>
      <c r="W40" s="94"/>
      <c r="X40" s="94"/>
      <c r="Y40" s="93"/>
      <c r="Z40" s="353"/>
      <c r="AA40" s="353"/>
      <c r="AB40" s="92"/>
      <c r="AC40" s="93"/>
      <c r="AD40" s="92"/>
      <c r="AE40" s="94"/>
      <c r="AF40" s="93"/>
      <c r="AG40" s="111"/>
      <c r="AH40" s="94"/>
      <c r="AI40" s="93"/>
      <c r="AJ40" s="114"/>
      <c r="AK40" s="92"/>
      <c r="AL40" s="94"/>
      <c r="AM40" s="117"/>
      <c r="AN40" s="354"/>
      <c r="AO40" s="91"/>
      <c r="AP40" s="85"/>
      <c r="AQ40" s="85"/>
      <c r="AR40" s="85"/>
      <c r="AS40" s="85"/>
      <c r="AT40" s="85"/>
      <c r="AU40" s="353"/>
      <c r="AV40" s="87"/>
      <c r="AW40" s="97"/>
      <c r="AX40" s="348"/>
      <c r="AY40" s="348">
        <f t="shared" si="4"/>
        <v>0</v>
      </c>
      <c r="AZ40" s="348">
        <f t="shared" si="5"/>
        <v>0</v>
      </c>
      <c r="BA40" s="348">
        <f t="shared" si="6"/>
        <v>0</v>
      </c>
      <c r="BB40" s="348">
        <f t="shared" si="7"/>
        <v>0</v>
      </c>
      <c r="BC40" s="348">
        <f t="shared" si="8"/>
        <v>0</v>
      </c>
      <c r="BD40" s="348"/>
      <c r="BE40" s="349"/>
      <c r="BF40" s="349"/>
      <c r="BG40" s="349"/>
      <c r="BH40" s="349"/>
      <c r="BI40" s="349"/>
      <c r="BJ40" s="349"/>
      <c r="BK40" s="349"/>
      <c r="BL40" s="349"/>
      <c r="BM40" s="349"/>
      <c r="BN40" s="349"/>
      <c r="BO40" s="349"/>
      <c r="BP40" s="349"/>
      <c r="BQ40" s="349"/>
      <c r="BR40" s="349"/>
      <c r="BS40" s="349"/>
      <c r="BT40" s="349"/>
      <c r="BU40" s="349"/>
      <c r="BV40" s="349"/>
      <c r="BW40" s="349"/>
      <c r="BX40" s="349"/>
      <c r="BY40" s="349"/>
      <c r="BZ40" s="349"/>
      <c r="CA40" s="349"/>
      <c r="CB40" s="222"/>
      <c r="CC40" s="222"/>
      <c r="CD40" s="222"/>
      <c r="CE40" s="222"/>
      <c r="CF40" s="222"/>
      <c r="CG40" s="222"/>
      <c r="CH40" s="222"/>
      <c r="CI40" s="222"/>
      <c r="CJ40" s="222"/>
      <c r="CK40" s="222"/>
      <c r="CL40" s="222"/>
      <c r="CM40" s="222"/>
      <c r="CN40" s="222"/>
      <c r="CO40" s="222"/>
    </row>
    <row r="41" spans="1:93" s="118" customFormat="1" ht="30" customHeight="1">
      <c r="A41" s="332"/>
      <c r="B41" s="289"/>
      <c r="C41" s="359"/>
      <c r="D41" s="360" t="s">
        <v>91</v>
      </c>
      <c r="E41" s="361"/>
      <c r="F41" s="630"/>
      <c r="G41" s="631"/>
      <c r="H41" s="631"/>
      <c r="I41" s="631"/>
      <c r="J41" s="631"/>
      <c r="K41" s="631"/>
      <c r="L41" s="631"/>
      <c r="M41" s="632"/>
      <c r="N41" s="630"/>
      <c r="O41" s="631"/>
      <c r="P41" s="631"/>
      <c r="Q41" s="631"/>
      <c r="R41" s="631"/>
      <c r="S41" s="631"/>
      <c r="T41" s="631"/>
      <c r="U41" s="632"/>
      <c r="V41" s="630"/>
      <c r="W41" s="631"/>
      <c r="X41" s="631"/>
      <c r="Y41" s="632"/>
      <c r="Z41" s="362"/>
      <c r="AA41" s="362"/>
      <c r="AB41" s="630"/>
      <c r="AC41" s="631"/>
      <c r="AD41" s="631"/>
      <c r="AE41" s="631"/>
      <c r="AF41" s="631"/>
      <c r="AG41" s="631"/>
      <c r="AH41" s="631"/>
      <c r="AI41" s="632"/>
      <c r="AJ41" s="363"/>
      <c r="AK41" s="364"/>
      <c r="AL41" s="364"/>
      <c r="AM41" s="365"/>
      <c r="AN41" s="362"/>
      <c r="AO41" s="366"/>
      <c r="AP41" s="367"/>
      <c r="AQ41" s="367"/>
      <c r="AR41" s="367"/>
      <c r="AS41" s="368"/>
      <c r="AT41" s="369"/>
      <c r="AU41" s="362"/>
      <c r="AV41" s="346"/>
      <c r="AW41" s="370"/>
      <c r="AX41" s="295"/>
      <c r="AY41" s="348">
        <f t="shared" ref="AY41" si="9">IF(AP41="x",$AO41,0)</f>
        <v>0</v>
      </c>
      <c r="AZ41" s="348">
        <f t="shared" ref="AZ41" si="10">IF(AQ41="x",$AO41,0)</f>
        <v>0</v>
      </c>
      <c r="BA41" s="348">
        <f t="shared" ref="BA41" si="11">IF(AR41="x",$AO41,0)</f>
        <v>0</v>
      </c>
      <c r="BB41" s="348">
        <f t="shared" ref="BB41" si="12">IF(AS41="x",$AO41,0)</f>
        <v>0</v>
      </c>
      <c r="BC41" s="348">
        <f t="shared" si="8"/>
        <v>0</v>
      </c>
      <c r="BD41" s="348"/>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23"/>
      <c r="CC41" s="223"/>
      <c r="CD41" s="223"/>
      <c r="CE41" s="223"/>
      <c r="CF41" s="223"/>
      <c r="CG41" s="223"/>
      <c r="CH41" s="223"/>
      <c r="CI41" s="223"/>
      <c r="CJ41" s="223"/>
      <c r="CK41" s="223"/>
      <c r="CL41" s="223"/>
      <c r="CM41" s="223"/>
      <c r="CN41" s="223"/>
      <c r="CO41" s="223"/>
    </row>
    <row r="42" spans="1:93" s="96" customFormat="1" ht="30" customHeight="1" thickBot="1">
      <c r="A42" s="332"/>
      <c r="B42" s="333" t="s">
        <v>194</v>
      </c>
      <c r="C42" s="123">
        <v>17</v>
      </c>
      <c r="D42" s="334" t="s">
        <v>42</v>
      </c>
      <c r="E42" s="335"/>
      <c r="F42" s="630"/>
      <c r="G42" s="631"/>
      <c r="H42" s="631">
        <v>4</v>
      </c>
      <c r="I42" s="631"/>
      <c r="J42" s="631"/>
      <c r="K42" s="631"/>
      <c r="L42" s="631"/>
      <c r="M42" s="632">
        <v>4</v>
      </c>
      <c r="N42" s="630">
        <v>4</v>
      </c>
      <c r="O42" s="631"/>
      <c r="P42" s="631"/>
      <c r="Q42" s="631"/>
      <c r="R42" s="631"/>
      <c r="S42" s="631"/>
      <c r="T42" s="631"/>
      <c r="U42" s="632"/>
      <c r="V42" s="630"/>
      <c r="W42" s="631"/>
      <c r="X42" s="631"/>
      <c r="Y42" s="632"/>
      <c r="Z42" s="345"/>
      <c r="AA42" s="345"/>
      <c r="AB42" s="630"/>
      <c r="AC42" s="631"/>
      <c r="AD42" s="631">
        <v>4</v>
      </c>
      <c r="AE42" s="631"/>
      <c r="AF42" s="631"/>
      <c r="AG42" s="631"/>
      <c r="AH42" s="631"/>
      <c r="AI42" s="632">
        <v>4</v>
      </c>
      <c r="AJ42" s="371"/>
      <c r="AK42" s="372"/>
      <c r="AL42" s="372"/>
      <c r="AM42" s="373"/>
      <c r="AN42" s="345"/>
      <c r="AO42" s="374"/>
      <c r="AP42" s="342"/>
      <c r="AQ42" s="342"/>
      <c r="AR42" s="342"/>
      <c r="AS42" s="343"/>
      <c r="AT42" s="344"/>
      <c r="AU42" s="345"/>
      <c r="AV42" s="346"/>
      <c r="AW42" s="347" t="s">
        <v>89</v>
      </c>
      <c r="AX42" s="348"/>
      <c r="AY42" s="348">
        <f>IF(AP42="x",$AO42,0)</f>
        <v>0</v>
      </c>
      <c r="AZ42" s="348">
        <f>IF(AQ42="x",$AO42,0)</f>
        <v>0</v>
      </c>
      <c r="BA42" s="348">
        <f>IF(AR42="x",$AO42,0)</f>
        <v>0</v>
      </c>
      <c r="BB42" s="348">
        <f>IF(AS42="x",$AO42,0)</f>
        <v>0</v>
      </c>
      <c r="BC42" s="348">
        <f t="shared" si="8"/>
        <v>0</v>
      </c>
      <c r="BD42" s="348"/>
      <c r="BE42" s="349"/>
      <c r="BF42" s="349"/>
      <c r="BG42" s="349"/>
      <c r="BH42" s="349"/>
      <c r="BI42" s="349"/>
      <c r="BJ42" s="349"/>
      <c r="BK42" s="349"/>
      <c r="BL42" s="349"/>
      <c r="BM42" s="349"/>
      <c r="BN42" s="349"/>
      <c r="BO42" s="349"/>
      <c r="BP42" s="349"/>
      <c r="BQ42" s="349"/>
      <c r="BR42" s="349"/>
      <c r="BS42" s="349"/>
      <c r="BT42" s="349"/>
      <c r="BU42" s="349"/>
      <c r="BV42" s="349"/>
      <c r="BW42" s="349"/>
      <c r="BX42" s="349"/>
      <c r="BY42" s="349"/>
      <c r="BZ42" s="349"/>
      <c r="CA42" s="349"/>
      <c r="CB42" s="222"/>
      <c r="CC42" s="222"/>
      <c r="CD42" s="222"/>
      <c r="CE42" s="222"/>
      <c r="CF42" s="222"/>
      <c r="CG42" s="222"/>
      <c r="CH42" s="222"/>
      <c r="CI42" s="222"/>
      <c r="CJ42" s="222"/>
      <c r="CK42" s="222"/>
      <c r="CL42" s="222"/>
      <c r="CM42" s="222"/>
      <c r="CN42" s="222"/>
      <c r="CO42" s="222"/>
    </row>
    <row r="43" spans="1:93" s="96" customFormat="1" ht="30">
      <c r="A43" s="332"/>
      <c r="B43" s="349"/>
      <c r="C43" s="351">
        <v>1</v>
      </c>
      <c r="D43" s="80" t="s">
        <v>381</v>
      </c>
      <c r="E43" s="352"/>
      <c r="F43" s="81"/>
      <c r="G43" s="82"/>
      <c r="H43" s="81"/>
      <c r="I43" s="83"/>
      <c r="J43" s="83"/>
      <c r="K43" s="83"/>
      <c r="L43" s="83"/>
      <c r="M43" s="82"/>
      <c r="N43" s="81"/>
      <c r="O43" s="83"/>
      <c r="P43" s="82"/>
      <c r="Q43" s="81"/>
      <c r="R43" s="83"/>
      <c r="S43" s="83"/>
      <c r="T43" s="83"/>
      <c r="U43" s="82"/>
      <c r="V43" s="81"/>
      <c r="W43" s="83"/>
      <c r="X43" s="83"/>
      <c r="Y43" s="82"/>
      <c r="Z43" s="353"/>
      <c r="AA43" s="353"/>
      <c r="AB43" s="81"/>
      <c r="AC43" s="82"/>
      <c r="AD43" s="81"/>
      <c r="AE43" s="83"/>
      <c r="AF43" s="83"/>
      <c r="AG43" s="83"/>
      <c r="AH43" s="83"/>
      <c r="AI43" s="82"/>
      <c r="AJ43" s="112"/>
      <c r="AK43" s="81"/>
      <c r="AL43" s="83"/>
      <c r="AM43" s="115"/>
      <c r="AN43" s="354"/>
      <c r="AO43" s="91" t="s">
        <v>356</v>
      </c>
      <c r="AP43" s="85"/>
      <c r="AQ43" s="85"/>
      <c r="AR43" s="85"/>
      <c r="AS43" s="85"/>
      <c r="AT43" s="86"/>
      <c r="AU43" s="353"/>
      <c r="AV43" s="87"/>
      <c r="AW43" s="97"/>
      <c r="AX43" s="348"/>
      <c r="AY43" s="348">
        <f t="shared" si="4"/>
        <v>0</v>
      </c>
      <c r="AZ43" s="348">
        <f t="shared" si="5"/>
        <v>0</v>
      </c>
      <c r="BA43" s="348">
        <f t="shared" si="6"/>
        <v>0</v>
      </c>
      <c r="BB43" s="348">
        <f t="shared" si="7"/>
        <v>0</v>
      </c>
      <c r="BC43" s="348">
        <f t="shared" si="8"/>
        <v>0</v>
      </c>
      <c r="BD43" s="348"/>
      <c r="BE43" s="349"/>
      <c r="BF43" s="349"/>
      <c r="BG43" s="349"/>
      <c r="BH43" s="349"/>
      <c r="BI43" s="349"/>
      <c r="BJ43" s="349"/>
      <c r="BK43" s="349"/>
      <c r="BL43" s="349"/>
      <c r="BM43" s="349"/>
      <c r="BN43" s="349"/>
      <c r="BO43" s="349"/>
      <c r="BP43" s="349"/>
      <c r="BQ43" s="349"/>
      <c r="BR43" s="349"/>
      <c r="BS43" s="349"/>
      <c r="BT43" s="349"/>
      <c r="BU43" s="349"/>
      <c r="BV43" s="349"/>
      <c r="BW43" s="349"/>
      <c r="BX43" s="349"/>
      <c r="BY43" s="349"/>
      <c r="BZ43" s="349"/>
      <c r="CA43" s="349"/>
      <c r="CB43" s="222"/>
      <c r="CC43" s="222"/>
      <c r="CD43" s="222"/>
      <c r="CE43" s="222"/>
      <c r="CF43" s="222"/>
      <c r="CG43" s="222"/>
      <c r="CH43" s="222"/>
      <c r="CI43" s="222"/>
      <c r="CJ43" s="222"/>
      <c r="CK43" s="222"/>
      <c r="CL43" s="222"/>
      <c r="CM43" s="222"/>
      <c r="CN43" s="222"/>
      <c r="CO43" s="222"/>
    </row>
    <row r="44" spans="1:93" s="96" customFormat="1" ht="30" customHeight="1">
      <c r="A44" s="332"/>
      <c r="B44" s="349"/>
      <c r="C44" s="351">
        <v>2</v>
      </c>
      <c r="D44" s="80" t="s">
        <v>343</v>
      </c>
      <c r="E44" s="352"/>
      <c r="F44" s="88"/>
      <c r="G44" s="89"/>
      <c r="H44" s="88"/>
      <c r="I44" s="90"/>
      <c r="J44" s="90"/>
      <c r="K44" s="90"/>
      <c r="L44" s="90"/>
      <c r="M44" s="89"/>
      <c r="N44" s="88"/>
      <c r="O44" s="90"/>
      <c r="P44" s="89"/>
      <c r="Q44" s="88"/>
      <c r="R44" s="90"/>
      <c r="S44" s="90"/>
      <c r="T44" s="90"/>
      <c r="U44" s="89"/>
      <c r="V44" s="88" t="s">
        <v>336</v>
      </c>
      <c r="W44" s="90" t="s">
        <v>336</v>
      </c>
      <c r="X44" s="90"/>
      <c r="Y44" s="89"/>
      <c r="Z44" s="353"/>
      <c r="AA44" s="353"/>
      <c r="AB44" s="88"/>
      <c r="AC44" s="89"/>
      <c r="AD44" s="88"/>
      <c r="AE44" s="90"/>
      <c r="AF44" s="90"/>
      <c r="AG44" s="90"/>
      <c r="AH44" s="90"/>
      <c r="AI44" s="89"/>
      <c r="AJ44" s="113"/>
      <c r="AK44" s="88"/>
      <c r="AL44" s="90"/>
      <c r="AM44" s="116"/>
      <c r="AN44" s="354"/>
      <c r="AO44" s="91">
        <v>1.5</v>
      </c>
      <c r="AP44" s="85" t="s">
        <v>336</v>
      </c>
      <c r="AQ44" s="85"/>
      <c r="AR44" s="85"/>
      <c r="AS44" s="85" t="s">
        <v>336</v>
      </c>
      <c r="AT44" s="85"/>
      <c r="AU44" s="353"/>
      <c r="AV44" s="87"/>
      <c r="AW44" s="97"/>
      <c r="AX44" s="348"/>
      <c r="AY44" s="348">
        <f t="shared" si="4"/>
        <v>1.5</v>
      </c>
      <c r="AZ44" s="348">
        <f t="shared" si="5"/>
        <v>0</v>
      </c>
      <c r="BA44" s="348">
        <f t="shared" si="6"/>
        <v>0</v>
      </c>
      <c r="BB44" s="348">
        <f t="shared" si="7"/>
        <v>1.5</v>
      </c>
      <c r="BC44" s="348">
        <f t="shared" si="8"/>
        <v>0</v>
      </c>
      <c r="BD44" s="348"/>
      <c r="BE44" s="349"/>
      <c r="BF44" s="349"/>
      <c r="BG44" s="349"/>
      <c r="BH44" s="349"/>
      <c r="BI44" s="349"/>
      <c r="BJ44" s="349"/>
      <c r="BK44" s="349"/>
      <c r="BL44" s="349"/>
      <c r="BM44" s="349"/>
      <c r="BN44" s="349"/>
      <c r="BO44" s="349"/>
      <c r="BP44" s="349"/>
      <c r="BQ44" s="349"/>
      <c r="BR44" s="349"/>
      <c r="BS44" s="349"/>
      <c r="BT44" s="349"/>
      <c r="BU44" s="349"/>
      <c r="BV44" s="349"/>
      <c r="BW44" s="349"/>
      <c r="BX44" s="349"/>
      <c r="BY44" s="349"/>
      <c r="BZ44" s="349"/>
      <c r="CA44" s="349"/>
      <c r="CB44" s="222"/>
      <c r="CC44" s="222"/>
      <c r="CD44" s="222"/>
      <c r="CE44" s="222"/>
      <c r="CF44" s="222"/>
      <c r="CG44" s="222"/>
      <c r="CH44" s="222"/>
      <c r="CI44" s="222"/>
      <c r="CJ44" s="222"/>
      <c r="CK44" s="222"/>
      <c r="CL44" s="222"/>
      <c r="CM44" s="222"/>
      <c r="CN44" s="222"/>
      <c r="CO44" s="222"/>
    </row>
    <row r="45" spans="1:93" s="96" customFormat="1" ht="30">
      <c r="A45" s="332"/>
      <c r="B45" s="349"/>
      <c r="C45" s="351">
        <v>3</v>
      </c>
      <c r="D45" s="80" t="s">
        <v>348</v>
      </c>
      <c r="E45" s="352"/>
      <c r="F45" s="88"/>
      <c r="G45" s="89"/>
      <c r="H45" s="88"/>
      <c r="I45" s="90"/>
      <c r="J45" s="90"/>
      <c r="K45" s="90"/>
      <c r="L45" s="90"/>
      <c r="M45" s="89"/>
      <c r="N45" s="88"/>
      <c r="O45" s="90"/>
      <c r="P45" s="89"/>
      <c r="Q45" s="88"/>
      <c r="R45" s="90"/>
      <c r="S45" s="90"/>
      <c r="T45" s="90"/>
      <c r="U45" s="89"/>
      <c r="V45" s="88"/>
      <c r="W45" s="90"/>
      <c r="X45" s="90"/>
      <c r="Y45" s="89"/>
      <c r="Z45" s="353"/>
      <c r="AA45" s="353"/>
      <c r="AB45" s="88"/>
      <c r="AC45" s="89"/>
      <c r="AD45" s="88"/>
      <c r="AE45" s="90"/>
      <c r="AF45" s="90"/>
      <c r="AG45" s="90"/>
      <c r="AH45" s="90"/>
      <c r="AI45" s="89"/>
      <c r="AJ45" s="113"/>
      <c r="AK45" s="88"/>
      <c r="AL45" s="90"/>
      <c r="AM45" s="116"/>
      <c r="AN45" s="354"/>
      <c r="AO45" s="91">
        <v>2</v>
      </c>
      <c r="AP45" s="85" t="s">
        <v>336</v>
      </c>
      <c r="AQ45" s="85"/>
      <c r="AR45" s="85"/>
      <c r="AS45" s="85" t="s">
        <v>336</v>
      </c>
      <c r="AT45" s="85"/>
      <c r="AU45" s="353"/>
      <c r="AV45" s="87"/>
      <c r="AW45" s="97"/>
      <c r="AX45" s="348"/>
      <c r="AY45" s="348">
        <f t="shared" si="4"/>
        <v>2</v>
      </c>
      <c r="AZ45" s="348">
        <f t="shared" si="5"/>
        <v>0</v>
      </c>
      <c r="BA45" s="348">
        <f t="shared" si="6"/>
        <v>0</v>
      </c>
      <c r="BB45" s="348">
        <f t="shared" si="7"/>
        <v>2</v>
      </c>
      <c r="BC45" s="348">
        <f t="shared" si="8"/>
        <v>0</v>
      </c>
      <c r="BD45" s="348"/>
      <c r="BE45" s="349"/>
      <c r="BF45" s="349"/>
      <c r="BG45" s="349"/>
      <c r="BH45" s="349"/>
      <c r="BI45" s="349"/>
      <c r="BJ45" s="349"/>
      <c r="BK45" s="349"/>
      <c r="BL45" s="349"/>
      <c r="BM45" s="349"/>
      <c r="BN45" s="349"/>
      <c r="BO45" s="349"/>
      <c r="BP45" s="349"/>
      <c r="BQ45" s="349"/>
      <c r="BR45" s="349"/>
      <c r="BS45" s="349"/>
      <c r="BT45" s="349"/>
      <c r="BU45" s="349"/>
      <c r="BV45" s="349"/>
      <c r="BW45" s="349"/>
      <c r="BX45" s="349"/>
      <c r="BY45" s="349"/>
      <c r="BZ45" s="349"/>
      <c r="CA45" s="349"/>
      <c r="CB45" s="222"/>
      <c r="CC45" s="222"/>
      <c r="CD45" s="222"/>
      <c r="CE45" s="222"/>
      <c r="CF45" s="222"/>
      <c r="CG45" s="222"/>
      <c r="CH45" s="222"/>
      <c r="CI45" s="222"/>
      <c r="CJ45" s="222"/>
      <c r="CK45" s="222"/>
      <c r="CL45" s="222"/>
      <c r="CM45" s="222"/>
      <c r="CN45" s="222"/>
      <c r="CO45" s="222"/>
    </row>
    <row r="46" spans="1:93" s="96" customFormat="1" ht="30">
      <c r="A46" s="332"/>
      <c r="B46" s="349"/>
      <c r="C46" s="351">
        <v>4</v>
      </c>
      <c r="D46" s="80" t="s">
        <v>342</v>
      </c>
      <c r="E46" s="352"/>
      <c r="F46" s="88"/>
      <c r="G46" s="89"/>
      <c r="H46" s="88"/>
      <c r="I46" s="90"/>
      <c r="J46" s="90"/>
      <c r="K46" s="90"/>
      <c r="L46" s="90"/>
      <c r="M46" s="89"/>
      <c r="N46" s="88"/>
      <c r="O46" s="90"/>
      <c r="P46" s="89"/>
      <c r="Q46" s="88"/>
      <c r="R46" s="90"/>
      <c r="S46" s="90"/>
      <c r="T46" s="90"/>
      <c r="U46" s="89"/>
      <c r="V46" s="88"/>
      <c r="W46" s="90"/>
      <c r="X46" s="90"/>
      <c r="Y46" s="89"/>
      <c r="Z46" s="353"/>
      <c r="AA46" s="353"/>
      <c r="AB46" s="88"/>
      <c r="AC46" s="89"/>
      <c r="AD46" s="88"/>
      <c r="AE46" s="90"/>
      <c r="AF46" s="90"/>
      <c r="AG46" s="90"/>
      <c r="AH46" s="90"/>
      <c r="AI46" s="89"/>
      <c r="AJ46" s="113"/>
      <c r="AK46" s="88"/>
      <c r="AL46" s="90"/>
      <c r="AM46" s="116"/>
      <c r="AN46" s="354"/>
      <c r="AO46" s="91">
        <v>2</v>
      </c>
      <c r="AP46" s="85" t="s">
        <v>336</v>
      </c>
      <c r="AQ46" s="85"/>
      <c r="AR46" s="85"/>
      <c r="AS46" s="85" t="s">
        <v>336</v>
      </c>
      <c r="AT46" s="85"/>
      <c r="AU46" s="353"/>
      <c r="AV46" s="87"/>
      <c r="AW46" s="97"/>
      <c r="AX46" s="348"/>
      <c r="AY46" s="348">
        <f t="shared" si="4"/>
        <v>2</v>
      </c>
      <c r="AZ46" s="348">
        <f t="shared" si="5"/>
        <v>0</v>
      </c>
      <c r="BA46" s="348">
        <f t="shared" si="6"/>
        <v>0</v>
      </c>
      <c r="BB46" s="348">
        <f t="shared" si="7"/>
        <v>2</v>
      </c>
      <c r="BC46" s="348">
        <f t="shared" si="8"/>
        <v>0</v>
      </c>
      <c r="BD46" s="348"/>
      <c r="BE46" s="349"/>
      <c r="BF46" s="349"/>
      <c r="BG46" s="349"/>
      <c r="BH46" s="349"/>
      <c r="BI46" s="349"/>
      <c r="BJ46" s="349"/>
      <c r="BK46" s="349"/>
      <c r="BL46" s="349"/>
      <c r="BM46" s="349"/>
      <c r="BN46" s="349"/>
      <c r="BO46" s="349"/>
      <c r="BP46" s="349"/>
      <c r="BQ46" s="349"/>
      <c r="BR46" s="349"/>
      <c r="BS46" s="349"/>
      <c r="BT46" s="349"/>
      <c r="BU46" s="349"/>
      <c r="BV46" s="349"/>
      <c r="BW46" s="349"/>
      <c r="BX46" s="349"/>
      <c r="BY46" s="349"/>
      <c r="BZ46" s="349"/>
      <c r="CA46" s="349"/>
      <c r="CB46" s="222"/>
      <c r="CC46" s="222"/>
      <c r="CD46" s="222"/>
      <c r="CE46" s="222"/>
      <c r="CF46" s="222"/>
      <c r="CG46" s="222"/>
      <c r="CH46" s="222"/>
      <c r="CI46" s="222"/>
      <c r="CJ46" s="222"/>
      <c r="CK46" s="222"/>
      <c r="CL46" s="222"/>
      <c r="CM46" s="222"/>
      <c r="CN46" s="222"/>
      <c r="CO46" s="222"/>
    </row>
    <row r="47" spans="1:93" s="96" customFormat="1" ht="30">
      <c r="A47" s="332"/>
      <c r="B47" s="349"/>
      <c r="C47" s="351">
        <v>5</v>
      </c>
      <c r="D47" s="80" t="s">
        <v>344</v>
      </c>
      <c r="E47" s="352"/>
      <c r="F47" s="88"/>
      <c r="G47" s="89"/>
      <c r="H47" s="88"/>
      <c r="I47" s="90"/>
      <c r="J47" s="90"/>
      <c r="K47" s="90"/>
      <c r="L47" s="90"/>
      <c r="M47" s="89"/>
      <c r="N47" s="88"/>
      <c r="O47" s="90"/>
      <c r="P47" s="89"/>
      <c r="Q47" s="88"/>
      <c r="R47" s="90"/>
      <c r="S47" s="90"/>
      <c r="T47" s="90"/>
      <c r="U47" s="89"/>
      <c r="V47" s="88"/>
      <c r="W47" s="90"/>
      <c r="X47" s="90" t="s">
        <v>336</v>
      </c>
      <c r="Y47" s="89" t="s">
        <v>336</v>
      </c>
      <c r="Z47" s="353"/>
      <c r="AA47" s="353"/>
      <c r="AB47" s="88"/>
      <c r="AC47" s="89"/>
      <c r="AD47" s="88"/>
      <c r="AE47" s="90"/>
      <c r="AF47" s="90"/>
      <c r="AG47" s="90"/>
      <c r="AH47" s="90"/>
      <c r="AI47" s="89"/>
      <c r="AJ47" s="113"/>
      <c r="AK47" s="88"/>
      <c r="AL47" s="90"/>
      <c r="AM47" s="116"/>
      <c r="AN47" s="354"/>
      <c r="AO47" s="91">
        <v>0.5</v>
      </c>
      <c r="AP47" s="85" t="s">
        <v>336</v>
      </c>
      <c r="AQ47" s="85"/>
      <c r="AR47" s="85"/>
      <c r="AS47" s="85" t="s">
        <v>336</v>
      </c>
      <c r="AT47" s="85"/>
      <c r="AU47" s="353"/>
      <c r="AV47" s="87"/>
      <c r="AW47" s="97"/>
      <c r="AX47" s="348"/>
      <c r="AY47" s="348">
        <f t="shared" si="4"/>
        <v>0.5</v>
      </c>
      <c r="AZ47" s="348">
        <f t="shared" si="5"/>
        <v>0</v>
      </c>
      <c r="BA47" s="348">
        <f t="shared" si="6"/>
        <v>0</v>
      </c>
      <c r="BB47" s="348">
        <f t="shared" si="7"/>
        <v>0.5</v>
      </c>
      <c r="BC47" s="348">
        <f t="shared" si="8"/>
        <v>0</v>
      </c>
      <c r="BD47" s="348"/>
      <c r="BE47" s="349"/>
      <c r="BF47" s="349"/>
      <c r="BG47" s="349"/>
      <c r="BH47" s="349"/>
      <c r="BI47" s="349"/>
      <c r="BJ47" s="349"/>
      <c r="BK47" s="349"/>
      <c r="BL47" s="349"/>
      <c r="BM47" s="349"/>
      <c r="BN47" s="349"/>
      <c r="BO47" s="349"/>
      <c r="BP47" s="349"/>
      <c r="BQ47" s="349"/>
      <c r="BR47" s="349"/>
      <c r="BS47" s="349"/>
      <c r="BT47" s="349"/>
      <c r="BU47" s="349"/>
      <c r="BV47" s="349"/>
      <c r="BW47" s="349"/>
      <c r="BX47" s="349"/>
      <c r="BY47" s="349"/>
      <c r="BZ47" s="349"/>
      <c r="CA47" s="349"/>
      <c r="CB47" s="222"/>
      <c r="CC47" s="222"/>
      <c r="CD47" s="222"/>
      <c r="CE47" s="222"/>
      <c r="CF47" s="222"/>
      <c r="CG47" s="222"/>
      <c r="CH47" s="222"/>
      <c r="CI47" s="222"/>
      <c r="CJ47" s="222"/>
      <c r="CK47" s="222"/>
      <c r="CL47" s="222"/>
      <c r="CM47" s="222"/>
      <c r="CN47" s="222"/>
      <c r="CO47" s="222"/>
    </row>
    <row r="48" spans="1:93" s="96" customFormat="1" ht="30" customHeight="1">
      <c r="A48" s="332"/>
      <c r="B48" s="349"/>
      <c r="C48" s="351">
        <v>6</v>
      </c>
      <c r="D48" s="80"/>
      <c r="E48" s="352"/>
      <c r="F48" s="88"/>
      <c r="G48" s="89"/>
      <c r="H48" s="88"/>
      <c r="I48" s="90"/>
      <c r="J48" s="90"/>
      <c r="K48" s="90"/>
      <c r="L48" s="90"/>
      <c r="M48" s="89"/>
      <c r="N48" s="88"/>
      <c r="O48" s="90"/>
      <c r="P48" s="89"/>
      <c r="Q48" s="88"/>
      <c r="R48" s="90"/>
      <c r="S48" s="90"/>
      <c r="T48" s="90"/>
      <c r="U48" s="89"/>
      <c r="V48" s="88"/>
      <c r="W48" s="90"/>
      <c r="X48" s="90"/>
      <c r="Y48" s="89"/>
      <c r="Z48" s="353"/>
      <c r="AA48" s="353"/>
      <c r="AB48" s="88"/>
      <c r="AC48" s="89"/>
      <c r="AD48" s="88"/>
      <c r="AE48" s="90"/>
      <c r="AF48" s="90"/>
      <c r="AG48" s="90"/>
      <c r="AH48" s="90"/>
      <c r="AI48" s="89"/>
      <c r="AJ48" s="113"/>
      <c r="AK48" s="88"/>
      <c r="AL48" s="90"/>
      <c r="AM48" s="116"/>
      <c r="AN48" s="354"/>
      <c r="AO48" s="91"/>
      <c r="AP48" s="85"/>
      <c r="AQ48" s="85"/>
      <c r="AR48" s="85"/>
      <c r="AS48" s="85"/>
      <c r="AT48" s="85"/>
      <c r="AU48" s="353"/>
      <c r="AV48" s="87"/>
      <c r="AW48" s="97"/>
      <c r="AX48" s="348"/>
      <c r="AY48" s="348">
        <f t="shared" si="4"/>
        <v>0</v>
      </c>
      <c r="AZ48" s="348">
        <f t="shared" si="5"/>
        <v>0</v>
      </c>
      <c r="BA48" s="348">
        <f t="shared" si="6"/>
        <v>0</v>
      </c>
      <c r="BB48" s="348">
        <f t="shared" si="7"/>
        <v>0</v>
      </c>
      <c r="BC48" s="348">
        <f t="shared" si="8"/>
        <v>0</v>
      </c>
      <c r="BD48" s="348"/>
      <c r="BE48" s="349"/>
      <c r="BF48" s="349"/>
      <c r="BG48" s="349"/>
      <c r="BH48" s="349"/>
      <c r="BI48" s="349"/>
      <c r="BJ48" s="349"/>
      <c r="BK48" s="349"/>
      <c r="BL48" s="349"/>
      <c r="BM48" s="349"/>
      <c r="BN48" s="349"/>
      <c r="BO48" s="349"/>
      <c r="BP48" s="349"/>
      <c r="BQ48" s="349"/>
      <c r="BR48" s="349"/>
      <c r="BS48" s="349"/>
      <c r="BT48" s="349"/>
      <c r="BU48" s="349"/>
      <c r="BV48" s="349"/>
      <c r="BW48" s="349"/>
      <c r="BX48" s="349"/>
      <c r="BY48" s="349"/>
      <c r="BZ48" s="349"/>
      <c r="CA48" s="349"/>
      <c r="CB48" s="222"/>
      <c r="CC48" s="222"/>
      <c r="CD48" s="222"/>
      <c r="CE48" s="222"/>
      <c r="CF48" s="222"/>
      <c r="CG48" s="222"/>
      <c r="CH48" s="222"/>
      <c r="CI48" s="222"/>
      <c r="CJ48" s="222"/>
      <c r="CK48" s="222"/>
      <c r="CL48" s="222"/>
      <c r="CM48" s="222"/>
      <c r="CN48" s="222"/>
      <c r="CO48" s="222"/>
    </row>
    <row r="49" spans="1:93" s="96" customFormat="1" ht="30" customHeight="1">
      <c r="A49" s="332"/>
      <c r="B49" s="349"/>
      <c r="C49" s="351">
        <v>7</v>
      </c>
      <c r="D49" s="80" t="s">
        <v>382</v>
      </c>
      <c r="E49" s="352"/>
      <c r="F49" s="88"/>
      <c r="G49" s="89"/>
      <c r="H49" s="88"/>
      <c r="I49" s="90"/>
      <c r="J49" s="90"/>
      <c r="K49" s="90"/>
      <c r="L49" s="90"/>
      <c r="M49" s="89"/>
      <c r="N49" s="88"/>
      <c r="O49" s="90"/>
      <c r="P49" s="89"/>
      <c r="Q49" s="88"/>
      <c r="R49" s="90"/>
      <c r="S49" s="90"/>
      <c r="T49" s="90"/>
      <c r="U49" s="89"/>
      <c r="V49" s="88"/>
      <c r="W49" s="90"/>
      <c r="X49" s="90"/>
      <c r="Y49" s="89"/>
      <c r="Z49" s="353"/>
      <c r="AA49" s="353"/>
      <c r="AB49" s="88"/>
      <c r="AC49" s="89"/>
      <c r="AD49" s="88"/>
      <c r="AE49" s="90"/>
      <c r="AF49" s="90"/>
      <c r="AG49" s="90"/>
      <c r="AH49" s="90"/>
      <c r="AI49" s="89"/>
      <c r="AJ49" s="113"/>
      <c r="AK49" s="88"/>
      <c r="AL49" s="90"/>
      <c r="AM49" s="116"/>
      <c r="AN49" s="354"/>
      <c r="AO49" s="91" t="s">
        <v>356</v>
      </c>
      <c r="AP49" s="85"/>
      <c r="AQ49" s="85" t="s">
        <v>336</v>
      </c>
      <c r="AR49" s="85"/>
      <c r="AS49" s="85"/>
      <c r="AT49" s="85"/>
      <c r="AU49" s="353"/>
      <c r="AV49" s="87"/>
      <c r="AW49" s="97"/>
      <c r="AX49" s="348"/>
      <c r="AY49" s="348">
        <f t="shared" si="4"/>
        <v>0</v>
      </c>
      <c r="AZ49" s="348" t="str">
        <f t="shared" si="5"/>
        <v>"6"</v>
      </c>
      <c r="BA49" s="348">
        <f t="shared" si="6"/>
        <v>0</v>
      </c>
      <c r="BB49" s="348">
        <f t="shared" si="7"/>
        <v>0</v>
      </c>
      <c r="BC49" s="348">
        <f t="shared" si="8"/>
        <v>0</v>
      </c>
      <c r="BD49" s="348"/>
      <c r="BE49" s="349"/>
      <c r="BF49" s="349"/>
      <c r="BG49" s="349"/>
      <c r="BH49" s="349"/>
      <c r="BI49" s="349"/>
      <c r="BJ49" s="349"/>
      <c r="BK49" s="349"/>
      <c r="BL49" s="349"/>
      <c r="BM49" s="349"/>
      <c r="BN49" s="349"/>
      <c r="BO49" s="349"/>
      <c r="BP49" s="349"/>
      <c r="BQ49" s="349"/>
      <c r="BR49" s="349"/>
      <c r="BS49" s="349"/>
      <c r="BT49" s="349"/>
      <c r="BU49" s="349"/>
      <c r="BV49" s="349"/>
      <c r="BW49" s="349"/>
      <c r="BX49" s="349"/>
      <c r="BY49" s="349"/>
      <c r="BZ49" s="349"/>
      <c r="CA49" s="349"/>
      <c r="CB49" s="222"/>
      <c r="CC49" s="222"/>
      <c r="CD49" s="222"/>
      <c r="CE49" s="222"/>
      <c r="CF49" s="222"/>
      <c r="CG49" s="222"/>
      <c r="CH49" s="222"/>
      <c r="CI49" s="222"/>
      <c r="CJ49" s="222"/>
      <c r="CK49" s="222"/>
      <c r="CL49" s="222"/>
      <c r="CM49" s="222"/>
      <c r="CN49" s="222"/>
      <c r="CO49" s="222"/>
    </row>
    <row r="50" spans="1:93" s="96" customFormat="1" ht="30" customHeight="1">
      <c r="A50" s="332"/>
      <c r="B50" s="349"/>
      <c r="C50" s="351">
        <v>8</v>
      </c>
      <c r="D50" s="80" t="s">
        <v>343</v>
      </c>
      <c r="E50" s="352"/>
      <c r="F50" s="88"/>
      <c r="G50" s="89"/>
      <c r="H50" s="88"/>
      <c r="I50" s="90"/>
      <c r="J50" s="90"/>
      <c r="K50" s="90"/>
      <c r="L50" s="90"/>
      <c r="M50" s="89"/>
      <c r="N50" s="88"/>
      <c r="O50" s="90"/>
      <c r="P50" s="89"/>
      <c r="Q50" s="88"/>
      <c r="R50" s="90"/>
      <c r="S50" s="90"/>
      <c r="T50" s="90"/>
      <c r="U50" s="89"/>
      <c r="V50" s="88" t="s">
        <v>336</v>
      </c>
      <c r="W50" s="90" t="s">
        <v>336</v>
      </c>
      <c r="X50" s="90"/>
      <c r="Y50" s="89"/>
      <c r="Z50" s="353"/>
      <c r="AA50" s="353"/>
      <c r="AB50" s="88"/>
      <c r="AC50" s="89"/>
      <c r="AD50" s="88"/>
      <c r="AE50" s="90"/>
      <c r="AF50" s="90"/>
      <c r="AG50" s="90"/>
      <c r="AH50" s="90"/>
      <c r="AI50" s="89"/>
      <c r="AJ50" s="113"/>
      <c r="AK50" s="88"/>
      <c r="AL50" s="90"/>
      <c r="AM50" s="116"/>
      <c r="AN50" s="354"/>
      <c r="AO50" s="91">
        <v>1.5</v>
      </c>
      <c r="AP50" s="85"/>
      <c r="AQ50" s="85" t="s">
        <v>392</v>
      </c>
      <c r="AR50" s="85"/>
      <c r="AS50" s="85"/>
      <c r="AT50" s="85"/>
      <c r="AU50" s="353"/>
      <c r="AV50" s="87"/>
      <c r="AW50" s="97"/>
      <c r="AX50" s="348"/>
      <c r="AY50" s="348">
        <f t="shared" si="4"/>
        <v>0</v>
      </c>
      <c r="AZ50" s="348">
        <f t="shared" si="5"/>
        <v>1.5</v>
      </c>
      <c r="BA50" s="348">
        <f t="shared" si="6"/>
        <v>0</v>
      </c>
      <c r="BB50" s="348">
        <f t="shared" si="7"/>
        <v>0</v>
      </c>
      <c r="BC50" s="348">
        <f t="shared" si="8"/>
        <v>0</v>
      </c>
      <c r="BD50" s="348"/>
      <c r="BE50" s="349"/>
      <c r="BF50" s="349"/>
      <c r="BG50" s="349"/>
      <c r="BH50" s="349"/>
      <c r="BI50" s="349"/>
      <c r="BJ50" s="349"/>
      <c r="BK50" s="349"/>
      <c r="BL50" s="349"/>
      <c r="BM50" s="349"/>
      <c r="BN50" s="349"/>
      <c r="BO50" s="349"/>
      <c r="BP50" s="349"/>
      <c r="BQ50" s="349"/>
      <c r="BR50" s="349"/>
      <c r="BS50" s="349"/>
      <c r="BT50" s="349"/>
      <c r="BU50" s="349"/>
      <c r="BV50" s="349"/>
      <c r="BW50" s="349"/>
      <c r="BX50" s="349"/>
      <c r="BY50" s="349"/>
      <c r="BZ50" s="349"/>
      <c r="CA50" s="349"/>
      <c r="CB50" s="222"/>
      <c r="CC50" s="222"/>
      <c r="CD50" s="222"/>
      <c r="CE50" s="222"/>
      <c r="CF50" s="222"/>
      <c r="CG50" s="222"/>
      <c r="CH50" s="222"/>
      <c r="CI50" s="222"/>
      <c r="CJ50" s="222"/>
      <c r="CK50" s="222"/>
      <c r="CL50" s="222"/>
      <c r="CM50" s="222"/>
      <c r="CN50" s="222"/>
      <c r="CO50" s="222"/>
    </row>
    <row r="51" spans="1:93" s="96" customFormat="1" ht="30">
      <c r="A51" s="332"/>
      <c r="B51" s="349"/>
      <c r="C51" s="351">
        <v>9</v>
      </c>
      <c r="D51" s="80" t="s">
        <v>341</v>
      </c>
      <c r="E51" s="352"/>
      <c r="F51" s="88"/>
      <c r="G51" s="89"/>
      <c r="H51" s="88"/>
      <c r="I51" s="90"/>
      <c r="J51" s="90"/>
      <c r="K51" s="90"/>
      <c r="L51" s="90"/>
      <c r="M51" s="89"/>
      <c r="N51" s="88"/>
      <c r="O51" s="90"/>
      <c r="P51" s="89"/>
      <c r="Q51" s="88"/>
      <c r="R51" s="90"/>
      <c r="S51" s="90"/>
      <c r="T51" s="90"/>
      <c r="U51" s="89"/>
      <c r="V51" s="88"/>
      <c r="W51" s="90"/>
      <c r="X51" s="90"/>
      <c r="Y51" s="89"/>
      <c r="Z51" s="353"/>
      <c r="AA51" s="353"/>
      <c r="AB51" s="88"/>
      <c r="AC51" s="89"/>
      <c r="AD51" s="88"/>
      <c r="AE51" s="90"/>
      <c r="AF51" s="90"/>
      <c r="AG51" s="90"/>
      <c r="AH51" s="90"/>
      <c r="AI51" s="89"/>
      <c r="AJ51" s="113"/>
      <c r="AK51" s="88"/>
      <c r="AL51" s="90"/>
      <c r="AM51" s="116"/>
      <c r="AN51" s="354"/>
      <c r="AO51" s="91">
        <v>2</v>
      </c>
      <c r="AP51" s="85"/>
      <c r="AQ51" s="85" t="s">
        <v>336</v>
      </c>
      <c r="AR51" s="85"/>
      <c r="AS51" s="85"/>
      <c r="AT51" s="85"/>
      <c r="AU51" s="353"/>
      <c r="AV51" s="87"/>
      <c r="AW51" s="97"/>
      <c r="AX51" s="348"/>
      <c r="AY51" s="348">
        <f t="shared" si="4"/>
        <v>0</v>
      </c>
      <c r="AZ51" s="348">
        <f t="shared" si="5"/>
        <v>2</v>
      </c>
      <c r="BA51" s="348">
        <f t="shared" si="6"/>
        <v>0</v>
      </c>
      <c r="BB51" s="348">
        <f t="shared" si="7"/>
        <v>0</v>
      </c>
      <c r="BC51" s="348">
        <f t="shared" si="8"/>
        <v>0</v>
      </c>
      <c r="BD51" s="348"/>
      <c r="BE51" s="349"/>
      <c r="BF51" s="349"/>
      <c r="BG51" s="349"/>
      <c r="BH51" s="349"/>
      <c r="BI51" s="349"/>
      <c r="BJ51" s="349"/>
      <c r="BK51" s="349"/>
      <c r="BL51" s="349"/>
      <c r="BM51" s="349"/>
      <c r="BN51" s="349"/>
      <c r="BO51" s="349"/>
      <c r="BP51" s="349"/>
      <c r="BQ51" s="349"/>
      <c r="BR51" s="349"/>
      <c r="BS51" s="349"/>
      <c r="BT51" s="349"/>
      <c r="BU51" s="349"/>
      <c r="BV51" s="349"/>
      <c r="BW51" s="349"/>
      <c r="BX51" s="349"/>
      <c r="BY51" s="349"/>
      <c r="BZ51" s="349"/>
      <c r="CA51" s="349"/>
      <c r="CB51" s="222"/>
      <c r="CC51" s="222"/>
      <c r="CD51" s="222"/>
      <c r="CE51" s="222"/>
      <c r="CF51" s="222"/>
      <c r="CG51" s="222"/>
      <c r="CH51" s="222"/>
      <c r="CI51" s="222"/>
      <c r="CJ51" s="222"/>
      <c r="CK51" s="222"/>
      <c r="CL51" s="222"/>
      <c r="CM51" s="222"/>
      <c r="CN51" s="222"/>
      <c r="CO51" s="222"/>
    </row>
    <row r="52" spans="1:93" s="96" customFormat="1" ht="30">
      <c r="A52" s="332"/>
      <c r="B52" s="349"/>
      <c r="C52" s="351">
        <v>10</v>
      </c>
      <c r="D52" s="80" t="s">
        <v>342</v>
      </c>
      <c r="E52" s="352"/>
      <c r="F52" s="88"/>
      <c r="G52" s="89"/>
      <c r="H52" s="88"/>
      <c r="I52" s="90"/>
      <c r="J52" s="90"/>
      <c r="K52" s="90"/>
      <c r="L52" s="90"/>
      <c r="M52" s="89"/>
      <c r="N52" s="88"/>
      <c r="O52" s="90"/>
      <c r="P52" s="89"/>
      <c r="Q52" s="88"/>
      <c r="R52" s="90"/>
      <c r="S52" s="90"/>
      <c r="T52" s="90"/>
      <c r="U52" s="89"/>
      <c r="V52" s="88"/>
      <c r="W52" s="90"/>
      <c r="X52" s="90"/>
      <c r="Y52" s="89"/>
      <c r="Z52" s="353"/>
      <c r="AA52" s="353"/>
      <c r="AB52" s="88"/>
      <c r="AC52" s="89"/>
      <c r="AD52" s="88"/>
      <c r="AE52" s="90"/>
      <c r="AF52" s="90"/>
      <c r="AG52" s="90"/>
      <c r="AH52" s="90"/>
      <c r="AI52" s="89"/>
      <c r="AJ52" s="113"/>
      <c r="AK52" s="88"/>
      <c r="AL52" s="90"/>
      <c r="AM52" s="116"/>
      <c r="AN52" s="354"/>
      <c r="AO52" s="91">
        <v>2</v>
      </c>
      <c r="AP52" s="85"/>
      <c r="AQ52" s="85" t="s">
        <v>336</v>
      </c>
      <c r="AR52" s="85"/>
      <c r="AS52" s="85"/>
      <c r="AT52" s="85"/>
      <c r="AU52" s="353"/>
      <c r="AV52" s="87"/>
      <c r="AW52" s="97"/>
      <c r="AX52" s="348"/>
      <c r="AY52" s="348">
        <f t="shared" si="4"/>
        <v>0</v>
      </c>
      <c r="AZ52" s="348">
        <f t="shared" si="5"/>
        <v>2</v>
      </c>
      <c r="BA52" s="348">
        <f t="shared" si="6"/>
        <v>0</v>
      </c>
      <c r="BB52" s="348">
        <f t="shared" si="7"/>
        <v>0</v>
      </c>
      <c r="BC52" s="348">
        <f t="shared" si="8"/>
        <v>0</v>
      </c>
      <c r="BD52" s="348"/>
      <c r="BE52" s="349"/>
      <c r="BF52" s="349"/>
      <c r="BG52" s="349"/>
      <c r="BH52" s="349"/>
      <c r="BI52" s="349"/>
      <c r="BJ52" s="349"/>
      <c r="BK52" s="349"/>
      <c r="BL52" s="349"/>
      <c r="BM52" s="349"/>
      <c r="BN52" s="349"/>
      <c r="BO52" s="349"/>
      <c r="BP52" s="349"/>
      <c r="BQ52" s="349"/>
      <c r="BR52" s="349"/>
      <c r="BS52" s="349"/>
      <c r="BT52" s="349"/>
      <c r="BU52" s="349"/>
      <c r="BV52" s="349"/>
      <c r="BW52" s="349"/>
      <c r="BX52" s="349"/>
      <c r="BY52" s="349"/>
      <c r="BZ52" s="349"/>
      <c r="CA52" s="349"/>
      <c r="CB52" s="222"/>
      <c r="CC52" s="222"/>
      <c r="CD52" s="222"/>
      <c r="CE52" s="222"/>
      <c r="CF52" s="222"/>
      <c r="CG52" s="222"/>
      <c r="CH52" s="222"/>
      <c r="CI52" s="222"/>
      <c r="CJ52" s="222"/>
      <c r="CK52" s="222"/>
      <c r="CL52" s="222"/>
      <c r="CM52" s="222"/>
      <c r="CN52" s="222"/>
      <c r="CO52" s="222"/>
    </row>
    <row r="53" spans="1:93" s="96" customFormat="1" ht="30">
      <c r="A53" s="332"/>
      <c r="B53" s="349"/>
      <c r="C53" s="351">
        <v>11</v>
      </c>
      <c r="D53" s="80" t="s">
        <v>344</v>
      </c>
      <c r="E53" s="352"/>
      <c r="F53" s="88"/>
      <c r="G53" s="89"/>
      <c r="H53" s="88"/>
      <c r="I53" s="90"/>
      <c r="J53" s="90"/>
      <c r="K53" s="90"/>
      <c r="L53" s="90"/>
      <c r="M53" s="89"/>
      <c r="N53" s="88"/>
      <c r="O53" s="90"/>
      <c r="P53" s="89"/>
      <c r="Q53" s="88"/>
      <c r="R53" s="90"/>
      <c r="S53" s="90"/>
      <c r="T53" s="90"/>
      <c r="U53" s="89"/>
      <c r="V53" s="88"/>
      <c r="W53" s="90"/>
      <c r="X53" s="90" t="s">
        <v>336</v>
      </c>
      <c r="Y53" s="89" t="s">
        <v>336</v>
      </c>
      <c r="Z53" s="353"/>
      <c r="AA53" s="353"/>
      <c r="AB53" s="88"/>
      <c r="AC53" s="89"/>
      <c r="AD53" s="88"/>
      <c r="AE53" s="90"/>
      <c r="AF53" s="90"/>
      <c r="AG53" s="90"/>
      <c r="AH53" s="90"/>
      <c r="AI53" s="89"/>
      <c r="AJ53" s="113"/>
      <c r="AK53" s="88"/>
      <c r="AL53" s="90"/>
      <c r="AM53" s="116"/>
      <c r="AN53" s="354"/>
      <c r="AO53" s="91">
        <v>0.5</v>
      </c>
      <c r="AP53" s="85"/>
      <c r="AQ53" s="85" t="s">
        <v>336</v>
      </c>
      <c r="AR53" s="85"/>
      <c r="AS53" s="85"/>
      <c r="AT53" s="85"/>
      <c r="AU53" s="353"/>
      <c r="AV53" s="87"/>
      <c r="AW53" s="97"/>
      <c r="AX53" s="348"/>
      <c r="AY53" s="348">
        <f t="shared" si="4"/>
        <v>0</v>
      </c>
      <c r="AZ53" s="348">
        <f t="shared" si="5"/>
        <v>0.5</v>
      </c>
      <c r="BA53" s="348">
        <f t="shared" si="6"/>
        <v>0</v>
      </c>
      <c r="BB53" s="348">
        <f t="shared" si="7"/>
        <v>0</v>
      </c>
      <c r="BC53" s="348">
        <f t="shared" si="8"/>
        <v>0</v>
      </c>
      <c r="BD53" s="348"/>
      <c r="BE53" s="349"/>
      <c r="BF53" s="349"/>
      <c r="BG53" s="349"/>
      <c r="BH53" s="349"/>
      <c r="BI53" s="349"/>
      <c r="BJ53" s="349"/>
      <c r="BK53" s="349"/>
      <c r="BL53" s="349"/>
      <c r="BM53" s="349"/>
      <c r="BN53" s="349"/>
      <c r="BO53" s="349"/>
      <c r="BP53" s="349"/>
      <c r="BQ53" s="349"/>
      <c r="BR53" s="349"/>
      <c r="BS53" s="349"/>
      <c r="BT53" s="349"/>
      <c r="BU53" s="349"/>
      <c r="BV53" s="349"/>
      <c r="BW53" s="349"/>
      <c r="BX53" s="349"/>
      <c r="BY53" s="349"/>
      <c r="BZ53" s="349"/>
      <c r="CA53" s="349"/>
      <c r="CB53" s="222"/>
      <c r="CC53" s="222"/>
      <c r="CD53" s="222"/>
      <c r="CE53" s="222"/>
      <c r="CF53" s="222"/>
      <c r="CG53" s="222"/>
      <c r="CH53" s="222"/>
      <c r="CI53" s="222"/>
      <c r="CJ53" s="222"/>
      <c r="CK53" s="222"/>
      <c r="CL53" s="222"/>
      <c r="CM53" s="222"/>
      <c r="CN53" s="222"/>
      <c r="CO53" s="222"/>
    </row>
    <row r="54" spans="1:93" s="96" customFormat="1" ht="30" customHeight="1">
      <c r="A54" s="332"/>
      <c r="B54" s="349"/>
      <c r="C54" s="351">
        <v>12</v>
      </c>
      <c r="D54" s="80"/>
      <c r="E54" s="352"/>
      <c r="F54" s="88"/>
      <c r="G54" s="89"/>
      <c r="H54" s="88"/>
      <c r="I54" s="90"/>
      <c r="J54" s="90"/>
      <c r="K54" s="90"/>
      <c r="L54" s="90"/>
      <c r="M54" s="89"/>
      <c r="N54" s="88"/>
      <c r="O54" s="90"/>
      <c r="P54" s="89"/>
      <c r="Q54" s="88"/>
      <c r="R54" s="90"/>
      <c r="S54" s="90"/>
      <c r="T54" s="90"/>
      <c r="U54" s="89"/>
      <c r="V54" s="88"/>
      <c r="W54" s="90"/>
      <c r="X54" s="90"/>
      <c r="Y54" s="89"/>
      <c r="Z54" s="353"/>
      <c r="AA54" s="353"/>
      <c r="AB54" s="88"/>
      <c r="AC54" s="89"/>
      <c r="AD54" s="88"/>
      <c r="AE54" s="90"/>
      <c r="AF54" s="90"/>
      <c r="AG54" s="90"/>
      <c r="AH54" s="90"/>
      <c r="AI54" s="89"/>
      <c r="AJ54" s="113"/>
      <c r="AK54" s="88"/>
      <c r="AL54" s="90"/>
      <c r="AM54" s="116"/>
      <c r="AN54" s="354"/>
      <c r="AO54" s="91"/>
      <c r="AP54" s="85"/>
      <c r="AQ54" s="85"/>
      <c r="AR54" s="85"/>
      <c r="AS54" s="85"/>
      <c r="AT54" s="85"/>
      <c r="AU54" s="353"/>
      <c r="AV54" s="87"/>
      <c r="AW54" s="97"/>
      <c r="AX54" s="348"/>
      <c r="AY54" s="348">
        <f t="shared" si="4"/>
        <v>0</v>
      </c>
      <c r="AZ54" s="348">
        <f t="shared" si="5"/>
        <v>0</v>
      </c>
      <c r="BA54" s="348">
        <f t="shared" si="6"/>
        <v>0</v>
      </c>
      <c r="BB54" s="348">
        <f t="shared" si="7"/>
        <v>0</v>
      </c>
      <c r="BC54" s="348">
        <f t="shared" si="8"/>
        <v>0</v>
      </c>
      <c r="BD54" s="348"/>
      <c r="BE54" s="349"/>
      <c r="BF54" s="349"/>
      <c r="BG54" s="349"/>
      <c r="BH54" s="349"/>
      <c r="BI54" s="349"/>
      <c r="BJ54" s="349"/>
      <c r="BK54" s="349"/>
      <c r="BL54" s="349"/>
      <c r="BM54" s="349"/>
      <c r="BN54" s="349"/>
      <c r="BO54" s="349"/>
      <c r="BP54" s="349"/>
      <c r="BQ54" s="349"/>
      <c r="BR54" s="349"/>
      <c r="BS54" s="349"/>
      <c r="BT54" s="349"/>
      <c r="BU54" s="349"/>
      <c r="BV54" s="349"/>
      <c r="BW54" s="349"/>
      <c r="BX54" s="349"/>
      <c r="BY54" s="349"/>
      <c r="BZ54" s="349"/>
      <c r="CA54" s="349"/>
      <c r="CB54" s="222"/>
      <c r="CC54" s="222"/>
      <c r="CD54" s="222"/>
      <c r="CE54" s="222"/>
      <c r="CF54" s="222"/>
      <c r="CG54" s="222"/>
      <c r="CH54" s="222"/>
      <c r="CI54" s="222"/>
      <c r="CJ54" s="222"/>
      <c r="CK54" s="222"/>
      <c r="CL54" s="222"/>
      <c r="CM54" s="222"/>
      <c r="CN54" s="222"/>
      <c r="CO54" s="222"/>
    </row>
    <row r="55" spans="1:93" s="96" customFormat="1" ht="30">
      <c r="A55" s="332"/>
      <c r="B55" s="349"/>
      <c r="C55" s="351">
        <v>13</v>
      </c>
      <c r="D55" s="80" t="s">
        <v>383</v>
      </c>
      <c r="E55" s="352"/>
      <c r="F55" s="88"/>
      <c r="G55" s="89"/>
      <c r="H55" s="88"/>
      <c r="I55" s="90"/>
      <c r="J55" s="90"/>
      <c r="K55" s="90"/>
      <c r="L55" s="90"/>
      <c r="M55" s="89"/>
      <c r="N55" s="88"/>
      <c r="O55" s="90"/>
      <c r="P55" s="89"/>
      <c r="Q55" s="88"/>
      <c r="R55" s="90"/>
      <c r="S55" s="90"/>
      <c r="T55" s="90"/>
      <c r="U55" s="89"/>
      <c r="V55" s="88"/>
      <c r="W55" s="90"/>
      <c r="X55" s="90"/>
      <c r="Y55" s="89"/>
      <c r="Z55" s="353"/>
      <c r="AA55" s="353"/>
      <c r="AB55" s="88"/>
      <c r="AC55" s="89"/>
      <c r="AD55" s="88"/>
      <c r="AE55" s="90"/>
      <c r="AF55" s="90"/>
      <c r="AG55" s="90"/>
      <c r="AH55" s="90"/>
      <c r="AI55" s="89"/>
      <c r="AJ55" s="113"/>
      <c r="AK55" s="88"/>
      <c r="AL55" s="90"/>
      <c r="AM55" s="116"/>
      <c r="AN55" s="354"/>
      <c r="AO55" s="91" t="s">
        <v>356</v>
      </c>
      <c r="AP55" s="85"/>
      <c r="AQ55" s="85"/>
      <c r="AR55" s="85"/>
      <c r="AS55" s="85"/>
      <c r="AT55" s="85"/>
      <c r="AU55" s="353"/>
      <c r="AV55" s="87"/>
      <c r="AW55" s="97"/>
      <c r="AX55" s="348"/>
      <c r="AY55" s="348">
        <f t="shared" si="4"/>
        <v>0</v>
      </c>
      <c r="AZ55" s="348">
        <f t="shared" si="5"/>
        <v>0</v>
      </c>
      <c r="BA55" s="348">
        <f t="shared" si="6"/>
        <v>0</v>
      </c>
      <c r="BB55" s="348">
        <f t="shared" si="7"/>
        <v>0</v>
      </c>
      <c r="BC55" s="348">
        <f t="shared" si="8"/>
        <v>0</v>
      </c>
      <c r="BD55" s="348"/>
      <c r="BE55" s="349"/>
      <c r="BF55" s="349"/>
      <c r="BG55" s="349"/>
      <c r="BH55" s="349"/>
      <c r="BI55" s="349"/>
      <c r="BJ55" s="349"/>
      <c r="BK55" s="349"/>
      <c r="BL55" s="349"/>
      <c r="BM55" s="349"/>
      <c r="BN55" s="349"/>
      <c r="BO55" s="349"/>
      <c r="BP55" s="349"/>
      <c r="BQ55" s="349"/>
      <c r="BR55" s="349"/>
      <c r="BS55" s="349"/>
      <c r="BT55" s="349"/>
      <c r="BU55" s="349"/>
      <c r="BV55" s="349"/>
      <c r="BW55" s="349"/>
      <c r="BX55" s="349"/>
      <c r="BY55" s="349"/>
      <c r="BZ55" s="349"/>
      <c r="CA55" s="349"/>
      <c r="CB55" s="222"/>
      <c r="CC55" s="222"/>
      <c r="CD55" s="222"/>
      <c r="CE55" s="222"/>
      <c r="CF55" s="222"/>
      <c r="CG55" s="222"/>
      <c r="CH55" s="222"/>
      <c r="CI55" s="222"/>
      <c r="CJ55" s="222"/>
      <c r="CK55" s="222"/>
      <c r="CL55" s="222"/>
      <c r="CM55" s="222"/>
      <c r="CN55" s="222"/>
      <c r="CO55" s="222"/>
    </row>
    <row r="56" spans="1:93" s="96" customFormat="1" ht="30" customHeight="1">
      <c r="A56" s="332"/>
      <c r="B56" s="349"/>
      <c r="C56" s="351">
        <v>14</v>
      </c>
      <c r="D56" s="80" t="s">
        <v>343</v>
      </c>
      <c r="E56" s="352"/>
      <c r="F56" s="88"/>
      <c r="G56" s="89"/>
      <c r="H56" s="88"/>
      <c r="I56" s="90"/>
      <c r="J56" s="90"/>
      <c r="K56" s="90"/>
      <c r="L56" s="90"/>
      <c r="M56" s="89"/>
      <c r="N56" s="88"/>
      <c r="O56" s="90"/>
      <c r="P56" s="89"/>
      <c r="Q56" s="88"/>
      <c r="R56" s="90"/>
      <c r="S56" s="90"/>
      <c r="T56" s="90"/>
      <c r="U56" s="89"/>
      <c r="V56" s="88" t="s">
        <v>336</v>
      </c>
      <c r="W56" s="90" t="s">
        <v>336</v>
      </c>
      <c r="X56" s="90"/>
      <c r="Y56" s="89"/>
      <c r="Z56" s="353"/>
      <c r="AA56" s="353"/>
      <c r="AB56" s="88"/>
      <c r="AC56" s="89"/>
      <c r="AD56" s="88"/>
      <c r="AE56" s="90"/>
      <c r="AF56" s="90"/>
      <c r="AG56" s="90"/>
      <c r="AH56" s="90"/>
      <c r="AI56" s="89"/>
      <c r="AJ56" s="113"/>
      <c r="AK56" s="88"/>
      <c r="AL56" s="90"/>
      <c r="AM56" s="116"/>
      <c r="AN56" s="354"/>
      <c r="AO56" s="91">
        <v>1.5</v>
      </c>
      <c r="AP56" s="85"/>
      <c r="AQ56" s="85"/>
      <c r="AR56" s="85" t="s">
        <v>336</v>
      </c>
      <c r="AS56" s="85"/>
      <c r="AT56" s="85"/>
      <c r="AU56" s="353"/>
      <c r="AV56" s="87"/>
      <c r="AW56" s="97"/>
      <c r="AX56" s="348"/>
      <c r="AY56" s="348">
        <f t="shared" si="4"/>
        <v>0</v>
      </c>
      <c r="AZ56" s="348">
        <f t="shared" si="5"/>
        <v>0</v>
      </c>
      <c r="BA56" s="348">
        <f t="shared" si="6"/>
        <v>1.5</v>
      </c>
      <c r="BB56" s="348">
        <f t="shared" si="7"/>
        <v>0</v>
      </c>
      <c r="BC56" s="348">
        <f t="shared" si="8"/>
        <v>0</v>
      </c>
      <c r="BD56" s="348"/>
      <c r="BE56" s="349"/>
      <c r="BF56" s="349"/>
      <c r="BG56" s="349"/>
      <c r="BH56" s="349"/>
      <c r="BI56" s="349"/>
      <c r="BJ56" s="349"/>
      <c r="BK56" s="349"/>
      <c r="BL56" s="349"/>
      <c r="BM56" s="349"/>
      <c r="BN56" s="349"/>
      <c r="BO56" s="349"/>
      <c r="BP56" s="349"/>
      <c r="BQ56" s="349"/>
      <c r="BR56" s="349"/>
      <c r="BS56" s="349"/>
      <c r="BT56" s="349"/>
      <c r="BU56" s="349"/>
      <c r="BV56" s="349"/>
      <c r="BW56" s="349"/>
      <c r="BX56" s="349"/>
      <c r="BY56" s="349"/>
      <c r="BZ56" s="349"/>
      <c r="CA56" s="349"/>
      <c r="CB56" s="222"/>
      <c r="CC56" s="222"/>
      <c r="CD56" s="222"/>
      <c r="CE56" s="222"/>
      <c r="CF56" s="222"/>
      <c r="CG56" s="222"/>
      <c r="CH56" s="222"/>
      <c r="CI56" s="222"/>
      <c r="CJ56" s="222"/>
      <c r="CK56" s="222"/>
      <c r="CL56" s="222"/>
      <c r="CM56" s="222"/>
      <c r="CN56" s="222"/>
      <c r="CO56" s="222"/>
    </row>
    <row r="57" spans="1:93" s="96" customFormat="1" ht="30">
      <c r="A57" s="332"/>
      <c r="B57" s="349"/>
      <c r="C57" s="351">
        <v>15</v>
      </c>
      <c r="D57" s="80" t="s">
        <v>341</v>
      </c>
      <c r="E57" s="352"/>
      <c r="F57" s="88"/>
      <c r="G57" s="89"/>
      <c r="H57" s="88"/>
      <c r="I57" s="90"/>
      <c r="J57" s="90"/>
      <c r="K57" s="90"/>
      <c r="L57" s="90"/>
      <c r="M57" s="89"/>
      <c r="N57" s="88"/>
      <c r="O57" s="90"/>
      <c r="P57" s="89"/>
      <c r="Q57" s="88"/>
      <c r="R57" s="90"/>
      <c r="S57" s="90"/>
      <c r="T57" s="90"/>
      <c r="U57" s="89"/>
      <c r="V57" s="88"/>
      <c r="W57" s="90"/>
      <c r="X57" s="90"/>
      <c r="Y57" s="89"/>
      <c r="Z57" s="353"/>
      <c r="AA57" s="353"/>
      <c r="AB57" s="88"/>
      <c r="AC57" s="89"/>
      <c r="AD57" s="88"/>
      <c r="AE57" s="90"/>
      <c r="AF57" s="90"/>
      <c r="AG57" s="90"/>
      <c r="AH57" s="90"/>
      <c r="AI57" s="89"/>
      <c r="AJ57" s="113"/>
      <c r="AK57" s="88"/>
      <c r="AL57" s="90"/>
      <c r="AM57" s="116"/>
      <c r="AN57" s="354"/>
      <c r="AO57" s="91">
        <v>2</v>
      </c>
      <c r="AP57" s="85"/>
      <c r="AQ57" s="85"/>
      <c r="AR57" s="85" t="s">
        <v>336</v>
      </c>
      <c r="AS57" s="85"/>
      <c r="AT57" s="85"/>
      <c r="AU57" s="353"/>
      <c r="AV57" s="87"/>
      <c r="AW57" s="97"/>
      <c r="AX57" s="348"/>
      <c r="AY57" s="348">
        <f t="shared" si="4"/>
        <v>0</v>
      </c>
      <c r="AZ57" s="348">
        <f t="shared" si="5"/>
        <v>0</v>
      </c>
      <c r="BA57" s="348">
        <f t="shared" si="6"/>
        <v>2</v>
      </c>
      <c r="BB57" s="348">
        <f t="shared" si="7"/>
        <v>0</v>
      </c>
      <c r="BC57" s="348">
        <f t="shared" si="8"/>
        <v>0</v>
      </c>
      <c r="BD57" s="348"/>
      <c r="BE57" s="349"/>
      <c r="BF57" s="349"/>
      <c r="BG57" s="349"/>
      <c r="BH57" s="349"/>
      <c r="BI57" s="349"/>
      <c r="BJ57" s="349"/>
      <c r="BK57" s="349"/>
      <c r="BL57" s="349"/>
      <c r="BM57" s="349"/>
      <c r="BN57" s="349"/>
      <c r="BO57" s="349"/>
      <c r="BP57" s="349"/>
      <c r="BQ57" s="349"/>
      <c r="BR57" s="349"/>
      <c r="BS57" s="349"/>
      <c r="BT57" s="349"/>
      <c r="BU57" s="349"/>
      <c r="BV57" s="349"/>
      <c r="BW57" s="349"/>
      <c r="BX57" s="349"/>
      <c r="BY57" s="349"/>
      <c r="BZ57" s="349"/>
      <c r="CA57" s="349"/>
      <c r="CB57" s="222"/>
      <c r="CC57" s="222"/>
      <c r="CD57" s="222"/>
      <c r="CE57" s="222"/>
      <c r="CF57" s="222"/>
      <c r="CG57" s="222"/>
      <c r="CH57" s="222"/>
      <c r="CI57" s="222"/>
      <c r="CJ57" s="222"/>
      <c r="CK57" s="222"/>
      <c r="CL57" s="222"/>
      <c r="CM57" s="222"/>
      <c r="CN57" s="222"/>
      <c r="CO57" s="222"/>
    </row>
    <row r="58" spans="1:93" s="96" customFormat="1" ht="30">
      <c r="A58" s="332"/>
      <c r="B58" s="349"/>
      <c r="C58" s="351">
        <v>16</v>
      </c>
      <c r="D58" s="80" t="s">
        <v>342</v>
      </c>
      <c r="E58" s="352"/>
      <c r="F58" s="88"/>
      <c r="G58" s="89"/>
      <c r="H58" s="88"/>
      <c r="I58" s="90"/>
      <c r="J58" s="90"/>
      <c r="K58" s="90"/>
      <c r="L58" s="90"/>
      <c r="M58" s="89"/>
      <c r="N58" s="88"/>
      <c r="O58" s="90"/>
      <c r="P58" s="89"/>
      <c r="Q58" s="88"/>
      <c r="R58" s="90"/>
      <c r="S58" s="90"/>
      <c r="T58" s="90"/>
      <c r="U58" s="89"/>
      <c r="V58" s="88"/>
      <c r="W58" s="90"/>
      <c r="X58" s="90"/>
      <c r="Y58" s="89"/>
      <c r="Z58" s="353"/>
      <c r="AA58" s="353"/>
      <c r="AB58" s="88"/>
      <c r="AC58" s="89"/>
      <c r="AD58" s="88"/>
      <c r="AE58" s="90"/>
      <c r="AF58" s="90"/>
      <c r="AG58" s="90"/>
      <c r="AH58" s="90"/>
      <c r="AI58" s="89"/>
      <c r="AJ58" s="113"/>
      <c r="AK58" s="88"/>
      <c r="AL58" s="90"/>
      <c r="AM58" s="116"/>
      <c r="AN58" s="354"/>
      <c r="AO58" s="91">
        <v>2</v>
      </c>
      <c r="AP58" s="85"/>
      <c r="AQ58" s="85"/>
      <c r="AR58" s="85" t="s">
        <v>336</v>
      </c>
      <c r="AS58" s="85"/>
      <c r="AT58" s="85"/>
      <c r="AU58" s="353"/>
      <c r="AV58" s="87"/>
      <c r="AW58" s="97"/>
      <c r="AX58" s="348"/>
      <c r="AY58" s="348">
        <f t="shared" si="4"/>
        <v>0</v>
      </c>
      <c r="AZ58" s="348">
        <f t="shared" si="5"/>
        <v>0</v>
      </c>
      <c r="BA58" s="348">
        <f t="shared" si="6"/>
        <v>2</v>
      </c>
      <c r="BB58" s="348">
        <f t="shared" si="7"/>
        <v>0</v>
      </c>
      <c r="BC58" s="348">
        <f t="shared" si="8"/>
        <v>0</v>
      </c>
      <c r="BD58" s="348"/>
      <c r="BE58" s="349"/>
      <c r="BF58" s="349"/>
      <c r="BG58" s="349"/>
      <c r="BH58" s="349"/>
      <c r="BI58" s="349"/>
      <c r="BJ58" s="349"/>
      <c r="BK58" s="349"/>
      <c r="BL58" s="349"/>
      <c r="BM58" s="349"/>
      <c r="BN58" s="349"/>
      <c r="BO58" s="349"/>
      <c r="BP58" s="349"/>
      <c r="BQ58" s="349"/>
      <c r="BR58" s="349"/>
      <c r="BS58" s="349"/>
      <c r="BT58" s="349"/>
      <c r="BU58" s="349"/>
      <c r="BV58" s="349"/>
      <c r="BW58" s="349"/>
      <c r="BX58" s="349"/>
      <c r="BY58" s="349"/>
      <c r="BZ58" s="349"/>
      <c r="CA58" s="349"/>
      <c r="CB58" s="222"/>
      <c r="CC58" s="222"/>
      <c r="CD58" s="222"/>
      <c r="CE58" s="222"/>
      <c r="CF58" s="222"/>
      <c r="CG58" s="222"/>
      <c r="CH58" s="222"/>
      <c r="CI58" s="222"/>
      <c r="CJ58" s="222"/>
      <c r="CK58" s="222"/>
      <c r="CL58" s="222"/>
      <c r="CM58" s="222"/>
      <c r="CN58" s="222"/>
      <c r="CO58" s="222"/>
    </row>
    <row r="59" spans="1:93" s="96" customFormat="1" ht="30">
      <c r="A59" s="332"/>
      <c r="B59" s="349"/>
      <c r="C59" s="351">
        <v>17</v>
      </c>
      <c r="D59" s="80" t="s">
        <v>344</v>
      </c>
      <c r="E59" s="352"/>
      <c r="F59" s="88"/>
      <c r="G59" s="89"/>
      <c r="H59" s="88"/>
      <c r="I59" s="90"/>
      <c r="J59" s="90"/>
      <c r="K59" s="90"/>
      <c r="L59" s="90"/>
      <c r="M59" s="89"/>
      <c r="N59" s="88"/>
      <c r="O59" s="90"/>
      <c r="P59" s="89"/>
      <c r="Q59" s="88"/>
      <c r="R59" s="90"/>
      <c r="S59" s="90"/>
      <c r="T59" s="90"/>
      <c r="U59" s="89"/>
      <c r="V59" s="88"/>
      <c r="W59" s="90"/>
      <c r="X59" s="90" t="s">
        <v>336</v>
      </c>
      <c r="Y59" s="89" t="s">
        <v>336</v>
      </c>
      <c r="Z59" s="353"/>
      <c r="AA59" s="353"/>
      <c r="AB59" s="88"/>
      <c r="AC59" s="89"/>
      <c r="AD59" s="88"/>
      <c r="AE59" s="90"/>
      <c r="AF59" s="90"/>
      <c r="AG59" s="90"/>
      <c r="AH59" s="90"/>
      <c r="AI59" s="89"/>
      <c r="AJ59" s="113"/>
      <c r="AK59" s="88"/>
      <c r="AL59" s="90"/>
      <c r="AM59" s="116"/>
      <c r="AN59" s="354"/>
      <c r="AO59" s="91">
        <v>0.5</v>
      </c>
      <c r="AP59" s="85"/>
      <c r="AQ59" s="85"/>
      <c r="AR59" s="85" t="s">
        <v>336</v>
      </c>
      <c r="AS59" s="85"/>
      <c r="AT59" s="85"/>
      <c r="AU59" s="353"/>
      <c r="AV59" s="87"/>
      <c r="AW59" s="97"/>
      <c r="AX59" s="348"/>
      <c r="AY59" s="348">
        <f t="shared" si="4"/>
        <v>0</v>
      </c>
      <c r="AZ59" s="348">
        <f t="shared" si="5"/>
        <v>0</v>
      </c>
      <c r="BA59" s="348">
        <f t="shared" si="6"/>
        <v>0.5</v>
      </c>
      <c r="BB59" s="348">
        <f t="shared" si="7"/>
        <v>0</v>
      </c>
      <c r="BC59" s="348">
        <f t="shared" si="8"/>
        <v>0</v>
      </c>
      <c r="BD59" s="348"/>
      <c r="BE59" s="349"/>
      <c r="BF59" s="349"/>
      <c r="BG59" s="349"/>
      <c r="BH59" s="349"/>
      <c r="BI59" s="349"/>
      <c r="BJ59" s="349"/>
      <c r="BK59" s="349"/>
      <c r="BL59" s="349"/>
      <c r="BM59" s="349"/>
      <c r="BN59" s="349"/>
      <c r="BO59" s="349"/>
      <c r="BP59" s="349"/>
      <c r="BQ59" s="349"/>
      <c r="BR59" s="349"/>
      <c r="BS59" s="349"/>
      <c r="BT59" s="349"/>
      <c r="BU59" s="349"/>
      <c r="BV59" s="349"/>
      <c r="BW59" s="349"/>
      <c r="BX59" s="349"/>
      <c r="BY59" s="349"/>
      <c r="BZ59" s="349"/>
      <c r="CA59" s="349"/>
      <c r="CB59" s="222"/>
      <c r="CC59" s="222"/>
      <c r="CD59" s="222"/>
      <c r="CE59" s="222"/>
      <c r="CF59" s="222"/>
      <c r="CG59" s="222"/>
      <c r="CH59" s="222"/>
      <c r="CI59" s="222"/>
      <c r="CJ59" s="222"/>
      <c r="CK59" s="222"/>
      <c r="CL59" s="222"/>
      <c r="CM59" s="222"/>
      <c r="CN59" s="222"/>
      <c r="CO59" s="222"/>
    </row>
    <row r="60" spans="1:93" s="96" customFormat="1" ht="30" hidden="1" customHeight="1">
      <c r="A60" s="332"/>
      <c r="B60" s="349"/>
      <c r="C60" s="351">
        <v>18</v>
      </c>
      <c r="D60" s="80"/>
      <c r="E60" s="352"/>
      <c r="F60" s="88"/>
      <c r="G60" s="89"/>
      <c r="H60" s="88"/>
      <c r="I60" s="90"/>
      <c r="J60" s="90"/>
      <c r="K60" s="90"/>
      <c r="L60" s="90"/>
      <c r="M60" s="89"/>
      <c r="N60" s="88"/>
      <c r="O60" s="90"/>
      <c r="P60" s="89"/>
      <c r="Q60" s="88"/>
      <c r="R60" s="90"/>
      <c r="S60" s="90"/>
      <c r="T60" s="90"/>
      <c r="U60" s="89"/>
      <c r="V60" s="88"/>
      <c r="W60" s="90"/>
      <c r="X60" s="90"/>
      <c r="Y60" s="89"/>
      <c r="Z60" s="353"/>
      <c r="AA60" s="353"/>
      <c r="AB60" s="88"/>
      <c r="AC60" s="89"/>
      <c r="AD60" s="88"/>
      <c r="AE60" s="90"/>
      <c r="AF60" s="90"/>
      <c r="AG60" s="90"/>
      <c r="AH60" s="90"/>
      <c r="AI60" s="89"/>
      <c r="AJ60" s="113"/>
      <c r="AK60" s="88"/>
      <c r="AL60" s="90"/>
      <c r="AM60" s="116"/>
      <c r="AN60" s="354"/>
      <c r="AO60" s="91"/>
      <c r="AP60" s="85"/>
      <c r="AQ60" s="85"/>
      <c r="AR60" s="85"/>
      <c r="AS60" s="85"/>
      <c r="AT60" s="85"/>
      <c r="AU60" s="353"/>
      <c r="AV60" s="87"/>
      <c r="AW60" s="97"/>
      <c r="AX60" s="348"/>
      <c r="AY60" s="348">
        <f t="shared" si="4"/>
        <v>0</v>
      </c>
      <c r="AZ60" s="348">
        <f t="shared" si="5"/>
        <v>0</v>
      </c>
      <c r="BA60" s="348">
        <f t="shared" si="6"/>
        <v>0</v>
      </c>
      <c r="BB60" s="348">
        <f t="shared" si="7"/>
        <v>0</v>
      </c>
      <c r="BC60" s="348">
        <f t="shared" si="8"/>
        <v>0</v>
      </c>
      <c r="BD60" s="348"/>
      <c r="BE60" s="349"/>
      <c r="BF60" s="349"/>
      <c r="BG60" s="349"/>
      <c r="BH60" s="349"/>
      <c r="BI60" s="349"/>
      <c r="BJ60" s="349"/>
      <c r="BK60" s="349"/>
      <c r="BL60" s="349"/>
      <c r="BM60" s="349"/>
      <c r="BN60" s="349"/>
      <c r="BO60" s="349"/>
      <c r="BP60" s="349"/>
      <c r="BQ60" s="349"/>
      <c r="BR60" s="349"/>
      <c r="BS60" s="349"/>
      <c r="BT60" s="349"/>
      <c r="BU60" s="349"/>
      <c r="BV60" s="349"/>
      <c r="BW60" s="349"/>
      <c r="BX60" s="349"/>
      <c r="BY60" s="349"/>
      <c r="BZ60" s="349"/>
      <c r="CA60" s="349"/>
      <c r="CB60" s="222"/>
      <c r="CC60" s="222"/>
      <c r="CD60" s="222"/>
      <c r="CE60" s="222"/>
      <c r="CF60" s="222"/>
      <c r="CG60" s="222"/>
      <c r="CH60" s="222"/>
      <c r="CI60" s="222"/>
      <c r="CJ60" s="222"/>
      <c r="CK60" s="222"/>
      <c r="CL60" s="222"/>
      <c r="CM60" s="222"/>
      <c r="CN60" s="222"/>
      <c r="CO60" s="222"/>
    </row>
    <row r="61" spans="1:93" s="96" customFormat="1" ht="30" hidden="1" customHeight="1">
      <c r="A61" s="332"/>
      <c r="B61" s="349"/>
      <c r="C61" s="351">
        <v>19</v>
      </c>
      <c r="D61" s="80"/>
      <c r="E61" s="352"/>
      <c r="F61" s="88"/>
      <c r="G61" s="89"/>
      <c r="H61" s="88"/>
      <c r="I61" s="90"/>
      <c r="J61" s="90"/>
      <c r="K61" s="90"/>
      <c r="L61" s="90"/>
      <c r="M61" s="89"/>
      <c r="N61" s="88"/>
      <c r="O61" s="90"/>
      <c r="P61" s="89"/>
      <c r="Q61" s="88"/>
      <c r="R61" s="90"/>
      <c r="S61" s="90"/>
      <c r="T61" s="90"/>
      <c r="U61" s="89"/>
      <c r="V61" s="88"/>
      <c r="W61" s="90"/>
      <c r="X61" s="90"/>
      <c r="Y61" s="89"/>
      <c r="Z61" s="353"/>
      <c r="AA61" s="353"/>
      <c r="AB61" s="88"/>
      <c r="AC61" s="89"/>
      <c r="AD61" s="88"/>
      <c r="AE61" s="90"/>
      <c r="AF61" s="90"/>
      <c r="AG61" s="90"/>
      <c r="AH61" s="90"/>
      <c r="AI61" s="89"/>
      <c r="AJ61" s="113"/>
      <c r="AK61" s="88"/>
      <c r="AL61" s="90"/>
      <c r="AM61" s="116"/>
      <c r="AN61" s="354"/>
      <c r="AO61" s="91"/>
      <c r="AP61" s="85"/>
      <c r="AQ61" s="85"/>
      <c r="AR61" s="85"/>
      <c r="AS61" s="85"/>
      <c r="AT61" s="85"/>
      <c r="AU61" s="353"/>
      <c r="AV61" s="87"/>
      <c r="AW61" s="97"/>
      <c r="AX61" s="348"/>
      <c r="AY61" s="348">
        <f t="shared" si="4"/>
        <v>0</v>
      </c>
      <c r="AZ61" s="348">
        <f t="shared" si="5"/>
        <v>0</v>
      </c>
      <c r="BA61" s="348">
        <f t="shared" si="6"/>
        <v>0</v>
      </c>
      <c r="BB61" s="348">
        <f t="shared" si="7"/>
        <v>0</v>
      </c>
      <c r="BC61" s="348">
        <f t="shared" si="8"/>
        <v>0</v>
      </c>
      <c r="BD61" s="348"/>
      <c r="BE61" s="349"/>
      <c r="BF61" s="349"/>
      <c r="BG61" s="349"/>
      <c r="BH61" s="349"/>
      <c r="BI61" s="349"/>
      <c r="BJ61" s="349"/>
      <c r="BK61" s="349"/>
      <c r="BL61" s="349"/>
      <c r="BM61" s="349"/>
      <c r="BN61" s="349"/>
      <c r="BO61" s="349"/>
      <c r="BP61" s="349"/>
      <c r="BQ61" s="349"/>
      <c r="BR61" s="349"/>
      <c r="BS61" s="349"/>
      <c r="BT61" s="349"/>
      <c r="BU61" s="349"/>
      <c r="BV61" s="349"/>
      <c r="BW61" s="349"/>
      <c r="BX61" s="349"/>
      <c r="BY61" s="349"/>
      <c r="BZ61" s="349"/>
      <c r="CA61" s="349"/>
      <c r="CB61" s="222"/>
      <c r="CC61" s="222"/>
      <c r="CD61" s="222"/>
      <c r="CE61" s="222"/>
      <c r="CF61" s="222"/>
      <c r="CG61" s="222"/>
      <c r="CH61" s="222"/>
      <c r="CI61" s="222"/>
      <c r="CJ61" s="222"/>
      <c r="CK61" s="222"/>
      <c r="CL61" s="222"/>
      <c r="CM61" s="222"/>
      <c r="CN61" s="222"/>
      <c r="CO61" s="222"/>
    </row>
    <row r="62" spans="1:93" s="96" customFormat="1" ht="30" hidden="1" customHeight="1">
      <c r="A62" s="332"/>
      <c r="B62" s="349"/>
      <c r="C62" s="351">
        <v>20</v>
      </c>
      <c r="D62" s="80"/>
      <c r="E62" s="352"/>
      <c r="F62" s="88"/>
      <c r="G62" s="89"/>
      <c r="H62" s="88"/>
      <c r="I62" s="90"/>
      <c r="J62" s="90"/>
      <c r="K62" s="90"/>
      <c r="L62" s="90"/>
      <c r="M62" s="89"/>
      <c r="N62" s="88"/>
      <c r="O62" s="90"/>
      <c r="P62" s="89"/>
      <c r="Q62" s="88"/>
      <c r="R62" s="90"/>
      <c r="S62" s="90"/>
      <c r="T62" s="90"/>
      <c r="U62" s="89"/>
      <c r="V62" s="88" t="s">
        <v>336</v>
      </c>
      <c r="W62" s="90" t="s">
        <v>336</v>
      </c>
      <c r="X62" s="90"/>
      <c r="Y62" s="89"/>
      <c r="Z62" s="353"/>
      <c r="AA62" s="353"/>
      <c r="AB62" s="88"/>
      <c r="AC62" s="89"/>
      <c r="AD62" s="88"/>
      <c r="AE62" s="90"/>
      <c r="AF62" s="90"/>
      <c r="AG62" s="90"/>
      <c r="AH62" s="90"/>
      <c r="AI62" s="89"/>
      <c r="AJ62" s="113"/>
      <c r="AK62" s="88"/>
      <c r="AL62" s="90"/>
      <c r="AM62" s="116"/>
      <c r="AN62" s="354"/>
      <c r="AO62" s="91"/>
      <c r="AP62" s="85"/>
      <c r="AQ62" s="85"/>
      <c r="AR62" s="85"/>
      <c r="AS62" s="85"/>
      <c r="AT62" s="85"/>
      <c r="AU62" s="353"/>
      <c r="AV62" s="87"/>
      <c r="AW62" s="97"/>
      <c r="AX62" s="348"/>
      <c r="AY62" s="348">
        <f t="shared" si="4"/>
        <v>0</v>
      </c>
      <c r="AZ62" s="348">
        <f t="shared" si="5"/>
        <v>0</v>
      </c>
      <c r="BA62" s="348">
        <f t="shared" si="6"/>
        <v>0</v>
      </c>
      <c r="BB62" s="348">
        <f t="shared" si="7"/>
        <v>0</v>
      </c>
      <c r="BC62" s="348">
        <f t="shared" si="8"/>
        <v>0</v>
      </c>
      <c r="BD62" s="348"/>
      <c r="BE62" s="349"/>
      <c r="BF62" s="349"/>
      <c r="BG62" s="349"/>
      <c r="BH62" s="349"/>
      <c r="BI62" s="349"/>
      <c r="BJ62" s="349"/>
      <c r="BK62" s="349"/>
      <c r="BL62" s="349"/>
      <c r="BM62" s="349"/>
      <c r="BN62" s="349"/>
      <c r="BO62" s="349"/>
      <c r="BP62" s="349"/>
      <c r="BQ62" s="349"/>
      <c r="BR62" s="349"/>
      <c r="BS62" s="349"/>
      <c r="BT62" s="349"/>
      <c r="BU62" s="349"/>
      <c r="BV62" s="349"/>
      <c r="BW62" s="349"/>
      <c r="BX62" s="349"/>
      <c r="BY62" s="349"/>
      <c r="BZ62" s="349"/>
      <c r="CA62" s="349"/>
      <c r="CB62" s="222"/>
      <c r="CC62" s="222"/>
      <c r="CD62" s="222"/>
      <c r="CE62" s="222"/>
      <c r="CF62" s="222"/>
      <c r="CG62" s="222"/>
      <c r="CH62" s="222"/>
      <c r="CI62" s="222"/>
      <c r="CJ62" s="222"/>
      <c r="CK62" s="222"/>
      <c r="CL62" s="222"/>
      <c r="CM62" s="222"/>
      <c r="CN62" s="222"/>
      <c r="CO62" s="222"/>
    </row>
    <row r="63" spans="1:93" s="96" customFormat="1" ht="30" hidden="1" customHeight="1">
      <c r="A63" s="332"/>
      <c r="B63" s="349"/>
      <c r="C63" s="351">
        <v>21</v>
      </c>
      <c r="D63" s="80"/>
      <c r="E63" s="352"/>
      <c r="F63" s="88"/>
      <c r="G63" s="89"/>
      <c r="H63" s="88"/>
      <c r="I63" s="90"/>
      <c r="J63" s="90"/>
      <c r="K63" s="90"/>
      <c r="L63" s="90"/>
      <c r="M63" s="89"/>
      <c r="N63" s="88"/>
      <c r="O63" s="90"/>
      <c r="P63" s="89"/>
      <c r="Q63" s="88"/>
      <c r="R63" s="90"/>
      <c r="S63" s="90"/>
      <c r="T63" s="90"/>
      <c r="U63" s="89"/>
      <c r="V63" s="88"/>
      <c r="W63" s="90"/>
      <c r="X63" s="90"/>
      <c r="Y63" s="89"/>
      <c r="Z63" s="353"/>
      <c r="AA63" s="353"/>
      <c r="AB63" s="88"/>
      <c r="AC63" s="89"/>
      <c r="AD63" s="88"/>
      <c r="AE63" s="90"/>
      <c r="AF63" s="90"/>
      <c r="AG63" s="90"/>
      <c r="AH63" s="90"/>
      <c r="AI63" s="89"/>
      <c r="AJ63" s="113"/>
      <c r="AK63" s="88"/>
      <c r="AL63" s="90"/>
      <c r="AM63" s="116"/>
      <c r="AN63" s="354"/>
      <c r="AO63" s="91"/>
      <c r="AP63" s="85"/>
      <c r="AQ63" s="85"/>
      <c r="AR63" s="85"/>
      <c r="AS63" s="85"/>
      <c r="AT63" s="85"/>
      <c r="AU63" s="353"/>
      <c r="AV63" s="87"/>
      <c r="AW63" s="97"/>
      <c r="AX63" s="348"/>
      <c r="AY63" s="348">
        <f t="shared" si="4"/>
        <v>0</v>
      </c>
      <c r="AZ63" s="348">
        <f t="shared" si="5"/>
        <v>0</v>
      </c>
      <c r="BA63" s="348">
        <f t="shared" si="6"/>
        <v>0</v>
      </c>
      <c r="BB63" s="348">
        <f t="shared" si="7"/>
        <v>0</v>
      </c>
      <c r="BC63" s="348">
        <f t="shared" si="8"/>
        <v>0</v>
      </c>
      <c r="BD63" s="348"/>
      <c r="BE63" s="349"/>
      <c r="BF63" s="349"/>
      <c r="BG63" s="349"/>
      <c r="BH63" s="349"/>
      <c r="BI63" s="349"/>
      <c r="BJ63" s="349"/>
      <c r="BK63" s="349"/>
      <c r="BL63" s="349"/>
      <c r="BM63" s="349"/>
      <c r="BN63" s="349"/>
      <c r="BO63" s="349"/>
      <c r="BP63" s="349"/>
      <c r="BQ63" s="349"/>
      <c r="BR63" s="349"/>
      <c r="BS63" s="349"/>
      <c r="BT63" s="349"/>
      <c r="BU63" s="349"/>
      <c r="BV63" s="349"/>
      <c r="BW63" s="349"/>
      <c r="BX63" s="349"/>
      <c r="BY63" s="349"/>
      <c r="BZ63" s="349"/>
      <c r="CA63" s="349"/>
      <c r="CB63" s="222"/>
      <c r="CC63" s="222"/>
      <c r="CD63" s="222"/>
      <c r="CE63" s="222"/>
      <c r="CF63" s="222"/>
      <c r="CG63" s="222"/>
      <c r="CH63" s="222"/>
      <c r="CI63" s="222"/>
      <c r="CJ63" s="222"/>
      <c r="CK63" s="222"/>
      <c r="CL63" s="222"/>
      <c r="CM63" s="222"/>
      <c r="CN63" s="222"/>
      <c r="CO63" s="222"/>
    </row>
    <row r="64" spans="1:93" s="96" customFormat="1" ht="30" hidden="1" customHeight="1">
      <c r="A64" s="332"/>
      <c r="B64" s="349"/>
      <c r="C64" s="351">
        <v>22</v>
      </c>
      <c r="D64" s="80"/>
      <c r="E64" s="352"/>
      <c r="F64" s="88"/>
      <c r="G64" s="89"/>
      <c r="H64" s="88"/>
      <c r="I64" s="90"/>
      <c r="J64" s="90"/>
      <c r="K64" s="90"/>
      <c r="L64" s="90"/>
      <c r="M64" s="89"/>
      <c r="N64" s="88"/>
      <c r="O64" s="90"/>
      <c r="P64" s="89"/>
      <c r="Q64" s="88"/>
      <c r="R64" s="90"/>
      <c r="S64" s="90"/>
      <c r="T64" s="90"/>
      <c r="U64" s="89"/>
      <c r="V64" s="88"/>
      <c r="W64" s="90"/>
      <c r="X64" s="90"/>
      <c r="Y64" s="89"/>
      <c r="Z64" s="353"/>
      <c r="AA64" s="353"/>
      <c r="AB64" s="88"/>
      <c r="AC64" s="89"/>
      <c r="AD64" s="88"/>
      <c r="AE64" s="90"/>
      <c r="AF64" s="90"/>
      <c r="AG64" s="90"/>
      <c r="AH64" s="90"/>
      <c r="AI64" s="89"/>
      <c r="AJ64" s="113"/>
      <c r="AK64" s="88"/>
      <c r="AL64" s="90"/>
      <c r="AM64" s="116"/>
      <c r="AN64" s="354"/>
      <c r="AO64" s="91"/>
      <c r="AP64" s="85"/>
      <c r="AQ64" s="85"/>
      <c r="AR64" s="85"/>
      <c r="AS64" s="85"/>
      <c r="AT64" s="85"/>
      <c r="AU64" s="353"/>
      <c r="AV64" s="87"/>
      <c r="AW64" s="97"/>
      <c r="AX64" s="348"/>
      <c r="AY64" s="348">
        <f t="shared" si="4"/>
        <v>0</v>
      </c>
      <c r="AZ64" s="348">
        <f t="shared" si="5"/>
        <v>0</v>
      </c>
      <c r="BA64" s="348">
        <f t="shared" si="6"/>
        <v>0</v>
      </c>
      <c r="BB64" s="348">
        <f t="shared" si="7"/>
        <v>0</v>
      </c>
      <c r="BC64" s="348">
        <f t="shared" si="8"/>
        <v>0</v>
      </c>
      <c r="BD64" s="348"/>
      <c r="BE64" s="349"/>
      <c r="BF64" s="349"/>
      <c r="BG64" s="349"/>
      <c r="BH64" s="349"/>
      <c r="BI64" s="349"/>
      <c r="BJ64" s="349"/>
      <c r="BK64" s="349"/>
      <c r="BL64" s="349"/>
      <c r="BM64" s="349"/>
      <c r="BN64" s="349"/>
      <c r="BO64" s="349"/>
      <c r="BP64" s="349"/>
      <c r="BQ64" s="349"/>
      <c r="BR64" s="349"/>
      <c r="BS64" s="349"/>
      <c r="BT64" s="349"/>
      <c r="BU64" s="349"/>
      <c r="BV64" s="349"/>
      <c r="BW64" s="349"/>
      <c r="BX64" s="349"/>
      <c r="BY64" s="349"/>
      <c r="BZ64" s="349"/>
      <c r="CA64" s="349"/>
      <c r="CB64" s="222"/>
      <c r="CC64" s="222"/>
      <c r="CD64" s="222"/>
      <c r="CE64" s="222"/>
      <c r="CF64" s="222"/>
      <c r="CG64" s="222"/>
      <c r="CH64" s="222"/>
      <c r="CI64" s="222"/>
      <c r="CJ64" s="222"/>
      <c r="CK64" s="222"/>
      <c r="CL64" s="222"/>
      <c r="CM64" s="222"/>
      <c r="CN64" s="222"/>
      <c r="CO64" s="222"/>
    </row>
    <row r="65" spans="1:93" s="96" customFormat="1" ht="30" hidden="1" customHeight="1">
      <c r="A65" s="332"/>
      <c r="B65" s="349"/>
      <c r="C65" s="351">
        <v>23</v>
      </c>
      <c r="D65" s="80"/>
      <c r="E65" s="352"/>
      <c r="F65" s="88"/>
      <c r="G65" s="89"/>
      <c r="H65" s="88"/>
      <c r="I65" s="90"/>
      <c r="J65" s="90"/>
      <c r="K65" s="90"/>
      <c r="L65" s="90"/>
      <c r="M65" s="89"/>
      <c r="N65" s="88"/>
      <c r="O65" s="90"/>
      <c r="P65" s="89"/>
      <c r="Q65" s="88"/>
      <c r="R65" s="90"/>
      <c r="S65" s="90"/>
      <c r="T65" s="90"/>
      <c r="U65" s="89"/>
      <c r="V65" s="88"/>
      <c r="W65" s="90"/>
      <c r="X65" s="90" t="s">
        <v>336</v>
      </c>
      <c r="Y65" s="89" t="s">
        <v>336</v>
      </c>
      <c r="Z65" s="353"/>
      <c r="AA65" s="353"/>
      <c r="AB65" s="88"/>
      <c r="AC65" s="89"/>
      <c r="AD65" s="88"/>
      <c r="AE65" s="90"/>
      <c r="AF65" s="90"/>
      <c r="AG65" s="90"/>
      <c r="AH65" s="90"/>
      <c r="AI65" s="89"/>
      <c r="AJ65" s="113"/>
      <c r="AK65" s="88"/>
      <c r="AL65" s="90"/>
      <c r="AM65" s="116"/>
      <c r="AN65" s="354"/>
      <c r="AO65" s="91"/>
      <c r="AP65" s="85"/>
      <c r="AQ65" s="85"/>
      <c r="AR65" s="85"/>
      <c r="AS65" s="85"/>
      <c r="AT65" s="85"/>
      <c r="AU65" s="353"/>
      <c r="AV65" s="87"/>
      <c r="AW65" s="97"/>
      <c r="AX65" s="348"/>
      <c r="AY65" s="348">
        <f t="shared" si="4"/>
        <v>0</v>
      </c>
      <c r="AZ65" s="348">
        <f t="shared" si="5"/>
        <v>0</v>
      </c>
      <c r="BA65" s="348">
        <f t="shared" si="6"/>
        <v>0</v>
      </c>
      <c r="BB65" s="348">
        <f t="shared" si="7"/>
        <v>0</v>
      </c>
      <c r="BC65" s="348">
        <f t="shared" si="8"/>
        <v>0</v>
      </c>
      <c r="BD65" s="348"/>
      <c r="BE65" s="349"/>
      <c r="BF65" s="349"/>
      <c r="BG65" s="349"/>
      <c r="BH65" s="349"/>
      <c r="BI65" s="349"/>
      <c r="BJ65" s="349"/>
      <c r="BK65" s="349"/>
      <c r="BL65" s="349"/>
      <c r="BM65" s="349"/>
      <c r="BN65" s="349"/>
      <c r="BO65" s="349"/>
      <c r="BP65" s="349"/>
      <c r="BQ65" s="349"/>
      <c r="BR65" s="349"/>
      <c r="BS65" s="349"/>
      <c r="BT65" s="349"/>
      <c r="BU65" s="349"/>
      <c r="BV65" s="349"/>
      <c r="BW65" s="349"/>
      <c r="BX65" s="349"/>
      <c r="BY65" s="349"/>
      <c r="BZ65" s="349"/>
      <c r="CA65" s="349"/>
      <c r="CB65" s="222"/>
      <c r="CC65" s="222"/>
      <c r="CD65" s="222"/>
      <c r="CE65" s="222"/>
      <c r="CF65" s="222"/>
      <c r="CG65" s="222"/>
      <c r="CH65" s="222"/>
      <c r="CI65" s="222"/>
      <c r="CJ65" s="222"/>
      <c r="CK65" s="222"/>
      <c r="CL65" s="222"/>
      <c r="CM65" s="222"/>
      <c r="CN65" s="222"/>
      <c r="CO65" s="222"/>
    </row>
    <row r="66" spans="1:93" s="96" customFormat="1" ht="30" hidden="1" customHeight="1">
      <c r="A66" s="332"/>
      <c r="B66" s="349"/>
      <c r="C66" s="351">
        <v>24</v>
      </c>
      <c r="D66" s="80"/>
      <c r="E66" s="352"/>
      <c r="F66" s="88"/>
      <c r="G66" s="89"/>
      <c r="H66" s="88"/>
      <c r="I66" s="90"/>
      <c r="J66" s="90"/>
      <c r="K66" s="90"/>
      <c r="L66" s="90"/>
      <c r="M66" s="89"/>
      <c r="N66" s="88"/>
      <c r="O66" s="90"/>
      <c r="P66" s="89"/>
      <c r="Q66" s="88"/>
      <c r="R66" s="90"/>
      <c r="S66" s="90"/>
      <c r="T66" s="90"/>
      <c r="U66" s="89"/>
      <c r="V66" s="88"/>
      <c r="W66" s="90"/>
      <c r="X66" s="90"/>
      <c r="Y66" s="89"/>
      <c r="Z66" s="353"/>
      <c r="AA66" s="353"/>
      <c r="AB66" s="88"/>
      <c r="AC66" s="89"/>
      <c r="AD66" s="88"/>
      <c r="AE66" s="90"/>
      <c r="AF66" s="90"/>
      <c r="AG66" s="90"/>
      <c r="AH66" s="90"/>
      <c r="AI66" s="89"/>
      <c r="AJ66" s="113"/>
      <c r="AK66" s="88"/>
      <c r="AL66" s="90"/>
      <c r="AM66" s="116"/>
      <c r="AN66" s="354"/>
      <c r="AO66" s="91"/>
      <c r="AP66" s="85"/>
      <c r="AQ66" s="85"/>
      <c r="AR66" s="85"/>
      <c r="AS66" s="85"/>
      <c r="AT66" s="85"/>
      <c r="AU66" s="353"/>
      <c r="AV66" s="87"/>
      <c r="AW66" s="97"/>
      <c r="AX66" s="348"/>
      <c r="AY66" s="348">
        <f t="shared" si="4"/>
        <v>0</v>
      </c>
      <c r="AZ66" s="348">
        <f t="shared" si="5"/>
        <v>0</v>
      </c>
      <c r="BA66" s="348">
        <f t="shared" si="6"/>
        <v>0</v>
      </c>
      <c r="BB66" s="348">
        <f t="shared" si="7"/>
        <v>0</v>
      </c>
      <c r="BC66" s="348">
        <f t="shared" si="8"/>
        <v>0</v>
      </c>
      <c r="BD66" s="348"/>
      <c r="BE66" s="349"/>
      <c r="BF66" s="349"/>
      <c r="BG66" s="349"/>
      <c r="BH66" s="349"/>
      <c r="BI66" s="349"/>
      <c r="BJ66" s="349"/>
      <c r="BK66" s="349"/>
      <c r="BL66" s="349"/>
      <c r="BM66" s="349"/>
      <c r="BN66" s="349"/>
      <c r="BO66" s="349"/>
      <c r="BP66" s="349"/>
      <c r="BQ66" s="349"/>
      <c r="BR66" s="349"/>
      <c r="BS66" s="349"/>
      <c r="BT66" s="349"/>
      <c r="BU66" s="349"/>
      <c r="BV66" s="349"/>
      <c r="BW66" s="349"/>
      <c r="BX66" s="349"/>
      <c r="BY66" s="349"/>
      <c r="BZ66" s="349"/>
      <c r="CA66" s="349"/>
      <c r="CB66" s="222"/>
      <c r="CC66" s="222"/>
      <c r="CD66" s="222"/>
      <c r="CE66" s="222"/>
      <c r="CF66" s="222"/>
      <c r="CG66" s="222"/>
      <c r="CH66" s="222"/>
      <c r="CI66" s="222"/>
      <c r="CJ66" s="222"/>
      <c r="CK66" s="222"/>
      <c r="CL66" s="222"/>
      <c r="CM66" s="222"/>
      <c r="CN66" s="222"/>
      <c r="CO66" s="222"/>
    </row>
    <row r="67" spans="1:93" s="96" customFormat="1" ht="30" hidden="1" customHeight="1">
      <c r="A67" s="332"/>
      <c r="B67" s="349"/>
      <c r="C67" s="351">
        <v>25</v>
      </c>
      <c r="D67" s="80"/>
      <c r="E67" s="352"/>
      <c r="F67" s="88"/>
      <c r="G67" s="89"/>
      <c r="H67" s="88"/>
      <c r="I67" s="90"/>
      <c r="J67" s="90"/>
      <c r="K67" s="90"/>
      <c r="L67" s="90"/>
      <c r="M67" s="89"/>
      <c r="N67" s="88"/>
      <c r="O67" s="90"/>
      <c r="P67" s="89"/>
      <c r="Q67" s="88"/>
      <c r="R67" s="90"/>
      <c r="S67" s="90"/>
      <c r="T67" s="90"/>
      <c r="U67" s="89"/>
      <c r="V67" s="88"/>
      <c r="W67" s="90"/>
      <c r="X67" s="90"/>
      <c r="Y67" s="89"/>
      <c r="Z67" s="353"/>
      <c r="AA67" s="353"/>
      <c r="AB67" s="88"/>
      <c r="AC67" s="89"/>
      <c r="AD67" s="88"/>
      <c r="AE67" s="90"/>
      <c r="AF67" s="90"/>
      <c r="AG67" s="90"/>
      <c r="AH67" s="90"/>
      <c r="AI67" s="89"/>
      <c r="AJ67" s="113"/>
      <c r="AK67" s="88"/>
      <c r="AL67" s="90"/>
      <c r="AM67" s="116"/>
      <c r="AN67" s="354"/>
      <c r="AO67" s="91"/>
      <c r="AP67" s="85"/>
      <c r="AQ67" s="85"/>
      <c r="AR67" s="85"/>
      <c r="AS67" s="85"/>
      <c r="AT67" s="85"/>
      <c r="AU67" s="353"/>
      <c r="AV67" s="87"/>
      <c r="AW67" s="97"/>
      <c r="AX67" s="348"/>
      <c r="AY67" s="348">
        <f t="shared" si="4"/>
        <v>0</v>
      </c>
      <c r="AZ67" s="348">
        <f t="shared" si="5"/>
        <v>0</v>
      </c>
      <c r="BA67" s="348">
        <f t="shared" si="6"/>
        <v>0</v>
      </c>
      <c r="BB67" s="348">
        <f t="shared" si="7"/>
        <v>0</v>
      </c>
      <c r="BC67" s="348">
        <f t="shared" si="8"/>
        <v>0</v>
      </c>
      <c r="BD67" s="348"/>
      <c r="BE67" s="349"/>
      <c r="BF67" s="349"/>
      <c r="BG67" s="349"/>
      <c r="BH67" s="349"/>
      <c r="BI67" s="349"/>
      <c r="BJ67" s="349"/>
      <c r="BK67" s="349"/>
      <c r="BL67" s="349"/>
      <c r="BM67" s="349"/>
      <c r="BN67" s="349"/>
      <c r="BO67" s="349"/>
      <c r="BP67" s="349"/>
      <c r="BQ67" s="349"/>
      <c r="BR67" s="349"/>
      <c r="BS67" s="349"/>
      <c r="BT67" s="349"/>
      <c r="BU67" s="349"/>
      <c r="BV67" s="349"/>
      <c r="BW67" s="349"/>
      <c r="BX67" s="349"/>
      <c r="BY67" s="349"/>
      <c r="BZ67" s="349"/>
      <c r="CA67" s="349"/>
      <c r="CB67" s="222"/>
      <c r="CC67" s="222"/>
      <c r="CD67" s="222"/>
      <c r="CE67" s="222"/>
      <c r="CF67" s="222"/>
      <c r="CG67" s="222"/>
      <c r="CH67" s="222"/>
      <c r="CI67" s="222"/>
      <c r="CJ67" s="222"/>
      <c r="CK67" s="222"/>
      <c r="CL67" s="222"/>
      <c r="CM67" s="222"/>
      <c r="CN67" s="222"/>
      <c r="CO67" s="222"/>
    </row>
    <row r="68" spans="1:93" s="96" customFormat="1" ht="30" hidden="1" customHeight="1">
      <c r="A68" s="332"/>
      <c r="B68" s="349"/>
      <c r="C68" s="351">
        <v>26</v>
      </c>
      <c r="D68" s="80"/>
      <c r="E68" s="352"/>
      <c r="F68" s="88"/>
      <c r="G68" s="89"/>
      <c r="H68" s="88"/>
      <c r="I68" s="90"/>
      <c r="J68" s="90"/>
      <c r="K68" s="90"/>
      <c r="L68" s="90"/>
      <c r="M68" s="89"/>
      <c r="N68" s="88"/>
      <c r="O68" s="90"/>
      <c r="P68" s="89"/>
      <c r="Q68" s="88"/>
      <c r="R68" s="90"/>
      <c r="S68" s="90"/>
      <c r="T68" s="90"/>
      <c r="U68" s="89"/>
      <c r="V68" s="88"/>
      <c r="W68" s="90"/>
      <c r="X68" s="90"/>
      <c r="Y68" s="89"/>
      <c r="Z68" s="353"/>
      <c r="AA68" s="353"/>
      <c r="AB68" s="88"/>
      <c r="AC68" s="89"/>
      <c r="AD68" s="88"/>
      <c r="AE68" s="90"/>
      <c r="AF68" s="90"/>
      <c r="AG68" s="90"/>
      <c r="AH68" s="90"/>
      <c r="AI68" s="89"/>
      <c r="AJ68" s="113"/>
      <c r="AK68" s="88"/>
      <c r="AL68" s="90"/>
      <c r="AM68" s="116"/>
      <c r="AN68" s="354"/>
      <c r="AO68" s="91"/>
      <c r="AP68" s="85"/>
      <c r="AQ68" s="85"/>
      <c r="AR68" s="85"/>
      <c r="AS68" s="85"/>
      <c r="AT68" s="85"/>
      <c r="AU68" s="353"/>
      <c r="AV68" s="87"/>
      <c r="AW68" s="97"/>
      <c r="AX68" s="348"/>
      <c r="AY68" s="348">
        <f t="shared" si="4"/>
        <v>0</v>
      </c>
      <c r="AZ68" s="348">
        <f t="shared" si="5"/>
        <v>0</v>
      </c>
      <c r="BA68" s="348">
        <f t="shared" si="6"/>
        <v>0</v>
      </c>
      <c r="BB68" s="348">
        <f t="shared" si="7"/>
        <v>0</v>
      </c>
      <c r="BC68" s="348">
        <f t="shared" si="8"/>
        <v>0</v>
      </c>
      <c r="BD68" s="348"/>
      <c r="BE68" s="349"/>
      <c r="BF68" s="349"/>
      <c r="BG68" s="349"/>
      <c r="BH68" s="349"/>
      <c r="BI68" s="349"/>
      <c r="BJ68" s="349"/>
      <c r="BK68" s="349"/>
      <c r="BL68" s="349"/>
      <c r="BM68" s="349"/>
      <c r="BN68" s="349"/>
      <c r="BO68" s="349"/>
      <c r="BP68" s="349"/>
      <c r="BQ68" s="349"/>
      <c r="BR68" s="349"/>
      <c r="BS68" s="349"/>
      <c r="BT68" s="349"/>
      <c r="BU68" s="349"/>
      <c r="BV68" s="349"/>
      <c r="BW68" s="349"/>
      <c r="BX68" s="349"/>
      <c r="BY68" s="349"/>
      <c r="BZ68" s="349"/>
      <c r="CA68" s="349"/>
      <c r="CB68" s="222"/>
      <c r="CC68" s="222"/>
      <c r="CD68" s="222"/>
      <c r="CE68" s="222"/>
      <c r="CF68" s="222"/>
      <c r="CG68" s="222"/>
      <c r="CH68" s="222"/>
      <c r="CI68" s="222"/>
      <c r="CJ68" s="222"/>
      <c r="CK68" s="222"/>
      <c r="CL68" s="222"/>
      <c r="CM68" s="222"/>
      <c r="CN68" s="222"/>
      <c r="CO68" s="222"/>
    </row>
    <row r="69" spans="1:93" s="96" customFormat="1" ht="30" hidden="1" customHeight="1">
      <c r="A69" s="332"/>
      <c r="B69" s="349"/>
      <c r="C69" s="351">
        <v>27</v>
      </c>
      <c r="D69" s="80"/>
      <c r="E69" s="352"/>
      <c r="F69" s="88"/>
      <c r="G69" s="89"/>
      <c r="H69" s="88"/>
      <c r="I69" s="90"/>
      <c r="J69" s="90"/>
      <c r="K69" s="90"/>
      <c r="L69" s="90"/>
      <c r="M69" s="89"/>
      <c r="N69" s="88"/>
      <c r="O69" s="90"/>
      <c r="P69" s="89"/>
      <c r="Q69" s="88"/>
      <c r="R69" s="90"/>
      <c r="S69" s="90"/>
      <c r="T69" s="90"/>
      <c r="U69" s="89"/>
      <c r="V69" s="88"/>
      <c r="W69" s="90"/>
      <c r="X69" s="90"/>
      <c r="Y69" s="89"/>
      <c r="Z69" s="353"/>
      <c r="AA69" s="353"/>
      <c r="AB69" s="88"/>
      <c r="AC69" s="89"/>
      <c r="AD69" s="88"/>
      <c r="AE69" s="90"/>
      <c r="AF69" s="90"/>
      <c r="AG69" s="90"/>
      <c r="AH69" s="90"/>
      <c r="AI69" s="89"/>
      <c r="AJ69" s="113"/>
      <c r="AK69" s="88"/>
      <c r="AL69" s="90"/>
      <c r="AM69" s="116"/>
      <c r="AN69" s="354"/>
      <c r="AO69" s="91"/>
      <c r="AP69" s="85"/>
      <c r="AQ69" s="85"/>
      <c r="AR69" s="85"/>
      <c r="AS69" s="85"/>
      <c r="AT69" s="85"/>
      <c r="AU69" s="353"/>
      <c r="AV69" s="87"/>
      <c r="AW69" s="97"/>
      <c r="AX69" s="348"/>
      <c r="AY69" s="348">
        <f t="shared" si="4"/>
        <v>0</v>
      </c>
      <c r="AZ69" s="348">
        <f t="shared" si="5"/>
        <v>0</v>
      </c>
      <c r="BA69" s="348">
        <f t="shared" si="6"/>
        <v>0</v>
      </c>
      <c r="BB69" s="348">
        <f t="shared" si="7"/>
        <v>0</v>
      </c>
      <c r="BC69" s="348">
        <f t="shared" si="8"/>
        <v>0</v>
      </c>
      <c r="BD69" s="348"/>
      <c r="BE69" s="349"/>
      <c r="BF69" s="349"/>
      <c r="BG69" s="349"/>
      <c r="BH69" s="349"/>
      <c r="BI69" s="349"/>
      <c r="BJ69" s="349"/>
      <c r="BK69" s="349"/>
      <c r="BL69" s="349"/>
      <c r="BM69" s="349"/>
      <c r="BN69" s="349"/>
      <c r="BO69" s="349"/>
      <c r="BP69" s="349"/>
      <c r="BQ69" s="349"/>
      <c r="BR69" s="349"/>
      <c r="BS69" s="349"/>
      <c r="BT69" s="349"/>
      <c r="BU69" s="349"/>
      <c r="BV69" s="349"/>
      <c r="BW69" s="349"/>
      <c r="BX69" s="349"/>
      <c r="BY69" s="349"/>
      <c r="BZ69" s="349"/>
      <c r="CA69" s="349"/>
      <c r="CB69" s="222"/>
      <c r="CC69" s="222"/>
      <c r="CD69" s="222"/>
      <c r="CE69" s="222"/>
      <c r="CF69" s="222"/>
      <c r="CG69" s="222"/>
      <c r="CH69" s="222"/>
      <c r="CI69" s="222"/>
      <c r="CJ69" s="222"/>
      <c r="CK69" s="222"/>
      <c r="CL69" s="222"/>
      <c r="CM69" s="222"/>
      <c r="CN69" s="222"/>
      <c r="CO69" s="222"/>
    </row>
    <row r="70" spans="1:93" s="96" customFormat="1" ht="30" hidden="1" customHeight="1">
      <c r="A70" s="332"/>
      <c r="B70" s="349"/>
      <c r="C70" s="351">
        <v>28</v>
      </c>
      <c r="D70" s="80"/>
      <c r="E70" s="352"/>
      <c r="F70" s="88"/>
      <c r="G70" s="89"/>
      <c r="H70" s="88"/>
      <c r="I70" s="90"/>
      <c r="J70" s="90"/>
      <c r="K70" s="90"/>
      <c r="L70" s="90"/>
      <c r="M70" s="89"/>
      <c r="N70" s="88"/>
      <c r="O70" s="90"/>
      <c r="P70" s="89"/>
      <c r="Q70" s="88"/>
      <c r="R70" s="90"/>
      <c r="S70" s="90"/>
      <c r="T70" s="90"/>
      <c r="U70" s="89"/>
      <c r="V70" s="88"/>
      <c r="W70" s="90"/>
      <c r="X70" s="90"/>
      <c r="Y70" s="89"/>
      <c r="Z70" s="353"/>
      <c r="AA70" s="353"/>
      <c r="AB70" s="88"/>
      <c r="AC70" s="89"/>
      <c r="AD70" s="88"/>
      <c r="AE70" s="90"/>
      <c r="AF70" s="90"/>
      <c r="AG70" s="90"/>
      <c r="AH70" s="90"/>
      <c r="AI70" s="89"/>
      <c r="AJ70" s="113"/>
      <c r="AK70" s="88"/>
      <c r="AL70" s="90"/>
      <c r="AM70" s="116"/>
      <c r="AN70" s="354"/>
      <c r="AO70" s="91"/>
      <c r="AP70" s="85"/>
      <c r="AQ70" s="85"/>
      <c r="AR70" s="85"/>
      <c r="AS70" s="85"/>
      <c r="AT70" s="85"/>
      <c r="AU70" s="353"/>
      <c r="AV70" s="87"/>
      <c r="AW70" s="97"/>
      <c r="AX70" s="348"/>
      <c r="AY70" s="348">
        <f t="shared" si="4"/>
        <v>0</v>
      </c>
      <c r="AZ70" s="348">
        <f t="shared" si="5"/>
        <v>0</v>
      </c>
      <c r="BA70" s="348">
        <f t="shared" si="6"/>
        <v>0</v>
      </c>
      <c r="BB70" s="348">
        <f t="shared" si="7"/>
        <v>0</v>
      </c>
      <c r="BC70" s="348">
        <f t="shared" si="8"/>
        <v>0</v>
      </c>
      <c r="BD70" s="348"/>
      <c r="BE70" s="349"/>
      <c r="BF70" s="349"/>
      <c r="BG70" s="349"/>
      <c r="BH70" s="349"/>
      <c r="BI70" s="349"/>
      <c r="BJ70" s="349"/>
      <c r="BK70" s="349"/>
      <c r="BL70" s="349"/>
      <c r="BM70" s="349"/>
      <c r="BN70" s="349"/>
      <c r="BO70" s="349"/>
      <c r="BP70" s="349"/>
      <c r="BQ70" s="349"/>
      <c r="BR70" s="349"/>
      <c r="BS70" s="349"/>
      <c r="BT70" s="349"/>
      <c r="BU70" s="349"/>
      <c r="BV70" s="349"/>
      <c r="BW70" s="349"/>
      <c r="BX70" s="349"/>
      <c r="BY70" s="349"/>
      <c r="BZ70" s="349"/>
      <c r="CA70" s="349"/>
      <c r="CB70" s="222"/>
      <c r="CC70" s="222"/>
      <c r="CD70" s="222"/>
      <c r="CE70" s="222"/>
      <c r="CF70" s="222"/>
      <c r="CG70" s="222"/>
      <c r="CH70" s="222"/>
      <c r="CI70" s="222"/>
      <c r="CJ70" s="222"/>
      <c r="CK70" s="222"/>
      <c r="CL70" s="222"/>
      <c r="CM70" s="222"/>
      <c r="CN70" s="222"/>
      <c r="CO70" s="222"/>
    </row>
    <row r="71" spans="1:93" s="96" customFormat="1" ht="30" hidden="1" customHeight="1">
      <c r="A71" s="332"/>
      <c r="B71" s="349"/>
      <c r="C71" s="351">
        <v>29</v>
      </c>
      <c r="D71" s="80"/>
      <c r="E71" s="352"/>
      <c r="F71" s="88"/>
      <c r="G71" s="89"/>
      <c r="H71" s="88"/>
      <c r="I71" s="90"/>
      <c r="J71" s="90"/>
      <c r="K71" s="90"/>
      <c r="L71" s="90"/>
      <c r="M71" s="89"/>
      <c r="N71" s="88"/>
      <c r="O71" s="90"/>
      <c r="P71" s="89"/>
      <c r="Q71" s="88"/>
      <c r="R71" s="90"/>
      <c r="S71" s="90"/>
      <c r="T71" s="90"/>
      <c r="U71" s="89"/>
      <c r="V71" s="88"/>
      <c r="W71" s="90"/>
      <c r="X71" s="90"/>
      <c r="Y71" s="89"/>
      <c r="Z71" s="353"/>
      <c r="AA71" s="353"/>
      <c r="AB71" s="88"/>
      <c r="AC71" s="89"/>
      <c r="AD71" s="88"/>
      <c r="AE71" s="90"/>
      <c r="AF71" s="90"/>
      <c r="AG71" s="90"/>
      <c r="AH71" s="90"/>
      <c r="AI71" s="89"/>
      <c r="AJ71" s="113"/>
      <c r="AK71" s="88"/>
      <c r="AL71" s="90"/>
      <c r="AM71" s="116"/>
      <c r="AN71" s="354"/>
      <c r="AO71" s="91"/>
      <c r="AP71" s="85"/>
      <c r="AQ71" s="85"/>
      <c r="AR71" s="85"/>
      <c r="AS71" s="85"/>
      <c r="AT71" s="85"/>
      <c r="AU71" s="353"/>
      <c r="AV71" s="87"/>
      <c r="AW71" s="97"/>
      <c r="AX71" s="348"/>
      <c r="AY71" s="348">
        <f t="shared" si="4"/>
        <v>0</v>
      </c>
      <c r="AZ71" s="348">
        <f t="shared" si="5"/>
        <v>0</v>
      </c>
      <c r="BA71" s="348">
        <f t="shared" si="6"/>
        <v>0</v>
      </c>
      <c r="BB71" s="348">
        <f t="shared" si="7"/>
        <v>0</v>
      </c>
      <c r="BC71" s="348">
        <f t="shared" si="8"/>
        <v>0</v>
      </c>
      <c r="BD71" s="348"/>
      <c r="BE71" s="349"/>
      <c r="BF71" s="349"/>
      <c r="BG71" s="349"/>
      <c r="BH71" s="349"/>
      <c r="BI71" s="349"/>
      <c r="BJ71" s="349"/>
      <c r="BK71" s="349"/>
      <c r="BL71" s="349"/>
      <c r="BM71" s="349"/>
      <c r="BN71" s="349"/>
      <c r="BO71" s="349"/>
      <c r="BP71" s="349"/>
      <c r="BQ71" s="349"/>
      <c r="BR71" s="349"/>
      <c r="BS71" s="349"/>
      <c r="BT71" s="349"/>
      <c r="BU71" s="349"/>
      <c r="BV71" s="349"/>
      <c r="BW71" s="349"/>
      <c r="BX71" s="349"/>
      <c r="BY71" s="349"/>
      <c r="BZ71" s="349"/>
      <c r="CA71" s="349"/>
      <c r="CB71" s="222"/>
      <c r="CC71" s="222"/>
      <c r="CD71" s="222"/>
      <c r="CE71" s="222"/>
      <c r="CF71" s="222"/>
      <c r="CG71" s="222"/>
      <c r="CH71" s="222"/>
      <c r="CI71" s="222"/>
      <c r="CJ71" s="222"/>
      <c r="CK71" s="222"/>
      <c r="CL71" s="222"/>
      <c r="CM71" s="222"/>
      <c r="CN71" s="222"/>
      <c r="CO71" s="222"/>
    </row>
    <row r="72" spans="1:93" s="96" customFormat="1" ht="30" hidden="1" customHeight="1" thickBot="1">
      <c r="A72" s="332"/>
      <c r="B72" s="349"/>
      <c r="C72" s="351">
        <v>30</v>
      </c>
      <c r="D72" s="80"/>
      <c r="E72" s="352"/>
      <c r="F72" s="92"/>
      <c r="G72" s="93"/>
      <c r="H72" s="92"/>
      <c r="I72" s="94"/>
      <c r="J72" s="94"/>
      <c r="K72" s="94"/>
      <c r="L72" s="94"/>
      <c r="M72" s="93"/>
      <c r="N72" s="92"/>
      <c r="O72" s="94"/>
      <c r="P72" s="93"/>
      <c r="Q72" s="92"/>
      <c r="R72" s="94"/>
      <c r="S72" s="94"/>
      <c r="T72" s="94"/>
      <c r="U72" s="93"/>
      <c r="V72" s="92"/>
      <c r="W72" s="94"/>
      <c r="X72" s="94"/>
      <c r="Y72" s="93"/>
      <c r="Z72" s="353"/>
      <c r="AA72" s="353"/>
      <c r="AB72" s="92"/>
      <c r="AC72" s="93"/>
      <c r="AD72" s="92"/>
      <c r="AE72" s="94"/>
      <c r="AF72" s="94"/>
      <c r="AG72" s="94"/>
      <c r="AH72" s="94"/>
      <c r="AI72" s="93"/>
      <c r="AJ72" s="114"/>
      <c r="AK72" s="92"/>
      <c r="AL72" s="94"/>
      <c r="AM72" s="117"/>
      <c r="AN72" s="354"/>
      <c r="AO72" s="91"/>
      <c r="AP72" s="85"/>
      <c r="AQ72" s="85"/>
      <c r="AR72" s="85"/>
      <c r="AS72" s="85"/>
      <c r="AT72" s="85"/>
      <c r="AU72" s="353"/>
      <c r="AV72" s="87"/>
      <c r="AW72" s="97"/>
      <c r="AX72" s="348"/>
      <c r="AY72" s="348">
        <f t="shared" si="4"/>
        <v>0</v>
      </c>
      <c r="AZ72" s="348">
        <f t="shared" si="5"/>
        <v>0</v>
      </c>
      <c r="BA72" s="348">
        <f t="shared" si="6"/>
        <v>0</v>
      </c>
      <c r="BB72" s="348">
        <f t="shared" si="7"/>
        <v>0</v>
      </c>
      <c r="BC72" s="348">
        <f t="shared" si="8"/>
        <v>0</v>
      </c>
      <c r="BD72" s="348"/>
      <c r="BE72" s="349"/>
      <c r="BF72" s="349"/>
      <c r="BG72" s="349"/>
      <c r="BH72" s="349"/>
      <c r="BI72" s="349"/>
      <c r="BJ72" s="349"/>
      <c r="BK72" s="349"/>
      <c r="BL72" s="349"/>
      <c r="BM72" s="349"/>
      <c r="BN72" s="349"/>
      <c r="BO72" s="349"/>
      <c r="BP72" s="349"/>
      <c r="BQ72" s="349"/>
      <c r="BR72" s="349"/>
      <c r="BS72" s="349"/>
      <c r="BT72" s="349"/>
      <c r="BU72" s="349"/>
      <c r="BV72" s="349"/>
      <c r="BW72" s="349"/>
      <c r="BX72" s="349"/>
      <c r="BY72" s="349"/>
      <c r="BZ72" s="349"/>
      <c r="CA72" s="349"/>
      <c r="CB72" s="222"/>
      <c r="CC72" s="222"/>
      <c r="CD72" s="222"/>
      <c r="CE72" s="222"/>
      <c r="CF72" s="222"/>
      <c r="CG72" s="222"/>
      <c r="CH72" s="222"/>
      <c r="CI72" s="222"/>
      <c r="CJ72" s="222"/>
      <c r="CK72" s="222"/>
      <c r="CL72" s="222"/>
      <c r="CM72" s="222"/>
      <c r="CN72" s="222"/>
      <c r="CO72" s="222"/>
    </row>
    <row r="73" spans="1:93" ht="30" customHeight="1">
      <c r="C73" s="359"/>
      <c r="D73" s="119" t="s">
        <v>92</v>
      </c>
      <c r="E73" s="361"/>
      <c r="F73" s="630"/>
      <c r="G73" s="631"/>
      <c r="H73" s="631"/>
      <c r="I73" s="631"/>
      <c r="J73" s="631"/>
      <c r="K73" s="631"/>
      <c r="L73" s="631"/>
      <c r="M73" s="632"/>
      <c r="N73" s="630"/>
      <c r="O73" s="631"/>
      <c r="P73" s="631"/>
      <c r="Q73" s="631"/>
      <c r="R73" s="631"/>
      <c r="S73" s="631"/>
      <c r="T73" s="631"/>
      <c r="U73" s="632"/>
      <c r="V73" s="630"/>
      <c r="W73" s="631"/>
      <c r="X73" s="631"/>
      <c r="Y73" s="632"/>
      <c r="Z73" s="362"/>
      <c r="AA73" s="362"/>
      <c r="AB73" s="630"/>
      <c r="AC73" s="631"/>
      <c r="AD73" s="631"/>
      <c r="AE73" s="631"/>
      <c r="AF73" s="631"/>
      <c r="AG73" s="631"/>
      <c r="AH73" s="631"/>
      <c r="AI73" s="632"/>
      <c r="AJ73" s="362"/>
      <c r="AK73" s="362"/>
      <c r="AL73" s="362"/>
      <c r="AM73" s="362"/>
      <c r="AN73" s="362"/>
      <c r="AO73" s="366"/>
      <c r="AP73" s="367"/>
      <c r="AQ73" s="367"/>
      <c r="AR73" s="367"/>
      <c r="AS73" s="368"/>
      <c r="AT73" s="369"/>
      <c r="AU73" s="362"/>
      <c r="AV73" s="346"/>
      <c r="AW73" s="370"/>
      <c r="AY73" s="348">
        <f t="shared" si="4"/>
        <v>0</v>
      </c>
      <c r="AZ73" s="348">
        <f t="shared" si="5"/>
        <v>0</v>
      </c>
      <c r="BA73" s="348">
        <f t="shared" si="6"/>
        <v>0</v>
      </c>
      <c r="BB73" s="348">
        <f t="shared" si="7"/>
        <v>0</v>
      </c>
      <c r="BC73" s="348">
        <f t="shared" si="8"/>
        <v>0</v>
      </c>
      <c r="BD73" s="348"/>
    </row>
    <row r="74" spans="1:93" ht="30" customHeight="1" thickBot="1">
      <c r="B74" s="333" t="s">
        <v>194</v>
      </c>
      <c r="C74" s="123">
        <v>14</v>
      </c>
      <c r="D74" s="124" t="s">
        <v>43</v>
      </c>
      <c r="E74" s="335"/>
      <c r="F74" s="630"/>
      <c r="G74" s="631"/>
      <c r="H74" s="631">
        <v>4</v>
      </c>
      <c r="I74" s="631"/>
      <c r="J74" s="631"/>
      <c r="K74" s="631"/>
      <c r="L74" s="631"/>
      <c r="M74" s="632">
        <v>4</v>
      </c>
      <c r="N74" s="630">
        <v>4</v>
      </c>
      <c r="O74" s="631"/>
      <c r="P74" s="631"/>
      <c r="Q74" s="631"/>
      <c r="R74" s="631"/>
      <c r="S74" s="631"/>
      <c r="T74" s="631"/>
      <c r="U74" s="632"/>
      <c r="V74" s="630"/>
      <c r="W74" s="631"/>
      <c r="X74" s="631"/>
      <c r="Y74" s="632"/>
      <c r="Z74" s="345"/>
      <c r="AA74" s="345"/>
      <c r="AB74" s="630"/>
      <c r="AC74" s="631"/>
      <c r="AD74" s="631">
        <v>4</v>
      </c>
      <c r="AE74" s="631"/>
      <c r="AF74" s="631"/>
      <c r="AG74" s="631"/>
      <c r="AH74" s="631"/>
      <c r="AI74" s="632">
        <v>4</v>
      </c>
      <c r="AJ74" s="345"/>
      <c r="AK74" s="345"/>
      <c r="AL74" s="345"/>
      <c r="AM74" s="345"/>
      <c r="AN74" s="345"/>
      <c r="AO74" s="374"/>
      <c r="AP74" s="342"/>
      <c r="AQ74" s="342"/>
      <c r="AR74" s="342"/>
      <c r="AS74" s="343"/>
      <c r="AT74" s="344"/>
      <c r="AU74" s="345"/>
      <c r="AV74" s="346"/>
      <c r="AW74" s="347" t="s">
        <v>89</v>
      </c>
      <c r="AY74" s="348">
        <f t="shared" si="4"/>
        <v>0</v>
      </c>
      <c r="AZ74" s="348">
        <f t="shared" si="5"/>
        <v>0</v>
      </c>
      <c r="BA74" s="348">
        <f t="shared" si="6"/>
        <v>0</v>
      </c>
      <c r="BB74" s="348">
        <f t="shared" si="7"/>
        <v>0</v>
      </c>
      <c r="BC74" s="348">
        <f t="shared" si="8"/>
        <v>0</v>
      </c>
      <c r="BD74" s="348"/>
    </row>
    <row r="75" spans="1:93" s="3" customFormat="1" ht="30" customHeight="1">
      <c r="A75" s="332"/>
      <c r="B75" s="349"/>
      <c r="C75" s="351">
        <v>1</v>
      </c>
      <c r="D75" s="80" t="s">
        <v>381</v>
      </c>
      <c r="E75" s="352"/>
      <c r="F75" s="81"/>
      <c r="G75" s="82"/>
      <c r="H75" s="81"/>
      <c r="I75" s="83"/>
      <c r="J75" s="83"/>
      <c r="K75" s="83"/>
      <c r="L75" s="83"/>
      <c r="M75" s="82"/>
      <c r="N75" s="81"/>
      <c r="O75" s="83"/>
      <c r="P75" s="82"/>
      <c r="Q75" s="81"/>
      <c r="R75" s="83"/>
      <c r="S75" s="83"/>
      <c r="T75" s="83"/>
      <c r="U75" s="82"/>
      <c r="V75" s="81"/>
      <c r="W75" s="83"/>
      <c r="X75" s="83"/>
      <c r="Y75" s="82"/>
      <c r="Z75" s="353"/>
      <c r="AA75" s="353"/>
      <c r="AB75" s="81"/>
      <c r="AC75" s="82"/>
      <c r="AD75" s="81"/>
      <c r="AE75" s="83"/>
      <c r="AF75" s="83"/>
      <c r="AG75" s="83"/>
      <c r="AH75" s="83"/>
      <c r="AI75" s="82"/>
      <c r="AJ75" s="112"/>
      <c r="AK75" s="81"/>
      <c r="AL75" s="83"/>
      <c r="AM75" s="115"/>
      <c r="AN75" s="354"/>
      <c r="AO75" s="91" t="s">
        <v>357</v>
      </c>
      <c r="AP75" s="85"/>
      <c r="AQ75" s="85"/>
      <c r="AR75" s="85"/>
      <c r="AS75" s="85"/>
      <c r="AT75" s="86"/>
      <c r="AU75" s="353"/>
      <c r="AV75" s="87"/>
      <c r="AW75" s="97"/>
      <c r="AX75" s="348"/>
      <c r="AY75" s="348">
        <f t="shared" si="4"/>
        <v>0</v>
      </c>
      <c r="AZ75" s="348">
        <f t="shared" si="5"/>
        <v>0</v>
      </c>
      <c r="BA75" s="348">
        <f t="shared" si="6"/>
        <v>0</v>
      </c>
      <c r="BB75" s="348">
        <f t="shared" si="7"/>
        <v>0</v>
      </c>
      <c r="BC75" s="348">
        <f t="shared" si="8"/>
        <v>0</v>
      </c>
      <c r="BD75" s="348"/>
      <c r="BE75" s="349"/>
      <c r="BF75" s="349"/>
      <c r="BG75" s="349"/>
      <c r="BH75" s="349"/>
      <c r="BI75" s="349"/>
      <c r="BJ75" s="349"/>
      <c r="BK75" s="349"/>
      <c r="BL75" s="349"/>
      <c r="BM75" s="349"/>
      <c r="BN75" s="349"/>
      <c r="BO75" s="349"/>
      <c r="BP75" s="349"/>
      <c r="BQ75" s="349"/>
      <c r="BR75" s="349"/>
      <c r="BS75" s="349"/>
      <c r="BT75" s="349"/>
      <c r="BU75" s="349"/>
      <c r="BV75" s="349"/>
      <c r="BW75" s="349"/>
      <c r="BX75" s="349"/>
      <c r="BY75" s="349"/>
      <c r="BZ75" s="349"/>
      <c r="CA75" s="349"/>
      <c r="CB75" s="221"/>
      <c r="CC75" s="221"/>
      <c r="CD75" s="221"/>
      <c r="CE75" s="221"/>
      <c r="CF75" s="221"/>
      <c r="CG75" s="221"/>
      <c r="CH75" s="221"/>
      <c r="CI75" s="221"/>
      <c r="CJ75" s="221"/>
      <c r="CK75" s="221"/>
      <c r="CL75" s="221"/>
      <c r="CM75" s="221"/>
      <c r="CN75" s="221"/>
      <c r="CO75" s="221"/>
    </row>
    <row r="76" spans="1:93" s="3" customFormat="1" ht="30" customHeight="1">
      <c r="A76" s="332"/>
      <c r="B76" s="349"/>
      <c r="C76" s="351">
        <v>2</v>
      </c>
      <c r="D76" s="80" t="s">
        <v>345</v>
      </c>
      <c r="E76" s="352"/>
      <c r="F76" s="88" t="s">
        <v>336</v>
      </c>
      <c r="G76" s="89" t="s">
        <v>336</v>
      </c>
      <c r="H76" s="88"/>
      <c r="I76" s="90"/>
      <c r="J76" s="90"/>
      <c r="K76" s="90"/>
      <c r="L76" s="90"/>
      <c r="M76" s="89"/>
      <c r="N76" s="88"/>
      <c r="O76" s="90"/>
      <c r="P76" s="89"/>
      <c r="Q76" s="88"/>
      <c r="R76" s="90"/>
      <c r="S76" s="90"/>
      <c r="T76" s="90"/>
      <c r="U76" s="89"/>
      <c r="V76" s="88"/>
      <c r="W76" s="90"/>
      <c r="X76" s="90"/>
      <c r="Y76" s="89"/>
      <c r="Z76" s="353"/>
      <c r="AA76" s="353"/>
      <c r="AB76" s="88"/>
      <c r="AC76" s="89"/>
      <c r="AD76" s="88"/>
      <c r="AE76" s="90"/>
      <c r="AF76" s="90"/>
      <c r="AG76" s="90"/>
      <c r="AH76" s="90"/>
      <c r="AI76" s="89"/>
      <c r="AJ76" s="113"/>
      <c r="AK76" s="88"/>
      <c r="AL76" s="90"/>
      <c r="AM76" s="116"/>
      <c r="AN76" s="354"/>
      <c r="AO76" s="91">
        <v>6</v>
      </c>
      <c r="AP76" s="85" t="s">
        <v>336</v>
      </c>
      <c r="AQ76" s="85"/>
      <c r="AR76" s="85"/>
      <c r="AS76" s="85" t="s">
        <v>336</v>
      </c>
      <c r="AT76" s="85"/>
      <c r="AU76" s="353"/>
      <c r="AV76" s="87"/>
      <c r="AW76" s="97"/>
      <c r="AX76" s="348"/>
      <c r="AY76" s="348">
        <f t="shared" ref="AY76:AY140" si="13">IF(AP76="x",$AO76,0)</f>
        <v>6</v>
      </c>
      <c r="AZ76" s="348">
        <f t="shared" ref="AZ76:AZ140" si="14">IF(AQ76="x",$AO76,0)</f>
        <v>0</v>
      </c>
      <c r="BA76" s="348">
        <f t="shared" ref="BA76:BA140" si="15">IF(AR76="x",$AO76,0)</f>
        <v>0</v>
      </c>
      <c r="BB76" s="348">
        <f t="shared" ref="BB76:BB140" si="16">IF(AS76="x",$AO76,0)</f>
        <v>6</v>
      </c>
      <c r="BC76" s="348">
        <f t="shared" si="8"/>
        <v>0</v>
      </c>
      <c r="BD76" s="348"/>
      <c r="BE76" s="349"/>
      <c r="BF76" s="349"/>
      <c r="BG76" s="349"/>
      <c r="BH76" s="349"/>
      <c r="BI76" s="349"/>
      <c r="BJ76" s="349"/>
      <c r="BK76" s="349"/>
      <c r="BL76" s="349"/>
      <c r="BM76" s="349"/>
      <c r="BN76" s="349"/>
      <c r="BO76" s="349"/>
      <c r="BP76" s="349"/>
      <c r="BQ76" s="349"/>
      <c r="BR76" s="349"/>
      <c r="BS76" s="349"/>
      <c r="BT76" s="349"/>
      <c r="BU76" s="349"/>
      <c r="BV76" s="349"/>
      <c r="BW76" s="349"/>
      <c r="BX76" s="349"/>
      <c r="BY76" s="349"/>
      <c r="BZ76" s="349"/>
      <c r="CA76" s="349"/>
      <c r="CB76" s="221"/>
      <c r="CC76" s="221"/>
      <c r="CD76" s="221"/>
      <c r="CE76" s="221"/>
      <c r="CF76" s="221"/>
      <c r="CG76" s="221"/>
      <c r="CH76" s="221"/>
      <c r="CI76" s="221"/>
      <c r="CJ76" s="221"/>
      <c r="CK76" s="221"/>
      <c r="CL76" s="221"/>
      <c r="CM76" s="221"/>
      <c r="CN76" s="221"/>
      <c r="CO76" s="221"/>
    </row>
    <row r="77" spans="1:93" s="3" customFormat="1" ht="30" customHeight="1">
      <c r="A77" s="332"/>
      <c r="B77" s="349"/>
      <c r="C77" s="351">
        <v>3</v>
      </c>
      <c r="D77" s="80" t="s">
        <v>346</v>
      </c>
      <c r="E77" s="352"/>
      <c r="F77" s="88"/>
      <c r="G77" s="89"/>
      <c r="H77" s="88" t="s">
        <v>336</v>
      </c>
      <c r="I77" s="90" t="s">
        <v>336</v>
      </c>
      <c r="J77" s="90"/>
      <c r="K77" s="90"/>
      <c r="L77" s="90"/>
      <c r="M77" s="89"/>
      <c r="N77" s="88"/>
      <c r="O77" s="90"/>
      <c r="P77" s="89"/>
      <c r="Q77" s="88"/>
      <c r="R77" s="90"/>
      <c r="S77" s="90"/>
      <c r="T77" s="90"/>
      <c r="U77" s="89"/>
      <c r="V77" s="88"/>
      <c r="W77" s="90"/>
      <c r="X77" s="90"/>
      <c r="Y77" s="89"/>
      <c r="Z77" s="353"/>
      <c r="AA77" s="353"/>
      <c r="AB77" s="88"/>
      <c r="AC77" s="89"/>
      <c r="AD77" s="88"/>
      <c r="AE77" s="90"/>
      <c r="AF77" s="90"/>
      <c r="AG77" s="90"/>
      <c r="AH77" s="90"/>
      <c r="AI77" s="89"/>
      <c r="AJ77" s="113"/>
      <c r="AK77" s="88"/>
      <c r="AL77" s="90"/>
      <c r="AM77" s="116"/>
      <c r="AN77" s="354"/>
      <c r="AO77" s="91">
        <v>1</v>
      </c>
      <c r="AP77" s="85" t="s">
        <v>336</v>
      </c>
      <c r="AQ77" s="85"/>
      <c r="AR77" s="85"/>
      <c r="AS77" s="85" t="s">
        <v>336</v>
      </c>
      <c r="AT77" s="85"/>
      <c r="AU77" s="353"/>
      <c r="AV77" s="87"/>
      <c r="AW77" s="97"/>
      <c r="AX77" s="348"/>
      <c r="AY77" s="348">
        <f t="shared" si="13"/>
        <v>1</v>
      </c>
      <c r="AZ77" s="348">
        <f t="shared" si="14"/>
        <v>0</v>
      </c>
      <c r="BA77" s="348">
        <f t="shared" si="15"/>
        <v>0</v>
      </c>
      <c r="BB77" s="348">
        <f t="shared" si="16"/>
        <v>1</v>
      </c>
      <c r="BC77" s="348">
        <f t="shared" si="8"/>
        <v>0</v>
      </c>
      <c r="BD77" s="348"/>
      <c r="BE77" s="349"/>
      <c r="BF77" s="349"/>
      <c r="BG77" s="349"/>
      <c r="BH77" s="349"/>
      <c r="BI77" s="349"/>
      <c r="BJ77" s="349"/>
      <c r="BK77" s="349"/>
      <c r="BL77" s="349"/>
      <c r="BM77" s="349"/>
      <c r="BN77" s="349"/>
      <c r="BO77" s="349"/>
      <c r="BP77" s="349"/>
      <c r="BQ77" s="349"/>
      <c r="BR77" s="349"/>
      <c r="BS77" s="349"/>
      <c r="BT77" s="349"/>
      <c r="BU77" s="349"/>
      <c r="BV77" s="349"/>
      <c r="BW77" s="349"/>
      <c r="BX77" s="349"/>
      <c r="BY77" s="349"/>
      <c r="BZ77" s="349"/>
      <c r="CA77" s="349"/>
      <c r="CB77" s="221"/>
      <c r="CC77" s="221"/>
      <c r="CD77" s="221"/>
      <c r="CE77" s="221"/>
      <c r="CF77" s="221"/>
      <c r="CG77" s="221"/>
      <c r="CH77" s="221"/>
      <c r="CI77" s="221"/>
      <c r="CJ77" s="221"/>
      <c r="CK77" s="221"/>
      <c r="CL77" s="221"/>
      <c r="CM77" s="221"/>
      <c r="CN77" s="221"/>
      <c r="CO77" s="221"/>
    </row>
    <row r="78" spans="1:93" s="3" customFormat="1" ht="30" customHeight="1">
      <c r="A78" s="332"/>
      <c r="B78" s="349"/>
      <c r="C78" s="351">
        <v>4</v>
      </c>
      <c r="D78" s="80" t="s">
        <v>347</v>
      </c>
      <c r="E78" s="352"/>
      <c r="F78" s="88"/>
      <c r="G78" s="89"/>
      <c r="H78" s="88"/>
      <c r="I78" s="90"/>
      <c r="J78" s="90" t="s">
        <v>336</v>
      </c>
      <c r="K78" s="90"/>
      <c r="L78" s="90" t="s">
        <v>336</v>
      </c>
      <c r="M78" s="89"/>
      <c r="N78" s="88"/>
      <c r="O78" s="90"/>
      <c r="P78" s="89"/>
      <c r="Q78" s="88"/>
      <c r="R78" s="90"/>
      <c r="S78" s="90"/>
      <c r="T78" s="90"/>
      <c r="U78" s="89"/>
      <c r="V78" s="88"/>
      <c r="W78" s="90"/>
      <c r="X78" s="90"/>
      <c r="Y78" s="89"/>
      <c r="Z78" s="353"/>
      <c r="AA78" s="353"/>
      <c r="AB78" s="88"/>
      <c r="AC78" s="89"/>
      <c r="AD78" s="88"/>
      <c r="AE78" s="90"/>
      <c r="AF78" s="90"/>
      <c r="AG78" s="90"/>
      <c r="AH78" s="90"/>
      <c r="AI78" s="89"/>
      <c r="AJ78" s="113"/>
      <c r="AK78" s="88"/>
      <c r="AL78" s="90"/>
      <c r="AM78" s="116"/>
      <c r="AN78" s="354"/>
      <c r="AO78" s="91">
        <v>1</v>
      </c>
      <c r="AP78" s="85" t="s">
        <v>336</v>
      </c>
      <c r="AQ78" s="85"/>
      <c r="AR78" s="85"/>
      <c r="AS78" s="85" t="s">
        <v>336</v>
      </c>
      <c r="AT78" s="85"/>
      <c r="AU78" s="353"/>
      <c r="AV78" s="87"/>
      <c r="AW78" s="97"/>
      <c r="AX78" s="348"/>
      <c r="AY78" s="348">
        <f t="shared" si="13"/>
        <v>1</v>
      </c>
      <c r="AZ78" s="348">
        <f t="shared" si="14"/>
        <v>0</v>
      </c>
      <c r="BA78" s="348">
        <f t="shared" si="15"/>
        <v>0</v>
      </c>
      <c r="BB78" s="348">
        <f t="shared" si="16"/>
        <v>1</v>
      </c>
      <c r="BC78" s="348">
        <f t="shared" si="8"/>
        <v>0</v>
      </c>
      <c r="BD78" s="348"/>
      <c r="BE78" s="349"/>
      <c r="BF78" s="349"/>
      <c r="BG78" s="349"/>
      <c r="BH78" s="349"/>
      <c r="BI78" s="349"/>
      <c r="BJ78" s="349"/>
      <c r="BK78" s="349"/>
      <c r="BL78" s="349"/>
      <c r="BM78" s="349"/>
      <c r="BN78" s="349"/>
      <c r="BO78" s="349"/>
      <c r="BP78" s="349"/>
      <c r="BQ78" s="349"/>
      <c r="BR78" s="349"/>
      <c r="BS78" s="349"/>
      <c r="BT78" s="349"/>
      <c r="BU78" s="349"/>
      <c r="BV78" s="349"/>
      <c r="BW78" s="349"/>
      <c r="BX78" s="349"/>
      <c r="BY78" s="349"/>
      <c r="BZ78" s="349"/>
      <c r="CA78" s="349"/>
      <c r="CB78" s="221"/>
      <c r="CC78" s="221"/>
      <c r="CD78" s="221"/>
      <c r="CE78" s="221"/>
      <c r="CF78" s="221"/>
      <c r="CG78" s="221"/>
      <c r="CH78" s="221"/>
      <c r="CI78" s="221"/>
      <c r="CJ78" s="221"/>
      <c r="CK78" s="221"/>
      <c r="CL78" s="221"/>
      <c r="CM78" s="221"/>
      <c r="CN78" s="221"/>
      <c r="CO78" s="221"/>
    </row>
    <row r="79" spans="1:93" s="3" customFormat="1" ht="30" customHeight="1">
      <c r="A79" s="332"/>
      <c r="B79" s="349"/>
      <c r="C79" s="351">
        <v>5</v>
      </c>
      <c r="D79" s="80"/>
      <c r="E79" s="352"/>
      <c r="F79" s="88"/>
      <c r="G79" s="89"/>
      <c r="H79" s="88"/>
      <c r="I79" s="90"/>
      <c r="J79" s="90"/>
      <c r="K79" s="90"/>
      <c r="L79" s="90"/>
      <c r="M79" s="89"/>
      <c r="N79" s="88"/>
      <c r="O79" s="90"/>
      <c r="P79" s="89"/>
      <c r="Q79" s="88"/>
      <c r="R79" s="90"/>
      <c r="S79" s="90"/>
      <c r="T79" s="90"/>
      <c r="U79" s="89"/>
      <c r="V79" s="88"/>
      <c r="W79" s="90"/>
      <c r="X79" s="90"/>
      <c r="Y79" s="89"/>
      <c r="Z79" s="353"/>
      <c r="AA79" s="353"/>
      <c r="AB79" s="88"/>
      <c r="AC79" s="89"/>
      <c r="AD79" s="88"/>
      <c r="AE79" s="90"/>
      <c r="AF79" s="90"/>
      <c r="AG79" s="90"/>
      <c r="AH79" s="90"/>
      <c r="AI79" s="89"/>
      <c r="AJ79" s="113"/>
      <c r="AK79" s="88"/>
      <c r="AL79" s="90"/>
      <c r="AM79" s="116"/>
      <c r="AN79" s="354"/>
      <c r="AO79" s="91"/>
      <c r="AP79" s="85"/>
      <c r="AQ79" s="85"/>
      <c r="AR79" s="85"/>
      <c r="AS79" s="85"/>
      <c r="AT79" s="85"/>
      <c r="AU79" s="353"/>
      <c r="AV79" s="87"/>
      <c r="AW79" s="97"/>
      <c r="AX79" s="348"/>
      <c r="AY79" s="348">
        <f t="shared" si="13"/>
        <v>0</v>
      </c>
      <c r="AZ79" s="348">
        <f t="shared" si="14"/>
        <v>0</v>
      </c>
      <c r="BA79" s="348">
        <f t="shared" si="15"/>
        <v>0</v>
      </c>
      <c r="BB79" s="348">
        <f t="shared" si="16"/>
        <v>0</v>
      </c>
      <c r="BC79" s="348">
        <f t="shared" si="8"/>
        <v>0</v>
      </c>
      <c r="BD79" s="348"/>
      <c r="BE79" s="349"/>
      <c r="BF79" s="349"/>
      <c r="BG79" s="349"/>
      <c r="BH79" s="349"/>
      <c r="BI79" s="349"/>
      <c r="BJ79" s="349"/>
      <c r="BK79" s="349"/>
      <c r="BL79" s="349"/>
      <c r="BM79" s="349"/>
      <c r="BN79" s="349"/>
      <c r="BO79" s="349"/>
      <c r="BP79" s="349"/>
      <c r="BQ79" s="349"/>
      <c r="BR79" s="349"/>
      <c r="BS79" s="349"/>
      <c r="BT79" s="349"/>
      <c r="BU79" s="349"/>
      <c r="BV79" s="349"/>
      <c r="BW79" s="349"/>
      <c r="BX79" s="349"/>
      <c r="BY79" s="349"/>
      <c r="BZ79" s="349"/>
      <c r="CA79" s="349"/>
      <c r="CB79" s="221"/>
      <c r="CC79" s="221"/>
      <c r="CD79" s="221"/>
      <c r="CE79" s="221"/>
      <c r="CF79" s="221"/>
      <c r="CG79" s="221"/>
      <c r="CH79" s="221"/>
      <c r="CI79" s="221"/>
      <c r="CJ79" s="221"/>
      <c r="CK79" s="221"/>
      <c r="CL79" s="221"/>
      <c r="CM79" s="221"/>
      <c r="CN79" s="221"/>
      <c r="CO79" s="221"/>
    </row>
    <row r="80" spans="1:93" s="3" customFormat="1" ht="30" customHeight="1">
      <c r="A80" s="332"/>
      <c r="B80" s="349"/>
      <c r="C80" s="351">
        <v>6</v>
      </c>
      <c r="D80" s="80" t="s">
        <v>382</v>
      </c>
      <c r="E80" s="352"/>
      <c r="F80" s="88"/>
      <c r="G80" s="89"/>
      <c r="H80" s="88"/>
      <c r="I80" s="90"/>
      <c r="J80" s="90"/>
      <c r="K80" s="90"/>
      <c r="L80" s="90"/>
      <c r="M80" s="89"/>
      <c r="N80" s="88"/>
      <c r="O80" s="90"/>
      <c r="P80" s="89"/>
      <c r="Q80" s="88"/>
      <c r="R80" s="90"/>
      <c r="S80" s="90"/>
      <c r="T80" s="90"/>
      <c r="U80" s="89"/>
      <c r="V80" s="88"/>
      <c r="W80" s="90"/>
      <c r="X80" s="90"/>
      <c r="Y80" s="89"/>
      <c r="Z80" s="353"/>
      <c r="AA80" s="353"/>
      <c r="AB80" s="88"/>
      <c r="AC80" s="89"/>
      <c r="AD80" s="88"/>
      <c r="AE80" s="90"/>
      <c r="AF80" s="90"/>
      <c r="AG80" s="90"/>
      <c r="AH80" s="90"/>
      <c r="AI80" s="89"/>
      <c r="AJ80" s="113"/>
      <c r="AK80" s="88"/>
      <c r="AL80" s="90"/>
      <c r="AM80" s="116"/>
      <c r="AN80" s="354"/>
      <c r="AO80" s="91" t="s">
        <v>357</v>
      </c>
      <c r="AP80" s="85"/>
      <c r="AQ80" s="85"/>
      <c r="AR80" s="85"/>
      <c r="AS80" s="85"/>
      <c r="AT80" s="85"/>
      <c r="AU80" s="353"/>
      <c r="AV80" s="87"/>
      <c r="AW80" s="97"/>
      <c r="AX80" s="348"/>
      <c r="AY80" s="348">
        <f t="shared" si="13"/>
        <v>0</v>
      </c>
      <c r="AZ80" s="348">
        <f t="shared" si="14"/>
        <v>0</v>
      </c>
      <c r="BA80" s="348">
        <f t="shared" si="15"/>
        <v>0</v>
      </c>
      <c r="BB80" s="348">
        <f t="shared" si="16"/>
        <v>0</v>
      </c>
      <c r="BC80" s="348">
        <f t="shared" si="8"/>
        <v>0</v>
      </c>
      <c r="BD80" s="348"/>
      <c r="BE80" s="349"/>
      <c r="BF80" s="349"/>
      <c r="BG80" s="349"/>
      <c r="BH80" s="349"/>
      <c r="BI80" s="349"/>
      <c r="BJ80" s="349"/>
      <c r="BK80" s="349"/>
      <c r="BL80" s="349"/>
      <c r="BM80" s="349"/>
      <c r="BN80" s="349"/>
      <c r="BO80" s="349"/>
      <c r="BP80" s="349"/>
      <c r="BQ80" s="349"/>
      <c r="BR80" s="349"/>
      <c r="BS80" s="349"/>
      <c r="BT80" s="349"/>
      <c r="BU80" s="349"/>
      <c r="BV80" s="349"/>
      <c r="BW80" s="349"/>
      <c r="BX80" s="349"/>
      <c r="BY80" s="349"/>
      <c r="BZ80" s="349"/>
      <c r="CA80" s="349"/>
      <c r="CB80" s="221"/>
      <c r="CC80" s="221"/>
      <c r="CD80" s="221"/>
      <c r="CE80" s="221"/>
      <c r="CF80" s="221"/>
      <c r="CG80" s="221"/>
      <c r="CH80" s="221"/>
      <c r="CI80" s="221"/>
      <c r="CJ80" s="221"/>
      <c r="CK80" s="221"/>
      <c r="CL80" s="221"/>
      <c r="CM80" s="221"/>
      <c r="CN80" s="221"/>
      <c r="CO80" s="221"/>
    </row>
    <row r="81" spans="1:93" s="3" customFormat="1" ht="30" customHeight="1">
      <c r="A81" s="332"/>
      <c r="B81" s="349"/>
      <c r="C81" s="351">
        <v>7</v>
      </c>
      <c r="D81" s="80" t="s">
        <v>345</v>
      </c>
      <c r="E81" s="352"/>
      <c r="F81" s="88" t="s">
        <v>336</v>
      </c>
      <c r="G81" s="89" t="s">
        <v>336</v>
      </c>
      <c r="H81" s="88"/>
      <c r="I81" s="90"/>
      <c r="J81" s="90"/>
      <c r="K81" s="90"/>
      <c r="L81" s="90"/>
      <c r="M81" s="89"/>
      <c r="N81" s="88"/>
      <c r="O81" s="90"/>
      <c r="P81" s="89"/>
      <c r="Q81" s="88"/>
      <c r="R81" s="90"/>
      <c r="S81" s="90"/>
      <c r="T81" s="90"/>
      <c r="U81" s="89"/>
      <c r="V81" s="88"/>
      <c r="W81" s="90"/>
      <c r="X81" s="90"/>
      <c r="Y81" s="89"/>
      <c r="Z81" s="353"/>
      <c r="AA81" s="353"/>
      <c r="AB81" s="88"/>
      <c r="AC81" s="89"/>
      <c r="AD81" s="88"/>
      <c r="AE81" s="90"/>
      <c r="AF81" s="90"/>
      <c r="AG81" s="90"/>
      <c r="AH81" s="90"/>
      <c r="AI81" s="89"/>
      <c r="AJ81" s="113"/>
      <c r="AK81" s="88"/>
      <c r="AL81" s="90"/>
      <c r="AM81" s="116"/>
      <c r="AN81" s="354"/>
      <c r="AO81" s="91">
        <v>6</v>
      </c>
      <c r="AP81" s="85"/>
      <c r="AQ81" s="85" t="s">
        <v>336</v>
      </c>
      <c r="AR81" s="85"/>
      <c r="AS81" s="85"/>
      <c r="AT81" s="85"/>
      <c r="AU81" s="353"/>
      <c r="AV81" s="87"/>
      <c r="AW81" s="97"/>
      <c r="AX81" s="348"/>
      <c r="AY81" s="348">
        <f t="shared" si="13"/>
        <v>0</v>
      </c>
      <c r="AZ81" s="348">
        <f t="shared" si="14"/>
        <v>6</v>
      </c>
      <c r="BA81" s="348">
        <f t="shared" si="15"/>
        <v>0</v>
      </c>
      <c r="BB81" s="348">
        <f t="shared" si="16"/>
        <v>0</v>
      </c>
      <c r="BC81" s="348">
        <f t="shared" si="8"/>
        <v>0</v>
      </c>
      <c r="BD81" s="348"/>
      <c r="BE81" s="349"/>
      <c r="BF81" s="349"/>
      <c r="BG81" s="349"/>
      <c r="BH81" s="349"/>
      <c r="BI81" s="349"/>
      <c r="BJ81" s="349"/>
      <c r="BK81" s="349"/>
      <c r="BL81" s="349"/>
      <c r="BM81" s="349"/>
      <c r="BN81" s="349"/>
      <c r="BO81" s="349"/>
      <c r="BP81" s="349"/>
      <c r="BQ81" s="349"/>
      <c r="BR81" s="349"/>
      <c r="BS81" s="349"/>
      <c r="BT81" s="349"/>
      <c r="BU81" s="349"/>
      <c r="BV81" s="349"/>
      <c r="BW81" s="349"/>
      <c r="BX81" s="349"/>
      <c r="BY81" s="349"/>
      <c r="BZ81" s="349"/>
      <c r="CA81" s="349"/>
      <c r="CB81" s="221"/>
      <c r="CC81" s="221"/>
      <c r="CD81" s="221"/>
      <c r="CE81" s="221"/>
      <c r="CF81" s="221"/>
      <c r="CG81" s="221"/>
      <c r="CH81" s="221"/>
      <c r="CI81" s="221"/>
      <c r="CJ81" s="221"/>
      <c r="CK81" s="221"/>
      <c r="CL81" s="221"/>
      <c r="CM81" s="221"/>
      <c r="CN81" s="221"/>
      <c r="CO81" s="221"/>
    </row>
    <row r="82" spans="1:93" s="3" customFormat="1" ht="30" customHeight="1">
      <c r="A82" s="332"/>
      <c r="B82" s="349"/>
      <c r="C82" s="351">
        <v>8</v>
      </c>
      <c r="D82" s="80" t="s">
        <v>346</v>
      </c>
      <c r="E82" s="352"/>
      <c r="F82" s="88"/>
      <c r="G82" s="89"/>
      <c r="H82" s="88" t="s">
        <v>336</v>
      </c>
      <c r="I82" s="90" t="s">
        <v>336</v>
      </c>
      <c r="J82" s="90"/>
      <c r="K82" s="90"/>
      <c r="L82" s="90"/>
      <c r="M82" s="89"/>
      <c r="N82" s="88"/>
      <c r="O82" s="90"/>
      <c r="P82" s="89"/>
      <c r="Q82" s="88"/>
      <c r="R82" s="90"/>
      <c r="S82" s="90"/>
      <c r="T82" s="90"/>
      <c r="U82" s="89"/>
      <c r="V82" s="88"/>
      <c r="W82" s="90"/>
      <c r="X82" s="90"/>
      <c r="Y82" s="89"/>
      <c r="Z82" s="353"/>
      <c r="AA82" s="353"/>
      <c r="AB82" s="88"/>
      <c r="AC82" s="89"/>
      <c r="AD82" s="88"/>
      <c r="AE82" s="90"/>
      <c r="AF82" s="90"/>
      <c r="AG82" s="90"/>
      <c r="AH82" s="90"/>
      <c r="AI82" s="89"/>
      <c r="AJ82" s="113"/>
      <c r="AK82" s="88"/>
      <c r="AL82" s="90"/>
      <c r="AM82" s="116"/>
      <c r="AN82" s="354"/>
      <c r="AO82" s="91">
        <v>1</v>
      </c>
      <c r="AP82" s="85"/>
      <c r="AQ82" s="85" t="s">
        <v>336</v>
      </c>
      <c r="AR82" s="85"/>
      <c r="AS82" s="85"/>
      <c r="AT82" s="85"/>
      <c r="AU82" s="353"/>
      <c r="AV82" s="87"/>
      <c r="AW82" s="97"/>
      <c r="AX82" s="348"/>
      <c r="AY82" s="348">
        <f t="shared" si="13"/>
        <v>0</v>
      </c>
      <c r="AZ82" s="348">
        <f t="shared" si="14"/>
        <v>1</v>
      </c>
      <c r="BA82" s="348">
        <f t="shared" si="15"/>
        <v>0</v>
      </c>
      <c r="BB82" s="348">
        <f t="shared" si="16"/>
        <v>0</v>
      </c>
      <c r="BC82" s="348">
        <f t="shared" si="8"/>
        <v>0</v>
      </c>
      <c r="BD82" s="348"/>
      <c r="BE82" s="349"/>
      <c r="BF82" s="349"/>
      <c r="BG82" s="349"/>
      <c r="BH82" s="349"/>
      <c r="BI82" s="349"/>
      <c r="BJ82" s="349"/>
      <c r="BK82" s="349"/>
      <c r="BL82" s="349"/>
      <c r="BM82" s="349"/>
      <c r="BN82" s="349"/>
      <c r="BO82" s="349"/>
      <c r="BP82" s="349"/>
      <c r="BQ82" s="349"/>
      <c r="BR82" s="349"/>
      <c r="BS82" s="349"/>
      <c r="BT82" s="349"/>
      <c r="BU82" s="349"/>
      <c r="BV82" s="349"/>
      <c r="BW82" s="349"/>
      <c r="BX82" s="349"/>
      <c r="BY82" s="349"/>
      <c r="BZ82" s="349"/>
      <c r="CA82" s="349"/>
      <c r="CB82" s="221"/>
      <c r="CC82" s="221"/>
      <c r="CD82" s="221"/>
      <c r="CE82" s="221"/>
      <c r="CF82" s="221"/>
      <c r="CG82" s="221"/>
      <c r="CH82" s="221"/>
      <c r="CI82" s="221"/>
      <c r="CJ82" s="221"/>
      <c r="CK82" s="221"/>
      <c r="CL82" s="221"/>
      <c r="CM82" s="221"/>
      <c r="CN82" s="221"/>
      <c r="CO82" s="221"/>
    </row>
    <row r="83" spans="1:93" s="3" customFormat="1" ht="30" customHeight="1">
      <c r="A83" s="332"/>
      <c r="B83" s="349"/>
      <c r="C83" s="351">
        <v>9</v>
      </c>
      <c r="D83" s="80" t="s">
        <v>347</v>
      </c>
      <c r="E83" s="352"/>
      <c r="F83" s="88"/>
      <c r="G83" s="89"/>
      <c r="H83" s="88"/>
      <c r="I83" s="90"/>
      <c r="J83" s="90" t="s">
        <v>336</v>
      </c>
      <c r="K83" s="90"/>
      <c r="L83" s="90" t="s">
        <v>336</v>
      </c>
      <c r="M83" s="89"/>
      <c r="N83" s="88"/>
      <c r="O83" s="90"/>
      <c r="P83" s="89"/>
      <c r="Q83" s="88"/>
      <c r="R83" s="90"/>
      <c r="S83" s="90"/>
      <c r="T83" s="90"/>
      <c r="U83" s="89"/>
      <c r="V83" s="88"/>
      <c r="W83" s="90"/>
      <c r="X83" s="90"/>
      <c r="Y83" s="89"/>
      <c r="Z83" s="353"/>
      <c r="AA83" s="353"/>
      <c r="AB83" s="88"/>
      <c r="AC83" s="89"/>
      <c r="AD83" s="88"/>
      <c r="AE83" s="90"/>
      <c r="AF83" s="90"/>
      <c r="AG83" s="90"/>
      <c r="AH83" s="90"/>
      <c r="AI83" s="89"/>
      <c r="AJ83" s="113"/>
      <c r="AK83" s="88"/>
      <c r="AL83" s="90"/>
      <c r="AM83" s="116"/>
      <c r="AN83" s="354"/>
      <c r="AO83" s="91">
        <v>1</v>
      </c>
      <c r="AP83" s="85"/>
      <c r="AQ83" s="85" t="s">
        <v>336</v>
      </c>
      <c r="AR83" s="85"/>
      <c r="AS83" s="85"/>
      <c r="AT83" s="85"/>
      <c r="AU83" s="353"/>
      <c r="AV83" s="87"/>
      <c r="AW83" s="97"/>
      <c r="AX83" s="348"/>
      <c r="AY83" s="348">
        <f t="shared" si="13"/>
        <v>0</v>
      </c>
      <c r="AZ83" s="348">
        <f t="shared" si="14"/>
        <v>1</v>
      </c>
      <c r="BA83" s="348">
        <f t="shared" si="15"/>
        <v>0</v>
      </c>
      <c r="BB83" s="348">
        <f t="shared" si="16"/>
        <v>0</v>
      </c>
      <c r="BC83" s="348">
        <f t="shared" si="8"/>
        <v>0</v>
      </c>
      <c r="BD83" s="348"/>
      <c r="BE83" s="349"/>
      <c r="BF83" s="349"/>
      <c r="BG83" s="349"/>
      <c r="BH83" s="349"/>
      <c r="BI83" s="349"/>
      <c r="BJ83" s="349"/>
      <c r="BK83" s="349"/>
      <c r="BL83" s="349"/>
      <c r="BM83" s="349"/>
      <c r="BN83" s="349"/>
      <c r="BO83" s="349"/>
      <c r="BP83" s="349"/>
      <c r="BQ83" s="349"/>
      <c r="BR83" s="349"/>
      <c r="BS83" s="349"/>
      <c r="BT83" s="349"/>
      <c r="BU83" s="349"/>
      <c r="BV83" s="349"/>
      <c r="BW83" s="349"/>
      <c r="BX83" s="349"/>
      <c r="BY83" s="349"/>
      <c r="BZ83" s="349"/>
      <c r="CA83" s="349"/>
      <c r="CB83" s="221"/>
      <c r="CC83" s="221"/>
      <c r="CD83" s="221"/>
      <c r="CE83" s="221"/>
      <c r="CF83" s="221"/>
      <c r="CG83" s="221"/>
      <c r="CH83" s="221"/>
      <c r="CI83" s="221"/>
      <c r="CJ83" s="221"/>
      <c r="CK83" s="221"/>
      <c r="CL83" s="221"/>
      <c r="CM83" s="221"/>
      <c r="CN83" s="221"/>
      <c r="CO83" s="221"/>
    </row>
    <row r="84" spans="1:93" s="3" customFormat="1" ht="30" customHeight="1">
      <c r="A84" s="332"/>
      <c r="B84" s="349"/>
      <c r="C84" s="351">
        <v>10</v>
      </c>
      <c r="D84" s="80"/>
      <c r="E84" s="352"/>
      <c r="F84" s="88"/>
      <c r="G84" s="89"/>
      <c r="H84" s="88"/>
      <c r="I84" s="90"/>
      <c r="J84" s="90"/>
      <c r="K84" s="90"/>
      <c r="L84" s="90"/>
      <c r="M84" s="89"/>
      <c r="N84" s="88"/>
      <c r="O84" s="90"/>
      <c r="P84" s="89"/>
      <c r="Q84" s="88"/>
      <c r="R84" s="90"/>
      <c r="S84" s="90"/>
      <c r="T84" s="90"/>
      <c r="U84" s="89"/>
      <c r="V84" s="88"/>
      <c r="W84" s="90"/>
      <c r="X84" s="90"/>
      <c r="Y84" s="89"/>
      <c r="Z84" s="353"/>
      <c r="AA84" s="353"/>
      <c r="AB84" s="88"/>
      <c r="AC84" s="89"/>
      <c r="AD84" s="88"/>
      <c r="AE84" s="90"/>
      <c r="AF84" s="90"/>
      <c r="AG84" s="90"/>
      <c r="AH84" s="90"/>
      <c r="AI84" s="89"/>
      <c r="AJ84" s="113"/>
      <c r="AK84" s="88"/>
      <c r="AL84" s="90"/>
      <c r="AM84" s="116"/>
      <c r="AN84" s="354"/>
      <c r="AO84" s="91"/>
      <c r="AP84" s="85"/>
      <c r="AQ84" s="85"/>
      <c r="AR84" s="85"/>
      <c r="AS84" s="85"/>
      <c r="AT84" s="85"/>
      <c r="AU84" s="353"/>
      <c r="AV84" s="87"/>
      <c r="AW84" s="97"/>
      <c r="AX84" s="348"/>
      <c r="AY84" s="348">
        <f t="shared" si="13"/>
        <v>0</v>
      </c>
      <c r="AZ84" s="348">
        <f t="shared" si="14"/>
        <v>0</v>
      </c>
      <c r="BA84" s="348">
        <f t="shared" si="15"/>
        <v>0</v>
      </c>
      <c r="BB84" s="348">
        <f t="shared" si="16"/>
        <v>0</v>
      </c>
      <c r="BC84" s="348">
        <f t="shared" si="8"/>
        <v>0</v>
      </c>
      <c r="BD84" s="348"/>
      <c r="BE84" s="349"/>
      <c r="BF84" s="349"/>
      <c r="BG84" s="349"/>
      <c r="BH84" s="349"/>
      <c r="BI84" s="349"/>
      <c r="BJ84" s="349"/>
      <c r="BK84" s="349"/>
      <c r="BL84" s="349"/>
      <c r="BM84" s="349"/>
      <c r="BN84" s="349"/>
      <c r="BO84" s="349"/>
      <c r="BP84" s="349"/>
      <c r="BQ84" s="349"/>
      <c r="BR84" s="349"/>
      <c r="BS84" s="349"/>
      <c r="BT84" s="349"/>
      <c r="BU84" s="349"/>
      <c r="BV84" s="349"/>
      <c r="BW84" s="349"/>
      <c r="BX84" s="349"/>
      <c r="BY84" s="349"/>
      <c r="BZ84" s="349"/>
      <c r="CA84" s="349"/>
      <c r="CB84" s="221"/>
      <c r="CC84" s="221"/>
      <c r="CD84" s="221"/>
      <c r="CE84" s="221"/>
      <c r="CF84" s="221"/>
      <c r="CG84" s="221"/>
      <c r="CH84" s="221"/>
      <c r="CI84" s="221"/>
      <c r="CJ84" s="221"/>
      <c r="CK84" s="221"/>
      <c r="CL84" s="221"/>
      <c r="CM84" s="221"/>
      <c r="CN84" s="221"/>
      <c r="CO84" s="221"/>
    </row>
    <row r="85" spans="1:93" s="3" customFormat="1" ht="30" customHeight="1">
      <c r="A85" s="332"/>
      <c r="B85" s="349"/>
      <c r="C85" s="351">
        <v>11</v>
      </c>
      <c r="D85" s="80" t="s">
        <v>383</v>
      </c>
      <c r="E85" s="352"/>
      <c r="F85" s="88"/>
      <c r="G85" s="89"/>
      <c r="H85" s="88"/>
      <c r="I85" s="90"/>
      <c r="J85" s="90"/>
      <c r="K85" s="90"/>
      <c r="L85" s="90"/>
      <c r="M85" s="89"/>
      <c r="N85" s="88"/>
      <c r="O85" s="90"/>
      <c r="P85" s="89"/>
      <c r="Q85" s="88"/>
      <c r="R85" s="90"/>
      <c r="S85" s="90"/>
      <c r="T85" s="90"/>
      <c r="U85" s="89"/>
      <c r="V85" s="88"/>
      <c r="W85" s="90"/>
      <c r="X85" s="90"/>
      <c r="Y85" s="89"/>
      <c r="Z85" s="353"/>
      <c r="AA85" s="353"/>
      <c r="AB85" s="88"/>
      <c r="AC85" s="89"/>
      <c r="AD85" s="88"/>
      <c r="AE85" s="90"/>
      <c r="AF85" s="90"/>
      <c r="AG85" s="90"/>
      <c r="AH85" s="90"/>
      <c r="AI85" s="89"/>
      <c r="AJ85" s="113"/>
      <c r="AK85" s="88"/>
      <c r="AL85" s="90"/>
      <c r="AM85" s="116"/>
      <c r="AN85" s="354"/>
      <c r="AO85" s="91" t="s">
        <v>357</v>
      </c>
      <c r="AP85" s="85"/>
      <c r="AQ85" s="85"/>
      <c r="AR85" s="85"/>
      <c r="AS85" s="85"/>
      <c r="AT85" s="85"/>
      <c r="AU85" s="353"/>
      <c r="AV85" s="87"/>
      <c r="AW85" s="97"/>
      <c r="AX85" s="348"/>
      <c r="AY85" s="348">
        <f t="shared" si="13"/>
        <v>0</v>
      </c>
      <c r="AZ85" s="348">
        <f t="shared" si="14"/>
        <v>0</v>
      </c>
      <c r="BA85" s="348">
        <f t="shared" si="15"/>
        <v>0</v>
      </c>
      <c r="BB85" s="348">
        <f t="shared" si="16"/>
        <v>0</v>
      </c>
      <c r="BC85" s="348">
        <f t="shared" si="8"/>
        <v>0</v>
      </c>
      <c r="BD85" s="348"/>
      <c r="BE85" s="349"/>
      <c r="BF85" s="349"/>
      <c r="BG85" s="349"/>
      <c r="BH85" s="349"/>
      <c r="BI85" s="349"/>
      <c r="BJ85" s="349"/>
      <c r="BK85" s="349"/>
      <c r="BL85" s="349"/>
      <c r="BM85" s="349"/>
      <c r="BN85" s="349"/>
      <c r="BO85" s="349"/>
      <c r="BP85" s="349"/>
      <c r="BQ85" s="349"/>
      <c r="BR85" s="349"/>
      <c r="BS85" s="349"/>
      <c r="BT85" s="349"/>
      <c r="BU85" s="349"/>
      <c r="BV85" s="349"/>
      <c r="BW85" s="349"/>
      <c r="BX85" s="349"/>
      <c r="BY85" s="349"/>
      <c r="BZ85" s="349"/>
      <c r="CA85" s="349"/>
      <c r="CB85" s="221"/>
      <c r="CC85" s="221"/>
      <c r="CD85" s="221"/>
      <c r="CE85" s="221"/>
      <c r="CF85" s="221"/>
      <c r="CG85" s="221"/>
      <c r="CH85" s="221"/>
      <c r="CI85" s="221"/>
      <c r="CJ85" s="221"/>
      <c r="CK85" s="221"/>
      <c r="CL85" s="221"/>
      <c r="CM85" s="221"/>
      <c r="CN85" s="221"/>
      <c r="CO85" s="221"/>
    </row>
    <row r="86" spans="1:93" s="3" customFormat="1" ht="30" customHeight="1">
      <c r="A86" s="332"/>
      <c r="B86" s="349"/>
      <c r="C86" s="351">
        <v>12</v>
      </c>
      <c r="D86" s="80" t="s">
        <v>345</v>
      </c>
      <c r="E86" s="352"/>
      <c r="F86" s="88" t="s">
        <v>336</v>
      </c>
      <c r="G86" s="89" t="s">
        <v>336</v>
      </c>
      <c r="H86" s="88"/>
      <c r="I86" s="90"/>
      <c r="J86" s="90"/>
      <c r="K86" s="90"/>
      <c r="L86" s="90"/>
      <c r="M86" s="89"/>
      <c r="N86" s="88"/>
      <c r="O86" s="90"/>
      <c r="P86" s="89"/>
      <c r="Q86" s="88"/>
      <c r="R86" s="90"/>
      <c r="S86" s="90"/>
      <c r="T86" s="90"/>
      <c r="U86" s="89"/>
      <c r="V86" s="88"/>
      <c r="W86" s="90"/>
      <c r="X86" s="90"/>
      <c r="Y86" s="89"/>
      <c r="Z86" s="353"/>
      <c r="AA86" s="353"/>
      <c r="AB86" s="88"/>
      <c r="AC86" s="89"/>
      <c r="AD86" s="88"/>
      <c r="AE86" s="90"/>
      <c r="AF86" s="90"/>
      <c r="AG86" s="90"/>
      <c r="AH86" s="90"/>
      <c r="AI86" s="89"/>
      <c r="AJ86" s="113"/>
      <c r="AK86" s="88"/>
      <c r="AL86" s="90"/>
      <c r="AM86" s="116"/>
      <c r="AN86" s="354"/>
      <c r="AO86" s="91">
        <v>6</v>
      </c>
      <c r="AP86" s="85"/>
      <c r="AQ86" s="85"/>
      <c r="AR86" s="85" t="s">
        <v>336</v>
      </c>
      <c r="AS86" s="85"/>
      <c r="AT86" s="85"/>
      <c r="AU86" s="353"/>
      <c r="AV86" s="87"/>
      <c r="AW86" s="97"/>
      <c r="AX86" s="348"/>
      <c r="AY86" s="348">
        <f t="shared" si="13"/>
        <v>0</v>
      </c>
      <c r="AZ86" s="348">
        <f t="shared" si="14"/>
        <v>0</v>
      </c>
      <c r="BA86" s="348">
        <f t="shared" si="15"/>
        <v>6</v>
      </c>
      <c r="BB86" s="348">
        <f t="shared" si="16"/>
        <v>0</v>
      </c>
      <c r="BC86" s="348">
        <f t="shared" si="8"/>
        <v>0</v>
      </c>
      <c r="BD86" s="348"/>
      <c r="BE86" s="349"/>
      <c r="BF86" s="349"/>
      <c r="BG86" s="349"/>
      <c r="BH86" s="349"/>
      <c r="BI86" s="349"/>
      <c r="BJ86" s="349"/>
      <c r="BK86" s="349"/>
      <c r="BL86" s="349"/>
      <c r="BM86" s="349"/>
      <c r="BN86" s="349"/>
      <c r="BO86" s="349"/>
      <c r="BP86" s="349"/>
      <c r="BQ86" s="349"/>
      <c r="BR86" s="349"/>
      <c r="BS86" s="349"/>
      <c r="BT86" s="349"/>
      <c r="BU86" s="349"/>
      <c r="BV86" s="349"/>
      <c r="BW86" s="349"/>
      <c r="BX86" s="349"/>
      <c r="BY86" s="349"/>
      <c r="BZ86" s="349"/>
      <c r="CA86" s="349"/>
      <c r="CB86" s="221"/>
      <c r="CC86" s="221"/>
      <c r="CD86" s="221"/>
      <c r="CE86" s="221"/>
      <c r="CF86" s="221"/>
      <c r="CG86" s="221"/>
      <c r="CH86" s="221"/>
      <c r="CI86" s="221"/>
      <c r="CJ86" s="221"/>
      <c r="CK86" s="221"/>
      <c r="CL86" s="221"/>
      <c r="CM86" s="221"/>
      <c r="CN86" s="221"/>
      <c r="CO86" s="221"/>
    </row>
    <row r="87" spans="1:93" s="3" customFormat="1" ht="30" customHeight="1">
      <c r="A87" s="332"/>
      <c r="B87" s="349"/>
      <c r="C87" s="351">
        <v>13</v>
      </c>
      <c r="D87" s="80" t="s">
        <v>346</v>
      </c>
      <c r="E87" s="352"/>
      <c r="F87" s="88"/>
      <c r="G87" s="89"/>
      <c r="H87" s="88" t="s">
        <v>336</v>
      </c>
      <c r="I87" s="90" t="s">
        <v>336</v>
      </c>
      <c r="J87" s="90"/>
      <c r="K87" s="90"/>
      <c r="L87" s="90"/>
      <c r="M87" s="89"/>
      <c r="N87" s="88"/>
      <c r="O87" s="90"/>
      <c r="P87" s="89"/>
      <c r="Q87" s="88"/>
      <c r="R87" s="90"/>
      <c r="S87" s="90"/>
      <c r="T87" s="90"/>
      <c r="U87" s="89"/>
      <c r="V87" s="88"/>
      <c r="W87" s="90"/>
      <c r="X87" s="90"/>
      <c r="Y87" s="89"/>
      <c r="Z87" s="353"/>
      <c r="AA87" s="353"/>
      <c r="AB87" s="88"/>
      <c r="AC87" s="89"/>
      <c r="AD87" s="88"/>
      <c r="AE87" s="90"/>
      <c r="AF87" s="90"/>
      <c r="AG87" s="90"/>
      <c r="AH87" s="90"/>
      <c r="AI87" s="89"/>
      <c r="AJ87" s="113"/>
      <c r="AK87" s="88"/>
      <c r="AL87" s="90"/>
      <c r="AM87" s="116"/>
      <c r="AN87" s="354"/>
      <c r="AO87" s="91">
        <v>1</v>
      </c>
      <c r="AP87" s="85"/>
      <c r="AQ87" s="85"/>
      <c r="AR87" s="85" t="s">
        <v>336</v>
      </c>
      <c r="AS87" s="85"/>
      <c r="AT87" s="85"/>
      <c r="AU87" s="353"/>
      <c r="AV87" s="87"/>
      <c r="AW87" s="97"/>
      <c r="AX87" s="348"/>
      <c r="AY87" s="348">
        <f t="shared" si="13"/>
        <v>0</v>
      </c>
      <c r="AZ87" s="348">
        <f t="shared" si="14"/>
        <v>0</v>
      </c>
      <c r="BA87" s="348">
        <f t="shared" si="15"/>
        <v>1</v>
      </c>
      <c r="BB87" s="348">
        <f t="shared" si="16"/>
        <v>0</v>
      </c>
      <c r="BC87" s="348">
        <f t="shared" si="8"/>
        <v>0</v>
      </c>
      <c r="BD87" s="348"/>
      <c r="BE87" s="349"/>
      <c r="BF87" s="349"/>
      <c r="BG87" s="349"/>
      <c r="BH87" s="349"/>
      <c r="BI87" s="349"/>
      <c r="BJ87" s="349"/>
      <c r="BK87" s="349"/>
      <c r="BL87" s="349"/>
      <c r="BM87" s="349"/>
      <c r="BN87" s="349"/>
      <c r="BO87" s="349"/>
      <c r="BP87" s="349"/>
      <c r="BQ87" s="349"/>
      <c r="BR87" s="349"/>
      <c r="BS87" s="349"/>
      <c r="BT87" s="349"/>
      <c r="BU87" s="349"/>
      <c r="BV87" s="349"/>
      <c r="BW87" s="349"/>
      <c r="BX87" s="349"/>
      <c r="BY87" s="349"/>
      <c r="BZ87" s="349"/>
      <c r="CA87" s="349"/>
      <c r="CB87" s="221"/>
      <c r="CC87" s="221"/>
      <c r="CD87" s="221"/>
      <c r="CE87" s="221"/>
      <c r="CF87" s="221"/>
      <c r="CG87" s="221"/>
      <c r="CH87" s="221"/>
      <c r="CI87" s="221"/>
      <c r="CJ87" s="221"/>
      <c r="CK87" s="221"/>
      <c r="CL87" s="221"/>
      <c r="CM87" s="221"/>
      <c r="CN87" s="221"/>
      <c r="CO87" s="221"/>
    </row>
    <row r="88" spans="1:93" s="3" customFormat="1" ht="30" customHeight="1">
      <c r="A88" s="332"/>
      <c r="B88" s="349"/>
      <c r="C88" s="351">
        <v>14</v>
      </c>
      <c r="D88" s="80" t="s">
        <v>347</v>
      </c>
      <c r="E88" s="352"/>
      <c r="F88" s="88"/>
      <c r="G88" s="89"/>
      <c r="H88" s="88"/>
      <c r="I88" s="90"/>
      <c r="J88" s="90" t="s">
        <v>336</v>
      </c>
      <c r="K88" s="90"/>
      <c r="L88" s="90" t="s">
        <v>336</v>
      </c>
      <c r="M88" s="89"/>
      <c r="N88" s="88"/>
      <c r="O88" s="90"/>
      <c r="P88" s="89"/>
      <c r="Q88" s="88"/>
      <c r="R88" s="90"/>
      <c r="S88" s="90"/>
      <c r="T88" s="90"/>
      <c r="U88" s="89"/>
      <c r="V88" s="88"/>
      <c r="W88" s="90"/>
      <c r="X88" s="90"/>
      <c r="Y88" s="89"/>
      <c r="Z88" s="353"/>
      <c r="AA88" s="353"/>
      <c r="AB88" s="88"/>
      <c r="AC88" s="89"/>
      <c r="AD88" s="88"/>
      <c r="AE88" s="90"/>
      <c r="AF88" s="90"/>
      <c r="AG88" s="90"/>
      <c r="AH88" s="90"/>
      <c r="AI88" s="89"/>
      <c r="AJ88" s="113"/>
      <c r="AK88" s="88"/>
      <c r="AL88" s="90"/>
      <c r="AM88" s="116"/>
      <c r="AN88" s="354"/>
      <c r="AO88" s="91">
        <v>1</v>
      </c>
      <c r="AP88" s="85"/>
      <c r="AQ88" s="85"/>
      <c r="AR88" s="85" t="s">
        <v>336</v>
      </c>
      <c r="AS88" s="85"/>
      <c r="AT88" s="85"/>
      <c r="AU88" s="353"/>
      <c r="AV88" s="87"/>
      <c r="AW88" s="97"/>
      <c r="AX88" s="348"/>
      <c r="AY88" s="348">
        <f t="shared" si="13"/>
        <v>0</v>
      </c>
      <c r="AZ88" s="348">
        <f t="shared" si="14"/>
        <v>0</v>
      </c>
      <c r="BA88" s="348">
        <f t="shared" si="15"/>
        <v>1</v>
      </c>
      <c r="BB88" s="348">
        <f t="shared" si="16"/>
        <v>0</v>
      </c>
      <c r="BC88" s="348">
        <f t="shared" si="8"/>
        <v>0</v>
      </c>
      <c r="BD88" s="348"/>
      <c r="BE88" s="349"/>
      <c r="BF88" s="349"/>
      <c r="BG88" s="349"/>
      <c r="BH88" s="349"/>
      <c r="BI88" s="349"/>
      <c r="BJ88" s="349"/>
      <c r="BK88" s="349"/>
      <c r="BL88" s="349"/>
      <c r="BM88" s="349"/>
      <c r="BN88" s="349"/>
      <c r="BO88" s="349"/>
      <c r="BP88" s="349"/>
      <c r="BQ88" s="349"/>
      <c r="BR88" s="349"/>
      <c r="BS88" s="349"/>
      <c r="BT88" s="349"/>
      <c r="BU88" s="349"/>
      <c r="BV88" s="349"/>
      <c r="BW88" s="349"/>
      <c r="BX88" s="349"/>
      <c r="BY88" s="349"/>
      <c r="BZ88" s="349"/>
      <c r="CA88" s="349"/>
      <c r="CB88" s="221"/>
      <c r="CC88" s="221"/>
      <c r="CD88" s="221"/>
      <c r="CE88" s="221"/>
      <c r="CF88" s="221"/>
      <c r="CG88" s="221"/>
      <c r="CH88" s="221"/>
      <c r="CI88" s="221"/>
      <c r="CJ88" s="221"/>
      <c r="CK88" s="221"/>
      <c r="CL88" s="221"/>
      <c r="CM88" s="221"/>
      <c r="CN88" s="221"/>
      <c r="CO88" s="221"/>
    </row>
    <row r="89" spans="1:93" s="3" customFormat="1" ht="30" hidden="1" customHeight="1">
      <c r="A89" s="332"/>
      <c r="B89" s="349"/>
      <c r="C89" s="351">
        <v>15</v>
      </c>
      <c r="D89" s="80"/>
      <c r="E89" s="352"/>
      <c r="F89" s="88"/>
      <c r="G89" s="89"/>
      <c r="H89" s="88"/>
      <c r="I89" s="90"/>
      <c r="J89" s="90"/>
      <c r="K89" s="90"/>
      <c r="L89" s="90"/>
      <c r="M89" s="89"/>
      <c r="N89" s="88"/>
      <c r="O89" s="90"/>
      <c r="P89" s="89"/>
      <c r="Q89" s="88"/>
      <c r="R89" s="90"/>
      <c r="S89" s="90"/>
      <c r="T89" s="90"/>
      <c r="U89" s="89"/>
      <c r="V89" s="88"/>
      <c r="W89" s="90"/>
      <c r="X89" s="90"/>
      <c r="Y89" s="89"/>
      <c r="Z89" s="353"/>
      <c r="AA89" s="353"/>
      <c r="AB89" s="88"/>
      <c r="AC89" s="89"/>
      <c r="AD89" s="88"/>
      <c r="AE89" s="90"/>
      <c r="AF89" s="90"/>
      <c r="AG89" s="90"/>
      <c r="AH89" s="90"/>
      <c r="AI89" s="89"/>
      <c r="AJ89" s="113"/>
      <c r="AK89" s="88"/>
      <c r="AL89" s="90"/>
      <c r="AM89" s="116"/>
      <c r="AN89" s="354"/>
      <c r="AO89" s="91"/>
      <c r="AP89" s="85"/>
      <c r="AQ89" s="85"/>
      <c r="AR89" s="85"/>
      <c r="AS89" s="85"/>
      <c r="AT89" s="85"/>
      <c r="AU89" s="353"/>
      <c r="AV89" s="87"/>
      <c r="AW89" s="97"/>
      <c r="AX89" s="348"/>
      <c r="AY89" s="348">
        <f t="shared" si="13"/>
        <v>0</v>
      </c>
      <c r="AZ89" s="348">
        <f t="shared" si="14"/>
        <v>0</v>
      </c>
      <c r="BA89" s="348">
        <f t="shared" si="15"/>
        <v>0</v>
      </c>
      <c r="BB89" s="348">
        <f t="shared" si="16"/>
        <v>0</v>
      </c>
      <c r="BC89" s="348">
        <f t="shared" si="8"/>
        <v>0</v>
      </c>
      <c r="BD89" s="348"/>
      <c r="BE89" s="349"/>
      <c r="BF89" s="349"/>
      <c r="BG89" s="349"/>
      <c r="BH89" s="349"/>
      <c r="BI89" s="349"/>
      <c r="BJ89" s="349"/>
      <c r="BK89" s="349"/>
      <c r="BL89" s="349"/>
      <c r="BM89" s="349"/>
      <c r="BN89" s="349"/>
      <c r="BO89" s="349"/>
      <c r="BP89" s="349"/>
      <c r="BQ89" s="349"/>
      <c r="BR89" s="349"/>
      <c r="BS89" s="349"/>
      <c r="BT89" s="349"/>
      <c r="BU89" s="349"/>
      <c r="BV89" s="349"/>
      <c r="BW89" s="349"/>
      <c r="BX89" s="349"/>
      <c r="BY89" s="349"/>
      <c r="BZ89" s="349"/>
      <c r="CA89" s="349"/>
      <c r="CB89" s="221"/>
      <c r="CC89" s="221"/>
      <c r="CD89" s="221"/>
      <c r="CE89" s="221"/>
      <c r="CF89" s="221"/>
      <c r="CG89" s="221"/>
      <c r="CH89" s="221"/>
      <c r="CI89" s="221"/>
      <c r="CJ89" s="221"/>
      <c r="CK89" s="221"/>
      <c r="CL89" s="221"/>
      <c r="CM89" s="221"/>
      <c r="CN89" s="221"/>
      <c r="CO89" s="221"/>
    </row>
    <row r="90" spans="1:93" s="3" customFormat="1" ht="30" hidden="1" customHeight="1">
      <c r="A90" s="332"/>
      <c r="B90" s="349"/>
      <c r="C90" s="351">
        <v>16</v>
      </c>
      <c r="D90" s="80" t="s">
        <v>340</v>
      </c>
      <c r="E90" s="352"/>
      <c r="F90" s="88"/>
      <c r="G90" s="89"/>
      <c r="H90" s="88"/>
      <c r="I90" s="90"/>
      <c r="J90" s="90"/>
      <c r="K90" s="90"/>
      <c r="L90" s="90"/>
      <c r="M90" s="89"/>
      <c r="N90" s="88"/>
      <c r="O90" s="90"/>
      <c r="P90" s="89"/>
      <c r="Q90" s="88"/>
      <c r="R90" s="90"/>
      <c r="S90" s="90"/>
      <c r="T90" s="90"/>
      <c r="U90" s="89"/>
      <c r="V90" s="88"/>
      <c r="W90" s="90"/>
      <c r="X90" s="90"/>
      <c r="Y90" s="89"/>
      <c r="Z90" s="353"/>
      <c r="AA90" s="353"/>
      <c r="AB90" s="88"/>
      <c r="AC90" s="89"/>
      <c r="AD90" s="88"/>
      <c r="AE90" s="90"/>
      <c r="AF90" s="90"/>
      <c r="AG90" s="90"/>
      <c r="AH90" s="90"/>
      <c r="AI90" s="89"/>
      <c r="AJ90" s="113"/>
      <c r="AK90" s="88"/>
      <c r="AL90" s="90"/>
      <c r="AM90" s="116"/>
      <c r="AN90" s="354"/>
      <c r="AO90" s="91"/>
      <c r="AP90" s="85"/>
      <c r="AQ90" s="85"/>
      <c r="AR90" s="85"/>
      <c r="AS90" s="85"/>
      <c r="AT90" s="85"/>
      <c r="AU90" s="353"/>
      <c r="AV90" s="87"/>
      <c r="AW90" s="97"/>
      <c r="AX90" s="348"/>
      <c r="AY90" s="348">
        <f t="shared" si="13"/>
        <v>0</v>
      </c>
      <c r="AZ90" s="348">
        <f t="shared" si="14"/>
        <v>0</v>
      </c>
      <c r="BA90" s="348">
        <f t="shared" si="15"/>
        <v>0</v>
      </c>
      <c r="BB90" s="348">
        <f t="shared" si="16"/>
        <v>0</v>
      </c>
      <c r="BC90" s="348">
        <f t="shared" si="8"/>
        <v>0</v>
      </c>
      <c r="BD90" s="348"/>
      <c r="BE90" s="349"/>
      <c r="BF90" s="349"/>
      <c r="BG90" s="349"/>
      <c r="BH90" s="349"/>
      <c r="BI90" s="349"/>
      <c r="BJ90" s="349"/>
      <c r="BK90" s="349"/>
      <c r="BL90" s="349"/>
      <c r="BM90" s="349"/>
      <c r="BN90" s="349"/>
      <c r="BO90" s="349"/>
      <c r="BP90" s="349"/>
      <c r="BQ90" s="349"/>
      <c r="BR90" s="349"/>
      <c r="BS90" s="349"/>
      <c r="BT90" s="349"/>
      <c r="BU90" s="349"/>
      <c r="BV90" s="349"/>
      <c r="BW90" s="349"/>
      <c r="BX90" s="349"/>
      <c r="BY90" s="349"/>
      <c r="BZ90" s="349"/>
      <c r="CA90" s="349"/>
      <c r="CB90" s="221"/>
      <c r="CC90" s="221"/>
      <c r="CD90" s="221"/>
      <c r="CE90" s="221"/>
      <c r="CF90" s="221"/>
      <c r="CG90" s="221"/>
      <c r="CH90" s="221"/>
      <c r="CI90" s="221"/>
      <c r="CJ90" s="221"/>
      <c r="CK90" s="221"/>
      <c r="CL90" s="221"/>
      <c r="CM90" s="221"/>
      <c r="CN90" s="221"/>
      <c r="CO90" s="221"/>
    </row>
    <row r="91" spans="1:93" s="3" customFormat="1" ht="30" hidden="1" customHeight="1">
      <c r="A91" s="332"/>
      <c r="B91" s="349"/>
      <c r="C91" s="351">
        <v>17</v>
      </c>
      <c r="D91" s="80" t="s">
        <v>345</v>
      </c>
      <c r="E91" s="352"/>
      <c r="F91" s="88" t="s">
        <v>336</v>
      </c>
      <c r="G91" s="89" t="s">
        <v>336</v>
      </c>
      <c r="H91" s="88"/>
      <c r="I91" s="90"/>
      <c r="J91" s="90"/>
      <c r="K91" s="90"/>
      <c r="L91" s="90"/>
      <c r="M91" s="89"/>
      <c r="N91" s="88"/>
      <c r="O91" s="90"/>
      <c r="P91" s="89"/>
      <c r="Q91" s="88"/>
      <c r="R91" s="90"/>
      <c r="S91" s="90"/>
      <c r="T91" s="90"/>
      <c r="U91" s="89"/>
      <c r="V91" s="88"/>
      <c r="W91" s="90"/>
      <c r="X91" s="90"/>
      <c r="Y91" s="89"/>
      <c r="Z91" s="353"/>
      <c r="AA91" s="353"/>
      <c r="AB91" s="88"/>
      <c r="AC91" s="89"/>
      <c r="AD91" s="88"/>
      <c r="AE91" s="90"/>
      <c r="AF91" s="90"/>
      <c r="AG91" s="90"/>
      <c r="AH91" s="90"/>
      <c r="AI91" s="89"/>
      <c r="AJ91" s="113"/>
      <c r="AK91" s="88"/>
      <c r="AL91" s="90"/>
      <c r="AM91" s="116"/>
      <c r="AN91" s="354"/>
      <c r="AO91" s="91"/>
      <c r="AP91" s="85"/>
      <c r="AQ91" s="85"/>
      <c r="AR91" s="85"/>
      <c r="AS91" s="85"/>
      <c r="AT91" s="85"/>
      <c r="AU91" s="353"/>
      <c r="AV91" s="87"/>
      <c r="AW91" s="97"/>
      <c r="AX91" s="348"/>
      <c r="AY91" s="348">
        <f t="shared" si="13"/>
        <v>0</v>
      </c>
      <c r="AZ91" s="348">
        <f t="shared" si="14"/>
        <v>0</v>
      </c>
      <c r="BA91" s="348">
        <f t="shared" si="15"/>
        <v>0</v>
      </c>
      <c r="BB91" s="348">
        <f t="shared" si="16"/>
        <v>0</v>
      </c>
      <c r="BC91" s="348">
        <f t="shared" ref="BC91:BC154" si="17">IF(AT91="x",$AO91,0)</f>
        <v>0</v>
      </c>
      <c r="BD91" s="348"/>
      <c r="BE91" s="349"/>
      <c r="BF91" s="349"/>
      <c r="BG91" s="349"/>
      <c r="BH91" s="349"/>
      <c r="BI91" s="349"/>
      <c r="BJ91" s="349"/>
      <c r="BK91" s="349"/>
      <c r="BL91" s="349"/>
      <c r="BM91" s="349"/>
      <c r="BN91" s="349"/>
      <c r="BO91" s="349"/>
      <c r="BP91" s="349"/>
      <c r="BQ91" s="349"/>
      <c r="BR91" s="349"/>
      <c r="BS91" s="349"/>
      <c r="BT91" s="349"/>
      <c r="BU91" s="349"/>
      <c r="BV91" s="349"/>
      <c r="BW91" s="349"/>
      <c r="BX91" s="349"/>
      <c r="BY91" s="349"/>
      <c r="BZ91" s="349"/>
      <c r="CA91" s="349"/>
      <c r="CB91" s="221"/>
      <c r="CC91" s="221"/>
      <c r="CD91" s="221"/>
      <c r="CE91" s="221"/>
      <c r="CF91" s="221"/>
      <c r="CG91" s="221"/>
      <c r="CH91" s="221"/>
      <c r="CI91" s="221"/>
      <c r="CJ91" s="221"/>
      <c r="CK91" s="221"/>
      <c r="CL91" s="221"/>
      <c r="CM91" s="221"/>
      <c r="CN91" s="221"/>
      <c r="CO91" s="221"/>
    </row>
    <row r="92" spans="1:93" s="3" customFormat="1" ht="30" hidden="1" customHeight="1">
      <c r="A92" s="332"/>
      <c r="B92" s="349"/>
      <c r="C92" s="351">
        <v>18</v>
      </c>
      <c r="D92" s="80" t="s">
        <v>346</v>
      </c>
      <c r="E92" s="352"/>
      <c r="F92" s="88"/>
      <c r="G92" s="89"/>
      <c r="H92" s="88" t="s">
        <v>336</v>
      </c>
      <c r="I92" s="90" t="s">
        <v>336</v>
      </c>
      <c r="J92" s="90"/>
      <c r="K92" s="90"/>
      <c r="L92" s="90"/>
      <c r="M92" s="89"/>
      <c r="N92" s="88"/>
      <c r="O92" s="90"/>
      <c r="P92" s="89"/>
      <c r="Q92" s="88"/>
      <c r="R92" s="90"/>
      <c r="S92" s="90"/>
      <c r="T92" s="90"/>
      <c r="U92" s="89"/>
      <c r="V92" s="88"/>
      <c r="W92" s="90"/>
      <c r="X92" s="90"/>
      <c r="Y92" s="89"/>
      <c r="Z92" s="353"/>
      <c r="AA92" s="353"/>
      <c r="AB92" s="88"/>
      <c r="AC92" s="89"/>
      <c r="AD92" s="88"/>
      <c r="AE92" s="90"/>
      <c r="AF92" s="90"/>
      <c r="AG92" s="90"/>
      <c r="AH92" s="90"/>
      <c r="AI92" s="89"/>
      <c r="AJ92" s="113"/>
      <c r="AK92" s="88"/>
      <c r="AL92" s="90"/>
      <c r="AM92" s="116"/>
      <c r="AN92" s="354"/>
      <c r="AO92" s="91"/>
      <c r="AP92" s="85"/>
      <c r="AQ92" s="85"/>
      <c r="AR92" s="85"/>
      <c r="AS92" s="85"/>
      <c r="AT92" s="85"/>
      <c r="AU92" s="353"/>
      <c r="AV92" s="87"/>
      <c r="AW92" s="97"/>
      <c r="AX92" s="348"/>
      <c r="AY92" s="348">
        <f t="shared" si="13"/>
        <v>0</v>
      </c>
      <c r="AZ92" s="348">
        <f t="shared" si="14"/>
        <v>0</v>
      </c>
      <c r="BA92" s="348">
        <f t="shared" si="15"/>
        <v>0</v>
      </c>
      <c r="BB92" s="348">
        <f t="shared" si="16"/>
        <v>0</v>
      </c>
      <c r="BC92" s="348">
        <f t="shared" si="17"/>
        <v>0</v>
      </c>
      <c r="BD92" s="348"/>
      <c r="BE92" s="349"/>
      <c r="BF92" s="349"/>
      <c r="BG92" s="349"/>
      <c r="BH92" s="349"/>
      <c r="BI92" s="349"/>
      <c r="BJ92" s="349"/>
      <c r="BK92" s="349"/>
      <c r="BL92" s="349"/>
      <c r="BM92" s="349"/>
      <c r="BN92" s="349"/>
      <c r="BO92" s="349"/>
      <c r="BP92" s="349"/>
      <c r="BQ92" s="349"/>
      <c r="BR92" s="349"/>
      <c r="BS92" s="349"/>
      <c r="BT92" s="349"/>
      <c r="BU92" s="349"/>
      <c r="BV92" s="349"/>
      <c r="BW92" s="349"/>
      <c r="BX92" s="349"/>
      <c r="BY92" s="349"/>
      <c r="BZ92" s="349"/>
      <c r="CA92" s="349"/>
      <c r="CB92" s="221"/>
      <c r="CC92" s="221"/>
      <c r="CD92" s="221"/>
      <c r="CE92" s="221"/>
      <c r="CF92" s="221"/>
      <c r="CG92" s="221"/>
      <c r="CH92" s="221"/>
      <c r="CI92" s="221"/>
      <c r="CJ92" s="221"/>
      <c r="CK92" s="221"/>
      <c r="CL92" s="221"/>
      <c r="CM92" s="221"/>
      <c r="CN92" s="221"/>
      <c r="CO92" s="221"/>
    </row>
    <row r="93" spans="1:93" s="3" customFormat="1" ht="30" hidden="1" customHeight="1">
      <c r="A93" s="332"/>
      <c r="B93" s="349"/>
      <c r="C93" s="351">
        <v>19</v>
      </c>
      <c r="D93" s="80" t="s">
        <v>347</v>
      </c>
      <c r="E93" s="352"/>
      <c r="F93" s="88"/>
      <c r="G93" s="89"/>
      <c r="H93" s="88"/>
      <c r="I93" s="90"/>
      <c r="J93" s="90" t="s">
        <v>336</v>
      </c>
      <c r="K93" s="90"/>
      <c r="L93" s="90" t="s">
        <v>336</v>
      </c>
      <c r="M93" s="89"/>
      <c r="N93" s="88"/>
      <c r="O93" s="90"/>
      <c r="P93" s="89"/>
      <c r="Q93" s="88"/>
      <c r="R93" s="90"/>
      <c r="S93" s="90"/>
      <c r="T93" s="90"/>
      <c r="U93" s="89"/>
      <c r="V93" s="88"/>
      <c r="W93" s="90"/>
      <c r="X93" s="90"/>
      <c r="Y93" s="89"/>
      <c r="Z93" s="353"/>
      <c r="AA93" s="353"/>
      <c r="AB93" s="88"/>
      <c r="AC93" s="89"/>
      <c r="AD93" s="88"/>
      <c r="AE93" s="90"/>
      <c r="AF93" s="90"/>
      <c r="AG93" s="90"/>
      <c r="AH93" s="90"/>
      <c r="AI93" s="89"/>
      <c r="AJ93" s="113"/>
      <c r="AK93" s="88"/>
      <c r="AL93" s="90"/>
      <c r="AM93" s="116"/>
      <c r="AN93" s="354"/>
      <c r="AO93" s="91"/>
      <c r="AP93" s="85"/>
      <c r="AQ93" s="85"/>
      <c r="AR93" s="85"/>
      <c r="AS93" s="85"/>
      <c r="AT93" s="85"/>
      <c r="AU93" s="353"/>
      <c r="AV93" s="87"/>
      <c r="AW93" s="97"/>
      <c r="AX93" s="348"/>
      <c r="AY93" s="348">
        <f t="shared" si="13"/>
        <v>0</v>
      </c>
      <c r="AZ93" s="348">
        <f t="shared" si="14"/>
        <v>0</v>
      </c>
      <c r="BA93" s="348">
        <f t="shared" si="15"/>
        <v>0</v>
      </c>
      <c r="BB93" s="348">
        <f t="shared" si="16"/>
        <v>0</v>
      </c>
      <c r="BC93" s="348">
        <f t="shared" si="17"/>
        <v>0</v>
      </c>
      <c r="BD93" s="348"/>
      <c r="BE93" s="349"/>
      <c r="BF93" s="349"/>
      <c r="BG93" s="349"/>
      <c r="BH93" s="349"/>
      <c r="BI93" s="349"/>
      <c r="BJ93" s="349"/>
      <c r="BK93" s="349"/>
      <c r="BL93" s="349"/>
      <c r="BM93" s="349"/>
      <c r="BN93" s="349"/>
      <c r="BO93" s="349"/>
      <c r="BP93" s="349"/>
      <c r="BQ93" s="349"/>
      <c r="BR93" s="349"/>
      <c r="BS93" s="349"/>
      <c r="BT93" s="349"/>
      <c r="BU93" s="349"/>
      <c r="BV93" s="349"/>
      <c r="BW93" s="349"/>
      <c r="BX93" s="349"/>
      <c r="BY93" s="349"/>
      <c r="BZ93" s="349"/>
      <c r="CA93" s="349"/>
      <c r="CB93" s="221"/>
      <c r="CC93" s="221"/>
      <c r="CD93" s="221"/>
      <c r="CE93" s="221"/>
      <c r="CF93" s="221"/>
      <c r="CG93" s="221"/>
      <c r="CH93" s="221"/>
      <c r="CI93" s="221"/>
      <c r="CJ93" s="221"/>
      <c r="CK93" s="221"/>
      <c r="CL93" s="221"/>
      <c r="CM93" s="221"/>
      <c r="CN93" s="221"/>
      <c r="CO93" s="221"/>
    </row>
    <row r="94" spans="1:93" s="3" customFormat="1" ht="30" hidden="1" customHeight="1">
      <c r="A94" s="332"/>
      <c r="B94" s="349"/>
      <c r="C94" s="351">
        <v>20</v>
      </c>
      <c r="D94" s="80"/>
      <c r="E94" s="352"/>
      <c r="F94" s="88"/>
      <c r="G94" s="89"/>
      <c r="H94" s="88"/>
      <c r="I94" s="90"/>
      <c r="J94" s="90"/>
      <c r="K94" s="90"/>
      <c r="L94" s="90"/>
      <c r="M94" s="89"/>
      <c r="N94" s="88"/>
      <c r="O94" s="90"/>
      <c r="P94" s="89"/>
      <c r="Q94" s="88"/>
      <c r="R94" s="90"/>
      <c r="S94" s="90"/>
      <c r="T94" s="90"/>
      <c r="U94" s="89"/>
      <c r="V94" s="88"/>
      <c r="W94" s="90"/>
      <c r="X94" s="90"/>
      <c r="Y94" s="89"/>
      <c r="Z94" s="353"/>
      <c r="AA94" s="353"/>
      <c r="AB94" s="88"/>
      <c r="AC94" s="89"/>
      <c r="AD94" s="88"/>
      <c r="AE94" s="90"/>
      <c r="AF94" s="90"/>
      <c r="AG94" s="90"/>
      <c r="AH94" s="90"/>
      <c r="AI94" s="89"/>
      <c r="AJ94" s="113"/>
      <c r="AK94" s="88"/>
      <c r="AL94" s="90"/>
      <c r="AM94" s="116"/>
      <c r="AN94" s="354"/>
      <c r="AO94" s="91"/>
      <c r="AP94" s="85"/>
      <c r="AQ94" s="85"/>
      <c r="AR94" s="85"/>
      <c r="AS94" s="85"/>
      <c r="AT94" s="85"/>
      <c r="AU94" s="353"/>
      <c r="AV94" s="87"/>
      <c r="AW94" s="97"/>
      <c r="AX94" s="348"/>
      <c r="AY94" s="348">
        <f t="shared" si="13"/>
        <v>0</v>
      </c>
      <c r="AZ94" s="348">
        <f t="shared" si="14"/>
        <v>0</v>
      </c>
      <c r="BA94" s="348">
        <f t="shared" si="15"/>
        <v>0</v>
      </c>
      <c r="BB94" s="348">
        <f t="shared" si="16"/>
        <v>0</v>
      </c>
      <c r="BC94" s="348">
        <f t="shared" si="17"/>
        <v>0</v>
      </c>
      <c r="BD94" s="348"/>
      <c r="BE94" s="349"/>
      <c r="BF94" s="349"/>
      <c r="BG94" s="349"/>
      <c r="BH94" s="349"/>
      <c r="BI94" s="349"/>
      <c r="BJ94" s="349"/>
      <c r="BK94" s="349"/>
      <c r="BL94" s="349"/>
      <c r="BM94" s="349"/>
      <c r="BN94" s="349"/>
      <c r="BO94" s="349"/>
      <c r="BP94" s="349"/>
      <c r="BQ94" s="349"/>
      <c r="BR94" s="349"/>
      <c r="BS94" s="349"/>
      <c r="BT94" s="349"/>
      <c r="BU94" s="349"/>
      <c r="BV94" s="349"/>
      <c r="BW94" s="349"/>
      <c r="BX94" s="349"/>
      <c r="BY94" s="349"/>
      <c r="BZ94" s="349"/>
      <c r="CA94" s="349"/>
      <c r="CB94" s="221"/>
      <c r="CC94" s="221"/>
      <c r="CD94" s="221"/>
      <c r="CE94" s="221"/>
      <c r="CF94" s="221"/>
      <c r="CG94" s="221"/>
      <c r="CH94" s="221"/>
      <c r="CI94" s="221"/>
      <c r="CJ94" s="221"/>
      <c r="CK94" s="221"/>
      <c r="CL94" s="221"/>
      <c r="CM94" s="221"/>
      <c r="CN94" s="221"/>
      <c r="CO94" s="221"/>
    </row>
    <row r="95" spans="1:93" s="3" customFormat="1" ht="30" hidden="1" customHeight="1">
      <c r="A95" s="332"/>
      <c r="B95" s="349"/>
      <c r="C95" s="351">
        <v>21</v>
      </c>
      <c r="D95" s="80" t="s">
        <v>340</v>
      </c>
      <c r="E95" s="352"/>
      <c r="F95" s="88"/>
      <c r="G95" s="89"/>
      <c r="H95" s="88"/>
      <c r="I95" s="90"/>
      <c r="J95" s="90"/>
      <c r="K95" s="90"/>
      <c r="L95" s="90"/>
      <c r="M95" s="89"/>
      <c r="N95" s="88"/>
      <c r="O95" s="90"/>
      <c r="P95" s="89"/>
      <c r="Q95" s="88"/>
      <c r="R95" s="90"/>
      <c r="S95" s="90"/>
      <c r="T95" s="90"/>
      <c r="U95" s="89"/>
      <c r="V95" s="88"/>
      <c r="W95" s="90"/>
      <c r="X95" s="90"/>
      <c r="Y95" s="89"/>
      <c r="Z95" s="353"/>
      <c r="AA95" s="353"/>
      <c r="AB95" s="88"/>
      <c r="AC95" s="89"/>
      <c r="AD95" s="88"/>
      <c r="AE95" s="90"/>
      <c r="AF95" s="90"/>
      <c r="AG95" s="90"/>
      <c r="AH95" s="90"/>
      <c r="AI95" s="89"/>
      <c r="AJ95" s="113"/>
      <c r="AK95" s="88"/>
      <c r="AL95" s="90"/>
      <c r="AM95" s="116"/>
      <c r="AN95" s="354"/>
      <c r="AO95" s="91"/>
      <c r="AP95" s="85"/>
      <c r="AQ95" s="85"/>
      <c r="AR95" s="85"/>
      <c r="AS95" s="85"/>
      <c r="AT95" s="85"/>
      <c r="AU95" s="353"/>
      <c r="AV95" s="87"/>
      <c r="AW95" s="97"/>
      <c r="AX95" s="348"/>
      <c r="AY95" s="348">
        <f t="shared" si="13"/>
        <v>0</v>
      </c>
      <c r="AZ95" s="348">
        <f t="shared" si="14"/>
        <v>0</v>
      </c>
      <c r="BA95" s="348">
        <f t="shared" si="15"/>
        <v>0</v>
      </c>
      <c r="BB95" s="348">
        <f t="shared" si="16"/>
        <v>0</v>
      </c>
      <c r="BC95" s="348">
        <f t="shared" si="17"/>
        <v>0</v>
      </c>
      <c r="BD95" s="348"/>
      <c r="BE95" s="349"/>
      <c r="BF95" s="349"/>
      <c r="BG95" s="349"/>
      <c r="BH95" s="349"/>
      <c r="BI95" s="349"/>
      <c r="BJ95" s="349"/>
      <c r="BK95" s="349"/>
      <c r="BL95" s="349"/>
      <c r="BM95" s="349"/>
      <c r="BN95" s="349"/>
      <c r="BO95" s="349"/>
      <c r="BP95" s="349"/>
      <c r="BQ95" s="349"/>
      <c r="BR95" s="349"/>
      <c r="BS95" s="349"/>
      <c r="BT95" s="349"/>
      <c r="BU95" s="349"/>
      <c r="BV95" s="349"/>
      <c r="BW95" s="349"/>
      <c r="BX95" s="349"/>
      <c r="BY95" s="349"/>
      <c r="BZ95" s="349"/>
      <c r="CA95" s="349"/>
      <c r="CB95" s="221"/>
      <c r="CC95" s="221"/>
      <c r="CD95" s="221"/>
      <c r="CE95" s="221"/>
      <c r="CF95" s="221"/>
      <c r="CG95" s="221"/>
      <c r="CH95" s="221"/>
      <c r="CI95" s="221"/>
      <c r="CJ95" s="221"/>
      <c r="CK95" s="221"/>
      <c r="CL95" s="221"/>
      <c r="CM95" s="221"/>
      <c r="CN95" s="221"/>
      <c r="CO95" s="221"/>
    </row>
    <row r="96" spans="1:93" s="3" customFormat="1" ht="30" hidden="1" customHeight="1">
      <c r="A96" s="332"/>
      <c r="B96" s="349"/>
      <c r="C96" s="351">
        <v>22</v>
      </c>
      <c r="D96" s="80" t="s">
        <v>345</v>
      </c>
      <c r="E96" s="352"/>
      <c r="F96" s="88" t="s">
        <v>336</v>
      </c>
      <c r="G96" s="89" t="s">
        <v>336</v>
      </c>
      <c r="H96" s="88"/>
      <c r="I96" s="90"/>
      <c r="J96" s="90"/>
      <c r="K96" s="90"/>
      <c r="L96" s="90"/>
      <c r="M96" s="89"/>
      <c r="N96" s="88"/>
      <c r="O96" s="90"/>
      <c r="P96" s="89"/>
      <c r="Q96" s="88"/>
      <c r="R96" s="90"/>
      <c r="S96" s="90"/>
      <c r="T96" s="90"/>
      <c r="U96" s="89"/>
      <c r="V96" s="88"/>
      <c r="W96" s="90"/>
      <c r="X96" s="90"/>
      <c r="Y96" s="89"/>
      <c r="Z96" s="353"/>
      <c r="AA96" s="353"/>
      <c r="AB96" s="88"/>
      <c r="AC96" s="89"/>
      <c r="AD96" s="88"/>
      <c r="AE96" s="90"/>
      <c r="AF96" s="90"/>
      <c r="AG96" s="90"/>
      <c r="AH96" s="90"/>
      <c r="AI96" s="89"/>
      <c r="AJ96" s="113"/>
      <c r="AK96" s="88"/>
      <c r="AL96" s="90"/>
      <c r="AM96" s="116"/>
      <c r="AN96" s="354"/>
      <c r="AO96" s="91"/>
      <c r="AP96" s="85"/>
      <c r="AQ96" s="85"/>
      <c r="AR96" s="85"/>
      <c r="AS96" s="85"/>
      <c r="AT96" s="85"/>
      <c r="AU96" s="353"/>
      <c r="AV96" s="87"/>
      <c r="AW96" s="97"/>
      <c r="AX96" s="348"/>
      <c r="AY96" s="348">
        <f t="shared" si="13"/>
        <v>0</v>
      </c>
      <c r="AZ96" s="348">
        <f t="shared" si="14"/>
        <v>0</v>
      </c>
      <c r="BA96" s="348">
        <f t="shared" si="15"/>
        <v>0</v>
      </c>
      <c r="BB96" s="348">
        <f t="shared" si="16"/>
        <v>0</v>
      </c>
      <c r="BC96" s="348">
        <f t="shared" si="17"/>
        <v>0</v>
      </c>
      <c r="BD96" s="348"/>
      <c r="BE96" s="349"/>
      <c r="BF96" s="349"/>
      <c r="BG96" s="349"/>
      <c r="BH96" s="349"/>
      <c r="BI96" s="349"/>
      <c r="BJ96" s="349"/>
      <c r="BK96" s="349"/>
      <c r="BL96" s="349"/>
      <c r="BM96" s="349"/>
      <c r="BN96" s="349"/>
      <c r="BO96" s="349"/>
      <c r="BP96" s="349"/>
      <c r="BQ96" s="349"/>
      <c r="BR96" s="349"/>
      <c r="BS96" s="349"/>
      <c r="BT96" s="349"/>
      <c r="BU96" s="349"/>
      <c r="BV96" s="349"/>
      <c r="BW96" s="349"/>
      <c r="BX96" s="349"/>
      <c r="BY96" s="349"/>
      <c r="BZ96" s="349"/>
      <c r="CA96" s="349"/>
      <c r="CB96" s="221"/>
      <c r="CC96" s="221"/>
      <c r="CD96" s="221"/>
      <c r="CE96" s="221"/>
      <c r="CF96" s="221"/>
      <c r="CG96" s="221"/>
      <c r="CH96" s="221"/>
      <c r="CI96" s="221"/>
      <c r="CJ96" s="221"/>
      <c r="CK96" s="221"/>
      <c r="CL96" s="221"/>
      <c r="CM96" s="221"/>
      <c r="CN96" s="221"/>
      <c r="CO96" s="221"/>
    </row>
    <row r="97" spans="1:93" s="3" customFormat="1" ht="30" hidden="1" customHeight="1">
      <c r="A97" s="332"/>
      <c r="B97" s="349"/>
      <c r="C97" s="351">
        <v>23</v>
      </c>
      <c r="D97" s="80" t="s">
        <v>346</v>
      </c>
      <c r="E97" s="352"/>
      <c r="F97" s="88"/>
      <c r="G97" s="89"/>
      <c r="H97" s="88" t="s">
        <v>336</v>
      </c>
      <c r="I97" s="90" t="s">
        <v>336</v>
      </c>
      <c r="J97" s="90"/>
      <c r="K97" s="90"/>
      <c r="L97" s="90"/>
      <c r="M97" s="89"/>
      <c r="N97" s="88"/>
      <c r="O97" s="90"/>
      <c r="P97" s="89"/>
      <c r="Q97" s="88"/>
      <c r="R97" s="90"/>
      <c r="S97" s="90"/>
      <c r="T97" s="90"/>
      <c r="U97" s="89"/>
      <c r="V97" s="88"/>
      <c r="W97" s="90"/>
      <c r="X97" s="90"/>
      <c r="Y97" s="89"/>
      <c r="Z97" s="353"/>
      <c r="AA97" s="353"/>
      <c r="AB97" s="88"/>
      <c r="AC97" s="89"/>
      <c r="AD97" s="88"/>
      <c r="AE97" s="90"/>
      <c r="AF97" s="90"/>
      <c r="AG97" s="90"/>
      <c r="AH97" s="90"/>
      <c r="AI97" s="89"/>
      <c r="AJ97" s="113"/>
      <c r="AK97" s="88"/>
      <c r="AL97" s="90"/>
      <c r="AM97" s="116"/>
      <c r="AN97" s="354"/>
      <c r="AO97" s="91"/>
      <c r="AP97" s="85"/>
      <c r="AQ97" s="85"/>
      <c r="AR97" s="85"/>
      <c r="AS97" s="85"/>
      <c r="AT97" s="85"/>
      <c r="AU97" s="353"/>
      <c r="AV97" s="87"/>
      <c r="AW97" s="97"/>
      <c r="AX97" s="348"/>
      <c r="AY97" s="348">
        <f t="shared" si="13"/>
        <v>0</v>
      </c>
      <c r="AZ97" s="348">
        <f t="shared" si="14"/>
        <v>0</v>
      </c>
      <c r="BA97" s="348">
        <f t="shared" si="15"/>
        <v>0</v>
      </c>
      <c r="BB97" s="348">
        <f t="shared" si="16"/>
        <v>0</v>
      </c>
      <c r="BC97" s="348">
        <f t="shared" si="17"/>
        <v>0</v>
      </c>
      <c r="BD97" s="348"/>
      <c r="BE97" s="349"/>
      <c r="BF97" s="349"/>
      <c r="BG97" s="349"/>
      <c r="BH97" s="349"/>
      <c r="BI97" s="349"/>
      <c r="BJ97" s="349"/>
      <c r="BK97" s="349"/>
      <c r="BL97" s="349"/>
      <c r="BM97" s="349"/>
      <c r="BN97" s="349"/>
      <c r="BO97" s="349"/>
      <c r="BP97" s="349"/>
      <c r="BQ97" s="349"/>
      <c r="BR97" s="349"/>
      <c r="BS97" s="349"/>
      <c r="BT97" s="349"/>
      <c r="BU97" s="349"/>
      <c r="BV97" s="349"/>
      <c r="BW97" s="349"/>
      <c r="BX97" s="349"/>
      <c r="BY97" s="349"/>
      <c r="BZ97" s="349"/>
      <c r="CA97" s="349"/>
      <c r="CB97" s="221"/>
      <c r="CC97" s="221"/>
      <c r="CD97" s="221"/>
      <c r="CE97" s="221"/>
      <c r="CF97" s="221"/>
      <c r="CG97" s="221"/>
      <c r="CH97" s="221"/>
      <c r="CI97" s="221"/>
      <c r="CJ97" s="221"/>
      <c r="CK97" s="221"/>
      <c r="CL97" s="221"/>
      <c r="CM97" s="221"/>
      <c r="CN97" s="221"/>
      <c r="CO97" s="221"/>
    </row>
    <row r="98" spans="1:93" s="3" customFormat="1" ht="30" hidden="1" customHeight="1">
      <c r="A98" s="332"/>
      <c r="B98" s="349"/>
      <c r="C98" s="351">
        <v>24</v>
      </c>
      <c r="D98" s="80" t="s">
        <v>347</v>
      </c>
      <c r="E98" s="352"/>
      <c r="F98" s="88"/>
      <c r="G98" s="89"/>
      <c r="H98" s="88"/>
      <c r="I98" s="90"/>
      <c r="J98" s="90" t="s">
        <v>336</v>
      </c>
      <c r="K98" s="90"/>
      <c r="L98" s="90" t="s">
        <v>336</v>
      </c>
      <c r="M98" s="89"/>
      <c r="N98" s="88"/>
      <c r="O98" s="90"/>
      <c r="P98" s="89"/>
      <c r="Q98" s="88"/>
      <c r="R98" s="90"/>
      <c r="S98" s="90"/>
      <c r="T98" s="90"/>
      <c r="U98" s="89"/>
      <c r="V98" s="88"/>
      <c r="W98" s="90"/>
      <c r="X98" s="90"/>
      <c r="Y98" s="89"/>
      <c r="Z98" s="353"/>
      <c r="AA98" s="353"/>
      <c r="AB98" s="88"/>
      <c r="AC98" s="89"/>
      <c r="AD98" s="88"/>
      <c r="AE98" s="90"/>
      <c r="AF98" s="90"/>
      <c r="AG98" s="90"/>
      <c r="AH98" s="90"/>
      <c r="AI98" s="89"/>
      <c r="AJ98" s="113"/>
      <c r="AK98" s="88"/>
      <c r="AL98" s="90"/>
      <c r="AM98" s="116"/>
      <c r="AN98" s="354"/>
      <c r="AO98" s="91"/>
      <c r="AP98" s="85"/>
      <c r="AQ98" s="85"/>
      <c r="AR98" s="85"/>
      <c r="AS98" s="85"/>
      <c r="AT98" s="85"/>
      <c r="AU98" s="353"/>
      <c r="AV98" s="87"/>
      <c r="AW98" s="97"/>
      <c r="AX98" s="348"/>
      <c r="AY98" s="348">
        <f t="shared" si="13"/>
        <v>0</v>
      </c>
      <c r="AZ98" s="348">
        <f t="shared" si="14"/>
        <v>0</v>
      </c>
      <c r="BA98" s="348">
        <f t="shared" si="15"/>
        <v>0</v>
      </c>
      <c r="BB98" s="348">
        <f t="shared" si="16"/>
        <v>0</v>
      </c>
      <c r="BC98" s="348">
        <f t="shared" si="17"/>
        <v>0</v>
      </c>
      <c r="BD98" s="348"/>
      <c r="BE98" s="349"/>
      <c r="BF98" s="349"/>
      <c r="BG98" s="349"/>
      <c r="BH98" s="349"/>
      <c r="BI98" s="349"/>
      <c r="BJ98" s="349"/>
      <c r="BK98" s="349"/>
      <c r="BL98" s="349"/>
      <c r="BM98" s="349"/>
      <c r="BN98" s="349"/>
      <c r="BO98" s="349"/>
      <c r="BP98" s="349"/>
      <c r="BQ98" s="349"/>
      <c r="BR98" s="349"/>
      <c r="BS98" s="349"/>
      <c r="BT98" s="349"/>
      <c r="BU98" s="349"/>
      <c r="BV98" s="349"/>
      <c r="BW98" s="349"/>
      <c r="BX98" s="349"/>
      <c r="BY98" s="349"/>
      <c r="BZ98" s="349"/>
      <c r="CA98" s="349"/>
      <c r="CB98" s="221"/>
      <c r="CC98" s="221"/>
      <c r="CD98" s="221"/>
      <c r="CE98" s="221"/>
      <c r="CF98" s="221"/>
      <c r="CG98" s="221"/>
      <c r="CH98" s="221"/>
      <c r="CI98" s="221"/>
      <c r="CJ98" s="221"/>
      <c r="CK98" s="221"/>
      <c r="CL98" s="221"/>
      <c r="CM98" s="221"/>
      <c r="CN98" s="221"/>
      <c r="CO98" s="221"/>
    </row>
    <row r="99" spans="1:93" s="3" customFormat="1" ht="30" hidden="1" customHeight="1">
      <c r="A99" s="332"/>
      <c r="B99" s="349"/>
      <c r="C99" s="351">
        <v>25</v>
      </c>
      <c r="D99" s="80"/>
      <c r="E99" s="352"/>
      <c r="F99" s="88"/>
      <c r="G99" s="89"/>
      <c r="H99" s="88"/>
      <c r="I99" s="90"/>
      <c r="J99" s="90"/>
      <c r="K99" s="90"/>
      <c r="L99" s="90"/>
      <c r="M99" s="89"/>
      <c r="N99" s="88"/>
      <c r="O99" s="90"/>
      <c r="P99" s="89"/>
      <c r="Q99" s="88"/>
      <c r="R99" s="90"/>
      <c r="S99" s="90"/>
      <c r="T99" s="90"/>
      <c r="U99" s="89"/>
      <c r="V99" s="88"/>
      <c r="W99" s="90"/>
      <c r="X99" s="90"/>
      <c r="Y99" s="89"/>
      <c r="Z99" s="353"/>
      <c r="AA99" s="353"/>
      <c r="AB99" s="88"/>
      <c r="AC99" s="89"/>
      <c r="AD99" s="88"/>
      <c r="AE99" s="90"/>
      <c r="AF99" s="90"/>
      <c r="AG99" s="90"/>
      <c r="AH99" s="90"/>
      <c r="AI99" s="89"/>
      <c r="AJ99" s="113"/>
      <c r="AK99" s="88"/>
      <c r="AL99" s="90"/>
      <c r="AM99" s="116"/>
      <c r="AN99" s="354"/>
      <c r="AO99" s="91"/>
      <c r="AP99" s="85"/>
      <c r="AQ99" s="85"/>
      <c r="AR99" s="85"/>
      <c r="AS99" s="85"/>
      <c r="AT99" s="85"/>
      <c r="AU99" s="353"/>
      <c r="AV99" s="87"/>
      <c r="AW99" s="97"/>
      <c r="AX99" s="348"/>
      <c r="AY99" s="348">
        <f t="shared" si="13"/>
        <v>0</v>
      </c>
      <c r="AZ99" s="348">
        <f t="shared" si="14"/>
        <v>0</v>
      </c>
      <c r="BA99" s="348">
        <f t="shared" si="15"/>
        <v>0</v>
      </c>
      <c r="BB99" s="348">
        <f t="shared" si="16"/>
        <v>0</v>
      </c>
      <c r="BC99" s="348">
        <f t="shared" si="17"/>
        <v>0</v>
      </c>
      <c r="BD99" s="348"/>
      <c r="BE99" s="349"/>
      <c r="BF99" s="349"/>
      <c r="BG99" s="349"/>
      <c r="BH99" s="349"/>
      <c r="BI99" s="349"/>
      <c r="BJ99" s="349"/>
      <c r="BK99" s="349"/>
      <c r="BL99" s="349"/>
      <c r="BM99" s="349"/>
      <c r="BN99" s="349"/>
      <c r="BO99" s="349"/>
      <c r="BP99" s="349"/>
      <c r="BQ99" s="349"/>
      <c r="BR99" s="349"/>
      <c r="BS99" s="349"/>
      <c r="BT99" s="349"/>
      <c r="BU99" s="349"/>
      <c r="BV99" s="349"/>
      <c r="BW99" s="349"/>
      <c r="BX99" s="349"/>
      <c r="BY99" s="349"/>
      <c r="BZ99" s="349"/>
      <c r="CA99" s="349"/>
      <c r="CB99" s="221"/>
      <c r="CC99" s="221"/>
      <c r="CD99" s="221"/>
      <c r="CE99" s="221"/>
      <c r="CF99" s="221"/>
      <c r="CG99" s="221"/>
      <c r="CH99" s="221"/>
      <c r="CI99" s="221"/>
      <c r="CJ99" s="221"/>
      <c r="CK99" s="221"/>
      <c r="CL99" s="221"/>
      <c r="CM99" s="221"/>
      <c r="CN99" s="221"/>
      <c r="CO99" s="221"/>
    </row>
    <row r="100" spans="1:93" s="3" customFormat="1" ht="30" hidden="1" customHeight="1">
      <c r="A100" s="332"/>
      <c r="B100" s="349"/>
      <c r="C100" s="351">
        <v>26</v>
      </c>
      <c r="D100" s="80" t="s">
        <v>355</v>
      </c>
      <c r="E100" s="352"/>
      <c r="F100" s="88" t="s">
        <v>336</v>
      </c>
      <c r="G100" s="89" t="s">
        <v>336</v>
      </c>
      <c r="H100" s="88" t="s">
        <v>336</v>
      </c>
      <c r="I100" s="90" t="s">
        <v>336</v>
      </c>
      <c r="J100" s="90"/>
      <c r="K100" s="90"/>
      <c r="L100" s="90"/>
      <c r="M100" s="89"/>
      <c r="N100" s="88"/>
      <c r="O100" s="90"/>
      <c r="P100" s="89"/>
      <c r="Q100" s="88"/>
      <c r="R100" s="90"/>
      <c r="S100" s="90"/>
      <c r="T100" s="90"/>
      <c r="U100" s="89"/>
      <c r="V100" s="88"/>
      <c r="W100" s="90"/>
      <c r="X100" s="90"/>
      <c r="Y100" s="89"/>
      <c r="Z100" s="353"/>
      <c r="AA100" s="353"/>
      <c r="AB100" s="88"/>
      <c r="AC100" s="89"/>
      <c r="AD100" s="88"/>
      <c r="AE100" s="90"/>
      <c r="AF100" s="90"/>
      <c r="AG100" s="90"/>
      <c r="AH100" s="90"/>
      <c r="AI100" s="89"/>
      <c r="AJ100" s="113"/>
      <c r="AK100" s="88"/>
      <c r="AL100" s="90"/>
      <c r="AM100" s="116"/>
      <c r="AN100" s="354"/>
      <c r="AO100" s="91">
        <v>5</v>
      </c>
      <c r="AP100" s="85" t="s">
        <v>336</v>
      </c>
      <c r="AQ100" s="85" t="s">
        <v>336</v>
      </c>
      <c r="AR100" s="85" t="s">
        <v>336</v>
      </c>
      <c r="AS100" s="85" t="s">
        <v>336</v>
      </c>
      <c r="AT100" s="85"/>
      <c r="AU100" s="353"/>
      <c r="AV100" s="87"/>
      <c r="AW100" s="97"/>
      <c r="AX100" s="348"/>
      <c r="AY100" s="348">
        <f t="shared" si="13"/>
        <v>5</v>
      </c>
      <c r="AZ100" s="348">
        <f t="shared" si="14"/>
        <v>5</v>
      </c>
      <c r="BA100" s="348">
        <f t="shared" si="15"/>
        <v>5</v>
      </c>
      <c r="BB100" s="348">
        <f t="shared" si="16"/>
        <v>5</v>
      </c>
      <c r="BC100" s="348">
        <f t="shared" si="17"/>
        <v>0</v>
      </c>
      <c r="BD100" s="348"/>
      <c r="BE100" s="349"/>
      <c r="BF100" s="349"/>
      <c r="BG100" s="349"/>
      <c r="BH100" s="349"/>
      <c r="BI100" s="349"/>
      <c r="BJ100" s="349"/>
      <c r="BK100" s="349"/>
      <c r="BL100" s="349"/>
      <c r="BM100" s="349"/>
      <c r="BN100" s="349"/>
      <c r="BO100" s="349"/>
      <c r="BP100" s="349"/>
      <c r="BQ100" s="349"/>
      <c r="BR100" s="349"/>
      <c r="BS100" s="349"/>
      <c r="BT100" s="349"/>
      <c r="BU100" s="349"/>
      <c r="BV100" s="349"/>
      <c r="BW100" s="349"/>
      <c r="BX100" s="349"/>
      <c r="BY100" s="349"/>
      <c r="BZ100" s="349"/>
      <c r="CA100" s="349"/>
      <c r="CB100" s="221"/>
      <c r="CC100" s="221"/>
      <c r="CD100" s="221"/>
      <c r="CE100" s="221"/>
      <c r="CF100" s="221"/>
      <c r="CG100" s="221"/>
      <c r="CH100" s="221"/>
      <c r="CI100" s="221"/>
      <c r="CJ100" s="221"/>
      <c r="CK100" s="221"/>
      <c r="CL100" s="221"/>
      <c r="CM100" s="221"/>
      <c r="CN100" s="221"/>
      <c r="CO100" s="221"/>
    </row>
    <row r="101" spans="1:93" s="3" customFormat="1" ht="30" hidden="1" customHeight="1">
      <c r="A101" s="332"/>
      <c r="B101" s="349"/>
      <c r="C101" s="351">
        <v>27</v>
      </c>
      <c r="D101" s="80"/>
      <c r="E101" s="352"/>
      <c r="F101" s="88"/>
      <c r="G101" s="89"/>
      <c r="H101" s="88"/>
      <c r="I101" s="90"/>
      <c r="J101" s="90"/>
      <c r="K101" s="90"/>
      <c r="L101" s="90"/>
      <c r="M101" s="89"/>
      <c r="N101" s="88"/>
      <c r="O101" s="90"/>
      <c r="P101" s="89"/>
      <c r="Q101" s="88"/>
      <c r="R101" s="90"/>
      <c r="S101" s="90"/>
      <c r="T101" s="90"/>
      <c r="U101" s="89"/>
      <c r="V101" s="88"/>
      <c r="W101" s="90"/>
      <c r="X101" s="90"/>
      <c r="Y101" s="89"/>
      <c r="Z101" s="353"/>
      <c r="AA101" s="353"/>
      <c r="AB101" s="88"/>
      <c r="AC101" s="89"/>
      <c r="AD101" s="88"/>
      <c r="AE101" s="90"/>
      <c r="AF101" s="90"/>
      <c r="AG101" s="90"/>
      <c r="AH101" s="90"/>
      <c r="AI101" s="89"/>
      <c r="AJ101" s="113"/>
      <c r="AK101" s="88"/>
      <c r="AL101" s="90"/>
      <c r="AM101" s="116"/>
      <c r="AN101" s="354"/>
      <c r="AO101" s="91"/>
      <c r="AP101" s="85"/>
      <c r="AQ101" s="85"/>
      <c r="AR101" s="85"/>
      <c r="AS101" s="85"/>
      <c r="AT101" s="85"/>
      <c r="AU101" s="353"/>
      <c r="AV101" s="87"/>
      <c r="AW101" s="97"/>
      <c r="AX101" s="348"/>
      <c r="AY101" s="348">
        <f t="shared" si="13"/>
        <v>0</v>
      </c>
      <c r="AZ101" s="348">
        <f t="shared" si="14"/>
        <v>0</v>
      </c>
      <c r="BA101" s="348">
        <f t="shared" si="15"/>
        <v>0</v>
      </c>
      <c r="BB101" s="348">
        <f t="shared" si="16"/>
        <v>0</v>
      </c>
      <c r="BC101" s="348">
        <f t="shared" si="17"/>
        <v>0</v>
      </c>
      <c r="BD101" s="348"/>
      <c r="BE101" s="349"/>
      <c r="BF101" s="349"/>
      <c r="BG101" s="349"/>
      <c r="BH101" s="349"/>
      <c r="BI101" s="349"/>
      <c r="BJ101" s="349"/>
      <c r="BK101" s="349"/>
      <c r="BL101" s="349"/>
      <c r="BM101" s="349"/>
      <c r="BN101" s="349"/>
      <c r="BO101" s="349"/>
      <c r="BP101" s="349"/>
      <c r="BQ101" s="349"/>
      <c r="BR101" s="349"/>
      <c r="BS101" s="349"/>
      <c r="BT101" s="349"/>
      <c r="BU101" s="349"/>
      <c r="BV101" s="349"/>
      <c r="BW101" s="349"/>
      <c r="BX101" s="349"/>
      <c r="BY101" s="349"/>
      <c r="BZ101" s="349"/>
      <c r="CA101" s="349"/>
      <c r="CB101" s="221"/>
      <c r="CC101" s="221"/>
      <c r="CD101" s="221"/>
      <c r="CE101" s="221"/>
      <c r="CF101" s="221"/>
      <c r="CG101" s="221"/>
      <c r="CH101" s="221"/>
      <c r="CI101" s="221"/>
      <c r="CJ101" s="221"/>
      <c r="CK101" s="221"/>
      <c r="CL101" s="221"/>
      <c r="CM101" s="221"/>
      <c r="CN101" s="221"/>
      <c r="CO101" s="221"/>
    </row>
    <row r="102" spans="1:93" s="3" customFormat="1" ht="30" hidden="1" customHeight="1">
      <c r="A102" s="332"/>
      <c r="B102" s="349"/>
      <c r="C102" s="351">
        <v>28</v>
      </c>
      <c r="D102" s="80"/>
      <c r="E102" s="352"/>
      <c r="F102" s="88"/>
      <c r="G102" s="89"/>
      <c r="H102" s="88"/>
      <c r="I102" s="90"/>
      <c r="J102" s="90"/>
      <c r="K102" s="90"/>
      <c r="L102" s="90"/>
      <c r="M102" s="89"/>
      <c r="N102" s="88"/>
      <c r="O102" s="90"/>
      <c r="P102" s="89"/>
      <c r="Q102" s="88"/>
      <c r="R102" s="90"/>
      <c r="S102" s="90"/>
      <c r="T102" s="90"/>
      <c r="U102" s="89"/>
      <c r="V102" s="88"/>
      <c r="W102" s="90"/>
      <c r="X102" s="90"/>
      <c r="Y102" s="89"/>
      <c r="Z102" s="353"/>
      <c r="AA102" s="353"/>
      <c r="AB102" s="88"/>
      <c r="AC102" s="89"/>
      <c r="AD102" s="88"/>
      <c r="AE102" s="90"/>
      <c r="AF102" s="90"/>
      <c r="AG102" s="90"/>
      <c r="AH102" s="90"/>
      <c r="AI102" s="89"/>
      <c r="AJ102" s="113"/>
      <c r="AK102" s="88"/>
      <c r="AL102" s="90"/>
      <c r="AM102" s="116"/>
      <c r="AN102" s="354"/>
      <c r="AO102" s="91"/>
      <c r="AP102" s="85"/>
      <c r="AQ102" s="85"/>
      <c r="AR102" s="85"/>
      <c r="AS102" s="85"/>
      <c r="AT102" s="85"/>
      <c r="AU102" s="353"/>
      <c r="AV102" s="87"/>
      <c r="AW102" s="97"/>
      <c r="AX102" s="348"/>
      <c r="AY102" s="348">
        <f t="shared" si="13"/>
        <v>0</v>
      </c>
      <c r="AZ102" s="348">
        <f t="shared" si="14"/>
        <v>0</v>
      </c>
      <c r="BA102" s="348">
        <f t="shared" si="15"/>
        <v>0</v>
      </c>
      <c r="BB102" s="348">
        <f t="shared" si="16"/>
        <v>0</v>
      </c>
      <c r="BC102" s="348">
        <f t="shared" si="17"/>
        <v>0</v>
      </c>
      <c r="BD102" s="348"/>
      <c r="BE102" s="349"/>
      <c r="BF102" s="349"/>
      <c r="BG102" s="349"/>
      <c r="BH102" s="349"/>
      <c r="BI102" s="349"/>
      <c r="BJ102" s="349"/>
      <c r="BK102" s="349"/>
      <c r="BL102" s="349"/>
      <c r="BM102" s="349"/>
      <c r="BN102" s="349"/>
      <c r="BO102" s="349"/>
      <c r="BP102" s="349"/>
      <c r="BQ102" s="349"/>
      <c r="BR102" s="349"/>
      <c r="BS102" s="349"/>
      <c r="BT102" s="349"/>
      <c r="BU102" s="349"/>
      <c r="BV102" s="349"/>
      <c r="BW102" s="349"/>
      <c r="BX102" s="349"/>
      <c r="BY102" s="349"/>
      <c r="BZ102" s="349"/>
      <c r="CA102" s="349"/>
      <c r="CB102" s="221"/>
      <c r="CC102" s="221"/>
      <c r="CD102" s="221"/>
      <c r="CE102" s="221"/>
      <c r="CF102" s="221"/>
      <c r="CG102" s="221"/>
      <c r="CH102" s="221"/>
      <c r="CI102" s="221"/>
      <c r="CJ102" s="221"/>
      <c r="CK102" s="221"/>
      <c r="CL102" s="221"/>
      <c r="CM102" s="221"/>
      <c r="CN102" s="221"/>
      <c r="CO102" s="221"/>
    </row>
    <row r="103" spans="1:93" s="3" customFormat="1" ht="30" hidden="1" customHeight="1">
      <c r="A103" s="332"/>
      <c r="B103" s="349"/>
      <c r="C103" s="351">
        <v>29</v>
      </c>
      <c r="D103" s="80"/>
      <c r="E103" s="352"/>
      <c r="F103" s="88"/>
      <c r="G103" s="89"/>
      <c r="H103" s="88"/>
      <c r="I103" s="90"/>
      <c r="J103" s="90"/>
      <c r="K103" s="90"/>
      <c r="L103" s="90"/>
      <c r="M103" s="89"/>
      <c r="N103" s="88"/>
      <c r="O103" s="90"/>
      <c r="P103" s="89"/>
      <c r="Q103" s="88"/>
      <c r="R103" s="90"/>
      <c r="S103" s="90"/>
      <c r="T103" s="90"/>
      <c r="U103" s="89"/>
      <c r="V103" s="88"/>
      <c r="W103" s="90"/>
      <c r="X103" s="90"/>
      <c r="Y103" s="89"/>
      <c r="Z103" s="353"/>
      <c r="AA103" s="353"/>
      <c r="AB103" s="88"/>
      <c r="AC103" s="89"/>
      <c r="AD103" s="88"/>
      <c r="AE103" s="90"/>
      <c r="AF103" s="90"/>
      <c r="AG103" s="90"/>
      <c r="AH103" s="90"/>
      <c r="AI103" s="89"/>
      <c r="AJ103" s="113"/>
      <c r="AK103" s="88"/>
      <c r="AL103" s="90"/>
      <c r="AM103" s="116"/>
      <c r="AN103" s="354"/>
      <c r="AO103" s="91"/>
      <c r="AP103" s="85"/>
      <c r="AQ103" s="85"/>
      <c r="AR103" s="85"/>
      <c r="AS103" s="85"/>
      <c r="AT103" s="85"/>
      <c r="AU103" s="353"/>
      <c r="AV103" s="87"/>
      <c r="AW103" s="97"/>
      <c r="AX103" s="348"/>
      <c r="AY103" s="348">
        <f t="shared" si="13"/>
        <v>0</v>
      </c>
      <c r="AZ103" s="348">
        <f t="shared" si="14"/>
        <v>0</v>
      </c>
      <c r="BA103" s="348">
        <f t="shared" si="15"/>
        <v>0</v>
      </c>
      <c r="BB103" s="348">
        <f t="shared" si="16"/>
        <v>0</v>
      </c>
      <c r="BC103" s="348">
        <f t="shared" si="17"/>
        <v>0</v>
      </c>
      <c r="BD103" s="348"/>
      <c r="BE103" s="349"/>
      <c r="BF103" s="349"/>
      <c r="BG103" s="349"/>
      <c r="BH103" s="349"/>
      <c r="BI103" s="349"/>
      <c r="BJ103" s="349"/>
      <c r="BK103" s="349"/>
      <c r="BL103" s="349"/>
      <c r="BM103" s="349"/>
      <c r="BN103" s="349"/>
      <c r="BO103" s="349"/>
      <c r="BP103" s="349"/>
      <c r="BQ103" s="349"/>
      <c r="BR103" s="349"/>
      <c r="BS103" s="349"/>
      <c r="BT103" s="349"/>
      <c r="BU103" s="349"/>
      <c r="BV103" s="349"/>
      <c r="BW103" s="349"/>
      <c r="BX103" s="349"/>
      <c r="BY103" s="349"/>
      <c r="BZ103" s="349"/>
      <c r="CA103" s="349"/>
      <c r="CB103" s="221"/>
      <c r="CC103" s="221"/>
      <c r="CD103" s="221"/>
      <c r="CE103" s="221"/>
      <c r="CF103" s="221"/>
      <c r="CG103" s="221"/>
      <c r="CH103" s="221"/>
      <c r="CI103" s="221"/>
      <c r="CJ103" s="221"/>
      <c r="CK103" s="221"/>
      <c r="CL103" s="221"/>
      <c r="CM103" s="221"/>
      <c r="CN103" s="221"/>
      <c r="CO103" s="221"/>
    </row>
    <row r="104" spans="1:93" s="3" customFormat="1" ht="30" hidden="1" customHeight="1" thickBot="1">
      <c r="A104" s="332"/>
      <c r="B104" s="349"/>
      <c r="C104" s="351">
        <v>30</v>
      </c>
      <c r="D104" s="80"/>
      <c r="E104" s="352"/>
      <c r="F104" s="92"/>
      <c r="G104" s="93"/>
      <c r="H104" s="92"/>
      <c r="I104" s="94"/>
      <c r="J104" s="94"/>
      <c r="K104" s="94"/>
      <c r="L104" s="94"/>
      <c r="M104" s="93"/>
      <c r="N104" s="92"/>
      <c r="O104" s="94"/>
      <c r="P104" s="93"/>
      <c r="Q104" s="92"/>
      <c r="R104" s="94"/>
      <c r="S104" s="94"/>
      <c r="T104" s="94"/>
      <c r="U104" s="93"/>
      <c r="V104" s="92"/>
      <c r="W104" s="94"/>
      <c r="X104" s="94"/>
      <c r="Y104" s="93"/>
      <c r="Z104" s="353"/>
      <c r="AA104" s="353"/>
      <c r="AB104" s="92"/>
      <c r="AC104" s="93"/>
      <c r="AD104" s="92"/>
      <c r="AE104" s="94"/>
      <c r="AF104" s="94"/>
      <c r="AG104" s="94"/>
      <c r="AH104" s="94"/>
      <c r="AI104" s="93"/>
      <c r="AJ104" s="114"/>
      <c r="AK104" s="92"/>
      <c r="AL104" s="94"/>
      <c r="AM104" s="117"/>
      <c r="AN104" s="354"/>
      <c r="AO104" s="91"/>
      <c r="AP104" s="85"/>
      <c r="AQ104" s="85"/>
      <c r="AR104" s="85"/>
      <c r="AS104" s="85"/>
      <c r="AT104" s="85"/>
      <c r="AU104" s="353"/>
      <c r="AV104" s="87"/>
      <c r="AW104" s="97"/>
      <c r="AX104" s="348"/>
      <c r="AY104" s="348">
        <f t="shared" si="13"/>
        <v>0</v>
      </c>
      <c r="AZ104" s="348">
        <f t="shared" si="14"/>
        <v>0</v>
      </c>
      <c r="BA104" s="348">
        <f t="shared" si="15"/>
        <v>0</v>
      </c>
      <c r="BB104" s="348">
        <f t="shared" si="16"/>
        <v>0</v>
      </c>
      <c r="BC104" s="348">
        <f t="shared" si="17"/>
        <v>0</v>
      </c>
      <c r="BD104" s="348"/>
      <c r="BE104" s="349"/>
      <c r="BF104" s="349"/>
      <c r="BG104" s="349"/>
      <c r="BH104" s="349"/>
      <c r="BI104" s="349"/>
      <c r="BJ104" s="349"/>
      <c r="BK104" s="349"/>
      <c r="BL104" s="349"/>
      <c r="BM104" s="349"/>
      <c r="BN104" s="349"/>
      <c r="BO104" s="349"/>
      <c r="BP104" s="349"/>
      <c r="BQ104" s="349"/>
      <c r="BR104" s="349"/>
      <c r="BS104" s="349"/>
      <c r="BT104" s="349"/>
      <c r="BU104" s="349"/>
      <c r="BV104" s="349"/>
      <c r="BW104" s="349"/>
      <c r="BX104" s="349"/>
      <c r="BY104" s="349"/>
      <c r="BZ104" s="349"/>
      <c r="CA104" s="349"/>
      <c r="CB104" s="221"/>
      <c r="CC104" s="221"/>
      <c r="CD104" s="221"/>
      <c r="CE104" s="221"/>
      <c r="CF104" s="221"/>
      <c r="CG104" s="221"/>
      <c r="CH104" s="221"/>
      <c r="CI104" s="221"/>
      <c r="CJ104" s="221"/>
      <c r="CK104" s="221"/>
      <c r="CL104" s="221"/>
      <c r="CM104" s="221"/>
      <c r="CN104" s="221"/>
      <c r="CO104" s="221"/>
    </row>
    <row r="105" spans="1:93" ht="30" customHeight="1">
      <c r="C105" s="359"/>
      <c r="D105" s="360" t="s">
        <v>93</v>
      </c>
      <c r="E105" s="361"/>
      <c r="F105" s="630"/>
      <c r="G105" s="631"/>
      <c r="H105" s="631"/>
      <c r="I105" s="631"/>
      <c r="J105" s="631"/>
      <c r="K105" s="631"/>
      <c r="L105" s="631"/>
      <c r="M105" s="632"/>
      <c r="N105" s="630"/>
      <c r="O105" s="631"/>
      <c r="P105" s="631"/>
      <c r="Q105" s="631"/>
      <c r="R105" s="631"/>
      <c r="S105" s="631"/>
      <c r="T105" s="631"/>
      <c r="U105" s="632"/>
      <c r="V105" s="630"/>
      <c r="W105" s="631"/>
      <c r="X105" s="631"/>
      <c r="Y105" s="632"/>
      <c r="Z105" s="362"/>
      <c r="AA105" s="362"/>
      <c r="AB105" s="630"/>
      <c r="AC105" s="631"/>
      <c r="AD105" s="631"/>
      <c r="AE105" s="631"/>
      <c r="AF105" s="631"/>
      <c r="AG105" s="631"/>
      <c r="AH105" s="631"/>
      <c r="AI105" s="632"/>
      <c r="AJ105" s="362"/>
      <c r="AK105" s="362"/>
      <c r="AL105" s="362"/>
      <c r="AM105" s="362"/>
      <c r="AN105" s="362"/>
      <c r="AO105" s="366"/>
      <c r="AP105" s="367"/>
      <c r="AQ105" s="367"/>
      <c r="AR105" s="367"/>
      <c r="AS105" s="368"/>
      <c r="AT105" s="369"/>
      <c r="AU105" s="362"/>
      <c r="AV105" s="346"/>
      <c r="AW105" s="370"/>
      <c r="AY105" s="348">
        <f t="shared" si="13"/>
        <v>0</v>
      </c>
      <c r="AZ105" s="348">
        <f t="shared" si="14"/>
        <v>0</v>
      </c>
      <c r="BA105" s="348">
        <f t="shared" si="15"/>
        <v>0</v>
      </c>
      <c r="BB105" s="348">
        <f t="shared" si="16"/>
        <v>0</v>
      </c>
      <c r="BC105" s="348">
        <f t="shared" si="17"/>
        <v>0</v>
      </c>
      <c r="BD105" s="348"/>
    </row>
    <row r="106" spans="1:93" ht="30" customHeight="1" thickBot="1">
      <c r="B106" s="333" t="s">
        <v>194</v>
      </c>
      <c r="C106" s="123">
        <v>7</v>
      </c>
      <c r="D106" s="334" t="s">
        <v>95</v>
      </c>
      <c r="E106" s="335"/>
      <c r="F106" s="630"/>
      <c r="G106" s="631"/>
      <c r="H106" s="631">
        <v>4</v>
      </c>
      <c r="I106" s="631"/>
      <c r="J106" s="631"/>
      <c r="K106" s="631"/>
      <c r="L106" s="631"/>
      <c r="M106" s="632">
        <v>4</v>
      </c>
      <c r="N106" s="630">
        <v>4</v>
      </c>
      <c r="O106" s="631"/>
      <c r="P106" s="631"/>
      <c r="Q106" s="631"/>
      <c r="R106" s="631"/>
      <c r="S106" s="631"/>
      <c r="T106" s="631"/>
      <c r="U106" s="632"/>
      <c r="V106" s="630"/>
      <c r="W106" s="631"/>
      <c r="X106" s="631"/>
      <c r="Y106" s="632"/>
      <c r="Z106" s="345"/>
      <c r="AA106" s="345"/>
      <c r="AB106" s="630"/>
      <c r="AC106" s="631"/>
      <c r="AD106" s="631">
        <v>4</v>
      </c>
      <c r="AE106" s="631"/>
      <c r="AF106" s="631"/>
      <c r="AG106" s="631"/>
      <c r="AH106" s="631"/>
      <c r="AI106" s="632">
        <v>4</v>
      </c>
      <c r="AJ106" s="345"/>
      <c r="AK106" s="345"/>
      <c r="AL106" s="345"/>
      <c r="AM106" s="345"/>
      <c r="AN106" s="345"/>
      <c r="AO106" s="374"/>
      <c r="AP106" s="342"/>
      <c r="AQ106" s="342"/>
      <c r="AR106" s="342"/>
      <c r="AS106" s="343"/>
      <c r="AT106" s="344"/>
      <c r="AU106" s="345"/>
      <c r="AV106" s="346"/>
      <c r="AW106" s="347" t="s">
        <v>89</v>
      </c>
      <c r="AY106" s="348">
        <f t="shared" si="13"/>
        <v>0</v>
      </c>
      <c r="AZ106" s="348">
        <f t="shared" si="14"/>
        <v>0</v>
      </c>
      <c r="BA106" s="348">
        <f t="shared" si="15"/>
        <v>0</v>
      </c>
      <c r="BB106" s="348">
        <f t="shared" si="16"/>
        <v>0</v>
      </c>
      <c r="BC106" s="348">
        <f t="shared" si="17"/>
        <v>0</v>
      </c>
      <c r="BD106" s="348"/>
    </row>
    <row r="107" spans="1:93" s="3" customFormat="1" ht="30" customHeight="1">
      <c r="A107" s="332"/>
      <c r="B107" s="349"/>
      <c r="C107" s="351">
        <v>1</v>
      </c>
      <c r="D107" s="80" t="s">
        <v>352</v>
      </c>
      <c r="E107" s="352"/>
      <c r="F107" s="81"/>
      <c r="G107" s="82"/>
      <c r="H107" s="81"/>
      <c r="I107" s="83"/>
      <c r="J107" s="83"/>
      <c r="K107" s="83"/>
      <c r="L107" s="83"/>
      <c r="M107" s="82"/>
      <c r="N107" s="81"/>
      <c r="O107" s="83"/>
      <c r="P107" s="82"/>
      <c r="Q107" s="81"/>
      <c r="R107" s="83"/>
      <c r="S107" s="83"/>
      <c r="T107" s="83"/>
      <c r="U107" s="82"/>
      <c r="V107" s="81"/>
      <c r="W107" s="83"/>
      <c r="X107" s="83"/>
      <c r="Y107" s="82"/>
      <c r="Z107" s="353"/>
      <c r="AA107" s="353"/>
      <c r="AB107" s="81"/>
      <c r="AC107" s="82"/>
      <c r="AD107" s="81"/>
      <c r="AE107" s="83"/>
      <c r="AF107" s="83"/>
      <c r="AG107" s="83"/>
      <c r="AH107" s="83"/>
      <c r="AI107" s="82"/>
      <c r="AJ107" s="112"/>
      <c r="AK107" s="81"/>
      <c r="AL107" s="83"/>
      <c r="AM107" s="115"/>
      <c r="AN107" s="354"/>
      <c r="AO107" s="91">
        <v>10</v>
      </c>
      <c r="AP107" s="85" t="s">
        <v>336</v>
      </c>
      <c r="AQ107" s="85" t="s">
        <v>336</v>
      </c>
      <c r="AR107" s="85" t="s">
        <v>336</v>
      </c>
      <c r="AS107" s="85"/>
      <c r="AT107" s="86"/>
      <c r="AU107" s="353"/>
      <c r="AV107" s="87"/>
      <c r="AW107" s="97"/>
      <c r="AX107" s="348"/>
      <c r="AY107" s="348">
        <f t="shared" si="13"/>
        <v>10</v>
      </c>
      <c r="AZ107" s="348">
        <f t="shared" si="14"/>
        <v>10</v>
      </c>
      <c r="BA107" s="348">
        <f t="shared" si="15"/>
        <v>10</v>
      </c>
      <c r="BB107" s="348">
        <f t="shared" si="16"/>
        <v>0</v>
      </c>
      <c r="BC107" s="348">
        <f t="shared" si="17"/>
        <v>0</v>
      </c>
      <c r="BD107" s="348"/>
      <c r="BE107" s="349"/>
      <c r="BF107" s="349"/>
      <c r="BG107" s="349"/>
      <c r="BH107" s="349"/>
      <c r="BI107" s="349"/>
      <c r="BJ107" s="349"/>
      <c r="BK107" s="349"/>
      <c r="BL107" s="349"/>
      <c r="BM107" s="349"/>
      <c r="BN107" s="349"/>
      <c r="BO107" s="349"/>
      <c r="BP107" s="349"/>
      <c r="BQ107" s="349"/>
      <c r="BR107" s="349"/>
      <c r="BS107" s="349"/>
      <c r="BT107" s="349"/>
      <c r="BU107" s="349"/>
      <c r="BV107" s="349"/>
      <c r="BW107" s="349"/>
      <c r="BX107" s="349"/>
      <c r="BY107" s="349"/>
      <c r="BZ107" s="349"/>
      <c r="CA107" s="349"/>
      <c r="CB107" s="221"/>
      <c r="CC107" s="221"/>
      <c r="CD107" s="221"/>
      <c r="CE107" s="221"/>
      <c r="CF107" s="221"/>
      <c r="CG107" s="221"/>
      <c r="CH107" s="221"/>
      <c r="CI107" s="221"/>
      <c r="CJ107" s="221"/>
      <c r="CK107" s="221"/>
      <c r="CL107" s="221"/>
      <c r="CM107" s="221"/>
      <c r="CN107" s="221"/>
      <c r="CO107" s="221"/>
    </row>
    <row r="108" spans="1:93" s="3" customFormat="1" ht="30" customHeight="1">
      <c r="A108" s="332"/>
      <c r="B108" s="349"/>
      <c r="C108" s="351">
        <v>2</v>
      </c>
      <c r="D108" s="80" t="s">
        <v>351</v>
      </c>
      <c r="E108" s="352"/>
      <c r="F108" s="88"/>
      <c r="G108" s="89"/>
      <c r="H108" s="88"/>
      <c r="I108" s="90"/>
      <c r="J108" s="90"/>
      <c r="K108" s="90"/>
      <c r="L108" s="90"/>
      <c r="M108" s="89"/>
      <c r="N108" s="88" t="s">
        <v>336</v>
      </c>
      <c r="O108" s="90" t="s">
        <v>336</v>
      </c>
      <c r="P108" s="89" t="s">
        <v>336</v>
      </c>
      <c r="Q108" s="88"/>
      <c r="R108" s="90"/>
      <c r="S108" s="90"/>
      <c r="T108" s="90"/>
      <c r="U108" s="89"/>
      <c r="V108" s="88"/>
      <c r="W108" s="90"/>
      <c r="X108" s="90"/>
      <c r="Y108" s="89"/>
      <c r="Z108" s="353"/>
      <c r="AA108" s="353"/>
      <c r="AB108" s="88"/>
      <c r="AC108" s="89"/>
      <c r="AD108" s="88"/>
      <c r="AE108" s="90"/>
      <c r="AF108" s="90"/>
      <c r="AG108" s="90"/>
      <c r="AH108" s="90"/>
      <c r="AI108" s="89"/>
      <c r="AJ108" s="113"/>
      <c r="AK108" s="88"/>
      <c r="AL108" s="90"/>
      <c r="AM108" s="116"/>
      <c r="AN108" s="354"/>
      <c r="AO108" s="91">
        <v>3</v>
      </c>
      <c r="AP108" s="85" t="s">
        <v>336</v>
      </c>
      <c r="AQ108" s="85" t="s">
        <v>336</v>
      </c>
      <c r="AR108" s="85" t="s">
        <v>336</v>
      </c>
      <c r="AS108" s="85"/>
      <c r="AT108" s="85"/>
      <c r="AU108" s="353"/>
      <c r="AV108" s="87"/>
      <c r="AW108" s="97"/>
      <c r="AX108" s="348"/>
      <c r="AY108" s="348">
        <f t="shared" si="13"/>
        <v>3</v>
      </c>
      <c r="AZ108" s="348">
        <f t="shared" si="14"/>
        <v>3</v>
      </c>
      <c r="BA108" s="348">
        <f t="shared" si="15"/>
        <v>3</v>
      </c>
      <c r="BB108" s="348">
        <f t="shared" si="16"/>
        <v>0</v>
      </c>
      <c r="BC108" s="348">
        <f t="shared" si="17"/>
        <v>0</v>
      </c>
      <c r="BD108" s="348"/>
      <c r="BE108" s="349"/>
      <c r="BF108" s="349"/>
      <c r="BG108" s="349"/>
      <c r="BH108" s="349"/>
      <c r="BI108" s="349"/>
      <c r="BJ108" s="349"/>
      <c r="BK108" s="349"/>
      <c r="BL108" s="349"/>
      <c r="BM108" s="349"/>
      <c r="BN108" s="349"/>
      <c r="BO108" s="349"/>
      <c r="BP108" s="349"/>
      <c r="BQ108" s="349"/>
      <c r="BR108" s="349"/>
      <c r="BS108" s="349"/>
      <c r="BT108" s="349"/>
      <c r="BU108" s="349"/>
      <c r="BV108" s="349"/>
      <c r="BW108" s="349"/>
      <c r="BX108" s="349"/>
      <c r="BY108" s="349"/>
      <c r="BZ108" s="349"/>
      <c r="CA108" s="349"/>
      <c r="CB108" s="221"/>
      <c r="CC108" s="221"/>
      <c r="CD108" s="221"/>
      <c r="CE108" s="221"/>
      <c r="CF108" s="221"/>
      <c r="CG108" s="221"/>
      <c r="CH108" s="221"/>
      <c r="CI108" s="221"/>
      <c r="CJ108" s="221"/>
      <c r="CK108" s="221"/>
      <c r="CL108" s="221"/>
      <c r="CM108" s="221"/>
      <c r="CN108" s="221"/>
      <c r="CO108" s="221"/>
    </row>
    <row r="109" spans="1:93" s="3" customFormat="1" ht="30" customHeight="1">
      <c r="A109" s="332"/>
      <c r="B109" s="349"/>
      <c r="C109" s="351">
        <v>3</v>
      </c>
      <c r="D109" s="80" t="s">
        <v>353</v>
      </c>
      <c r="E109" s="352"/>
      <c r="F109" s="88"/>
      <c r="G109" s="89"/>
      <c r="H109" s="88"/>
      <c r="I109" s="90"/>
      <c r="J109" s="90"/>
      <c r="K109" s="90"/>
      <c r="L109" s="90"/>
      <c r="M109" s="89"/>
      <c r="N109" s="88"/>
      <c r="O109" s="90"/>
      <c r="P109" s="89"/>
      <c r="Q109" s="88"/>
      <c r="R109" s="90"/>
      <c r="S109" s="90"/>
      <c r="T109" s="90"/>
      <c r="U109" s="89"/>
      <c r="V109" s="88"/>
      <c r="W109" s="90"/>
      <c r="X109" s="90"/>
      <c r="Y109" s="89"/>
      <c r="Z109" s="353"/>
      <c r="AA109" s="353"/>
      <c r="AB109" s="88"/>
      <c r="AC109" s="89"/>
      <c r="AD109" s="88"/>
      <c r="AE109" s="90"/>
      <c r="AF109" s="90"/>
      <c r="AG109" s="90"/>
      <c r="AH109" s="90"/>
      <c r="AI109" s="89"/>
      <c r="AJ109" s="113"/>
      <c r="AK109" s="88"/>
      <c r="AL109" s="90"/>
      <c r="AM109" s="116"/>
      <c r="AN109" s="354"/>
      <c r="AO109" s="91">
        <v>10</v>
      </c>
      <c r="AP109" s="85" t="s">
        <v>336</v>
      </c>
      <c r="AQ109" s="85" t="s">
        <v>336</v>
      </c>
      <c r="AR109" s="85" t="s">
        <v>336</v>
      </c>
      <c r="AS109" s="85" t="s">
        <v>336</v>
      </c>
      <c r="AT109" s="85"/>
      <c r="AU109" s="353"/>
      <c r="AV109" s="87"/>
      <c r="AW109" s="97"/>
      <c r="AX109" s="348"/>
      <c r="AY109" s="348">
        <f t="shared" si="13"/>
        <v>10</v>
      </c>
      <c r="AZ109" s="348">
        <f t="shared" si="14"/>
        <v>10</v>
      </c>
      <c r="BA109" s="348">
        <f t="shared" si="15"/>
        <v>10</v>
      </c>
      <c r="BB109" s="348">
        <f t="shared" si="16"/>
        <v>10</v>
      </c>
      <c r="BC109" s="348">
        <f t="shared" si="17"/>
        <v>0</v>
      </c>
      <c r="BD109" s="348"/>
      <c r="BE109" s="349"/>
      <c r="BF109" s="349"/>
      <c r="BG109" s="349"/>
      <c r="BH109" s="349"/>
      <c r="BI109" s="349"/>
      <c r="BJ109" s="349"/>
      <c r="BK109" s="349"/>
      <c r="BL109" s="349"/>
      <c r="BM109" s="349"/>
      <c r="BN109" s="349"/>
      <c r="BO109" s="349"/>
      <c r="BP109" s="349"/>
      <c r="BQ109" s="349"/>
      <c r="BR109" s="349"/>
      <c r="BS109" s="349"/>
      <c r="BT109" s="349"/>
      <c r="BU109" s="349"/>
      <c r="BV109" s="349"/>
      <c r="BW109" s="349"/>
      <c r="BX109" s="349"/>
      <c r="BY109" s="349"/>
      <c r="BZ109" s="349"/>
      <c r="CA109" s="349"/>
      <c r="CB109" s="221"/>
      <c r="CC109" s="221"/>
      <c r="CD109" s="221"/>
      <c r="CE109" s="221"/>
      <c r="CF109" s="221"/>
      <c r="CG109" s="221"/>
      <c r="CH109" s="221"/>
      <c r="CI109" s="221"/>
      <c r="CJ109" s="221"/>
      <c r="CK109" s="221"/>
      <c r="CL109" s="221"/>
      <c r="CM109" s="221"/>
      <c r="CN109" s="221"/>
      <c r="CO109" s="221"/>
    </row>
    <row r="110" spans="1:93" s="3" customFormat="1" ht="30" customHeight="1">
      <c r="A110" s="332"/>
      <c r="B110" s="349"/>
      <c r="C110" s="351">
        <v>4</v>
      </c>
      <c r="D110" s="80" t="s">
        <v>354</v>
      </c>
      <c r="E110" s="352"/>
      <c r="F110" s="88"/>
      <c r="G110" s="89"/>
      <c r="H110" s="88"/>
      <c r="I110" s="90"/>
      <c r="J110" s="90"/>
      <c r="K110" s="90"/>
      <c r="L110" s="90"/>
      <c r="M110" s="89"/>
      <c r="N110" s="88"/>
      <c r="O110" s="90"/>
      <c r="P110" s="89"/>
      <c r="Q110" s="88"/>
      <c r="R110" s="90"/>
      <c r="S110" s="90"/>
      <c r="T110" s="90"/>
      <c r="U110" s="89"/>
      <c r="V110" s="88"/>
      <c r="W110" s="90"/>
      <c r="X110" s="90"/>
      <c r="Y110" s="89"/>
      <c r="Z110" s="353"/>
      <c r="AA110" s="353"/>
      <c r="AB110" s="88"/>
      <c r="AC110" s="89"/>
      <c r="AD110" s="88"/>
      <c r="AE110" s="90"/>
      <c r="AF110" s="90"/>
      <c r="AG110" s="90"/>
      <c r="AH110" s="90"/>
      <c r="AI110" s="89"/>
      <c r="AJ110" s="113"/>
      <c r="AK110" s="88"/>
      <c r="AL110" s="90"/>
      <c r="AM110" s="116"/>
      <c r="AN110" s="354"/>
      <c r="AO110" s="91">
        <v>3</v>
      </c>
      <c r="AP110" s="85" t="s">
        <v>336</v>
      </c>
      <c r="AQ110" s="85" t="s">
        <v>336</v>
      </c>
      <c r="AR110" s="85" t="s">
        <v>336</v>
      </c>
      <c r="AS110" s="85" t="s">
        <v>336</v>
      </c>
      <c r="AT110" s="85"/>
      <c r="AU110" s="353"/>
      <c r="AV110" s="87"/>
      <c r="AW110" s="97"/>
      <c r="AX110" s="348"/>
      <c r="AY110" s="348">
        <f t="shared" si="13"/>
        <v>3</v>
      </c>
      <c r="AZ110" s="348">
        <f t="shared" si="14"/>
        <v>3</v>
      </c>
      <c r="BA110" s="348">
        <f t="shared" si="15"/>
        <v>3</v>
      </c>
      <c r="BB110" s="348">
        <f t="shared" si="16"/>
        <v>3</v>
      </c>
      <c r="BC110" s="348">
        <f t="shared" si="17"/>
        <v>0</v>
      </c>
      <c r="BD110" s="348"/>
      <c r="BE110" s="349"/>
      <c r="BF110" s="349"/>
      <c r="BG110" s="349"/>
      <c r="BH110" s="349"/>
      <c r="BI110" s="349"/>
      <c r="BJ110" s="349"/>
      <c r="BK110" s="349"/>
      <c r="BL110" s="349"/>
      <c r="BM110" s="349"/>
      <c r="BN110" s="349"/>
      <c r="BO110" s="349"/>
      <c r="BP110" s="349"/>
      <c r="BQ110" s="349"/>
      <c r="BR110" s="349"/>
      <c r="BS110" s="349"/>
      <c r="BT110" s="349"/>
      <c r="BU110" s="349"/>
      <c r="BV110" s="349"/>
      <c r="BW110" s="349"/>
      <c r="BX110" s="349"/>
      <c r="BY110" s="349"/>
      <c r="BZ110" s="349"/>
      <c r="CA110" s="349"/>
      <c r="CB110" s="221"/>
      <c r="CC110" s="221"/>
      <c r="CD110" s="221"/>
      <c r="CE110" s="221"/>
      <c r="CF110" s="221"/>
      <c r="CG110" s="221"/>
      <c r="CH110" s="221"/>
      <c r="CI110" s="221"/>
      <c r="CJ110" s="221"/>
      <c r="CK110" s="221"/>
      <c r="CL110" s="221"/>
      <c r="CM110" s="221"/>
      <c r="CN110" s="221"/>
      <c r="CO110" s="221"/>
    </row>
    <row r="111" spans="1:93" s="3" customFormat="1" ht="30" customHeight="1">
      <c r="A111" s="332"/>
      <c r="B111" s="349"/>
      <c r="C111" s="351">
        <v>5</v>
      </c>
      <c r="D111" s="80" t="s">
        <v>350</v>
      </c>
      <c r="E111" s="352"/>
      <c r="F111" s="88"/>
      <c r="G111" s="89"/>
      <c r="H111" s="88"/>
      <c r="I111" s="90"/>
      <c r="J111" s="90"/>
      <c r="K111" s="90"/>
      <c r="L111" s="90"/>
      <c r="M111" s="89"/>
      <c r="N111" s="88"/>
      <c r="O111" s="90"/>
      <c r="P111" s="89"/>
      <c r="Q111" s="88"/>
      <c r="R111" s="90"/>
      <c r="S111" s="90" t="s">
        <v>336</v>
      </c>
      <c r="T111" s="90" t="s">
        <v>336</v>
      </c>
      <c r="U111" s="89" t="s">
        <v>336</v>
      </c>
      <c r="V111" s="88"/>
      <c r="W111" s="90"/>
      <c r="X111" s="90"/>
      <c r="Y111" s="89"/>
      <c r="Z111" s="353"/>
      <c r="AA111" s="353"/>
      <c r="AB111" s="88"/>
      <c r="AC111" s="89"/>
      <c r="AD111" s="88"/>
      <c r="AE111" s="90"/>
      <c r="AF111" s="90"/>
      <c r="AG111" s="90"/>
      <c r="AH111" s="90"/>
      <c r="AI111" s="89"/>
      <c r="AJ111" s="113"/>
      <c r="AK111" s="88"/>
      <c r="AL111" s="90"/>
      <c r="AM111" s="116"/>
      <c r="AN111" s="354"/>
      <c r="AO111" s="91">
        <v>2</v>
      </c>
      <c r="AP111" s="85" t="s">
        <v>336</v>
      </c>
      <c r="AQ111" s="85" t="s">
        <v>336</v>
      </c>
      <c r="AR111" s="85" t="s">
        <v>336</v>
      </c>
      <c r="AS111" s="85" t="s">
        <v>336</v>
      </c>
      <c r="AT111" s="85"/>
      <c r="AU111" s="353"/>
      <c r="AV111" s="87"/>
      <c r="AW111" s="97"/>
      <c r="AX111" s="348"/>
      <c r="AY111" s="348">
        <f t="shared" si="13"/>
        <v>2</v>
      </c>
      <c r="AZ111" s="348">
        <f t="shared" si="14"/>
        <v>2</v>
      </c>
      <c r="BA111" s="348">
        <f t="shared" si="15"/>
        <v>2</v>
      </c>
      <c r="BB111" s="348">
        <f t="shared" si="16"/>
        <v>2</v>
      </c>
      <c r="BC111" s="348">
        <f t="shared" si="17"/>
        <v>0</v>
      </c>
      <c r="BD111" s="348"/>
      <c r="BE111" s="349"/>
      <c r="BF111" s="349"/>
      <c r="BG111" s="349"/>
      <c r="BH111" s="349"/>
      <c r="BI111" s="349"/>
      <c r="BJ111" s="349"/>
      <c r="BK111" s="349"/>
      <c r="BL111" s="349"/>
      <c r="BM111" s="349"/>
      <c r="BN111" s="349"/>
      <c r="BO111" s="349"/>
      <c r="BP111" s="349"/>
      <c r="BQ111" s="349"/>
      <c r="BR111" s="349"/>
      <c r="BS111" s="349"/>
      <c r="BT111" s="349"/>
      <c r="BU111" s="349"/>
      <c r="BV111" s="349"/>
      <c r="BW111" s="349"/>
      <c r="BX111" s="349"/>
      <c r="BY111" s="349"/>
      <c r="BZ111" s="349"/>
      <c r="CA111" s="349"/>
      <c r="CB111" s="221"/>
      <c r="CC111" s="221"/>
      <c r="CD111" s="221"/>
      <c r="CE111" s="221"/>
      <c r="CF111" s="221"/>
      <c r="CG111" s="221"/>
      <c r="CH111" s="221"/>
      <c r="CI111" s="221"/>
      <c r="CJ111" s="221"/>
      <c r="CK111" s="221"/>
      <c r="CL111" s="221"/>
      <c r="CM111" s="221"/>
      <c r="CN111" s="221"/>
      <c r="CO111" s="221"/>
    </row>
    <row r="112" spans="1:93" s="3" customFormat="1" ht="30" customHeight="1">
      <c r="A112" s="332"/>
      <c r="B112" s="349"/>
      <c r="C112" s="351">
        <v>6</v>
      </c>
      <c r="D112" s="80" t="s">
        <v>329</v>
      </c>
      <c r="E112" s="352"/>
      <c r="F112" s="88"/>
      <c r="G112" s="89"/>
      <c r="H112" s="88"/>
      <c r="I112" s="90"/>
      <c r="J112" s="90"/>
      <c r="K112" s="90"/>
      <c r="L112" s="90"/>
      <c r="M112" s="89"/>
      <c r="N112" s="88" t="s">
        <v>336</v>
      </c>
      <c r="O112" s="90" t="s">
        <v>336</v>
      </c>
      <c r="P112" s="89" t="s">
        <v>336</v>
      </c>
      <c r="Q112" s="88" t="s">
        <v>336</v>
      </c>
      <c r="R112" s="90" t="s">
        <v>336</v>
      </c>
      <c r="S112" s="90" t="s">
        <v>336</v>
      </c>
      <c r="T112" s="90" t="s">
        <v>336</v>
      </c>
      <c r="U112" s="89" t="s">
        <v>336</v>
      </c>
      <c r="V112" s="88"/>
      <c r="W112" s="90"/>
      <c r="X112" s="90"/>
      <c r="Y112" s="89"/>
      <c r="Z112" s="353"/>
      <c r="AA112" s="353"/>
      <c r="AB112" s="88"/>
      <c r="AC112" s="89"/>
      <c r="AD112" s="88"/>
      <c r="AE112" s="90"/>
      <c r="AF112" s="90"/>
      <c r="AG112" s="90" t="s">
        <v>336</v>
      </c>
      <c r="AH112" s="90" t="s">
        <v>336</v>
      </c>
      <c r="AI112" s="89"/>
      <c r="AJ112" s="113"/>
      <c r="AK112" s="88"/>
      <c r="AL112" s="90"/>
      <c r="AM112" s="116"/>
      <c r="AN112" s="354"/>
      <c r="AO112" s="91">
        <v>2</v>
      </c>
      <c r="AP112" s="85" t="s">
        <v>336</v>
      </c>
      <c r="AQ112" s="85" t="s">
        <v>336</v>
      </c>
      <c r="AR112" s="85" t="s">
        <v>336</v>
      </c>
      <c r="AS112" s="85" t="s">
        <v>336</v>
      </c>
      <c r="AT112" s="85"/>
      <c r="AU112" s="353"/>
      <c r="AV112" s="87"/>
      <c r="AW112" s="97"/>
      <c r="AX112" s="348"/>
      <c r="AY112" s="348">
        <f t="shared" si="13"/>
        <v>2</v>
      </c>
      <c r="AZ112" s="348">
        <f t="shared" si="14"/>
        <v>2</v>
      </c>
      <c r="BA112" s="348">
        <f t="shared" si="15"/>
        <v>2</v>
      </c>
      <c r="BB112" s="348">
        <f t="shared" si="16"/>
        <v>2</v>
      </c>
      <c r="BC112" s="348">
        <f t="shared" si="17"/>
        <v>0</v>
      </c>
      <c r="BD112" s="348"/>
      <c r="BE112" s="349"/>
      <c r="BF112" s="349"/>
      <c r="BG112" s="349"/>
      <c r="BH112" s="349"/>
      <c r="BI112" s="349"/>
      <c r="BJ112" s="349"/>
      <c r="BK112" s="349"/>
      <c r="BL112" s="349"/>
      <c r="BM112" s="349"/>
      <c r="BN112" s="349"/>
      <c r="BO112" s="349"/>
      <c r="BP112" s="349"/>
      <c r="BQ112" s="349"/>
      <c r="BR112" s="349"/>
      <c r="BS112" s="349"/>
      <c r="BT112" s="349"/>
      <c r="BU112" s="349"/>
      <c r="BV112" s="349"/>
      <c r="BW112" s="349"/>
      <c r="BX112" s="349"/>
      <c r="BY112" s="349"/>
      <c r="BZ112" s="349"/>
      <c r="CA112" s="349"/>
      <c r="CB112" s="221"/>
      <c r="CC112" s="221"/>
      <c r="CD112" s="221"/>
      <c r="CE112" s="221"/>
      <c r="CF112" s="221"/>
      <c r="CG112" s="221"/>
      <c r="CH112" s="221"/>
      <c r="CI112" s="221"/>
      <c r="CJ112" s="221"/>
      <c r="CK112" s="221"/>
      <c r="CL112" s="221"/>
      <c r="CM112" s="221"/>
      <c r="CN112" s="221"/>
      <c r="CO112" s="221"/>
    </row>
    <row r="113" spans="1:93" s="3" customFormat="1" ht="30" customHeight="1">
      <c r="A113" s="332"/>
      <c r="B113" s="349"/>
      <c r="C113" s="351">
        <v>7</v>
      </c>
      <c r="D113" s="80" t="s">
        <v>330</v>
      </c>
      <c r="E113" s="352"/>
      <c r="F113" s="88"/>
      <c r="G113" s="89"/>
      <c r="H113" s="88"/>
      <c r="I113" s="90"/>
      <c r="J113" s="90"/>
      <c r="K113" s="90"/>
      <c r="L113" s="90"/>
      <c r="M113" s="89"/>
      <c r="N113" s="88" t="s">
        <v>336</v>
      </c>
      <c r="O113" s="90" t="s">
        <v>336</v>
      </c>
      <c r="P113" s="89" t="s">
        <v>336</v>
      </c>
      <c r="Q113" s="88" t="s">
        <v>336</v>
      </c>
      <c r="R113" s="90" t="s">
        <v>336</v>
      </c>
      <c r="S113" s="90" t="s">
        <v>336</v>
      </c>
      <c r="T113" s="90" t="s">
        <v>336</v>
      </c>
      <c r="U113" s="89" t="s">
        <v>336</v>
      </c>
      <c r="V113" s="88"/>
      <c r="W113" s="90"/>
      <c r="X113" s="90"/>
      <c r="Y113" s="89"/>
      <c r="Z113" s="353"/>
      <c r="AA113" s="353"/>
      <c r="AB113" s="88"/>
      <c r="AC113" s="89"/>
      <c r="AD113" s="88"/>
      <c r="AE113" s="90"/>
      <c r="AF113" s="90"/>
      <c r="AG113" s="90" t="s">
        <v>336</v>
      </c>
      <c r="AH113" s="90" t="s">
        <v>336</v>
      </c>
      <c r="AI113" s="89"/>
      <c r="AJ113" s="113"/>
      <c r="AK113" s="88"/>
      <c r="AL113" s="90"/>
      <c r="AM113" s="116"/>
      <c r="AN113" s="354"/>
      <c r="AO113" s="91">
        <v>3</v>
      </c>
      <c r="AP113" s="85" t="s">
        <v>336</v>
      </c>
      <c r="AQ113" s="85" t="s">
        <v>336</v>
      </c>
      <c r="AR113" s="85" t="s">
        <v>336</v>
      </c>
      <c r="AS113" s="85" t="s">
        <v>336</v>
      </c>
      <c r="AT113" s="85"/>
      <c r="AU113" s="353"/>
      <c r="AV113" s="87"/>
      <c r="AW113" s="97"/>
      <c r="AX113" s="348"/>
      <c r="AY113" s="348">
        <f t="shared" si="13"/>
        <v>3</v>
      </c>
      <c r="AZ113" s="348">
        <f t="shared" si="14"/>
        <v>3</v>
      </c>
      <c r="BA113" s="348">
        <f t="shared" si="15"/>
        <v>3</v>
      </c>
      <c r="BB113" s="348">
        <f t="shared" si="16"/>
        <v>3</v>
      </c>
      <c r="BC113" s="348">
        <f t="shared" si="17"/>
        <v>0</v>
      </c>
      <c r="BD113" s="348"/>
      <c r="BE113" s="349"/>
      <c r="BF113" s="349"/>
      <c r="BG113" s="349"/>
      <c r="BH113" s="349"/>
      <c r="BI113" s="349"/>
      <c r="BJ113" s="349"/>
      <c r="BK113" s="349"/>
      <c r="BL113" s="349"/>
      <c r="BM113" s="349"/>
      <c r="BN113" s="349"/>
      <c r="BO113" s="349"/>
      <c r="BP113" s="349"/>
      <c r="BQ113" s="349"/>
      <c r="BR113" s="349"/>
      <c r="BS113" s="349"/>
      <c r="BT113" s="349"/>
      <c r="BU113" s="349"/>
      <c r="BV113" s="349"/>
      <c r="BW113" s="349"/>
      <c r="BX113" s="349"/>
      <c r="BY113" s="349"/>
      <c r="BZ113" s="349"/>
      <c r="CA113" s="349"/>
      <c r="CB113" s="221"/>
      <c r="CC113" s="221"/>
      <c r="CD113" s="221"/>
      <c r="CE113" s="221"/>
      <c r="CF113" s="221"/>
      <c r="CG113" s="221"/>
      <c r="CH113" s="221"/>
      <c r="CI113" s="221"/>
      <c r="CJ113" s="221"/>
      <c r="CK113" s="221"/>
      <c r="CL113" s="221"/>
      <c r="CM113" s="221"/>
      <c r="CN113" s="221"/>
      <c r="CO113" s="221"/>
    </row>
    <row r="114" spans="1:93" s="3" customFormat="1" ht="30" hidden="1" customHeight="1">
      <c r="A114" s="332"/>
      <c r="B114" s="349"/>
      <c r="C114" s="351">
        <v>8</v>
      </c>
      <c r="D114" s="80"/>
      <c r="E114" s="352"/>
      <c r="F114" s="88"/>
      <c r="G114" s="89"/>
      <c r="H114" s="88"/>
      <c r="I114" s="90"/>
      <c r="J114" s="90"/>
      <c r="K114" s="90"/>
      <c r="L114" s="90"/>
      <c r="M114" s="89"/>
      <c r="N114" s="88"/>
      <c r="O114" s="90"/>
      <c r="P114" s="89"/>
      <c r="Q114" s="88"/>
      <c r="R114" s="90"/>
      <c r="S114" s="90"/>
      <c r="T114" s="90"/>
      <c r="U114" s="89"/>
      <c r="V114" s="88"/>
      <c r="W114" s="90"/>
      <c r="X114" s="90"/>
      <c r="Y114" s="89"/>
      <c r="Z114" s="353"/>
      <c r="AA114" s="353"/>
      <c r="AB114" s="88"/>
      <c r="AC114" s="89"/>
      <c r="AD114" s="88"/>
      <c r="AE114" s="90"/>
      <c r="AF114" s="90"/>
      <c r="AG114" s="90"/>
      <c r="AH114" s="90"/>
      <c r="AI114" s="89"/>
      <c r="AJ114" s="113"/>
      <c r="AK114" s="88"/>
      <c r="AL114" s="90"/>
      <c r="AM114" s="116"/>
      <c r="AN114" s="354"/>
      <c r="AO114" s="91"/>
      <c r="AP114" s="85"/>
      <c r="AQ114" s="85"/>
      <c r="AR114" s="85"/>
      <c r="AS114" s="85"/>
      <c r="AT114" s="85"/>
      <c r="AU114" s="353"/>
      <c r="AV114" s="87"/>
      <c r="AW114" s="97"/>
      <c r="AX114" s="348"/>
      <c r="AY114" s="348">
        <f t="shared" si="13"/>
        <v>0</v>
      </c>
      <c r="AZ114" s="348">
        <f t="shared" si="14"/>
        <v>0</v>
      </c>
      <c r="BA114" s="348">
        <f t="shared" si="15"/>
        <v>0</v>
      </c>
      <c r="BB114" s="348">
        <f t="shared" si="16"/>
        <v>0</v>
      </c>
      <c r="BC114" s="348">
        <f t="shared" si="17"/>
        <v>0</v>
      </c>
      <c r="BD114" s="348"/>
      <c r="BE114" s="349"/>
      <c r="BF114" s="349"/>
      <c r="BG114" s="349"/>
      <c r="BH114" s="349"/>
      <c r="BI114" s="349"/>
      <c r="BJ114" s="349"/>
      <c r="BK114" s="349"/>
      <c r="BL114" s="349"/>
      <c r="BM114" s="349"/>
      <c r="BN114" s="349"/>
      <c r="BO114" s="349"/>
      <c r="BP114" s="349"/>
      <c r="BQ114" s="349"/>
      <c r="BR114" s="349"/>
      <c r="BS114" s="349"/>
      <c r="BT114" s="349"/>
      <c r="BU114" s="349"/>
      <c r="BV114" s="349"/>
      <c r="BW114" s="349"/>
      <c r="BX114" s="349"/>
      <c r="BY114" s="349"/>
      <c r="BZ114" s="349"/>
      <c r="CA114" s="349"/>
      <c r="CB114" s="221"/>
      <c r="CC114" s="221"/>
      <c r="CD114" s="221"/>
      <c r="CE114" s="221"/>
      <c r="CF114" s="221"/>
      <c r="CG114" s="221"/>
      <c r="CH114" s="221"/>
      <c r="CI114" s="221"/>
      <c r="CJ114" s="221"/>
      <c r="CK114" s="221"/>
      <c r="CL114" s="221"/>
      <c r="CM114" s="221"/>
      <c r="CN114" s="221"/>
      <c r="CO114" s="221"/>
    </row>
    <row r="115" spans="1:93" s="3" customFormat="1" ht="30" hidden="1" customHeight="1">
      <c r="A115" s="332"/>
      <c r="B115" s="349"/>
      <c r="C115" s="351">
        <v>9</v>
      </c>
      <c r="D115" s="80"/>
      <c r="E115" s="352"/>
      <c r="F115" s="88"/>
      <c r="G115" s="89"/>
      <c r="H115" s="88"/>
      <c r="I115" s="90"/>
      <c r="J115" s="90"/>
      <c r="K115" s="90"/>
      <c r="L115" s="90"/>
      <c r="M115" s="89"/>
      <c r="N115" s="88"/>
      <c r="O115" s="90"/>
      <c r="P115" s="89"/>
      <c r="Q115" s="88"/>
      <c r="R115" s="90"/>
      <c r="S115" s="90"/>
      <c r="T115" s="90"/>
      <c r="U115" s="89"/>
      <c r="V115" s="88"/>
      <c r="W115" s="90"/>
      <c r="X115" s="90"/>
      <c r="Y115" s="89"/>
      <c r="Z115" s="353"/>
      <c r="AA115" s="353"/>
      <c r="AB115" s="88"/>
      <c r="AC115" s="89"/>
      <c r="AD115" s="88"/>
      <c r="AE115" s="90"/>
      <c r="AF115" s="90"/>
      <c r="AG115" s="90"/>
      <c r="AH115" s="90"/>
      <c r="AI115" s="89"/>
      <c r="AJ115" s="113"/>
      <c r="AK115" s="88"/>
      <c r="AL115" s="90"/>
      <c r="AM115" s="116"/>
      <c r="AN115" s="354"/>
      <c r="AO115" s="91"/>
      <c r="AP115" s="85"/>
      <c r="AQ115" s="85"/>
      <c r="AR115" s="85"/>
      <c r="AS115" s="85"/>
      <c r="AT115" s="85"/>
      <c r="AU115" s="353"/>
      <c r="AV115" s="87"/>
      <c r="AW115" s="97"/>
      <c r="AX115" s="348"/>
      <c r="AY115" s="348">
        <f t="shared" si="13"/>
        <v>0</v>
      </c>
      <c r="AZ115" s="348">
        <f t="shared" si="14"/>
        <v>0</v>
      </c>
      <c r="BA115" s="348">
        <f t="shared" si="15"/>
        <v>0</v>
      </c>
      <c r="BB115" s="348">
        <f t="shared" si="16"/>
        <v>0</v>
      </c>
      <c r="BC115" s="348">
        <f t="shared" si="17"/>
        <v>0</v>
      </c>
      <c r="BD115" s="348"/>
      <c r="BE115" s="349"/>
      <c r="BF115" s="349"/>
      <c r="BG115" s="349"/>
      <c r="BH115" s="349"/>
      <c r="BI115" s="349"/>
      <c r="BJ115" s="349"/>
      <c r="BK115" s="349"/>
      <c r="BL115" s="349"/>
      <c r="BM115" s="349"/>
      <c r="BN115" s="349"/>
      <c r="BO115" s="349"/>
      <c r="BP115" s="349"/>
      <c r="BQ115" s="349"/>
      <c r="BR115" s="349"/>
      <c r="BS115" s="349"/>
      <c r="BT115" s="349"/>
      <c r="BU115" s="349"/>
      <c r="BV115" s="349"/>
      <c r="BW115" s="349"/>
      <c r="BX115" s="349"/>
      <c r="BY115" s="349"/>
      <c r="BZ115" s="349"/>
      <c r="CA115" s="349"/>
      <c r="CB115" s="221"/>
      <c r="CC115" s="221"/>
      <c r="CD115" s="221"/>
      <c r="CE115" s="221"/>
      <c r="CF115" s="221"/>
      <c r="CG115" s="221"/>
      <c r="CH115" s="221"/>
      <c r="CI115" s="221"/>
      <c r="CJ115" s="221"/>
      <c r="CK115" s="221"/>
      <c r="CL115" s="221"/>
      <c r="CM115" s="221"/>
      <c r="CN115" s="221"/>
      <c r="CO115" s="221"/>
    </row>
    <row r="116" spans="1:93" s="3" customFormat="1" ht="30" hidden="1" customHeight="1">
      <c r="A116" s="332"/>
      <c r="B116" s="349"/>
      <c r="C116" s="351">
        <v>10</v>
      </c>
      <c r="D116" s="80"/>
      <c r="E116" s="352"/>
      <c r="F116" s="88"/>
      <c r="G116" s="89"/>
      <c r="H116" s="88"/>
      <c r="I116" s="90"/>
      <c r="J116" s="90"/>
      <c r="K116" s="90"/>
      <c r="L116" s="90"/>
      <c r="M116" s="89"/>
      <c r="N116" s="88"/>
      <c r="O116" s="90"/>
      <c r="P116" s="89"/>
      <c r="Q116" s="88"/>
      <c r="R116" s="90"/>
      <c r="S116" s="90"/>
      <c r="T116" s="90"/>
      <c r="U116" s="89"/>
      <c r="V116" s="88"/>
      <c r="W116" s="90"/>
      <c r="X116" s="90"/>
      <c r="Y116" s="89"/>
      <c r="Z116" s="353"/>
      <c r="AA116" s="353"/>
      <c r="AB116" s="88"/>
      <c r="AC116" s="89"/>
      <c r="AD116" s="88"/>
      <c r="AE116" s="90"/>
      <c r="AF116" s="90"/>
      <c r="AG116" s="90"/>
      <c r="AH116" s="90"/>
      <c r="AI116" s="89"/>
      <c r="AJ116" s="113"/>
      <c r="AK116" s="88"/>
      <c r="AL116" s="90"/>
      <c r="AM116" s="116"/>
      <c r="AN116" s="354"/>
      <c r="AO116" s="91"/>
      <c r="AP116" s="85"/>
      <c r="AQ116" s="85"/>
      <c r="AR116" s="85"/>
      <c r="AS116" s="85"/>
      <c r="AT116" s="85"/>
      <c r="AU116" s="353"/>
      <c r="AV116" s="87"/>
      <c r="AW116" s="97"/>
      <c r="AX116" s="348"/>
      <c r="AY116" s="348">
        <f t="shared" si="13"/>
        <v>0</v>
      </c>
      <c r="AZ116" s="348">
        <f t="shared" si="14"/>
        <v>0</v>
      </c>
      <c r="BA116" s="348">
        <f t="shared" si="15"/>
        <v>0</v>
      </c>
      <c r="BB116" s="348">
        <f t="shared" si="16"/>
        <v>0</v>
      </c>
      <c r="BC116" s="348">
        <f t="shared" si="17"/>
        <v>0</v>
      </c>
      <c r="BD116" s="348"/>
      <c r="BE116" s="349"/>
      <c r="BF116" s="349"/>
      <c r="BG116" s="349"/>
      <c r="BH116" s="349"/>
      <c r="BI116" s="349"/>
      <c r="BJ116" s="349"/>
      <c r="BK116" s="349"/>
      <c r="BL116" s="349"/>
      <c r="BM116" s="349"/>
      <c r="BN116" s="349"/>
      <c r="BO116" s="349"/>
      <c r="BP116" s="349"/>
      <c r="BQ116" s="349"/>
      <c r="BR116" s="349"/>
      <c r="BS116" s="349"/>
      <c r="BT116" s="349"/>
      <c r="BU116" s="349"/>
      <c r="BV116" s="349"/>
      <c r="BW116" s="349"/>
      <c r="BX116" s="349"/>
      <c r="BY116" s="349"/>
      <c r="BZ116" s="349"/>
      <c r="CA116" s="349"/>
      <c r="CB116" s="221"/>
      <c r="CC116" s="221"/>
      <c r="CD116" s="221"/>
      <c r="CE116" s="221"/>
      <c r="CF116" s="221"/>
      <c r="CG116" s="221"/>
      <c r="CH116" s="221"/>
      <c r="CI116" s="221"/>
      <c r="CJ116" s="221"/>
      <c r="CK116" s="221"/>
      <c r="CL116" s="221"/>
      <c r="CM116" s="221"/>
      <c r="CN116" s="221"/>
      <c r="CO116" s="221"/>
    </row>
    <row r="117" spans="1:93" s="3" customFormat="1" ht="30" hidden="1" customHeight="1">
      <c r="A117" s="332"/>
      <c r="B117" s="349"/>
      <c r="C117" s="351">
        <v>11</v>
      </c>
      <c r="D117" s="80"/>
      <c r="E117" s="352"/>
      <c r="F117" s="88"/>
      <c r="G117" s="89"/>
      <c r="H117" s="88"/>
      <c r="I117" s="90"/>
      <c r="J117" s="90"/>
      <c r="K117" s="90"/>
      <c r="L117" s="90"/>
      <c r="M117" s="89"/>
      <c r="N117" s="88"/>
      <c r="O117" s="90"/>
      <c r="P117" s="89"/>
      <c r="Q117" s="88"/>
      <c r="R117" s="90"/>
      <c r="S117" s="90"/>
      <c r="T117" s="90"/>
      <c r="U117" s="89"/>
      <c r="V117" s="88"/>
      <c r="W117" s="90"/>
      <c r="X117" s="90"/>
      <c r="Y117" s="89"/>
      <c r="Z117" s="353"/>
      <c r="AA117" s="353"/>
      <c r="AB117" s="88"/>
      <c r="AC117" s="89"/>
      <c r="AD117" s="88"/>
      <c r="AE117" s="90"/>
      <c r="AF117" s="90"/>
      <c r="AG117" s="90"/>
      <c r="AH117" s="90"/>
      <c r="AI117" s="89"/>
      <c r="AJ117" s="113"/>
      <c r="AK117" s="88"/>
      <c r="AL117" s="90"/>
      <c r="AM117" s="116"/>
      <c r="AN117" s="354"/>
      <c r="AO117" s="91"/>
      <c r="AP117" s="85"/>
      <c r="AQ117" s="85"/>
      <c r="AR117" s="85"/>
      <c r="AS117" s="85"/>
      <c r="AT117" s="85"/>
      <c r="AU117" s="353"/>
      <c r="AV117" s="87"/>
      <c r="AW117" s="97"/>
      <c r="AX117" s="348"/>
      <c r="AY117" s="348">
        <f t="shared" si="13"/>
        <v>0</v>
      </c>
      <c r="AZ117" s="348">
        <f t="shared" si="14"/>
        <v>0</v>
      </c>
      <c r="BA117" s="348">
        <f t="shared" si="15"/>
        <v>0</v>
      </c>
      <c r="BB117" s="348">
        <f t="shared" si="16"/>
        <v>0</v>
      </c>
      <c r="BC117" s="348">
        <f t="shared" si="17"/>
        <v>0</v>
      </c>
      <c r="BD117" s="348"/>
      <c r="BE117" s="349"/>
      <c r="BF117" s="349"/>
      <c r="BG117" s="349"/>
      <c r="BH117" s="349"/>
      <c r="BI117" s="349"/>
      <c r="BJ117" s="349"/>
      <c r="BK117" s="349"/>
      <c r="BL117" s="349"/>
      <c r="BM117" s="349"/>
      <c r="BN117" s="349"/>
      <c r="BO117" s="349"/>
      <c r="BP117" s="349"/>
      <c r="BQ117" s="349"/>
      <c r="BR117" s="349"/>
      <c r="BS117" s="349"/>
      <c r="BT117" s="349"/>
      <c r="BU117" s="349"/>
      <c r="BV117" s="349"/>
      <c r="BW117" s="349"/>
      <c r="BX117" s="349"/>
      <c r="BY117" s="349"/>
      <c r="BZ117" s="349"/>
      <c r="CA117" s="349"/>
      <c r="CB117" s="221"/>
      <c r="CC117" s="221"/>
      <c r="CD117" s="221"/>
      <c r="CE117" s="221"/>
      <c r="CF117" s="221"/>
      <c r="CG117" s="221"/>
      <c r="CH117" s="221"/>
      <c r="CI117" s="221"/>
      <c r="CJ117" s="221"/>
      <c r="CK117" s="221"/>
      <c r="CL117" s="221"/>
      <c r="CM117" s="221"/>
      <c r="CN117" s="221"/>
      <c r="CO117" s="221"/>
    </row>
    <row r="118" spans="1:93" s="3" customFormat="1" ht="30" hidden="1" customHeight="1">
      <c r="A118" s="332"/>
      <c r="B118" s="349"/>
      <c r="C118" s="351">
        <v>12</v>
      </c>
      <c r="D118" s="80"/>
      <c r="E118" s="352"/>
      <c r="F118" s="88"/>
      <c r="G118" s="89"/>
      <c r="H118" s="88"/>
      <c r="I118" s="90"/>
      <c r="J118" s="90"/>
      <c r="K118" s="90"/>
      <c r="L118" s="90"/>
      <c r="M118" s="89"/>
      <c r="N118" s="88"/>
      <c r="O118" s="90"/>
      <c r="P118" s="89"/>
      <c r="Q118" s="88"/>
      <c r="R118" s="90"/>
      <c r="S118" s="90"/>
      <c r="T118" s="90"/>
      <c r="U118" s="89"/>
      <c r="V118" s="88"/>
      <c r="W118" s="90"/>
      <c r="X118" s="90"/>
      <c r="Y118" s="89"/>
      <c r="Z118" s="353"/>
      <c r="AA118" s="353"/>
      <c r="AB118" s="88"/>
      <c r="AC118" s="89"/>
      <c r="AD118" s="88"/>
      <c r="AE118" s="90"/>
      <c r="AF118" s="90"/>
      <c r="AG118" s="90"/>
      <c r="AH118" s="90"/>
      <c r="AI118" s="89"/>
      <c r="AJ118" s="113"/>
      <c r="AK118" s="88"/>
      <c r="AL118" s="90"/>
      <c r="AM118" s="116"/>
      <c r="AN118" s="354"/>
      <c r="AO118" s="91"/>
      <c r="AP118" s="85"/>
      <c r="AQ118" s="85"/>
      <c r="AR118" s="85"/>
      <c r="AS118" s="85"/>
      <c r="AT118" s="85"/>
      <c r="AU118" s="353"/>
      <c r="AV118" s="87"/>
      <c r="AW118" s="97"/>
      <c r="AX118" s="348"/>
      <c r="AY118" s="348">
        <f t="shared" si="13"/>
        <v>0</v>
      </c>
      <c r="AZ118" s="348">
        <f t="shared" si="14"/>
        <v>0</v>
      </c>
      <c r="BA118" s="348">
        <f t="shared" si="15"/>
        <v>0</v>
      </c>
      <c r="BB118" s="348">
        <f t="shared" si="16"/>
        <v>0</v>
      </c>
      <c r="BC118" s="348">
        <f t="shared" si="17"/>
        <v>0</v>
      </c>
      <c r="BD118" s="348"/>
      <c r="BE118" s="349"/>
      <c r="BF118" s="349"/>
      <c r="BG118" s="349"/>
      <c r="BH118" s="349"/>
      <c r="BI118" s="349"/>
      <c r="BJ118" s="349"/>
      <c r="BK118" s="349"/>
      <c r="BL118" s="349"/>
      <c r="BM118" s="349"/>
      <c r="BN118" s="349"/>
      <c r="BO118" s="349"/>
      <c r="BP118" s="349"/>
      <c r="BQ118" s="349"/>
      <c r="BR118" s="349"/>
      <c r="BS118" s="349"/>
      <c r="BT118" s="349"/>
      <c r="BU118" s="349"/>
      <c r="BV118" s="349"/>
      <c r="BW118" s="349"/>
      <c r="BX118" s="349"/>
      <c r="BY118" s="349"/>
      <c r="BZ118" s="349"/>
      <c r="CA118" s="349"/>
      <c r="CB118" s="221"/>
      <c r="CC118" s="221"/>
      <c r="CD118" s="221"/>
      <c r="CE118" s="221"/>
      <c r="CF118" s="221"/>
      <c r="CG118" s="221"/>
      <c r="CH118" s="221"/>
      <c r="CI118" s="221"/>
      <c r="CJ118" s="221"/>
      <c r="CK118" s="221"/>
      <c r="CL118" s="221"/>
      <c r="CM118" s="221"/>
      <c r="CN118" s="221"/>
      <c r="CO118" s="221"/>
    </row>
    <row r="119" spans="1:93" s="3" customFormat="1" ht="30" hidden="1" customHeight="1">
      <c r="A119" s="332"/>
      <c r="B119" s="349"/>
      <c r="C119" s="351">
        <v>13</v>
      </c>
      <c r="D119" s="80"/>
      <c r="E119" s="352"/>
      <c r="F119" s="88"/>
      <c r="G119" s="89"/>
      <c r="H119" s="88"/>
      <c r="I119" s="90"/>
      <c r="J119" s="90"/>
      <c r="K119" s="90"/>
      <c r="L119" s="90"/>
      <c r="M119" s="89"/>
      <c r="N119" s="88"/>
      <c r="O119" s="90"/>
      <c r="P119" s="89"/>
      <c r="Q119" s="88"/>
      <c r="R119" s="90"/>
      <c r="S119" s="90"/>
      <c r="T119" s="90"/>
      <c r="U119" s="89"/>
      <c r="V119" s="88"/>
      <c r="W119" s="90"/>
      <c r="X119" s="90"/>
      <c r="Y119" s="89"/>
      <c r="Z119" s="353"/>
      <c r="AA119" s="353"/>
      <c r="AB119" s="88"/>
      <c r="AC119" s="89"/>
      <c r="AD119" s="88"/>
      <c r="AE119" s="90"/>
      <c r="AF119" s="90"/>
      <c r="AG119" s="90"/>
      <c r="AH119" s="90"/>
      <c r="AI119" s="89"/>
      <c r="AJ119" s="113"/>
      <c r="AK119" s="88"/>
      <c r="AL119" s="90"/>
      <c r="AM119" s="116"/>
      <c r="AN119" s="354"/>
      <c r="AO119" s="91"/>
      <c r="AP119" s="85"/>
      <c r="AQ119" s="85"/>
      <c r="AR119" s="85"/>
      <c r="AS119" s="85"/>
      <c r="AT119" s="85"/>
      <c r="AU119" s="353"/>
      <c r="AV119" s="87"/>
      <c r="AW119" s="97"/>
      <c r="AX119" s="348"/>
      <c r="AY119" s="348">
        <f t="shared" si="13"/>
        <v>0</v>
      </c>
      <c r="AZ119" s="348">
        <f t="shared" si="14"/>
        <v>0</v>
      </c>
      <c r="BA119" s="348">
        <f t="shared" si="15"/>
        <v>0</v>
      </c>
      <c r="BB119" s="348">
        <f t="shared" si="16"/>
        <v>0</v>
      </c>
      <c r="BC119" s="348">
        <f t="shared" si="17"/>
        <v>0</v>
      </c>
      <c r="BD119" s="348"/>
      <c r="BE119" s="349"/>
      <c r="BF119" s="349"/>
      <c r="BG119" s="349"/>
      <c r="BH119" s="349"/>
      <c r="BI119" s="349"/>
      <c r="BJ119" s="349"/>
      <c r="BK119" s="349"/>
      <c r="BL119" s="349"/>
      <c r="BM119" s="349"/>
      <c r="BN119" s="349"/>
      <c r="BO119" s="349"/>
      <c r="BP119" s="349"/>
      <c r="BQ119" s="349"/>
      <c r="BR119" s="349"/>
      <c r="BS119" s="349"/>
      <c r="BT119" s="349"/>
      <c r="BU119" s="349"/>
      <c r="BV119" s="349"/>
      <c r="BW119" s="349"/>
      <c r="BX119" s="349"/>
      <c r="BY119" s="349"/>
      <c r="BZ119" s="349"/>
      <c r="CA119" s="349"/>
      <c r="CB119" s="221"/>
      <c r="CC119" s="221"/>
      <c r="CD119" s="221"/>
      <c r="CE119" s="221"/>
      <c r="CF119" s="221"/>
      <c r="CG119" s="221"/>
      <c r="CH119" s="221"/>
      <c r="CI119" s="221"/>
      <c r="CJ119" s="221"/>
      <c r="CK119" s="221"/>
      <c r="CL119" s="221"/>
      <c r="CM119" s="221"/>
      <c r="CN119" s="221"/>
      <c r="CO119" s="221"/>
    </row>
    <row r="120" spans="1:93" s="3" customFormat="1" ht="30" hidden="1" customHeight="1">
      <c r="A120" s="332"/>
      <c r="B120" s="349"/>
      <c r="C120" s="351">
        <v>14</v>
      </c>
      <c r="D120" s="80"/>
      <c r="E120" s="352"/>
      <c r="F120" s="88"/>
      <c r="G120" s="89"/>
      <c r="H120" s="88"/>
      <c r="I120" s="90"/>
      <c r="J120" s="90"/>
      <c r="K120" s="90"/>
      <c r="L120" s="90"/>
      <c r="M120" s="89"/>
      <c r="N120" s="88"/>
      <c r="O120" s="90"/>
      <c r="P120" s="89"/>
      <c r="Q120" s="88"/>
      <c r="R120" s="90"/>
      <c r="S120" s="90"/>
      <c r="T120" s="90"/>
      <c r="U120" s="89"/>
      <c r="V120" s="88"/>
      <c r="W120" s="90"/>
      <c r="X120" s="90"/>
      <c r="Y120" s="89"/>
      <c r="Z120" s="353"/>
      <c r="AA120" s="353"/>
      <c r="AB120" s="88"/>
      <c r="AC120" s="89"/>
      <c r="AD120" s="88"/>
      <c r="AE120" s="90"/>
      <c r="AF120" s="90"/>
      <c r="AG120" s="90"/>
      <c r="AH120" s="90"/>
      <c r="AI120" s="89"/>
      <c r="AJ120" s="113"/>
      <c r="AK120" s="88"/>
      <c r="AL120" s="90"/>
      <c r="AM120" s="116"/>
      <c r="AN120" s="354"/>
      <c r="AO120" s="91"/>
      <c r="AP120" s="85"/>
      <c r="AQ120" s="85"/>
      <c r="AR120" s="85"/>
      <c r="AS120" s="85"/>
      <c r="AT120" s="85"/>
      <c r="AU120" s="353"/>
      <c r="AV120" s="87"/>
      <c r="AW120" s="97"/>
      <c r="AX120" s="348"/>
      <c r="AY120" s="348">
        <f t="shared" si="13"/>
        <v>0</v>
      </c>
      <c r="AZ120" s="348">
        <f t="shared" si="14"/>
        <v>0</v>
      </c>
      <c r="BA120" s="348">
        <f t="shared" si="15"/>
        <v>0</v>
      </c>
      <c r="BB120" s="348">
        <f t="shared" si="16"/>
        <v>0</v>
      </c>
      <c r="BC120" s="348">
        <f t="shared" si="17"/>
        <v>0</v>
      </c>
      <c r="BD120" s="348"/>
      <c r="BE120" s="349"/>
      <c r="BF120" s="349"/>
      <c r="BG120" s="349"/>
      <c r="BH120" s="349"/>
      <c r="BI120" s="349"/>
      <c r="BJ120" s="349"/>
      <c r="BK120" s="349"/>
      <c r="BL120" s="349"/>
      <c r="BM120" s="349"/>
      <c r="BN120" s="349"/>
      <c r="BO120" s="349"/>
      <c r="BP120" s="349"/>
      <c r="BQ120" s="349"/>
      <c r="BR120" s="349"/>
      <c r="BS120" s="349"/>
      <c r="BT120" s="349"/>
      <c r="BU120" s="349"/>
      <c r="BV120" s="349"/>
      <c r="BW120" s="349"/>
      <c r="BX120" s="349"/>
      <c r="BY120" s="349"/>
      <c r="BZ120" s="349"/>
      <c r="CA120" s="349"/>
      <c r="CB120" s="221"/>
      <c r="CC120" s="221"/>
      <c r="CD120" s="221"/>
      <c r="CE120" s="221"/>
      <c r="CF120" s="221"/>
      <c r="CG120" s="221"/>
      <c r="CH120" s="221"/>
      <c r="CI120" s="221"/>
      <c r="CJ120" s="221"/>
      <c r="CK120" s="221"/>
      <c r="CL120" s="221"/>
      <c r="CM120" s="221"/>
      <c r="CN120" s="221"/>
      <c r="CO120" s="221"/>
    </row>
    <row r="121" spans="1:93" s="3" customFormat="1" ht="30" hidden="1" customHeight="1">
      <c r="A121" s="332"/>
      <c r="B121" s="349"/>
      <c r="C121" s="351">
        <v>15</v>
      </c>
      <c r="D121" s="80"/>
      <c r="E121" s="352"/>
      <c r="F121" s="88"/>
      <c r="G121" s="89"/>
      <c r="H121" s="88"/>
      <c r="I121" s="90"/>
      <c r="J121" s="90"/>
      <c r="K121" s="90"/>
      <c r="L121" s="90"/>
      <c r="M121" s="89"/>
      <c r="N121" s="88"/>
      <c r="O121" s="90"/>
      <c r="P121" s="89"/>
      <c r="Q121" s="88"/>
      <c r="R121" s="90"/>
      <c r="S121" s="90"/>
      <c r="T121" s="90"/>
      <c r="U121" s="89"/>
      <c r="V121" s="88"/>
      <c r="W121" s="90"/>
      <c r="X121" s="90"/>
      <c r="Y121" s="89"/>
      <c r="Z121" s="353"/>
      <c r="AA121" s="353"/>
      <c r="AB121" s="88"/>
      <c r="AC121" s="89"/>
      <c r="AD121" s="88"/>
      <c r="AE121" s="90"/>
      <c r="AF121" s="90"/>
      <c r="AG121" s="90"/>
      <c r="AH121" s="90"/>
      <c r="AI121" s="89"/>
      <c r="AJ121" s="113"/>
      <c r="AK121" s="88"/>
      <c r="AL121" s="90"/>
      <c r="AM121" s="116"/>
      <c r="AN121" s="354"/>
      <c r="AO121" s="91"/>
      <c r="AP121" s="85"/>
      <c r="AQ121" s="85"/>
      <c r="AR121" s="85"/>
      <c r="AS121" s="85"/>
      <c r="AT121" s="85"/>
      <c r="AU121" s="353"/>
      <c r="AV121" s="87"/>
      <c r="AW121" s="97"/>
      <c r="AX121" s="348"/>
      <c r="AY121" s="348">
        <f t="shared" si="13"/>
        <v>0</v>
      </c>
      <c r="AZ121" s="348">
        <f t="shared" si="14"/>
        <v>0</v>
      </c>
      <c r="BA121" s="348">
        <f t="shared" si="15"/>
        <v>0</v>
      </c>
      <c r="BB121" s="348">
        <f t="shared" si="16"/>
        <v>0</v>
      </c>
      <c r="BC121" s="348">
        <f t="shared" si="17"/>
        <v>0</v>
      </c>
      <c r="BD121" s="348"/>
      <c r="BE121" s="349"/>
      <c r="BF121" s="349"/>
      <c r="BG121" s="349"/>
      <c r="BH121" s="349"/>
      <c r="BI121" s="349"/>
      <c r="BJ121" s="349"/>
      <c r="BK121" s="349"/>
      <c r="BL121" s="349"/>
      <c r="BM121" s="349"/>
      <c r="BN121" s="349"/>
      <c r="BO121" s="349"/>
      <c r="BP121" s="349"/>
      <c r="BQ121" s="349"/>
      <c r="BR121" s="349"/>
      <c r="BS121" s="349"/>
      <c r="BT121" s="349"/>
      <c r="BU121" s="349"/>
      <c r="BV121" s="349"/>
      <c r="BW121" s="349"/>
      <c r="BX121" s="349"/>
      <c r="BY121" s="349"/>
      <c r="BZ121" s="349"/>
      <c r="CA121" s="349"/>
      <c r="CB121" s="221"/>
      <c r="CC121" s="221"/>
      <c r="CD121" s="221"/>
      <c r="CE121" s="221"/>
      <c r="CF121" s="221"/>
      <c r="CG121" s="221"/>
      <c r="CH121" s="221"/>
      <c r="CI121" s="221"/>
      <c r="CJ121" s="221"/>
      <c r="CK121" s="221"/>
      <c r="CL121" s="221"/>
      <c r="CM121" s="221"/>
      <c r="CN121" s="221"/>
      <c r="CO121" s="221"/>
    </row>
    <row r="122" spans="1:93" s="3" customFormat="1" ht="30" hidden="1" customHeight="1">
      <c r="A122" s="332"/>
      <c r="B122" s="349"/>
      <c r="C122" s="351">
        <v>16</v>
      </c>
      <c r="D122" s="80"/>
      <c r="E122" s="352"/>
      <c r="F122" s="88"/>
      <c r="G122" s="89"/>
      <c r="H122" s="88"/>
      <c r="I122" s="90"/>
      <c r="J122" s="90"/>
      <c r="K122" s="90"/>
      <c r="L122" s="90"/>
      <c r="M122" s="89"/>
      <c r="N122" s="88"/>
      <c r="O122" s="90"/>
      <c r="P122" s="89"/>
      <c r="Q122" s="88"/>
      <c r="R122" s="90"/>
      <c r="S122" s="90"/>
      <c r="T122" s="90"/>
      <c r="U122" s="89"/>
      <c r="V122" s="88"/>
      <c r="W122" s="90"/>
      <c r="X122" s="90"/>
      <c r="Y122" s="89"/>
      <c r="Z122" s="353"/>
      <c r="AA122" s="353"/>
      <c r="AB122" s="88"/>
      <c r="AC122" s="89"/>
      <c r="AD122" s="88"/>
      <c r="AE122" s="90"/>
      <c r="AF122" s="90"/>
      <c r="AG122" s="90"/>
      <c r="AH122" s="90"/>
      <c r="AI122" s="89"/>
      <c r="AJ122" s="113"/>
      <c r="AK122" s="88"/>
      <c r="AL122" s="90"/>
      <c r="AM122" s="116"/>
      <c r="AN122" s="354"/>
      <c r="AO122" s="91"/>
      <c r="AP122" s="85"/>
      <c r="AQ122" s="85"/>
      <c r="AR122" s="85"/>
      <c r="AS122" s="85"/>
      <c r="AT122" s="85"/>
      <c r="AU122" s="353"/>
      <c r="AV122" s="87"/>
      <c r="AW122" s="97"/>
      <c r="AX122" s="348"/>
      <c r="AY122" s="348">
        <f t="shared" si="13"/>
        <v>0</v>
      </c>
      <c r="AZ122" s="348">
        <f t="shared" si="14"/>
        <v>0</v>
      </c>
      <c r="BA122" s="348">
        <f t="shared" si="15"/>
        <v>0</v>
      </c>
      <c r="BB122" s="348">
        <f t="shared" si="16"/>
        <v>0</v>
      </c>
      <c r="BC122" s="348">
        <f t="shared" si="17"/>
        <v>0</v>
      </c>
      <c r="BD122" s="348"/>
      <c r="BE122" s="349"/>
      <c r="BF122" s="349"/>
      <c r="BG122" s="349"/>
      <c r="BH122" s="349"/>
      <c r="BI122" s="349"/>
      <c r="BJ122" s="349"/>
      <c r="BK122" s="349"/>
      <c r="BL122" s="349"/>
      <c r="BM122" s="349"/>
      <c r="BN122" s="349"/>
      <c r="BO122" s="349"/>
      <c r="BP122" s="349"/>
      <c r="BQ122" s="349"/>
      <c r="BR122" s="349"/>
      <c r="BS122" s="349"/>
      <c r="BT122" s="349"/>
      <c r="BU122" s="349"/>
      <c r="BV122" s="349"/>
      <c r="BW122" s="349"/>
      <c r="BX122" s="349"/>
      <c r="BY122" s="349"/>
      <c r="BZ122" s="349"/>
      <c r="CA122" s="349"/>
      <c r="CB122" s="221"/>
      <c r="CC122" s="221"/>
      <c r="CD122" s="221"/>
      <c r="CE122" s="221"/>
      <c r="CF122" s="221"/>
      <c r="CG122" s="221"/>
      <c r="CH122" s="221"/>
      <c r="CI122" s="221"/>
      <c r="CJ122" s="221"/>
      <c r="CK122" s="221"/>
      <c r="CL122" s="221"/>
      <c r="CM122" s="221"/>
      <c r="CN122" s="221"/>
      <c r="CO122" s="221"/>
    </row>
    <row r="123" spans="1:93" s="3" customFormat="1" ht="30" hidden="1" customHeight="1">
      <c r="A123" s="332"/>
      <c r="B123" s="349"/>
      <c r="C123" s="351">
        <v>17</v>
      </c>
      <c r="D123" s="80"/>
      <c r="E123" s="352"/>
      <c r="F123" s="88"/>
      <c r="G123" s="89"/>
      <c r="H123" s="88"/>
      <c r="I123" s="90"/>
      <c r="J123" s="90"/>
      <c r="K123" s="90"/>
      <c r="L123" s="90"/>
      <c r="M123" s="89"/>
      <c r="N123" s="88"/>
      <c r="O123" s="90"/>
      <c r="P123" s="89"/>
      <c r="Q123" s="88"/>
      <c r="R123" s="90"/>
      <c r="S123" s="90"/>
      <c r="T123" s="90"/>
      <c r="U123" s="89"/>
      <c r="V123" s="88"/>
      <c r="W123" s="90"/>
      <c r="X123" s="90"/>
      <c r="Y123" s="89"/>
      <c r="Z123" s="353"/>
      <c r="AA123" s="353"/>
      <c r="AB123" s="88"/>
      <c r="AC123" s="89"/>
      <c r="AD123" s="88"/>
      <c r="AE123" s="90"/>
      <c r="AF123" s="90"/>
      <c r="AG123" s="90"/>
      <c r="AH123" s="90"/>
      <c r="AI123" s="89"/>
      <c r="AJ123" s="113"/>
      <c r="AK123" s="88"/>
      <c r="AL123" s="90"/>
      <c r="AM123" s="116"/>
      <c r="AN123" s="354"/>
      <c r="AO123" s="91"/>
      <c r="AP123" s="85"/>
      <c r="AQ123" s="85"/>
      <c r="AR123" s="85"/>
      <c r="AS123" s="85"/>
      <c r="AT123" s="85"/>
      <c r="AU123" s="353"/>
      <c r="AV123" s="87"/>
      <c r="AW123" s="97"/>
      <c r="AX123" s="348"/>
      <c r="AY123" s="348">
        <f t="shared" si="13"/>
        <v>0</v>
      </c>
      <c r="AZ123" s="348">
        <f t="shared" si="14"/>
        <v>0</v>
      </c>
      <c r="BA123" s="348">
        <f t="shared" si="15"/>
        <v>0</v>
      </c>
      <c r="BB123" s="348">
        <f t="shared" si="16"/>
        <v>0</v>
      </c>
      <c r="BC123" s="348">
        <f t="shared" si="17"/>
        <v>0</v>
      </c>
      <c r="BD123" s="348"/>
      <c r="BE123" s="349"/>
      <c r="BF123" s="349"/>
      <c r="BG123" s="349"/>
      <c r="BH123" s="349"/>
      <c r="BI123" s="349"/>
      <c r="BJ123" s="349"/>
      <c r="BK123" s="349"/>
      <c r="BL123" s="349"/>
      <c r="BM123" s="349"/>
      <c r="BN123" s="349"/>
      <c r="BO123" s="349"/>
      <c r="BP123" s="349"/>
      <c r="BQ123" s="349"/>
      <c r="BR123" s="349"/>
      <c r="BS123" s="349"/>
      <c r="BT123" s="349"/>
      <c r="BU123" s="349"/>
      <c r="BV123" s="349"/>
      <c r="BW123" s="349"/>
      <c r="BX123" s="349"/>
      <c r="BY123" s="349"/>
      <c r="BZ123" s="349"/>
      <c r="CA123" s="349"/>
      <c r="CB123" s="221"/>
      <c r="CC123" s="221"/>
      <c r="CD123" s="221"/>
      <c r="CE123" s="221"/>
      <c r="CF123" s="221"/>
      <c r="CG123" s="221"/>
      <c r="CH123" s="221"/>
      <c r="CI123" s="221"/>
      <c r="CJ123" s="221"/>
      <c r="CK123" s="221"/>
      <c r="CL123" s="221"/>
      <c r="CM123" s="221"/>
      <c r="CN123" s="221"/>
      <c r="CO123" s="221"/>
    </row>
    <row r="124" spans="1:93" s="3" customFormat="1" ht="30" hidden="1" customHeight="1">
      <c r="A124" s="332"/>
      <c r="B124" s="349"/>
      <c r="C124" s="351">
        <v>18</v>
      </c>
      <c r="D124" s="80"/>
      <c r="E124" s="352"/>
      <c r="F124" s="88"/>
      <c r="G124" s="89"/>
      <c r="H124" s="88"/>
      <c r="I124" s="90"/>
      <c r="J124" s="90"/>
      <c r="K124" s="90"/>
      <c r="L124" s="90"/>
      <c r="M124" s="89"/>
      <c r="N124" s="88"/>
      <c r="O124" s="90"/>
      <c r="P124" s="89"/>
      <c r="Q124" s="88"/>
      <c r="R124" s="90"/>
      <c r="S124" s="90"/>
      <c r="T124" s="90"/>
      <c r="U124" s="89"/>
      <c r="V124" s="88"/>
      <c r="W124" s="90"/>
      <c r="X124" s="90"/>
      <c r="Y124" s="89"/>
      <c r="Z124" s="353"/>
      <c r="AA124" s="353"/>
      <c r="AB124" s="88"/>
      <c r="AC124" s="89"/>
      <c r="AD124" s="88"/>
      <c r="AE124" s="90"/>
      <c r="AF124" s="90"/>
      <c r="AG124" s="90"/>
      <c r="AH124" s="90"/>
      <c r="AI124" s="89"/>
      <c r="AJ124" s="113"/>
      <c r="AK124" s="88"/>
      <c r="AL124" s="90"/>
      <c r="AM124" s="116"/>
      <c r="AN124" s="354"/>
      <c r="AO124" s="91"/>
      <c r="AP124" s="85"/>
      <c r="AQ124" s="85"/>
      <c r="AR124" s="85"/>
      <c r="AS124" s="85"/>
      <c r="AT124" s="85"/>
      <c r="AU124" s="353"/>
      <c r="AV124" s="87"/>
      <c r="AW124" s="97"/>
      <c r="AX124" s="348"/>
      <c r="AY124" s="348">
        <f t="shared" si="13"/>
        <v>0</v>
      </c>
      <c r="AZ124" s="348">
        <f t="shared" si="14"/>
        <v>0</v>
      </c>
      <c r="BA124" s="348">
        <f t="shared" si="15"/>
        <v>0</v>
      </c>
      <c r="BB124" s="348">
        <f t="shared" si="16"/>
        <v>0</v>
      </c>
      <c r="BC124" s="348">
        <f t="shared" si="17"/>
        <v>0</v>
      </c>
      <c r="BD124" s="348"/>
      <c r="BE124" s="349"/>
      <c r="BF124" s="349"/>
      <c r="BG124" s="349"/>
      <c r="BH124" s="349"/>
      <c r="BI124" s="349"/>
      <c r="BJ124" s="349"/>
      <c r="BK124" s="349"/>
      <c r="BL124" s="349"/>
      <c r="BM124" s="349"/>
      <c r="BN124" s="349"/>
      <c r="BO124" s="349"/>
      <c r="BP124" s="349"/>
      <c r="BQ124" s="349"/>
      <c r="BR124" s="349"/>
      <c r="BS124" s="349"/>
      <c r="BT124" s="349"/>
      <c r="BU124" s="349"/>
      <c r="BV124" s="349"/>
      <c r="BW124" s="349"/>
      <c r="BX124" s="349"/>
      <c r="BY124" s="349"/>
      <c r="BZ124" s="349"/>
      <c r="CA124" s="349"/>
      <c r="CB124" s="221"/>
      <c r="CC124" s="221"/>
      <c r="CD124" s="221"/>
      <c r="CE124" s="221"/>
      <c r="CF124" s="221"/>
      <c r="CG124" s="221"/>
      <c r="CH124" s="221"/>
      <c r="CI124" s="221"/>
      <c r="CJ124" s="221"/>
      <c r="CK124" s="221"/>
      <c r="CL124" s="221"/>
      <c r="CM124" s="221"/>
      <c r="CN124" s="221"/>
      <c r="CO124" s="221"/>
    </row>
    <row r="125" spans="1:93" s="3" customFormat="1" ht="30" hidden="1" customHeight="1">
      <c r="A125" s="332"/>
      <c r="B125" s="349"/>
      <c r="C125" s="351">
        <v>19</v>
      </c>
      <c r="D125" s="80"/>
      <c r="E125" s="352"/>
      <c r="F125" s="88"/>
      <c r="G125" s="89"/>
      <c r="H125" s="88"/>
      <c r="I125" s="90"/>
      <c r="J125" s="90"/>
      <c r="K125" s="90"/>
      <c r="L125" s="90"/>
      <c r="M125" s="89"/>
      <c r="N125" s="88"/>
      <c r="O125" s="90"/>
      <c r="P125" s="89"/>
      <c r="Q125" s="88"/>
      <c r="R125" s="90"/>
      <c r="S125" s="90"/>
      <c r="T125" s="90"/>
      <c r="U125" s="89"/>
      <c r="V125" s="88"/>
      <c r="W125" s="90"/>
      <c r="X125" s="90"/>
      <c r="Y125" s="89"/>
      <c r="Z125" s="353"/>
      <c r="AA125" s="353"/>
      <c r="AB125" s="88"/>
      <c r="AC125" s="89"/>
      <c r="AD125" s="88"/>
      <c r="AE125" s="90"/>
      <c r="AF125" s="90"/>
      <c r="AG125" s="90"/>
      <c r="AH125" s="90"/>
      <c r="AI125" s="89"/>
      <c r="AJ125" s="113"/>
      <c r="AK125" s="88"/>
      <c r="AL125" s="90"/>
      <c r="AM125" s="116"/>
      <c r="AN125" s="354"/>
      <c r="AO125" s="91"/>
      <c r="AP125" s="85"/>
      <c r="AQ125" s="85"/>
      <c r="AR125" s="85"/>
      <c r="AS125" s="85"/>
      <c r="AT125" s="85"/>
      <c r="AU125" s="353"/>
      <c r="AV125" s="87"/>
      <c r="AW125" s="97"/>
      <c r="AX125" s="348"/>
      <c r="AY125" s="348">
        <f t="shared" si="13"/>
        <v>0</v>
      </c>
      <c r="AZ125" s="348">
        <f t="shared" si="14"/>
        <v>0</v>
      </c>
      <c r="BA125" s="348">
        <f t="shared" si="15"/>
        <v>0</v>
      </c>
      <c r="BB125" s="348">
        <f t="shared" si="16"/>
        <v>0</v>
      </c>
      <c r="BC125" s="348">
        <f t="shared" si="17"/>
        <v>0</v>
      </c>
      <c r="BD125" s="348"/>
      <c r="BE125" s="349"/>
      <c r="BF125" s="349"/>
      <c r="BG125" s="349"/>
      <c r="BH125" s="349"/>
      <c r="BI125" s="349"/>
      <c r="BJ125" s="349"/>
      <c r="BK125" s="349"/>
      <c r="BL125" s="349"/>
      <c r="BM125" s="349"/>
      <c r="BN125" s="349"/>
      <c r="BO125" s="349"/>
      <c r="BP125" s="349"/>
      <c r="BQ125" s="349"/>
      <c r="BR125" s="349"/>
      <c r="BS125" s="349"/>
      <c r="BT125" s="349"/>
      <c r="BU125" s="349"/>
      <c r="BV125" s="349"/>
      <c r="BW125" s="349"/>
      <c r="BX125" s="349"/>
      <c r="BY125" s="349"/>
      <c r="BZ125" s="349"/>
      <c r="CA125" s="349"/>
      <c r="CB125" s="221"/>
      <c r="CC125" s="221"/>
      <c r="CD125" s="221"/>
      <c r="CE125" s="221"/>
      <c r="CF125" s="221"/>
      <c r="CG125" s="221"/>
      <c r="CH125" s="221"/>
      <c r="CI125" s="221"/>
      <c r="CJ125" s="221"/>
      <c r="CK125" s="221"/>
      <c r="CL125" s="221"/>
      <c r="CM125" s="221"/>
      <c r="CN125" s="221"/>
      <c r="CO125" s="221"/>
    </row>
    <row r="126" spans="1:93" s="3" customFormat="1" ht="30" hidden="1" customHeight="1">
      <c r="A126" s="332"/>
      <c r="B126" s="349"/>
      <c r="C126" s="351">
        <v>20</v>
      </c>
      <c r="D126" s="80"/>
      <c r="E126" s="352"/>
      <c r="F126" s="88"/>
      <c r="G126" s="89"/>
      <c r="H126" s="88"/>
      <c r="I126" s="90"/>
      <c r="J126" s="90"/>
      <c r="K126" s="90"/>
      <c r="L126" s="90"/>
      <c r="M126" s="89"/>
      <c r="N126" s="88"/>
      <c r="O126" s="90"/>
      <c r="P126" s="89"/>
      <c r="Q126" s="88"/>
      <c r="R126" s="90"/>
      <c r="S126" s="90"/>
      <c r="T126" s="90"/>
      <c r="U126" s="89"/>
      <c r="V126" s="88"/>
      <c r="W126" s="90"/>
      <c r="X126" s="90"/>
      <c r="Y126" s="89"/>
      <c r="Z126" s="353"/>
      <c r="AA126" s="353"/>
      <c r="AB126" s="88"/>
      <c r="AC126" s="89"/>
      <c r="AD126" s="88"/>
      <c r="AE126" s="90"/>
      <c r="AF126" s="90"/>
      <c r="AG126" s="90"/>
      <c r="AH126" s="90"/>
      <c r="AI126" s="89"/>
      <c r="AJ126" s="113"/>
      <c r="AK126" s="88"/>
      <c r="AL126" s="90"/>
      <c r="AM126" s="116"/>
      <c r="AN126" s="354"/>
      <c r="AO126" s="91"/>
      <c r="AP126" s="85"/>
      <c r="AQ126" s="85"/>
      <c r="AR126" s="85"/>
      <c r="AS126" s="85"/>
      <c r="AT126" s="85"/>
      <c r="AU126" s="353"/>
      <c r="AV126" s="87"/>
      <c r="AW126" s="97"/>
      <c r="AX126" s="348"/>
      <c r="AY126" s="348">
        <f t="shared" si="13"/>
        <v>0</v>
      </c>
      <c r="AZ126" s="348">
        <f t="shared" si="14"/>
        <v>0</v>
      </c>
      <c r="BA126" s="348">
        <f t="shared" si="15"/>
        <v>0</v>
      </c>
      <c r="BB126" s="348">
        <f t="shared" si="16"/>
        <v>0</v>
      </c>
      <c r="BC126" s="348">
        <f t="shared" si="17"/>
        <v>0</v>
      </c>
      <c r="BD126" s="348"/>
      <c r="BE126" s="349"/>
      <c r="BF126" s="349"/>
      <c r="BG126" s="349"/>
      <c r="BH126" s="349"/>
      <c r="BI126" s="349"/>
      <c r="BJ126" s="349"/>
      <c r="BK126" s="349"/>
      <c r="BL126" s="349"/>
      <c r="BM126" s="349"/>
      <c r="BN126" s="349"/>
      <c r="BO126" s="349"/>
      <c r="BP126" s="349"/>
      <c r="BQ126" s="349"/>
      <c r="BR126" s="349"/>
      <c r="BS126" s="349"/>
      <c r="BT126" s="349"/>
      <c r="BU126" s="349"/>
      <c r="BV126" s="349"/>
      <c r="BW126" s="349"/>
      <c r="BX126" s="349"/>
      <c r="BY126" s="349"/>
      <c r="BZ126" s="349"/>
      <c r="CA126" s="349"/>
      <c r="CB126" s="221"/>
      <c r="CC126" s="221"/>
      <c r="CD126" s="221"/>
      <c r="CE126" s="221"/>
      <c r="CF126" s="221"/>
      <c r="CG126" s="221"/>
      <c r="CH126" s="221"/>
      <c r="CI126" s="221"/>
      <c r="CJ126" s="221"/>
      <c r="CK126" s="221"/>
      <c r="CL126" s="221"/>
      <c r="CM126" s="221"/>
      <c r="CN126" s="221"/>
      <c r="CO126" s="221"/>
    </row>
    <row r="127" spans="1:93" s="3" customFormat="1" ht="30" hidden="1" customHeight="1">
      <c r="A127" s="332"/>
      <c r="B127" s="349"/>
      <c r="C127" s="351">
        <v>21</v>
      </c>
      <c r="D127" s="80"/>
      <c r="E127" s="352"/>
      <c r="F127" s="88"/>
      <c r="G127" s="89"/>
      <c r="H127" s="88"/>
      <c r="I127" s="90"/>
      <c r="J127" s="90"/>
      <c r="K127" s="90"/>
      <c r="L127" s="90"/>
      <c r="M127" s="89"/>
      <c r="N127" s="88"/>
      <c r="O127" s="90"/>
      <c r="P127" s="89"/>
      <c r="Q127" s="88"/>
      <c r="R127" s="90"/>
      <c r="S127" s="90"/>
      <c r="T127" s="90"/>
      <c r="U127" s="89"/>
      <c r="V127" s="88"/>
      <c r="W127" s="90"/>
      <c r="X127" s="90"/>
      <c r="Y127" s="89"/>
      <c r="Z127" s="353"/>
      <c r="AA127" s="353"/>
      <c r="AB127" s="88"/>
      <c r="AC127" s="89"/>
      <c r="AD127" s="88"/>
      <c r="AE127" s="90"/>
      <c r="AF127" s="90"/>
      <c r="AG127" s="90"/>
      <c r="AH127" s="90"/>
      <c r="AI127" s="89"/>
      <c r="AJ127" s="113"/>
      <c r="AK127" s="88"/>
      <c r="AL127" s="90"/>
      <c r="AM127" s="116"/>
      <c r="AN127" s="354"/>
      <c r="AO127" s="91"/>
      <c r="AP127" s="85"/>
      <c r="AQ127" s="85"/>
      <c r="AR127" s="85"/>
      <c r="AS127" s="85"/>
      <c r="AT127" s="85"/>
      <c r="AU127" s="353"/>
      <c r="AV127" s="87"/>
      <c r="AW127" s="97"/>
      <c r="AX127" s="348"/>
      <c r="AY127" s="348">
        <f t="shared" si="13"/>
        <v>0</v>
      </c>
      <c r="AZ127" s="348">
        <f t="shared" si="14"/>
        <v>0</v>
      </c>
      <c r="BA127" s="348">
        <f t="shared" si="15"/>
        <v>0</v>
      </c>
      <c r="BB127" s="348">
        <f t="shared" si="16"/>
        <v>0</v>
      </c>
      <c r="BC127" s="348">
        <f t="shared" si="17"/>
        <v>0</v>
      </c>
      <c r="BD127" s="348"/>
      <c r="BE127" s="349"/>
      <c r="BF127" s="349"/>
      <c r="BG127" s="349"/>
      <c r="BH127" s="349"/>
      <c r="BI127" s="349"/>
      <c r="BJ127" s="349"/>
      <c r="BK127" s="349"/>
      <c r="BL127" s="349"/>
      <c r="BM127" s="349"/>
      <c r="BN127" s="349"/>
      <c r="BO127" s="349"/>
      <c r="BP127" s="349"/>
      <c r="BQ127" s="349"/>
      <c r="BR127" s="349"/>
      <c r="BS127" s="349"/>
      <c r="BT127" s="349"/>
      <c r="BU127" s="349"/>
      <c r="BV127" s="349"/>
      <c r="BW127" s="349"/>
      <c r="BX127" s="349"/>
      <c r="BY127" s="349"/>
      <c r="BZ127" s="349"/>
      <c r="CA127" s="349"/>
      <c r="CB127" s="221"/>
      <c r="CC127" s="221"/>
      <c r="CD127" s="221"/>
      <c r="CE127" s="221"/>
      <c r="CF127" s="221"/>
      <c r="CG127" s="221"/>
      <c r="CH127" s="221"/>
      <c r="CI127" s="221"/>
      <c r="CJ127" s="221"/>
      <c r="CK127" s="221"/>
      <c r="CL127" s="221"/>
      <c r="CM127" s="221"/>
      <c r="CN127" s="221"/>
      <c r="CO127" s="221"/>
    </row>
    <row r="128" spans="1:93" s="3" customFormat="1" ht="30" hidden="1" customHeight="1">
      <c r="A128" s="332"/>
      <c r="B128" s="349"/>
      <c r="C128" s="351">
        <v>22</v>
      </c>
      <c r="D128" s="80"/>
      <c r="E128" s="352"/>
      <c r="F128" s="88"/>
      <c r="G128" s="89"/>
      <c r="H128" s="88"/>
      <c r="I128" s="90"/>
      <c r="J128" s="90"/>
      <c r="K128" s="90"/>
      <c r="L128" s="90"/>
      <c r="M128" s="89"/>
      <c r="N128" s="88"/>
      <c r="O128" s="90"/>
      <c r="P128" s="89"/>
      <c r="Q128" s="88"/>
      <c r="R128" s="90"/>
      <c r="S128" s="90"/>
      <c r="T128" s="90"/>
      <c r="U128" s="89"/>
      <c r="V128" s="88"/>
      <c r="W128" s="90"/>
      <c r="X128" s="90"/>
      <c r="Y128" s="89"/>
      <c r="Z128" s="353"/>
      <c r="AA128" s="353"/>
      <c r="AB128" s="88"/>
      <c r="AC128" s="89"/>
      <c r="AD128" s="88"/>
      <c r="AE128" s="90"/>
      <c r="AF128" s="90"/>
      <c r="AG128" s="90"/>
      <c r="AH128" s="90"/>
      <c r="AI128" s="89"/>
      <c r="AJ128" s="113"/>
      <c r="AK128" s="88"/>
      <c r="AL128" s="90"/>
      <c r="AM128" s="116"/>
      <c r="AN128" s="354"/>
      <c r="AO128" s="91"/>
      <c r="AP128" s="85"/>
      <c r="AQ128" s="85"/>
      <c r="AR128" s="85"/>
      <c r="AS128" s="85"/>
      <c r="AT128" s="85"/>
      <c r="AU128" s="353"/>
      <c r="AV128" s="87"/>
      <c r="AW128" s="97"/>
      <c r="AX128" s="348"/>
      <c r="AY128" s="348">
        <f t="shared" si="13"/>
        <v>0</v>
      </c>
      <c r="AZ128" s="348">
        <f t="shared" si="14"/>
        <v>0</v>
      </c>
      <c r="BA128" s="348">
        <f t="shared" si="15"/>
        <v>0</v>
      </c>
      <c r="BB128" s="348">
        <f t="shared" si="16"/>
        <v>0</v>
      </c>
      <c r="BC128" s="348">
        <f t="shared" si="17"/>
        <v>0</v>
      </c>
      <c r="BD128" s="348"/>
      <c r="BE128" s="349"/>
      <c r="BF128" s="349"/>
      <c r="BG128" s="349"/>
      <c r="BH128" s="349"/>
      <c r="BI128" s="349"/>
      <c r="BJ128" s="349"/>
      <c r="BK128" s="349"/>
      <c r="BL128" s="349"/>
      <c r="BM128" s="349"/>
      <c r="BN128" s="349"/>
      <c r="BO128" s="349"/>
      <c r="BP128" s="349"/>
      <c r="BQ128" s="349"/>
      <c r="BR128" s="349"/>
      <c r="BS128" s="349"/>
      <c r="BT128" s="349"/>
      <c r="BU128" s="349"/>
      <c r="BV128" s="349"/>
      <c r="BW128" s="349"/>
      <c r="BX128" s="349"/>
      <c r="BY128" s="349"/>
      <c r="BZ128" s="349"/>
      <c r="CA128" s="349"/>
      <c r="CB128" s="221"/>
      <c r="CC128" s="221"/>
      <c r="CD128" s="221"/>
      <c r="CE128" s="221"/>
      <c r="CF128" s="221"/>
      <c r="CG128" s="221"/>
      <c r="CH128" s="221"/>
      <c r="CI128" s="221"/>
      <c r="CJ128" s="221"/>
      <c r="CK128" s="221"/>
      <c r="CL128" s="221"/>
      <c r="CM128" s="221"/>
      <c r="CN128" s="221"/>
      <c r="CO128" s="221"/>
    </row>
    <row r="129" spans="1:93" s="3" customFormat="1" ht="30" hidden="1" customHeight="1">
      <c r="A129" s="332"/>
      <c r="B129" s="349"/>
      <c r="C129" s="351">
        <v>23</v>
      </c>
      <c r="D129" s="80"/>
      <c r="E129" s="352"/>
      <c r="F129" s="88"/>
      <c r="G129" s="89"/>
      <c r="H129" s="88"/>
      <c r="I129" s="90"/>
      <c r="J129" s="90"/>
      <c r="K129" s="90"/>
      <c r="L129" s="90"/>
      <c r="M129" s="89"/>
      <c r="N129" s="88"/>
      <c r="O129" s="90"/>
      <c r="P129" s="89"/>
      <c r="Q129" s="88"/>
      <c r="R129" s="90"/>
      <c r="S129" s="90"/>
      <c r="T129" s="90"/>
      <c r="U129" s="89"/>
      <c r="V129" s="88"/>
      <c r="W129" s="90"/>
      <c r="X129" s="90"/>
      <c r="Y129" s="89"/>
      <c r="Z129" s="353"/>
      <c r="AA129" s="353"/>
      <c r="AB129" s="88"/>
      <c r="AC129" s="89"/>
      <c r="AD129" s="88"/>
      <c r="AE129" s="90"/>
      <c r="AF129" s="90"/>
      <c r="AG129" s="90"/>
      <c r="AH129" s="90"/>
      <c r="AI129" s="89"/>
      <c r="AJ129" s="113"/>
      <c r="AK129" s="88"/>
      <c r="AL129" s="90"/>
      <c r="AM129" s="116"/>
      <c r="AN129" s="354"/>
      <c r="AO129" s="91"/>
      <c r="AP129" s="85"/>
      <c r="AQ129" s="85"/>
      <c r="AR129" s="85"/>
      <c r="AS129" s="85"/>
      <c r="AT129" s="85"/>
      <c r="AU129" s="353"/>
      <c r="AV129" s="87"/>
      <c r="AW129" s="97"/>
      <c r="AX129" s="348"/>
      <c r="AY129" s="348">
        <f t="shared" si="13"/>
        <v>0</v>
      </c>
      <c r="AZ129" s="348">
        <f t="shared" si="14"/>
        <v>0</v>
      </c>
      <c r="BA129" s="348">
        <f t="shared" si="15"/>
        <v>0</v>
      </c>
      <c r="BB129" s="348">
        <f t="shared" si="16"/>
        <v>0</v>
      </c>
      <c r="BC129" s="348">
        <f t="shared" si="17"/>
        <v>0</v>
      </c>
      <c r="BD129" s="348"/>
      <c r="BE129" s="349"/>
      <c r="BF129" s="349"/>
      <c r="BG129" s="349"/>
      <c r="BH129" s="349"/>
      <c r="BI129" s="349"/>
      <c r="BJ129" s="349"/>
      <c r="BK129" s="349"/>
      <c r="BL129" s="349"/>
      <c r="BM129" s="349"/>
      <c r="BN129" s="349"/>
      <c r="BO129" s="349"/>
      <c r="BP129" s="349"/>
      <c r="BQ129" s="349"/>
      <c r="BR129" s="349"/>
      <c r="BS129" s="349"/>
      <c r="BT129" s="349"/>
      <c r="BU129" s="349"/>
      <c r="BV129" s="349"/>
      <c r="BW129" s="349"/>
      <c r="BX129" s="349"/>
      <c r="BY129" s="349"/>
      <c r="BZ129" s="349"/>
      <c r="CA129" s="349"/>
      <c r="CB129" s="221"/>
      <c r="CC129" s="221"/>
      <c r="CD129" s="221"/>
      <c r="CE129" s="221"/>
      <c r="CF129" s="221"/>
      <c r="CG129" s="221"/>
      <c r="CH129" s="221"/>
      <c r="CI129" s="221"/>
      <c r="CJ129" s="221"/>
      <c r="CK129" s="221"/>
      <c r="CL129" s="221"/>
      <c r="CM129" s="221"/>
      <c r="CN129" s="221"/>
      <c r="CO129" s="221"/>
    </row>
    <row r="130" spans="1:93" s="3" customFormat="1" ht="30" hidden="1" customHeight="1">
      <c r="A130" s="332"/>
      <c r="B130" s="349"/>
      <c r="C130" s="351">
        <v>24</v>
      </c>
      <c r="D130" s="80"/>
      <c r="E130" s="352"/>
      <c r="F130" s="88"/>
      <c r="G130" s="89"/>
      <c r="H130" s="88"/>
      <c r="I130" s="90"/>
      <c r="J130" s="90"/>
      <c r="K130" s="90"/>
      <c r="L130" s="90"/>
      <c r="M130" s="89"/>
      <c r="N130" s="88"/>
      <c r="O130" s="90"/>
      <c r="P130" s="89"/>
      <c r="Q130" s="88"/>
      <c r="R130" s="90"/>
      <c r="S130" s="90"/>
      <c r="T130" s="90"/>
      <c r="U130" s="89"/>
      <c r="V130" s="88"/>
      <c r="W130" s="90"/>
      <c r="X130" s="90"/>
      <c r="Y130" s="89"/>
      <c r="Z130" s="353"/>
      <c r="AA130" s="353"/>
      <c r="AB130" s="88"/>
      <c r="AC130" s="89"/>
      <c r="AD130" s="88"/>
      <c r="AE130" s="90"/>
      <c r="AF130" s="90"/>
      <c r="AG130" s="90"/>
      <c r="AH130" s="90"/>
      <c r="AI130" s="89"/>
      <c r="AJ130" s="113"/>
      <c r="AK130" s="88"/>
      <c r="AL130" s="90"/>
      <c r="AM130" s="116"/>
      <c r="AN130" s="354"/>
      <c r="AO130" s="91"/>
      <c r="AP130" s="85"/>
      <c r="AQ130" s="85"/>
      <c r="AR130" s="85"/>
      <c r="AS130" s="85"/>
      <c r="AT130" s="85"/>
      <c r="AU130" s="353"/>
      <c r="AV130" s="87"/>
      <c r="AW130" s="97"/>
      <c r="AX130" s="348"/>
      <c r="AY130" s="348">
        <f t="shared" si="13"/>
        <v>0</v>
      </c>
      <c r="AZ130" s="348">
        <f t="shared" si="14"/>
        <v>0</v>
      </c>
      <c r="BA130" s="348">
        <f t="shared" si="15"/>
        <v>0</v>
      </c>
      <c r="BB130" s="348">
        <f t="shared" si="16"/>
        <v>0</v>
      </c>
      <c r="BC130" s="348">
        <f t="shared" si="17"/>
        <v>0</v>
      </c>
      <c r="BD130" s="348"/>
      <c r="BE130" s="349"/>
      <c r="BF130" s="349"/>
      <c r="BG130" s="349"/>
      <c r="BH130" s="349"/>
      <c r="BI130" s="349"/>
      <c r="BJ130" s="349"/>
      <c r="BK130" s="349"/>
      <c r="BL130" s="349"/>
      <c r="BM130" s="349"/>
      <c r="BN130" s="349"/>
      <c r="BO130" s="349"/>
      <c r="BP130" s="349"/>
      <c r="BQ130" s="349"/>
      <c r="BR130" s="349"/>
      <c r="BS130" s="349"/>
      <c r="BT130" s="349"/>
      <c r="BU130" s="349"/>
      <c r="BV130" s="349"/>
      <c r="BW130" s="349"/>
      <c r="BX130" s="349"/>
      <c r="BY130" s="349"/>
      <c r="BZ130" s="349"/>
      <c r="CA130" s="349"/>
      <c r="CB130" s="221"/>
      <c r="CC130" s="221"/>
      <c r="CD130" s="221"/>
      <c r="CE130" s="221"/>
      <c r="CF130" s="221"/>
      <c r="CG130" s="221"/>
      <c r="CH130" s="221"/>
      <c r="CI130" s="221"/>
      <c r="CJ130" s="221"/>
      <c r="CK130" s="221"/>
      <c r="CL130" s="221"/>
      <c r="CM130" s="221"/>
      <c r="CN130" s="221"/>
      <c r="CO130" s="221"/>
    </row>
    <row r="131" spans="1:93" s="3" customFormat="1" ht="30" hidden="1" customHeight="1">
      <c r="A131" s="332"/>
      <c r="B131" s="349"/>
      <c r="C131" s="351">
        <v>25</v>
      </c>
      <c r="D131" s="80"/>
      <c r="E131" s="352"/>
      <c r="F131" s="88"/>
      <c r="G131" s="89"/>
      <c r="H131" s="88"/>
      <c r="I131" s="90"/>
      <c r="J131" s="90"/>
      <c r="K131" s="90"/>
      <c r="L131" s="90"/>
      <c r="M131" s="89"/>
      <c r="N131" s="88"/>
      <c r="O131" s="90"/>
      <c r="P131" s="89"/>
      <c r="Q131" s="88"/>
      <c r="R131" s="90"/>
      <c r="S131" s="90"/>
      <c r="T131" s="90"/>
      <c r="U131" s="89"/>
      <c r="V131" s="88"/>
      <c r="W131" s="90"/>
      <c r="X131" s="90"/>
      <c r="Y131" s="89"/>
      <c r="Z131" s="353"/>
      <c r="AA131" s="353"/>
      <c r="AB131" s="88"/>
      <c r="AC131" s="89"/>
      <c r="AD131" s="88"/>
      <c r="AE131" s="90"/>
      <c r="AF131" s="90"/>
      <c r="AG131" s="90"/>
      <c r="AH131" s="90"/>
      <c r="AI131" s="89"/>
      <c r="AJ131" s="113"/>
      <c r="AK131" s="88"/>
      <c r="AL131" s="90"/>
      <c r="AM131" s="116"/>
      <c r="AN131" s="354"/>
      <c r="AO131" s="91"/>
      <c r="AP131" s="85"/>
      <c r="AQ131" s="85"/>
      <c r="AR131" s="85"/>
      <c r="AS131" s="85"/>
      <c r="AT131" s="85"/>
      <c r="AU131" s="353"/>
      <c r="AV131" s="87"/>
      <c r="AW131" s="97"/>
      <c r="AX131" s="348"/>
      <c r="AY131" s="348">
        <f t="shared" si="13"/>
        <v>0</v>
      </c>
      <c r="AZ131" s="348">
        <f t="shared" si="14"/>
        <v>0</v>
      </c>
      <c r="BA131" s="348">
        <f t="shared" si="15"/>
        <v>0</v>
      </c>
      <c r="BB131" s="348">
        <f t="shared" si="16"/>
        <v>0</v>
      </c>
      <c r="BC131" s="348">
        <f t="shared" si="17"/>
        <v>0</v>
      </c>
      <c r="BD131" s="348"/>
      <c r="BE131" s="349"/>
      <c r="BF131" s="349"/>
      <c r="BG131" s="349"/>
      <c r="BH131" s="349"/>
      <c r="BI131" s="349"/>
      <c r="BJ131" s="349"/>
      <c r="BK131" s="349"/>
      <c r="BL131" s="349"/>
      <c r="BM131" s="349"/>
      <c r="BN131" s="349"/>
      <c r="BO131" s="349"/>
      <c r="BP131" s="349"/>
      <c r="BQ131" s="349"/>
      <c r="BR131" s="349"/>
      <c r="BS131" s="349"/>
      <c r="BT131" s="349"/>
      <c r="BU131" s="349"/>
      <c r="BV131" s="349"/>
      <c r="BW131" s="349"/>
      <c r="BX131" s="349"/>
      <c r="BY131" s="349"/>
      <c r="BZ131" s="349"/>
      <c r="CA131" s="349"/>
      <c r="CB131" s="221"/>
      <c r="CC131" s="221"/>
      <c r="CD131" s="221"/>
      <c r="CE131" s="221"/>
      <c r="CF131" s="221"/>
      <c r="CG131" s="221"/>
      <c r="CH131" s="221"/>
      <c r="CI131" s="221"/>
      <c r="CJ131" s="221"/>
      <c r="CK131" s="221"/>
      <c r="CL131" s="221"/>
      <c r="CM131" s="221"/>
      <c r="CN131" s="221"/>
      <c r="CO131" s="221"/>
    </row>
    <row r="132" spans="1:93" s="3" customFormat="1" ht="30" hidden="1" customHeight="1">
      <c r="A132" s="332"/>
      <c r="B132" s="349"/>
      <c r="C132" s="351">
        <v>26</v>
      </c>
      <c r="D132" s="80"/>
      <c r="E132" s="352"/>
      <c r="F132" s="88"/>
      <c r="G132" s="89"/>
      <c r="H132" s="88"/>
      <c r="I132" s="90"/>
      <c r="J132" s="90"/>
      <c r="K132" s="90"/>
      <c r="L132" s="90"/>
      <c r="M132" s="89"/>
      <c r="N132" s="88"/>
      <c r="O132" s="90"/>
      <c r="P132" s="89"/>
      <c r="Q132" s="88"/>
      <c r="R132" s="90"/>
      <c r="S132" s="90"/>
      <c r="T132" s="90"/>
      <c r="U132" s="89"/>
      <c r="V132" s="88"/>
      <c r="W132" s="90"/>
      <c r="X132" s="90"/>
      <c r="Y132" s="89"/>
      <c r="Z132" s="353"/>
      <c r="AA132" s="353"/>
      <c r="AB132" s="88"/>
      <c r="AC132" s="89"/>
      <c r="AD132" s="88"/>
      <c r="AE132" s="90"/>
      <c r="AF132" s="90"/>
      <c r="AG132" s="90"/>
      <c r="AH132" s="90"/>
      <c r="AI132" s="89"/>
      <c r="AJ132" s="113"/>
      <c r="AK132" s="88"/>
      <c r="AL132" s="90"/>
      <c r="AM132" s="116"/>
      <c r="AN132" s="354"/>
      <c r="AO132" s="91"/>
      <c r="AP132" s="85"/>
      <c r="AQ132" s="85"/>
      <c r="AR132" s="85"/>
      <c r="AS132" s="85"/>
      <c r="AT132" s="85"/>
      <c r="AU132" s="353"/>
      <c r="AV132" s="87"/>
      <c r="AW132" s="97"/>
      <c r="AX132" s="348"/>
      <c r="AY132" s="348">
        <f t="shared" si="13"/>
        <v>0</v>
      </c>
      <c r="AZ132" s="348">
        <f t="shared" si="14"/>
        <v>0</v>
      </c>
      <c r="BA132" s="348">
        <f t="shared" si="15"/>
        <v>0</v>
      </c>
      <c r="BB132" s="348">
        <f t="shared" si="16"/>
        <v>0</v>
      </c>
      <c r="BC132" s="348">
        <f t="shared" si="17"/>
        <v>0</v>
      </c>
      <c r="BD132" s="348"/>
      <c r="BE132" s="349"/>
      <c r="BF132" s="349"/>
      <c r="BG132" s="349"/>
      <c r="BH132" s="349"/>
      <c r="BI132" s="349"/>
      <c r="BJ132" s="349"/>
      <c r="BK132" s="349"/>
      <c r="BL132" s="349"/>
      <c r="BM132" s="349"/>
      <c r="BN132" s="349"/>
      <c r="BO132" s="349"/>
      <c r="BP132" s="349"/>
      <c r="BQ132" s="349"/>
      <c r="BR132" s="349"/>
      <c r="BS132" s="349"/>
      <c r="BT132" s="349"/>
      <c r="BU132" s="349"/>
      <c r="BV132" s="349"/>
      <c r="BW132" s="349"/>
      <c r="BX132" s="349"/>
      <c r="BY132" s="349"/>
      <c r="BZ132" s="349"/>
      <c r="CA132" s="349"/>
      <c r="CB132" s="221"/>
      <c r="CC132" s="221"/>
      <c r="CD132" s="221"/>
      <c r="CE132" s="221"/>
      <c r="CF132" s="221"/>
      <c r="CG132" s="221"/>
      <c r="CH132" s="221"/>
      <c r="CI132" s="221"/>
      <c r="CJ132" s="221"/>
      <c r="CK132" s="221"/>
      <c r="CL132" s="221"/>
      <c r="CM132" s="221"/>
      <c r="CN132" s="221"/>
      <c r="CO132" s="221"/>
    </row>
    <row r="133" spans="1:93" s="3" customFormat="1" ht="30" hidden="1" customHeight="1">
      <c r="A133" s="332"/>
      <c r="B133" s="349"/>
      <c r="C133" s="351">
        <v>27</v>
      </c>
      <c r="D133" s="80"/>
      <c r="E133" s="352"/>
      <c r="F133" s="88"/>
      <c r="G133" s="89"/>
      <c r="H133" s="88"/>
      <c r="I133" s="90"/>
      <c r="J133" s="90"/>
      <c r="K133" s="90"/>
      <c r="L133" s="90"/>
      <c r="M133" s="89"/>
      <c r="N133" s="88"/>
      <c r="O133" s="90"/>
      <c r="P133" s="89"/>
      <c r="Q133" s="88"/>
      <c r="R133" s="90"/>
      <c r="S133" s="90"/>
      <c r="T133" s="90"/>
      <c r="U133" s="89"/>
      <c r="V133" s="88"/>
      <c r="W133" s="90"/>
      <c r="X133" s="90"/>
      <c r="Y133" s="89"/>
      <c r="Z133" s="353"/>
      <c r="AA133" s="353"/>
      <c r="AB133" s="88"/>
      <c r="AC133" s="89"/>
      <c r="AD133" s="88"/>
      <c r="AE133" s="90"/>
      <c r="AF133" s="90"/>
      <c r="AG133" s="90"/>
      <c r="AH133" s="90"/>
      <c r="AI133" s="89"/>
      <c r="AJ133" s="113"/>
      <c r="AK133" s="88"/>
      <c r="AL133" s="90"/>
      <c r="AM133" s="116"/>
      <c r="AN133" s="354"/>
      <c r="AO133" s="91"/>
      <c r="AP133" s="85"/>
      <c r="AQ133" s="85"/>
      <c r="AR133" s="85"/>
      <c r="AS133" s="85"/>
      <c r="AT133" s="85"/>
      <c r="AU133" s="353"/>
      <c r="AV133" s="87"/>
      <c r="AW133" s="97"/>
      <c r="AX133" s="348"/>
      <c r="AY133" s="348">
        <f t="shared" si="13"/>
        <v>0</v>
      </c>
      <c r="AZ133" s="348">
        <f t="shared" si="14"/>
        <v>0</v>
      </c>
      <c r="BA133" s="348">
        <f t="shared" si="15"/>
        <v>0</v>
      </c>
      <c r="BB133" s="348">
        <f t="shared" si="16"/>
        <v>0</v>
      </c>
      <c r="BC133" s="348">
        <f t="shared" si="17"/>
        <v>0</v>
      </c>
      <c r="BD133" s="348"/>
      <c r="BE133" s="349"/>
      <c r="BF133" s="349"/>
      <c r="BG133" s="349"/>
      <c r="BH133" s="349"/>
      <c r="BI133" s="349"/>
      <c r="BJ133" s="349"/>
      <c r="BK133" s="349"/>
      <c r="BL133" s="349"/>
      <c r="BM133" s="349"/>
      <c r="BN133" s="349"/>
      <c r="BO133" s="349"/>
      <c r="BP133" s="349"/>
      <c r="BQ133" s="349"/>
      <c r="BR133" s="349"/>
      <c r="BS133" s="349"/>
      <c r="BT133" s="349"/>
      <c r="BU133" s="349"/>
      <c r="BV133" s="349"/>
      <c r="BW133" s="349"/>
      <c r="BX133" s="349"/>
      <c r="BY133" s="349"/>
      <c r="BZ133" s="349"/>
      <c r="CA133" s="349"/>
      <c r="CB133" s="221"/>
      <c r="CC133" s="221"/>
      <c r="CD133" s="221"/>
      <c r="CE133" s="221"/>
      <c r="CF133" s="221"/>
      <c r="CG133" s="221"/>
      <c r="CH133" s="221"/>
      <c r="CI133" s="221"/>
      <c r="CJ133" s="221"/>
      <c r="CK133" s="221"/>
      <c r="CL133" s="221"/>
      <c r="CM133" s="221"/>
      <c r="CN133" s="221"/>
      <c r="CO133" s="221"/>
    </row>
    <row r="134" spans="1:93" s="3" customFormat="1" ht="30" hidden="1" customHeight="1">
      <c r="A134" s="332"/>
      <c r="B134" s="349"/>
      <c r="C134" s="351">
        <v>28</v>
      </c>
      <c r="D134" s="80"/>
      <c r="E134" s="352"/>
      <c r="F134" s="88"/>
      <c r="G134" s="89"/>
      <c r="H134" s="88"/>
      <c r="I134" s="90"/>
      <c r="J134" s="90"/>
      <c r="K134" s="90"/>
      <c r="L134" s="90"/>
      <c r="M134" s="89"/>
      <c r="N134" s="88"/>
      <c r="O134" s="90"/>
      <c r="P134" s="89"/>
      <c r="Q134" s="88"/>
      <c r="R134" s="90"/>
      <c r="S134" s="90"/>
      <c r="T134" s="90"/>
      <c r="U134" s="89"/>
      <c r="V134" s="88"/>
      <c r="W134" s="90"/>
      <c r="X134" s="90"/>
      <c r="Y134" s="89"/>
      <c r="Z134" s="353"/>
      <c r="AA134" s="353"/>
      <c r="AB134" s="88"/>
      <c r="AC134" s="89"/>
      <c r="AD134" s="88"/>
      <c r="AE134" s="90"/>
      <c r="AF134" s="90"/>
      <c r="AG134" s="90"/>
      <c r="AH134" s="90"/>
      <c r="AI134" s="89"/>
      <c r="AJ134" s="113"/>
      <c r="AK134" s="88"/>
      <c r="AL134" s="90"/>
      <c r="AM134" s="116"/>
      <c r="AN134" s="354"/>
      <c r="AO134" s="91"/>
      <c r="AP134" s="85"/>
      <c r="AQ134" s="85"/>
      <c r="AR134" s="85"/>
      <c r="AS134" s="85"/>
      <c r="AT134" s="85"/>
      <c r="AU134" s="353"/>
      <c r="AV134" s="87"/>
      <c r="AW134" s="97"/>
      <c r="AX134" s="348"/>
      <c r="AY134" s="348">
        <f t="shared" si="13"/>
        <v>0</v>
      </c>
      <c r="AZ134" s="348">
        <f t="shared" si="14"/>
        <v>0</v>
      </c>
      <c r="BA134" s="348">
        <f t="shared" si="15"/>
        <v>0</v>
      </c>
      <c r="BB134" s="348">
        <f t="shared" si="16"/>
        <v>0</v>
      </c>
      <c r="BC134" s="348">
        <f t="shared" si="17"/>
        <v>0</v>
      </c>
      <c r="BD134" s="348"/>
      <c r="BE134" s="349"/>
      <c r="BF134" s="349"/>
      <c r="BG134" s="349"/>
      <c r="BH134" s="349"/>
      <c r="BI134" s="349"/>
      <c r="BJ134" s="349"/>
      <c r="BK134" s="349"/>
      <c r="BL134" s="349"/>
      <c r="BM134" s="349"/>
      <c r="BN134" s="349"/>
      <c r="BO134" s="349"/>
      <c r="BP134" s="349"/>
      <c r="BQ134" s="349"/>
      <c r="BR134" s="349"/>
      <c r="BS134" s="349"/>
      <c r="BT134" s="349"/>
      <c r="BU134" s="349"/>
      <c r="BV134" s="349"/>
      <c r="BW134" s="349"/>
      <c r="BX134" s="349"/>
      <c r="BY134" s="349"/>
      <c r="BZ134" s="349"/>
      <c r="CA134" s="349"/>
      <c r="CB134" s="221"/>
      <c r="CC134" s="221"/>
      <c r="CD134" s="221"/>
      <c r="CE134" s="221"/>
      <c r="CF134" s="221"/>
      <c r="CG134" s="221"/>
      <c r="CH134" s="221"/>
      <c r="CI134" s="221"/>
      <c r="CJ134" s="221"/>
      <c r="CK134" s="221"/>
      <c r="CL134" s="221"/>
      <c r="CM134" s="221"/>
      <c r="CN134" s="221"/>
      <c r="CO134" s="221"/>
    </row>
    <row r="135" spans="1:93" s="3" customFormat="1" ht="30" hidden="1" customHeight="1">
      <c r="A135" s="332"/>
      <c r="B135" s="349"/>
      <c r="C135" s="351">
        <v>29</v>
      </c>
      <c r="D135" s="80"/>
      <c r="E135" s="352"/>
      <c r="F135" s="88"/>
      <c r="G135" s="89"/>
      <c r="H135" s="88"/>
      <c r="I135" s="90"/>
      <c r="J135" s="90"/>
      <c r="K135" s="90"/>
      <c r="L135" s="90"/>
      <c r="M135" s="89"/>
      <c r="N135" s="88"/>
      <c r="O135" s="90"/>
      <c r="P135" s="89"/>
      <c r="Q135" s="88"/>
      <c r="R135" s="90"/>
      <c r="S135" s="90"/>
      <c r="T135" s="90"/>
      <c r="U135" s="89"/>
      <c r="V135" s="88"/>
      <c r="W135" s="90"/>
      <c r="X135" s="90"/>
      <c r="Y135" s="89"/>
      <c r="Z135" s="353"/>
      <c r="AA135" s="353"/>
      <c r="AB135" s="88"/>
      <c r="AC135" s="89"/>
      <c r="AD135" s="88"/>
      <c r="AE135" s="90"/>
      <c r="AF135" s="90"/>
      <c r="AG135" s="90"/>
      <c r="AH135" s="90"/>
      <c r="AI135" s="89"/>
      <c r="AJ135" s="113"/>
      <c r="AK135" s="88"/>
      <c r="AL135" s="90"/>
      <c r="AM135" s="116"/>
      <c r="AN135" s="354"/>
      <c r="AO135" s="91"/>
      <c r="AP135" s="85"/>
      <c r="AQ135" s="85"/>
      <c r="AR135" s="85"/>
      <c r="AS135" s="85"/>
      <c r="AT135" s="85"/>
      <c r="AU135" s="353"/>
      <c r="AV135" s="87"/>
      <c r="AW135" s="97"/>
      <c r="AX135" s="348"/>
      <c r="AY135" s="348">
        <f t="shared" si="13"/>
        <v>0</v>
      </c>
      <c r="AZ135" s="348">
        <f t="shared" si="14"/>
        <v>0</v>
      </c>
      <c r="BA135" s="348">
        <f t="shared" si="15"/>
        <v>0</v>
      </c>
      <c r="BB135" s="348">
        <f t="shared" si="16"/>
        <v>0</v>
      </c>
      <c r="BC135" s="348">
        <f t="shared" si="17"/>
        <v>0</v>
      </c>
      <c r="BD135" s="348"/>
      <c r="BE135" s="349"/>
      <c r="BF135" s="349"/>
      <c r="BG135" s="349"/>
      <c r="BH135" s="349"/>
      <c r="BI135" s="349"/>
      <c r="BJ135" s="349"/>
      <c r="BK135" s="349"/>
      <c r="BL135" s="349"/>
      <c r="BM135" s="349"/>
      <c r="BN135" s="349"/>
      <c r="BO135" s="349"/>
      <c r="BP135" s="349"/>
      <c r="BQ135" s="349"/>
      <c r="BR135" s="349"/>
      <c r="BS135" s="349"/>
      <c r="BT135" s="349"/>
      <c r="BU135" s="349"/>
      <c r="BV135" s="349"/>
      <c r="BW135" s="349"/>
      <c r="BX135" s="349"/>
      <c r="BY135" s="349"/>
      <c r="BZ135" s="349"/>
      <c r="CA135" s="349"/>
      <c r="CB135" s="221"/>
      <c r="CC135" s="221"/>
      <c r="CD135" s="221"/>
      <c r="CE135" s="221"/>
      <c r="CF135" s="221"/>
      <c r="CG135" s="221"/>
      <c r="CH135" s="221"/>
      <c r="CI135" s="221"/>
      <c r="CJ135" s="221"/>
      <c r="CK135" s="221"/>
      <c r="CL135" s="221"/>
      <c r="CM135" s="221"/>
      <c r="CN135" s="221"/>
      <c r="CO135" s="221"/>
    </row>
    <row r="136" spans="1:93" s="3" customFormat="1" ht="30" hidden="1" customHeight="1" thickBot="1">
      <c r="A136" s="332"/>
      <c r="B136" s="349"/>
      <c r="C136" s="351">
        <v>30</v>
      </c>
      <c r="D136" s="80"/>
      <c r="E136" s="352"/>
      <c r="F136" s="92"/>
      <c r="G136" s="93"/>
      <c r="H136" s="92"/>
      <c r="I136" s="94"/>
      <c r="J136" s="94"/>
      <c r="K136" s="94"/>
      <c r="L136" s="94"/>
      <c r="M136" s="93"/>
      <c r="N136" s="92"/>
      <c r="O136" s="94"/>
      <c r="P136" s="93"/>
      <c r="Q136" s="92"/>
      <c r="R136" s="94"/>
      <c r="S136" s="94"/>
      <c r="T136" s="94"/>
      <c r="U136" s="93"/>
      <c r="V136" s="92"/>
      <c r="W136" s="94"/>
      <c r="X136" s="94"/>
      <c r="Y136" s="93"/>
      <c r="Z136" s="353"/>
      <c r="AA136" s="353"/>
      <c r="AB136" s="92"/>
      <c r="AC136" s="93"/>
      <c r="AD136" s="92"/>
      <c r="AE136" s="94"/>
      <c r="AF136" s="94"/>
      <c r="AG136" s="94"/>
      <c r="AH136" s="94"/>
      <c r="AI136" s="93"/>
      <c r="AJ136" s="114"/>
      <c r="AK136" s="92"/>
      <c r="AL136" s="94"/>
      <c r="AM136" s="117"/>
      <c r="AN136" s="354"/>
      <c r="AO136" s="91"/>
      <c r="AP136" s="85"/>
      <c r="AQ136" s="85"/>
      <c r="AR136" s="85"/>
      <c r="AS136" s="85"/>
      <c r="AT136" s="85"/>
      <c r="AU136" s="353"/>
      <c r="AV136" s="87"/>
      <c r="AW136" s="97"/>
      <c r="AX136" s="348"/>
      <c r="AY136" s="348">
        <f t="shared" si="13"/>
        <v>0</v>
      </c>
      <c r="AZ136" s="348">
        <f t="shared" si="14"/>
        <v>0</v>
      </c>
      <c r="BA136" s="348">
        <f t="shared" si="15"/>
        <v>0</v>
      </c>
      <c r="BB136" s="348">
        <f t="shared" si="16"/>
        <v>0</v>
      </c>
      <c r="BC136" s="348">
        <f t="shared" si="17"/>
        <v>0</v>
      </c>
      <c r="BD136" s="348"/>
      <c r="BE136" s="349"/>
      <c r="BF136" s="349"/>
      <c r="BG136" s="349"/>
      <c r="BH136" s="349"/>
      <c r="BI136" s="349"/>
      <c r="BJ136" s="349"/>
      <c r="BK136" s="349"/>
      <c r="BL136" s="349"/>
      <c r="BM136" s="349"/>
      <c r="BN136" s="349"/>
      <c r="BO136" s="349"/>
      <c r="BP136" s="349"/>
      <c r="BQ136" s="349"/>
      <c r="BR136" s="349"/>
      <c r="BS136" s="349"/>
      <c r="BT136" s="349"/>
      <c r="BU136" s="349"/>
      <c r="BV136" s="349"/>
      <c r="BW136" s="349"/>
      <c r="BX136" s="349"/>
      <c r="BY136" s="349"/>
      <c r="BZ136" s="349"/>
      <c r="CA136" s="349"/>
      <c r="CB136" s="221"/>
      <c r="CC136" s="221"/>
      <c r="CD136" s="221"/>
      <c r="CE136" s="221"/>
      <c r="CF136" s="221"/>
      <c r="CG136" s="221"/>
      <c r="CH136" s="221"/>
      <c r="CI136" s="221"/>
      <c r="CJ136" s="221"/>
      <c r="CK136" s="221"/>
      <c r="CL136" s="221"/>
      <c r="CM136" s="221"/>
      <c r="CN136" s="221"/>
      <c r="CO136" s="221"/>
    </row>
    <row r="137" spans="1:93" ht="30" customHeight="1">
      <c r="C137" s="359"/>
      <c r="D137" s="360" t="s">
        <v>94</v>
      </c>
      <c r="E137" s="361"/>
      <c r="F137" s="630"/>
      <c r="G137" s="631"/>
      <c r="H137" s="631"/>
      <c r="I137" s="631"/>
      <c r="J137" s="631"/>
      <c r="K137" s="631"/>
      <c r="L137" s="631"/>
      <c r="M137" s="632"/>
      <c r="N137" s="630"/>
      <c r="O137" s="631"/>
      <c r="P137" s="631"/>
      <c r="Q137" s="631"/>
      <c r="R137" s="631"/>
      <c r="S137" s="631"/>
      <c r="T137" s="631"/>
      <c r="U137" s="632"/>
      <c r="V137" s="630"/>
      <c r="W137" s="631"/>
      <c r="X137" s="631"/>
      <c r="Y137" s="632"/>
      <c r="Z137" s="362"/>
      <c r="AA137" s="362"/>
      <c r="AB137" s="633"/>
      <c r="AC137" s="634"/>
      <c r="AD137" s="634"/>
      <c r="AE137" s="634"/>
      <c r="AF137" s="634"/>
      <c r="AG137" s="634"/>
      <c r="AH137" s="634"/>
      <c r="AI137" s="635"/>
      <c r="AJ137" s="120"/>
      <c r="AK137" s="120"/>
      <c r="AL137" s="120"/>
      <c r="AM137" s="120"/>
      <c r="AN137" s="362"/>
      <c r="AO137" s="366"/>
      <c r="AP137" s="367"/>
      <c r="AQ137" s="367"/>
      <c r="AR137" s="367"/>
      <c r="AS137" s="368"/>
      <c r="AT137" s="369"/>
      <c r="AU137" s="362"/>
      <c r="AV137" s="121"/>
      <c r="AW137" s="122"/>
      <c r="AY137" s="348">
        <f t="shared" si="13"/>
        <v>0</v>
      </c>
      <c r="AZ137" s="348">
        <f t="shared" si="14"/>
        <v>0</v>
      </c>
      <c r="BA137" s="348">
        <f t="shared" si="15"/>
        <v>0</v>
      </c>
      <c r="BB137" s="348">
        <f t="shared" si="16"/>
        <v>0</v>
      </c>
      <c r="BC137" s="348">
        <f t="shared" si="17"/>
        <v>0</v>
      </c>
      <c r="BD137" s="348"/>
    </row>
    <row r="138" spans="1:93" ht="30" customHeight="1" thickBot="1">
      <c r="B138" s="333" t="s">
        <v>194</v>
      </c>
      <c r="C138" s="123">
        <v>6</v>
      </c>
      <c r="D138" s="334" t="s">
        <v>45</v>
      </c>
      <c r="E138" s="335"/>
      <c r="F138" s="630"/>
      <c r="G138" s="631"/>
      <c r="H138" s="631">
        <v>4</v>
      </c>
      <c r="I138" s="631"/>
      <c r="J138" s="631"/>
      <c r="K138" s="631"/>
      <c r="L138" s="631"/>
      <c r="M138" s="632">
        <v>4</v>
      </c>
      <c r="N138" s="630">
        <v>4</v>
      </c>
      <c r="O138" s="631"/>
      <c r="P138" s="631"/>
      <c r="Q138" s="631"/>
      <c r="R138" s="631"/>
      <c r="S138" s="631"/>
      <c r="T138" s="631"/>
      <c r="U138" s="632"/>
      <c r="V138" s="630"/>
      <c r="W138" s="631"/>
      <c r="X138" s="631"/>
      <c r="Y138" s="632"/>
      <c r="Z138" s="345"/>
      <c r="AA138" s="345"/>
      <c r="AB138" s="633"/>
      <c r="AC138" s="634"/>
      <c r="AD138" s="634">
        <v>4</v>
      </c>
      <c r="AE138" s="634"/>
      <c r="AF138" s="634"/>
      <c r="AG138" s="634"/>
      <c r="AH138" s="634"/>
      <c r="AI138" s="635">
        <v>4</v>
      </c>
      <c r="AJ138" s="125"/>
      <c r="AK138" s="125"/>
      <c r="AL138" s="125"/>
      <c r="AM138" s="125"/>
      <c r="AN138" s="345"/>
      <c r="AO138" s="374"/>
      <c r="AP138" s="342"/>
      <c r="AQ138" s="342"/>
      <c r="AR138" s="342"/>
      <c r="AS138" s="343"/>
      <c r="AT138" s="343"/>
      <c r="AU138" s="375"/>
      <c r="AV138" s="121"/>
      <c r="AW138" s="347" t="s">
        <v>89</v>
      </c>
      <c r="AY138" s="348">
        <f t="shared" si="13"/>
        <v>0</v>
      </c>
      <c r="AZ138" s="348">
        <f t="shared" si="14"/>
        <v>0</v>
      </c>
      <c r="BA138" s="348">
        <f t="shared" si="15"/>
        <v>0</v>
      </c>
      <c r="BB138" s="348">
        <f t="shared" si="16"/>
        <v>0</v>
      </c>
      <c r="BC138" s="348">
        <f t="shared" si="17"/>
        <v>0</v>
      </c>
      <c r="BD138" s="348"/>
    </row>
    <row r="139" spans="1:93" s="3" customFormat="1" ht="30" customHeight="1">
      <c r="A139" s="332"/>
      <c r="B139" s="349"/>
      <c r="C139" s="351">
        <v>1</v>
      </c>
      <c r="D139" s="80" t="s">
        <v>331</v>
      </c>
      <c r="E139" s="352"/>
      <c r="F139" s="81"/>
      <c r="G139" s="82"/>
      <c r="H139" s="81" t="s">
        <v>336</v>
      </c>
      <c r="I139" s="83" t="s">
        <v>336</v>
      </c>
      <c r="J139" s="83"/>
      <c r="K139" s="83" t="s">
        <v>336</v>
      </c>
      <c r="L139" s="83"/>
      <c r="M139" s="82" t="s">
        <v>336</v>
      </c>
      <c r="N139" s="81"/>
      <c r="O139" s="83"/>
      <c r="P139" s="82"/>
      <c r="Q139" s="81"/>
      <c r="R139" s="83"/>
      <c r="S139" s="83"/>
      <c r="T139" s="83"/>
      <c r="U139" s="82"/>
      <c r="V139" s="81"/>
      <c r="W139" s="83"/>
      <c r="X139" s="83"/>
      <c r="Y139" s="82"/>
      <c r="Z139" s="353"/>
      <c r="AA139" s="353"/>
      <c r="AB139" s="81"/>
      <c r="AC139" s="82"/>
      <c r="AD139" s="81"/>
      <c r="AE139" s="83" t="s">
        <v>336</v>
      </c>
      <c r="AF139" s="83"/>
      <c r="AG139" s="83"/>
      <c r="AH139" s="83"/>
      <c r="AI139" s="82" t="s">
        <v>336</v>
      </c>
      <c r="AJ139" s="112"/>
      <c r="AK139" s="81"/>
      <c r="AL139" s="83"/>
      <c r="AM139" s="115"/>
      <c r="AN139" s="354"/>
      <c r="AO139" s="91">
        <v>2</v>
      </c>
      <c r="AP139" s="85" t="s">
        <v>336</v>
      </c>
      <c r="AQ139" s="85" t="s">
        <v>336</v>
      </c>
      <c r="AR139" s="85" t="s">
        <v>336</v>
      </c>
      <c r="AS139" s="85" t="s">
        <v>336</v>
      </c>
      <c r="AT139" s="86"/>
      <c r="AU139" s="353"/>
      <c r="AV139" s="87"/>
      <c r="AW139" s="97"/>
      <c r="AX139" s="348"/>
      <c r="AY139" s="348">
        <f t="shared" si="13"/>
        <v>2</v>
      </c>
      <c r="AZ139" s="348">
        <f t="shared" si="14"/>
        <v>2</v>
      </c>
      <c r="BA139" s="348">
        <f t="shared" si="15"/>
        <v>2</v>
      </c>
      <c r="BB139" s="348">
        <f t="shared" si="16"/>
        <v>2</v>
      </c>
      <c r="BC139" s="348">
        <f t="shared" si="17"/>
        <v>0</v>
      </c>
      <c r="BD139" s="348"/>
      <c r="BE139" s="349"/>
      <c r="BF139" s="349"/>
      <c r="BG139" s="349"/>
      <c r="BH139" s="349"/>
      <c r="BI139" s="349"/>
      <c r="BJ139" s="349"/>
      <c r="BK139" s="349"/>
      <c r="BL139" s="349"/>
      <c r="BM139" s="349"/>
      <c r="BN139" s="349"/>
      <c r="BO139" s="349"/>
      <c r="BP139" s="349"/>
      <c r="BQ139" s="349"/>
      <c r="BR139" s="349"/>
      <c r="BS139" s="349"/>
      <c r="BT139" s="349"/>
      <c r="BU139" s="349"/>
      <c r="BV139" s="349"/>
      <c r="BW139" s="349"/>
      <c r="BX139" s="349"/>
      <c r="BY139" s="349"/>
      <c r="BZ139" s="349"/>
      <c r="CA139" s="349"/>
      <c r="CB139" s="221"/>
      <c r="CC139" s="221"/>
      <c r="CD139" s="221"/>
      <c r="CE139" s="221"/>
      <c r="CF139" s="221"/>
      <c r="CG139" s="221"/>
      <c r="CH139" s="221"/>
      <c r="CI139" s="221"/>
      <c r="CJ139" s="221"/>
      <c r="CK139" s="221"/>
      <c r="CL139" s="221"/>
      <c r="CM139" s="221"/>
      <c r="CN139" s="221"/>
      <c r="CO139" s="221"/>
    </row>
    <row r="140" spans="1:93" s="3" customFormat="1" ht="30" customHeight="1">
      <c r="A140" s="332"/>
      <c r="B140" s="349"/>
      <c r="C140" s="351">
        <v>2</v>
      </c>
      <c r="D140" s="80" t="s">
        <v>332</v>
      </c>
      <c r="E140" s="352"/>
      <c r="F140" s="88"/>
      <c r="G140" s="89"/>
      <c r="H140" s="88"/>
      <c r="I140" s="90"/>
      <c r="J140" s="90"/>
      <c r="K140" s="90"/>
      <c r="L140" s="90"/>
      <c r="M140" s="89"/>
      <c r="N140" s="88"/>
      <c r="O140" s="90"/>
      <c r="P140" s="89"/>
      <c r="Q140" s="88"/>
      <c r="R140" s="90"/>
      <c r="S140" s="90"/>
      <c r="T140" s="90"/>
      <c r="U140" s="89"/>
      <c r="V140" s="88"/>
      <c r="W140" s="90"/>
      <c r="X140" s="90"/>
      <c r="Y140" s="89"/>
      <c r="Z140" s="353"/>
      <c r="AA140" s="353"/>
      <c r="AB140" s="88"/>
      <c r="AC140" s="89"/>
      <c r="AD140" s="88" t="s">
        <v>336</v>
      </c>
      <c r="AE140" s="90"/>
      <c r="AF140" s="90"/>
      <c r="AG140" s="90"/>
      <c r="AH140" s="90"/>
      <c r="AI140" s="89" t="s">
        <v>336</v>
      </c>
      <c r="AJ140" s="113"/>
      <c r="AK140" s="88"/>
      <c r="AL140" s="90"/>
      <c r="AM140" s="116"/>
      <c r="AN140" s="354"/>
      <c r="AO140" s="91">
        <v>2</v>
      </c>
      <c r="AP140" s="85" t="s">
        <v>336</v>
      </c>
      <c r="AQ140" s="85" t="s">
        <v>336</v>
      </c>
      <c r="AR140" s="85" t="s">
        <v>336</v>
      </c>
      <c r="AS140" s="85" t="s">
        <v>336</v>
      </c>
      <c r="AT140" s="85"/>
      <c r="AU140" s="353"/>
      <c r="AV140" s="87"/>
      <c r="AW140" s="97"/>
      <c r="AX140" s="348"/>
      <c r="AY140" s="348">
        <f t="shared" si="13"/>
        <v>2</v>
      </c>
      <c r="AZ140" s="348">
        <f t="shared" si="14"/>
        <v>2</v>
      </c>
      <c r="BA140" s="348">
        <f t="shared" si="15"/>
        <v>2</v>
      </c>
      <c r="BB140" s="348">
        <f t="shared" si="16"/>
        <v>2</v>
      </c>
      <c r="BC140" s="348">
        <f t="shared" si="17"/>
        <v>0</v>
      </c>
      <c r="BD140" s="348"/>
      <c r="BE140" s="349"/>
      <c r="BF140" s="349"/>
      <c r="BG140" s="349"/>
      <c r="BH140" s="349"/>
      <c r="BI140" s="349"/>
      <c r="BJ140" s="349"/>
      <c r="BK140" s="349"/>
      <c r="BL140" s="349"/>
      <c r="BM140" s="349"/>
      <c r="BN140" s="349"/>
      <c r="BO140" s="349"/>
      <c r="BP140" s="349"/>
      <c r="BQ140" s="349"/>
      <c r="BR140" s="349"/>
      <c r="BS140" s="349"/>
      <c r="BT140" s="349"/>
      <c r="BU140" s="349"/>
      <c r="BV140" s="349"/>
      <c r="BW140" s="349"/>
      <c r="BX140" s="349"/>
      <c r="BY140" s="349"/>
      <c r="BZ140" s="349"/>
      <c r="CA140" s="349"/>
      <c r="CB140" s="221"/>
      <c r="CC140" s="221"/>
      <c r="CD140" s="221"/>
      <c r="CE140" s="221"/>
      <c r="CF140" s="221"/>
      <c r="CG140" s="221"/>
      <c r="CH140" s="221"/>
      <c r="CI140" s="221"/>
      <c r="CJ140" s="221"/>
      <c r="CK140" s="221"/>
      <c r="CL140" s="221"/>
      <c r="CM140" s="221"/>
      <c r="CN140" s="221"/>
      <c r="CO140" s="221"/>
    </row>
    <row r="141" spans="1:93" s="3" customFormat="1" ht="30" customHeight="1">
      <c r="A141" s="332"/>
      <c r="B141" s="349"/>
      <c r="C141" s="351">
        <v>3</v>
      </c>
      <c r="D141" s="80" t="s">
        <v>333</v>
      </c>
      <c r="E141" s="352"/>
      <c r="F141" s="88"/>
      <c r="G141" s="89"/>
      <c r="H141" s="88" t="s">
        <v>336</v>
      </c>
      <c r="I141" s="90" t="s">
        <v>336</v>
      </c>
      <c r="J141" s="90" t="s">
        <v>336</v>
      </c>
      <c r="K141" s="90"/>
      <c r="L141" s="90"/>
      <c r="M141" s="89"/>
      <c r="N141" s="88"/>
      <c r="O141" s="90"/>
      <c r="P141" s="89"/>
      <c r="Q141" s="88"/>
      <c r="R141" s="90"/>
      <c r="S141" s="90"/>
      <c r="T141" s="90"/>
      <c r="U141" s="89"/>
      <c r="V141" s="88"/>
      <c r="W141" s="90"/>
      <c r="X141" s="90"/>
      <c r="Y141" s="89"/>
      <c r="Z141" s="353"/>
      <c r="AA141" s="353"/>
      <c r="AB141" s="88"/>
      <c r="AC141" s="89"/>
      <c r="AD141" s="88"/>
      <c r="AE141" s="90"/>
      <c r="AF141" s="90" t="s">
        <v>336</v>
      </c>
      <c r="AG141" s="90"/>
      <c r="AH141" s="90"/>
      <c r="AI141" s="89" t="s">
        <v>336</v>
      </c>
      <c r="AJ141" s="113"/>
      <c r="AK141" s="88"/>
      <c r="AL141" s="90"/>
      <c r="AM141" s="116"/>
      <c r="AN141" s="354"/>
      <c r="AO141" s="91">
        <v>2</v>
      </c>
      <c r="AP141" s="85" t="s">
        <v>336</v>
      </c>
      <c r="AQ141" s="85" t="s">
        <v>336</v>
      </c>
      <c r="AR141" s="85" t="s">
        <v>336</v>
      </c>
      <c r="AS141" s="85" t="s">
        <v>336</v>
      </c>
      <c r="AT141" s="85"/>
      <c r="AU141" s="353"/>
      <c r="AV141" s="87"/>
      <c r="AW141" s="97"/>
      <c r="AX141" s="348"/>
      <c r="AY141" s="348">
        <f t="shared" ref="AY141:AY171" si="18">IF(AP141="x",$AO141,0)</f>
        <v>2</v>
      </c>
      <c r="AZ141" s="348">
        <f t="shared" ref="AZ141:AZ171" si="19">IF(AQ141="x",$AO141,0)</f>
        <v>2</v>
      </c>
      <c r="BA141" s="348">
        <f t="shared" ref="BA141:BA171" si="20">IF(AR141="x",$AO141,0)</f>
        <v>2</v>
      </c>
      <c r="BB141" s="348">
        <f t="shared" ref="BB141:BB171" si="21">IF(AS141="x",$AO141,0)</f>
        <v>2</v>
      </c>
      <c r="BC141" s="348">
        <f t="shared" si="17"/>
        <v>0</v>
      </c>
      <c r="BD141" s="348"/>
      <c r="BE141" s="349"/>
      <c r="BF141" s="349"/>
      <c r="BG141" s="349"/>
      <c r="BH141" s="349"/>
      <c r="BI141" s="349"/>
      <c r="BJ141" s="349"/>
      <c r="BK141" s="349"/>
      <c r="BL141" s="349"/>
      <c r="BM141" s="349"/>
      <c r="BN141" s="349"/>
      <c r="BO141" s="349"/>
      <c r="BP141" s="349"/>
      <c r="BQ141" s="349"/>
      <c r="BR141" s="349"/>
      <c r="BS141" s="349"/>
      <c r="BT141" s="349"/>
      <c r="BU141" s="349"/>
      <c r="BV141" s="349"/>
      <c r="BW141" s="349"/>
      <c r="BX141" s="349"/>
      <c r="BY141" s="349"/>
      <c r="BZ141" s="349"/>
      <c r="CA141" s="349"/>
      <c r="CB141" s="221"/>
      <c r="CC141" s="221"/>
      <c r="CD141" s="221"/>
      <c r="CE141" s="221"/>
      <c r="CF141" s="221"/>
      <c r="CG141" s="221"/>
      <c r="CH141" s="221"/>
      <c r="CI141" s="221"/>
      <c r="CJ141" s="221"/>
      <c r="CK141" s="221"/>
      <c r="CL141" s="221"/>
      <c r="CM141" s="221"/>
      <c r="CN141" s="221"/>
      <c r="CO141" s="221"/>
    </row>
    <row r="142" spans="1:93" s="3" customFormat="1" ht="30" customHeight="1">
      <c r="A142" s="332"/>
      <c r="B142" s="349"/>
      <c r="C142" s="351">
        <v>4</v>
      </c>
      <c r="D142" s="80" t="s">
        <v>349</v>
      </c>
      <c r="E142" s="352"/>
      <c r="F142" s="88"/>
      <c r="G142" s="89"/>
      <c r="H142" s="88"/>
      <c r="I142" s="90"/>
      <c r="J142" s="90" t="s">
        <v>336</v>
      </c>
      <c r="K142" s="90" t="s">
        <v>336</v>
      </c>
      <c r="L142" s="90"/>
      <c r="M142" s="89" t="s">
        <v>336</v>
      </c>
      <c r="N142" s="88"/>
      <c r="O142" s="90"/>
      <c r="P142" s="89"/>
      <c r="Q142" s="88"/>
      <c r="R142" s="90"/>
      <c r="S142" s="90"/>
      <c r="T142" s="90"/>
      <c r="U142" s="89"/>
      <c r="V142" s="88"/>
      <c r="W142" s="90"/>
      <c r="X142" s="90"/>
      <c r="Y142" s="89"/>
      <c r="Z142" s="353"/>
      <c r="AA142" s="353"/>
      <c r="AB142" s="88"/>
      <c r="AC142" s="89"/>
      <c r="AD142" s="88" t="s">
        <v>336</v>
      </c>
      <c r="AE142" s="90" t="s">
        <v>336</v>
      </c>
      <c r="AF142" s="90" t="s">
        <v>336</v>
      </c>
      <c r="AG142" s="90"/>
      <c r="AH142" s="90"/>
      <c r="AI142" s="89" t="s">
        <v>336</v>
      </c>
      <c r="AJ142" s="113"/>
      <c r="AK142" s="88"/>
      <c r="AL142" s="90"/>
      <c r="AM142" s="116"/>
      <c r="AN142" s="354"/>
      <c r="AO142" s="91">
        <v>2</v>
      </c>
      <c r="AP142" s="85" t="s">
        <v>336</v>
      </c>
      <c r="AQ142" s="85" t="s">
        <v>336</v>
      </c>
      <c r="AR142" s="85" t="s">
        <v>336</v>
      </c>
      <c r="AS142" s="85" t="s">
        <v>336</v>
      </c>
      <c r="AT142" s="85"/>
      <c r="AU142" s="353"/>
      <c r="AV142" s="87"/>
      <c r="AW142" s="97"/>
      <c r="AX142" s="348"/>
      <c r="AY142" s="348">
        <f t="shared" si="18"/>
        <v>2</v>
      </c>
      <c r="AZ142" s="348">
        <f t="shared" si="19"/>
        <v>2</v>
      </c>
      <c r="BA142" s="348">
        <f t="shared" si="20"/>
        <v>2</v>
      </c>
      <c r="BB142" s="348">
        <f t="shared" si="21"/>
        <v>2</v>
      </c>
      <c r="BC142" s="348">
        <f t="shared" si="17"/>
        <v>0</v>
      </c>
      <c r="BD142" s="348"/>
      <c r="BE142" s="349"/>
      <c r="BF142" s="349"/>
      <c r="BG142" s="349"/>
      <c r="BH142" s="349"/>
      <c r="BI142" s="349"/>
      <c r="BJ142" s="349"/>
      <c r="BK142" s="349"/>
      <c r="BL142" s="349"/>
      <c r="BM142" s="349"/>
      <c r="BN142" s="349"/>
      <c r="BO142" s="349"/>
      <c r="BP142" s="349"/>
      <c r="BQ142" s="349"/>
      <c r="BR142" s="349"/>
      <c r="BS142" s="349"/>
      <c r="BT142" s="349"/>
      <c r="BU142" s="349"/>
      <c r="BV142" s="349"/>
      <c r="BW142" s="349"/>
      <c r="BX142" s="349"/>
      <c r="BY142" s="349"/>
      <c r="BZ142" s="349"/>
      <c r="CA142" s="349"/>
      <c r="CB142" s="221"/>
      <c r="CC142" s="221"/>
      <c r="CD142" s="221"/>
      <c r="CE142" s="221"/>
      <c r="CF142" s="221"/>
      <c r="CG142" s="221"/>
      <c r="CH142" s="221"/>
      <c r="CI142" s="221"/>
      <c r="CJ142" s="221"/>
      <c r="CK142" s="221"/>
      <c r="CL142" s="221"/>
      <c r="CM142" s="221"/>
      <c r="CN142" s="221"/>
      <c r="CO142" s="221"/>
    </row>
    <row r="143" spans="1:93" s="3" customFormat="1" ht="30" customHeight="1">
      <c r="A143" s="332"/>
      <c r="B143" s="349"/>
      <c r="C143" s="351">
        <v>5</v>
      </c>
      <c r="D143" s="95" t="s">
        <v>334</v>
      </c>
      <c r="E143" s="352"/>
      <c r="F143" s="88"/>
      <c r="G143" s="89"/>
      <c r="H143" s="88"/>
      <c r="I143" s="90"/>
      <c r="J143" s="90"/>
      <c r="K143" s="90"/>
      <c r="L143" s="90"/>
      <c r="M143" s="89"/>
      <c r="N143" s="88"/>
      <c r="O143" s="90"/>
      <c r="P143" s="89"/>
      <c r="Q143" s="88"/>
      <c r="R143" s="90"/>
      <c r="S143" s="90"/>
      <c r="T143" s="90"/>
      <c r="U143" s="89"/>
      <c r="V143" s="88"/>
      <c r="W143" s="90"/>
      <c r="X143" s="90" t="s">
        <v>336</v>
      </c>
      <c r="Y143" s="89" t="s">
        <v>336</v>
      </c>
      <c r="Z143" s="353"/>
      <c r="AA143" s="353"/>
      <c r="AB143" s="88"/>
      <c r="AC143" s="89"/>
      <c r="AD143" s="88"/>
      <c r="AE143" s="90"/>
      <c r="AF143" s="90"/>
      <c r="AG143" s="90"/>
      <c r="AH143" s="90"/>
      <c r="AI143" s="89"/>
      <c r="AJ143" s="113" t="s">
        <v>336</v>
      </c>
      <c r="AK143" s="88" t="s">
        <v>336</v>
      </c>
      <c r="AL143" s="90" t="s">
        <v>336</v>
      </c>
      <c r="AM143" s="116" t="s">
        <v>336</v>
      </c>
      <c r="AN143" s="354"/>
      <c r="AO143" s="91">
        <v>2</v>
      </c>
      <c r="AP143" s="85" t="s">
        <v>336</v>
      </c>
      <c r="AQ143" s="85" t="s">
        <v>336</v>
      </c>
      <c r="AR143" s="85" t="s">
        <v>336</v>
      </c>
      <c r="AS143" s="85" t="s">
        <v>336</v>
      </c>
      <c r="AT143" s="85"/>
      <c r="AU143" s="353"/>
      <c r="AV143" s="87"/>
      <c r="AW143" s="97"/>
      <c r="AX143" s="348"/>
      <c r="AY143" s="348">
        <f t="shared" si="18"/>
        <v>2</v>
      </c>
      <c r="AZ143" s="348">
        <f t="shared" si="19"/>
        <v>2</v>
      </c>
      <c r="BA143" s="348">
        <f t="shared" si="20"/>
        <v>2</v>
      </c>
      <c r="BB143" s="348">
        <f t="shared" si="21"/>
        <v>2</v>
      </c>
      <c r="BC143" s="348">
        <f t="shared" si="17"/>
        <v>0</v>
      </c>
      <c r="BD143" s="348"/>
      <c r="BE143" s="349"/>
      <c r="BF143" s="349"/>
      <c r="BG143" s="349"/>
      <c r="BH143" s="349"/>
      <c r="BI143" s="349"/>
      <c r="BJ143" s="349"/>
      <c r="BK143" s="349"/>
      <c r="BL143" s="349"/>
      <c r="BM143" s="349"/>
      <c r="BN143" s="349"/>
      <c r="BO143" s="349"/>
      <c r="BP143" s="349"/>
      <c r="BQ143" s="349"/>
      <c r="BR143" s="349"/>
      <c r="BS143" s="349"/>
      <c r="BT143" s="349"/>
      <c r="BU143" s="349"/>
      <c r="BV143" s="349"/>
      <c r="BW143" s="349"/>
      <c r="BX143" s="349"/>
      <c r="BY143" s="349"/>
      <c r="BZ143" s="349"/>
      <c r="CA143" s="349"/>
      <c r="CB143" s="221"/>
      <c r="CC143" s="221"/>
      <c r="CD143" s="221"/>
      <c r="CE143" s="221"/>
      <c r="CF143" s="221"/>
      <c r="CG143" s="221"/>
      <c r="CH143" s="221"/>
      <c r="CI143" s="221"/>
      <c r="CJ143" s="221"/>
      <c r="CK143" s="221"/>
      <c r="CL143" s="221"/>
      <c r="CM143" s="221"/>
      <c r="CN143" s="221"/>
      <c r="CO143" s="221"/>
    </row>
    <row r="144" spans="1:93" s="3" customFormat="1" ht="30" customHeight="1">
      <c r="A144" s="332"/>
      <c r="B144" s="349"/>
      <c r="C144" s="351">
        <v>6</v>
      </c>
      <c r="D144" s="95" t="s">
        <v>335</v>
      </c>
      <c r="E144" s="352"/>
      <c r="F144" s="88"/>
      <c r="G144" s="89"/>
      <c r="H144" s="88"/>
      <c r="I144" s="90"/>
      <c r="J144" s="90"/>
      <c r="K144" s="90"/>
      <c r="L144" s="90"/>
      <c r="M144" s="89"/>
      <c r="N144" s="88"/>
      <c r="O144" s="90"/>
      <c r="P144" s="89"/>
      <c r="Q144" s="88"/>
      <c r="R144" s="90"/>
      <c r="S144" s="90"/>
      <c r="T144" s="90"/>
      <c r="U144" s="89"/>
      <c r="V144" s="88" t="s">
        <v>336</v>
      </c>
      <c r="W144" s="90" t="s">
        <v>336</v>
      </c>
      <c r="X144" s="90" t="s">
        <v>336</v>
      </c>
      <c r="Y144" s="89" t="s">
        <v>336</v>
      </c>
      <c r="Z144" s="353"/>
      <c r="AA144" s="353"/>
      <c r="AB144" s="88"/>
      <c r="AC144" s="89"/>
      <c r="AD144" s="88"/>
      <c r="AE144" s="90"/>
      <c r="AF144" s="90"/>
      <c r="AG144" s="90"/>
      <c r="AH144" s="90"/>
      <c r="AI144" s="89"/>
      <c r="AJ144" s="113" t="s">
        <v>336</v>
      </c>
      <c r="AK144" s="88" t="s">
        <v>336</v>
      </c>
      <c r="AL144" s="90" t="s">
        <v>336</v>
      </c>
      <c r="AM144" s="116" t="s">
        <v>336</v>
      </c>
      <c r="AN144" s="354"/>
      <c r="AO144" s="91">
        <v>3</v>
      </c>
      <c r="AP144" s="85" t="s">
        <v>336</v>
      </c>
      <c r="AQ144" s="85" t="s">
        <v>336</v>
      </c>
      <c r="AR144" s="85" t="s">
        <v>336</v>
      </c>
      <c r="AS144" s="85" t="s">
        <v>336</v>
      </c>
      <c r="AT144" s="85"/>
      <c r="AU144" s="353"/>
      <c r="AV144" s="87"/>
      <c r="AW144" s="97"/>
      <c r="AX144" s="348"/>
      <c r="AY144" s="348">
        <f t="shared" si="18"/>
        <v>3</v>
      </c>
      <c r="AZ144" s="348">
        <f t="shared" si="19"/>
        <v>3</v>
      </c>
      <c r="BA144" s="348">
        <f t="shared" si="20"/>
        <v>3</v>
      </c>
      <c r="BB144" s="348">
        <f t="shared" si="21"/>
        <v>3</v>
      </c>
      <c r="BC144" s="348">
        <f t="shared" si="17"/>
        <v>0</v>
      </c>
      <c r="BD144" s="348"/>
      <c r="BE144" s="349"/>
      <c r="BF144" s="349"/>
      <c r="BG144" s="349"/>
      <c r="BH144" s="349"/>
      <c r="BI144" s="349"/>
      <c r="BJ144" s="349"/>
      <c r="BK144" s="349"/>
      <c r="BL144" s="349"/>
      <c r="BM144" s="349"/>
      <c r="BN144" s="349"/>
      <c r="BO144" s="349"/>
      <c r="BP144" s="349"/>
      <c r="BQ144" s="349"/>
      <c r="BR144" s="349"/>
      <c r="BS144" s="349"/>
      <c r="BT144" s="349"/>
      <c r="BU144" s="349"/>
      <c r="BV144" s="349"/>
      <c r="BW144" s="349"/>
      <c r="BX144" s="349"/>
      <c r="BY144" s="349"/>
      <c r="BZ144" s="349"/>
      <c r="CA144" s="349"/>
      <c r="CB144" s="221"/>
      <c r="CC144" s="221"/>
      <c r="CD144" s="221"/>
      <c r="CE144" s="221"/>
      <c r="CF144" s="221"/>
      <c r="CG144" s="221"/>
      <c r="CH144" s="221"/>
      <c r="CI144" s="221"/>
      <c r="CJ144" s="221"/>
      <c r="CK144" s="221"/>
      <c r="CL144" s="221"/>
      <c r="CM144" s="221"/>
      <c r="CN144" s="221"/>
      <c r="CO144" s="221"/>
    </row>
    <row r="145" spans="1:93" s="3" customFormat="1" ht="30" hidden="1" customHeight="1">
      <c r="A145" s="332"/>
      <c r="B145" s="349"/>
      <c r="C145" s="351">
        <v>7</v>
      </c>
      <c r="D145" s="95"/>
      <c r="E145" s="352"/>
      <c r="F145" s="88"/>
      <c r="G145" s="89"/>
      <c r="H145" s="88"/>
      <c r="I145" s="90"/>
      <c r="J145" s="90"/>
      <c r="K145" s="90"/>
      <c r="L145" s="90"/>
      <c r="M145" s="89"/>
      <c r="N145" s="88"/>
      <c r="O145" s="90"/>
      <c r="P145" s="89"/>
      <c r="Q145" s="88"/>
      <c r="R145" s="90"/>
      <c r="S145" s="90"/>
      <c r="T145" s="90"/>
      <c r="U145" s="89"/>
      <c r="V145" s="88"/>
      <c r="W145" s="90"/>
      <c r="X145" s="90"/>
      <c r="Y145" s="89"/>
      <c r="Z145" s="353"/>
      <c r="AA145" s="353"/>
      <c r="AB145" s="88"/>
      <c r="AC145" s="89"/>
      <c r="AD145" s="88"/>
      <c r="AE145" s="90"/>
      <c r="AF145" s="90"/>
      <c r="AG145" s="90"/>
      <c r="AH145" s="90"/>
      <c r="AI145" s="89"/>
      <c r="AJ145" s="113"/>
      <c r="AK145" s="88"/>
      <c r="AL145" s="90"/>
      <c r="AM145" s="116"/>
      <c r="AN145" s="354"/>
      <c r="AO145" s="91"/>
      <c r="AP145" s="85"/>
      <c r="AQ145" s="85"/>
      <c r="AR145" s="85"/>
      <c r="AS145" s="85"/>
      <c r="AT145" s="85"/>
      <c r="AU145" s="353"/>
      <c r="AV145" s="87"/>
      <c r="AW145" s="97"/>
      <c r="AX145" s="348"/>
      <c r="AY145" s="348">
        <f t="shared" si="18"/>
        <v>0</v>
      </c>
      <c r="AZ145" s="348">
        <f t="shared" si="19"/>
        <v>0</v>
      </c>
      <c r="BA145" s="348">
        <f t="shared" si="20"/>
        <v>0</v>
      </c>
      <c r="BB145" s="348">
        <f t="shared" si="21"/>
        <v>0</v>
      </c>
      <c r="BC145" s="348">
        <f t="shared" si="17"/>
        <v>0</v>
      </c>
      <c r="BD145" s="348"/>
      <c r="BE145" s="349"/>
      <c r="BF145" s="349"/>
      <c r="BG145" s="349"/>
      <c r="BH145" s="349"/>
      <c r="BI145" s="349"/>
      <c r="BJ145" s="349"/>
      <c r="BK145" s="349"/>
      <c r="BL145" s="349"/>
      <c r="BM145" s="349"/>
      <c r="BN145" s="349"/>
      <c r="BO145" s="349"/>
      <c r="BP145" s="349"/>
      <c r="BQ145" s="349"/>
      <c r="BR145" s="349"/>
      <c r="BS145" s="349"/>
      <c r="BT145" s="349"/>
      <c r="BU145" s="349"/>
      <c r="BV145" s="349"/>
      <c r="BW145" s="349"/>
      <c r="BX145" s="349"/>
      <c r="BY145" s="349"/>
      <c r="BZ145" s="349"/>
      <c r="CA145" s="349"/>
      <c r="CB145" s="221"/>
      <c r="CC145" s="221"/>
      <c r="CD145" s="221"/>
      <c r="CE145" s="221"/>
      <c r="CF145" s="221"/>
      <c r="CG145" s="221"/>
      <c r="CH145" s="221"/>
      <c r="CI145" s="221"/>
      <c r="CJ145" s="221"/>
      <c r="CK145" s="221"/>
      <c r="CL145" s="221"/>
      <c r="CM145" s="221"/>
      <c r="CN145" s="221"/>
      <c r="CO145" s="221"/>
    </row>
    <row r="146" spans="1:93" s="3" customFormat="1" ht="30" hidden="1" customHeight="1">
      <c r="A146" s="332"/>
      <c r="B146" s="349"/>
      <c r="C146" s="351">
        <v>8</v>
      </c>
      <c r="D146" s="95"/>
      <c r="E146" s="352"/>
      <c r="F146" s="88"/>
      <c r="G146" s="89"/>
      <c r="H146" s="88"/>
      <c r="I146" s="90"/>
      <c r="J146" s="90"/>
      <c r="K146" s="90"/>
      <c r="L146" s="90"/>
      <c r="M146" s="89"/>
      <c r="N146" s="88"/>
      <c r="O146" s="90"/>
      <c r="P146" s="89"/>
      <c r="Q146" s="88"/>
      <c r="R146" s="90"/>
      <c r="S146" s="90"/>
      <c r="T146" s="90"/>
      <c r="U146" s="89"/>
      <c r="V146" s="88"/>
      <c r="W146" s="90"/>
      <c r="X146" s="90"/>
      <c r="Y146" s="89"/>
      <c r="Z146" s="353"/>
      <c r="AA146" s="353"/>
      <c r="AB146" s="88"/>
      <c r="AC146" s="89"/>
      <c r="AD146" s="88"/>
      <c r="AE146" s="90"/>
      <c r="AF146" s="90"/>
      <c r="AG146" s="90"/>
      <c r="AH146" s="90"/>
      <c r="AI146" s="89"/>
      <c r="AJ146" s="113"/>
      <c r="AK146" s="88"/>
      <c r="AL146" s="90"/>
      <c r="AM146" s="116"/>
      <c r="AN146" s="354"/>
      <c r="AO146" s="91"/>
      <c r="AP146" s="85"/>
      <c r="AQ146" s="85"/>
      <c r="AR146" s="85"/>
      <c r="AS146" s="85"/>
      <c r="AT146" s="85"/>
      <c r="AU146" s="353"/>
      <c r="AV146" s="87"/>
      <c r="AW146" s="97"/>
      <c r="AX146" s="348"/>
      <c r="AY146" s="348">
        <f t="shared" si="18"/>
        <v>0</v>
      </c>
      <c r="AZ146" s="348">
        <f t="shared" si="19"/>
        <v>0</v>
      </c>
      <c r="BA146" s="348">
        <f t="shared" si="20"/>
        <v>0</v>
      </c>
      <c r="BB146" s="348">
        <f t="shared" si="21"/>
        <v>0</v>
      </c>
      <c r="BC146" s="348">
        <f t="shared" si="17"/>
        <v>0</v>
      </c>
      <c r="BD146" s="348"/>
      <c r="BE146" s="349"/>
      <c r="BF146" s="349"/>
      <c r="BG146" s="349"/>
      <c r="BH146" s="349"/>
      <c r="BI146" s="349"/>
      <c r="BJ146" s="349"/>
      <c r="BK146" s="349"/>
      <c r="BL146" s="349"/>
      <c r="BM146" s="349"/>
      <c r="BN146" s="349"/>
      <c r="BO146" s="349"/>
      <c r="BP146" s="349"/>
      <c r="BQ146" s="349"/>
      <c r="BR146" s="349"/>
      <c r="BS146" s="349"/>
      <c r="BT146" s="349"/>
      <c r="BU146" s="349"/>
      <c r="BV146" s="349"/>
      <c r="BW146" s="349"/>
      <c r="BX146" s="349"/>
      <c r="BY146" s="349"/>
      <c r="BZ146" s="349"/>
      <c r="CA146" s="349"/>
      <c r="CB146" s="221"/>
      <c r="CC146" s="221"/>
      <c r="CD146" s="221"/>
      <c r="CE146" s="221"/>
      <c r="CF146" s="221"/>
      <c r="CG146" s="221"/>
      <c r="CH146" s="221"/>
      <c r="CI146" s="221"/>
      <c r="CJ146" s="221"/>
      <c r="CK146" s="221"/>
      <c r="CL146" s="221"/>
      <c r="CM146" s="221"/>
      <c r="CN146" s="221"/>
      <c r="CO146" s="221"/>
    </row>
    <row r="147" spans="1:93" s="3" customFormat="1" ht="30" hidden="1" customHeight="1">
      <c r="A147" s="332"/>
      <c r="B147" s="349"/>
      <c r="C147" s="351">
        <v>9</v>
      </c>
      <c r="D147" s="95"/>
      <c r="E147" s="352"/>
      <c r="F147" s="88"/>
      <c r="G147" s="89"/>
      <c r="H147" s="88"/>
      <c r="I147" s="90"/>
      <c r="J147" s="90"/>
      <c r="K147" s="90"/>
      <c r="L147" s="90"/>
      <c r="M147" s="89"/>
      <c r="N147" s="88"/>
      <c r="O147" s="90"/>
      <c r="P147" s="89"/>
      <c r="Q147" s="88"/>
      <c r="R147" s="90"/>
      <c r="S147" s="90"/>
      <c r="T147" s="90"/>
      <c r="U147" s="89"/>
      <c r="V147" s="88"/>
      <c r="W147" s="90"/>
      <c r="X147" s="90"/>
      <c r="Y147" s="89"/>
      <c r="Z147" s="353"/>
      <c r="AA147" s="353"/>
      <c r="AB147" s="88"/>
      <c r="AC147" s="89"/>
      <c r="AD147" s="88"/>
      <c r="AE147" s="90"/>
      <c r="AF147" s="90"/>
      <c r="AG147" s="90"/>
      <c r="AH147" s="90"/>
      <c r="AI147" s="89"/>
      <c r="AJ147" s="113"/>
      <c r="AK147" s="88"/>
      <c r="AL147" s="90"/>
      <c r="AM147" s="116"/>
      <c r="AN147" s="354"/>
      <c r="AO147" s="91"/>
      <c r="AP147" s="85"/>
      <c r="AQ147" s="85"/>
      <c r="AR147" s="85"/>
      <c r="AS147" s="85"/>
      <c r="AT147" s="85"/>
      <c r="AU147" s="353"/>
      <c r="AV147" s="87"/>
      <c r="AW147" s="97"/>
      <c r="AX147" s="348"/>
      <c r="AY147" s="348">
        <f t="shared" si="18"/>
        <v>0</v>
      </c>
      <c r="AZ147" s="348">
        <f t="shared" si="19"/>
        <v>0</v>
      </c>
      <c r="BA147" s="348">
        <f t="shared" si="20"/>
        <v>0</v>
      </c>
      <c r="BB147" s="348">
        <f t="shared" si="21"/>
        <v>0</v>
      </c>
      <c r="BC147" s="348">
        <f t="shared" si="17"/>
        <v>0</v>
      </c>
      <c r="BD147" s="348"/>
      <c r="BE147" s="349"/>
      <c r="BF147" s="349"/>
      <c r="BG147" s="349"/>
      <c r="BH147" s="349"/>
      <c r="BI147" s="349"/>
      <c r="BJ147" s="349"/>
      <c r="BK147" s="349"/>
      <c r="BL147" s="349"/>
      <c r="BM147" s="349"/>
      <c r="BN147" s="349"/>
      <c r="BO147" s="349"/>
      <c r="BP147" s="349"/>
      <c r="BQ147" s="349"/>
      <c r="BR147" s="349"/>
      <c r="BS147" s="349"/>
      <c r="BT147" s="349"/>
      <c r="BU147" s="349"/>
      <c r="BV147" s="349"/>
      <c r="BW147" s="349"/>
      <c r="BX147" s="349"/>
      <c r="BY147" s="349"/>
      <c r="BZ147" s="349"/>
      <c r="CA147" s="349"/>
      <c r="CB147" s="221"/>
      <c r="CC147" s="221"/>
      <c r="CD147" s="221"/>
      <c r="CE147" s="221"/>
      <c r="CF147" s="221"/>
      <c r="CG147" s="221"/>
      <c r="CH147" s="221"/>
      <c r="CI147" s="221"/>
      <c r="CJ147" s="221"/>
      <c r="CK147" s="221"/>
      <c r="CL147" s="221"/>
      <c r="CM147" s="221"/>
      <c r="CN147" s="221"/>
      <c r="CO147" s="221"/>
    </row>
    <row r="148" spans="1:93" s="3" customFormat="1" ht="30" hidden="1" customHeight="1">
      <c r="A148" s="332"/>
      <c r="B148" s="349"/>
      <c r="C148" s="351">
        <v>10</v>
      </c>
      <c r="D148" s="95"/>
      <c r="E148" s="352"/>
      <c r="F148" s="88"/>
      <c r="G148" s="89"/>
      <c r="H148" s="88"/>
      <c r="I148" s="90"/>
      <c r="J148" s="90"/>
      <c r="K148" s="90"/>
      <c r="L148" s="90"/>
      <c r="M148" s="89"/>
      <c r="N148" s="88"/>
      <c r="O148" s="90"/>
      <c r="P148" s="89"/>
      <c r="Q148" s="88"/>
      <c r="R148" s="90"/>
      <c r="S148" s="90"/>
      <c r="T148" s="90"/>
      <c r="U148" s="89"/>
      <c r="V148" s="88"/>
      <c r="W148" s="90"/>
      <c r="X148" s="90"/>
      <c r="Y148" s="89"/>
      <c r="Z148" s="353"/>
      <c r="AA148" s="353"/>
      <c r="AB148" s="88"/>
      <c r="AC148" s="89"/>
      <c r="AD148" s="88"/>
      <c r="AE148" s="90"/>
      <c r="AF148" s="90"/>
      <c r="AG148" s="90"/>
      <c r="AH148" s="90"/>
      <c r="AI148" s="89"/>
      <c r="AJ148" s="113"/>
      <c r="AK148" s="88"/>
      <c r="AL148" s="90"/>
      <c r="AM148" s="116"/>
      <c r="AN148" s="354"/>
      <c r="AO148" s="91"/>
      <c r="AP148" s="85"/>
      <c r="AQ148" s="85"/>
      <c r="AR148" s="85"/>
      <c r="AS148" s="85"/>
      <c r="AT148" s="85"/>
      <c r="AU148" s="353"/>
      <c r="AV148" s="87"/>
      <c r="AW148" s="97"/>
      <c r="AX148" s="348"/>
      <c r="AY148" s="348">
        <f t="shared" si="18"/>
        <v>0</v>
      </c>
      <c r="AZ148" s="348">
        <f t="shared" si="19"/>
        <v>0</v>
      </c>
      <c r="BA148" s="348">
        <f t="shared" si="20"/>
        <v>0</v>
      </c>
      <c r="BB148" s="348">
        <f t="shared" si="21"/>
        <v>0</v>
      </c>
      <c r="BC148" s="348">
        <f t="shared" si="17"/>
        <v>0</v>
      </c>
      <c r="BD148" s="348"/>
      <c r="BE148" s="349"/>
      <c r="BF148" s="349"/>
      <c r="BG148" s="349"/>
      <c r="BH148" s="349"/>
      <c r="BI148" s="349"/>
      <c r="BJ148" s="349"/>
      <c r="BK148" s="349"/>
      <c r="BL148" s="349"/>
      <c r="BM148" s="349"/>
      <c r="BN148" s="349"/>
      <c r="BO148" s="349"/>
      <c r="BP148" s="349"/>
      <c r="BQ148" s="349"/>
      <c r="BR148" s="349"/>
      <c r="BS148" s="349"/>
      <c r="BT148" s="349"/>
      <c r="BU148" s="349"/>
      <c r="BV148" s="349"/>
      <c r="BW148" s="349"/>
      <c r="BX148" s="349"/>
      <c r="BY148" s="349"/>
      <c r="BZ148" s="349"/>
      <c r="CA148" s="349"/>
      <c r="CB148" s="221"/>
      <c r="CC148" s="221"/>
      <c r="CD148" s="221"/>
      <c r="CE148" s="221"/>
      <c r="CF148" s="221"/>
      <c r="CG148" s="221"/>
      <c r="CH148" s="221"/>
      <c r="CI148" s="221"/>
      <c r="CJ148" s="221"/>
      <c r="CK148" s="221"/>
      <c r="CL148" s="221"/>
      <c r="CM148" s="221"/>
      <c r="CN148" s="221"/>
      <c r="CO148" s="221"/>
    </row>
    <row r="149" spans="1:93" s="3" customFormat="1" ht="30" hidden="1" customHeight="1">
      <c r="A149" s="332"/>
      <c r="B149" s="349"/>
      <c r="C149" s="351">
        <v>11</v>
      </c>
      <c r="D149" s="95"/>
      <c r="E149" s="352"/>
      <c r="F149" s="88"/>
      <c r="G149" s="89"/>
      <c r="H149" s="88"/>
      <c r="I149" s="90"/>
      <c r="J149" s="90"/>
      <c r="K149" s="90"/>
      <c r="L149" s="90"/>
      <c r="M149" s="89"/>
      <c r="N149" s="88"/>
      <c r="O149" s="90"/>
      <c r="P149" s="89"/>
      <c r="Q149" s="88"/>
      <c r="R149" s="90"/>
      <c r="S149" s="90"/>
      <c r="T149" s="90"/>
      <c r="U149" s="89"/>
      <c r="V149" s="88"/>
      <c r="W149" s="90"/>
      <c r="X149" s="90"/>
      <c r="Y149" s="89"/>
      <c r="Z149" s="353"/>
      <c r="AA149" s="353"/>
      <c r="AB149" s="88"/>
      <c r="AC149" s="89"/>
      <c r="AD149" s="88"/>
      <c r="AE149" s="90"/>
      <c r="AF149" s="90"/>
      <c r="AG149" s="90"/>
      <c r="AH149" s="90"/>
      <c r="AI149" s="89"/>
      <c r="AJ149" s="113"/>
      <c r="AK149" s="88"/>
      <c r="AL149" s="90"/>
      <c r="AM149" s="116"/>
      <c r="AN149" s="354"/>
      <c r="AO149" s="91"/>
      <c r="AP149" s="85"/>
      <c r="AQ149" s="85"/>
      <c r="AR149" s="85"/>
      <c r="AS149" s="85"/>
      <c r="AT149" s="85"/>
      <c r="AU149" s="353"/>
      <c r="AV149" s="87"/>
      <c r="AW149" s="97"/>
      <c r="AX149" s="348"/>
      <c r="AY149" s="348">
        <f t="shared" si="18"/>
        <v>0</v>
      </c>
      <c r="AZ149" s="348">
        <f t="shared" si="19"/>
        <v>0</v>
      </c>
      <c r="BA149" s="348">
        <f t="shared" si="20"/>
        <v>0</v>
      </c>
      <c r="BB149" s="348">
        <f t="shared" si="21"/>
        <v>0</v>
      </c>
      <c r="BC149" s="348">
        <f t="shared" si="17"/>
        <v>0</v>
      </c>
      <c r="BD149" s="348"/>
      <c r="BE149" s="349"/>
      <c r="BF149" s="349"/>
      <c r="BG149" s="349"/>
      <c r="BH149" s="349"/>
      <c r="BI149" s="349"/>
      <c r="BJ149" s="349"/>
      <c r="BK149" s="349"/>
      <c r="BL149" s="349"/>
      <c r="BM149" s="349"/>
      <c r="BN149" s="349"/>
      <c r="BO149" s="349"/>
      <c r="BP149" s="349"/>
      <c r="BQ149" s="349"/>
      <c r="BR149" s="349"/>
      <c r="BS149" s="349"/>
      <c r="BT149" s="349"/>
      <c r="BU149" s="349"/>
      <c r="BV149" s="349"/>
      <c r="BW149" s="349"/>
      <c r="BX149" s="349"/>
      <c r="BY149" s="349"/>
      <c r="BZ149" s="349"/>
      <c r="CA149" s="349"/>
      <c r="CB149" s="221"/>
      <c r="CC149" s="221"/>
      <c r="CD149" s="221"/>
      <c r="CE149" s="221"/>
      <c r="CF149" s="221"/>
      <c r="CG149" s="221"/>
      <c r="CH149" s="221"/>
      <c r="CI149" s="221"/>
      <c r="CJ149" s="221"/>
      <c r="CK149" s="221"/>
      <c r="CL149" s="221"/>
      <c r="CM149" s="221"/>
      <c r="CN149" s="221"/>
      <c r="CO149" s="221"/>
    </row>
    <row r="150" spans="1:93" s="3" customFormat="1" ht="30" hidden="1" customHeight="1">
      <c r="A150" s="332"/>
      <c r="B150" s="349"/>
      <c r="C150" s="351">
        <v>12</v>
      </c>
      <c r="D150" s="95"/>
      <c r="E150" s="352"/>
      <c r="F150" s="88"/>
      <c r="G150" s="89"/>
      <c r="H150" s="88"/>
      <c r="I150" s="90"/>
      <c r="J150" s="90"/>
      <c r="K150" s="90"/>
      <c r="L150" s="90"/>
      <c r="M150" s="89"/>
      <c r="N150" s="88"/>
      <c r="O150" s="90"/>
      <c r="P150" s="89"/>
      <c r="Q150" s="88"/>
      <c r="R150" s="90"/>
      <c r="S150" s="90"/>
      <c r="T150" s="90"/>
      <c r="U150" s="89"/>
      <c r="V150" s="88"/>
      <c r="W150" s="90"/>
      <c r="X150" s="90"/>
      <c r="Y150" s="89"/>
      <c r="Z150" s="353"/>
      <c r="AA150" s="353"/>
      <c r="AB150" s="88"/>
      <c r="AC150" s="89"/>
      <c r="AD150" s="88"/>
      <c r="AE150" s="90"/>
      <c r="AF150" s="90"/>
      <c r="AG150" s="90"/>
      <c r="AH150" s="90"/>
      <c r="AI150" s="89"/>
      <c r="AJ150" s="113"/>
      <c r="AK150" s="88"/>
      <c r="AL150" s="90"/>
      <c r="AM150" s="116"/>
      <c r="AN150" s="354"/>
      <c r="AO150" s="91"/>
      <c r="AP150" s="85"/>
      <c r="AQ150" s="85"/>
      <c r="AR150" s="85"/>
      <c r="AS150" s="85"/>
      <c r="AT150" s="85"/>
      <c r="AU150" s="353"/>
      <c r="AV150" s="87"/>
      <c r="AW150" s="97"/>
      <c r="AX150" s="348"/>
      <c r="AY150" s="348">
        <f t="shared" si="18"/>
        <v>0</v>
      </c>
      <c r="AZ150" s="348">
        <f t="shared" si="19"/>
        <v>0</v>
      </c>
      <c r="BA150" s="348">
        <f t="shared" si="20"/>
        <v>0</v>
      </c>
      <c r="BB150" s="348">
        <f t="shared" si="21"/>
        <v>0</v>
      </c>
      <c r="BC150" s="348">
        <f t="shared" si="17"/>
        <v>0</v>
      </c>
      <c r="BD150" s="348"/>
      <c r="BE150" s="349"/>
      <c r="BF150" s="349"/>
      <c r="BG150" s="349"/>
      <c r="BH150" s="349"/>
      <c r="BI150" s="349"/>
      <c r="BJ150" s="349"/>
      <c r="BK150" s="349"/>
      <c r="BL150" s="349"/>
      <c r="BM150" s="349"/>
      <c r="BN150" s="349"/>
      <c r="BO150" s="349"/>
      <c r="BP150" s="349"/>
      <c r="BQ150" s="349"/>
      <c r="BR150" s="349"/>
      <c r="BS150" s="349"/>
      <c r="BT150" s="349"/>
      <c r="BU150" s="349"/>
      <c r="BV150" s="349"/>
      <c r="BW150" s="349"/>
      <c r="BX150" s="349"/>
      <c r="BY150" s="349"/>
      <c r="BZ150" s="349"/>
      <c r="CA150" s="349"/>
      <c r="CB150" s="221"/>
      <c r="CC150" s="221"/>
      <c r="CD150" s="221"/>
      <c r="CE150" s="221"/>
      <c r="CF150" s="221"/>
      <c r="CG150" s="221"/>
      <c r="CH150" s="221"/>
      <c r="CI150" s="221"/>
      <c r="CJ150" s="221"/>
      <c r="CK150" s="221"/>
      <c r="CL150" s="221"/>
      <c r="CM150" s="221"/>
      <c r="CN150" s="221"/>
      <c r="CO150" s="221"/>
    </row>
    <row r="151" spans="1:93" s="3" customFormat="1" ht="30" hidden="1" customHeight="1">
      <c r="A151" s="332"/>
      <c r="B151" s="349"/>
      <c r="C151" s="351">
        <v>13</v>
      </c>
      <c r="D151" s="95"/>
      <c r="E151" s="352"/>
      <c r="F151" s="88"/>
      <c r="G151" s="89"/>
      <c r="H151" s="88"/>
      <c r="I151" s="90"/>
      <c r="J151" s="90"/>
      <c r="K151" s="90"/>
      <c r="L151" s="90"/>
      <c r="M151" s="89"/>
      <c r="N151" s="88"/>
      <c r="O151" s="90"/>
      <c r="P151" s="89"/>
      <c r="Q151" s="88"/>
      <c r="R151" s="90"/>
      <c r="S151" s="90"/>
      <c r="T151" s="90"/>
      <c r="U151" s="89"/>
      <c r="V151" s="88"/>
      <c r="W151" s="90"/>
      <c r="X151" s="90"/>
      <c r="Y151" s="89"/>
      <c r="Z151" s="353"/>
      <c r="AA151" s="353"/>
      <c r="AB151" s="88"/>
      <c r="AC151" s="89"/>
      <c r="AD151" s="88"/>
      <c r="AE151" s="90"/>
      <c r="AF151" s="90"/>
      <c r="AG151" s="90"/>
      <c r="AH151" s="90"/>
      <c r="AI151" s="89"/>
      <c r="AJ151" s="113"/>
      <c r="AK151" s="88"/>
      <c r="AL151" s="90"/>
      <c r="AM151" s="116"/>
      <c r="AN151" s="354"/>
      <c r="AO151" s="91"/>
      <c r="AP151" s="85"/>
      <c r="AQ151" s="85"/>
      <c r="AR151" s="85"/>
      <c r="AS151" s="85"/>
      <c r="AT151" s="85"/>
      <c r="AU151" s="353"/>
      <c r="AV151" s="87"/>
      <c r="AW151" s="97"/>
      <c r="AX151" s="348"/>
      <c r="AY151" s="348">
        <f t="shared" si="18"/>
        <v>0</v>
      </c>
      <c r="AZ151" s="348">
        <f t="shared" si="19"/>
        <v>0</v>
      </c>
      <c r="BA151" s="348">
        <f t="shared" si="20"/>
        <v>0</v>
      </c>
      <c r="BB151" s="348">
        <f t="shared" si="21"/>
        <v>0</v>
      </c>
      <c r="BC151" s="348">
        <f t="shared" si="17"/>
        <v>0</v>
      </c>
      <c r="BD151" s="348"/>
      <c r="BE151" s="349"/>
      <c r="BF151" s="349"/>
      <c r="BG151" s="349"/>
      <c r="BH151" s="349"/>
      <c r="BI151" s="349"/>
      <c r="BJ151" s="349"/>
      <c r="BK151" s="349"/>
      <c r="BL151" s="349"/>
      <c r="BM151" s="349"/>
      <c r="BN151" s="349"/>
      <c r="BO151" s="349"/>
      <c r="BP151" s="349"/>
      <c r="BQ151" s="349"/>
      <c r="BR151" s="349"/>
      <c r="BS151" s="349"/>
      <c r="BT151" s="349"/>
      <c r="BU151" s="349"/>
      <c r="BV151" s="349"/>
      <c r="BW151" s="349"/>
      <c r="BX151" s="349"/>
      <c r="BY151" s="349"/>
      <c r="BZ151" s="349"/>
      <c r="CA151" s="349"/>
      <c r="CB151" s="221"/>
      <c r="CC151" s="221"/>
      <c r="CD151" s="221"/>
      <c r="CE151" s="221"/>
      <c r="CF151" s="221"/>
      <c r="CG151" s="221"/>
      <c r="CH151" s="221"/>
      <c r="CI151" s="221"/>
      <c r="CJ151" s="221"/>
      <c r="CK151" s="221"/>
      <c r="CL151" s="221"/>
      <c r="CM151" s="221"/>
      <c r="CN151" s="221"/>
      <c r="CO151" s="221"/>
    </row>
    <row r="152" spans="1:93" s="3" customFormat="1" ht="30" hidden="1" customHeight="1">
      <c r="A152" s="332"/>
      <c r="B152" s="349"/>
      <c r="C152" s="351">
        <v>14</v>
      </c>
      <c r="D152" s="95"/>
      <c r="E152" s="352"/>
      <c r="F152" s="88"/>
      <c r="G152" s="89"/>
      <c r="H152" s="88"/>
      <c r="I152" s="90"/>
      <c r="J152" s="90"/>
      <c r="K152" s="90"/>
      <c r="L152" s="90"/>
      <c r="M152" s="89"/>
      <c r="N152" s="88"/>
      <c r="O152" s="90"/>
      <c r="P152" s="89"/>
      <c r="Q152" s="88"/>
      <c r="R152" s="90"/>
      <c r="S152" s="90"/>
      <c r="T152" s="90"/>
      <c r="U152" s="89"/>
      <c r="V152" s="88"/>
      <c r="W152" s="90"/>
      <c r="X152" s="90"/>
      <c r="Y152" s="89"/>
      <c r="Z152" s="353"/>
      <c r="AA152" s="353"/>
      <c r="AB152" s="88"/>
      <c r="AC152" s="89"/>
      <c r="AD152" s="88"/>
      <c r="AE152" s="90"/>
      <c r="AF152" s="90"/>
      <c r="AG152" s="90"/>
      <c r="AH152" s="90"/>
      <c r="AI152" s="89"/>
      <c r="AJ152" s="113"/>
      <c r="AK152" s="88"/>
      <c r="AL152" s="90"/>
      <c r="AM152" s="116"/>
      <c r="AN152" s="354"/>
      <c r="AO152" s="91"/>
      <c r="AP152" s="85"/>
      <c r="AQ152" s="85"/>
      <c r="AR152" s="85"/>
      <c r="AS152" s="85"/>
      <c r="AT152" s="85"/>
      <c r="AU152" s="353"/>
      <c r="AV152" s="87"/>
      <c r="AW152" s="97"/>
      <c r="AX152" s="348"/>
      <c r="AY152" s="348">
        <f t="shared" si="18"/>
        <v>0</v>
      </c>
      <c r="AZ152" s="348">
        <f t="shared" si="19"/>
        <v>0</v>
      </c>
      <c r="BA152" s="348">
        <f t="shared" si="20"/>
        <v>0</v>
      </c>
      <c r="BB152" s="348">
        <f t="shared" si="21"/>
        <v>0</v>
      </c>
      <c r="BC152" s="348">
        <f t="shared" si="17"/>
        <v>0</v>
      </c>
      <c r="BD152" s="348"/>
      <c r="BE152" s="349"/>
      <c r="BF152" s="349"/>
      <c r="BG152" s="349"/>
      <c r="BH152" s="349"/>
      <c r="BI152" s="349"/>
      <c r="BJ152" s="349"/>
      <c r="BK152" s="349"/>
      <c r="BL152" s="349"/>
      <c r="BM152" s="349"/>
      <c r="BN152" s="349"/>
      <c r="BO152" s="349"/>
      <c r="BP152" s="349"/>
      <c r="BQ152" s="349"/>
      <c r="BR152" s="349"/>
      <c r="BS152" s="349"/>
      <c r="BT152" s="349"/>
      <c r="BU152" s="349"/>
      <c r="BV152" s="349"/>
      <c r="BW152" s="349"/>
      <c r="BX152" s="349"/>
      <c r="BY152" s="349"/>
      <c r="BZ152" s="349"/>
      <c r="CA152" s="349"/>
      <c r="CB152" s="221"/>
      <c r="CC152" s="221"/>
      <c r="CD152" s="221"/>
      <c r="CE152" s="221"/>
      <c r="CF152" s="221"/>
      <c r="CG152" s="221"/>
      <c r="CH152" s="221"/>
      <c r="CI152" s="221"/>
      <c r="CJ152" s="221"/>
      <c r="CK152" s="221"/>
      <c r="CL152" s="221"/>
      <c r="CM152" s="221"/>
      <c r="CN152" s="221"/>
      <c r="CO152" s="221"/>
    </row>
    <row r="153" spans="1:93" s="3" customFormat="1" ht="30" hidden="1" customHeight="1">
      <c r="A153" s="332"/>
      <c r="B153" s="349"/>
      <c r="C153" s="351">
        <v>15</v>
      </c>
      <c r="D153" s="95"/>
      <c r="E153" s="352"/>
      <c r="F153" s="88"/>
      <c r="G153" s="89"/>
      <c r="H153" s="88"/>
      <c r="I153" s="90"/>
      <c r="J153" s="90"/>
      <c r="K153" s="90"/>
      <c r="L153" s="90"/>
      <c r="M153" s="89"/>
      <c r="N153" s="88"/>
      <c r="O153" s="90"/>
      <c r="P153" s="89"/>
      <c r="Q153" s="88"/>
      <c r="R153" s="90"/>
      <c r="S153" s="90"/>
      <c r="T153" s="90"/>
      <c r="U153" s="89"/>
      <c r="V153" s="88"/>
      <c r="W153" s="90"/>
      <c r="X153" s="90"/>
      <c r="Y153" s="89"/>
      <c r="Z153" s="353"/>
      <c r="AA153" s="353"/>
      <c r="AB153" s="88"/>
      <c r="AC153" s="89"/>
      <c r="AD153" s="88"/>
      <c r="AE153" s="90"/>
      <c r="AF153" s="90"/>
      <c r="AG153" s="90"/>
      <c r="AH153" s="90"/>
      <c r="AI153" s="89"/>
      <c r="AJ153" s="113"/>
      <c r="AK153" s="88"/>
      <c r="AL153" s="90"/>
      <c r="AM153" s="116"/>
      <c r="AN153" s="354"/>
      <c r="AO153" s="91"/>
      <c r="AP153" s="85"/>
      <c r="AQ153" s="85"/>
      <c r="AR153" s="85"/>
      <c r="AS153" s="85"/>
      <c r="AT153" s="85"/>
      <c r="AU153" s="353"/>
      <c r="AV153" s="87"/>
      <c r="AW153" s="97"/>
      <c r="AX153" s="348"/>
      <c r="AY153" s="348">
        <f t="shared" si="18"/>
        <v>0</v>
      </c>
      <c r="AZ153" s="348">
        <f t="shared" si="19"/>
        <v>0</v>
      </c>
      <c r="BA153" s="348">
        <f t="shared" si="20"/>
        <v>0</v>
      </c>
      <c r="BB153" s="348">
        <f t="shared" si="21"/>
        <v>0</v>
      </c>
      <c r="BC153" s="348">
        <f t="shared" si="17"/>
        <v>0</v>
      </c>
      <c r="BD153" s="348"/>
      <c r="BE153" s="349"/>
      <c r="BF153" s="349"/>
      <c r="BG153" s="349"/>
      <c r="BH153" s="349"/>
      <c r="BI153" s="349"/>
      <c r="BJ153" s="349"/>
      <c r="BK153" s="349"/>
      <c r="BL153" s="349"/>
      <c r="BM153" s="349"/>
      <c r="BN153" s="349"/>
      <c r="BO153" s="349"/>
      <c r="BP153" s="349"/>
      <c r="BQ153" s="349"/>
      <c r="BR153" s="349"/>
      <c r="BS153" s="349"/>
      <c r="BT153" s="349"/>
      <c r="BU153" s="349"/>
      <c r="BV153" s="349"/>
      <c r="BW153" s="349"/>
      <c r="BX153" s="349"/>
      <c r="BY153" s="349"/>
      <c r="BZ153" s="349"/>
      <c r="CA153" s="349"/>
      <c r="CB153" s="221"/>
      <c r="CC153" s="221"/>
      <c r="CD153" s="221"/>
      <c r="CE153" s="221"/>
      <c r="CF153" s="221"/>
      <c r="CG153" s="221"/>
      <c r="CH153" s="221"/>
      <c r="CI153" s="221"/>
      <c r="CJ153" s="221"/>
      <c r="CK153" s="221"/>
      <c r="CL153" s="221"/>
      <c r="CM153" s="221"/>
      <c r="CN153" s="221"/>
      <c r="CO153" s="221"/>
    </row>
    <row r="154" spans="1:93" s="3" customFormat="1" ht="30" hidden="1" customHeight="1">
      <c r="A154" s="332"/>
      <c r="B154" s="349"/>
      <c r="C154" s="351">
        <v>16</v>
      </c>
      <c r="D154" s="95"/>
      <c r="E154" s="352"/>
      <c r="F154" s="88"/>
      <c r="G154" s="89"/>
      <c r="H154" s="88"/>
      <c r="I154" s="90"/>
      <c r="J154" s="90"/>
      <c r="K154" s="90"/>
      <c r="L154" s="90"/>
      <c r="M154" s="89"/>
      <c r="N154" s="88"/>
      <c r="O154" s="90"/>
      <c r="P154" s="89"/>
      <c r="Q154" s="88"/>
      <c r="R154" s="90"/>
      <c r="S154" s="90"/>
      <c r="T154" s="90"/>
      <c r="U154" s="89"/>
      <c r="V154" s="88"/>
      <c r="W154" s="90"/>
      <c r="X154" s="90"/>
      <c r="Y154" s="89"/>
      <c r="Z154" s="353"/>
      <c r="AA154" s="353"/>
      <c r="AB154" s="88"/>
      <c r="AC154" s="89"/>
      <c r="AD154" s="88"/>
      <c r="AE154" s="90"/>
      <c r="AF154" s="90"/>
      <c r="AG154" s="90"/>
      <c r="AH154" s="90"/>
      <c r="AI154" s="89"/>
      <c r="AJ154" s="113"/>
      <c r="AK154" s="88"/>
      <c r="AL154" s="90"/>
      <c r="AM154" s="116"/>
      <c r="AN154" s="354"/>
      <c r="AO154" s="91"/>
      <c r="AP154" s="85"/>
      <c r="AQ154" s="85"/>
      <c r="AR154" s="85"/>
      <c r="AS154" s="85"/>
      <c r="AT154" s="85"/>
      <c r="AU154" s="353"/>
      <c r="AV154" s="87"/>
      <c r="AW154" s="97"/>
      <c r="AX154" s="348"/>
      <c r="AY154" s="348">
        <f t="shared" si="18"/>
        <v>0</v>
      </c>
      <c r="AZ154" s="348">
        <f t="shared" si="19"/>
        <v>0</v>
      </c>
      <c r="BA154" s="348">
        <f t="shared" si="20"/>
        <v>0</v>
      </c>
      <c r="BB154" s="348">
        <f t="shared" si="21"/>
        <v>0</v>
      </c>
      <c r="BC154" s="348">
        <f t="shared" si="17"/>
        <v>0</v>
      </c>
      <c r="BD154" s="348"/>
      <c r="BE154" s="349"/>
      <c r="BF154" s="349"/>
      <c r="BG154" s="349"/>
      <c r="BH154" s="349"/>
      <c r="BI154" s="349"/>
      <c r="BJ154" s="349"/>
      <c r="BK154" s="349"/>
      <c r="BL154" s="349"/>
      <c r="BM154" s="349"/>
      <c r="BN154" s="349"/>
      <c r="BO154" s="349"/>
      <c r="BP154" s="349"/>
      <c r="BQ154" s="349"/>
      <c r="BR154" s="349"/>
      <c r="BS154" s="349"/>
      <c r="BT154" s="349"/>
      <c r="BU154" s="349"/>
      <c r="BV154" s="349"/>
      <c r="BW154" s="349"/>
      <c r="BX154" s="349"/>
      <c r="BY154" s="349"/>
      <c r="BZ154" s="349"/>
      <c r="CA154" s="349"/>
      <c r="CB154" s="221"/>
      <c r="CC154" s="221"/>
      <c r="CD154" s="221"/>
      <c r="CE154" s="221"/>
      <c r="CF154" s="221"/>
      <c r="CG154" s="221"/>
      <c r="CH154" s="221"/>
      <c r="CI154" s="221"/>
      <c r="CJ154" s="221"/>
      <c r="CK154" s="221"/>
      <c r="CL154" s="221"/>
      <c r="CM154" s="221"/>
      <c r="CN154" s="221"/>
      <c r="CO154" s="221"/>
    </row>
    <row r="155" spans="1:93" s="3" customFormat="1" ht="30" hidden="1" customHeight="1">
      <c r="A155" s="332"/>
      <c r="B155" s="349"/>
      <c r="C155" s="351">
        <v>17</v>
      </c>
      <c r="D155" s="95"/>
      <c r="E155" s="352"/>
      <c r="F155" s="88"/>
      <c r="G155" s="89"/>
      <c r="H155" s="88"/>
      <c r="I155" s="90"/>
      <c r="J155" s="90"/>
      <c r="K155" s="90"/>
      <c r="L155" s="90"/>
      <c r="M155" s="89"/>
      <c r="N155" s="88"/>
      <c r="O155" s="90"/>
      <c r="P155" s="89"/>
      <c r="Q155" s="88"/>
      <c r="R155" s="90"/>
      <c r="S155" s="90"/>
      <c r="T155" s="90"/>
      <c r="U155" s="89"/>
      <c r="V155" s="88"/>
      <c r="W155" s="90"/>
      <c r="X155" s="90"/>
      <c r="Y155" s="89"/>
      <c r="Z155" s="353"/>
      <c r="AA155" s="353"/>
      <c r="AB155" s="88"/>
      <c r="AC155" s="89"/>
      <c r="AD155" s="88"/>
      <c r="AE155" s="90"/>
      <c r="AF155" s="90"/>
      <c r="AG155" s="90"/>
      <c r="AH155" s="90"/>
      <c r="AI155" s="89"/>
      <c r="AJ155" s="113"/>
      <c r="AK155" s="88"/>
      <c r="AL155" s="90"/>
      <c r="AM155" s="116"/>
      <c r="AN155" s="354"/>
      <c r="AO155" s="91"/>
      <c r="AP155" s="85"/>
      <c r="AQ155" s="85"/>
      <c r="AR155" s="85"/>
      <c r="AS155" s="85"/>
      <c r="AT155" s="85"/>
      <c r="AU155" s="353"/>
      <c r="AV155" s="87"/>
      <c r="AW155" s="97"/>
      <c r="AX155" s="348"/>
      <c r="AY155" s="348">
        <f t="shared" si="18"/>
        <v>0</v>
      </c>
      <c r="AZ155" s="348">
        <f t="shared" si="19"/>
        <v>0</v>
      </c>
      <c r="BA155" s="348">
        <f t="shared" si="20"/>
        <v>0</v>
      </c>
      <c r="BB155" s="348">
        <f t="shared" si="21"/>
        <v>0</v>
      </c>
      <c r="BC155" s="348">
        <f t="shared" ref="BC155:BC171" si="22">IF(AT155="x",$AO155,0)</f>
        <v>0</v>
      </c>
      <c r="BD155" s="348"/>
      <c r="BE155" s="349"/>
      <c r="BF155" s="349"/>
      <c r="BG155" s="349"/>
      <c r="BH155" s="349"/>
      <c r="BI155" s="349"/>
      <c r="BJ155" s="349"/>
      <c r="BK155" s="349"/>
      <c r="BL155" s="349"/>
      <c r="BM155" s="349"/>
      <c r="BN155" s="349"/>
      <c r="BO155" s="349"/>
      <c r="BP155" s="349"/>
      <c r="BQ155" s="349"/>
      <c r="BR155" s="349"/>
      <c r="BS155" s="349"/>
      <c r="BT155" s="349"/>
      <c r="BU155" s="349"/>
      <c r="BV155" s="349"/>
      <c r="BW155" s="349"/>
      <c r="BX155" s="349"/>
      <c r="BY155" s="349"/>
      <c r="BZ155" s="349"/>
      <c r="CA155" s="349"/>
      <c r="CB155" s="221"/>
      <c r="CC155" s="221"/>
      <c r="CD155" s="221"/>
      <c r="CE155" s="221"/>
      <c r="CF155" s="221"/>
      <c r="CG155" s="221"/>
      <c r="CH155" s="221"/>
      <c r="CI155" s="221"/>
      <c r="CJ155" s="221"/>
      <c r="CK155" s="221"/>
      <c r="CL155" s="221"/>
      <c r="CM155" s="221"/>
      <c r="CN155" s="221"/>
      <c r="CO155" s="221"/>
    </row>
    <row r="156" spans="1:93" s="3" customFormat="1" ht="30" hidden="1" customHeight="1">
      <c r="A156" s="332"/>
      <c r="B156" s="349"/>
      <c r="C156" s="351">
        <v>18</v>
      </c>
      <c r="D156" s="95"/>
      <c r="E156" s="352"/>
      <c r="F156" s="88"/>
      <c r="G156" s="89"/>
      <c r="H156" s="88"/>
      <c r="I156" s="90"/>
      <c r="J156" s="90"/>
      <c r="K156" s="90"/>
      <c r="L156" s="90"/>
      <c r="M156" s="89"/>
      <c r="N156" s="88"/>
      <c r="O156" s="90"/>
      <c r="P156" s="89"/>
      <c r="Q156" s="88"/>
      <c r="R156" s="90"/>
      <c r="S156" s="90"/>
      <c r="T156" s="90"/>
      <c r="U156" s="89"/>
      <c r="V156" s="88"/>
      <c r="W156" s="90"/>
      <c r="X156" s="90"/>
      <c r="Y156" s="89"/>
      <c r="Z156" s="353"/>
      <c r="AA156" s="353"/>
      <c r="AB156" s="88"/>
      <c r="AC156" s="89"/>
      <c r="AD156" s="88"/>
      <c r="AE156" s="90"/>
      <c r="AF156" s="90"/>
      <c r="AG156" s="90"/>
      <c r="AH156" s="90"/>
      <c r="AI156" s="89"/>
      <c r="AJ156" s="113"/>
      <c r="AK156" s="88"/>
      <c r="AL156" s="90"/>
      <c r="AM156" s="116"/>
      <c r="AN156" s="354"/>
      <c r="AO156" s="91"/>
      <c r="AP156" s="85"/>
      <c r="AQ156" s="85"/>
      <c r="AR156" s="85"/>
      <c r="AS156" s="85"/>
      <c r="AT156" s="85"/>
      <c r="AU156" s="353"/>
      <c r="AV156" s="87"/>
      <c r="AW156" s="97"/>
      <c r="AX156" s="348"/>
      <c r="AY156" s="348">
        <f t="shared" si="18"/>
        <v>0</v>
      </c>
      <c r="AZ156" s="348">
        <f t="shared" si="19"/>
        <v>0</v>
      </c>
      <c r="BA156" s="348">
        <f t="shared" si="20"/>
        <v>0</v>
      </c>
      <c r="BB156" s="348">
        <f t="shared" si="21"/>
        <v>0</v>
      </c>
      <c r="BC156" s="348">
        <f t="shared" si="22"/>
        <v>0</v>
      </c>
      <c r="BD156" s="348"/>
      <c r="BE156" s="349"/>
      <c r="BF156" s="349"/>
      <c r="BG156" s="349"/>
      <c r="BH156" s="349"/>
      <c r="BI156" s="349"/>
      <c r="BJ156" s="349"/>
      <c r="BK156" s="349"/>
      <c r="BL156" s="349"/>
      <c r="BM156" s="349"/>
      <c r="BN156" s="349"/>
      <c r="BO156" s="349"/>
      <c r="BP156" s="349"/>
      <c r="BQ156" s="349"/>
      <c r="BR156" s="349"/>
      <c r="BS156" s="349"/>
      <c r="BT156" s="349"/>
      <c r="BU156" s="349"/>
      <c r="BV156" s="349"/>
      <c r="BW156" s="349"/>
      <c r="BX156" s="349"/>
      <c r="BY156" s="349"/>
      <c r="BZ156" s="349"/>
      <c r="CA156" s="349"/>
      <c r="CB156" s="221"/>
      <c r="CC156" s="221"/>
      <c r="CD156" s="221"/>
      <c r="CE156" s="221"/>
      <c r="CF156" s="221"/>
      <c r="CG156" s="221"/>
      <c r="CH156" s="221"/>
      <c r="CI156" s="221"/>
      <c r="CJ156" s="221"/>
      <c r="CK156" s="221"/>
      <c r="CL156" s="221"/>
      <c r="CM156" s="221"/>
      <c r="CN156" s="221"/>
      <c r="CO156" s="221"/>
    </row>
    <row r="157" spans="1:93" s="3" customFormat="1" ht="30" hidden="1" customHeight="1">
      <c r="A157" s="332"/>
      <c r="B157" s="349"/>
      <c r="C157" s="351">
        <v>19</v>
      </c>
      <c r="D157" s="95"/>
      <c r="E157" s="352"/>
      <c r="F157" s="88"/>
      <c r="G157" s="89"/>
      <c r="H157" s="88"/>
      <c r="I157" s="90"/>
      <c r="J157" s="90"/>
      <c r="K157" s="90"/>
      <c r="L157" s="90"/>
      <c r="M157" s="89"/>
      <c r="N157" s="88"/>
      <c r="O157" s="90"/>
      <c r="P157" s="89"/>
      <c r="Q157" s="88"/>
      <c r="R157" s="90"/>
      <c r="S157" s="90"/>
      <c r="T157" s="90"/>
      <c r="U157" s="89"/>
      <c r="V157" s="88"/>
      <c r="W157" s="90"/>
      <c r="X157" s="90"/>
      <c r="Y157" s="89"/>
      <c r="Z157" s="353"/>
      <c r="AA157" s="353"/>
      <c r="AB157" s="88"/>
      <c r="AC157" s="89"/>
      <c r="AD157" s="88"/>
      <c r="AE157" s="90"/>
      <c r="AF157" s="90"/>
      <c r="AG157" s="90"/>
      <c r="AH157" s="90"/>
      <c r="AI157" s="89"/>
      <c r="AJ157" s="113"/>
      <c r="AK157" s="88"/>
      <c r="AL157" s="90"/>
      <c r="AM157" s="116"/>
      <c r="AN157" s="354"/>
      <c r="AO157" s="91"/>
      <c r="AP157" s="85"/>
      <c r="AQ157" s="85"/>
      <c r="AR157" s="85"/>
      <c r="AS157" s="85"/>
      <c r="AT157" s="85"/>
      <c r="AU157" s="353"/>
      <c r="AV157" s="87"/>
      <c r="AW157" s="97"/>
      <c r="AX157" s="348"/>
      <c r="AY157" s="348">
        <f t="shared" si="18"/>
        <v>0</v>
      </c>
      <c r="AZ157" s="348">
        <f t="shared" si="19"/>
        <v>0</v>
      </c>
      <c r="BA157" s="348">
        <f t="shared" si="20"/>
        <v>0</v>
      </c>
      <c r="BB157" s="348">
        <f t="shared" si="21"/>
        <v>0</v>
      </c>
      <c r="BC157" s="348">
        <f t="shared" si="22"/>
        <v>0</v>
      </c>
      <c r="BD157" s="348"/>
      <c r="BE157" s="349"/>
      <c r="BF157" s="349"/>
      <c r="BG157" s="349"/>
      <c r="BH157" s="349"/>
      <c r="BI157" s="349"/>
      <c r="BJ157" s="349"/>
      <c r="BK157" s="349"/>
      <c r="BL157" s="349"/>
      <c r="BM157" s="349"/>
      <c r="BN157" s="349"/>
      <c r="BO157" s="349"/>
      <c r="BP157" s="349"/>
      <c r="BQ157" s="349"/>
      <c r="BR157" s="349"/>
      <c r="BS157" s="349"/>
      <c r="BT157" s="349"/>
      <c r="BU157" s="349"/>
      <c r="BV157" s="349"/>
      <c r="BW157" s="349"/>
      <c r="BX157" s="349"/>
      <c r="BY157" s="349"/>
      <c r="BZ157" s="349"/>
      <c r="CA157" s="349"/>
      <c r="CB157" s="221"/>
      <c r="CC157" s="221"/>
      <c r="CD157" s="221"/>
      <c r="CE157" s="221"/>
      <c r="CF157" s="221"/>
      <c r="CG157" s="221"/>
      <c r="CH157" s="221"/>
      <c r="CI157" s="221"/>
      <c r="CJ157" s="221"/>
      <c r="CK157" s="221"/>
      <c r="CL157" s="221"/>
      <c r="CM157" s="221"/>
      <c r="CN157" s="221"/>
      <c r="CO157" s="221"/>
    </row>
    <row r="158" spans="1:93" s="3" customFormat="1" ht="30" hidden="1" customHeight="1">
      <c r="A158" s="332"/>
      <c r="B158" s="349"/>
      <c r="C158" s="351">
        <v>20</v>
      </c>
      <c r="D158" s="95"/>
      <c r="E158" s="352"/>
      <c r="F158" s="88"/>
      <c r="G158" s="89"/>
      <c r="H158" s="88"/>
      <c r="I158" s="90"/>
      <c r="J158" s="90"/>
      <c r="K158" s="90"/>
      <c r="L158" s="90"/>
      <c r="M158" s="89"/>
      <c r="N158" s="88"/>
      <c r="O158" s="90"/>
      <c r="P158" s="89"/>
      <c r="Q158" s="88"/>
      <c r="R158" s="90"/>
      <c r="S158" s="90"/>
      <c r="T158" s="90"/>
      <c r="U158" s="89"/>
      <c r="V158" s="88"/>
      <c r="W158" s="90"/>
      <c r="X158" s="90"/>
      <c r="Y158" s="89"/>
      <c r="Z158" s="353"/>
      <c r="AA158" s="353"/>
      <c r="AB158" s="88"/>
      <c r="AC158" s="89"/>
      <c r="AD158" s="88"/>
      <c r="AE158" s="90"/>
      <c r="AF158" s="90"/>
      <c r="AG158" s="90"/>
      <c r="AH158" s="90"/>
      <c r="AI158" s="89"/>
      <c r="AJ158" s="113"/>
      <c r="AK158" s="88"/>
      <c r="AL158" s="90"/>
      <c r="AM158" s="116"/>
      <c r="AN158" s="354"/>
      <c r="AO158" s="91"/>
      <c r="AP158" s="85"/>
      <c r="AQ158" s="85"/>
      <c r="AR158" s="85"/>
      <c r="AS158" s="85"/>
      <c r="AT158" s="85"/>
      <c r="AU158" s="353"/>
      <c r="AV158" s="87"/>
      <c r="AW158" s="97"/>
      <c r="AX158" s="348"/>
      <c r="AY158" s="348">
        <f t="shared" si="18"/>
        <v>0</v>
      </c>
      <c r="AZ158" s="348">
        <f t="shared" si="19"/>
        <v>0</v>
      </c>
      <c r="BA158" s="348">
        <f t="shared" si="20"/>
        <v>0</v>
      </c>
      <c r="BB158" s="348">
        <f t="shared" si="21"/>
        <v>0</v>
      </c>
      <c r="BC158" s="348">
        <f t="shared" si="22"/>
        <v>0</v>
      </c>
      <c r="BD158" s="348"/>
      <c r="BE158" s="349"/>
      <c r="BF158" s="349"/>
      <c r="BG158" s="349"/>
      <c r="BH158" s="349"/>
      <c r="BI158" s="349"/>
      <c r="BJ158" s="349"/>
      <c r="BK158" s="349"/>
      <c r="BL158" s="349"/>
      <c r="BM158" s="349"/>
      <c r="BN158" s="349"/>
      <c r="BO158" s="349"/>
      <c r="BP158" s="349"/>
      <c r="BQ158" s="349"/>
      <c r="BR158" s="349"/>
      <c r="BS158" s="349"/>
      <c r="BT158" s="349"/>
      <c r="BU158" s="349"/>
      <c r="BV158" s="349"/>
      <c r="BW158" s="349"/>
      <c r="BX158" s="349"/>
      <c r="BY158" s="349"/>
      <c r="BZ158" s="349"/>
      <c r="CA158" s="349"/>
      <c r="CB158" s="221"/>
      <c r="CC158" s="221"/>
      <c r="CD158" s="221"/>
      <c r="CE158" s="221"/>
      <c r="CF158" s="221"/>
      <c r="CG158" s="221"/>
      <c r="CH158" s="221"/>
      <c r="CI158" s="221"/>
      <c r="CJ158" s="221"/>
      <c r="CK158" s="221"/>
      <c r="CL158" s="221"/>
      <c r="CM158" s="221"/>
      <c r="CN158" s="221"/>
      <c r="CO158" s="221"/>
    </row>
    <row r="159" spans="1:93" s="3" customFormat="1" ht="30" hidden="1" customHeight="1">
      <c r="A159" s="332"/>
      <c r="B159" s="349"/>
      <c r="C159" s="351">
        <v>21</v>
      </c>
      <c r="D159" s="95"/>
      <c r="E159" s="352"/>
      <c r="F159" s="88"/>
      <c r="G159" s="89"/>
      <c r="H159" s="88"/>
      <c r="I159" s="90"/>
      <c r="J159" s="90"/>
      <c r="K159" s="90"/>
      <c r="L159" s="90"/>
      <c r="M159" s="89"/>
      <c r="N159" s="88"/>
      <c r="O159" s="90"/>
      <c r="P159" s="89"/>
      <c r="Q159" s="88"/>
      <c r="R159" s="90"/>
      <c r="S159" s="90"/>
      <c r="T159" s="90"/>
      <c r="U159" s="89"/>
      <c r="V159" s="88"/>
      <c r="W159" s="90"/>
      <c r="X159" s="90"/>
      <c r="Y159" s="89"/>
      <c r="Z159" s="353"/>
      <c r="AA159" s="353"/>
      <c r="AB159" s="88"/>
      <c r="AC159" s="89"/>
      <c r="AD159" s="88"/>
      <c r="AE159" s="90"/>
      <c r="AF159" s="90"/>
      <c r="AG159" s="90"/>
      <c r="AH159" s="90"/>
      <c r="AI159" s="89"/>
      <c r="AJ159" s="113"/>
      <c r="AK159" s="88"/>
      <c r="AL159" s="90"/>
      <c r="AM159" s="116"/>
      <c r="AN159" s="354"/>
      <c r="AO159" s="91"/>
      <c r="AP159" s="85"/>
      <c r="AQ159" s="85"/>
      <c r="AR159" s="85"/>
      <c r="AS159" s="85"/>
      <c r="AT159" s="85"/>
      <c r="AU159" s="353"/>
      <c r="AV159" s="87"/>
      <c r="AW159" s="97"/>
      <c r="AX159" s="348"/>
      <c r="AY159" s="348">
        <f t="shared" si="18"/>
        <v>0</v>
      </c>
      <c r="AZ159" s="348">
        <f t="shared" si="19"/>
        <v>0</v>
      </c>
      <c r="BA159" s="348">
        <f t="shared" si="20"/>
        <v>0</v>
      </c>
      <c r="BB159" s="348">
        <f t="shared" si="21"/>
        <v>0</v>
      </c>
      <c r="BC159" s="348">
        <f t="shared" si="22"/>
        <v>0</v>
      </c>
      <c r="BD159" s="348"/>
      <c r="BE159" s="349"/>
      <c r="BF159" s="349"/>
      <c r="BG159" s="349"/>
      <c r="BH159" s="349"/>
      <c r="BI159" s="349"/>
      <c r="BJ159" s="349"/>
      <c r="BK159" s="349"/>
      <c r="BL159" s="349"/>
      <c r="BM159" s="349"/>
      <c r="BN159" s="349"/>
      <c r="BO159" s="349"/>
      <c r="BP159" s="349"/>
      <c r="BQ159" s="349"/>
      <c r="BR159" s="349"/>
      <c r="BS159" s="349"/>
      <c r="BT159" s="349"/>
      <c r="BU159" s="349"/>
      <c r="BV159" s="349"/>
      <c r="BW159" s="349"/>
      <c r="BX159" s="349"/>
      <c r="BY159" s="349"/>
      <c r="BZ159" s="349"/>
      <c r="CA159" s="349"/>
      <c r="CB159" s="221"/>
      <c r="CC159" s="221"/>
      <c r="CD159" s="221"/>
      <c r="CE159" s="221"/>
      <c r="CF159" s="221"/>
      <c r="CG159" s="221"/>
      <c r="CH159" s="221"/>
      <c r="CI159" s="221"/>
      <c r="CJ159" s="221"/>
      <c r="CK159" s="221"/>
      <c r="CL159" s="221"/>
      <c r="CM159" s="221"/>
      <c r="CN159" s="221"/>
      <c r="CO159" s="221"/>
    </row>
    <row r="160" spans="1:93" s="3" customFormat="1" ht="30" hidden="1" customHeight="1">
      <c r="A160" s="332"/>
      <c r="B160" s="349"/>
      <c r="C160" s="351">
        <v>22</v>
      </c>
      <c r="D160" s="95"/>
      <c r="E160" s="352"/>
      <c r="F160" s="88"/>
      <c r="G160" s="89"/>
      <c r="H160" s="88"/>
      <c r="I160" s="90"/>
      <c r="J160" s="90"/>
      <c r="K160" s="90"/>
      <c r="L160" s="90"/>
      <c r="M160" s="89"/>
      <c r="N160" s="88"/>
      <c r="O160" s="90"/>
      <c r="P160" s="89"/>
      <c r="Q160" s="88"/>
      <c r="R160" s="90"/>
      <c r="S160" s="90"/>
      <c r="T160" s="90"/>
      <c r="U160" s="89"/>
      <c r="V160" s="88"/>
      <c r="W160" s="90"/>
      <c r="X160" s="90"/>
      <c r="Y160" s="89"/>
      <c r="Z160" s="353"/>
      <c r="AA160" s="353"/>
      <c r="AB160" s="88"/>
      <c r="AC160" s="89"/>
      <c r="AD160" s="88"/>
      <c r="AE160" s="90"/>
      <c r="AF160" s="90"/>
      <c r="AG160" s="90"/>
      <c r="AH160" s="90"/>
      <c r="AI160" s="89"/>
      <c r="AJ160" s="113"/>
      <c r="AK160" s="88"/>
      <c r="AL160" s="90"/>
      <c r="AM160" s="116"/>
      <c r="AN160" s="354"/>
      <c r="AO160" s="91"/>
      <c r="AP160" s="85"/>
      <c r="AQ160" s="85"/>
      <c r="AR160" s="85"/>
      <c r="AS160" s="85"/>
      <c r="AT160" s="85"/>
      <c r="AU160" s="353"/>
      <c r="AV160" s="87"/>
      <c r="AW160" s="97"/>
      <c r="AX160" s="348"/>
      <c r="AY160" s="348">
        <f t="shared" si="18"/>
        <v>0</v>
      </c>
      <c r="AZ160" s="348">
        <f t="shared" si="19"/>
        <v>0</v>
      </c>
      <c r="BA160" s="348">
        <f t="shared" si="20"/>
        <v>0</v>
      </c>
      <c r="BB160" s="348">
        <f t="shared" si="21"/>
        <v>0</v>
      </c>
      <c r="BC160" s="348">
        <f t="shared" si="22"/>
        <v>0</v>
      </c>
      <c r="BD160" s="348"/>
      <c r="BE160" s="349"/>
      <c r="BF160" s="349"/>
      <c r="BG160" s="349"/>
      <c r="BH160" s="349"/>
      <c r="BI160" s="349"/>
      <c r="BJ160" s="349"/>
      <c r="BK160" s="349"/>
      <c r="BL160" s="349"/>
      <c r="BM160" s="349"/>
      <c r="BN160" s="349"/>
      <c r="BO160" s="349"/>
      <c r="BP160" s="349"/>
      <c r="BQ160" s="349"/>
      <c r="BR160" s="349"/>
      <c r="BS160" s="349"/>
      <c r="BT160" s="349"/>
      <c r="BU160" s="349"/>
      <c r="BV160" s="349"/>
      <c r="BW160" s="349"/>
      <c r="BX160" s="349"/>
      <c r="BY160" s="349"/>
      <c r="BZ160" s="349"/>
      <c r="CA160" s="349"/>
      <c r="CB160" s="221"/>
      <c r="CC160" s="221"/>
      <c r="CD160" s="221"/>
      <c r="CE160" s="221"/>
      <c r="CF160" s="221"/>
      <c r="CG160" s="221"/>
      <c r="CH160" s="221"/>
      <c r="CI160" s="221"/>
      <c r="CJ160" s="221"/>
      <c r="CK160" s="221"/>
      <c r="CL160" s="221"/>
      <c r="CM160" s="221"/>
      <c r="CN160" s="221"/>
      <c r="CO160" s="221"/>
    </row>
    <row r="161" spans="1:93" s="3" customFormat="1" ht="30" hidden="1" customHeight="1">
      <c r="A161" s="332"/>
      <c r="B161" s="349"/>
      <c r="C161" s="351">
        <v>23</v>
      </c>
      <c r="D161" s="95"/>
      <c r="E161" s="352"/>
      <c r="F161" s="88"/>
      <c r="G161" s="89"/>
      <c r="H161" s="88"/>
      <c r="I161" s="90"/>
      <c r="J161" s="90"/>
      <c r="K161" s="90"/>
      <c r="L161" s="90"/>
      <c r="M161" s="89"/>
      <c r="N161" s="88"/>
      <c r="O161" s="90"/>
      <c r="P161" s="89"/>
      <c r="Q161" s="88"/>
      <c r="R161" s="90"/>
      <c r="S161" s="90"/>
      <c r="T161" s="90"/>
      <c r="U161" s="89"/>
      <c r="V161" s="88"/>
      <c r="W161" s="90"/>
      <c r="X161" s="90"/>
      <c r="Y161" s="89"/>
      <c r="Z161" s="353"/>
      <c r="AA161" s="353"/>
      <c r="AB161" s="88"/>
      <c r="AC161" s="89"/>
      <c r="AD161" s="88"/>
      <c r="AE161" s="90"/>
      <c r="AF161" s="90"/>
      <c r="AG161" s="90"/>
      <c r="AH161" s="90"/>
      <c r="AI161" s="89"/>
      <c r="AJ161" s="113"/>
      <c r="AK161" s="88"/>
      <c r="AL161" s="90"/>
      <c r="AM161" s="116"/>
      <c r="AN161" s="354"/>
      <c r="AO161" s="91"/>
      <c r="AP161" s="85"/>
      <c r="AQ161" s="85"/>
      <c r="AR161" s="85"/>
      <c r="AS161" s="85"/>
      <c r="AT161" s="85"/>
      <c r="AU161" s="353"/>
      <c r="AV161" s="87"/>
      <c r="AW161" s="97"/>
      <c r="AX161" s="348"/>
      <c r="AY161" s="348">
        <f t="shared" si="18"/>
        <v>0</v>
      </c>
      <c r="AZ161" s="348">
        <f t="shared" si="19"/>
        <v>0</v>
      </c>
      <c r="BA161" s="348">
        <f t="shared" si="20"/>
        <v>0</v>
      </c>
      <c r="BB161" s="348">
        <f t="shared" si="21"/>
        <v>0</v>
      </c>
      <c r="BC161" s="348">
        <f t="shared" si="22"/>
        <v>0</v>
      </c>
      <c r="BD161" s="348"/>
      <c r="BE161" s="349"/>
      <c r="BF161" s="349"/>
      <c r="BG161" s="349"/>
      <c r="BH161" s="349"/>
      <c r="BI161" s="349"/>
      <c r="BJ161" s="349"/>
      <c r="BK161" s="349"/>
      <c r="BL161" s="349"/>
      <c r="BM161" s="349"/>
      <c r="BN161" s="349"/>
      <c r="BO161" s="349"/>
      <c r="BP161" s="349"/>
      <c r="BQ161" s="349"/>
      <c r="BR161" s="349"/>
      <c r="BS161" s="349"/>
      <c r="BT161" s="349"/>
      <c r="BU161" s="349"/>
      <c r="BV161" s="349"/>
      <c r="BW161" s="349"/>
      <c r="BX161" s="349"/>
      <c r="BY161" s="349"/>
      <c r="BZ161" s="349"/>
      <c r="CA161" s="349"/>
      <c r="CB161" s="221"/>
      <c r="CC161" s="221"/>
      <c r="CD161" s="221"/>
      <c r="CE161" s="221"/>
      <c r="CF161" s="221"/>
      <c r="CG161" s="221"/>
      <c r="CH161" s="221"/>
      <c r="CI161" s="221"/>
      <c r="CJ161" s="221"/>
      <c r="CK161" s="221"/>
      <c r="CL161" s="221"/>
      <c r="CM161" s="221"/>
      <c r="CN161" s="221"/>
      <c r="CO161" s="221"/>
    </row>
    <row r="162" spans="1:93" s="3" customFormat="1" ht="30" hidden="1" customHeight="1">
      <c r="A162" s="332"/>
      <c r="B162" s="349"/>
      <c r="C162" s="351">
        <v>24</v>
      </c>
      <c r="D162" s="95"/>
      <c r="E162" s="352"/>
      <c r="F162" s="88"/>
      <c r="G162" s="89"/>
      <c r="H162" s="88"/>
      <c r="I162" s="90"/>
      <c r="J162" s="90"/>
      <c r="K162" s="90"/>
      <c r="L162" s="90"/>
      <c r="M162" s="89"/>
      <c r="N162" s="88"/>
      <c r="O162" s="90"/>
      <c r="P162" s="89"/>
      <c r="Q162" s="88"/>
      <c r="R162" s="90"/>
      <c r="S162" s="90"/>
      <c r="T162" s="90"/>
      <c r="U162" s="89"/>
      <c r="V162" s="88"/>
      <c r="W162" s="90"/>
      <c r="X162" s="90"/>
      <c r="Y162" s="89"/>
      <c r="Z162" s="353"/>
      <c r="AA162" s="353"/>
      <c r="AB162" s="88"/>
      <c r="AC162" s="89"/>
      <c r="AD162" s="88"/>
      <c r="AE162" s="90"/>
      <c r="AF162" s="90"/>
      <c r="AG162" s="90"/>
      <c r="AH162" s="90"/>
      <c r="AI162" s="89"/>
      <c r="AJ162" s="113"/>
      <c r="AK162" s="88"/>
      <c r="AL162" s="90"/>
      <c r="AM162" s="116"/>
      <c r="AN162" s="354"/>
      <c r="AO162" s="91"/>
      <c r="AP162" s="85"/>
      <c r="AQ162" s="85"/>
      <c r="AR162" s="85"/>
      <c r="AS162" s="85"/>
      <c r="AT162" s="85"/>
      <c r="AU162" s="353"/>
      <c r="AV162" s="87"/>
      <c r="AW162" s="97"/>
      <c r="AX162" s="348"/>
      <c r="AY162" s="348">
        <f t="shared" si="18"/>
        <v>0</v>
      </c>
      <c r="AZ162" s="348">
        <f t="shared" si="19"/>
        <v>0</v>
      </c>
      <c r="BA162" s="348">
        <f t="shared" si="20"/>
        <v>0</v>
      </c>
      <c r="BB162" s="348">
        <f t="shared" si="21"/>
        <v>0</v>
      </c>
      <c r="BC162" s="348">
        <f t="shared" si="22"/>
        <v>0</v>
      </c>
      <c r="BD162" s="348"/>
      <c r="BE162" s="349"/>
      <c r="BF162" s="349"/>
      <c r="BG162" s="349"/>
      <c r="BH162" s="349"/>
      <c r="BI162" s="349"/>
      <c r="BJ162" s="349"/>
      <c r="BK162" s="349"/>
      <c r="BL162" s="349"/>
      <c r="BM162" s="349"/>
      <c r="BN162" s="349"/>
      <c r="BO162" s="349"/>
      <c r="BP162" s="349"/>
      <c r="BQ162" s="349"/>
      <c r="BR162" s="349"/>
      <c r="BS162" s="349"/>
      <c r="BT162" s="349"/>
      <c r="BU162" s="349"/>
      <c r="BV162" s="349"/>
      <c r="BW162" s="349"/>
      <c r="BX162" s="349"/>
      <c r="BY162" s="349"/>
      <c r="BZ162" s="349"/>
      <c r="CA162" s="349"/>
      <c r="CB162" s="221"/>
      <c r="CC162" s="221"/>
      <c r="CD162" s="221"/>
      <c r="CE162" s="221"/>
      <c r="CF162" s="221"/>
      <c r="CG162" s="221"/>
      <c r="CH162" s="221"/>
      <c r="CI162" s="221"/>
      <c r="CJ162" s="221"/>
      <c r="CK162" s="221"/>
      <c r="CL162" s="221"/>
      <c r="CM162" s="221"/>
      <c r="CN162" s="221"/>
      <c r="CO162" s="221"/>
    </row>
    <row r="163" spans="1:93" s="3" customFormat="1" ht="30" hidden="1" customHeight="1">
      <c r="A163" s="332"/>
      <c r="B163" s="349"/>
      <c r="C163" s="351">
        <v>25</v>
      </c>
      <c r="D163" s="95"/>
      <c r="E163" s="352"/>
      <c r="F163" s="88"/>
      <c r="G163" s="89"/>
      <c r="H163" s="88"/>
      <c r="I163" s="90"/>
      <c r="J163" s="90"/>
      <c r="K163" s="90"/>
      <c r="L163" s="90"/>
      <c r="M163" s="89"/>
      <c r="N163" s="88"/>
      <c r="O163" s="90"/>
      <c r="P163" s="89"/>
      <c r="Q163" s="88"/>
      <c r="R163" s="90"/>
      <c r="S163" s="90"/>
      <c r="T163" s="90"/>
      <c r="U163" s="89"/>
      <c r="V163" s="88"/>
      <c r="W163" s="90"/>
      <c r="X163" s="90"/>
      <c r="Y163" s="89"/>
      <c r="Z163" s="353"/>
      <c r="AA163" s="353"/>
      <c r="AB163" s="88"/>
      <c r="AC163" s="89"/>
      <c r="AD163" s="88"/>
      <c r="AE163" s="90"/>
      <c r="AF163" s="90"/>
      <c r="AG163" s="90"/>
      <c r="AH163" s="90"/>
      <c r="AI163" s="89"/>
      <c r="AJ163" s="113"/>
      <c r="AK163" s="88"/>
      <c r="AL163" s="90"/>
      <c r="AM163" s="116"/>
      <c r="AN163" s="354"/>
      <c r="AO163" s="91"/>
      <c r="AP163" s="85"/>
      <c r="AQ163" s="85"/>
      <c r="AR163" s="85"/>
      <c r="AS163" s="85"/>
      <c r="AT163" s="85"/>
      <c r="AU163" s="353"/>
      <c r="AV163" s="87"/>
      <c r="AW163" s="97"/>
      <c r="AX163" s="348"/>
      <c r="AY163" s="348">
        <f t="shared" si="18"/>
        <v>0</v>
      </c>
      <c r="AZ163" s="348">
        <f t="shared" si="19"/>
        <v>0</v>
      </c>
      <c r="BA163" s="348">
        <f t="shared" si="20"/>
        <v>0</v>
      </c>
      <c r="BB163" s="348">
        <f t="shared" si="21"/>
        <v>0</v>
      </c>
      <c r="BC163" s="348">
        <f t="shared" si="22"/>
        <v>0</v>
      </c>
      <c r="BD163" s="348"/>
      <c r="BE163" s="349"/>
      <c r="BF163" s="349"/>
      <c r="BG163" s="349"/>
      <c r="BH163" s="349"/>
      <c r="BI163" s="349"/>
      <c r="BJ163" s="349"/>
      <c r="BK163" s="349"/>
      <c r="BL163" s="349"/>
      <c r="BM163" s="349"/>
      <c r="BN163" s="349"/>
      <c r="BO163" s="349"/>
      <c r="BP163" s="349"/>
      <c r="BQ163" s="349"/>
      <c r="BR163" s="349"/>
      <c r="BS163" s="349"/>
      <c r="BT163" s="349"/>
      <c r="BU163" s="349"/>
      <c r="BV163" s="349"/>
      <c r="BW163" s="349"/>
      <c r="BX163" s="349"/>
      <c r="BY163" s="349"/>
      <c r="BZ163" s="349"/>
      <c r="CA163" s="349"/>
      <c r="CB163" s="221"/>
      <c r="CC163" s="221"/>
      <c r="CD163" s="221"/>
      <c r="CE163" s="221"/>
      <c r="CF163" s="221"/>
      <c r="CG163" s="221"/>
      <c r="CH163" s="221"/>
      <c r="CI163" s="221"/>
      <c r="CJ163" s="221"/>
      <c r="CK163" s="221"/>
      <c r="CL163" s="221"/>
      <c r="CM163" s="221"/>
      <c r="CN163" s="221"/>
      <c r="CO163" s="221"/>
    </row>
    <row r="164" spans="1:93" s="3" customFormat="1" ht="30" hidden="1" customHeight="1">
      <c r="A164" s="332"/>
      <c r="B164" s="349"/>
      <c r="C164" s="351">
        <v>26</v>
      </c>
      <c r="D164" s="95"/>
      <c r="E164" s="352"/>
      <c r="F164" s="88"/>
      <c r="G164" s="89"/>
      <c r="H164" s="88"/>
      <c r="I164" s="90"/>
      <c r="J164" s="90"/>
      <c r="K164" s="90"/>
      <c r="L164" s="90"/>
      <c r="M164" s="89"/>
      <c r="N164" s="88"/>
      <c r="O164" s="90"/>
      <c r="P164" s="89"/>
      <c r="Q164" s="88"/>
      <c r="R164" s="90"/>
      <c r="S164" s="90"/>
      <c r="T164" s="90"/>
      <c r="U164" s="89"/>
      <c r="V164" s="88"/>
      <c r="W164" s="90"/>
      <c r="X164" s="90"/>
      <c r="Y164" s="89"/>
      <c r="Z164" s="353"/>
      <c r="AA164" s="353"/>
      <c r="AB164" s="88"/>
      <c r="AC164" s="89"/>
      <c r="AD164" s="88"/>
      <c r="AE164" s="90"/>
      <c r="AF164" s="90"/>
      <c r="AG164" s="90"/>
      <c r="AH164" s="90"/>
      <c r="AI164" s="89"/>
      <c r="AJ164" s="113"/>
      <c r="AK164" s="88"/>
      <c r="AL164" s="90"/>
      <c r="AM164" s="116"/>
      <c r="AN164" s="354"/>
      <c r="AO164" s="91"/>
      <c r="AP164" s="85"/>
      <c r="AQ164" s="85"/>
      <c r="AR164" s="85"/>
      <c r="AS164" s="85"/>
      <c r="AT164" s="85"/>
      <c r="AU164" s="353"/>
      <c r="AV164" s="87"/>
      <c r="AW164" s="97"/>
      <c r="AX164" s="348"/>
      <c r="AY164" s="348">
        <f t="shared" si="18"/>
        <v>0</v>
      </c>
      <c r="AZ164" s="348">
        <f t="shared" si="19"/>
        <v>0</v>
      </c>
      <c r="BA164" s="348">
        <f t="shared" si="20"/>
        <v>0</v>
      </c>
      <c r="BB164" s="348">
        <f t="shared" si="21"/>
        <v>0</v>
      </c>
      <c r="BC164" s="348">
        <f t="shared" si="22"/>
        <v>0</v>
      </c>
      <c r="BD164" s="348"/>
      <c r="BE164" s="349"/>
      <c r="BF164" s="349"/>
      <c r="BG164" s="349"/>
      <c r="BH164" s="349"/>
      <c r="BI164" s="349"/>
      <c r="BJ164" s="349"/>
      <c r="BK164" s="349"/>
      <c r="BL164" s="349"/>
      <c r="BM164" s="349"/>
      <c r="BN164" s="349"/>
      <c r="BO164" s="349"/>
      <c r="BP164" s="349"/>
      <c r="BQ164" s="349"/>
      <c r="BR164" s="349"/>
      <c r="BS164" s="349"/>
      <c r="BT164" s="349"/>
      <c r="BU164" s="349"/>
      <c r="BV164" s="349"/>
      <c r="BW164" s="349"/>
      <c r="BX164" s="349"/>
      <c r="BY164" s="349"/>
      <c r="BZ164" s="349"/>
      <c r="CA164" s="349"/>
      <c r="CB164" s="221"/>
      <c r="CC164" s="221"/>
      <c r="CD164" s="221"/>
      <c r="CE164" s="221"/>
      <c r="CF164" s="221"/>
      <c r="CG164" s="221"/>
      <c r="CH164" s="221"/>
      <c r="CI164" s="221"/>
      <c r="CJ164" s="221"/>
      <c r="CK164" s="221"/>
      <c r="CL164" s="221"/>
      <c r="CM164" s="221"/>
      <c r="CN164" s="221"/>
      <c r="CO164" s="221"/>
    </row>
    <row r="165" spans="1:93" s="3" customFormat="1" ht="30" hidden="1" customHeight="1">
      <c r="A165" s="332"/>
      <c r="B165" s="349"/>
      <c r="C165" s="351">
        <v>27</v>
      </c>
      <c r="D165" s="95"/>
      <c r="E165" s="352"/>
      <c r="F165" s="88"/>
      <c r="G165" s="89"/>
      <c r="H165" s="88"/>
      <c r="I165" s="90"/>
      <c r="J165" s="90"/>
      <c r="K165" s="90"/>
      <c r="L165" s="90"/>
      <c r="M165" s="89"/>
      <c r="N165" s="88"/>
      <c r="O165" s="90"/>
      <c r="P165" s="89"/>
      <c r="Q165" s="88"/>
      <c r="R165" s="90"/>
      <c r="S165" s="90"/>
      <c r="T165" s="90"/>
      <c r="U165" s="89"/>
      <c r="V165" s="88"/>
      <c r="W165" s="90"/>
      <c r="X165" s="90"/>
      <c r="Y165" s="89"/>
      <c r="Z165" s="353"/>
      <c r="AA165" s="353"/>
      <c r="AB165" s="88"/>
      <c r="AC165" s="89"/>
      <c r="AD165" s="88"/>
      <c r="AE165" s="90"/>
      <c r="AF165" s="90"/>
      <c r="AG165" s="90"/>
      <c r="AH165" s="90"/>
      <c r="AI165" s="89"/>
      <c r="AJ165" s="113"/>
      <c r="AK165" s="88"/>
      <c r="AL165" s="90"/>
      <c r="AM165" s="116"/>
      <c r="AN165" s="354"/>
      <c r="AO165" s="91"/>
      <c r="AP165" s="85"/>
      <c r="AQ165" s="85"/>
      <c r="AR165" s="85"/>
      <c r="AS165" s="85"/>
      <c r="AT165" s="85"/>
      <c r="AU165" s="353"/>
      <c r="AV165" s="87"/>
      <c r="AW165" s="97"/>
      <c r="AX165" s="348"/>
      <c r="AY165" s="348">
        <f t="shared" si="18"/>
        <v>0</v>
      </c>
      <c r="AZ165" s="348">
        <f t="shared" si="19"/>
        <v>0</v>
      </c>
      <c r="BA165" s="348">
        <f t="shared" si="20"/>
        <v>0</v>
      </c>
      <c r="BB165" s="348">
        <f t="shared" si="21"/>
        <v>0</v>
      </c>
      <c r="BC165" s="348">
        <f t="shared" si="22"/>
        <v>0</v>
      </c>
      <c r="BD165" s="348"/>
      <c r="BE165" s="349"/>
      <c r="BF165" s="349"/>
      <c r="BG165" s="349"/>
      <c r="BH165" s="349"/>
      <c r="BI165" s="349"/>
      <c r="BJ165" s="349"/>
      <c r="BK165" s="349"/>
      <c r="BL165" s="349"/>
      <c r="BM165" s="349"/>
      <c r="BN165" s="349"/>
      <c r="BO165" s="349"/>
      <c r="BP165" s="349"/>
      <c r="BQ165" s="349"/>
      <c r="BR165" s="349"/>
      <c r="BS165" s="349"/>
      <c r="BT165" s="349"/>
      <c r="BU165" s="349"/>
      <c r="BV165" s="349"/>
      <c r="BW165" s="349"/>
      <c r="BX165" s="349"/>
      <c r="BY165" s="349"/>
      <c r="BZ165" s="349"/>
      <c r="CA165" s="349"/>
      <c r="CB165" s="221"/>
      <c r="CC165" s="221"/>
      <c r="CD165" s="221"/>
      <c r="CE165" s="221"/>
      <c r="CF165" s="221"/>
      <c r="CG165" s="221"/>
      <c r="CH165" s="221"/>
      <c r="CI165" s="221"/>
      <c r="CJ165" s="221"/>
      <c r="CK165" s="221"/>
      <c r="CL165" s="221"/>
      <c r="CM165" s="221"/>
      <c r="CN165" s="221"/>
      <c r="CO165" s="221"/>
    </row>
    <row r="166" spans="1:93" s="3" customFormat="1" ht="30" hidden="1" customHeight="1">
      <c r="A166" s="332"/>
      <c r="B166" s="349"/>
      <c r="C166" s="351">
        <v>28</v>
      </c>
      <c r="D166" s="95"/>
      <c r="E166" s="352"/>
      <c r="F166" s="88"/>
      <c r="G166" s="89"/>
      <c r="H166" s="88"/>
      <c r="I166" s="90"/>
      <c r="J166" s="90"/>
      <c r="K166" s="90"/>
      <c r="L166" s="90"/>
      <c r="M166" s="89"/>
      <c r="N166" s="88"/>
      <c r="O166" s="90"/>
      <c r="P166" s="89"/>
      <c r="Q166" s="88"/>
      <c r="R166" s="90"/>
      <c r="S166" s="90"/>
      <c r="T166" s="90"/>
      <c r="U166" s="89"/>
      <c r="V166" s="88"/>
      <c r="W166" s="90"/>
      <c r="X166" s="90"/>
      <c r="Y166" s="89"/>
      <c r="Z166" s="353"/>
      <c r="AA166" s="353"/>
      <c r="AB166" s="88"/>
      <c r="AC166" s="89"/>
      <c r="AD166" s="88"/>
      <c r="AE166" s="90"/>
      <c r="AF166" s="90"/>
      <c r="AG166" s="90"/>
      <c r="AH166" s="90"/>
      <c r="AI166" s="89"/>
      <c r="AJ166" s="113"/>
      <c r="AK166" s="88"/>
      <c r="AL166" s="90"/>
      <c r="AM166" s="116"/>
      <c r="AN166" s="354"/>
      <c r="AO166" s="91"/>
      <c r="AP166" s="85"/>
      <c r="AQ166" s="85"/>
      <c r="AR166" s="85"/>
      <c r="AS166" s="85"/>
      <c r="AT166" s="85"/>
      <c r="AU166" s="353"/>
      <c r="AV166" s="87"/>
      <c r="AW166" s="97"/>
      <c r="AX166" s="348"/>
      <c r="AY166" s="348">
        <f t="shared" si="18"/>
        <v>0</v>
      </c>
      <c r="AZ166" s="348">
        <f t="shared" si="19"/>
        <v>0</v>
      </c>
      <c r="BA166" s="348">
        <f t="shared" si="20"/>
        <v>0</v>
      </c>
      <c r="BB166" s="348">
        <f t="shared" si="21"/>
        <v>0</v>
      </c>
      <c r="BC166" s="348">
        <f t="shared" si="22"/>
        <v>0</v>
      </c>
      <c r="BD166" s="348"/>
      <c r="BE166" s="349"/>
      <c r="BF166" s="349"/>
      <c r="BG166" s="349"/>
      <c r="BH166" s="349"/>
      <c r="BI166" s="349"/>
      <c r="BJ166" s="349"/>
      <c r="BK166" s="349"/>
      <c r="BL166" s="349"/>
      <c r="BM166" s="349"/>
      <c r="BN166" s="349"/>
      <c r="BO166" s="349"/>
      <c r="BP166" s="349"/>
      <c r="BQ166" s="349"/>
      <c r="BR166" s="349"/>
      <c r="BS166" s="349"/>
      <c r="BT166" s="349"/>
      <c r="BU166" s="349"/>
      <c r="BV166" s="349"/>
      <c r="BW166" s="349"/>
      <c r="BX166" s="349"/>
      <c r="BY166" s="349"/>
      <c r="BZ166" s="349"/>
      <c r="CA166" s="349"/>
      <c r="CB166" s="221"/>
      <c r="CC166" s="221"/>
      <c r="CD166" s="221"/>
      <c r="CE166" s="221"/>
      <c r="CF166" s="221"/>
      <c r="CG166" s="221"/>
      <c r="CH166" s="221"/>
      <c r="CI166" s="221"/>
      <c r="CJ166" s="221"/>
      <c r="CK166" s="221"/>
      <c r="CL166" s="221"/>
      <c r="CM166" s="221"/>
      <c r="CN166" s="221"/>
      <c r="CO166" s="221"/>
    </row>
    <row r="167" spans="1:93" s="3" customFormat="1" ht="30" hidden="1" customHeight="1">
      <c r="A167" s="332"/>
      <c r="B167" s="349"/>
      <c r="C167" s="351">
        <v>29</v>
      </c>
      <c r="D167" s="95"/>
      <c r="E167" s="352"/>
      <c r="F167" s="88"/>
      <c r="G167" s="89"/>
      <c r="H167" s="88"/>
      <c r="I167" s="90"/>
      <c r="J167" s="90"/>
      <c r="K167" s="90"/>
      <c r="L167" s="90"/>
      <c r="M167" s="89"/>
      <c r="N167" s="88"/>
      <c r="O167" s="90"/>
      <c r="P167" s="89"/>
      <c r="Q167" s="88"/>
      <c r="R167" s="90"/>
      <c r="S167" s="90"/>
      <c r="T167" s="90"/>
      <c r="U167" s="89"/>
      <c r="V167" s="88"/>
      <c r="W167" s="90"/>
      <c r="X167" s="90"/>
      <c r="Y167" s="89"/>
      <c r="Z167" s="353"/>
      <c r="AA167" s="353"/>
      <c r="AB167" s="88"/>
      <c r="AC167" s="89"/>
      <c r="AD167" s="88"/>
      <c r="AE167" s="90"/>
      <c r="AF167" s="90"/>
      <c r="AG167" s="90"/>
      <c r="AH167" s="90"/>
      <c r="AI167" s="89"/>
      <c r="AJ167" s="113"/>
      <c r="AK167" s="88"/>
      <c r="AL167" s="90"/>
      <c r="AM167" s="116"/>
      <c r="AN167" s="354"/>
      <c r="AO167" s="91"/>
      <c r="AP167" s="85"/>
      <c r="AQ167" s="85"/>
      <c r="AR167" s="85"/>
      <c r="AS167" s="85"/>
      <c r="AT167" s="85"/>
      <c r="AU167" s="353"/>
      <c r="AV167" s="87"/>
      <c r="AW167" s="97"/>
      <c r="AX167" s="348"/>
      <c r="AY167" s="348">
        <f t="shared" si="18"/>
        <v>0</v>
      </c>
      <c r="AZ167" s="348">
        <f t="shared" si="19"/>
        <v>0</v>
      </c>
      <c r="BA167" s="348">
        <f t="shared" si="20"/>
        <v>0</v>
      </c>
      <c r="BB167" s="348">
        <f t="shared" si="21"/>
        <v>0</v>
      </c>
      <c r="BC167" s="348">
        <f t="shared" si="22"/>
        <v>0</v>
      </c>
      <c r="BD167" s="348"/>
      <c r="BE167" s="349"/>
      <c r="BF167" s="349"/>
      <c r="BG167" s="349"/>
      <c r="BH167" s="349"/>
      <c r="BI167" s="349"/>
      <c r="BJ167" s="349"/>
      <c r="BK167" s="349"/>
      <c r="BL167" s="349"/>
      <c r="BM167" s="349"/>
      <c r="BN167" s="349"/>
      <c r="BO167" s="349"/>
      <c r="BP167" s="349"/>
      <c r="BQ167" s="349"/>
      <c r="BR167" s="349"/>
      <c r="BS167" s="349"/>
      <c r="BT167" s="349"/>
      <c r="BU167" s="349"/>
      <c r="BV167" s="349"/>
      <c r="BW167" s="349"/>
      <c r="BX167" s="349"/>
      <c r="BY167" s="349"/>
      <c r="BZ167" s="349"/>
      <c r="CA167" s="349"/>
      <c r="CB167" s="221"/>
      <c r="CC167" s="221"/>
      <c r="CD167" s="221"/>
      <c r="CE167" s="221"/>
      <c r="CF167" s="221"/>
      <c r="CG167" s="221"/>
      <c r="CH167" s="221"/>
      <c r="CI167" s="221"/>
      <c r="CJ167" s="221"/>
      <c r="CK167" s="221"/>
      <c r="CL167" s="221"/>
      <c r="CM167" s="221"/>
      <c r="CN167" s="221"/>
      <c r="CO167" s="221"/>
    </row>
    <row r="168" spans="1:93" s="3" customFormat="1" ht="30" hidden="1" customHeight="1" thickBot="1">
      <c r="A168" s="332"/>
      <c r="B168" s="349"/>
      <c r="C168" s="351">
        <v>30</v>
      </c>
      <c r="D168" s="95"/>
      <c r="E168" s="352"/>
      <c r="F168" s="92"/>
      <c r="G168" s="93"/>
      <c r="H168" s="92"/>
      <c r="I168" s="94"/>
      <c r="J168" s="94"/>
      <c r="K168" s="94"/>
      <c r="L168" s="94"/>
      <c r="M168" s="93"/>
      <c r="N168" s="92"/>
      <c r="O168" s="94"/>
      <c r="P168" s="93"/>
      <c r="Q168" s="92"/>
      <c r="R168" s="94"/>
      <c r="S168" s="94"/>
      <c r="T168" s="94"/>
      <c r="U168" s="93"/>
      <c r="V168" s="92"/>
      <c r="W168" s="94"/>
      <c r="X168" s="94"/>
      <c r="Y168" s="93"/>
      <c r="Z168" s="353"/>
      <c r="AA168" s="353"/>
      <c r="AB168" s="92"/>
      <c r="AC168" s="93"/>
      <c r="AD168" s="92"/>
      <c r="AE168" s="94"/>
      <c r="AF168" s="94"/>
      <c r="AG168" s="94"/>
      <c r="AH168" s="94"/>
      <c r="AI168" s="93"/>
      <c r="AJ168" s="114"/>
      <c r="AK168" s="92"/>
      <c r="AL168" s="94"/>
      <c r="AM168" s="117"/>
      <c r="AN168" s="354"/>
      <c r="AO168" s="91"/>
      <c r="AP168" s="85"/>
      <c r="AQ168" s="85"/>
      <c r="AR168" s="85"/>
      <c r="AS168" s="85"/>
      <c r="AT168" s="85"/>
      <c r="AU168" s="353"/>
      <c r="AV168" s="87"/>
      <c r="AW168" s="97"/>
      <c r="AX168" s="348"/>
      <c r="AY168" s="348">
        <f t="shared" si="18"/>
        <v>0</v>
      </c>
      <c r="AZ168" s="348">
        <f t="shared" si="19"/>
        <v>0</v>
      </c>
      <c r="BA168" s="348">
        <f t="shared" si="20"/>
        <v>0</v>
      </c>
      <c r="BB168" s="348">
        <f t="shared" si="21"/>
        <v>0</v>
      </c>
      <c r="BC168" s="348">
        <f t="shared" si="22"/>
        <v>0</v>
      </c>
      <c r="BD168" s="348"/>
      <c r="BE168" s="349"/>
      <c r="BF168" s="349"/>
      <c r="BG168" s="349"/>
      <c r="BH168" s="349"/>
      <c r="BI168" s="349"/>
      <c r="BJ168" s="349"/>
      <c r="BK168" s="349"/>
      <c r="BL168" s="349"/>
      <c r="BM168" s="349"/>
      <c r="BN168" s="349"/>
      <c r="BO168" s="349"/>
      <c r="BP168" s="349"/>
      <c r="BQ168" s="349"/>
      <c r="BR168" s="349"/>
      <c r="BS168" s="349"/>
      <c r="BT168" s="349"/>
      <c r="BU168" s="349"/>
      <c r="BV168" s="349"/>
      <c r="BW168" s="349"/>
      <c r="BX168" s="349"/>
      <c r="BY168" s="349"/>
      <c r="BZ168" s="349"/>
      <c r="CA168" s="349"/>
      <c r="CB168" s="221"/>
      <c r="CC168" s="221"/>
      <c r="CD168" s="221"/>
      <c r="CE168" s="221"/>
      <c r="CF168" s="221"/>
      <c r="CG168" s="221"/>
      <c r="CH168" s="221"/>
      <c r="CI168" s="221"/>
      <c r="CJ168" s="221"/>
      <c r="CK168" s="221"/>
      <c r="CL168" s="221"/>
      <c r="CM168" s="221"/>
      <c r="CN168" s="221"/>
      <c r="CO168" s="221"/>
    </row>
    <row r="169" spans="1:93" ht="30" customHeight="1">
      <c r="C169" s="359"/>
      <c r="D169" s="360" t="s">
        <v>96</v>
      </c>
      <c r="E169" s="361"/>
      <c r="F169" s="669"/>
      <c r="G169" s="670"/>
      <c r="H169" s="670"/>
      <c r="I169" s="670"/>
      <c r="J169" s="670"/>
      <c r="K169" s="670"/>
      <c r="L169" s="670"/>
      <c r="M169" s="670"/>
      <c r="N169" s="670"/>
      <c r="O169" s="670"/>
      <c r="P169" s="670"/>
      <c r="Q169" s="670"/>
      <c r="R169" s="670"/>
      <c r="S169" s="670"/>
      <c r="T169" s="670"/>
      <c r="U169" s="670"/>
      <c r="V169" s="670"/>
      <c r="W169" s="670"/>
      <c r="X169" s="670"/>
      <c r="Y169" s="671"/>
      <c r="Z169" s="362"/>
      <c r="AA169" s="362"/>
      <c r="AB169" s="362"/>
      <c r="AC169" s="362"/>
      <c r="AD169" s="362"/>
      <c r="AE169" s="362"/>
      <c r="AF169" s="362"/>
      <c r="AG169" s="362"/>
      <c r="AH169" s="362"/>
      <c r="AI169" s="362"/>
      <c r="AJ169" s="362"/>
      <c r="AK169" s="362"/>
      <c r="AL169" s="362"/>
      <c r="AM169" s="362"/>
      <c r="AN169" s="362"/>
      <c r="AO169" s="366"/>
      <c r="AP169" s="367"/>
      <c r="AQ169" s="367"/>
      <c r="AR169" s="367"/>
      <c r="AS169" s="368"/>
      <c r="AT169" s="369"/>
      <c r="AU169" s="362"/>
      <c r="AV169" s="346"/>
      <c r="AW169" s="370"/>
      <c r="AY169" s="348">
        <f t="shared" si="18"/>
        <v>0</v>
      </c>
      <c r="AZ169" s="348">
        <f t="shared" si="19"/>
        <v>0</v>
      </c>
      <c r="BA169" s="348">
        <f t="shared" si="20"/>
        <v>0</v>
      </c>
      <c r="BB169" s="348">
        <f t="shared" si="21"/>
        <v>0</v>
      </c>
      <c r="BC169" s="348">
        <f t="shared" si="22"/>
        <v>0</v>
      </c>
      <c r="BD169" s="348"/>
    </row>
    <row r="170" spans="1:93" ht="30" hidden="1" customHeight="1">
      <c r="C170" s="376"/>
      <c r="D170" s="377" t="s">
        <v>161</v>
      </c>
      <c r="E170" s="361"/>
      <c r="F170" s="354"/>
      <c r="G170" s="354"/>
      <c r="H170" s="354"/>
      <c r="I170" s="354"/>
      <c r="J170" s="354"/>
      <c r="K170" s="354"/>
      <c r="L170" s="354"/>
      <c r="M170" s="354"/>
      <c r="N170" s="354"/>
      <c r="O170" s="354"/>
      <c r="P170" s="354"/>
      <c r="Q170" s="354"/>
      <c r="R170" s="354"/>
      <c r="S170" s="354"/>
      <c r="T170" s="354"/>
      <c r="U170" s="354"/>
      <c r="V170" s="354"/>
      <c r="Z170" s="362"/>
      <c r="AA170" s="362"/>
      <c r="AB170" s="354"/>
      <c r="AC170" s="354"/>
      <c r="AD170" s="354"/>
      <c r="AE170" s="354"/>
      <c r="AF170" s="354"/>
      <c r="AG170" s="354"/>
      <c r="AH170" s="354"/>
      <c r="AI170" s="354"/>
      <c r="AJ170" s="354"/>
      <c r="AK170" s="354"/>
      <c r="AL170" s="354"/>
      <c r="AM170" s="354"/>
      <c r="AN170" s="354"/>
      <c r="AO170" s="378"/>
      <c r="AP170" s="379"/>
      <c r="AQ170" s="379"/>
      <c r="AR170" s="379"/>
      <c r="AS170" s="380"/>
      <c r="AT170" s="381"/>
      <c r="AU170" s="362"/>
      <c r="AV170" s="346"/>
      <c r="AW170" s="370"/>
      <c r="AY170" s="348">
        <f t="shared" ref="AY170" si="23">IF(AP170="x",$AO170,0)</f>
        <v>0</v>
      </c>
      <c r="AZ170" s="348">
        <f t="shared" ref="AZ170" si="24">IF(AQ170="x",$AO170,0)</f>
        <v>0</v>
      </c>
      <c r="BA170" s="348">
        <f t="shared" ref="BA170" si="25">IF(AR170="x",$AO170,0)</f>
        <v>0</v>
      </c>
      <c r="BB170" s="348">
        <f t="shared" ref="BB170" si="26">IF(AS170="x",$AO170,0)</f>
        <v>0</v>
      </c>
      <c r="BC170" s="348">
        <f t="shared" ref="BC170" si="27">IF(AT170="x",$AO170,0)</f>
        <v>0</v>
      </c>
      <c r="BD170" s="348"/>
    </row>
    <row r="171" spans="1:93" ht="30" hidden="1" customHeight="1">
      <c r="C171" s="382"/>
      <c r="D171" s="383" t="s">
        <v>160</v>
      </c>
      <c r="E171" s="361"/>
      <c r="Z171" s="384"/>
      <c r="AA171" s="385"/>
      <c r="AO171" s="386"/>
      <c r="AP171" s="387"/>
      <c r="AQ171" s="387"/>
      <c r="AR171" s="387"/>
      <c r="AS171" s="388"/>
      <c r="AT171" s="389"/>
      <c r="AU171" s="390"/>
      <c r="AV171" s="346"/>
      <c r="AW171" s="370"/>
      <c r="AY171" s="348">
        <f t="shared" si="18"/>
        <v>0</v>
      </c>
      <c r="AZ171" s="348">
        <f t="shared" si="19"/>
        <v>0</v>
      </c>
      <c r="BA171" s="348">
        <f t="shared" si="20"/>
        <v>0</v>
      </c>
      <c r="BB171" s="348">
        <f t="shared" si="21"/>
        <v>0</v>
      </c>
      <c r="BC171" s="348">
        <f t="shared" si="22"/>
        <v>0</v>
      </c>
      <c r="BD171" s="348"/>
    </row>
  </sheetData>
  <sheetProtection algorithmName="SHA-512" hashValue="EkEp0GvCqLnE4h0qs7Ce9dzcQQ3QGDGXXXHIYXYt9tTqjaZ1u2S7/ccNLKs/QmjEfKfWp7UJkJmVJwdEcsRT9A==" saltValue="1XyQVgfvB6mVwgBf60F65A==" spinCount="100000" sheet="1" objects="1" scenarios="1" selectLockedCells="1"/>
  <mergeCells count="64">
    <mergeCell ref="F4:Y4"/>
    <mergeCell ref="F2:H2"/>
    <mergeCell ref="N8:P8"/>
    <mergeCell ref="Q8:U8"/>
    <mergeCell ref="V8:Y8"/>
    <mergeCell ref="J2:K2"/>
    <mergeCell ref="L2:M2"/>
    <mergeCell ref="N2:O2"/>
    <mergeCell ref="P2:Q2"/>
    <mergeCell ref="R2:S2"/>
    <mergeCell ref="J3:K3"/>
    <mergeCell ref="L3:M3"/>
    <mergeCell ref="N3:O3"/>
    <mergeCell ref="P3:Q3"/>
    <mergeCell ref="R3:S3"/>
    <mergeCell ref="AV9:AW9"/>
    <mergeCell ref="F8:G8"/>
    <mergeCell ref="H8:M8"/>
    <mergeCell ref="F73:M74"/>
    <mergeCell ref="N73:U74"/>
    <mergeCell ref="V73:Y74"/>
    <mergeCell ref="F10:M10"/>
    <mergeCell ref="N10:U10"/>
    <mergeCell ref="AB41:AI42"/>
    <mergeCell ref="AB73:AI74"/>
    <mergeCell ref="AB8:AC8"/>
    <mergeCell ref="AD8:AF8"/>
    <mergeCell ref="AG8:AH8"/>
    <mergeCell ref="AK8:AM8"/>
    <mergeCell ref="AB10:AF10"/>
    <mergeCell ref="F169:Y169"/>
    <mergeCell ref="V10:Y10"/>
    <mergeCell ref="AO5:AT5"/>
    <mergeCell ref="F5:Y5"/>
    <mergeCell ref="F6:M7"/>
    <mergeCell ref="N6:U7"/>
    <mergeCell ref="V6:Y7"/>
    <mergeCell ref="F105:M106"/>
    <mergeCell ref="N105:U106"/>
    <mergeCell ref="V105:Y106"/>
    <mergeCell ref="F137:M138"/>
    <mergeCell ref="N137:U138"/>
    <mergeCell ref="V137:Y138"/>
    <mergeCell ref="F41:M42"/>
    <mergeCell ref="N41:U42"/>
    <mergeCell ref="V41:Y42"/>
    <mergeCell ref="AC2:AD2"/>
    <mergeCell ref="AE2:AF2"/>
    <mergeCell ref="AG2:AH2"/>
    <mergeCell ref="AI2:AJ2"/>
    <mergeCell ref="AK2:AL2"/>
    <mergeCell ref="AB105:AI106"/>
    <mergeCell ref="AB137:AI138"/>
    <mergeCell ref="AB4:AM4"/>
    <mergeCell ref="AB5:AM5"/>
    <mergeCell ref="AC3:AD3"/>
    <mergeCell ref="AE3:AF3"/>
    <mergeCell ref="AG3:AH3"/>
    <mergeCell ref="AI3:AJ3"/>
    <mergeCell ref="AK3:AL3"/>
    <mergeCell ref="AB6:AF7"/>
    <mergeCell ref="AG6:AI7"/>
    <mergeCell ref="AJ6:AM7"/>
    <mergeCell ref="AG10:AI10"/>
  </mergeCells>
  <conditionalFormatting sqref="AP8:AV8 Z8:AA8">
    <cfRule type="cellIs" dxfId="85" priority="11" operator="between">
      <formula>65</formula>
      <formula>75</formula>
    </cfRule>
    <cfRule type="cellIs" dxfId="84" priority="12" operator="between">
      <formula>50</formula>
      <formula>90</formula>
    </cfRule>
  </conditionalFormatting>
  <conditionalFormatting sqref="AT73 AT105 AT137 AT170 AT41">
    <cfRule type="containsText" dxfId="83" priority="5" operator="containsText" text="NON">
      <formula>NOT(ISERROR(SEARCH("NON",AT41)))</formula>
    </cfRule>
    <cfRule type="containsText" dxfId="82" priority="6" operator="containsText" text="OUI">
      <formula>NOT(ISERROR(SEARCH("OUI",AT41)))</formula>
    </cfRule>
  </conditionalFormatting>
  <conditionalFormatting sqref="AT169">
    <cfRule type="containsText" dxfId="81" priority="3" operator="containsText" text="NON">
      <formula>NOT(ISERROR(SEARCH("NON",AT169)))</formula>
    </cfRule>
    <cfRule type="containsText" dxfId="80" priority="4" operator="containsText" text="OUI">
      <formula>NOT(ISERROR(SEARCH("OUI",AT169)))</formula>
    </cfRule>
  </conditionalFormatting>
  <dataValidations count="4">
    <dataValidation type="list" allowBlank="1" showInputMessage="1" showErrorMessage="1" sqref="AT105">
      <formula1>#REF!</formula1>
    </dataValidation>
    <dataValidation type="list" allowBlank="1" showDropDown="1" showInputMessage="1" showErrorMessage="1" sqref="F11:Y40 F43:Y72 F75:Y104 F107:Y136 F139:Y168 AP11:AT40 AP43:AT72 AP75:AT104 AP107:AT136 AP139:AT168 AB11:AN40 AB43:AN72 AB75:AN104 AB107:AN136 AB139:AN168">
      <formula1>"X,x"</formula1>
    </dataValidation>
    <dataValidation allowBlank="1" showDropDown="1" showInputMessage="1" showErrorMessage="1" sqref="F9:Y9"/>
    <dataValidation type="list" allowBlank="1" showInputMessage="1" showErrorMessage="1" sqref="AW11:AW40 AW43:AW72 AW75:AW104 AW107:AW136 AW139:AW168">
      <formula1>"Mathématiques, Physique-Chimie, SVT, Anglais"</formula1>
    </dataValidation>
  </dataValidations>
  <pageMargins left="0.70866141732283472" right="0.70866141732283472" top="0.74803149606299213" bottom="0.74803149606299213" header="0.31496062992125984" footer="0.31496062992125984"/>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34" r:id="rId4" name="Drop Down 38">
              <controlPr defaultSize="0" autoLine="0" autoPict="0" macro="[0]!taches_SP">
                <anchor moveWithCells="1">
                  <from>
                    <xdr:col>2</xdr:col>
                    <xdr:colOff>9525</xdr:colOff>
                    <xdr:row>9</xdr:row>
                    <xdr:rowOff>9525</xdr:rowOff>
                  </from>
                  <to>
                    <xdr:col>3</xdr:col>
                    <xdr:colOff>361950</xdr:colOff>
                    <xdr:row>9</xdr:row>
                    <xdr:rowOff>361950</xdr:rowOff>
                  </to>
                </anchor>
              </controlPr>
            </control>
          </mc:Choice>
        </mc:AlternateContent>
        <mc:AlternateContent xmlns:mc="http://schemas.openxmlformats.org/markup-compatibility/2006">
          <mc:Choice Requires="x14">
            <control shapeId="4136" r:id="rId5" name="Drop Down 40">
              <controlPr defaultSize="0" autoLine="0" autoPict="0" macro="[0]!taches_CP">
                <anchor moveWithCells="1">
                  <from>
                    <xdr:col>2</xdr:col>
                    <xdr:colOff>28575</xdr:colOff>
                    <xdr:row>41</xdr:row>
                    <xdr:rowOff>0</xdr:rowOff>
                  </from>
                  <to>
                    <xdr:col>3</xdr:col>
                    <xdr:colOff>371475</xdr:colOff>
                    <xdr:row>42</xdr:row>
                    <xdr:rowOff>0</xdr:rowOff>
                  </to>
                </anchor>
              </controlPr>
            </control>
          </mc:Choice>
        </mc:AlternateContent>
        <mc:AlternateContent xmlns:mc="http://schemas.openxmlformats.org/markup-compatibility/2006">
          <mc:Choice Requires="x14">
            <control shapeId="4138" r:id="rId6" name="Drop Down 42">
              <controlPr defaultSize="0" autoLine="0" autoPict="0" macro="[0]!taches_CD">
                <anchor moveWithCells="1">
                  <from>
                    <xdr:col>1</xdr:col>
                    <xdr:colOff>838200</xdr:colOff>
                    <xdr:row>73</xdr:row>
                    <xdr:rowOff>0</xdr:rowOff>
                  </from>
                  <to>
                    <xdr:col>3</xdr:col>
                    <xdr:colOff>352425</xdr:colOff>
                    <xdr:row>74</xdr:row>
                    <xdr:rowOff>0</xdr:rowOff>
                  </to>
                </anchor>
              </controlPr>
            </control>
          </mc:Choice>
        </mc:AlternateContent>
        <mc:AlternateContent xmlns:mc="http://schemas.openxmlformats.org/markup-compatibility/2006">
          <mc:Choice Requires="x14">
            <control shapeId="4139" r:id="rId7" name="Drop Down 43">
              <controlPr defaultSize="0" autoLine="0" autoPict="0" macro="[0]!taches_PR">
                <anchor moveWithCells="1">
                  <from>
                    <xdr:col>2</xdr:col>
                    <xdr:colOff>19050</xdr:colOff>
                    <xdr:row>105</xdr:row>
                    <xdr:rowOff>0</xdr:rowOff>
                  </from>
                  <to>
                    <xdr:col>3</xdr:col>
                    <xdr:colOff>361950</xdr:colOff>
                    <xdr:row>106</xdr:row>
                    <xdr:rowOff>0</xdr:rowOff>
                  </to>
                </anchor>
              </controlPr>
            </control>
          </mc:Choice>
        </mc:AlternateContent>
        <mc:AlternateContent xmlns:mc="http://schemas.openxmlformats.org/markup-compatibility/2006">
          <mc:Choice Requires="x14">
            <control shapeId="4140" r:id="rId8" name="Drop Down 44">
              <controlPr defaultSize="0" autoLine="0" autoPict="0" macro="[0]!taches_QV">
                <anchor moveWithCells="1">
                  <from>
                    <xdr:col>2</xdr:col>
                    <xdr:colOff>0</xdr:colOff>
                    <xdr:row>137</xdr:row>
                    <xdr:rowOff>9525</xdr:rowOff>
                  </from>
                  <to>
                    <xdr:col>3</xdr:col>
                    <xdr:colOff>361950</xdr:colOff>
                    <xdr:row>137</xdr:row>
                    <xdr:rowOff>371475</xdr:rowOff>
                  </to>
                </anchor>
              </controlPr>
            </control>
          </mc:Choice>
        </mc:AlternateContent>
        <mc:AlternateContent xmlns:mc="http://schemas.openxmlformats.org/markup-compatibility/2006">
          <mc:Choice Requires="x14">
            <control shapeId="4484" r:id="rId9" name="Button 388">
              <controlPr defaultSize="0" print="0" autoFill="0" autoPict="0" macro="[0]!MAJ_INDIC_CONDUITE">
                <anchor moveWithCells="1" sizeWithCells="1">
                  <from>
                    <xdr:col>8</xdr:col>
                    <xdr:colOff>171450</xdr:colOff>
                    <xdr:row>0</xdr:row>
                    <xdr:rowOff>9525</xdr:rowOff>
                  </from>
                  <to>
                    <xdr:col>19</xdr:col>
                    <xdr:colOff>219075</xdr:colOff>
                    <xdr:row>0</xdr:row>
                    <xdr:rowOff>571500</xdr:rowOff>
                  </to>
                </anchor>
              </controlPr>
            </control>
          </mc:Choice>
        </mc:AlternateContent>
        <mc:AlternateContent xmlns:mc="http://schemas.openxmlformats.org/markup-compatibility/2006">
          <mc:Choice Requires="x14">
            <control shapeId="60715" r:id="rId10" name="Button 5419">
              <controlPr defaultSize="0" print="0" autoFill="0" autoPict="0" macro="[0]!MAJ_INDIC_PRESENTATION">
                <anchor moveWithCells="1" sizeWithCells="1">
                  <from>
                    <xdr:col>27</xdr:col>
                    <xdr:colOff>152400</xdr:colOff>
                    <xdr:row>0</xdr:row>
                    <xdr:rowOff>19050</xdr:rowOff>
                  </from>
                  <to>
                    <xdr:col>38</xdr:col>
                    <xdr:colOff>219075</xdr:colOff>
                    <xdr:row>0</xdr:row>
                    <xdr:rowOff>581025</xdr:rowOff>
                  </to>
                </anchor>
              </controlPr>
            </control>
          </mc:Choice>
        </mc:AlternateContent>
        <mc:AlternateContent xmlns:mc="http://schemas.openxmlformats.org/markup-compatibility/2006">
          <mc:Choice Requires="x14">
            <control shapeId="60725" r:id="rId11" name="Button 5429">
              <controlPr defaultSize="0" print="0" autoFill="0" autoPict="0" macro="[0]!BTN_CDC">
                <anchor>
                  <from>
                    <xdr:col>0</xdr:col>
                    <xdr:colOff>0</xdr:colOff>
                    <xdr:row>1</xdr:row>
                    <xdr:rowOff>123825</xdr:rowOff>
                  </from>
                  <to>
                    <xdr:col>1</xdr:col>
                    <xdr:colOff>0</xdr:colOff>
                    <xdr:row>3</xdr:row>
                    <xdr:rowOff>57150</xdr:rowOff>
                  </to>
                </anchor>
              </controlPr>
            </control>
          </mc:Choice>
        </mc:AlternateContent>
        <mc:AlternateContent xmlns:mc="http://schemas.openxmlformats.org/markup-compatibility/2006">
          <mc:Choice Requires="x14">
            <control shapeId="60726" r:id="rId12" name="Button 5430">
              <controlPr defaultSize="0" print="0" autoFill="0" autoPict="0" macro="[0]!BTN_Fiche_du_projet">
                <anchor>
                  <from>
                    <xdr:col>0</xdr:col>
                    <xdr:colOff>0</xdr:colOff>
                    <xdr:row>0</xdr:row>
                    <xdr:rowOff>9525</xdr:rowOff>
                  </from>
                  <to>
                    <xdr:col>0</xdr:col>
                    <xdr:colOff>1000125</xdr:colOff>
                    <xdr:row>1</xdr:row>
                    <xdr:rowOff>57150</xdr:rowOff>
                  </to>
                </anchor>
              </controlPr>
            </control>
          </mc:Choice>
        </mc:AlternateContent>
        <mc:AlternateContent xmlns:mc="http://schemas.openxmlformats.org/markup-compatibility/2006">
          <mc:Choice Requires="x14">
            <control shapeId="60727" r:id="rId13" name="Button 5431">
              <controlPr defaultSize="0" print="0" autoFill="0" autoPict="0" macro="[0]!BTN_Déclinaison_projet">
                <anchor>
                  <from>
                    <xdr:col>0</xdr:col>
                    <xdr:colOff>0</xdr:colOff>
                    <xdr:row>3</xdr:row>
                    <xdr:rowOff>123825</xdr:rowOff>
                  </from>
                  <to>
                    <xdr:col>1</xdr:col>
                    <xdr:colOff>0</xdr:colOff>
                    <xdr:row>5</xdr:row>
                    <xdr:rowOff>123825</xdr:rowOff>
                  </to>
                </anchor>
              </controlPr>
            </control>
          </mc:Choice>
        </mc:AlternateContent>
        <mc:AlternateContent xmlns:mc="http://schemas.openxmlformats.org/markup-compatibility/2006">
          <mc:Choice Requires="x14">
            <control shapeId="60728" r:id="rId14" name="Button 5432">
              <controlPr defaultSize="0" print="0" autoFill="0" autoPict="0" macro="[0]!BTN_Synthese_conduite">
                <anchor>
                  <from>
                    <xdr:col>0</xdr:col>
                    <xdr:colOff>0</xdr:colOff>
                    <xdr:row>5</xdr:row>
                    <xdr:rowOff>190500</xdr:rowOff>
                  </from>
                  <to>
                    <xdr:col>1</xdr:col>
                    <xdr:colOff>0</xdr:colOff>
                    <xdr:row>6</xdr:row>
                    <xdr:rowOff>304800</xdr:rowOff>
                  </to>
                </anchor>
              </controlPr>
            </control>
          </mc:Choice>
        </mc:AlternateContent>
        <mc:AlternateContent xmlns:mc="http://schemas.openxmlformats.org/markup-compatibility/2006">
          <mc:Choice Requires="x14">
            <control shapeId="60729" r:id="rId15" name="Button 5433">
              <controlPr defaultSize="0" print="0" autoFill="0" autoPict="0" macro="[0]!BTN_synthese_presentation">
                <anchor>
                  <from>
                    <xdr:col>0</xdr:col>
                    <xdr:colOff>9525</xdr:colOff>
                    <xdr:row>6</xdr:row>
                    <xdr:rowOff>371475</xdr:rowOff>
                  </from>
                  <to>
                    <xdr:col>1</xdr:col>
                    <xdr:colOff>0</xdr:colOff>
                    <xdr:row>8</xdr:row>
                    <xdr:rowOff>9525</xdr:rowOff>
                  </to>
                </anchor>
              </controlPr>
            </control>
          </mc:Choice>
        </mc:AlternateContent>
        <mc:AlternateContent xmlns:mc="http://schemas.openxmlformats.org/markup-compatibility/2006">
          <mc:Choice Requires="x14">
            <control shapeId="60730" r:id="rId16" name="Button 5434">
              <controlPr defaultSize="0" print="0" autoFill="0" autoPict="0" macro="[0]!AFF_REPARTITION_T">
                <anchor moveWithCells="1" sizeWithCells="1">
                  <from>
                    <xdr:col>3</xdr:col>
                    <xdr:colOff>66675</xdr:colOff>
                    <xdr:row>5</xdr:row>
                    <xdr:rowOff>47625</xdr:rowOff>
                  </from>
                  <to>
                    <xdr:col>3</xdr:col>
                    <xdr:colOff>1190625</xdr:colOff>
                    <xdr:row>5</xdr:row>
                    <xdr:rowOff>457200</xdr:rowOff>
                  </to>
                </anchor>
              </controlPr>
            </control>
          </mc:Choice>
        </mc:AlternateContent>
        <mc:AlternateContent xmlns:mc="http://schemas.openxmlformats.org/markup-compatibility/2006">
          <mc:Choice Requires="x14">
            <control shapeId="60731" r:id="rId17" name="Button 5435">
              <controlPr defaultSize="0" print="0" autoFill="0" autoPict="0" macro="[0]!AFF_RELATION_TC">
                <anchor moveWithCells="1" sizeWithCells="1">
                  <from>
                    <xdr:col>3</xdr:col>
                    <xdr:colOff>38100</xdr:colOff>
                    <xdr:row>6</xdr:row>
                    <xdr:rowOff>19050</xdr:rowOff>
                  </from>
                  <to>
                    <xdr:col>3</xdr:col>
                    <xdr:colOff>1162050</xdr:colOff>
                    <xdr:row>6</xdr:row>
                    <xdr:rowOff>438150</xdr:rowOff>
                  </to>
                </anchor>
              </controlPr>
            </control>
          </mc:Choice>
        </mc:AlternateContent>
        <mc:AlternateContent xmlns:mc="http://schemas.openxmlformats.org/markup-compatibility/2006">
          <mc:Choice Requires="x14">
            <control shapeId="60733" r:id="rId18" name="Button 5437">
              <controlPr defaultSize="0" print="0" autoFill="0" autoPict="0" macro="[0]!AFF_RELATION_TP">
                <anchor moveWithCells="1" sizeWithCells="1">
                  <from>
                    <xdr:col>3</xdr:col>
                    <xdr:colOff>38100</xdr:colOff>
                    <xdr:row>7</xdr:row>
                    <xdr:rowOff>47625</xdr:rowOff>
                  </from>
                  <to>
                    <xdr:col>3</xdr:col>
                    <xdr:colOff>1162050</xdr:colOff>
                    <xdr:row>7</xdr:row>
                    <xdr:rowOff>466725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parametres!$K$2</xm:f>
          </x14:formula1>
          <xm:sqref>AT171</xm:sqref>
        </x14:dataValidation>
      </x14:dataValidations>
    </ex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tabColor theme="5" tint="0.39997558519241921"/>
    <pageSetUpPr fitToPage="1"/>
  </sheetPr>
  <dimension ref="A1:AI37"/>
  <sheetViews>
    <sheetView showGridLines="0" zoomScale="86" zoomScaleNormal="86" workbookViewId="0">
      <selection activeCell="H3" sqref="H3:I3"/>
    </sheetView>
  </sheetViews>
  <sheetFormatPr baseColWidth="10" defaultRowHeight="15"/>
  <cols>
    <col min="1" max="1" width="12.7109375" style="250" customWidth="1"/>
    <col min="2" max="2" width="3.28515625" customWidth="1"/>
    <col min="3" max="3" width="118" customWidth="1"/>
    <col min="4" max="4" width="6.140625" bestFit="1" customWidth="1"/>
    <col min="5" max="7" width="15.7109375" style="33" customWidth="1"/>
    <col min="8" max="9" width="15.7109375" style="33" hidden="1" customWidth="1"/>
    <col min="10" max="10" width="4.5703125" style="31" customWidth="1"/>
    <col min="11" max="35" width="11.42578125" style="31"/>
  </cols>
  <sheetData>
    <row r="1" spans="1:10">
      <c r="A1" s="249"/>
      <c r="B1" s="31"/>
      <c r="C1" s="230"/>
      <c r="D1" s="31"/>
      <c r="E1" s="701" t="s">
        <v>197</v>
      </c>
      <c r="F1" s="701"/>
      <c r="G1" s="701"/>
      <c r="H1" s="701"/>
      <c r="I1" s="701"/>
    </row>
    <row r="2" spans="1:10" ht="15.75" thickBot="1">
      <c r="A2" s="249"/>
      <c r="B2" s="31"/>
      <c r="C2" s="230"/>
      <c r="D2" s="31"/>
      <c r="E2" s="702"/>
      <c r="F2" s="702"/>
      <c r="G2" s="702"/>
      <c r="H2" s="702"/>
      <c r="I2" s="702"/>
    </row>
    <row r="3" spans="1:10" ht="15.75" thickBot="1">
      <c r="A3" s="249"/>
      <c r="B3" s="703" t="str">
        <f>'Fiche du projet'!C8</f>
        <v>Station météo intelligente.</v>
      </c>
      <c r="C3" s="703"/>
      <c r="D3" s="31"/>
      <c r="E3" s="45" t="s">
        <v>102</v>
      </c>
      <c r="F3" s="45" t="s">
        <v>103</v>
      </c>
      <c r="G3" s="45" t="s">
        <v>104</v>
      </c>
      <c r="H3" s="45" t="s">
        <v>105</v>
      </c>
      <c r="I3" s="256" t="s">
        <v>106</v>
      </c>
      <c r="J3" s="262"/>
    </row>
    <row r="4" spans="1:10" ht="15.75" thickBot="1">
      <c r="A4" s="249"/>
      <c r="B4" s="704"/>
      <c r="C4" s="704"/>
      <c r="D4" t="s">
        <v>195</v>
      </c>
      <c r="E4" s="45" t="str">
        <f>'Fiche du projet'!E25</f>
        <v>FRAMBOURT</v>
      </c>
      <c r="F4" s="45" t="str">
        <f>'Fiche du projet'!E26</f>
        <v>COËT</v>
      </c>
      <c r="G4" s="45" t="str">
        <f>'Fiche du projet'!E27</f>
        <v xml:space="preserve">MASTOURI </v>
      </c>
      <c r="H4" s="45">
        <f>'Fiche du projet'!E28</f>
        <v>0</v>
      </c>
      <c r="I4" s="256">
        <f>'Fiche du projet'!E29</f>
        <v>0</v>
      </c>
      <c r="J4" s="262"/>
    </row>
    <row r="5" spans="1:10" ht="16.5" thickBot="1">
      <c r="A5" s="249"/>
      <c r="B5" s="55" t="s">
        <v>10</v>
      </c>
      <c r="C5" s="56" t="s">
        <v>190</v>
      </c>
      <c r="D5" s="41">
        <v>0.4</v>
      </c>
      <c r="E5" s="707" t="s">
        <v>190</v>
      </c>
      <c r="F5" s="708"/>
      <c r="G5" s="708"/>
      <c r="H5" s="708"/>
      <c r="I5" s="708"/>
      <c r="J5" s="262"/>
    </row>
    <row r="6" spans="1:10">
      <c r="A6" s="249"/>
      <c r="B6" s="46"/>
      <c r="C6" s="50" t="s">
        <v>82</v>
      </c>
      <c r="D6" s="70"/>
      <c r="E6" s="71"/>
      <c r="F6" s="43"/>
      <c r="G6" s="44"/>
      <c r="H6" s="43"/>
      <c r="I6" s="44"/>
      <c r="J6" s="262"/>
    </row>
    <row r="7" spans="1:10">
      <c r="A7" s="249"/>
      <c r="B7" s="47"/>
      <c r="C7" s="58" t="s">
        <v>136</v>
      </c>
      <c r="D7" s="59"/>
      <c r="E7" s="72" t="s">
        <v>336</v>
      </c>
      <c r="F7" s="60" t="s">
        <v>336</v>
      </c>
      <c r="G7" s="60" t="s">
        <v>336</v>
      </c>
      <c r="H7" s="60" t="s">
        <v>336</v>
      </c>
      <c r="I7" s="257"/>
      <c r="J7" s="262"/>
    </row>
    <row r="8" spans="1:10">
      <c r="A8" s="249"/>
      <c r="B8" s="47"/>
      <c r="C8" s="51" t="s">
        <v>137</v>
      </c>
      <c r="D8" s="24"/>
      <c r="E8" s="73" t="s">
        <v>336</v>
      </c>
      <c r="F8" s="35" t="s">
        <v>336</v>
      </c>
      <c r="G8" s="35" t="s">
        <v>336</v>
      </c>
      <c r="H8" s="35" t="s">
        <v>336</v>
      </c>
      <c r="I8" s="258"/>
      <c r="J8" s="262"/>
    </row>
    <row r="9" spans="1:10" ht="25.5" customHeight="1">
      <c r="A9" s="249"/>
      <c r="B9" s="47"/>
      <c r="C9" s="52" t="s">
        <v>44</v>
      </c>
      <c r="D9" s="70"/>
      <c r="E9" s="74"/>
      <c r="F9" s="37"/>
      <c r="G9" s="38"/>
      <c r="H9" s="37"/>
      <c r="I9" s="38"/>
      <c r="J9" s="262"/>
    </row>
    <row r="10" spans="1:10" ht="15" customHeight="1">
      <c r="B10" s="47"/>
      <c r="C10" s="58" t="s">
        <v>138</v>
      </c>
      <c r="D10" s="59"/>
      <c r="E10" s="72" t="s">
        <v>336</v>
      </c>
      <c r="F10" s="60" t="s">
        <v>336</v>
      </c>
      <c r="G10" s="60" t="s">
        <v>336</v>
      </c>
      <c r="H10" s="60" t="s">
        <v>336</v>
      </c>
      <c r="I10" s="257"/>
      <c r="J10" s="262"/>
    </row>
    <row r="11" spans="1:10" ht="15.75">
      <c r="A11" s="251"/>
      <c r="B11" s="47"/>
      <c r="C11" s="51" t="s">
        <v>139</v>
      </c>
      <c r="D11" s="24"/>
      <c r="E11" s="75" t="s">
        <v>336</v>
      </c>
      <c r="F11" s="34" t="s">
        <v>336</v>
      </c>
      <c r="G11" s="34" t="s">
        <v>336</v>
      </c>
      <c r="H11" s="34" t="s">
        <v>336</v>
      </c>
      <c r="I11" s="259"/>
      <c r="J11" s="262"/>
    </row>
    <row r="12" spans="1:10">
      <c r="A12" s="252"/>
      <c r="B12" s="47"/>
      <c r="C12" s="58" t="s">
        <v>140</v>
      </c>
      <c r="D12" s="59"/>
      <c r="E12" s="76" t="s">
        <v>336</v>
      </c>
      <c r="F12" s="61" t="s">
        <v>336</v>
      </c>
      <c r="G12" s="61" t="s">
        <v>336</v>
      </c>
      <c r="H12" s="61" t="s">
        <v>336</v>
      </c>
      <c r="I12" s="260"/>
      <c r="J12" s="262"/>
    </row>
    <row r="13" spans="1:10" ht="15.75">
      <c r="A13" s="251"/>
      <c r="B13" s="47"/>
      <c r="C13" s="51" t="s">
        <v>141</v>
      </c>
      <c r="D13" s="24"/>
      <c r="E13" s="75" t="s">
        <v>336</v>
      </c>
      <c r="F13" s="34" t="s">
        <v>336</v>
      </c>
      <c r="G13" s="34" t="s">
        <v>336</v>
      </c>
      <c r="H13" s="34" t="s">
        <v>336</v>
      </c>
      <c r="I13" s="259"/>
      <c r="J13" s="262"/>
    </row>
    <row r="14" spans="1:10" ht="15.75">
      <c r="A14" s="253"/>
      <c r="B14" s="47"/>
      <c r="C14" s="58" t="s">
        <v>142</v>
      </c>
      <c r="D14" s="59"/>
      <c r="E14" s="76" t="s">
        <v>336</v>
      </c>
      <c r="F14" s="61" t="s">
        <v>336</v>
      </c>
      <c r="G14" s="61" t="s">
        <v>336</v>
      </c>
      <c r="H14" s="61" t="s">
        <v>336</v>
      </c>
      <c r="I14" s="260"/>
      <c r="J14" s="262"/>
    </row>
    <row r="15" spans="1:10" ht="15.75" thickBot="1">
      <c r="A15" s="254"/>
      <c r="B15" s="47"/>
      <c r="C15" s="53" t="s">
        <v>143</v>
      </c>
      <c r="D15" s="42"/>
      <c r="E15" s="73" t="s">
        <v>336</v>
      </c>
      <c r="F15" s="35" t="s">
        <v>336</v>
      </c>
      <c r="G15" s="35" t="s">
        <v>336</v>
      </c>
      <c r="H15" s="35" t="s">
        <v>336</v>
      </c>
      <c r="I15" s="258"/>
      <c r="J15" s="262"/>
    </row>
    <row r="16" spans="1:10" ht="16.5" thickBot="1">
      <c r="A16" s="254"/>
      <c r="B16" s="55" t="s">
        <v>30</v>
      </c>
      <c r="C16" s="56" t="s">
        <v>191</v>
      </c>
      <c r="D16" s="41">
        <v>0.5</v>
      </c>
      <c r="E16" s="707" t="s">
        <v>191</v>
      </c>
      <c r="F16" s="708"/>
      <c r="G16" s="708"/>
      <c r="H16" s="708"/>
      <c r="I16" s="708"/>
      <c r="J16" s="262"/>
    </row>
    <row r="17" spans="1:10">
      <c r="B17" s="46"/>
      <c r="C17" s="54" t="s">
        <v>144</v>
      </c>
      <c r="D17" s="70"/>
      <c r="E17" s="71"/>
      <c r="F17" s="43"/>
      <c r="G17" s="44"/>
      <c r="H17" s="43"/>
      <c r="I17" s="44"/>
      <c r="J17" s="262"/>
    </row>
    <row r="18" spans="1:10">
      <c r="B18" s="47"/>
      <c r="C18" s="58" t="s">
        <v>145</v>
      </c>
      <c r="D18" s="59"/>
      <c r="E18" s="76" t="s">
        <v>336</v>
      </c>
      <c r="F18" s="61" t="s">
        <v>336</v>
      </c>
      <c r="G18" s="61" t="s">
        <v>336</v>
      </c>
      <c r="H18" s="61" t="s">
        <v>336</v>
      </c>
      <c r="I18" s="260"/>
      <c r="J18" s="262"/>
    </row>
    <row r="19" spans="1:10">
      <c r="A19" s="254"/>
      <c r="B19" s="47"/>
      <c r="C19" s="51" t="s">
        <v>146</v>
      </c>
      <c r="D19" s="24"/>
      <c r="E19" s="75" t="s">
        <v>336</v>
      </c>
      <c r="F19" s="34" t="s">
        <v>336</v>
      </c>
      <c r="G19" s="34" t="s">
        <v>336</v>
      </c>
      <c r="H19" s="34" t="s">
        <v>336</v>
      </c>
      <c r="I19" s="259"/>
      <c r="J19" s="262"/>
    </row>
    <row r="20" spans="1:10">
      <c r="A20" s="249"/>
      <c r="B20" s="47"/>
      <c r="C20" s="58" t="s">
        <v>76</v>
      </c>
      <c r="D20" s="59"/>
      <c r="E20" s="76" t="s">
        <v>336</v>
      </c>
      <c r="F20" s="61" t="s">
        <v>336</v>
      </c>
      <c r="G20" s="61" t="s">
        <v>336</v>
      </c>
      <c r="H20" s="61" t="s">
        <v>336</v>
      </c>
      <c r="I20" s="260"/>
      <c r="J20" s="262"/>
    </row>
    <row r="21" spans="1:10" ht="24">
      <c r="A21" s="249"/>
      <c r="B21" s="46"/>
      <c r="C21" s="52" t="s">
        <v>147</v>
      </c>
      <c r="D21" s="70"/>
      <c r="E21" s="74"/>
      <c r="F21" s="37"/>
      <c r="G21" s="38"/>
      <c r="H21" s="37"/>
      <c r="I21" s="38"/>
      <c r="J21" s="262"/>
    </row>
    <row r="22" spans="1:10">
      <c r="A22" s="249"/>
      <c r="B22" s="48"/>
      <c r="C22" s="58" t="s">
        <v>148</v>
      </c>
      <c r="D22" s="59"/>
      <c r="E22" s="76" t="s">
        <v>336</v>
      </c>
      <c r="F22" s="61" t="s">
        <v>336</v>
      </c>
      <c r="G22" s="61" t="s">
        <v>336</v>
      </c>
      <c r="H22" s="61" t="s">
        <v>336</v>
      </c>
      <c r="I22" s="260"/>
      <c r="J22" s="262"/>
    </row>
    <row r="23" spans="1:10">
      <c r="A23" s="249"/>
      <c r="B23" s="48"/>
      <c r="C23" s="51" t="s">
        <v>149</v>
      </c>
      <c r="D23" s="24"/>
      <c r="E23" s="75" t="s">
        <v>336</v>
      </c>
      <c r="F23" s="34" t="s">
        <v>336</v>
      </c>
      <c r="G23" s="34" t="s">
        <v>336</v>
      </c>
      <c r="H23" s="34" t="s">
        <v>336</v>
      </c>
      <c r="I23" s="259"/>
      <c r="J23" s="262"/>
    </row>
    <row r="24" spans="1:10">
      <c r="A24" s="249"/>
      <c r="B24" s="48"/>
      <c r="C24" s="58" t="s">
        <v>150</v>
      </c>
      <c r="D24" s="59"/>
      <c r="E24" s="76" t="s">
        <v>336</v>
      </c>
      <c r="F24" s="61" t="s">
        <v>336</v>
      </c>
      <c r="G24" s="61" t="s">
        <v>336</v>
      </c>
      <c r="H24" s="61" t="s">
        <v>336</v>
      </c>
      <c r="I24" s="260"/>
      <c r="J24" s="262"/>
    </row>
    <row r="25" spans="1:10">
      <c r="A25" s="249"/>
      <c r="B25" s="48"/>
      <c r="C25" s="51" t="s">
        <v>78</v>
      </c>
      <c r="D25" s="24"/>
      <c r="E25" s="75" t="s">
        <v>336</v>
      </c>
      <c r="F25" s="34" t="s">
        <v>336</v>
      </c>
      <c r="G25" s="34" t="s">
        <v>336</v>
      </c>
      <c r="H25" s="34" t="s">
        <v>336</v>
      </c>
      <c r="I25" s="259"/>
      <c r="J25" s="262"/>
    </row>
    <row r="26" spans="1:10" ht="15.75" thickBot="1">
      <c r="A26" s="249"/>
      <c r="B26" s="48"/>
      <c r="C26" s="62" t="s">
        <v>79</v>
      </c>
      <c r="D26" s="63"/>
      <c r="E26" s="77" t="s">
        <v>336</v>
      </c>
      <c r="F26" s="64" t="s">
        <v>336</v>
      </c>
      <c r="G26" s="64" t="s">
        <v>336</v>
      </c>
      <c r="H26" s="64" t="s">
        <v>336</v>
      </c>
      <c r="I26" s="261"/>
      <c r="J26" s="262"/>
    </row>
    <row r="27" spans="1:10" ht="16.5" thickBot="1">
      <c r="A27" s="249"/>
      <c r="B27" s="55" t="s">
        <v>31</v>
      </c>
      <c r="C27" s="56" t="s">
        <v>192</v>
      </c>
      <c r="D27" s="41">
        <v>0.1</v>
      </c>
      <c r="E27" s="707" t="s">
        <v>192</v>
      </c>
      <c r="F27" s="708"/>
      <c r="G27" s="708"/>
      <c r="H27" s="708"/>
      <c r="I27" s="708"/>
      <c r="J27" s="262"/>
    </row>
    <row r="28" spans="1:10">
      <c r="A28" s="249"/>
      <c r="B28" s="66"/>
      <c r="C28" s="67" t="s">
        <v>151</v>
      </c>
      <c r="D28" s="410"/>
      <c r="E28" s="78"/>
      <c r="F28" s="68"/>
      <c r="G28" s="69"/>
      <c r="H28" s="68"/>
      <c r="I28" s="68"/>
      <c r="J28" s="415"/>
    </row>
    <row r="29" spans="1:10">
      <c r="A29" s="255"/>
      <c r="B29" s="47"/>
      <c r="C29" s="65" t="s">
        <v>152</v>
      </c>
      <c r="D29" s="411"/>
      <c r="E29" s="76" t="s">
        <v>336</v>
      </c>
      <c r="F29" s="61" t="s">
        <v>336</v>
      </c>
      <c r="G29" s="61" t="s">
        <v>336</v>
      </c>
      <c r="H29" s="61" t="s">
        <v>336</v>
      </c>
      <c r="I29" s="61"/>
      <c r="J29" s="415"/>
    </row>
    <row r="30" spans="1:10">
      <c r="A30" s="255"/>
      <c r="B30" s="47"/>
      <c r="C30" s="36" t="s">
        <v>153</v>
      </c>
      <c r="D30" s="412"/>
      <c r="E30" s="75" t="s">
        <v>336</v>
      </c>
      <c r="F30" s="34" t="s">
        <v>336</v>
      </c>
      <c r="G30" s="34" t="s">
        <v>336</v>
      </c>
      <c r="H30" s="34" t="s">
        <v>336</v>
      </c>
      <c r="I30" s="34"/>
      <c r="J30" s="415"/>
    </row>
    <row r="31" spans="1:10">
      <c r="A31" s="255"/>
      <c r="B31" s="47"/>
      <c r="C31" s="65" t="s">
        <v>154</v>
      </c>
      <c r="D31" s="413"/>
      <c r="E31" s="76" t="s">
        <v>336</v>
      </c>
      <c r="F31" s="61" t="s">
        <v>336</v>
      </c>
      <c r="G31" s="61" t="s">
        <v>336</v>
      </c>
      <c r="H31" s="61" t="s">
        <v>336</v>
      </c>
      <c r="I31" s="61"/>
      <c r="J31" s="415"/>
    </row>
    <row r="32" spans="1:10" ht="15.75" thickBot="1">
      <c r="A32" s="255"/>
      <c r="B32" s="49"/>
      <c r="C32" s="39" t="s">
        <v>155</v>
      </c>
      <c r="D32" s="414"/>
      <c r="E32" s="79" t="s">
        <v>336</v>
      </c>
      <c r="F32" s="40" t="s">
        <v>336</v>
      </c>
      <c r="G32" s="40" t="s">
        <v>336</v>
      </c>
      <c r="H32" s="40" t="s">
        <v>336</v>
      </c>
      <c r="I32" s="40"/>
      <c r="J32" s="415"/>
    </row>
    <row r="33" spans="1:10" ht="7.5" customHeight="1" thickBot="1">
      <c r="A33" s="255"/>
      <c r="B33" s="416"/>
      <c r="C33" s="417"/>
      <c r="D33" s="418"/>
      <c r="E33" s="420"/>
      <c r="F33" s="419"/>
      <c r="G33" s="419"/>
      <c r="H33" s="419"/>
      <c r="I33" s="419"/>
      <c r="J33" s="415"/>
    </row>
    <row r="34" spans="1:10" ht="21">
      <c r="C34" s="706" t="s">
        <v>305</v>
      </c>
      <c r="D34" s="706"/>
      <c r="E34" s="548">
        <v>1</v>
      </c>
      <c r="F34" s="549">
        <v>1</v>
      </c>
      <c r="G34" s="549">
        <v>1</v>
      </c>
      <c r="H34" s="549">
        <v>1</v>
      </c>
      <c r="I34" s="533">
        <v>0</v>
      </c>
    </row>
    <row r="35" spans="1:10" ht="21">
      <c r="C35" s="706" t="s">
        <v>306</v>
      </c>
      <c r="D35" s="706"/>
      <c r="E35" s="550">
        <v>1</v>
      </c>
      <c r="F35" s="551">
        <v>1</v>
      </c>
      <c r="G35" s="551">
        <v>1</v>
      </c>
      <c r="H35" s="551">
        <v>1</v>
      </c>
      <c r="I35" s="534">
        <v>0</v>
      </c>
    </row>
    <row r="36" spans="1:10" ht="21.75" thickBot="1">
      <c r="C36" s="706" t="s">
        <v>307</v>
      </c>
      <c r="D36" s="706"/>
      <c r="E36" s="552">
        <v>1</v>
      </c>
      <c r="F36" s="553">
        <v>1</v>
      </c>
      <c r="G36" s="553">
        <v>1</v>
      </c>
      <c r="H36" s="553">
        <v>1</v>
      </c>
      <c r="I36" s="535">
        <v>0</v>
      </c>
    </row>
    <row r="37" spans="1:10" ht="21.75" thickBot="1">
      <c r="C37" s="705" t="s">
        <v>308</v>
      </c>
      <c r="D37" s="705"/>
      <c r="E37" s="555">
        <v>1</v>
      </c>
      <c r="F37" s="556">
        <v>1</v>
      </c>
      <c r="G37" s="556">
        <v>1</v>
      </c>
      <c r="H37" s="556">
        <v>1</v>
      </c>
      <c r="I37" s="536">
        <v>0</v>
      </c>
    </row>
  </sheetData>
  <sheetProtection algorithmName="SHA-512" hashValue="07l0dw8ZdasOmuf1NBowLeOYtvCcx/wVJDWppIR+wLIkOjrw4ApbCoQKp13amqqxeR6wXPOBegxtQ5s2xYv5iQ==" saltValue="uzi9Ea/O403apRF9nh++1Q==" spinCount="100000" sheet="1" objects="1" scenarios="1" selectLockedCells="1"/>
  <mergeCells count="9">
    <mergeCell ref="E1:I2"/>
    <mergeCell ref="B3:C4"/>
    <mergeCell ref="C37:D37"/>
    <mergeCell ref="C34:D34"/>
    <mergeCell ref="C35:D35"/>
    <mergeCell ref="C36:D36"/>
    <mergeCell ref="E5:I5"/>
    <mergeCell ref="E16:I16"/>
    <mergeCell ref="E27:I27"/>
  </mergeCells>
  <pageMargins left="0.7" right="0.7" top="0.75" bottom="0.75" header="0.3" footer="0.3"/>
  <pageSetup paperSize="9" scale="6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Button 2">
              <controlPr defaultSize="0" print="0" autoFill="0" autoPict="0" macro="[0]!BTN_Fiche_du_projet">
                <anchor>
                  <from>
                    <xdr:col>0</xdr:col>
                    <xdr:colOff>0</xdr:colOff>
                    <xdr:row>0</xdr:row>
                    <xdr:rowOff>9525</xdr:rowOff>
                  </from>
                  <to>
                    <xdr:col>0</xdr:col>
                    <xdr:colOff>838200</xdr:colOff>
                    <xdr:row>2</xdr:row>
                    <xdr:rowOff>114300</xdr:rowOff>
                  </to>
                </anchor>
              </controlPr>
            </control>
          </mc:Choice>
        </mc:AlternateContent>
        <mc:AlternateContent xmlns:mc="http://schemas.openxmlformats.org/markup-compatibility/2006">
          <mc:Choice Requires="x14">
            <control shapeId="61446" r:id="rId5" name="Button 6">
              <controlPr defaultSize="0" print="0" autoFill="0" autoPict="0" macro="[0]!BTN_CDC">
                <anchor>
                  <from>
                    <xdr:col>0</xdr:col>
                    <xdr:colOff>0</xdr:colOff>
                    <xdr:row>2</xdr:row>
                    <xdr:rowOff>161925</xdr:rowOff>
                  </from>
                  <to>
                    <xdr:col>0</xdr:col>
                    <xdr:colOff>838200</xdr:colOff>
                    <xdr:row>5</xdr:row>
                    <xdr:rowOff>47625</xdr:rowOff>
                  </to>
                </anchor>
              </controlPr>
            </control>
          </mc:Choice>
        </mc:AlternateContent>
        <mc:AlternateContent xmlns:mc="http://schemas.openxmlformats.org/markup-compatibility/2006">
          <mc:Choice Requires="x14">
            <control shapeId="61447" r:id="rId6" name="Button 7">
              <controlPr defaultSize="0" print="0" autoFill="0" autoPict="0" macro="[0]!BTN_Déclinaison_projet">
                <anchor>
                  <from>
                    <xdr:col>0</xdr:col>
                    <xdr:colOff>0</xdr:colOff>
                    <xdr:row>5</xdr:row>
                    <xdr:rowOff>104775</xdr:rowOff>
                  </from>
                  <to>
                    <xdr:col>0</xdr:col>
                    <xdr:colOff>838200</xdr:colOff>
                    <xdr:row>8</xdr:row>
                    <xdr:rowOff>28575</xdr:rowOff>
                  </to>
                </anchor>
              </controlPr>
            </control>
          </mc:Choice>
        </mc:AlternateContent>
        <mc:AlternateContent xmlns:mc="http://schemas.openxmlformats.org/markup-compatibility/2006">
          <mc:Choice Requires="x14">
            <control shapeId="61448" r:id="rId7" name="Button 8">
              <controlPr defaultSize="0" print="0" autoFill="0" autoPict="0" macro="[0]!BTN_Synthese_conduite">
                <anchor>
                  <from>
                    <xdr:col>0</xdr:col>
                    <xdr:colOff>0</xdr:colOff>
                    <xdr:row>8</xdr:row>
                    <xdr:rowOff>76200</xdr:rowOff>
                  </from>
                  <to>
                    <xdr:col>0</xdr:col>
                    <xdr:colOff>847725</xdr:colOff>
                    <xdr:row>10</xdr:row>
                    <xdr:rowOff>57150</xdr:rowOff>
                  </to>
                </anchor>
              </controlPr>
            </control>
          </mc:Choice>
        </mc:AlternateContent>
        <mc:AlternateContent xmlns:mc="http://schemas.openxmlformats.org/markup-compatibility/2006">
          <mc:Choice Requires="x14">
            <control shapeId="61449" r:id="rId8" name="Button 9">
              <controlPr defaultSize="0" print="0" autoFill="0" autoPict="0" macro="[0]!BTN_synthese_presentation">
                <anchor>
                  <from>
                    <xdr:col>0</xdr:col>
                    <xdr:colOff>0</xdr:colOff>
                    <xdr:row>10</xdr:row>
                    <xdr:rowOff>104775</xdr:rowOff>
                  </from>
                  <to>
                    <xdr:col>1</xdr:col>
                    <xdr:colOff>0</xdr:colOff>
                    <xdr:row>13</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tabColor theme="5" tint="0.39997558519241921"/>
    <pageSetUpPr fitToPage="1"/>
  </sheetPr>
  <dimension ref="A1:AD33"/>
  <sheetViews>
    <sheetView showGridLines="0" zoomScale="93" zoomScaleNormal="93" workbookViewId="0">
      <selection activeCell="N3" sqref="N3:O3"/>
    </sheetView>
  </sheetViews>
  <sheetFormatPr baseColWidth="10" defaultRowHeight="15"/>
  <cols>
    <col min="1" max="1" width="12.85546875" style="250" customWidth="1"/>
    <col min="2" max="2" width="3.85546875" style="98" bestFit="1" customWidth="1"/>
    <col min="4" max="4" width="75.28515625" customWidth="1"/>
    <col min="9" max="9" width="13.42578125" customWidth="1"/>
    <col min="10" max="10" width="7.42578125" style="33" customWidth="1"/>
    <col min="11" max="13" width="15.7109375" style="33" customWidth="1"/>
    <col min="14" max="15" width="15.7109375" style="33" hidden="1" customWidth="1"/>
  </cols>
  <sheetData>
    <row r="1" spans="1:30" ht="15.75" customHeight="1">
      <c r="A1" s="249"/>
      <c r="B1" s="28"/>
      <c r="C1" s="31"/>
      <c r="D1" s="31"/>
      <c r="E1" s="31"/>
      <c r="F1" s="31"/>
      <c r="G1" s="31"/>
      <c r="H1" s="31"/>
      <c r="I1" s="31"/>
      <c r="J1" s="106"/>
      <c r="K1" s="701" t="s">
        <v>197</v>
      </c>
      <c r="L1" s="701"/>
      <c r="M1" s="701"/>
      <c r="N1" s="701"/>
      <c r="O1" s="701"/>
      <c r="P1" s="31"/>
      <c r="Q1" s="31"/>
      <c r="R1" s="31"/>
      <c r="S1" s="31"/>
      <c r="T1" s="31"/>
      <c r="U1" s="31"/>
      <c r="V1" s="31"/>
      <c r="W1" s="31"/>
      <c r="X1" s="31"/>
      <c r="Y1" s="31"/>
      <c r="Z1" s="31"/>
      <c r="AA1" s="31"/>
      <c r="AB1" s="31"/>
      <c r="AC1" s="31"/>
      <c r="AD1" s="31"/>
    </row>
    <row r="2" spans="1:30" ht="15.75" customHeight="1" thickBot="1">
      <c r="A2" s="249"/>
      <c r="B2" s="28"/>
      <c r="C2" s="31"/>
      <c r="D2" s="31"/>
      <c r="E2" s="31"/>
      <c r="F2" s="31"/>
      <c r="G2" s="31"/>
      <c r="H2" s="31"/>
      <c r="I2" s="31"/>
      <c r="J2" s="106"/>
      <c r="K2" s="702"/>
      <c r="L2" s="702"/>
      <c r="M2" s="702"/>
      <c r="N2" s="702"/>
      <c r="O2" s="702"/>
      <c r="P2" s="31"/>
      <c r="Q2" s="31"/>
      <c r="R2" s="31"/>
      <c r="S2" s="31"/>
      <c r="T2" s="31"/>
      <c r="U2" s="31"/>
      <c r="V2" s="31"/>
      <c r="W2" s="31"/>
      <c r="X2" s="31"/>
      <c r="Y2" s="31"/>
      <c r="Z2" s="31"/>
      <c r="AA2" s="31"/>
      <c r="AB2" s="31"/>
      <c r="AC2" s="31"/>
      <c r="AD2" s="31"/>
    </row>
    <row r="3" spans="1:30" ht="15.75" thickBot="1">
      <c r="A3" s="249"/>
      <c r="B3" s="28"/>
      <c r="C3" s="31"/>
      <c r="D3" s="31"/>
      <c r="E3" s="31"/>
      <c r="F3" s="31"/>
      <c r="G3" s="31"/>
      <c r="H3" s="31"/>
      <c r="I3" s="31"/>
      <c r="J3" s="106"/>
      <c r="K3" s="45" t="s">
        <v>102</v>
      </c>
      <c r="L3" s="45" t="s">
        <v>103</v>
      </c>
      <c r="M3" s="45" t="s">
        <v>104</v>
      </c>
      <c r="N3" s="45" t="s">
        <v>105</v>
      </c>
      <c r="O3" s="45" t="s">
        <v>106</v>
      </c>
      <c r="P3" s="31"/>
      <c r="Q3" s="31"/>
      <c r="R3" s="31"/>
      <c r="S3" s="31"/>
      <c r="T3" s="31"/>
      <c r="U3" s="31"/>
      <c r="V3" s="31"/>
      <c r="W3" s="31"/>
      <c r="X3" s="31"/>
      <c r="Y3" s="31"/>
      <c r="Z3" s="31"/>
      <c r="AA3" s="31"/>
      <c r="AB3" s="31"/>
      <c r="AC3" s="31"/>
      <c r="AD3" s="31"/>
    </row>
    <row r="4" spans="1:30">
      <c r="A4" s="249"/>
      <c r="B4" s="28"/>
      <c r="C4" s="31"/>
      <c r="D4" s="31"/>
      <c r="E4" s="31"/>
      <c r="F4" s="31"/>
      <c r="G4" s="31"/>
      <c r="H4" s="31"/>
      <c r="I4" s="31"/>
      <c r="J4" s="33" t="s">
        <v>195</v>
      </c>
      <c r="K4" s="99" t="str">
        <f>'Fiche du projet'!E25</f>
        <v>FRAMBOURT</v>
      </c>
      <c r="L4" s="99" t="str">
        <f>'Fiche du projet'!E26</f>
        <v>COËT</v>
      </c>
      <c r="M4" s="99" t="str">
        <f>'Fiche du projet'!E27</f>
        <v xml:space="preserve">MASTOURI </v>
      </c>
      <c r="N4" s="99">
        <f>'Fiche du projet'!E28</f>
        <v>0</v>
      </c>
      <c r="O4" s="99">
        <f>'Fiche du projet'!E29</f>
        <v>0</v>
      </c>
      <c r="P4" s="31"/>
      <c r="Q4" s="31"/>
      <c r="R4" s="31"/>
      <c r="S4" s="31"/>
      <c r="T4" s="31"/>
      <c r="U4" s="31"/>
      <c r="V4" s="31"/>
      <c r="W4" s="31"/>
      <c r="X4" s="31"/>
      <c r="Y4" s="31"/>
      <c r="Z4" s="31"/>
      <c r="AA4" s="31"/>
      <c r="AB4" s="31"/>
      <c r="AC4" s="31"/>
      <c r="AD4" s="31"/>
    </row>
    <row r="5" spans="1:30">
      <c r="A5" s="249"/>
      <c r="B5" s="100" t="s">
        <v>129</v>
      </c>
      <c r="C5" s="717" t="s">
        <v>217</v>
      </c>
      <c r="D5" s="717"/>
      <c r="E5" s="717"/>
      <c r="F5" s="717"/>
      <c r="G5" s="717"/>
      <c r="H5" s="717"/>
      <c r="I5" s="717"/>
      <c r="J5" s="103">
        <v>0.3</v>
      </c>
      <c r="K5" s="717" t="s">
        <v>217</v>
      </c>
      <c r="L5" s="717"/>
      <c r="M5" s="717"/>
      <c r="N5" s="717"/>
      <c r="O5" s="717"/>
      <c r="P5" s="31"/>
      <c r="Q5" s="31"/>
      <c r="R5" s="31"/>
      <c r="S5" s="31"/>
      <c r="T5" s="31"/>
      <c r="U5" s="31"/>
      <c r="V5" s="31"/>
      <c r="W5" s="31"/>
      <c r="X5" s="31"/>
      <c r="Y5" s="31"/>
      <c r="Z5" s="31"/>
      <c r="AA5" s="31"/>
      <c r="AB5" s="31"/>
      <c r="AC5" s="31"/>
      <c r="AD5" s="31"/>
    </row>
    <row r="6" spans="1:30">
      <c r="A6" s="249"/>
      <c r="B6" s="719" t="s">
        <v>198</v>
      </c>
      <c r="C6" s="715" t="s">
        <v>199</v>
      </c>
      <c r="D6" s="715"/>
      <c r="E6" s="718" t="s">
        <v>130</v>
      </c>
      <c r="F6" s="718"/>
      <c r="G6" s="718"/>
      <c r="H6" s="718"/>
      <c r="I6" s="718"/>
      <c r="J6" s="107"/>
      <c r="K6" s="61" t="s">
        <v>336</v>
      </c>
      <c r="L6" s="61" t="s">
        <v>336</v>
      </c>
      <c r="M6" s="61" t="s">
        <v>336</v>
      </c>
      <c r="N6" s="61" t="s">
        <v>336</v>
      </c>
      <c r="O6" s="61"/>
      <c r="P6" s="31"/>
      <c r="Q6" s="31"/>
      <c r="R6" s="31"/>
      <c r="S6" s="31"/>
      <c r="T6" s="31"/>
      <c r="U6" s="31"/>
      <c r="V6" s="31"/>
      <c r="W6" s="31"/>
      <c r="X6" s="31"/>
      <c r="Y6" s="31"/>
      <c r="Z6" s="31"/>
      <c r="AA6" s="31"/>
      <c r="AB6" s="31"/>
      <c r="AC6" s="31"/>
      <c r="AD6" s="31"/>
    </row>
    <row r="7" spans="1:30">
      <c r="A7" s="249"/>
      <c r="B7" s="719"/>
      <c r="C7" s="715" t="s">
        <v>200</v>
      </c>
      <c r="D7" s="715"/>
      <c r="E7" s="716" t="s">
        <v>131</v>
      </c>
      <c r="F7" s="716"/>
      <c r="G7" s="716"/>
      <c r="H7" s="716"/>
      <c r="I7" s="716"/>
      <c r="J7" s="108"/>
      <c r="K7" s="34" t="s">
        <v>336</v>
      </c>
      <c r="L7" s="34" t="s">
        <v>336</v>
      </c>
      <c r="M7" s="34" t="s">
        <v>336</v>
      </c>
      <c r="N7" s="34" t="s">
        <v>336</v>
      </c>
      <c r="O7" s="34"/>
      <c r="P7" s="31"/>
      <c r="Q7" s="31"/>
      <c r="R7" s="31"/>
      <c r="S7" s="31"/>
      <c r="T7" s="31"/>
      <c r="U7" s="31"/>
      <c r="V7" s="31"/>
      <c r="W7" s="31"/>
      <c r="X7" s="31"/>
      <c r="Y7" s="31"/>
      <c r="Z7" s="31"/>
      <c r="AA7" s="31"/>
      <c r="AB7" s="31"/>
      <c r="AC7" s="31"/>
      <c r="AD7" s="31"/>
    </row>
    <row r="8" spans="1:30">
      <c r="A8" s="249"/>
      <c r="B8" s="719" t="s">
        <v>201</v>
      </c>
      <c r="C8" s="715" t="s">
        <v>202</v>
      </c>
      <c r="D8" s="715"/>
      <c r="E8" s="718" t="s">
        <v>203</v>
      </c>
      <c r="F8" s="718"/>
      <c r="G8" s="718"/>
      <c r="H8" s="718"/>
      <c r="I8" s="718"/>
      <c r="J8" s="107"/>
      <c r="K8" s="61" t="s">
        <v>336</v>
      </c>
      <c r="L8" s="61" t="s">
        <v>336</v>
      </c>
      <c r="M8" s="61" t="s">
        <v>336</v>
      </c>
      <c r="N8" s="61" t="s">
        <v>336</v>
      </c>
      <c r="O8" s="61"/>
      <c r="P8" s="31"/>
      <c r="Q8" s="31"/>
      <c r="R8" s="31"/>
      <c r="S8" s="31"/>
      <c r="T8" s="31"/>
      <c r="U8" s="31"/>
      <c r="V8" s="31"/>
      <c r="W8" s="31"/>
      <c r="X8" s="31"/>
      <c r="Y8" s="31"/>
      <c r="Z8" s="31"/>
      <c r="AA8" s="31"/>
      <c r="AB8" s="31"/>
      <c r="AC8" s="31"/>
      <c r="AD8" s="31"/>
    </row>
    <row r="9" spans="1:30">
      <c r="A9" s="249"/>
      <c r="B9" s="719"/>
      <c r="C9" s="715" t="s">
        <v>204</v>
      </c>
      <c r="D9" s="715"/>
      <c r="E9" s="716" t="s">
        <v>203</v>
      </c>
      <c r="F9" s="716"/>
      <c r="G9" s="716"/>
      <c r="H9" s="716"/>
      <c r="I9" s="716"/>
      <c r="J9" s="108"/>
      <c r="K9" s="34" t="s">
        <v>336</v>
      </c>
      <c r="L9" s="34" t="s">
        <v>336</v>
      </c>
      <c r="M9" s="34" t="s">
        <v>336</v>
      </c>
      <c r="N9" s="34" t="s">
        <v>336</v>
      </c>
      <c r="O9" s="34"/>
      <c r="P9" s="31"/>
      <c r="Q9" s="31"/>
      <c r="R9" s="31"/>
      <c r="S9" s="31"/>
      <c r="T9" s="31"/>
      <c r="U9" s="31"/>
      <c r="V9" s="31"/>
      <c r="W9" s="31"/>
      <c r="X9" s="31"/>
      <c r="Y9" s="31"/>
      <c r="Z9" s="31"/>
      <c r="AA9" s="31"/>
      <c r="AB9" s="31"/>
      <c r="AC9" s="31"/>
      <c r="AD9" s="31"/>
    </row>
    <row r="10" spans="1:30">
      <c r="B10" s="719"/>
      <c r="C10" s="715" t="s">
        <v>205</v>
      </c>
      <c r="D10" s="715"/>
      <c r="E10" s="718" t="s">
        <v>203</v>
      </c>
      <c r="F10" s="718"/>
      <c r="G10" s="718"/>
      <c r="H10" s="718"/>
      <c r="I10" s="718"/>
      <c r="J10" s="107"/>
      <c r="K10" s="61" t="s">
        <v>336</v>
      </c>
      <c r="L10" s="61" t="s">
        <v>336</v>
      </c>
      <c r="M10" s="61" t="s">
        <v>336</v>
      </c>
      <c r="N10" s="61" t="s">
        <v>336</v>
      </c>
      <c r="O10" s="61"/>
      <c r="P10" s="31"/>
      <c r="Q10" s="31"/>
      <c r="R10" s="31"/>
      <c r="S10" s="31"/>
      <c r="T10" s="31"/>
      <c r="U10" s="31"/>
      <c r="V10" s="31"/>
      <c r="W10" s="31"/>
      <c r="X10" s="31"/>
      <c r="Y10" s="31"/>
      <c r="Z10" s="31"/>
      <c r="AA10" s="31"/>
      <c r="AB10" s="31"/>
      <c r="AC10" s="31"/>
      <c r="AD10" s="31"/>
    </row>
    <row r="11" spans="1:30" ht="15.75">
      <c r="A11" s="251"/>
      <c r="B11" s="100" t="s">
        <v>30</v>
      </c>
      <c r="C11" s="717" t="s">
        <v>191</v>
      </c>
      <c r="D11" s="717"/>
      <c r="E11" s="717"/>
      <c r="F11" s="717"/>
      <c r="G11" s="717"/>
      <c r="H11" s="717"/>
      <c r="I11" s="717"/>
      <c r="J11" s="104">
        <v>0.3</v>
      </c>
      <c r="K11" s="709" t="s">
        <v>191</v>
      </c>
      <c r="L11" s="710"/>
      <c r="M11" s="710"/>
      <c r="N11" s="710"/>
      <c r="O11" s="711"/>
      <c r="P11" s="31"/>
      <c r="Q11" s="31"/>
      <c r="R11" s="31"/>
      <c r="S11" s="31"/>
      <c r="T11" s="31"/>
      <c r="U11" s="31"/>
      <c r="V11" s="31"/>
      <c r="W11" s="31"/>
      <c r="X11" s="31"/>
      <c r="Y11" s="31"/>
      <c r="Z11" s="31"/>
      <c r="AA11" s="31"/>
      <c r="AB11" s="31"/>
      <c r="AC11" s="31"/>
      <c r="AD11" s="31"/>
    </row>
    <row r="12" spans="1:30">
      <c r="A12" s="252"/>
      <c r="B12" s="719" t="s">
        <v>206</v>
      </c>
      <c r="C12" s="720" t="s">
        <v>207</v>
      </c>
      <c r="D12" s="720"/>
      <c r="E12" s="718" t="s">
        <v>77</v>
      </c>
      <c r="F12" s="718"/>
      <c r="G12" s="718"/>
      <c r="H12" s="718"/>
      <c r="I12" s="718"/>
      <c r="J12" s="107"/>
      <c r="K12" s="61" t="s">
        <v>336</v>
      </c>
      <c r="L12" s="61" t="s">
        <v>336</v>
      </c>
      <c r="M12" s="61" t="s">
        <v>336</v>
      </c>
      <c r="N12" s="61" t="s">
        <v>336</v>
      </c>
      <c r="O12" s="61"/>
      <c r="P12" s="31"/>
      <c r="Q12" s="31"/>
      <c r="R12" s="31"/>
      <c r="S12" s="31"/>
      <c r="T12" s="31"/>
      <c r="U12" s="31"/>
      <c r="V12" s="31"/>
      <c r="W12" s="31"/>
      <c r="X12" s="31"/>
      <c r="Y12" s="31"/>
      <c r="Z12" s="31"/>
      <c r="AA12" s="31"/>
      <c r="AB12" s="31"/>
      <c r="AC12" s="31"/>
      <c r="AD12" s="31"/>
    </row>
    <row r="13" spans="1:30" ht="15" customHeight="1">
      <c r="A13" s="251"/>
      <c r="B13" s="719"/>
      <c r="C13" s="716" t="s">
        <v>208</v>
      </c>
      <c r="D13" s="716"/>
      <c r="E13" s="716" t="s">
        <v>132</v>
      </c>
      <c r="F13" s="716"/>
      <c r="G13" s="716"/>
      <c r="H13" s="716"/>
      <c r="I13" s="716"/>
      <c r="J13" s="108"/>
      <c r="K13" s="34" t="s">
        <v>336</v>
      </c>
      <c r="L13" s="34" t="s">
        <v>336</v>
      </c>
      <c r="M13" s="34" t="s">
        <v>336</v>
      </c>
      <c r="N13" s="34" t="s">
        <v>336</v>
      </c>
      <c r="O13" s="34"/>
      <c r="P13" s="31"/>
      <c r="Q13" s="31"/>
      <c r="R13" s="31"/>
      <c r="S13" s="31"/>
      <c r="T13" s="31"/>
      <c r="U13" s="31"/>
      <c r="V13" s="31"/>
      <c r="W13" s="31"/>
      <c r="X13" s="31"/>
      <c r="Y13" s="31"/>
      <c r="Z13" s="31"/>
      <c r="AA13" s="31"/>
      <c r="AB13" s="31"/>
      <c r="AC13" s="31"/>
      <c r="AD13" s="31"/>
    </row>
    <row r="14" spans="1:30" ht="15.75">
      <c r="A14" s="253"/>
      <c r="B14" s="102" t="s">
        <v>176</v>
      </c>
      <c r="C14" s="716" t="s">
        <v>209</v>
      </c>
      <c r="D14" s="716"/>
      <c r="E14" s="718" t="s">
        <v>133</v>
      </c>
      <c r="F14" s="718"/>
      <c r="G14" s="718"/>
      <c r="H14" s="718"/>
      <c r="I14" s="718"/>
      <c r="J14" s="107"/>
      <c r="K14" s="61" t="s">
        <v>336</v>
      </c>
      <c r="L14" s="61" t="s">
        <v>336</v>
      </c>
      <c r="M14" s="61" t="s">
        <v>336</v>
      </c>
      <c r="N14" s="61" t="s">
        <v>336</v>
      </c>
      <c r="O14" s="61"/>
      <c r="P14" s="31"/>
      <c r="Q14" s="31"/>
      <c r="R14" s="31"/>
      <c r="S14" s="31"/>
      <c r="T14" s="31"/>
      <c r="U14" s="31"/>
      <c r="V14" s="31"/>
      <c r="W14" s="31"/>
      <c r="X14" s="31"/>
      <c r="Y14" s="31"/>
      <c r="Z14" s="31"/>
      <c r="AA14" s="31"/>
      <c r="AB14" s="31"/>
      <c r="AC14" s="31"/>
      <c r="AD14" s="31"/>
    </row>
    <row r="15" spans="1:30" ht="15" customHeight="1">
      <c r="A15" s="254"/>
      <c r="B15" s="101" t="s">
        <v>31</v>
      </c>
      <c r="C15" s="712" t="s">
        <v>192</v>
      </c>
      <c r="D15" s="713"/>
      <c r="E15" s="713"/>
      <c r="F15" s="713"/>
      <c r="G15" s="713"/>
      <c r="H15" s="713"/>
      <c r="I15" s="714"/>
      <c r="J15" s="105">
        <v>0.4</v>
      </c>
      <c r="K15" s="712" t="s">
        <v>192</v>
      </c>
      <c r="L15" s="713"/>
      <c r="M15" s="713"/>
      <c r="N15" s="713"/>
      <c r="O15" s="714"/>
      <c r="P15" s="31"/>
      <c r="Q15" s="31"/>
      <c r="R15" s="31"/>
      <c r="S15" s="31"/>
      <c r="T15" s="31"/>
      <c r="U15" s="31"/>
      <c r="V15" s="31"/>
      <c r="W15" s="31"/>
      <c r="X15" s="31"/>
      <c r="Y15" s="31"/>
      <c r="Z15" s="31"/>
      <c r="AA15" s="31"/>
      <c r="AB15" s="31"/>
      <c r="AC15" s="31"/>
      <c r="AD15" s="31"/>
    </row>
    <row r="16" spans="1:30" ht="15" customHeight="1">
      <c r="A16" s="254"/>
      <c r="B16" s="102" t="s">
        <v>210</v>
      </c>
      <c r="C16" s="715" t="s">
        <v>211</v>
      </c>
      <c r="D16" s="715"/>
      <c r="E16" s="718" t="s">
        <v>134</v>
      </c>
      <c r="F16" s="718"/>
      <c r="G16" s="718"/>
      <c r="H16" s="718"/>
      <c r="I16" s="718"/>
      <c r="J16" s="107"/>
      <c r="K16" s="61" t="s">
        <v>336</v>
      </c>
      <c r="L16" s="61" t="s">
        <v>336</v>
      </c>
      <c r="M16" s="61" t="s">
        <v>336</v>
      </c>
      <c r="N16" s="61" t="s">
        <v>336</v>
      </c>
      <c r="O16" s="61"/>
      <c r="P16" s="31"/>
      <c r="Q16" s="31"/>
      <c r="R16" s="31"/>
      <c r="S16" s="31"/>
      <c r="T16" s="31"/>
      <c r="U16" s="31"/>
      <c r="V16" s="31"/>
      <c r="W16" s="31"/>
      <c r="X16" s="31"/>
      <c r="Y16" s="31"/>
      <c r="Z16" s="31"/>
      <c r="AA16" s="31"/>
      <c r="AB16" s="31"/>
      <c r="AC16" s="31"/>
      <c r="AD16" s="31"/>
    </row>
    <row r="17" spans="1:30" ht="15" customHeight="1">
      <c r="B17" s="719" t="s">
        <v>212</v>
      </c>
      <c r="C17" s="715" t="s">
        <v>213</v>
      </c>
      <c r="D17" s="715"/>
      <c r="E17" s="716" t="s">
        <v>216</v>
      </c>
      <c r="F17" s="716"/>
      <c r="G17" s="716"/>
      <c r="H17" s="716"/>
      <c r="I17" s="716"/>
      <c r="J17" s="108"/>
      <c r="K17" s="34" t="s">
        <v>336</v>
      </c>
      <c r="L17" s="34" t="s">
        <v>336</v>
      </c>
      <c r="M17" s="34" t="s">
        <v>336</v>
      </c>
      <c r="N17" s="34" t="s">
        <v>336</v>
      </c>
      <c r="O17" s="34"/>
      <c r="P17" s="31"/>
      <c r="Q17" s="31"/>
      <c r="R17" s="31"/>
      <c r="S17" s="31"/>
      <c r="T17" s="31"/>
      <c r="U17" s="31"/>
      <c r="V17" s="31"/>
      <c r="W17" s="31"/>
      <c r="X17" s="31"/>
      <c r="Y17" s="31"/>
      <c r="Z17" s="31"/>
      <c r="AA17" s="31"/>
      <c r="AB17" s="31"/>
      <c r="AC17" s="31"/>
      <c r="AD17" s="31"/>
    </row>
    <row r="18" spans="1:30" ht="15" customHeight="1">
      <c r="B18" s="719"/>
      <c r="C18" s="715" t="s">
        <v>214</v>
      </c>
      <c r="D18" s="715"/>
      <c r="E18" s="718" t="s">
        <v>135</v>
      </c>
      <c r="F18" s="718"/>
      <c r="G18" s="718"/>
      <c r="H18" s="718"/>
      <c r="I18" s="718"/>
      <c r="J18" s="107"/>
      <c r="K18" s="61" t="s">
        <v>336</v>
      </c>
      <c r="L18" s="61" t="s">
        <v>336</v>
      </c>
      <c r="M18" s="61" t="s">
        <v>336</v>
      </c>
      <c r="N18" s="61" t="s">
        <v>336</v>
      </c>
      <c r="O18" s="61"/>
      <c r="P18" s="31"/>
      <c r="Q18" s="31"/>
      <c r="R18" s="31"/>
      <c r="S18" s="31"/>
      <c r="T18" s="31"/>
      <c r="U18" s="31"/>
      <c r="V18" s="31"/>
      <c r="W18" s="31"/>
      <c r="X18" s="31"/>
      <c r="Y18" s="31"/>
      <c r="Z18" s="31"/>
      <c r="AA18" s="31"/>
      <c r="AB18" s="31"/>
      <c r="AC18" s="31"/>
      <c r="AD18" s="31"/>
    </row>
    <row r="19" spans="1:30" ht="24.75" customHeight="1">
      <c r="A19" s="254"/>
      <c r="B19" s="719"/>
      <c r="C19" s="715" t="s">
        <v>215</v>
      </c>
      <c r="D19" s="715"/>
      <c r="E19" s="716" t="s">
        <v>80</v>
      </c>
      <c r="F19" s="716"/>
      <c r="G19" s="716"/>
      <c r="H19" s="716"/>
      <c r="I19" s="716"/>
      <c r="J19" s="108"/>
      <c r="K19" s="34" t="s">
        <v>336</v>
      </c>
      <c r="L19" s="34" t="s">
        <v>336</v>
      </c>
      <c r="M19" s="34" t="s">
        <v>336</v>
      </c>
      <c r="N19" s="34" t="s">
        <v>336</v>
      </c>
      <c r="O19" s="34"/>
      <c r="P19" s="31"/>
      <c r="Q19" s="31"/>
      <c r="R19" s="31"/>
      <c r="S19" s="31"/>
      <c r="T19" s="31"/>
      <c r="U19" s="31"/>
      <c r="V19" s="31"/>
      <c r="W19" s="31"/>
      <c r="X19" s="31"/>
      <c r="Y19" s="31"/>
      <c r="Z19" s="31"/>
      <c r="AA19" s="31"/>
      <c r="AB19" s="31"/>
      <c r="AC19" s="31"/>
      <c r="AD19" s="31"/>
    </row>
    <row r="20" spans="1:30">
      <c r="A20" s="249"/>
      <c r="P20" s="31"/>
      <c r="Q20" s="31"/>
      <c r="R20" s="31"/>
      <c r="S20" s="31"/>
      <c r="T20" s="31"/>
      <c r="U20" s="31"/>
      <c r="V20" s="31"/>
      <c r="W20" s="31"/>
      <c r="X20" s="31"/>
      <c r="Y20" s="31"/>
      <c r="Z20" s="31"/>
      <c r="AA20" s="31"/>
      <c r="AB20" s="31"/>
      <c r="AC20" s="31"/>
      <c r="AD20" s="31"/>
    </row>
    <row r="21" spans="1:30">
      <c r="A21" s="249"/>
      <c r="P21" s="31"/>
      <c r="Q21" s="31"/>
      <c r="R21" s="31"/>
      <c r="S21" s="31"/>
      <c r="T21" s="31"/>
      <c r="U21" s="31"/>
      <c r="V21" s="31"/>
      <c r="W21" s="31"/>
      <c r="X21" s="31"/>
      <c r="Y21" s="31"/>
      <c r="Z21" s="31"/>
      <c r="AA21" s="31"/>
      <c r="AB21" s="31"/>
      <c r="AC21" s="31"/>
      <c r="AD21" s="31"/>
    </row>
    <row r="22" spans="1:30">
      <c r="A22" s="249"/>
      <c r="P22" s="31"/>
      <c r="Q22" s="31"/>
      <c r="R22" s="31"/>
      <c r="S22" s="31"/>
      <c r="T22" s="31"/>
      <c r="U22" s="31"/>
      <c r="V22" s="31"/>
      <c r="W22" s="31"/>
      <c r="X22" s="31"/>
      <c r="Y22" s="31"/>
      <c r="Z22" s="31"/>
      <c r="AA22" s="31"/>
      <c r="AB22" s="31"/>
      <c r="AC22" s="31"/>
      <c r="AD22" s="31"/>
    </row>
    <row r="23" spans="1:30">
      <c r="A23" s="249"/>
      <c r="P23" s="31"/>
      <c r="Q23" s="31"/>
      <c r="R23" s="31"/>
      <c r="S23" s="31"/>
      <c r="T23" s="31"/>
      <c r="U23" s="31"/>
      <c r="V23" s="31"/>
      <c r="W23" s="31"/>
      <c r="X23" s="31"/>
      <c r="Y23" s="31"/>
      <c r="Z23" s="31"/>
      <c r="AA23" s="31"/>
      <c r="AB23" s="31"/>
      <c r="AC23" s="31"/>
      <c r="AD23" s="31"/>
    </row>
    <row r="24" spans="1:30">
      <c r="A24" s="249"/>
      <c r="P24" s="31"/>
      <c r="Q24" s="31"/>
      <c r="R24" s="31"/>
      <c r="S24" s="31"/>
      <c r="T24" s="31"/>
      <c r="U24" s="31"/>
      <c r="V24" s="31"/>
      <c r="W24" s="31"/>
      <c r="X24" s="31"/>
      <c r="Y24" s="31"/>
      <c r="Z24" s="31"/>
      <c r="AA24" s="31"/>
      <c r="AB24" s="31"/>
      <c r="AC24" s="31"/>
      <c r="AD24" s="31"/>
    </row>
    <row r="25" spans="1:30">
      <c r="A25" s="249"/>
      <c r="P25" s="31"/>
      <c r="Q25" s="31"/>
      <c r="R25" s="31"/>
      <c r="S25" s="31"/>
      <c r="T25" s="31"/>
      <c r="U25" s="31"/>
      <c r="V25" s="31"/>
      <c r="W25" s="31"/>
      <c r="X25" s="31"/>
      <c r="Y25" s="31"/>
      <c r="Z25" s="31"/>
      <c r="AA25" s="31"/>
      <c r="AB25" s="31"/>
      <c r="AC25" s="31"/>
      <c r="AD25" s="31"/>
    </row>
    <row r="26" spans="1:30">
      <c r="A26" s="249"/>
      <c r="P26" s="31"/>
      <c r="Q26" s="31"/>
      <c r="R26" s="31"/>
      <c r="S26" s="31"/>
      <c r="T26" s="31"/>
      <c r="U26" s="31"/>
      <c r="V26" s="31"/>
      <c r="W26" s="31"/>
      <c r="X26" s="31"/>
      <c r="Y26" s="31"/>
      <c r="Z26" s="31"/>
      <c r="AA26" s="31"/>
      <c r="AB26" s="31"/>
      <c r="AC26" s="31"/>
      <c r="AD26" s="31"/>
    </row>
    <row r="27" spans="1:30">
      <c r="A27" s="249"/>
      <c r="P27" s="31"/>
      <c r="Q27" s="31"/>
      <c r="R27" s="31"/>
      <c r="S27" s="31"/>
      <c r="T27" s="31"/>
      <c r="U27" s="31"/>
      <c r="V27" s="31"/>
      <c r="W27" s="31"/>
      <c r="X27" s="31"/>
      <c r="Y27" s="31"/>
      <c r="Z27" s="31"/>
      <c r="AA27" s="31"/>
      <c r="AB27" s="31"/>
      <c r="AC27" s="31"/>
      <c r="AD27" s="31"/>
    </row>
    <row r="28" spans="1:30">
      <c r="A28" s="249"/>
      <c r="P28" s="31"/>
      <c r="Q28" s="31"/>
      <c r="R28" s="31"/>
      <c r="S28" s="31"/>
      <c r="T28" s="31"/>
      <c r="U28" s="31"/>
      <c r="V28" s="31"/>
      <c r="W28" s="31"/>
      <c r="X28" s="31"/>
      <c r="Y28" s="31"/>
      <c r="Z28" s="31"/>
      <c r="AA28" s="31"/>
      <c r="AB28" s="31"/>
      <c r="AC28" s="31"/>
      <c r="AD28" s="31"/>
    </row>
    <row r="29" spans="1:30">
      <c r="A29" s="255"/>
      <c r="P29" s="31"/>
      <c r="Q29" s="31"/>
      <c r="R29" s="31"/>
      <c r="S29" s="31"/>
      <c r="T29" s="31"/>
      <c r="U29" s="31"/>
      <c r="V29" s="31"/>
      <c r="W29" s="31"/>
      <c r="X29" s="31"/>
      <c r="Y29" s="31"/>
      <c r="Z29" s="31"/>
      <c r="AA29" s="31"/>
      <c r="AB29" s="31"/>
      <c r="AC29" s="31"/>
      <c r="AD29" s="31"/>
    </row>
    <row r="30" spans="1:30">
      <c r="A30" s="255"/>
      <c r="P30" s="31"/>
      <c r="Q30" s="31"/>
      <c r="R30" s="31"/>
      <c r="S30" s="31"/>
      <c r="T30" s="31"/>
      <c r="U30" s="31"/>
      <c r="V30" s="31"/>
      <c r="W30" s="31"/>
      <c r="X30" s="31"/>
      <c r="Y30" s="31"/>
      <c r="Z30" s="31"/>
      <c r="AA30" s="31"/>
      <c r="AB30" s="31"/>
      <c r="AC30" s="31"/>
      <c r="AD30" s="31"/>
    </row>
    <row r="31" spans="1:30">
      <c r="A31" s="255"/>
      <c r="P31" s="31"/>
      <c r="Q31" s="31"/>
      <c r="R31" s="31"/>
      <c r="S31" s="31"/>
      <c r="T31" s="31"/>
      <c r="U31" s="31"/>
      <c r="V31" s="31"/>
      <c r="W31" s="31"/>
      <c r="X31" s="31"/>
      <c r="Y31" s="31"/>
      <c r="Z31" s="31"/>
      <c r="AA31" s="31"/>
      <c r="AB31" s="31"/>
      <c r="AC31" s="31"/>
      <c r="AD31" s="31"/>
    </row>
    <row r="32" spans="1:30">
      <c r="A32" s="255"/>
      <c r="P32" s="31"/>
      <c r="Q32" s="31"/>
      <c r="R32" s="31"/>
      <c r="S32" s="31"/>
      <c r="T32" s="31"/>
      <c r="U32" s="31"/>
      <c r="V32" s="31"/>
      <c r="W32" s="31"/>
      <c r="X32" s="31"/>
      <c r="Y32" s="31"/>
      <c r="Z32" s="31"/>
      <c r="AA32" s="31"/>
      <c r="AB32" s="31"/>
      <c r="AC32" s="31"/>
      <c r="AD32" s="31"/>
    </row>
    <row r="33" spans="16:30">
      <c r="P33" s="31"/>
      <c r="Q33" s="31"/>
      <c r="R33" s="31"/>
      <c r="S33" s="31"/>
      <c r="T33" s="31"/>
      <c r="U33" s="31"/>
      <c r="V33" s="31"/>
      <c r="W33" s="31"/>
      <c r="X33" s="31"/>
      <c r="Y33" s="31"/>
      <c r="Z33" s="31"/>
      <c r="AA33" s="31"/>
      <c r="AB33" s="31"/>
      <c r="AC33" s="31"/>
      <c r="AD33" s="31"/>
    </row>
  </sheetData>
  <sheetProtection algorithmName="SHA-512" hashValue="QwLnznMzHol0ovViKM/CHMU0xP6BYUKtonAWpaj3m4My4DGUJ20cZ6dTNKFXHK+vNxl1VRUyn9vfBRFrnabAjg==" saltValue="oBnEqF0AMWKRihTlHBMFjQ==" spinCount="100000" sheet="1" objects="1" scenarios="1" selectLockedCells="1"/>
  <mergeCells count="35">
    <mergeCell ref="B6:B7"/>
    <mergeCell ref="C6:D6"/>
    <mergeCell ref="E6:I6"/>
    <mergeCell ref="C7:D7"/>
    <mergeCell ref="E7:I7"/>
    <mergeCell ref="B8:B10"/>
    <mergeCell ref="C8:D8"/>
    <mergeCell ref="E8:I8"/>
    <mergeCell ref="C9:D9"/>
    <mergeCell ref="E9:I9"/>
    <mergeCell ref="C10:D10"/>
    <mergeCell ref="E10:I10"/>
    <mergeCell ref="B12:B13"/>
    <mergeCell ref="C12:D12"/>
    <mergeCell ref="E12:I12"/>
    <mergeCell ref="C13:D13"/>
    <mergeCell ref="E13:I13"/>
    <mergeCell ref="B17:B19"/>
    <mergeCell ref="C17:D17"/>
    <mergeCell ref="E17:I17"/>
    <mergeCell ref="C18:D18"/>
    <mergeCell ref="E18:I18"/>
    <mergeCell ref="K11:O11"/>
    <mergeCell ref="K15:O15"/>
    <mergeCell ref="K1:O2"/>
    <mergeCell ref="C19:D19"/>
    <mergeCell ref="E19:I19"/>
    <mergeCell ref="K5:O5"/>
    <mergeCell ref="C5:I5"/>
    <mergeCell ref="C11:I11"/>
    <mergeCell ref="C15:I15"/>
    <mergeCell ref="C14:D14"/>
    <mergeCell ref="E14:I14"/>
    <mergeCell ref="C16:D16"/>
    <mergeCell ref="E16:I16"/>
  </mergeCells>
  <pageMargins left="0.7" right="0.7" top="0.75" bottom="0.75" header="0.3" footer="0.3"/>
  <pageSetup paperSize="9" scale="5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2470" r:id="rId4" name="Button 6">
              <controlPr defaultSize="0" print="0" autoFill="0" autoPict="0" macro="[0]!BTN_Fiche_du_projet">
                <anchor>
                  <from>
                    <xdr:col>0</xdr:col>
                    <xdr:colOff>9525</xdr:colOff>
                    <xdr:row>0</xdr:row>
                    <xdr:rowOff>9525</xdr:rowOff>
                  </from>
                  <to>
                    <xdr:col>0</xdr:col>
                    <xdr:colOff>847725</xdr:colOff>
                    <xdr:row>2</xdr:row>
                    <xdr:rowOff>104775</xdr:rowOff>
                  </to>
                </anchor>
              </controlPr>
            </control>
          </mc:Choice>
        </mc:AlternateContent>
        <mc:AlternateContent xmlns:mc="http://schemas.openxmlformats.org/markup-compatibility/2006">
          <mc:Choice Requires="x14">
            <control shapeId="62471" r:id="rId5" name="Button 7">
              <controlPr defaultSize="0" print="0" autoFill="0" autoPict="0" macro="[0]!BTN_CDC">
                <anchor>
                  <from>
                    <xdr:col>0</xdr:col>
                    <xdr:colOff>9525</xdr:colOff>
                    <xdr:row>2</xdr:row>
                    <xdr:rowOff>142875</xdr:rowOff>
                  </from>
                  <to>
                    <xdr:col>0</xdr:col>
                    <xdr:colOff>847725</xdr:colOff>
                    <xdr:row>5</xdr:row>
                    <xdr:rowOff>57150</xdr:rowOff>
                  </to>
                </anchor>
              </controlPr>
            </control>
          </mc:Choice>
        </mc:AlternateContent>
        <mc:AlternateContent xmlns:mc="http://schemas.openxmlformats.org/markup-compatibility/2006">
          <mc:Choice Requires="x14">
            <control shapeId="62472" r:id="rId6" name="Button 8">
              <controlPr defaultSize="0" print="0" autoFill="0" autoPict="0" macro="[0]!BTN_Déclinaison_projet">
                <anchor>
                  <from>
                    <xdr:col>0</xdr:col>
                    <xdr:colOff>9525</xdr:colOff>
                    <xdr:row>5</xdr:row>
                    <xdr:rowOff>104775</xdr:rowOff>
                  </from>
                  <to>
                    <xdr:col>0</xdr:col>
                    <xdr:colOff>847725</xdr:colOff>
                    <xdr:row>8</xdr:row>
                    <xdr:rowOff>28575</xdr:rowOff>
                  </to>
                </anchor>
              </controlPr>
            </control>
          </mc:Choice>
        </mc:AlternateContent>
        <mc:AlternateContent xmlns:mc="http://schemas.openxmlformats.org/markup-compatibility/2006">
          <mc:Choice Requires="x14">
            <control shapeId="62473" r:id="rId7" name="Button 9">
              <controlPr defaultSize="0" print="0" autoFill="0" autoPict="0" macro="[0]!BTN_Synthese_conduite">
                <anchor>
                  <from>
                    <xdr:col>0</xdr:col>
                    <xdr:colOff>9525</xdr:colOff>
                    <xdr:row>8</xdr:row>
                    <xdr:rowOff>76200</xdr:rowOff>
                  </from>
                  <to>
                    <xdr:col>0</xdr:col>
                    <xdr:colOff>857250</xdr:colOff>
                    <xdr:row>10</xdr:row>
                    <xdr:rowOff>190500</xdr:rowOff>
                  </to>
                </anchor>
              </controlPr>
            </control>
          </mc:Choice>
        </mc:AlternateContent>
        <mc:AlternateContent xmlns:mc="http://schemas.openxmlformats.org/markup-compatibility/2006">
          <mc:Choice Requires="x14">
            <control shapeId="62474" r:id="rId8" name="Button 10">
              <controlPr defaultSize="0" print="0" autoFill="0" autoPict="0" macro="[0]!BTN_synthese_presentation">
                <anchor>
                  <from>
                    <xdr:col>0</xdr:col>
                    <xdr:colOff>9525</xdr:colOff>
                    <xdr:row>11</xdr:row>
                    <xdr:rowOff>38100</xdr:rowOff>
                  </from>
                  <to>
                    <xdr:col>0</xdr:col>
                    <xdr:colOff>857250</xdr:colOff>
                    <xdr:row>13</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AO29239"/>
  <sheetViews>
    <sheetView zoomScaleNormal="100" workbookViewId="0">
      <selection activeCell="K24" sqref="K24"/>
    </sheetView>
  </sheetViews>
  <sheetFormatPr baseColWidth="10" defaultColWidth="10.85546875" defaultRowHeight="15"/>
  <cols>
    <col min="1" max="1" width="15" style="250" customWidth="1"/>
    <col min="2" max="2" width="7.85546875" style="150" customWidth="1"/>
    <col min="3" max="3" width="52.85546875" style="162" customWidth="1"/>
    <col min="4" max="4" width="73.85546875" style="181" customWidth="1"/>
    <col min="5" max="5" width="5" style="178" customWidth="1"/>
    <col min="6" max="7" width="3.7109375" style="126" customWidth="1"/>
    <col min="8" max="8" width="3" style="126" customWidth="1"/>
    <col min="9" max="9" width="5.85546875" style="126" customWidth="1"/>
    <col min="10" max="10" width="5.85546875" style="179" customWidth="1"/>
    <col min="11" max="11" width="5.85546875" style="180" customWidth="1"/>
    <col min="12" max="12" width="5.85546875" style="127" customWidth="1"/>
    <col min="13" max="13" width="5.85546875" style="177" customWidth="1"/>
    <col min="14" max="14" width="3.28515625" style="146" customWidth="1"/>
    <col min="15" max="15" width="4.28515625" style="146" customWidth="1"/>
    <col min="16" max="16" width="14.42578125" style="129" customWidth="1"/>
    <col min="17" max="17" width="7.7109375" style="129" customWidth="1"/>
    <col min="18" max="18" width="6.85546875" style="192" hidden="1" customWidth="1"/>
    <col min="19" max="19" width="10" style="190" hidden="1" customWidth="1"/>
    <col min="20" max="20" width="3.42578125" style="190" hidden="1" customWidth="1"/>
    <col min="21" max="21" width="5.28515625" style="190" hidden="1" customWidth="1"/>
    <col min="22" max="22" width="4.42578125" style="190" hidden="1" customWidth="1"/>
    <col min="23" max="23" width="5.42578125" style="190" hidden="1" customWidth="1"/>
    <col min="24" max="24" width="4.7109375" style="215" customWidth="1"/>
    <col min="25" max="25" width="22.28515625" style="233" customWidth="1"/>
    <col min="26" max="26" width="104.85546875" style="233" customWidth="1"/>
    <col min="27" max="27" width="41" style="233" customWidth="1"/>
    <col min="28" max="28" width="10.85546875" style="215"/>
    <col min="29" max="29" width="10.85546875" style="215" customWidth="1"/>
    <col min="30" max="30" width="22.5703125" style="215" customWidth="1"/>
    <col min="31" max="31" width="16.42578125" style="215" customWidth="1"/>
    <col min="32" max="41" width="10.85546875" style="215"/>
    <col min="42" max="16384" width="10.85546875" style="130"/>
  </cols>
  <sheetData>
    <row r="1" spans="1:41" ht="18">
      <c r="A1" s="249"/>
      <c r="B1" s="789" t="s">
        <v>303</v>
      </c>
      <c r="C1" s="789"/>
      <c r="D1" s="790" t="s">
        <v>229</v>
      </c>
      <c r="E1" s="790"/>
      <c r="F1" s="790"/>
      <c r="G1" s="790"/>
      <c r="H1" s="790"/>
      <c r="I1" s="795" t="str">
        <f>'Fiche du projet'!E25</f>
        <v>FRAMBOURT</v>
      </c>
      <c r="J1" s="795"/>
      <c r="K1" s="795"/>
      <c r="L1" s="795" t="str">
        <f>'Fiche du projet'!F25</f>
        <v>Mateïs</v>
      </c>
      <c r="M1" s="795"/>
      <c r="N1" s="795"/>
      <c r="O1" s="795"/>
      <c r="P1" s="127"/>
      <c r="Q1" s="128"/>
      <c r="R1" s="190"/>
      <c r="S1" s="191"/>
      <c r="T1" s="191"/>
      <c r="U1" s="192"/>
      <c r="V1" s="192"/>
      <c r="Y1" s="807"/>
      <c r="Z1" s="807"/>
    </row>
    <row r="2" spans="1:41" ht="15.75" thickBot="1">
      <c r="A2" s="249"/>
      <c r="B2" s="130"/>
      <c r="C2" s="130"/>
      <c r="D2" s="131"/>
      <c r="E2" s="791"/>
      <c r="F2" s="791"/>
      <c r="G2" s="791"/>
      <c r="H2" s="791"/>
      <c r="I2" s="229"/>
      <c r="J2" s="248"/>
      <c r="K2" s="248"/>
      <c r="L2" s="248"/>
      <c r="M2" s="248"/>
      <c r="N2" s="132"/>
      <c r="O2" s="132"/>
      <c r="P2" s="130"/>
      <c r="Q2" s="128"/>
      <c r="R2" s="190"/>
      <c r="S2" s="191"/>
      <c r="T2" s="191"/>
      <c r="U2" s="192"/>
      <c r="V2" s="192"/>
    </row>
    <row r="3" spans="1:41" ht="28.5" customHeight="1">
      <c r="A3" s="249"/>
      <c r="B3" s="792" t="s">
        <v>230</v>
      </c>
      <c r="C3" s="793"/>
      <c r="D3" s="794" t="s">
        <v>231</v>
      </c>
      <c r="E3" s="794"/>
      <c r="F3" s="794"/>
      <c r="G3" s="794"/>
      <c r="H3" s="794"/>
      <c r="I3" s="133" t="s">
        <v>232</v>
      </c>
      <c r="J3" s="134">
        <v>0</v>
      </c>
      <c r="K3" s="135">
        <v>0.33333333333333331</v>
      </c>
      <c r="L3" s="135">
        <v>0.66666666666666663</v>
      </c>
      <c r="M3" s="136" t="s">
        <v>233</v>
      </c>
      <c r="N3" s="137"/>
      <c r="O3" s="137"/>
      <c r="P3" s="138" t="s">
        <v>234</v>
      </c>
      <c r="Q3" s="139" t="s">
        <v>235</v>
      </c>
      <c r="R3" s="205" t="s">
        <v>236</v>
      </c>
      <c r="S3" s="206" t="s">
        <v>235</v>
      </c>
      <c r="T3" s="193"/>
      <c r="U3" s="207"/>
      <c r="V3" s="207"/>
      <c r="Y3" s="244" t="s">
        <v>274</v>
      </c>
      <c r="Z3" s="272"/>
    </row>
    <row r="4" spans="1:41" ht="15.75">
      <c r="A4" s="249"/>
      <c r="B4" s="816" t="s">
        <v>237</v>
      </c>
      <c r="C4" s="817"/>
      <c r="D4" s="817"/>
      <c r="E4" s="817"/>
      <c r="F4" s="817"/>
      <c r="G4" s="817"/>
      <c r="H4" s="817"/>
      <c r="I4" s="817"/>
      <c r="J4" s="817"/>
      <c r="K4" s="817"/>
      <c r="L4" s="817"/>
      <c r="M4" s="817"/>
      <c r="N4" s="818"/>
      <c r="O4" s="140"/>
      <c r="P4" s="141">
        <v>0.4</v>
      </c>
      <c r="Q4" s="142">
        <f>SUM(Q5:Q12)</f>
        <v>0</v>
      </c>
      <c r="R4" s="208">
        <f>SUM(R5:R12)</f>
        <v>8</v>
      </c>
      <c r="S4" s="209">
        <f>SUM(S5:S12)</f>
        <v>0</v>
      </c>
      <c r="T4" s="194"/>
      <c r="U4" s="195"/>
      <c r="V4" s="210">
        <f>SUM(V5:V26)</f>
        <v>1</v>
      </c>
      <c r="W4" s="211">
        <f>IF(V4=20,1,0)</f>
        <v>0</v>
      </c>
      <c r="X4" s="216"/>
      <c r="Y4" s="245" t="s">
        <v>275</v>
      </c>
      <c r="Z4" s="241" t="s">
        <v>276</v>
      </c>
    </row>
    <row r="5" spans="1:41" ht="24" customHeight="1">
      <c r="A5" s="249"/>
      <c r="B5" s="782" t="s">
        <v>238</v>
      </c>
      <c r="C5" s="753" t="s">
        <v>239</v>
      </c>
      <c r="D5" s="772" t="s">
        <v>136</v>
      </c>
      <c r="E5" s="773"/>
      <c r="F5" s="773"/>
      <c r="G5" s="773"/>
      <c r="H5" s="774"/>
      <c r="I5" s="200" t="str">
        <f>IF('Synthèse conduite'!E7="","X","")</f>
        <v/>
      </c>
      <c r="J5" s="187"/>
      <c r="K5" s="188"/>
      <c r="L5" s="188"/>
      <c r="M5" s="189"/>
      <c r="N5" s="143" t="str">
        <f>IF(U5&gt;1,"◄",(IF(U5&lt;1,"◄","")))</f>
        <v>◄</v>
      </c>
      <c r="O5" s="144"/>
      <c r="P5" s="145">
        <v>1</v>
      </c>
      <c r="Q5" s="787">
        <f>SUM(S5:S6)</f>
        <v>0</v>
      </c>
      <c r="R5" s="196">
        <f>IF(I5&lt;&gt;"",0,P5)</f>
        <v>1</v>
      </c>
      <c r="S5" s="197">
        <f t="shared" ref="S5:S12" si="0">(IF(K5&lt;&gt;"",1/3,0)+IF(L5&lt;&gt;"",2/3,0)+IF(M5&lt;&gt;"",1,0))*P$4*10*R5/SUM(R$5:R$12)</f>
        <v>0</v>
      </c>
      <c r="T5" s="194"/>
      <c r="U5" s="198">
        <f>5-COUNTBLANK(I5:M5)</f>
        <v>0</v>
      </c>
      <c r="V5" s="195">
        <f>COUNTBLANK(N5)</f>
        <v>0</v>
      </c>
      <c r="W5" s="197"/>
      <c r="Y5" s="242" t="s">
        <v>277</v>
      </c>
      <c r="Z5" s="246" t="s">
        <v>294</v>
      </c>
    </row>
    <row r="6" spans="1:41" ht="26.25" customHeight="1">
      <c r="A6" s="249"/>
      <c r="B6" s="784"/>
      <c r="C6" s="754"/>
      <c r="D6" s="755" t="s">
        <v>137</v>
      </c>
      <c r="E6" s="756"/>
      <c r="F6" s="756"/>
      <c r="G6" s="756"/>
      <c r="H6" s="757"/>
      <c r="I6" s="201" t="str">
        <f>IF('Synthèse conduite'!E8="","X","")</f>
        <v/>
      </c>
      <c r="J6" s="277"/>
      <c r="K6" s="278"/>
      <c r="L6" s="278"/>
      <c r="M6" s="279"/>
      <c r="N6" s="143" t="str">
        <f t="shared" ref="N6:N26" si="1">IF(U6&gt;1,"◄",(IF(U6&lt;1,"◄","")))</f>
        <v>◄</v>
      </c>
      <c r="O6" s="144"/>
      <c r="P6" s="145">
        <v>1</v>
      </c>
      <c r="Q6" s="788"/>
      <c r="R6" s="196">
        <f t="shared" ref="R6:R12" si="2">IF(I6&lt;&gt;"",0,P6)</f>
        <v>1</v>
      </c>
      <c r="S6" s="197">
        <f t="shared" si="0"/>
        <v>0</v>
      </c>
      <c r="T6" s="194"/>
      <c r="U6" s="198">
        <f>5-COUNTBLANK(I6:M6)</f>
        <v>0</v>
      </c>
      <c r="V6" s="195">
        <f t="shared" ref="V6:V12" si="3">COUNTBLANK(N6)</f>
        <v>0</v>
      </c>
      <c r="W6" s="197"/>
      <c r="Y6" s="243" t="s">
        <v>278</v>
      </c>
      <c r="Z6" s="246" t="s">
        <v>279</v>
      </c>
    </row>
    <row r="7" spans="1:41" ht="26.25" customHeight="1">
      <c r="A7" s="249"/>
      <c r="B7" s="782" t="s">
        <v>171</v>
      </c>
      <c r="C7" s="147" t="s">
        <v>240</v>
      </c>
      <c r="D7" s="772" t="s">
        <v>138</v>
      </c>
      <c r="E7" s="773"/>
      <c r="F7" s="773"/>
      <c r="G7" s="773"/>
      <c r="H7" s="774"/>
      <c r="I7" s="202" t="str">
        <f>IF('Synthèse conduite'!E10="","X","")</f>
        <v/>
      </c>
      <c r="J7" s="187"/>
      <c r="K7" s="188"/>
      <c r="L7" s="188"/>
      <c r="M7" s="189"/>
      <c r="N7" s="143" t="str">
        <f t="shared" si="1"/>
        <v>◄</v>
      </c>
      <c r="O7" s="144"/>
      <c r="P7" s="145">
        <v>1</v>
      </c>
      <c r="Q7" s="183">
        <f>S7</f>
        <v>0</v>
      </c>
      <c r="R7" s="196">
        <f t="shared" si="2"/>
        <v>1</v>
      </c>
      <c r="S7" s="197">
        <f t="shared" si="0"/>
        <v>0</v>
      </c>
      <c r="T7" s="194"/>
      <c r="U7" s="198">
        <f t="shared" ref="U7:U26" si="4">5-COUNTBLANK(I7:M7)</f>
        <v>0</v>
      </c>
      <c r="V7" s="195">
        <f t="shared" si="3"/>
        <v>0</v>
      </c>
      <c r="W7" s="197"/>
      <c r="Y7" s="243" t="s">
        <v>262</v>
      </c>
      <c r="Z7" s="273" t="str">
        <f>D35</f>
        <v>Lycée Jules Verne</v>
      </c>
    </row>
    <row r="8" spans="1:41" ht="26.25" customHeight="1">
      <c r="A8" s="249"/>
      <c r="B8" s="783"/>
      <c r="C8" s="147" t="s">
        <v>241</v>
      </c>
      <c r="D8" s="755" t="s">
        <v>139</v>
      </c>
      <c r="E8" s="756"/>
      <c r="F8" s="756"/>
      <c r="G8" s="756"/>
      <c r="H8" s="757"/>
      <c r="I8" s="201" t="str">
        <f>IF('Synthèse conduite'!E11="","X","")</f>
        <v/>
      </c>
      <c r="J8" s="277"/>
      <c r="K8" s="278"/>
      <c r="L8" s="278"/>
      <c r="M8" s="279"/>
      <c r="N8" s="143" t="str">
        <f t="shared" si="1"/>
        <v>◄</v>
      </c>
      <c r="O8" s="144"/>
      <c r="P8" s="145">
        <v>1</v>
      </c>
      <c r="Q8" s="183">
        <f>S8</f>
        <v>0</v>
      </c>
      <c r="R8" s="196">
        <f t="shared" si="2"/>
        <v>1</v>
      </c>
      <c r="S8" s="197">
        <f t="shared" si="0"/>
        <v>0</v>
      </c>
      <c r="T8" s="194"/>
      <c r="U8" s="198">
        <f t="shared" si="4"/>
        <v>0</v>
      </c>
      <c r="V8" s="195">
        <f t="shared" si="3"/>
        <v>0</v>
      </c>
      <c r="W8" s="197"/>
      <c r="Y8" s="243" t="s">
        <v>280</v>
      </c>
      <c r="Z8" s="273" t="str">
        <f>INDEX(parametres!A1:A9,'Fiche du projet'!M2)</f>
        <v>Session 2021</v>
      </c>
    </row>
    <row r="9" spans="1:41" ht="26.25" customHeight="1">
      <c r="A9" s="249"/>
      <c r="B9" s="783"/>
      <c r="C9" s="753" t="s">
        <v>242</v>
      </c>
      <c r="D9" s="772" t="s">
        <v>243</v>
      </c>
      <c r="E9" s="773"/>
      <c r="F9" s="773"/>
      <c r="G9" s="773"/>
      <c r="H9" s="774"/>
      <c r="I9" s="202" t="str">
        <f>IF('Synthèse conduite'!E12="","X","")</f>
        <v/>
      </c>
      <c r="J9" s="187"/>
      <c r="K9" s="188"/>
      <c r="L9" s="188"/>
      <c r="M9" s="189"/>
      <c r="N9" s="143" t="str">
        <f t="shared" si="1"/>
        <v>◄</v>
      </c>
      <c r="O9" s="144"/>
      <c r="P9" s="145">
        <v>1</v>
      </c>
      <c r="Q9" s="787">
        <f>SUM(S9:S10)</f>
        <v>0</v>
      </c>
      <c r="R9" s="196">
        <f t="shared" si="2"/>
        <v>1</v>
      </c>
      <c r="S9" s="197">
        <f t="shared" si="0"/>
        <v>0</v>
      </c>
      <c r="T9" s="194"/>
      <c r="U9" s="198">
        <f t="shared" si="4"/>
        <v>0</v>
      </c>
      <c r="V9" s="195">
        <f t="shared" si="3"/>
        <v>0</v>
      </c>
      <c r="W9" s="197"/>
      <c r="Y9" s="243" t="s">
        <v>281</v>
      </c>
      <c r="Z9" s="273" t="str">
        <f>'Fiche du projet'!E25</f>
        <v>FRAMBOURT</v>
      </c>
    </row>
    <row r="10" spans="1:41" ht="26.25" customHeight="1" thickBot="1">
      <c r="B10" s="783"/>
      <c r="C10" s="754"/>
      <c r="D10" s="755" t="s">
        <v>141</v>
      </c>
      <c r="E10" s="756"/>
      <c r="F10" s="756"/>
      <c r="G10" s="756"/>
      <c r="H10" s="757"/>
      <c r="I10" s="203" t="str">
        <f>IF('Synthèse conduite'!E13="","X","")</f>
        <v/>
      </c>
      <c r="J10" s="280"/>
      <c r="K10" s="281"/>
      <c r="L10" s="281"/>
      <c r="M10" s="281"/>
      <c r="N10" s="143" t="str">
        <f t="shared" si="1"/>
        <v>◄</v>
      </c>
      <c r="O10" s="144"/>
      <c r="P10" s="145">
        <v>1</v>
      </c>
      <c r="Q10" s="788"/>
      <c r="R10" s="196">
        <f t="shared" si="2"/>
        <v>1</v>
      </c>
      <c r="S10" s="197">
        <f t="shared" si="0"/>
        <v>0</v>
      </c>
      <c r="T10" s="194"/>
      <c r="U10" s="198">
        <f t="shared" si="4"/>
        <v>0</v>
      </c>
      <c r="V10" s="195">
        <f t="shared" si="3"/>
        <v>0</v>
      </c>
      <c r="W10" s="197"/>
      <c r="Y10" s="247" t="s">
        <v>282</v>
      </c>
      <c r="Z10" s="274" t="str">
        <f>'Fiche du projet'!F25</f>
        <v>Mateïs</v>
      </c>
    </row>
    <row r="11" spans="1:41" ht="26.25" customHeight="1" thickBot="1">
      <c r="A11" s="251"/>
      <c r="B11" s="783"/>
      <c r="C11" s="753" t="s">
        <v>244</v>
      </c>
      <c r="D11" s="772" t="s">
        <v>142</v>
      </c>
      <c r="E11" s="773"/>
      <c r="F11" s="773"/>
      <c r="G11" s="773"/>
      <c r="H11" s="774"/>
      <c r="I11" s="202" t="str">
        <f>IF('Synthèse conduite'!E14="","X","")</f>
        <v/>
      </c>
      <c r="J11" s="187"/>
      <c r="K11" s="188"/>
      <c r="L11" s="188"/>
      <c r="M11" s="188"/>
      <c r="N11" s="143" t="str">
        <f t="shared" si="1"/>
        <v>◄</v>
      </c>
      <c r="O11" s="144"/>
      <c r="P11" s="145">
        <v>1</v>
      </c>
      <c r="Q11" s="787">
        <f>SUM(S11:S12)</f>
        <v>0</v>
      </c>
      <c r="R11" s="196">
        <f t="shared" si="2"/>
        <v>1</v>
      </c>
      <c r="S11" s="197">
        <f t="shared" si="0"/>
        <v>0</v>
      </c>
      <c r="T11" s="194"/>
      <c r="U11" s="198">
        <f t="shared" si="4"/>
        <v>0</v>
      </c>
      <c r="V11" s="195">
        <f t="shared" si="3"/>
        <v>0</v>
      </c>
      <c r="W11" s="197"/>
      <c r="Y11" s="808"/>
      <c r="Z11" s="808"/>
    </row>
    <row r="12" spans="1:41" ht="26.25" customHeight="1">
      <c r="A12" s="252"/>
      <c r="B12" s="784"/>
      <c r="C12" s="754"/>
      <c r="D12" s="755" t="s">
        <v>143</v>
      </c>
      <c r="E12" s="756"/>
      <c r="F12" s="756"/>
      <c r="G12" s="756"/>
      <c r="H12" s="757"/>
      <c r="I12" s="203" t="str">
        <f>IF('Synthèse conduite'!E15="","X","")</f>
        <v/>
      </c>
      <c r="J12" s="280"/>
      <c r="K12" s="281"/>
      <c r="L12" s="281"/>
      <c r="M12" s="281"/>
      <c r="N12" s="143" t="str">
        <f t="shared" si="1"/>
        <v>◄</v>
      </c>
      <c r="O12" s="144"/>
      <c r="P12" s="145">
        <v>1</v>
      </c>
      <c r="Q12" s="788"/>
      <c r="R12" s="196">
        <f t="shared" si="2"/>
        <v>1</v>
      </c>
      <c r="S12" s="197">
        <f t="shared" si="0"/>
        <v>0</v>
      </c>
      <c r="T12" s="194"/>
      <c r="U12" s="198">
        <f t="shared" si="4"/>
        <v>0</v>
      </c>
      <c r="V12" s="195">
        <f t="shared" si="3"/>
        <v>0</v>
      </c>
      <c r="W12" s="197"/>
      <c r="Y12" s="236" t="s">
        <v>283</v>
      </c>
      <c r="Z12" s="275" t="str">
        <f>'Fiche du projet'!C8</f>
        <v>Station météo intelligente.</v>
      </c>
      <c r="AA12" s="234"/>
    </row>
    <row r="13" spans="1:41" ht="15.75" customHeight="1" thickBot="1">
      <c r="A13" s="251"/>
      <c r="B13" s="747" t="s">
        <v>245</v>
      </c>
      <c r="C13" s="748"/>
      <c r="D13" s="748"/>
      <c r="E13" s="748"/>
      <c r="F13" s="748"/>
      <c r="G13" s="748"/>
      <c r="H13" s="748"/>
      <c r="I13" s="748"/>
      <c r="J13" s="748"/>
      <c r="K13" s="748"/>
      <c r="L13" s="748"/>
      <c r="M13" s="748"/>
      <c r="N13" s="749"/>
      <c r="O13" s="148"/>
      <c r="P13" s="141">
        <v>0.5</v>
      </c>
      <c r="Q13" s="149">
        <f>SUM(Q14:Q21)</f>
        <v>0</v>
      </c>
      <c r="R13" s="208">
        <f>SUM(R14:R21)</f>
        <v>8</v>
      </c>
      <c r="S13" s="209">
        <f>SUM(S14:S21)</f>
        <v>0</v>
      </c>
      <c r="T13" s="194"/>
      <c r="U13" s="212"/>
      <c r="V13" s="195"/>
      <c r="W13" s="197"/>
      <c r="Y13" s="809" t="s">
        <v>284</v>
      </c>
      <c r="Z13" s="810"/>
      <c r="AA13" s="235"/>
    </row>
    <row r="14" spans="1:41" s="150" customFormat="1" ht="23.25" customHeight="1">
      <c r="A14" s="253"/>
      <c r="B14" s="750" t="s">
        <v>246</v>
      </c>
      <c r="C14" s="184" t="s">
        <v>247</v>
      </c>
      <c r="D14" s="780" t="s">
        <v>248</v>
      </c>
      <c r="E14" s="780"/>
      <c r="F14" s="780"/>
      <c r="G14" s="780"/>
      <c r="H14" s="780"/>
      <c r="I14" s="202" t="str">
        <f>IF('Synthèse conduite'!E18="","X","")</f>
        <v/>
      </c>
      <c r="J14" s="187"/>
      <c r="K14" s="188"/>
      <c r="L14" s="188"/>
      <c r="M14" s="188"/>
      <c r="N14" s="143" t="str">
        <f t="shared" si="1"/>
        <v>◄</v>
      </c>
      <c r="O14" s="144"/>
      <c r="P14" s="145">
        <v>1</v>
      </c>
      <c r="Q14" s="183">
        <f>S14</f>
        <v>0</v>
      </c>
      <c r="R14" s="196">
        <f t="shared" ref="R14:R26" si="5">IF(I14&lt;&gt;"",0,P14)</f>
        <v>1</v>
      </c>
      <c r="S14" s="197">
        <f t="shared" ref="S14:S21" si="6">(IF(K14&lt;&gt;"",1/3,0)+IF(L14&lt;&gt;"",2/3,0)+IF(M14&lt;&gt;"",1,0))*P$13*10*R14/SUM(R$14:R$21)</f>
        <v>0</v>
      </c>
      <c r="T14" s="194"/>
      <c r="U14" s="198">
        <f t="shared" si="4"/>
        <v>0</v>
      </c>
      <c r="V14" s="195">
        <f t="shared" ref="V14:V21" si="7">COUNTBLANK(N14)</f>
        <v>0</v>
      </c>
      <c r="W14" s="197"/>
      <c r="X14" s="217"/>
      <c r="Y14" s="804" t="s">
        <v>296</v>
      </c>
      <c r="Z14" s="811" t="str">
        <f>'Fiche du projet'!C14</f>
        <v>1) Comment récupérer des données météos fournies par des capteurs extérieurs  pour les partager sur un réseau local ?
2) Comment adapter l'éclairage intérieur d'un local en fonction des conditions climatiques.</v>
      </c>
      <c r="AA14" s="233"/>
      <c r="AB14" s="215"/>
      <c r="AC14" s="215"/>
      <c r="AD14" s="215"/>
      <c r="AE14" s="215"/>
      <c r="AF14" s="215"/>
      <c r="AG14" s="215"/>
      <c r="AH14" s="215"/>
      <c r="AI14" s="215"/>
      <c r="AJ14" s="215"/>
      <c r="AK14" s="215"/>
      <c r="AL14" s="217"/>
      <c r="AM14" s="217"/>
      <c r="AN14" s="217"/>
      <c r="AO14" s="217"/>
    </row>
    <row r="15" spans="1:41" s="150" customFormat="1" ht="23.25" customHeight="1">
      <c r="A15" s="254"/>
      <c r="B15" s="751"/>
      <c r="C15" s="785" t="s">
        <v>249</v>
      </c>
      <c r="D15" s="781" t="s">
        <v>146</v>
      </c>
      <c r="E15" s="781"/>
      <c r="F15" s="781"/>
      <c r="G15" s="781"/>
      <c r="H15" s="781"/>
      <c r="I15" s="203" t="str">
        <f>IF('Synthèse conduite'!E19="","X","")</f>
        <v/>
      </c>
      <c r="J15" s="280"/>
      <c r="K15" s="281"/>
      <c r="L15" s="281"/>
      <c r="M15" s="281"/>
      <c r="N15" s="143" t="str">
        <f t="shared" si="1"/>
        <v>◄</v>
      </c>
      <c r="O15" s="144"/>
      <c r="P15" s="145">
        <v>1</v>
      </c>
      <c r="Q15" s="778">
        <f>SUM(S15:S16)</f>
        <v>0</v>
      </c>
      <c r="R15" s="196">
        <f t="shared" si="5"/>
        <v>1</v>
      </c>
      <c r="S15" s="197">
        <f t="shared" si="6"/>
        <v>0</v>
      </c>
      <c r="T15" s="194"/>
      <c r="U15" s="198">
        <f t="shared" si="4"/>
        <v>0</v>
      </c>
      <c r="V15" s="195">
        <f t="shared" si="7"/>
        <v>0</v>
      </c>
      <c r="W15" s="197"/>
      <c r="X15" s="217"/>
      <c r="Y15" s="805"/>
      <c r="Z15" s="812"/>
      <c r="AA15" s="233"/>
      <c r="AB15" s="215"/>
      <c r="AC15" s="215"/>
      <c r="AD15" s="215"/>
      <c r="AE15" s="215"/>
      <c r="AF15" s="215"/>
      <c r="AG15" s="215"/>
      <c r="AH15" s="215"/>
      <c r="AI15" s="215"/>
      <c r="AJ15" s="215"/>
      <c r="AK15" s="215"/>
      <c r="AL15" s="217"/>
      <c r="AM15" s="217"/>
      <c r="AN15" s="217"/>
      <c r="AO15" s="217"/>
    </row>
    <row r="16" spans="1:41" s="150" customFormat="1" ht="25.5" customHeight="1" thickBot="1">
      <c r="A16" s="254"/>
      <c r="B16" s="752"/>
      <c r="C16" s="786"/>
      <c r="D16" s="780" t="s">
        <v>76</v>
      </c>
      <c r="E16" s="780"/>
      <c r="F16" s="780"/>
      <c r="G16" s="780"/>
      <c r="H16" s="780"/>
      <c r="I16" s="202" t="str">
        <f>IF('Synthèse conduite'!E20="","X","")</f>
        <v/>
      </c>
      <c r="J16" s="187"/>
      <c r="K16" s="188"/>
      <c r="L16" s="188"/>
      <c r="M16" s="188"/>
      <c r="N16" s="143" t="str">
        <f t="shared" si="1"/>
        <v>◄</v>
      </c>
      <c r="O16" s="144"/>
      <c r="P16" s="145">
        <v>1</v>
      </c>
      <c r="Q16" s="779"/>
      <c r="R16" s="196">
        <f t="shared" si="5"/>
        <v>1</v>
      </c>
      <c r="S16" s="197">
        <f t="shared" si="6"/>
        <v>0</v>
      </c>
      <c r="T16" s="194"/>
      <c r="U16" s="198">
        <f t="shared" si="4"/>
        <v>0</v>
      </c>
      <c r="V16" s="195">
        <f t="shared" si="7"/>
        <v>0</v>
      </c>
      <c r="W16" s="197"/>
      <c r="X16" s="217"/>
      <c r="Y16" s="806"/>
      <c r="Z16" s="813"/>
      <c r="AB16" s="215"/>
      <c r="AC16" s="215"/>
      <c r="AD16" s="215"/>
      <c r="AE16" s="215"/>
      <c r="AF16" s="215"/>
      <c r="AG16" s="215"/>
      <c r="AH16" s="215"/>
      <c r="AI16" s="215"/>
      <c r="AJ16" s="215"/>
      <c r="AK16" s="215"/>
      <c r="AL16" s="217"/>
      <c r="AM16" s="217"/>
      <c r="AN16" s="217"/>
      <c r="AO16" s="217"/>
    </row>
    <row r="17" spans="1:41" s="150" customFormat="1" ht="23.25" customHeight="1">
      <c r="A17" s="250"/>
      <c r="B17" s="750" t="s">
        <v>250</v>
      </c>
      <c r="C17" s="781" t="s">
        <v>251</v>
      </c>
      <c r="D17" s="755" t="s">
        <v>148</v>
      </c>
      <c r="E17" s="756"/>
      <c r="F17" s="756"/>
      <c r="G17" s="756"/>
      <c r="H17" s="757"/>
      <c r="I17" s="203" t="str">
        <f>IF('Synthèse conduite'!E22="","X","")</f>
        <v/>
      </c>
      <c r="J17" s="280"/>
      <c r="K17" s="281"/>
      <c r="L17" s="281"/>
      <c r="M17" s="281"/>
      <c r="N17" s="143" t="str">
        <f t="shared" si="1"/>
        <v>◄</v>
      </c>
      <c r="O17" s="144"/>
      <c r="P17" s="145">
        <v>1</v>
      </c>
      <c r="Q17" s="778">
        <f>SUM(S17:S20)</f>
        <v>0</v>
      </c>
      <c r="R17" s="196">
        <f t="shared" si="5"/>
        <v>1</v>
      </c>
      <c r="S17" s="197">
        <f t="shared" si="6"/>
        <v>0</v>
      </c>
      <c r="T17" s="194"/>
      <c r="U17" s="198">
        <f t="shared" si="4"/>
        <v>0</v>
      </c>
      <c r="V17" s="195">
        <f t="shared" si="7"/>
        <v>0</v>
      </c>
      <c r="W17" s="197"/>
      <c r="X17" s="217"/>
      <c r="Y17" s="804" t="s">
        <v>300</v>
      </c>
      <c r="Z17" s="812" t="str">
        <f>'Fiche du projet'!H8</f>
        <v>1 carte arduino avec shield Weather, 
Support Station avec accessoires,</v>
      </c>
      <c r="AB17" s="218"/>
      <c r="AC17" s="215"/>
      <c r="AD17" s="215"/>
      <c r="AE17" s="215"/>
      <c r="AF17" s="215"/>
      <c r="AG17" s="215"/>
      <c r="AH17" s="215"/>
      <c r="AI17" s="215"/>
      <c r="AJ17" s="215"/>
      <c r="AK17" s="215"/>
      <c r="AL17" s="217"/>
      <c r="AM17" s="217"/>
      <c r="AN17" s="217"/>
      <c r="AO17" s="217"/>
    </row>
    <row r="18" spans="1:41" s="150" customFormat="1" ht="23.25" customHeight="1">
      <c r="A18" s="250"/>
      <c r="B18" s="751"/>
      <c r="C18" s="781"/>
      <c r="D18" s="780" t="s">
        <v>149</v>
      </c>
      <c r="E18" s="780"/>
      <c r="F18" s="780"/>
      <c r="G18" s="780"/>
      <c r="H18" s="780"/>
      <c r="I18" s="204" t="str">
        <f>IF('Synthèse conduite'!E23="","X","")</f>
        <v/>
      </c>
      <c r="J18" s="187"/>
      <c r="K18" s="188"/>
      <c r="L18" s="188"/>
      <c r="M18" s="188"/>
      <c r="N18" s="143" t="str">
        <f t="shared" si="1"/>
        <v>◄</v>
      </c>
      <c r="O18" s="144"/>
      <c r="P18" s="145">
        <v>1</v>
      </c>
      <c r="Q18" s="779"/>
      <c r="R18" s="196">
        <f t="shared" si="5"/>
        <v>1</v>
      </c>
      <c r="S18" s="197">
        <f t="shared" si="6"/>
        <v>0</v>
      </c>
      <c r="T18" s="194"/>
      <c r="U18" s="198">
        <f t="shared" si="4"/>
        <v>0</v>
      </c>
      <c r="V18" s="195">
        <f t="shared" si="7"/>
        <v>0</v>
      </c>
      <c r="W18" s="197"/>
      <c r="X18" s="217"/>
      <c r="Y18" s="814"/>
      <c r="Z18" s="812"/>
      <c r="AB18" s="218"/>
      <c r="AC18" s="215"/>
      <c r="AD18" s="215"/>
      <c r="AE18" s="215"/>
      <c r="AF18" s="215"/>
      <c r="AG18" s="215"/>
      <c r="AH18" s="215"/>
      <c r="AI18" s="215"/>
      <c r="AJ18" s="215"/>
      <c r="AK18" s="215"/>
      <c r="AL18" s="217"/>
      <c r="AM18" s="217"/>
      <c r="AN18" s="217"/>
      <c r="AO18" s="217"/>
    </row>
    <row r="19" spans="1:41" s="150" customFormat="1" ht="23.25" customHeight="1" thickBot="1">
      <c r="A19" s="254"/>
      <c r="B19" s="751"/>
      <c r="C19" s="781"/>
      <c r="D19" s="755" t="s">
        <v>150</v>
      </c>
      <c r="E19" s="756"/>
      <c r="F19" s="756"/>
      <c r="G19" s="756"/>
      <c r="H19" s="757"/>
      <c r="I19" s="203" t="str">
        <f>IF('Synthèse conduite'!E24="","X","")</f>
        <v/>
      </c>
      <c r="J19" s="280"/>
      <c r="K19" s="281"/>
      <c r="L19" s="281"/>
      <c r="M19" s="281"/>
      <c r="N19" s="143" t="str">
        <f t="shared" si="1"/>
        <v>◄</v>
      </c>
      <c r="O19" s="144"/>
      <c r="P19" s="145">
        <v>1</v>
      </c>
      <c r="Q19" s="779"/>
      <c r="R19" s="196">
        <f t="shared" si="5"/>
        <v>1</v>
      </c>
      <c r="S19" s="197">
        <f t="shared" si="6"/>
        <v>0</v>
      </c>
      <c r="T19" s="194"/>
      <c r="U19" s="198">
        <f t="shared" si="4"/>
        <v>0</v>
      </c>
      <c r="V19" s="195">
        <f t="shared" si="7"/>
        <v>0</v>
      </c>
      <c r="W19" s="197"/>
      <c r="X19" s="217"/>
      <c r="Y19" s="815"/>
      <c r="Z19" s="813"/>
      <c r="AB19" s="218"/>
      <c r="AC19" s="215"/>
      <c r="AD19" s="215"/>
      <c r="AE19" s="215"/>
      <c r="AF19" s="215"/>
      <c r="AG19" s="215"/>
      <c r="AH19" s="215"/>
      <c r="AI19" s="215"/>
      <c r="AJ19" s="215"/>
      <c r="AK19" s="215"/>
      <c r="AL19" s="217"/>
      <c r="AM19" s="217"/>
      <c r="AN19" s="217"/>
      <c r="AO19" s="217"/>
    </row>
    <row r="20" spans="1:41" s="150" customFormat="1" ht="23.25" customHeight="1">
      <c r="A20" s="249"/>
      <c r="B20" s="751"/>
      <c r="C20" s="781"/>
      <c r="D20" s="780" t="s">
        <v>78</v>
      </c>
      <c r="E20" s="780"/>
      <c r="F20" s="780"/>
      <c r="G20" s="780"/>
      <c r="H20" s="780"/>
      <c r="I20" s="204" t="str">
        <f>IF('Synthèse conduite'!E25="","X","")</f>
        <v/>
      </c>
      <c r="J20" s="187"/>
      <c r="K20" s="188"/>
      <c r="L20" s="188"/>
      <c r="M20" s="188"/>
      <c r="N20" s="143" t="str">
        <f t="shared" si="1"/>
        <v>◄</v>
      </c>
      <c r="O20" s="144"/>
      <c r="P20" s="145">
        <v>1</v>
      </c>
      <c r="Q20" s="779"/>
      <c r="R20" s="196">
        <f t="shared" si="5"/>
        <v>1</v>
      </c>
      <c r="S20" s="197">
        <f t="shared" si="6"/>
        <v>0</v>
      </c>
      <c r="T20" s="194"/>
      <c r="U20" s="198">
        <f t="shared" si="4"/>
        <v>0</v>
      </c>
      <c r="V20" s="195">
        <f t="shared" si="7"/>
        <v>0</v>
      </c>
      <c r="W20" s="197"/>
      <c r="X20" s="217"/>
      <c r="Y20" s="796" t="s">
        <v>301</v>
      </c>
      <c r="Z20" s="799" t="str">
        <f>'Fiche du projet'!H16</f>
        <v xml:space="preserve">Modélisation sous Solidworks et Méca3D
Modélisation multiphysique sous Sinusphy
Modélisation sous ISIS et Flowcode
Programme sous Arduino ou python
Serveur météo accessible en local.
Maquette de la salleà échelle réduite. </v>
      </c>
      <c r="AA20" s="238"/>
      <c r="AB20" s="218"/>
      <c r="AC20" s="215"/>
      <c r="AD20" s="215"/>
      <c r="AE20" s="215"/>
      <c r="AF20" s="215"/>
      <c r="AG20" s="215"/>
      <c r="AH20" s="215"/>
      <c r="AI20" s="215"/>
      <c r="AJ20" s="215"/>
      <c r="AK20" s="215"/>
      <c r="AL20" s="217"/>
      <c r="AM20" s="217"/>
      <c r="AN20" s="217"/>
      <c r="AO20" s="217"/>
    </row>
    <row r="21" spans="1:41" ht="23.25" customHeight="1">
      <c r="A21" s="249"/>
      <c r="B21" s="752"/>
      <c r="C21" s="152" t="s">
        <v>252</v>
      </c>
      <c r="D21" s="755" t="s">
        <v>79</v>
      </c>
      <c r="E21" s="756"/>
      <c r="F21" s="756"/>
      <c r="G21" s="756"/>
      <c r="H21" s="757"/>
      <c r="I21" s="203" t="str">
        <f>IF('Synthèse conduite'!E26="","X","")</f>
        <v/>
      </c>
      <c r="J21" s="280"/>
      <c r="K21" s="281"/>
      <c r="L21" s="281"/>
      <c r="M21" s="281"/>
      <c r="N21" s="143" t="str">
        <f t="shared" si="1"/>
        <v>◄</v>
      </c>
      <c r="O21" s="144"/>
      <c r="P21" s="145">
        <v>1</v>
      </c>
      <c r="Q21" s="153">
        <f>S21</f>
        <v>0</v>
      </c>
      <c r="R21" s="196">
        <f t="shared" si="5"/>
        <v>1</v>
      </c>
      <c r="S21" s="197">
        <f t="shared" si="6"/>
        <v>0</v>
      </c>
      <c r="T21" s="194"/>
      <c r="U21" s="198">
        <f t="shared" si="4"/>
        <v>0</v>
      </c>
      <c r="V21" s="195">
        <f t="shared" si="7"/>
        <v>0</v>
      </c>
      <c r="W21" s="197"/>
      <c r="Y21" s="797"/>
      <c r="Z21" s="800"/>
      <c r="AA21" s="238"/>
      <c r="AB21" s="218"/>
    </row>
    <row r="22" spans="1:41" ht="14.25" customHeight="1">
      <c r="A22" s="249"/>
      <c r="B22" s="747" t="s">
        <v>253</v>
      </c>
      <c r="C22" s="748"/>
      <c r="D22" s="748"/>
      <c r="E22" s="748"/>
      <c r="F22" s="748"/>
      <c r="G22" s="748"/>
      <c r="H22" s="748"/>
      <c r="I22" s="748"/>
      <c r="J22" s="748"/>
      <c r="K22" s="748"/>
      <c r="L22" s="748"/>
      <c r="M22" s="748"/>
      <c r="N22" s="749"/>
      <c r="O22" s="148"/>
      <c r="P22" s="141">
        <v>0.1</v>
      </c>
      <c r="Q22" s="149">
        <f>SUM(Q23:Q34)</f>
        <v>8.3333333333333329E-2</v>
      </c>
      <c r="R22" s="208">
        <f>SUM(R23:R30)</f>
        <v>4</v>
      </c>
      <c r="S22" s="209">
        <f>SUM(S23:S26)</f>
        <v>8.3333333333333329E-2</v>
      </c>
      <c r="T22" s="194"/>
      <c r="U22" s="212"/>
      <c r="V22" s="195"/>
      <c r="W22" s="197"/>
      <c r="Y22" s="797"/>
      <c r="Z22" s="800"/>
      <c r="AA22" s="238"/>
      <c r="AB22" s="218"/>
    </row>
    <row r="23" spans="1:41" ht="24.75" customHeight="1" thickBot="1">
      <c r="A23" s="249"/>
      <c r="B23" s="750" t="s">
        <v>210</v>
      </c>
      <c r="C23" s="753" t="s">
        <v>254</v>
      </c>
      <c r="D23" s="755" t="s">
        <v>152</v>
      </c>
      <c r="E23" s="756"/>
      <c r="F23" s="756"/>
      <c r="G23" s="756"/>
      <c r="H23" s="757"/>
      <c r="I23" s="203" t="str">
        <f>IF('Synthèse conduite'!E29="","X","")</f>
        <v/>
      </c>
      <c r="J23" s="393"/>
      <c r="K23" s="394"/>
      <c r="L23" s="394"/>
      <c r="M23" s="395"/>
      <c r="N23" s="143" t="str">
        <f t="shared" si="1"/>
        <v>◄</v>
      </c>
      <c r="O23" s="144"/>
      <c r="P23" s="154">
        <v>1</v>
      </c>
      <c r="Q23" s="770">
        <f>SUM(S23:S24)</f>
        <v>8.3333333333333329E-2</v>
      </c>
      <c r="R23" s="196">
        <f t="shared" si="5"/>
        <v>1</v>
      </c>
      <c r="S23" s="197">
        <f>(IF(K23&lt;&gt;"",1/3,0)+IF(L23&lt;&gt;"",2/3,0)+IF(M23&lt;&gt;"",1,0))*P$22*10*R23/SUM(R$23:R$26)</f>
        <v>0</v>
      </c>
      <c r="T23" s="194"/>
      <c r="U23" s="198">
        <f t="shared" si="4"/>
        <v>0</v>
      </c>
      <c r="V23" s="195">
        <f>COUNTBLANK(N23)</f>
        <v>0</v>
      </c>
      <c r="W23" s="197"/>
      <c r="Y23" s="798"/>
      <c r="Z23" s="801"/>
      <c r="AA23" s="263"/>
      <c r="AB23" s="218"/>
    </row>
    <row r="24" spans="1:41" ht="24.75" customHeight="1" thickBot="1">
      <c r="A24" s="249"/>
      <c r="B24" s="751"/>
      <c r="C24" s="754"/>
      <c r="D24" s="772" t="s">
        <v>153</v>
      </c>
      <c r="E24" s="773"/>
      <c r="F24" s="773"/>
      <c r="G24" s="773"/>
      <c r="H24" s="774"/>
      <c r="I24" s="204" t="str">
        <f>IF('Synthèse conduite'!E30="","X","")</f>
        <v/>
      </c>
      <c r="J24" s="187"/>
      <c r="K24" s="188" t="s">
        <v>336</v>
      </c>
      <c r="L24" s="188"/>
      <c r="M24" s="396"/>
      <c r="N24" s="143" t="str">
        <f t="shared" si="1"/>
        <v/>
      </c>
      <c r="O24" s="144"/>
      <c r="P24" s="154">
        <v>1</v>
      </c>
      <c r="Q24" s="771"/>
      <c r="R24" s="196">
        <f t="shared" si="5"/>
        <v>1</v>
      </c>
      <c r="S24" s="197">
        <f>(IF(K24&lt;&gt;"",1/3,0)+IF(L24&lt;&gt;"",2/3,0)+IF(M24&lt;&gt;"",1,0))*P$22*10*R24/SUM(R$23:R$26)</f>
        <v>8.3333333333333329E-2</v>
      </c>
      <c r="T24" s="194"/>
      <c r="U24" s="198">
        <f t="shared" si="4"/>
        <v>1</v>
      </c>
      <c r="V24" s="195">
        <f>COUNTBLANK(N24)</f>
        <v>1</v>
      </c>
      <c r="W24" s="197"/>
      <c r="AB24" s="218"/>
    </row>
    <row r="25" spans="1:41" ht="24.75" customHeight="1">
      <c r="A25" s="249"/>
      <c r="B25" s="751"/>
      <c r="C25" s="753" t="s">
        <v>255</v>
      </c>
      <c r="D25" s="755" t="s">
        <v>154</v>
      </c>
      <c r="E25" s="756"/>
      <c r="F25" s="756"/>
      <c r="G25" s="756"/>
      <c r="H25" s="757"/>
      <c r="I25" s="203" t="str">
        <f>IF('Synthèse conduite'!E31="","X","")</f>
        <v/>
      </c>
      <c r="J25" s="393"/>
      <c r="K25" s="394"/>
      <c r="L25" s="394"/>
      <c r="M25" s="395"/>
      <c r="N25" s="143" t="str">
        <f t="shared" si="1"/>
        <v>◄</v>
      </c>
      <c r="O25" s="144"/>
      <c r="P25" s="154">
        <v>1</v>
      </c>
      <c r="Q25" s="770">
        <f>SUM(S25:S26)</f>
        <v>0</v>
      </c>
      <c r="R25" s="196">
        <f t="shared" si="5"/>
        <v>1</v>
      </c>
      <c r="S25" s="197">
        <f>(IF(K25&lt;&gt;"",1/3,0)+IF(L25&lt;&gt;"",2/3,0)+IF(M25&lt;&gt;"",1,0))*P$22*10*R25/SUM(R$23:R$26)</f>
        <v>0</v>
      </c>
      <c r="T25" s="194"/>
      <c r="U25" s="198">
        <f t="shared" si="4"/>
        <v>0</v>
      </c>
      <c r="V25" s="195">
        <f>COUNTBLANK(N25)</f>
        <v>0</v>
      </c>
      <c r="W25" s="197"/>
      <c r="Y25" s="264" t="s">
        <v>302</v>
      </c>
      <c r="Z25" s="265" t="s">
        <v>285</v>
      </c>
      <c r="AA25" s="266" t="s">
        <v>286</v>
      </c>
      <c r="AB25" s="218"/>
    </row>
    <row r="26" spans="1:41" ht="24.75" customHeight="1">
      <c r="A26" s="249"/>
      <c r="B26" s="752"/>
      <c r="C26" s="754"/>
      <c r="D26" s="775" t="s">
        <v>155</v>
      </c>
      <c r="E26" s="776"/>
      <c r="F26" s="776"/>
      <c r="G26" s="776"/>
      <c r="H26" s="777"/>
      <c r="I26" s="204" t="str">
        <f>IF('Synthèse conduite'!E32="","X","")</f>
        <v/>
      </c>
      <c r="J26" s="531"/>
      <c r="K26" s="531"/>
      <c r="L26" s="531"/>
      <c r="M26" s="532"/>
      <c r="N26" s="143" t="str">
        <f t="shared" si="1"/>
        <v>◄</v>
      </c>
      <c r="O26" s="144"/>
      <c r="P26" s="154">
        <v>1</v>
      </c>
      <c r="Q26" s="771"/>
      <c r="R26" s="196">
        <f t="shared" si="5"/>
        <v>1</v>
      </c>
      <c r="S26" s="197">
        <f>(IF(K26&lt;&gt;"",1/3,0)+IF(L26&lt;&gt;"",2/3,0)+IF(M26&lt;&gt;"",1,0))*P$22*10*R26/SUM(R$23:R$26)</f>
        <v>0</v>
      </c>
      <c r="T26" s="194"/>
      <c r="U26" s="198">
        <f t="shared" si="4"/>
        <v>0</v>
      </c>
      <c r="V26" s="195">
        <f>COUNTBLANK(N26)</f>
        <v>0</v>
      </c>
      <c r="W26" s="197"/>
      <c r="Y26" s="802"/>
      <c r="Z26" s="276" t="str">
        <f>C39</f>
        <v>BAUDU Philippe</v>
      </c>
      <c r="AA26" s="276" t="str">
        <f>D39</f>
        <v>Lycée Jules Verne</v>
      </c>
      <c r="AB26" s="218"/>
    </row>
    <row r="27" spans="1:41" ht="24.75" customHeight="1">
      <c r="A27" s="249"/>
      <c r="B27" s="138"/>
      <c r="C27" s="155"/>
      <c r="D27" s="758" t="s">
        <v>256</v>
      </c>
      <c r="E27" s="759"/>
      <c r="F27" s="759"/>
      <c r="G27" s="759"/>
      <c r="H27" s="759"/>
      <c r="I27" s="760">
        <f>R4/SUM(P5:P12)</f>
        <v>1</v>
      </c>
      <c r="J27" s="761"/>
      <c r="K27" s="761"/>
      <c r="L27" s="761"/>
      <c r="M27" s="761"/>
      <c r="N27" s="156"/>
      <c r="O27" s="157"/>
      <c r="P27" s="224"/>
      <c r="Q27" s="225"/>
      <c r="R27" s="196"/>
      <c r="S27" s="197"/>
      <c r="T27" s="194"/>
      <c r="U27" s="198"/>
      <c r="W27" s="197"/>
      <c r="Y27" s="803"/>
      <c r="Z27" s="237"/>
      <c r="AA27" s="237"/>
      <c r="AB27" s="218"/>
    </row>
    <row r="28" spans="1:41" ht="24.75" customHeight="1">
      <c r="A28" s="249"/>
      <c r="B28" s="138"/>
      <c r="C28" s="155"/>
      <c r="D28" s="762" t="s">
        <v>257</v>
      </c>
      <c r="E28" s="763"/>
      <c r="F28" s="763"/>
      <c r="G28" s="763"/>
      <c r="H28" s="763"/>
      <c r="I28" s="764">
        <f>R13/SUM(P14:P21)</f>
        <v>1</v>
      </c>
      <c r="J28" s="765"/>
      <c r="K28" s="765"/>
      <c r="L28" s="765"/>
      <c r="M28" s="765"/>
      <c r="N28" s="156"/>
      <c r="O28" s="157"/>
      <c r="P28" s="224"/>
      <c r="Q28" s="225"/>
      <c r="R28" s="196"/>
      <c r="S28" s="197"/>
      <c r="T28" s="194"/>
      <c r="U28" s="198"/>
      <c r="V28" s="195"/>
      <c r="W28" s="197"/>
      <c r="AB28" s="218"/>
    </row>
    <row r="29" spans="1:41" ht="24.75" customHeight="1">
      <c r="A29" s="255"/>
      <c r="B29" s="138"/>
      <c r="C29" s="155"/>
      <c r="D29" s="762" t="s">
        <v>258</v>
      </c>
      <c r="E29" s="763"/>
      <c r="F29" s="763"/>
      <c r="G29" s="763"/>
      <c r="H29" s="763"/>
      <c r="I29" s="764">
        <f>R22/SUM(P23:P26)</f>
        <v>1</v>
      </c>
      <c r="J29" s="765"/>
      <c r="K29" s="765"/>
      <c r="L29" s="765"/>
      <c r="M29" s="765"/>
      <c r="N29" s="156"/>
      <c r="O29" s="157"/>
      <c r="P29" s="224"/>
      <c r="Q29" s="225"/>
      <c r="R29" s="196"/>
      <c r="S29" s="197"/>
      <c r="T29" s="194"/>
      <c r="U29" s="198"/>
      <c r="V29" s="195"/>
      <c r="W29" s="197"/>
      <c r="AB29" s="218"/>
    </row>
    <row r="30" spans="1:41" ht="11.25" customHeight="1">
      <c r="A30" s="255"/>
      <c r="B30" s="159"/>
      <c r="C30" s="766"/>
      <c r="D30" s="766"/>
      <c r="E30" s="766"/>
      <c r="F30" s="766"/>
      <c r="G30" s="766"/>
      <c r="H30" s="766"/>
      <c r="I30" s="160"/>
      <c r="J30" s="767"/>
      <c r="K30" s="768"/>
      <c r="L30" s="768"/>
      <c r="M30" s="769"/>
      <c r="N30" s="161"/>
      <c r="O30" s="161"/>
      <c r="P30" s="226"/>
      <c r="Q30" s="227"/>
      <c r="R30" s="199"/>
      <c r="S30" s="193"/>
      <c r="T30" s="193"/>
      <c r="U30" s="195"/>
      <c r="V30" s="195"/>
      <c r="X30" s="218"/>
      <c r="AB30" s="218"/>
    </row>
    <row r="31" spans="1:41" ht="35.25" customHeight="1">
      <c r="A31" s="255"/>
      <c r="B31" s="159"/>
      <c r="D31" s="742" t="s">
        <v>259</v>
      </c>
      <c r="E31" s="743"/>
      <c r="F31" s="743"/>
      <c r="G31" s="743"/>
      <c r="H31" s="743"/>
      <c r="I31" s="744"/>
      <c r="J31" s="745" t="str">
        <f>IF(OR(W4=0,I27&lt;0.5,I28&lt;0.5,I29&lt;0.5),"!",(Q4+Q13+Q22))</f>
        <v>!</v>
      </c>
      <c r="K31" s="745"/>
      <c r="L31" s="746" t="s">
        <v>260</v>
      </c>
      <c r="M31" s="746"/>
      <c r="N31" s="161"/>
      <c r="O31" s="161"/>
      <c r="P31" s="226"/>
      <c r="Q31" s="227"/>
      <c r="R31" s="193"/>
      <c r="S31" s="193"/>
      <c r="T31" s="193"/>
      <c r="U31" s="213"/>
      <c r="V31" s="195"/>
      <c r="X31" s="218"/>
      <c r="AB31" s="218"/>
    </row>
    <row r="32" spans="1:41" ht="32.25" customHeight="1">
      <c r="A32" s="255"/>
      <c r="B32" s="159"/>
      <c r="C32" s="130"/>
      <c r="D32" s="729" t="s">
        <v>266</v>
      </c>
      <c r="E32" s="730"/>
      <c r="F32" s="730"/>
      <c r="G32" s="730"/>
      <c r="H32" s="730"/>
      <c r="I32" s="731"/>
      <c r="J32" s="732"/>
      <c r="K32" s="732"/>
      <c r="L32" s="733" t="s">
        <v>260</v>
      </c>
      <c r="M32" s="734"/>
      <c r="N32" s="186"/>
      <c r="O32" s="186"/>
      <c r="P32" s="228"/>
      <c r="Q32" s="227"/>
      <c r="R32" s="207"/>
      <c r="S32" s="193"/>
      <c r="T32" s="193"/>
      <c r="U32" s="193"/>
      <c r="V32" s="193"/>
    </row>
    <row r="33" spans="2:30" ht="15.75">
      <c r="B33" s="159"/>
      <c r="D33" s="163"/>
      <c r="E33" s="151"/>
      <c r="F33" s="151"/>
      <c r="G33" s="151"/>
      <c r="H33" s="151"/>
      <c r="I33" s="164"/>
      <c r="J33" s="165"/>
      <c r="K33" s="165"/>
      <c r="L33" s="185"/>
      <c r="M33" s="185"/>
      <c r="N33" s="185"/>
      <c r="O33" s="166"/>
      <c r="P33" s="226"/>
      <c r="Q33" s="227"/>
    </row>
    <row r="34" spans="2:30" ht="15.75">
      <c r="B34" s="167"/>
      <c r="C34" s="182" t="s">
        <v>261</v>
      </c>
      <c r="D34" s="737" t="s">
        <v>262</v>
      </c>
      <c r="E34" s="737"/>
      <c r="F34" s="737"/>
      <c r="G34" s="737"/>
      <c r="H34" s="159"/>
      <c r="J34" s="126"/>
      <c r="K34" s="126"/>
      <c r="L34" s="126"/>
      <c r="M34" s="168"/>
      <c r="N34" s="169"/>
      <c r="O34" s="170"/>
      <c r="P34" s="226"/>
      <c r="Q34" s="227"/>
      <c r="R34" s="214"/>
    </row>
    <row r="35" spans="2:30" ht="12.75" customHeight="1">
      <c r="C35" s="738" t="str">
        <f>CONCATENATE('Fiche du projet'!E25," ",'Fiche du projet'!F25)</f>
        <v>FRAMBOURT Mateïs</v>
      </c>
      <c r="D35" s="739" t="str">
        <f>INDEX(parametres!B1:B23,'Fiche du projet'!$M$1)</f>
        <v>Lycée Jules Verne</v>
      </c>
      <c r="E35" s="739"/>
      <c r="F35" s="739"/>
      <c r="G35" s="739"/>
      <c r="H35" s="159"/>
      <c r="J35" s="126"/>
      <c r="K35" s="126"/>
      <c r="L35" s="126"/>
      <c r="M35" s="168"/>
      <c r="N35" s="171"/>
      <c r="O35" s="171"/>
      <c r="P35" s="191"/>
      <c r="Q35" s="191"/>
      <c r="R35" s="214"/>
    </row>
    <row r="36" spans="2:30">
      <c r="C36" s="738"/>
      <c r="D36" s="739"/>
      <c r="E36" s="739"/>
      <c r="F36" s="739"/>
      <c r="G36" s="739"/>
      <c r="H36" s="159"/>
      <c r="I36" s="173"/>
      <c r="J36" s="151"/>
      <c r="K36" s="151"/>
      <c r="L36" s="151"/>
      <c r="M36" s="168"/>
      <c r="N36" s="158"/>
      <c r="P36" s="191"/>
      <c r="Q36" s="191"/>
      <c r="R36" s="214"/>
    </row>
    <row r="37" spans="2:30" ht="15.75" thickBot="1">
      <c r="C37" s="738"/>
      <c r="D37" s="739"/>
      <c r="E37" s="739"/>
      <c r="F37" s="739"/>
      <c r="G37" s="739"/>
      <c r="H37" s="159"/>
      <c r="I37" s="174"/>
      <c r="J37" s="175"/>
      <c r="K37" s="174"/>
      <c r="L37" s="174"/>
      <c r="M37" s="168"/>
      <c r="N37" s="158"/>
      <c r="P37" s="190"/>
      <c r="Q37" s="190"/>
      <c r="R37" s="190"/>
    </row>
    <row r="38" spans="2:30" ht="25.5">
      <c r="C38" s="176" t="s">
        <v>272</v>
      </c>
      <c r="D38" s="740" t="s">
        <v>263</v>
      </c>
      <c r="E38" s="741"/>
      <c r="F38" s="741"/>
      <c r="G38" s="741"/>
      <c r="H38" s="727" t="s">
        <v>273</v>
      </c>
      <c r="I38" s="727"/>
      <c r="J38" s="727"/>
      <c r="K38" s="727"/>
      <c r="L38" s="727"/>
      <c r="M38" s="168"/>
      <c r="N38" s="158"/>
      <c r="O38" s="721" t="s">
        <v>264</v>
      </c>
      <c r="P38" s="722"/>
      <c r="Q38" s="723"/>
      <c r="R38" s="214"/>
    </row>
    <row r="39" spans="2:30" ht="25.5" customHeight="1" thickBot="1">
      <c r="C39" s="231" t="str">
        <f>CONCATENATE('Fiche du projet'!E17," ",'Fiche du projet'!F17)</f>
        <v>BAUDU Philippe</v>
      </c>
      <c r="D39" s="735" t="str">
        <f>D35</f>
        <v>Lycée Jules Verne</v>
      </c>
      <c r="E39" s="736"/>
      <c r="F39" s="736"/>
      <c r="G39" s="736"/>
      <c r="H39" s="728"/>
      <c r="I39" s="728"/>
      <c r="J39" s="728"/>
      <c r="K39" s="728"/>
      <c r="L39" s="728"/>
      <c r="O39" s="724">
        <f ca="1">TODAY()</f>
        <v>44288</v>
      </c>
      <c r="P39" s="725"/>
      <c r="Q39" s="726"/>
      <c r="R39" s="214"/>
    </row>
    <row r="40" spans="2:30" ht="27" customHeight="1">
      <c r="C40" s="232"/>
      <c r="D40" s="735" t="str">
        <f>D35</f>
        <v>Lycée Jules Verne</v>
      </c>
      <c r="E40" s="736"/>
      <c r="F40" s="736"/>
      <c r="G40" s="736"/>
      <c r="H40" s="728"/>
      <c r="I40" s="728"/>
      <c r="J40" s="728"/>
      <c r="K40" s="728"/>
      <c r="L40" s="728"/>
      <c r="P40" s="191"/>
      <c r="Q40" s="239" t="s">
        <v>287</v>
      </c>
      <c r="R40" s="214"/>
      <c r="AD40" s="240" t="s">
        <v>288</v>
      </c>
    </row>
    <row r="41" spans="2:30">
      <c r="D41" s="130"/>
      <c r="Q41" s="172"/>
      <c r="R41" s="214"/>
    </row>
    <row r="42" spans="2:30">
      <c r="D42" s="130"/>
      <c r="Q42" s="172"/>
      <c r="R42" s="214"/>
    </row>
    <row r="43" spans="2:30">
      <c r="D43" s="130"/>
      <c r="Q43" s="172"/>
      <c r="R43" s="214"/>
    </row>
    <row r="44" spans="2:30">
      <c r="D44" s="130"/>
      <c r="Q44" s="172"/>
      <c r="R44" s="214"/>
    </row>
    <row r="45" spans="2:30">
      <c r="D45" s="130"/>
      <c r="Q45" s="172"/>
      <c r="R45" s="214"/>
    </row>
    <row r="46" spans="2:30">
      <c r="D46" s="130"/>
      <c r="Q46" s="172"/>
      <c r="R46" s="214"/>
    </row>
    <row r="47" spans="2:30">
      <c r="D47" s="130"/>
      <c r="Q47" s="172"/>
      <c r="R47" s="214"/>
    </row>
    <row r="48" spans="2:30">
      <c r="D48" s="130"/>
      <c r="Q48" s="172"/>
      <c r="R48" s="214"/>
    </row>
    <row r="49" spans="4:18">
      <c r="D49" s="130"/>
      <c r="Q49" s="172"/>
      <c r="R49" s="214"/>
    </row>
    <row r="50" spans="4:18">
      <c r="D50" s="130"/>
      <c r="Q50" s="172"/>
      <c r="R50" s="214"/>
    </row>
    <row r="51" spans="4:18">
      <c r="D51" s="130"/>
      <c r="Q51" s="172"/>
      <c r="R51" s="214"/>
    </row>
    <row r="52" spans="4:18">
      <c r="D52" s="130"/>
      <c r="Q52" s="172"/>
      <c r="R52" s="214"/>
    </row>
    <row r="53" spans="4:18">
      <c r="D53" s="130"/>
      <c r="Q53" s="172"/>
      <c r="R53" s="214"/>
    </row>
    <row r="54" spans="4:18">
      <c r="D54" s="130"/>
      <c r="Q54" s="172"/>
      <c r="R54" s="214"/>
    </row>
    <row r="55" spans="4:18">
      <c r="D55" s="130"/>
      <c r="Q55" s="172"/>
      <c r="R55" s="214"/>
    </row>
    <row r="56" spans="4:18">
      <c r="D56" s="130"/>
      <c r="Q56" s="172"/>
      <c r="R56" s="214"/>
    </row>
    <row r="57" spans="4:18">
      <c r="D57" s="130"/>
      <c r="Q57" s="172"/>
      <c r="R57" s="214"/>
    </row>
    <row r="58" spans="4:18">
      <c r="D58" s="130"/>
      <c r="Q58" s="172"/>
      <c r="R58" s="214"/>
    </row>
    <row r="59" spans="4:18">
      <c r="D59" s="130"/>
      <c r="Q59" s="172"/>
      <c r="R59" s="214"/>
    </row>
    <row r="60" spans="4:18">
      <c r="D60" s="130"/>
      <c r="Q60" s="172"/>
      <c r="R60" s="214"/>
    </row>
    <row r="61" spans="4:18">
      <c r="D61" s="130"/>
      <c r="Q61" s="172"/>
      <c r="R61" s="214"/>
    </row>
    <row r="62" spans="4:18">
      <c r="D62" s="130"/>
      <c r="Q62" s="172"/>
      <c r="R62" s="214"/>
    </row>
    <row r="63" spans="4:18">
      <c r="D63" s="130"/>
      <c r="Q63" s="172"/>
      <c r="R63" s="214"/>
    </row>
    <row r="64" spans="4:18">
      <c r="D64" s="130"/>
      <c r="Q64" s="172"/>
      <c r="R64" s="214"/>
    </row>
    <row r="65" spans="4:18">
      <c r="D65" s="130"/>
      <c r="Q65" s="172"/>
      <c r="R65" s="214"/>
    </row>
    <row r="66" spans="4:18">
      <c r="D66" s="130"/>
      <c r="Q66" s="172"/>
      <c r="R66" s="214"/>
    </row>
    <row r="67" spans="4:18">
      <c r="D67" s="130"/>
      <c r="Q67" s="172"/>
      <c r="R67" s="214"/>
    </row>
    <row r="68" spans="4:18">
      <c r="D68" s="130"/>
      <c r="Q68" s="172"/>
      <c r="R68" s="214"/>
    </row>
    <row r="69" spans="4:18">
      <c r="D69" s="130"/>
      <c r="Q69" s="172"/>
      <c r="R69" s="214"/>
    </row>
    <row r="70" spans="4:18">
      <c r="D70" s="130"/>
      <c r="Q70" s="172"/>
      <c r="R70" s="214"/>
    </row>
    <row r="71" spans="4:18">
      <c r="D71" s="130"/>
      <c r="Q71" s="172"/>
      <c r="R71" s="214"/>
    </row>
    <row r="72" spans="4:18">
      <c r="D72" s="130"/>
      <c r="Q72" s="172"/>
      <c r="R72" s="214"/>
    </row>
    <row r="73" spans="4:18">
      <c r="D73" s="130"/>
      <c r="Q73" s="172"/>
      <c r="R73" s="214"/>
    </row>
    <row r="74" spans="4:18">
      <c r="D74" s="130"/>
      <c r="Q74" s="172"/>
      <c r="R74" s="214"/>
    </row>
    <row r="75" spans="4:18">
      <c r="D75" s="130"/>
      <c r="Q75" s="172"/>
      <c r="R75" s="214"/>
    </row>
    <row r="76" spans="4:18">
      <c r="D76" s="130"/>
      <c r="Q76" s="172"/>
      <c r="R76" s="214"/>
    </row>
    <row r="77" spans="4:18">
      <c r="D77" s="130"/>
      <c r="Q77" s="172"/>
      <c r="R77" s="214"/>
    </row>
    <row r="78" spans="4:18">
      <c r="D78" s="130"/>
      <c r="Q78" s="172"/>
      <c r="R78" s="214"/>
    </row>
    <row r="79" spans="4:18">
      <c r="D79" s="130"/>
      <c r="Q79" s="172"/>
      <c r="R79" s="214"/>
    </row>
    <row r="80" spans="4:18">
      <c r="D80" s="130"/>
      <c r="Q80" s="172"/>
      <c r="R80" s="214"/>
    </row>
    <row r="81" spans="4:18">
      <c r="D81" s="130"/>
      <c r="Q81" s="172"/>
      <c r="R81" s="214"/>
    </row>
    <row r="82" spans="4:18">
      <c r="D82" s="130"/>
      <c r="Q82" s="172"/>
      <c r="R82" s="214"/>
    </row>
    <row r="83" spans="4:18">
      <c r="D83" s="130"/>
      <c r="Q83" s="172"/>
      <c r="R83" s="214"/>
    </row>
    <row r="84" spans="4:18">
      <c r="D84" s="130"/>
      <c r="Q84" s="172"/>
      <c r="R84" s="214"/>
    </row>
    <row r="85" spans="4:18">
      <c r="D85" s="130"/>
      <c r="Q85" s="172"/>
      <c r="R85" s="214"/>
    </row>
    <row r="86" spans="4:18">
      <c r="D86" s="130"/>
      <c r="Q86" s="172"/>
      <c r="R86" s="214"/>
    </row>
    <row r="87" spans="4:18">
      <c r="D87" s="130"/>
      <c r="Q87" s="172"/>
      <c r="R87" s="214"/>
    </row>
    <row r="88" spans="4:18">
      <c r="D88" s="130"/>
      <c r="Q88" s="172"/>
      <c r="R88" s="214"/>
    </row>
    <row r="89" spans="4:18">
      <c r="D89" s="130"/>
      <c r="Q89" s="172"/>
      <c r="R89" s="214"/>
    </row>
    <row r="90" spans="4:18">
      <c r="D90" s="130"/>
      <c r="Q90" s="172"/>
      <c r="R90" s="214"/>
    </row>
    <row r="91" spans="4:18">
      <c r="D91" s="130"/>
      <c r="Q91" s="172"/>
      <c r="R91" s="214"/>
    </row>
    <row r="92" spans="4:18">
      <c r="D92" s="130"/>
      <c r="Q92" s="172"/>
      <c r="R92" s="214"/>
    </row>
    <row r="93" spans="4:18">
      <c r="D93" s="130"/>
      <c r="Q93" s="172"/>
      <c r="R93" s="214"/>
    </row>
    <row r="94" spans="4:18">
      <c r="D94" s="130"/>
      <c r="Q94" s="172"/>
      <c r="R94" s="214"/>
    </row>
    <row r="95" spans="4:18">
      <c r="D95" s="130"/>
      <c r="Q95" s="172"/>
      <c r="R95" s="214"/>
    </row>
    <row r="96" spans="4:18">
      <c r="D96" s="130"/>
      <c r="Q96" s="172"/>
      <c r="R96" s="214"/>
    </row>
    <row r="97" spans="4:18">
      <c r="D97" s="130"/>
      <c r="Q97" s="172"/>
      <c r="R97" s="214"/>
    </row>
    <row r="98" spans="4:18">
      <c r="D98" s="130"/>
      <c r="Q98" s="172"/>
      <c r="R98" s="214"/>
    </row>
    <row r="99" spans="4:18">
      <c r="D99" s="130"/>
      <c r="Q99" s="172"/>
      <c r="R99" s="214"/>
    </row>
    <row r="100" spans="4:18">
      <c r="D100" s="130"/>
      <c r="Q100" s="172"/>
      <c r="R100" s="214"/>
    </row>
    <row r="101" spans="4:18">
      <c r="D101" s="130"/>
      <c r="Q101" s="172"/>
      <c r="R101" s="214"/>
    </row>
    <row r="102" spans="4:18">
      <c r="D102" s="130"/>
      <c r="Q102" s="172"/>
      <c r="R102" s="214"/>
    </row>
    <row r="103" spans="4:18">
      <c r="D103" s="130"/>
      <c r="Q103" s="172"/>
      <c r="R103" s="214"/>
    </row>
    <row r="104" spans="4:18">
      <c r="D104" s="130"/>
      <c r="Q104" s="172"/>
      <c r="R104" s="214"/>
    </row>
    <row r="105" spans="4:18">
      <c r="D105" s="130"/>
      <c r="Q105" s="172"/>
      <c r="R105" s="214"/>
    </row>
    <row r="106" spans="4:18">
      <c r="D106" s="130"/>
      <c r="Q106" s="172"/>
      <c r="R106" s="214"/>
    </row>
    <row r="107" spans="4:18">
      <c r="D107" s="130"/>
      <c r="Q107" s="172"/>
      <c r="R107" s="214"/>
    </row>
    <row r="108" spans="4:18">
      <c r="D108" s="130"/>
      <c r="Q108" s="172"/>
      <c r="R108" s="214"/>
    </row>
    <row r="109" spans="4:18">
      <c r="D109" s="130"/>
      <c r="Q109" s="172"/>
      <c r="R109" s="214"/>
    </row>
    <row r="110" spans="4:18">
      <c r="D110" s="130"/>
      <c r="Q110" s="172"/>
      <c r="R110" s="214"/>
    </row>
    <row r="111" spans="4:18">
      <c r="D111" s="130"/>
      <c r="Q111" s="172"/>
      <c r="R111" s="214"/>
    </row>
    <row r="112" spans="4:18">
      <c r="D112" s="130"/>
      <c r="Q112" s="172"/>
      <c r="R112" s="214"/>
    </row>
    <row r="113" spans="4:18">
      <c r="D113" s="130"/>
      <c r="Q113" s="172"/>
      <c r="R113" s="214"/>
    </row>
    <row r="114" spans="4:18">
      <c r="D114" s="130"/>
      <c r="Q114" s="172"/>
      <c r="R114" s="214"/>
    </row>
    <row r="115" spans="4:18">
      <c r="D115" s="130"/>
      <c r="Q115" s="172"/>
      <c r="R115" s="214"/>
    </row>
    <row r="116" spans="4:18">
      <c r="D116" s="130"/>
      <c r="Q116" s="172"/>
      <c r="R116" s="214"/>
    </row>
    <row r="117" spans="4:18">
      <c r="D117" s="130"/>
      <c r="Q117" s="172"/>
      <c r="R117" s="214"/>
    </row>
    <row r="118" spans="4:18">
      <c r="D118" s="130"/>
      <c r="Q118" s="172"/>
      <c r="R118" s="214"/>
    </row>
    <row r="119" spans="4:18">
      <c r="D119" s="130"/>
      <c r="Q119" s="172"/>
      <c r="R119" s="214"/>
    </row>
    <row r="120" spans="4:18">
      <c r="D120" s="130"/>
      <c r="Q120" s="172"/>
      <c r="R120" s="214"/>
    </row>
    <row r="121" spans="4:18">
      <c r="D121" s="130"/>
      <c r="Q121" s="172"/>
      <c r="R121" s="214"/>
    </row>
    <row r="122" spans="4:18">
      <c r="D122" s="130"/>
      <c r="Q122" s="172"/>
      <c r="R122" s="214"/>
    </row>
    <row r="123" spans="4:18">
      <c r="D123" s="130"/>
      <c r="Q123" s="172"/>
      <c r="R123" s="214"/>
    </row>
    <row r="124" spans="4:18">
      <c r="D124" s="130"/>
      <c r="Q124" s="172"/>
      <c r="R124" s="214"/>
    </row>
    <row r="125" spans="4:18">
      <c r="D125" s="130"/>
      <c r="Q125" s="172"/>
      <c r="R125" s="214"/>
    </row>
    <row r="126" spans="4:18">
      <c r="D126" s="130"/>
      <c r="Q126" s="172"/>
      <c r="R126" s="214"/>
    </row>
    <row r="127" spans="4:18">
      <c r="D127" s="130"/>
      <c r="Q127" s="172"/>
      <c r="R127" s="214"/>
    </row>
    <row r="128" spans="4:18">
      <c r="D128" s="130"/>
      <c r="Q128" s="172"/>
      <c r="R128" s="214"/>
    </row>
    <row r="129" spans="4:18">
      <c r="D129" s="130"/>
      <c r="Q129" s="172"/>
      <c r="R129" s="214"/>
    </row>
    <row r="130" spans="4:18">
      <c r="D130" s="130"/>
      <c r="Q130" s="172"/>
      <c r="R130" s="214"/>
    </row>
    <row r="131" spans="4:18">
      <c r="D131" s="130"/>
      <c r="Q131" s="172"/>
      <c r="R131" s="214"/>
    </row>
    <row r="132" spans="4:18">
      <c r="D132" s="130"/>
      <c r="Q132" s="172"/>
      <c r="R132" s="214"/>
    </row>
    <row r="133" spans="4:18">
      <c r="D133" s="130"/>
      <c r="Q133" s="172"/>
      <c r="R133" s="214"/>
    </row>
    <row r="134" spans="4:18">
      <c r="D134" s="130"/>
      <c r="Q134" s="172"/>
      <c r="R134" s="214"/>
    </row>
    <row r="135" spans="4:18">
      <c r="D135" s="130"/>
      <c r="Q135" s="172"/>
      <c r="R135" s="214"/>
    </row>
    <row r="136" spans="4:18">
      <c r="D136" s="130"/>
      <c r="Q136" s="172"/>
      <c r="R136" s="214"/>
    </row>
    <row r="137" spans="4:18">
      <c r="D137" s="130"/>
      <c r="Q137" s="172"/>
      <c r="R137" s="214"/>
    </row>
    <row r="138" spans="4:18">
      <c r="D138" s="130"/>
      <c r="Q138" s="172"/>
      <c r="R138" s="214"/>
    </row>
    <row r="139" spans="4:18">
      <c r="D139" s="130"/>
      <c r="Q139" s="172"/>
      <c r="R139" s="214"/>
    </row>
    <row r="140" spans="4:18">
      <c r="D140" s="130"/>
      <c r="Q140" s="172"/>
      <c r="R140" s="214"/>
    </row>
    <row r="141" spans="4:18">
      <c r="D141" s="130"/>
      <c r="Q141" s="172"/>
      <c r="R141" s="214"/>
    </row>
    <row r="142" spans="4:18">
      <c r="D142" s="130"/>
      <c r="Q142" s="172"/>
      <c r="R142" s="214"/>
    </row>
    <row r="143" spans="4:18">
      <c r="D143" s="130"/>
      <c r="Q143" s="172"/>
      <c r="R143" s="214"/>
    </row>
    <row r="144" spans="4:18">
      <c r="D144" s="130"/>
      <c r="Q144" s="172"/>
      <c r="R144" s="214"/>
    </row>
    <row r="145" spans="4:18">
      <c r="D145" s="130"/>
      <c r="Q145" s="172"/>
      <c r="R145" s="214"/>
    </row>
    <row r="146" spans="4:18">
      <c r="D146" s="130"/>
      <c r="Q146" s="172"/>
      <c r="R146" s="214"/>
    </row>
    <row r="147" spans="4:18">
      <c r="D147" s="130"/>
      <c r="Q147" s="172"/>
      <c r="R147" s="214"/>
    </row>
    <row r="148" spans="4:18">
      <c r="D148" s="130"/>
      <c r="Q148" s="172"/>
      <c r="R148" s="214"/>
    </row>
    <row r="149" spans="4:18">
      <c r="D149" s="130"/>
      <c r="Q149" s="172"/>
      <c r="R149" s="214"/>
    </row>
    <row r="150" spans="4:18">
      <c r="D150" s="130"/>
      <c r="Q150" s="172"/>
      <c r="R150" s="214"/>
    </row>
    <row r="151" spans="4:18">
      <c r="D151" s="130"/>
      <c r="Q151" s="172"/>
      <c r="R151" s="214"/>
    </row>
    <row r="152" spans="4:18">
      <c r="D152" s="130"/>
      <c r="Q152" s="172"/>
      <c r="R152" s="214"/>
    </row>
    <row r="153" spans="4:18">
      <c r="D153" s="130"/>
      <c r="Q153" s="172"/>
      <c r="R153" s="214"/>
    </row>
    <row r="154" spans="4:18">
      <c r="D154" s="130"/>
      <c r="Q154" s="172"/>
      <c r="R154" s="214"/>
    </row>
    <row r="155" spans="4:18">
      <c r="D155" s="130"/>
      <c r="Q155" s="172"/>
      <c r="R155" s="214"/>
    </row>
    <row r="156" spans="4:18">
      <c r="D156" s="130"/>
      <c r="Q156" s="172"/>
      <c r="R156" s="214"/>
    </row>
    <row r="157" spans="4:18">
      <c r="D157" s="130"/>
      <c r="Q157" s="172"/>
      <c r="R157" s="214"/>
    </row>
    <row r="158" spans="4:18">
      <c r="D158" s="130"/>
      <c r="R158" s="214"/>
    </row>
    <row r="159" spans="4:18">
      <c r="D159" s="130"/>
      <c r="R159" s="214"/>
    </row>
    <row r="160" spans="4:18">
      <c r="D160" s="130"/>
      <c r="R160" s="214"/>
    </row>
    <row r="161" spans="4:18">
      <c r="D161" s="130"/>
      <c r="R161" s="214"/>
    </row>
    <row r="162" spans="4:18">
      <c r="D162" s="130"/>
      <c r="R162" s="214"/>
    </row>
    <row r="163" spans="4:18">
      <c r="D163" s="130"/>
      <c r="R163" s="214"/>
    </row>
    <row r="164" spans="4:18">
      <c r="D164" s="130"/>
      <c r="R164" s="214"/>
    </row>
    <row r="165" spans="4:18">
      <c r="D165" s="130"/>
      <c r="R165" s="214"/>
    </row>
    <row r="166" spans="4:18">
      <c r="D166" s="130"/>
      <c r="R166" s="214"/>
    </row>
    <row r="167" spans="4:18">
      <c r="D167" s="130"/>
      <c r="R167" s="214"/>
    </row>
    <row r="168" spans="4:18">
      <c r="D168" s="130"/>
      <c r="R168" s="214"/>
    </row>
    <row r="169" spans="4:18">
      <c r="D169" s="130"/>
      <c r="R169" s="214"/>
    </row>
    <row r="170" spans="4:18">
      <c r="D170" s="130"/>
      <c r="R170" s="214"/>
    </row>
    <row r="171" spans="4:18">
      <c r="D171" s="130"/>
      <c r="R171" s="214"/>
    </row>
    <row r="172" spans="4:18">
      <c r="D172" s="130"/>
      <c r="R172" s="214"/>
    </row>
    <row r="173" spans="4:18">
      <c r="D173" s="130"/>
      <c r="R173" s="214"/>
    </row>
    <row r="174" spans="4:18">
      <c r="D174" s="130"/>
      <c r="R174" s="214"/>
    </row>
    <row r="175" spans="4:18">
      <c r="D175" s="130"/>
      <c r="R175" s="214"/>
    </row>
    <row r="176" spans="4:18">
      <c r="D176" s="130"/>
      <c r="R176" s="214"/>
    </row>
    <row r="177" spans="4:18">
      <c r="D177" s="130"/>
      <c r="R177" s="214"/>
    </row>
    <row r="178" spans="4:18">
      <c r="D178" s="130"/>
      <c r="R178" s="214"/>
    </row>
    <row r="179" spans="4:18">
      <c r="D179" s="130"/>
      <c r="R179" s="214"/>
    </row>
    <row r="180" spans="4:18">
      <c r="D180" s="130"/>
      <c r="R180" s="214"/>
    </row>
    <row r="181" spans="4:18">
      <c r="D181" s="130"/>
      <c r="R181" s="214"/>
    </row>
    <row r="182" spans="4:18">
      <c r="D182" s="130"/>
      <c r="R182" s="214"/>
    </row>
    <row r="183" spans="4:18">
      <c r="D183" s="130"/>
      <c r="R183" s="214"/>
    </row>
    <row r="184" spans="4:18">
      <c r="D184" s="130"/>
      <c r="R184" s="214"/>
    </row>
    <row r="185" spans="4:18">
      <c r="D185" s="130"/>
      <c r="R185" s="214"/>
    </row>
    <row r="186" spans="4:18">
      <c r="D186" s="130"/>
      <c r="R186" s="214"/>
    </row>
    <row r="187" spans="4:18">
      <c r="D187" s="130"/>
      <c r="R187" s="214"/>
    </row>
    <row r="188" spans="4:18">
      <c r="D188" s="130"/>
      <c r="R188" s="214"/>
    </row>
    <row r="189" spans="4:18">
      <c r="D189" s="130"/>
      <c r="R189" s="214"/>
    </row>
    <row r="190" spans="4:18">
      <c r="D190" s="130"/>
      <c r="R190" s="214"/>
    </row>
    <row r="191" spans="4:18">
      <c r="D191" s="130"/>
      <c r="R191" s="214"/>
    </row>
    <row r="192" spans="4:18">
      <c r="D192" s="130"/>
      <c r="R192" s="214"/>
    </row>
    <row r="193" spans="4:18">
      <c r="D193" s="130"/>
      <c r="R193" s="214"/>
    </row>
    <row r="194" spans="4:18">
      <c r="D194" s="130"/>
      <c r="R194" s="214"/>
    </row>
    <row r="195" spans="4:18">
      <c r="D195" s="130"/>
      <c r="R195" s="214"/>
    </row>
    <row r="196" spans="4:18">
      <c r="D196" s="130"/>
      <c r="R196" s="214"/>
    </row>
    <row r="197" spans="4:18">
      <c r="D197" s="130"/>
      <c r="R197" s="214"/>
    </row>
    <row r="198" spans="4:18">
      <c r="D198" s="130"/>
      <c r="R198" s="214"/>
    </row>
    <row r="199" spans="4:18">
      <c r="D199" s="130"/>
      <c r="R199" s="214"/>
    </row>
    <row r="200" spans="4:18">
      <c r="D200" s="130"/>
      <c r="R200" s="214"/>
    </row>
    <row r="201" spans="4:18">
      <c r="D201" s="130"/>
      <c r="R201" s="214"/>
    </row>
    <row r="202" spans="4:18">
      <c r="D202" s="130"/>
      <c r="R202" s="214"/>
    </row>
    <row r="203" spans="4:18">
      <c r="D203" s="130"/>
      <c r="R203" s="214"/>
    </row>
    <row r="204" spans="4:18">
      <c r="D204" s="130"/>
      <c r="R204" s="214"/>
    </row>
    <row r="205" spans="4:18">
      <c r="D205" s="130"/>
      <c r="R205" s="214"/>
    </row>
    <row r="206" spans="4:18">
      <c r="D206" s="130"/>
      <c r="R206" s="214"/>
    </row>
    <row r="207" spans="4:18">
      <c r="D207" s="130"/>
      <c r="R207" s="214"/>
    </row>
    <row r="208" spans="4:18">
      <c r="D208" s="130"/>
      <c r="R208" s="214"/>
    </row>
    <row r="209" spans="4:18">
      <c r="D209" s="130"/>
      <c r="R209" s="214"/>
    </row>
    <row r="210" spans="4:18">
      <c r="D210" s="130"/>
      <c r="R210" s="214"/>
    </row>
    <row r="211" spans="4:18">
      <c r="D211" s="130"/>
      <c r="R211" s="214"/>
    </row>
    <row r="212" spans="4:18">
      <c r="D212" s="130"/>
      <c r="R212" s="214"/>
    </row>
    <row r="213" spans="4:18">
      <c r="D213" s="130"/>
      <c r="R213" s="214"/>
    </row>
    <row r="214" spans="4:18">
      <c r="D214" s="130"/>
      <c r="R214" s="214"/>
    </row>
    <row r="215" spans="4:18">
      <c r="D215" s="130"/>
      <c r="R215" s="214"/>
    </row>
    <row r="216" spans="4:18">
      <c r="D216" s="130"/>
      <c r="R216" s="214"/>
    </row>
    <row r="217" spans="4:18">
      <c r="D217" s="130"/>
      <c r="R217" s="214"/>
    </row>
    <row r="218" spans="4:18">
      <c r="D218" s="130"/>
      <c r="R218" s="214"/>
    </row>
    <row r="219" spans="4:18">
      <c r="D219" s="130"/>
      <c r="R219" s="214"/>
    </row>
    <row r="220" spans="4:18">
      <c r="D220" s="130"/>
      <c r="R220" s="214"/>
    </row>
    <row r="221" spans="4:18">
      <c r="D221" s="130"/>
      <c r="R221" s="214"/>
    </row>
    <row r="222" spans="4:18">
      <c r="D222" s="130"/>
      <c r="R222" s="214"/>
    </row>
    <row r="223" spans="4:18">
      <c r="D223" s="130"/>
      <c r="R223" s="214"/>
    </row>
    <row r="224" spans="4:18">
      <c r="D224" s="130"/>
      <c r="R224" s="214"/>
    </row>
    <row r="225" spans="4:18">
      <c r="D225" s="130"/>
      <c r="R225" s="214"/>
    </row>
    <row r="226" spans="4:18">
      <c r="D226" s="130"/>
      <c r="R226" s="214"/>
    </row>
    <row r="227" spans="4:18">
      <c r="D227" s="130"/>
      <c r="R227" s="214"/>
    </row>
    <row r="228" spans="4:18">
      <c r="D228" s="130"/>
      <c r="R228" s="214"/>
    </row>
    <row r="229" spans="4:18">
      <c r="D229" s="130"/>
      <c r="R229" s="214"/>
    </row>
    <row r="230" spans="4:18">
      <c r="D230" s="130"/>
      <c r="R230" s="214"/>
    </row>
    <row r="231" spans="4:18">
      <c r="D231" s="130"/>
      <c r="R231" s="214"/>
    </row>
    <row r="232" spans="4:18">
      <c r="D232" s="130"/>
      <c r="R232" s="214"/>
    </row>
    <row r="233" spans="4:18">
      <c r="D233" s="130"/>
      <c r="R233" s="214"/>
    </row>
    <row r="234" spans="4:18">
      <c r="D234" s="130"/>
      <c r="R234" s="214"/>
    </row>
    <row r="235" spans="4:18">
      <c r="D235" s="130"/>
      <c r="R235" s="214"/>
    </row>
    <row r="236" spans="4:18">
      <c r="D236" s="130"/>
      <c r="R236" s="214"/>
    </row>
    <row r="237" spans="4:18">
      <c r="D237" s="130"/>
      <c r="R237" s="214"/>
    </row>
    <row r="238" spans="4:18">
      <c r="D238" s="130"/>
      <c r="R238" s="214"/>
    </row>
    <row r="239" spans="4:18">
      <c r="D239" s="130"/>
      <c r="R239" s="214"/>
    </row>
    <row r="240" spans="4:18">
      <c r="D240" s="130"/>
      <c r="R240" s="214"/>
    </row>
    <row r="241" spans="4:18">
      <c r="D241" s="130"/>
      <c r="R241" s="214"/>
    </row>
    <row r="242" spans="4:18">
      <c r="D242" s="130"/>
      <c r="R242" s="214"/>
    </row>
    <row r="243" spans="4:18">
      <c r="D243" s="130"/>
      <c r="R243" s="214"/>
    </row>
    <row r="244" spans="4:18">
      <c r="D244" s="130"/>
      <c r="R244" s="214"/>
    </row>
    <row r="245" spans="4:18">
      <c r="D245" s="130"/>
      <c r="R245" s="214"/>
    </row>
    <row r="246" spans="4:18">
      <c r="D246" s="130"/>
      <c r="R246" s="214"/>
    </row>
    <row r="247" spans="4:18">
      <c r="D247" s="130"/>
      <c r="R247" s="214"/>
    </row>
    <row r="248" spans="4:18">
      <c r="D248" s="130"/>
      <c r="R248" s="214"/>
    </row>
    <row r="249" spans="4:18">
      <c r="D249" s="130"/>
      <c r="R249" s="214"/>
    </row>
    <row r="250" spans="4:18">
      <c r="D250" s="130"/>
      <c r="R250" s="214"/>
    </row>
    <row r="251" spans="4:18">
      <c r="D251" s="130"/>
      <c r="R251" s="214"/>
    </row>
    <row r="252" spans="4:18">
      <c r="D252" s="130"/>
      <c r="R252" s="214"/>
    </row>
    <row r="253" spans="4:18">
      <c r="D253" s="130"/>
      <c r="R253" s="214"/>
    </row>
    <row r="254" spans="4:18">
      <c r="D254" s="130"/>
      <c r="R254" s="214"/>
    </row>
    <row r="255" spans="4:18">
      <c r="D255" s="130"/>
      <c r="R255" s="214"/>
    </row>
    <row r="256" spans="4:18">
      <c r="D256" s="130"/>
      <c r="R256" s="214"/>
    </row>
    <row r="257" spans="4:18">
      <c r="D257" s="130"/>
      <c r="R257" s="214"/>
    </row>
    <row r="258" spans="4:18">
      <c r="D258" s="130"/>
      <c r="R258" s="214"/>
    </row>
    <row r="259" spans="4:18">
      <c r="D259" s="130"/>
      <c r="R259" s="214"/>
    </row>
    <row r="260" spans="4:18">
      <c r="D260" s="130"/>
      <c r="R260" s="214"/>
    </row>
    <row r="261" spans="4:18">
      <c r="D261" s="130"/>
      <c r="R261" s="214"/>
    </row>
    <row r="262" spans="4:18">
      <c r="D262" s="130"/>
      <c r="R262" s="214"/>
    </row>
    <row r="263" spans="4:18">
      <c r="D263" s="130"/>
      <c r="R263" s="214"/>
    </row>
    <row r="264" spans="4:18">
      <c r="D264" s="130"/>
      <c r="R264" s="214"/>
    </row>
    <row r="265" spans="4:18">
      <c r="D265" s="130"/>
      <c r="R265" s="214"/>
    </row>
    <row r="266" spans="4:18">
      <c r="D266" s="130"/>
      <c r="R266" s="214"/>
    </row>
    <row r="267" spans="4:18">
      <c r="D267" s="130"/>
      <c r="R267" s="214"/>
    </row>
    <row r="268" spans="4:18">
      <c r="D268" s="130"/>
      <c r="R268" s="214"/>
    </row>
    <row r="269" spans="4:18">
      <c r="D269" s="130"/>
      <c r="R269" s="214"/>
    </row>
    <row r="270" spans="4:18">
      <c r="D270" s="130"/>
      <c r="R270" s="214"/>
    </row>
    <row r="271" spans="4:18">
      <c r="D271" s="130"/>
      <c r="R271" s="214"/>
    </row>
    <row r="272" spans="4:18">
      <c r="D272" s="130"/>
      <c r="R272" s="214"/>
    </row>
    <row r="273" spans="4:18">
      <c r="D273" s="130"/>
      <c r="R273" s="214"/>
    </row>
    <row r="274" spans="4:18">
      <c r="D274" s="130"/>
      <c r="R274" s="214"/>
    </row>
    <row r="275" spans="4:18">
      <c r="D275" s="130"/>
      <c r="R275" s="214"/>
    </row>
    <row r="276" spans="4:18">
      <c r="D276" s="130"/>
      <c r="R276" s="214"/>
    </row>
    <row r="277" spans="4:18">
      <c r="D277" s="130"/>
      <c r="R277" s="214"/>
    </row>
    <row r="278" spans="4:18">
      <c r="D278" s="130"/>
      <c r="R278" s="214"/>
    </row>
    <row r="279" spans="4:18">
      <c r="D279" s="130"/>
      <c r="R279" s="214"/>
    </row>
    <row r="280" spans="4:18">
      <c r="D280" s="130"/>
      <c r="R280" s="214"/>
    </row>
    <row r="281" spans="4:18">
      <c r="D281" s="130"/>
      <c r="R281" s="214"/>
    </row>
    <row r="282" spans="4:18">
      <c r="D282" s="130"/>
      <c r="R282" s="214"/>
    </row>
    <row r="283" spans="4:18">
      <c r="D283" s="130"/>
      <c r="R283" s="214"/>
    </row>
    <row r="284" spans="4:18">
      <c r="D284" s="130"/>
      <c r="R284" s="214"/>
    </row>
    <row r="285" spans="4:18">
      <c r="D285" s="130"/>
      <c r="R285" s="214"/>
    </row>
    <row r="286" spans="4:18">
      <c r="D286" s="130"/>
      <c r="R286" s="214"/>
    </row>
    <row r="287" spans="4:18">
      <c r="D287" s="130"/>
      <c r="R287" s="214"/>
    </row>
    <row r="288" spans="4:18">
      <c r="D288" s="130"/>
      <c r="R288" s="214"/>
    </row>
    <row r="289" spans="4:18">
      <c r="D289" s="130"/>
      <c r="R289" s="214"/>
    </row>
    <row r="290" spans="4:18">
      <c r="D290" s="130"/>
      <c r="R290" s="214"/>
    </row>
    <row r="291" spans="4:18">
      <c r="D291" s="130"/>
      <c r="R291" s="214"/>
    </row>
    <row r="292" spans="4:18">
      <c r="D292" s="130"/>
      <c r="R292" s="214"/>
    </row>
    <row r="293" spans="4:18">
      <c r="D293" s="130"/>
      <c r="R293" s="214"/>
    </row>
    <row r="294" spans="4:18">
      <c r="D294" s="130"/>
      <c r="R294" s="214"/>
    </row>
    <row r="295" spans="4:18">
      <c r="D295" s="130"/>
      <c r="R295" s="214"/>
    </row>
    <row r="296" spans="4:18">
      <c r="D296" s="130"/>
      <c r="R296" s="214"/>
    </row>
    <row r="297" spans="4:18">
      <c r="D297" s="130"/>
      <c r="R297" s="214"/>
    </row>
    <row r="298" spans="4:18">
      <c r="D298" s="130"/>
      <c r="R298" s="214"/>
    </row>
    <row r="299" spans="4:18">
      <c r="D299" s="130"/>
      <c r="R299" s="214"/>
    </row>
    <row r="300" spans="4:18">
      <c r="D300" s="130"/>
      <c r="R300" s="214"/>
    </row>
    <row r="301" spans="4:18">
      <c r="D301" s="130"/>
      <c r="R301" s="214"/>
    </row>
    <row r="302" spans="4:18">
      <c r="D302" s="130"/>
      <c r="R302" s="214"/>
    </row>
    <row r="303" spans="4:18">
      <c r="D303" s="130"/>
      <c r="R303" s="214"/>
    </row>
    <row r="304" spans="4:18">
      <c r="D304" s="130"/>
      <c r="R304" s="214"/>
    </row>
    <row r="305" spans="4:18">
      <c r="D305" s="130"/>
      <c r="R305" s="214"/>
    </row>
    <row r="306" spans="4:18">
      <c r="D306" s="130"/>
      <c r="R306" s="214"/>
    </row>
    <row r="307" spans="4:18">
      <c r="D307" s="130"/>
      <c r="R307" s="214"/>
    </row>
    <row r="308" spans="4:18">
      <c r="D308" s="130"/>
      <c r="R308" s="214"/>
    </row>
    <row r="309" spans="4:18">
      <c r="D309" s="130"/>
      <c r="R309" s="214"/>
    </row>
    <row r="310" spans="4:18">
      <c r="D310" s="130"/>
      <c r="R310" s="214"/>
    </row>
    <row r="311" spans="4:18">
      <c r="D311" s="130"/>
      <c r="R311" s="214"/>
    </row>
    <row r="312" spans="4:18">
      <c r="D312" s="130"/>
      <c r="R312" s="214"/>
    </row>
    <row r="313" spans="4:18">
      <c r="D313" s="130"/>
      <c r="R313" s="214"/>
    </row>
    <row r="314" spans="4:18">
      <c r="D314" s="130"/>
      <c r="R314" s="214"/>
    </row>
    <row r="315" spans="4:18">
      <c r="D315" s="130"/>
      <c r="R315" s="214"/>
    </row>
    <row r="316" spans="4:18">
      <c r="D316" s="130"/>
      <c r="R316" s="214"/>
    </row>
    <row r="317" spans="4:18">
      <c r="D317" s="130"/>
      <c r="R317" s="214"/>
    </row>
    <row r="318" spans="4:18">
      <c r="D318" s="130"/>
      <c r="R318" s="214"/>
    </row>
    <row r="319" spans="4:18">
      <c r="D319" s="130"/>
      <c r="R319" s="214"/>
    </row>
    <row r="320" spans="4:18">
      <c r="D320" s="130"/>
      <c r="R320" s="214"/>
    </row>
    <row r="321" spans="4:18">
      <c r="D321" s="130"/>
      <c r="R321" s="214"/>
    </row>
    <row r="322" spans="4:18">
      <c r="D322" s="130"/>
      <c r="R322" s="214"/>
    </row>
    <row r="323" spans="4:18">
      <c r="D323" s="130"/>
      <c r="R323" s="214"/>
    </row>
    <row r="324" spans="4:18">
      <c r="D324" s="130"/>
      <c r="R324" s="214"/>
    </row>
    <row r="325" spans="4:18">
      <c r="D325" s="130"/>
      <c r="R325" s="214"/>
    </row>
    <row r="326" spans="4:18">
      <c r="D326" s="130"/>
      <c r="R326" s="214"/>
    </row>
    <row r="327" spans="4:18">
      <c r="D327" s="130"/>
      <c r="R327" s="214"/>
    </row>
    <row r="328" spans="4:18">
      <c r="D328" s="130"/>
      <c r="R328" s="214"/>
    </row>
    <row r="329" spans="4:18">
      <c r="D329" s="130"/>
      <c r="R329" s="214"/>
    </row>
    <row r="330" spans="4:18">
      <c r="D330" s="130"/>
      <c r="R330" s="214"/>
    </row>
    <row r="331" spans="4:18">
      <c r="D331" s="130"/>
      <c r="R331" s="214"/>
    </row>
    <row r="332" spans="4:18">
      <c r="D332" s="130"/>
      <c r="R332" s="214"/>
    </row>
    <row r="333" spans="4:18">
      <c r="D333" s="130"/>
      <c r="R333" s="214"/>
    </row>
    <row r="334" spans="4:18">
      <c r="D334" s="130"/>
      <c r="R334" s="214"/>
    </row>
    <row r="335" spans="4:18">
      <c r="D335" s="130"/>
      <c r="R335" s="214"/>
    </row>
    <row r="336" spans="4:18">
      <c r="D336" s="130"/>
      <c r="R336" s="214"/>
    </row>
    <row r="337" spans="4:18">
      <c r="D337" s="130"/>
      <c r="R337" s="214"/>
    </row>
    <row r="338" spans="4:18">
      <c r="D338" s="130"/>
      <c r="R338" s="214"/>
    </row>
    <row r="339" spans="4:18">
      <c r="D339" s="130"/>
      <c r="R339" s="214"/>
    </row>
    <row r="340" spans="4:18">
      <c r="D340" s="130"/>
      <c r="R340" s="214"/>
    </row>
    <row r="341" spans="4:18">
      <c r="D341" s="130"/>
      <c r="R341" s="214"/>
    </row>
    <row r="342" spans="4:18">
      <c r="D342" s="130"/>
      <c r="R342" s="214"/>
    </row>
    <row r="343" spans="4:18">
      <c r="D343" s="130"/>
      <c r="R343" s="214"/>
    </row>
    <row r="344" spans="4:18">
      <c r="D344" s="130"/>
      <c r="R344" s="214"/>
    </row>
    <row r="345" spans="4:18">
      <c r="D345" s="130"/>
      <c r="R345" s="214"/>
    </row>
    <row r="346" spans="4:18">
      <c r="D346" s="130"/>
      <c r="R346" s="214"/>
    </row>
    <row r="347" spans="4:18">
      <c r="D347" s="130"/>
      <c r="R347" s="214"/>
    </row>
    <row r="348" spans="4:18">
      <c r="D348" s="130"/>
      <c r="R348" s="214"/>
    </row>
    <row r="349" spans="4:18">
      <c r="D349" s="130"/>
      <c r="R349" s="214"/>
    </row>
    <row r="350" spans="4:18">
      <c r="D350" s="130"/>
      <c r="R350" s="214"/>
    </row>
    <row r="351" spans="4:18">
      <c r="D351" s="130"/>
      <c r="R351" s="214"/>
    </row>
    <row r="352" spans="4:18">
      <c r="D352" s="130"/>
      <c r="R352" s="214"/>
    </row>
    <row r="353" spans="4:18">
      <c r="D353" s="130"/>
      <c r="R353" s="214"/>
    </row>
    <row r="354" spans="4:18">
      <c r="D354" s="130"/>
      <c r="R354" s="214"/>
    </row>
    <row r="355" spans="4:18">
      <c r="D355" s="130"/>
      <c r="R355" s="214"/>
    </row>
    <row r="356" spans="4:18">
      <c r="D356" s="130"/>
      <c r="R356" s="214"/>
    </row>
    <row r="357" spans="4:18">
      <c r="D357" s="130"/>
      <c r="R357" s="214"/>
    </row>
    <row r="358" spans="4:18">
      <c r="D358" s="130"/>
      <c r="R358" s="214"/>
    </row>
    <row r="359" spans="4:18">
      <c r="D359" s="130"/>
      <c r="R359" s="214"/>
    </row>
    <row r="360" spans="4:18">
      <c r="D360" s="130"/>
      <c r="R360" s="214"/>
    </row>
    <row r="361" spans="4:18">
      <c r="D361" s="130"/>
      <c r="R361" s="214"/>
    </row>
    <row r="362" spans="4:18">
      <c r="D362" s="130"/>
      <c r="R362" s="214"/>
    </row>
    <row r="363" spans="4:18">
      <c r="D363" s="130"/>
      <c r="R363" s="214"/>
    </row>
    <row r="364" spans="4:18">
      <c r="D364" s="130"/>
      <c r="R364" s="214"/>
    </row>
    <row r="365" spans="4:18">
      <c r="D365" s="130"/>
      <c r="R365" s="214"/>
    </row>
    <row r="366" spans="4:18">
      <c r="D366" s="130"/>
      <c r="R366" s="214"/>
    </row>
    <row r="367" spans="4:18">
      <c r="D367" s="130"/>
      <c r="R367" s="214"/>
    </row>
    <row r="368" spans="4:18">
      <c r="D368" s="130"/>
      <c r="R368" s="214"/>
    </row>
    <row r="369" spans="4:18">
      <c r="D369" s="130"/>
      <c r="R369" s="214"/>
    </row>
    <row r="370" spans="4:18">
      <c r="D370" s="130"/>
      <c r="R370" s="214"/>
    </row>
    <row r="371" spans="4:18">
      <c r="D371" s="130"/>
      <c r="R371" s="214"/>
    </row>
    <row r="372" spans="4:18">
      <c r="D372" s="130"/>
      <c r="R372" s="214"/>
    </row>
    <row r="373" spans="4:18">
      <c r="D373" s="130"/>
      <c r="R373" s="214"/>
    </row>
    <row r="374" spans="4:18">
      <c r="D374" s="130"/>
      <c r="R374" s="214"/>
    </row>
    <row r="375" spans="4:18">
      <c r="D375" s="130"/>
      <c r="R375" s="214"/>
    </row>
    <row r="376" spans="4:18">
      <c r="D376" s="130"/>
      <c r="R376" s="214"/>
    </row>
    <row r="377" spans="4:18">
      <c r="D377" s="130"/>
      <c r="R377" s="214"/>
    </row>
    <row r="378" spans="4:18">
      <c r="D378" s="130"/>
      <c r="R378" s="214"/>
    </row>
    <row r="379" spans="4:18">
      <c r="D379" s="130"/>
      <c r="R379" s="214"/>
    </row>
    <row r="380" spans="4:18">
      <c r="D380" s="130"/>
      <c r="R380" s="214"/>
    </row>
    <row r="381" spans="4:18">
      <c r="D381" s="130"/>
      <c r="R381" s="214"/>
    </row>
    <row r="382" spans="4:18">
      <c r="D382" s="130"/>
      <c r="R382" s="214"/>
    </row>
    <row r="383" spans="4:18">
      <c r="D383" s="130"/>
      <c r="R383" s="214"/>
    </row>
    <row r="384" spans="4:18">
      <c r="D384" s="130"/>
      <c r="R384" s="214"/>
    </row>
    <row r="385" spans="4:18">
      <c r="D385" s="130"/>
      <c r="R385" s="214"/>
    </row>
    <row r="386" spans="4:18">
      <c r="D386" s="130"/>
      <c r="R386" s="214"/>
    </row>
    <row r="387" spans="4:18">
      <c r="D387" s="130"/>
      <c r="R387" s="214"/>
    </row>
    <row r="388" spans="4:18">
      <c r="D388" s="130"/>
      <c r="R388" s="214"/>
    </row>
    <row r="389" spans="4:18">
      <c r="D389" s="130"/>
      <c r="R389" s="214"/>
    </row>
    <row r="390" spans="4:18">
      <c r="D390" s="130"/>
      <c r="R390" s="214"/>
    </row>
    <row r="391" spans="4:18">
      <c r="D391" s="130"/>
      <c r="R391" s="214"/>
    </row>
    <row r="392" spans="4:18">
      <c r="D392" s="130"/>
      <c r="R392" s="214"/>
    </row>
    <row r="393" spans="4:18">
      <c r="D393" s="130"/>
      <c r="R393" s="214"/>
    </row>
    <row r="394" spans="4:18">
      <c r="D394" s="130"/>
      <c r="R394" s="214"/>
    </row>
    <row r="395" spans="4:18">
      <c r="D395" s="130"/>
      <c r="R395" s="214"/>
    </row>
    <row r="396" spans="4:18">
      <c r="D396" s="130"/>
      <c r="R396" s="214"/>
    </row>
    <row r="397" spans="4:18">
      <c r="D397" s="130"/>
      <c r="R397" s="214"/>
    </row>
    <row r="398" spans="4:18">
      <c r="D398" s="130"/>
      <c r="R398" s="214"/>
    </row>
    <row r="399" spans="4:18">
      <c r="D399" s="130"/>
      <c r="R399" s="214"/>
    </row>
    <row r="400" spans="4:18">
      <c r="D400" s="130"/>
      <c r="R400" s="214"/>
    </row>
    <row r="401" spans="4:18">
      <c r="D401" s="130"/>
      <c r="R401" s="214"/>
    </row>
    <row r="402" spans="4:18">
      <c r="D402" s="130"/>
      <c r="R402" s="214"/>
    </row>
    <row r="403" spans="4:18">
      <c r="D403" s="130"/>
      <c r="R403" s="214"/>
    </row>
    <row r="404" spans="4:18">
      <c r="D404" s="130"/>
      <c r="R404" s="214"/>
    </row>
    <row r="405" spans="4:18">
      <c r="D405" s="130"/>
      <c r="R405" s="214"/>
    </row>
    <row r="406" spans="4:18">
      <c r="D406" s="130"/>
      <c r="R406" s="214"/>
    </row>
    <row r="407" spans="4:18">
      <c r="D407" s="130"/>
      <c r="R407" s="214"/>
    </row>
    <row r="408" spans="4:18">
      <c r="D408" s="130"/>
      <c r="R408" s="214"/>
    </row>
    <row r="409" spans="4:18">
      <c r="D409" s="130"/>
      <c r="R409" s="214"/>
    </row>
    <row r="410" spans="4:18">
      <c r="D410" s="130"/>
      <c r="R410" s="214"/>
    </row>
    <row r="411" spans="4:18">
      <c r="D411" s="130"/>
      <c r="R411" s="214"/>
    </row>
    <row r="412" spans="4:18">
      <c r="D412" s="130"/>
      <c r="R412" s="214"/>
    </row>
    <row r="413" spans="4:18">
      <c r="D413" s="130"/>
      <c r="R413" s="214"/>
    </row>
    <row r="414" spans="4:18">
      <c r="D414" s="130"/>
      <c r="R414" s="214"/>
    </row>
    <row r="415" spans="4:18">
      <c r="D415" s="130"/>
      <c r="R415" s="214"/>
    </row>
    <row r="416" spans="4:18">
      <c r="D416" s="130"/>
      <c r="R416" s="214"/>
    </row>
    <row r="417" spans="4:18">
      <c r="D417" s="130"/>
      <c r="R417" s="214"/>
    </row>
    <row r="418" spans="4:18">
      <c r="D418" s="130"/>
      <c r="R418" s="214"/>
    </row>
    <row r="419" spans="4:18">
      <c r="D419" s="130"/>
      <c r="R419" s="214"/>
    </row>
    <row r="420" spans="4:18">
      <c r="D420" s="130"/>
      <c r="R420" s="214"/>
    </row>
    <row r="421" spans="4:18">
      <c r="D421" s="130"/>
      <c r="R421" s="214"/>
    </row>
    <row r="422" spans="4:18">
      <c r="D422" s="130"/>
      <c r="R422" s="214"/>
    </row>
    <row r="423" spans="4:18">
      <c r="D423" s="130"/>
      <c r="R423" s="214"/>
    </row>
    <row r="424" spans="4:18">
      <c r="D424" s="130"/>
      <c r="R424" s="214"/>
    </row>
    <row r="425" spans="4:18">
      <c r="D425" s="130"/>
      <c r="R425" s="214"/>
    </row>
    <row r="426" spans="4:18">
      <c r="D426" s="130"/>
      <c r="R426" s="214"/>
    </row>
    <row r="427" spans="4:18">
      <c r="D427" s="130"/>
      <c r="R427" s="214"/>
    </row>
    <row r="428" spans="4:18">
      <c r="D428" s="130"/>
      <c r="R428" s="214"/>
    </row>
    <row r="429" spans="4:18">
      <c r="D429" s="130"/>
      <c r="R429" s="214"/>
    </row>
    <row r="430" spans="4:18">
      <c r="D430" s="130"/>
      <c r="R430" s="214"/>
    </row>
    <row r="431" spans="4:18">
      <c r="D431" s="130"/>
      <c r="R431" s="214"/>
    </row>
    <row r="432" spans="4:18">
      <c r="D432" s="130"/>
      <c r="R432" s="214"/>
    </row>
    <row r="433" spans="4:18">
      <c r="D433" s="130"/>
      <c r="R433" s="214"/>
    </row>
    <row r="434" spans="4:18">
      <c r="D434" s="130"/>
      <c r="R434" s="214"/>
    </row>
    <row r="435" spans="4:18">
      <c r="D435" s="130"/>
      <c r="R435" s="214"/>
    </row>
    <row r="436" spans="4:18">
      <c r="D436" s="130"/>
      <c r="R436" s="214"/>
    </row>
    <row r="437" spans="4:18">
      <c r="D437" s="130"/>
      <c r="R437" s="214"/>
    </row>
    <row r="438" spans="4:18">
      <c r="D438" s="130"/>
      <c r="R438" s="214"/>
    </row>
    <row r="439" spans="4:18">
      <c r="D439" s="130"/>
      <c r="R439" s="214"/>
    </row>
    <row r="440" spans="4:18">
      <c r="D440" s="130"/>
      <c r="R440" s="214"/>
    </row>
    <row r="441" spans="4:18">
      <c r="D441" s="130"/>
      <c r="R441" s="214"/>
    </row>
    <row r="442" spans="4:18">
      <c r="D442" s="130"/>
      <c r="R442" s="214"/>
    </row>
    <row r="443" spans="4:18">
      <c r="D443" s="130"/>
      <c r="R443" s="214"/>
    </row>
    <row r="444" spans="4:18">
      <c r="D444" s="130"/>
      <c r="R444" s="214"/>
    </row>
    <row r="445" spans="4:18">
      <c r="D445" s="130"/>
      <c r="R445" s="214"/>
    </row>
    <row r="446" spans="4:18">
      <c r="D446" s="130"/>
      <c r="R446" s="214"/>
    </row>
    <row r="447" spans="4:18">
      <c r="D447" s="130"/>
      <c r="R447" s="214"/>
    </row>
    <row r="448" spans="4:18">
      <c r="D448" s="130"/>
      <c r="R448" s="214"/>
    </row>
    <row r="449" spans="4:18">
      <c r="D449" s="130"/>
      <c r="R449" s="214"/>
    </row>
    <row r="450" spans="4:18">
      <c r="D450" s="130"/>
      <c r="R450" s="214"/>
    </row>
    <row r="451" spans="4:18">
      <c r="D451" s="130"/>
      <c r="R451" s="214"/>
    </row>
    <row r="452" spans="4:18">
      <c r="D452" s="130"/>
      <c r="R452" s="214"/>
    </row>
    <row r="453" spans="4:18">
      <c r="D453" s="130"/>
      <c r="R453" s="214"/>
    </row>
    <row r="454" spans="4:18">
      <c r="D454" s="130"/>
      <c r="R454" s="214"/>
    </row>
    <row r="455" spans="4:18">
      <c r="D455" s="130"/>
      <c r="R455" s="214"/>
    </row>
    <row r="456" spans="4:18">
      <c r="D456" s="130"/>
      <c r="R456" s="214"/>
    </row>
    <row r="457" spans="4:18">
      <c r="D457" s="130"/>
      <c r="R457" s="214"/>
    </row>
    <row r="458" spans="4:18">
      <c r="D458" s="130"/>
      <c r="R458" s="214"/>
    </row>
    <row r="459" spans="4:18">
      <c r="D459" s="130"/>
      <c r="R459" s="214"/>
    </row>
    <row r="460" spans="4:18">
      <c r="D460" s="130"/>
      <c r="R460" s="214"/>
    </row>
    <row r="461" spans="4:18">
      <c r="D461" s="130"/>
      <c r="R461" s="214"/>
    </row>
    <row r="462" spans="4:18">
      <c r="D462" s="130"/>
      <c r="R462" s="214"/>
    </row>
    <row r="463" spans="4:18">
      <c r="D463" s="130"/>
      <c r="R463" s="214"/>
    </row>
    <row r="464" spans="4:18">
      <c r="D464" s="130"/>
      <c r="R464" s="214"/>
    </row>
    <row r="465" spans="4:18">
      <c r="D465" s="130"/>
      <c r="R465" s="214"/>
    </row>
    <row r="466" spans="4:18">
      <c r="D466" s="130"/>
      <c r="R466" s="214"/>
    </row>
    <row r="467" spans="4:18">
      <c r="D467" s="130"/>
      <c r="R467" s="214"/>
    </row>
    <row r="468" spans="4:18">
      <c r="D468" s="130"/>
      <c r="R468" s="214"/>
    </row>
    <row r="469" spans="4:18">
      <c r="D469" s="130"/>
      <c r="R469" s="214"/>
    </row>
    <row r="470" spans="4:18">
      <c r="D470" s="130"/>
      <c r="R470" s="214"/>
    </row>
    <row r="471" spans="4:18">
      <c r="D471" s="130"/>
      <c r="R471" s="214"/>
    </row>
    <row r="472" spans="4:18">
      <c r="D472" s="130"/>
      <c r="R472" s="214"/>
    </row>
    <row r="473" spans="4:18">
      <c r="D473" s="130"/>
      <c r="R473" s="214"/>
    </row>
    <row r="474" spans="4:18">
      <c r="D474" s="130"/>
      <c r="R474" s="214"/>
    </row>
    <row r="475" spans="4:18">
      <c r="D475" s="130"/>
      <c r="R475" s="214"/>
    </row>
    <row r="476" spans="4:18">
      <c r="D476" s="130"/>
      <c r="R476" s="214"/>
    </row>
    <row r="477" spans="4:18">
      <c r="D477" s="130"/>
      <c r="R477" s="214"/>
    </row>
    <row r="478" spans="4:18">
      <c r="D478" s="130"/>
      <c r="R478" s="214"/>
    </row>
    <row r="479" spans="4:18">
      <c r="D479" s="130"/>
      <c r="R479" s="214"/>
    </row>
    <row r="480" spans="4:18">
      <c r="D480" s="130"/>
      <c r="R480" s="214"/>
    </row>
    <row r="481" spans="4:18">
      <c r="D481" s="130"/>
      <c r="R481" s="214"/>
    </row>
    <row r="482" spans="4:18">
      <c r="D482" s="130"/>
      <c r="R482" s="214"/>
    </row>
    <row r="483" spans="4:18">
      <c r="D483" s="130"/>
      <c r="R483" s="214"/>
    </row>
    <row r="484" spans="4:18">
      <c r="D484" s="130"/>
      <c r="R484" s="214"/>
    </row>
    <row r="485" spans="4:18">
      <c r="D485" s="130"/>
      <c r="R485" s="214"/>
    </row>
    <row r="486" spans="4:18">
      <c r="D486" s="130"/>
      <c r="R486" s="214"/>
    </row>
    <row r="487" spans="4:18">
      <c r="D487" s="130"/>
      <c r="R487" s="214"/>
    </row>
    <row r="488" spans="4:18">
      <c r="D488" s="130"/>
      <c r="R488" s="214"/>
    </row>
    <row r="489" spans="4:18">
      <c r="D489" s="130"/>
      <c r="R489" s="214"/>
    </row>
    <row r="490" spans="4:18">
      <c r="D490" s="130"/>
      <c r="R490" s="214"/>
    </row>
    <row r="491" spans="4:18">
      <c r="D491" s="130"/>
      <c r="R491" s="214"/>
    </row>
    <row r="492" spans="4:18">
      <c r="D492" s="130"/>
      <c r="R492" s="214"/>
    </row>
    <row r="493" spans="4:18">
      <c r="D493" s="130"/>
      <c r="R493" s="214"/>
    </row>
    <row r="494" spans="4:18">
      <c r="D494" s="130"/>
      <c r="R494" s="214"/>
    </row>
    <row r="495" spans="4:18">
      <c r="D495" s="130"/>
      <c r="R495" s="214"/>
    </row>
    <row r="496" spans="4:18">
      <c r="D496" s="130"/>
      <c r="R496" s="214"/>
    </row>
    <row r="497" spans="4:18">
      <c r="D497" s="130"/>
      <c r="R497" s="214"/>
    </row>
    <row r="498" spans="4:18">
      <c r="D498" s="130"/>
      <c r="R498" s="214"/>
    </row>
    <row r="499" spans="4:18">
      <c r="D499" s="130"/>
      <c r="R499" s="214"/>
    </row>
    <row r="500" spans="4:18">
      <c r="D500" s="130"/>
      <c r="R500" s="214"/>
    </row>
    <row r="501" spans="4:18">
      <c r="D501" s="130"/>
      <c r="R501" s="214"/>
    </row>
    <row r="502" spans="4:18">
      <c r="D502" s="130"/>
      <c r="R502" s="214"/>
    </row>
    <row r="503" spans="4:18">
      <c r="D503" s="130"/>
      <c r="R503" s="214"/>
    </row>
    <row r="504" spans="4:18">
      <c r="D504" s="130"/>
      <c r="R504" s="214"/>
    </row>
    <row r="505" spans="4:18">
      <c r="D505" s="130"/>
      <c r="R505" s="214"/>
    </row>
    <row r="506" spans="4:18">
      <c r="D506" s="130"/>
      <c r="R506" s="214"/>
    </row>
    <row r="507" spans="4:18">
      <c r="D507" s="130"/>
      <c r="R507" s="214"/>
    </row>
    <row r="508" spans="4:18">
      <c r="D508" s="130"/>
      <c r="R508" s="214"/>
    </row>
    <row r="509" spans="4:18">
      <c r="D509" s="130"/>
      <c r="R509" s="214"/>
    </row>
    <row r="510" spans="4:18">
      <c r="D510" s="130"/>
      <c r="R510" s="214"/>
    </row>
    <row r="511" spans="4:18">
      <c r="D511" s="130"/>
      <c r="R511" s="214"/>
    </row>
    <row r="512" spans="4:18">
      <c r="D512" s="130"/>
      <c r="R512" s="214"/>
    </row>
    <row r="513" spans="4:18">
      <c r="D513" s="130"/>
      <c r="R513" s="214"/>
    </row>
    <row r="514" spans="4:18">
      <c r="D514" s="130"/>
      <c r="R514" s="214"/>
    </row>
    <row r="515" spans="4:18">
      <c r="D515" s="130"/>
      <c r="R515" s="214"/>
    </row>
    <row r="516" spans="4:18">
      <c r="D516" s="130"/>
      <c r="R516" s="214"/>
    </row>
    <row r="517" spans="4:18">
      <c r="D517" s="130"/>
      <c r="R517" s="214"/>
    </row>
    <row r="518" spans="4:18">
      <c r="D518" s="130"/>
      <c r="R518" s="214"/>
    </row>
    <row r="519" spans="4:18">
      <c r="D519" s="130"/>
      <c r="R519" s="214"/>
    </row>
    <row r="520" spans="4:18">
      <c r="D520" s="130"/>
      <c r="R520" s="214"/>
    </row>
    <row r="521" spans="4:18">
      <c r="D521" s="130"/>
      <c r="R521" s="214"/>
    </row>
    <row r="522" spans="4:18">
      <c r="D522" s="130"/>
      <c r="R522" s="214"/>
    </row>
    <row r="523" spans="4:18">
      <c r="D523" s="130"/>
      <c r="R523" s="214"/>
    </row>
    <row r="524" spans="4:18">
      <c r="D524" s="130"/>
      <c r="R524" s="214"/>
    </row>
    <row r="525" spans="4:18">
      <c r="D525" s="130"/>
      <c r="R525" s="214"/>
    </row>
    <row r="526" spans="4:18">
      <c r="D526" s="130"/>
      <c r="R526" s="214"/>
    </row>
    <row r="527" spans="4:18">
      <c r="D527" s="130"/>
      <c r="R527" s="214"/>
    </row>
    <row r="528" spans="4:18">
      <c r="D528" s="130"/>
      <c r="R528" s="214"/>
    </row>
    <row r="529" spans="4:18">
      <c r="D529" s="130"/>
      <c r="R529" s="214"/>
    </row>
    <row r="530" spans="4:18">
      <c r="D530" s="130"/>
      <c r="R530" s="214"/>
    </row>
    <row r="531" spans="4:18">
      <c r="D531" s="130"/>
      <c r="R531" s="214"/>
    </row>
    <row r="532" spans="4:18">
      <c r="D532" s="130"/>
      <c r="R532" s="214"/>
    </row>
    <row r="533" spans="4:18">
      <c r="D533" s="130"/>
      <c r="R533" s="214"/>
    </row>
    <row r="534" spans="4:18">
      <c r="D534" s="130"/>
      <c r="R534" s="214"/>
    </row>
    <row r="535" spans="4:18">
      <c r="D535" s="130"/>
      <c r="R535" s="214"/>
    </row>
    <row r="536" spans="4:18">
      <c r="D536" s="130"/>
      <c r="R536" s="214"/>
    </row>
    <row r="537" spans="4:18">
      <c r="D537" s="130"/>
      <c r="R537" s="214"/>
    </row>
    <row r="538" spans="4:18">
      <c r="D538" s="130"/>
      <c r="R538" s="214"/>
    </row>
    <row r="539" spans="4:18">
      <c r="D539" s="130"/>
      <c r="R539" s="214"/>
    </row>
    <row r="540" spans="4:18">
      <c r="D540" s="130"/>
      <c r="R540" s="214"/>
    </row>
    <row r="541" spans="4:18">
      <c r="D541" s="130"/>
      <c r="R541" s="214"/>
    </row>
    <row r="542" spans="4:18">
      <c r="D542" s="130"/>
      <c r="R542" s="214"/>
    </row>
    <row r="543" spans="4:18">
      <c r="D543" s="130"/>
      <c r="R543" s="214"/>
    </row>
    <row r="544" spans="4:18">
      <c r="D544" s="130"/>
      <c r="R544" s="214"/>
    </row>
    <row r="545" spans="4:18">
      <c r="D545" s="130"/>
      <c r="R545" s="214"/>
    </row>
    <row r="546" spans="4:18">
      <c r="D546" s="130"/>
      <c r="R546" s="214"/>
    </row>
    <row r="547" spans="4:18">
      <c r="D547" s="130"/>
      <c r="R547" s="214"/>
    </row>
    <row r="548" spans="4:18">
      <c r="D548" s="130"/>
      <c r="R548" s="214"/>
    </row>
    <row r="549" spans="4:18">
      <c r="D549" s="130"/>
      <c r="R549" s="214"/>
    </row>
    <row r="550" spans="4:18">
      <c r="D550" s="130"/>
      <c r="R550" s="214"/>
    </row>
    <row r="551" spans="4:18">
      <c r="D551" s="130"/>
      <c r="R551" s="214"/>
    </row>
    <row r="552" spans="4:18">
      <c r="D552" s="130"/>
      <c r="R552" s="214"/>
    </row>
    <row r="553" spans="4:18">
      <c r="D553" s="130"/>
      <c r="R553" s="214"/>
    </row>
    <row r="554" spans="4:18">
      <c r="D554" s="130"/>
      <c r="R554" s="214"/>
    </row>
    <row r="555" spans="4:18">
      <c r="D555" s="130"/>
      <c r="R555" s="214"/>
    </row>
    <row r="556" spans="4:18">
      <c r="D556" s="130"/>
      <c r="R556" s="214"/>
    </row>
    <row r="557" spans="4:18">
      <c r="D557" s="130"/>
      <c r="R557" s="214"/>
    </row>
    <row r="558" spans="4:18">
      <c r="D558" s="130"/>
      <c r="R558" s="214"/>
    </row>
    <row r="559" spans="4:18">
      <c r="D559" s="130"/>
      <c r="R559" s="214"/>
    </row>
    <row r="560" spans="4:18">
      <c r="D560" s="130"/>
      <c r="R560" s="214"/>
    </row>
    <row r="561" spans="4:18">
      <c r="D561" s="130"/>
      <c r="R561" s="214"/>
    </row>
    <row r="562" spans="4:18">
      <c r="D562" s="130"/>
      <c r="R562" s="214"/>
    </row>
    <row r="563" spans="4:18">
      <c r="D563" s="130"/>
      <c r="R563" s="214"/>
    </row>
    <row r="564" spans="4:18">
      <c r="D564" s="130"/>
      <c r="R564" s="214"/>
    </row>
    <row r="565" spans="4:18">
      <c r="D565" s="130"/>
      <c r="R565" s="214"/>
    </row>
    <row r="566" spans="4:18">
      <c r="D566" s="130"/>
      <c r="R566" s="214"/>
    </row>
    <row r="567" spans="4:18">
      <c r="D567" s="130"/>
      <c r="R567" s="214"/>
    </row>
    <row r="568" spans="4:18">
      <c r="D568" s="130"/>
      <c r="R568" s="214"/>
    </row>
    <row r="569" spans="4:18">
      <c r="D569" s="130"/>
      <c r="R569" s="214"/>
    </row>
    <row r="570" spans="4:18">
      <c r="D570" s="130"/>
      <c r="R570" s="214"/>
    </row>
    <row r="571" spans="4:18">
      <c r="D571" s="130"/>
      <c r="R571" s="214"/>
    </row>
    <row r="572" spans="4:18">
      <c r="D572" s="130"/>
      <c r="R572" s="214"/>
    </row>
    <row r="573" spans="4:18">
      <c r="D573" s="130"/>
      <c r="R573" s="214"/>
    </row>
    <row r="574" spans="4:18">
      <c r="D574" s="130"/>
      <c r="R574" s="214"/>
    </row>
    <row r="575" spans="4:18">
      <c r="D575" s="130"/>
      <c r="R575" s="214"/>
    </row>
    <row r="576" spans="4:18">
      <c r="D576" s="130"/>
      <c r="R576" s="214"/>
    </row>
    <row r="577" spans="4:18">
      <c r="D577" s="130"/>
      <c r="R577" s="214"/>
    </row>
    <row r="578" spans="4:18">
      <c r="D578" s="130"/>
      <c r="R578" s="214"/>
    </row>
    <row r="579" spans="4:18">
      <c r="D579" s="130"/>
      <c r="R579" s="214"/>
    </row>
    <row r="580" spans="4:18">
      <c r="D580" s="130"/>
      <c r="R580" s="214"/>
    </row>
    <row r="581" spans="4:18">
      <c r="D581" s="130"/>
      <c r="R581" s="214"/>
    </row>
    <row r="582" spans="4:18">
      <c r="D582" s="130"/>
      <c r="R582" s="214"/>
    </row>
    <row r="583" spans="4:18">
      <c r="D583" s="130"/>
      <c r="R583" s="214"/>
    </row>
    <row r="584" spans="4:18">
      <c r="D584" s="130"/>
      <c r="R584" s="214"/>
    </row>
    <row r="585" spans="4:18">
      <c r="D585" s="130"/>
      <c r="R585" s="214"/>
    </row>
    <row r="586" spans="4:18">
      <c r="D586" s="130"/>
      <c r="R586" s="214"/>
    </row>
    <row r="587" spans="4:18">
      <c r="D587" s="130"/>
      <c r="R587" s="214"/>
    </row>
    <row r="588" spans="4:18">
      <c r="D588" s="130"/>
      <c r="R588" s="214"/>
    </row>
    <row r="589" spans="4:18">
      <c r="D589" s="130"/>
      <c r="R589" s="214"/>
    </row>
    <row r="590" spans="4:18">
      <c r="D590" s="130"/>
      <c r="R590" s="214"/>
    </row>
    <row r="591" spans="4:18">
      <c r="D591" s="130"/>
      <c r="R591" s="214"/>
    </row>
    <row r="592" spans="4:18">
      <c r="D592" s="130"/>
      <c r="R592" s="214"/>
    </row>
    <row r="593" spans="4:18">
      <c r="D593" s="130"/>
      <c r="R593" s="214"/>
    </row>
    <row r="594" spans="4:18">
      <c r="D594" s="130"/>
      <c r="R594" s="214"/>
    </row>
    <row r="595" spans="4:18">
      <c r="D595" s="130"/>
      <c r="R595" s="214"/>
    </row>
    <row r="596" spans="4:18">
      <c r="D596" s="130"/>
      <c r="R596" s="214"/>
    </row>
    <row r="597" spans="4:18">
      <c r="D597" s="130"/>
      <c r="R597" s="214"/>
    </row>
    <row r="598" spans="4:18">
      <c r="D598" s="130"/>
      <c r="R598" s="214"/>
    </row>
    <row r="599" spans="4:18">
      <c r="D599" s="130"/>
      <c r="R599" s="214"/>
    </row>
    <row r="600" spans="4:18">
      <c r="D600" s="130"/>
      <c r="R600" s="214"/>
    </row>
    <row r="601" spans="4:18">
      <c r="D601" s="130"/>
      <c r="R601" s="214"/>
    </row>
    <row r="602" spans="4:18">
      <c r="D602" s="130"/>
      <c r="R602" s="214"/>
    </row>
    <row r="603" spans="4:18">
      <c r="D603" s="130"/>
      <c r="R603" s="214"/>
    </row>
    <row r="604" spans="4:18">
      <c r="D604" s="130"/>
      <c r="R604" s="214"/>
    </row>
    <row r="605" spans="4:18">
      <c r="D605" s="130"/>
      <c r="R605" s="214"/>
    </row>
    <row r="606" spans="4:18">
      <c r="D606" s="130"/>
      <c r="R606" s="214"/>
    </row>
    <row r="607" spans="4:18">
      <c r="D607" s="130"/>
      <c r="R607" s="214"/>
    </row>
    <row r="608" spans="4:18">
      <c r="D608" s="130"/>
      <c r="R608" s="214"/>
    </row>
    <row r="609" spans="4:18">
      <c r="D609" s="130"/>
      <c r="R609" s="214"/>
    </row>
    <row r="610" spans="4:18">
      <c r="D610" s="130"/>
      <c r="R610" s="214"/>
    </row>
    <row r="611" spans="4:18">
      <c r="D611" s="130"/>
      <c r="R611" s="214"/>
    </row>
    <row r="612" spans="4:18">
      <c r="D612" s="130"/>
      <c r="R612" s="214"/>
    </row>
    <row r="613" spans="4:18">
      <c r="D613" s="130"/>
      <c r="R613" s="214"/>
    </row>
    <row r="614" spans="4:18">
      <c r="D614" s="130"/>
      <c r="R614" s="214"/>
    </row>
    <row r="615" spans="4:18">
      <c r="D615" s="130"/>
      <c r="R615" s="214"/>
    </row>
    <row r="616" spans="4:18">
      <c r="D616" s="130"/>
      <c r="R616" s="214"/>
    </row>
    <row r="617" spans="4:18">
      <c r="D617" s="130"/>
      <c r="R617" s="214"/>
    </row>
    <row r="618" spans="4:18">
      <c r="D618" s="130"/>
      <c r="R618" s="214"/>
    </row>
    <row r="619" spans="4:18">
      <c r="D619" s="130"/>
      <c r="R619" s="214"/>
    </row>
    <row r="620" spans="4:18">
      <c r="D620" s="130"/>
      <c r="R620" s="214"/>
    </row>
    <row r="621" spans="4:18">
      <c r="D621" s="130"/>
      <c r="R621" s="214"/>
    </row>
    <row r="622" spans="4:18">
      <c r="D622" s="130"/>
      <c r="R622" s="214"/>
    </row>
    <row r="623" spans="4:18">
      <c r="D623" s="130"/>
      <c r="R623" s="214"/>
    </row>
    <row r="624" spans="4:18">
      <c r="D624" s="130"/>
      <c r="R624" s="214"/>
    </row>
    <row r="625" spans="4:18">
      <c r="D625" s="130"/>
      <c r="R625" s="214"/>
    </row>
    <row r="626" spans="4:18">
      <c r="D626" s="130"/>
      <c r="R626" s="214"/>
    </row>
    <row r="627" spans="4:18">
      <c r="D627" s="130"/>
      <c r="R627" s="214"/>
    </row>
    <row r="628" spans="4:18">
      <c r="D628" s="130"/>
      <c r="R628" s="214"/>
    </row>
    <row r="629" spans="4:18">
      <c r="D629" s="130"/>
      <c r="R629" s="214"/>
    </row>
    <row r="630" spans="4:18">
      <c r="D630" s="130"/>
      <c r="R630" s="214"/>
    </row>
    <row r="631" spans="4:18">
      <c r="D631" s="130"/>
      <c r="R631" s="214"/>
    </row>
    <row r="632" spans="4:18">
      <c r="D632" s="130"/>
      <c r="R632" s="214"/>
    </row>
    <row r="633" spans="4:18">
      <c r="D633" s="130"/>
      <c r="R633" s="214"/>
    </row>
    <row r="634" spans="4:18">
      <c r="D634" s="130"/>
      <c r="R634" s="214"/>
    </row>
    <row r="635" spans="4:18">
      <c r="D635" s="130"/>
      <c r="R635" s="214"/>
    </row>
    <row r="636" spans="4:18">
      <c r="D636" s="130"/>
      <c r="R636" s="214"/>
    </row>
    <row r="637" spans="4:18">
      <c r="D637" s="130"/>
      <c r="R637" s="214"/>
    </row>
    <row r="638" spans="4:18">
      <c r="D638" s="130"/>
      <c r="R638" s="214"/>
    </row>
    <row r="639" spans="4:18">
      <c r="D639" s="130"/>
      <c r="R639" s="214"/>
    </row>
    <row r="640" spans="4:18">
      <c r="D640" s="130"/>
      <c r="R640" s="214"/>
    </row>
    <row r="641" spans="4:18">
      <c r="D641" s="130"/>
      <c r="R641" s="214"/>
    </row>
    <row r="642" spans="4:18">
      <c r="D642" s="130"/>
      <c r="R642" s="214"/>
    </row>
    <row r="643" spans="4:18">
      <c r="D643" s="130"/>
      <c r="R643" s="214"/>
    </row>
    <row r="644" spans="4:18">
      <c r="D644" s="130"/>
      <c r="R644" s="214"/>
    </row>
    <row r="645" spans="4:18">
      <c r="D645" s="130"/>
      <c r="R645" s="214"/>
    </row>
    <row r="646" spans="4:18">
      <c r="D646" s="130"/>
      <c r="R646" s="214"/>
    </row>
    <row r="647" spans="4:18">
      <c r="D647" s="130"/>
      <c r="R647" s="214"/>
    </row>
    <row r="648" spans="4:18">
      <c r="D648" s="130"/>
      <c r="R648" s="214"/>
    </row>
    <row r="649" spans="4:18">
      <c r="D649" s="130"/>
      <c r="R649" s="214"/>
    </row>
    <row r="650" spans="4:18">
      <c r="D650" s="130"/>
      <c r="R650" s="214"/>
    </row>
    <row r="651" spans="4:18">
      <c r="D651" s="130"/>
      <c r="R651" s="214"/>
    </row>
    <row r="652" spans="4:18">
      <c r="D652" s="130"/>
      <c r="R652" s="214"/>
    </row>
    <row r="653" spans="4:18">
      <c r="D653" s="130"/>
      <c r="R653" s="214"/>
    </row>
    <row r="654" spans="4:18">
      <c r="D654" s="130"/>
      <c r="R654" s="214"/>
    </row>
    <row r="655" spans="4:18">
      <c r="D655" s="130"/>
      <c r="R655" s="214"/>
    </row>
    <row r="656" spans="4:18">
      <c r="D656" s="130"/>
      <c r="R656" s="214"/>
    </row>
    <row r="657" spans="4:18">
      <c r="D657" s="130"/>
      <c r="R657" s="214"/>
    </row>
    <row r="658" spans="4:18">
      <c r="D658" s="130"/>
      <c r="R658" s="214"/>
    </row>
    <row r="659" spans="4:18">
      <c r="D659" s="130"/>
      <c r="R659" s="214"/>
    </row>
    <row r="660" spans="4:18">
      <c r="D660" s="130"/>
      <c r="R660" s="214"/>
    </row>
    <row r="661" spans="4:18">
      <c r="D661" s="130"/>
      <c r="R661" s="214"/>
    </row>
    <row r="662" spans="4:18">
      <c r="D662" s="130"/>
      <c r="R662" s="214"/>
    </row>
    <row r="663" spans="4:18">
      <c r="D663" s="130"/>
      <c r="R663" s="214"/>
    </row>
    <row r="664" spans="4:18">
      <c r="D664" s="130"/>
      <c r="R664" s="214"/>
    </row>
    <row r="665" spans="4:18">
      <c r="D665" s="130"/>
      <c r="R665" s="214"/>
    </row>
    <row r="666" spans="4:18">
      <c r="D666" s="130"/>
      <c r="R666" s="214"/>
    </row>
    <row r="667" spans="4:18">
      <c r="D667" s="130"/>
      <c r="R667" s="214"/>
    </row>
    <row r="668" spans="4:18">
      <c r="D668" s="130"/>
      <c r="R668" s="214"/>
    </row>
    <row r="669" spans="4:18">
      <c r="D669" s="130"/>
      <c r="R669" s="214"/>
    </row>
    <row r="670" spans="4:18">
      <c r="D670" s="130"/>
      <c r="R670" s="214"/>
    </row>
    <row r="671" spans="4:18">
      <c r="D671" s="130"/>
      <c r="R671" s="214"/>
    </row>
    <row r="672" spans="4:18">
      <c r="D672" s="130"/>
      <c r="R672" s="214"/>
    </row>
    <row r="673" spans="4:18">
      <c r="D673" s="130"/>
      <c r="R673" s="214"/>
    </row>
    <row r="674" spans="4:18">
      <c r="D674" s="130"/>
      <c r="R674" s="214"/>
    </row>
    <row r="675" spans="4:18">
      <c r="D675" s="130"/>
      <c r="R675" s="214"/>
    </row>
    <row r="676" spans="4:18">
      <c r="D676" s="130"/>
      <c r="R676" s="214"/>
    </row>
    <row r="677" spans="4:18">
      <c r="D677" s="130"/>
      <c r="R677" s="214"/>
    </row>
    <row r="678" spans="4:18">
      <c r="D678" s="130"/>
      <c r="R678" s="214"/>
    </row>
    <row r="679" spans="4:18">
      <c r="D679" s="130"/>
      <c r="R679" s="214"/>
    </row>
    <row r="680" spans="4:18">
      <c r="D680" s="130"/>
      <c r="R680" s="214"/>
    </row>
    <row r="681" spans="4:18">
      <c r="D681" s="130"/>
      <c r="R681" s="214"/>
    </row>
    <row r="682" spans="4:18">
      <c r="D682" s="130"/>
      <c r="R682" s="214"/>
    </row>
    <row r="683" spans="4:18">
      <c r="D683" s="130"/>
      <c r="R683" s="214"/>
    </row>
    <row r="684" spans="4:18">
      <c r="D684" s="130"/>
      <c r="R684" s="214"/>
    </row>
    <row r="685" spans="4:18">
      <c r="D685" s="130"/>
      <c r="R685" s="214"/>
    </row>
    <row r="686" spans="4:18">
      <c r="D686" s="130"/>
      <c r="R686" s="214"/>
    </row>
    <row r="687" spans="4:18">
      <c r="D687" s="130"/>
      <c r="R687" s="214"/>
    </row>
    <row r="688" spans="4:18">
      <c r="D688" s="130"/>
      <c r="R688" s="214"/>
    </row>
    <row r="689" spans="4:18">
      <c r="D689" s="130"/>
      <c r="R689" s="214"/>
    </row>
    <row r="690" spans="4:18">
      <c r="D690" s="130"/>
      <c r="R690" s="214"/>
    </row>
    <row r="691" spans="4:18">
      <c r="D691" s="130"/>
      <c r="R691" s="214"/>
    </row>
    <row r="692" spans="4:18">
      <c r="D692" s="130"/>
      <c r="R692" s="214"/>
    </row>
    <row r="693" spans="4:18">
      <c r="D693" s="130"/>
      <c r="R693" s="214"/>
    </row>
    <row r="694" spans="4:18">
      <c r="D694" s="130"/>
      <c r="R694" s="214"/>
    </row>
    <row r="695" spans="4:18">
      <c r="D695" s="130"/>
      <c r="R695" s="214"/>
    </row>
    <row r="696" spans="4:18">
      <c r="D696" s="130"/>
      <c r="R696" s="214"/>
    </row>
    <row r="697" spans="4:18">
      <c r="D697" s="130"/>
      <c r="R697" s="214"/>
    </row>
    <row r="698" spans="4:18">
      <c r="D698" s="130"/>
      <c r="R698" s="214"/>
    </row>
    <row r="699" spans="4:18">
      <c r="D699" s="130"/>
      <c r="R699" s="214"/>
    </row>
    <row r="700" spans="4:18">
      <c r="D700" s="130"/>
      <c r="R700" s="214"/>
    </row>
    <row r="701" spans="4:18">
      <c r="D701" s="130"/>
      <c r="R701" s="214"/>
    </row>
    <row r="702" spans="4:18">
      <c r="D702" s="130"/>
      <c r="R702" s="214"/>
    </row>
    <row r="703" spans="4:18">
      <c r="D703" s="130"/>
      <c r="R703" s="214"/>
    </row>
    <row r="704" spans="4:18">
      <c r="D704" s="130"/>
      <c r="R704" s="214"/>
    </row>
    <row r="705" spans="4:18">
      <c r="D705" s="130"/>
      <c r="R705" s="214"/>
    </row>
    <row r="706" spans="4:18">
      <c r="D706" s="130"/>
      <c r="R706" s="214"/>
    </row>
    <row r="707" spans="4:18">
      <c r="D707" s="130"/>
      <c r="R707" s="214"/>
    </row>
    <row r="708" spans="4:18">
      <c r="D708" s="130"/>
      <c r="R708" s="214"/>
    </row>
    <row r="709" spans="4:18">
      <c r="D709" s="130"/>
      <c r="R709" s="214"/>
    </row>
    <row r="710" spans="4:18">
      <c r="D710" s="130"/>
      <c r="R710" s="214"/>
    </row>
    <row r="711" spans="4:18">
      <c r="D711" s="130"/>
      <c r="R711" s="214"/>
    </row>
    <row r="712" spans="4:18">
      <c r="D712" s="130"/>
      <c r="R712" s="214"/>
    </row>
    <row r="713" spans="4:18">
      <c r="D713" s="130"/>
      <c r="R713" s="214"/>
    </row>
    <row r="714" spans="4:18">
      <c r="D714" s="130"/>
      <c r="R714" s="214"/>
    </row>
    <row r="715" spans="4:18">
      <c r="D715" s="130"/>
      <c r="R715" s="214"/>
    </row>
    <row r="716" spans="4:18">
      <c r="D716" s="130"/>
      <c r="R716" s="214"/>
    </row>
    <row r="717" spans="4:18">
      <c r="D717" s="130"/>
      <c r="R717" s="214"/>
    </row>
    <row r="718" spans="4:18">
      <c r="D718" s="130"/>
      <c r="R718" s="214"/>
    </row>
    <row r="719" spans="4:18">
      <c r="D719" s="130"/>
      <c r="R719" s="214"/>
    </row>
    <row r="720" spans="4:18">
      <c r="D720" s="130"/>
      <c r="R720" s="214"/>
    </row>
    <row r="721" spans="4:18">
      <c r="D721" s="130"/>
      <c r="R721" s="214"/>
    </row>
    <row r="722" spans="4:18">
      <c r="D722" s="130"/>
      <c r="R722" s="214"/>
    </row>
    <row r="723" spans="4:18">
      <c r="D723" s="130"/>
      <c r="R723" s="214"/>
    </row>
    <row r="724" spans="4:18">
      <c r="D724" s="130"/>
      <c r="R724" s="214"/>
    </row>
    <row r="725" spans="4:18">
      <c r="D725" s="130"/>
      <c r="R725" s="214"/>
    </row>
    <row r="726" spans="4:18">
      <c r="D726" s="130"/>
      <c r="R726" s="214"/>
    </row>
    <row r="727" spans="4:18">
      <c r="D727" s="130"/>
      <c r="R727" s="214"/>
    </row>
    <row r="728" spans="4:18">
      <c r="D728" s="130"/>
      <c r="R728" s="214"/>
    </row>
    <row r="729" spans="4:18">
      <c r="D729" s="130"/>
      <c r="R729" s="214"/>
    </row>
    <row r="730" spans="4:18">
      <c r="D730" s="130"/>
      <c r="R730" s="214"/>
    </row>
    <row r="731" spans="4:18">
      <c r="D731" s="130"/>
      <c r="R731" s="214"/>
    </row>
    <row r="732" spans="4:18">
      <c r="D732" s="130"/>
      <c r="R732" s="214"/>
    </row>
    <row r="733" spans="4:18">
      <c r="D733" s="130"/>
      <c r="R733" s="214"/>
    </row>
    <row r="734" spans="4:18">
      <c r="D734" s="130"/>
      <c r="R734" s="214"/>
    </row>
    <row r="735" spans="4:18">
      <c r="D735" s="130"/>
      <c r="R735" s="214"/>
    </row>
    <row r="736" spans="4:18">
      <c r="D736" s="130"/>
      <c r="R736" s="214"/>
    </row>
    <row r="737" spans="4:18">
      <c r="D737" s="130"/>
      <c r="R737" s="214"/>
    </row>
    <row r="738" spans="4:18">
      <c r="D738" s="130"/>
      <c r="R738" s="214"/>
    </row>
    <row r="739" spans="4:18">
      <c r="D739" s="130"/>
      <c r="R739" s="214"/>
    </row>
    <row r="740" spans="4:18">
      <c r="D740" s="130"/>
      <c r="R740" s="214"/>
    </row>
    <row r="741" spans="4:18">
      <c r="D741" s="130"/>
      <c r="R741" s="214"/>
    </row>
    <row r="742" spans="4:18">
      <c r="D742" s="130"/>
      <c r="R742" s="214"/>
    </row>
    <row r="743" spans="4:18">
      <c r="D743" s="130"/>
      <c r="R743" s="214"/>
    </row>
    <row r="744" spans="4:18">
      <c r="D744" s="130"/>
      <c r="R744" s="214"/>
    </row>
    <row r="745" spans="4:18">
      <c r="D745" s="130"/>
      <c r="R745" s="214"/>
    </row>
    <row r="746" spans="4:18">
      <c r="D746" s="130"/>
      <c r="R746" s="214"/>
    </row>
    <row r="747" spans="4:18">
      <c r="D747" s="130"/>
      <c r="R747" s="214"/>
    </row>
    <row r="748" spans="4:18">
      <c r="D748" s="130"/>
      <c r="R748" s="214"/>
    </row>
    <row r="749" spans="4:18">
      <c r="D749" s="130"/>
      <c r="R749" s="214"/>
    </row>
    <row r="750" spans="4:18">
      <c r="D750" s="130"/>
      <c r="R750" s="214"/>
    </row>
    <row r="751" spans="4:18">
      <c r="D751" s="130"/>
      <c r="R751" s="214"/>
    </row>
    <row r="752" spans="4:18">
      <c r="D752" s="130"/>
      <c r="R752" s="214"/>
    </row>
    <row r="753" spans="4:18">
      <c r="D753" s="130"/>
      <c r="R753" s="214"/>
    </row>
    <row r="754" spans="4:18">
      <c r="D754" s="130"/>
      <c r="R754" s="214"/>
    </row>
    <row r="755" spans="4:18">
      <c r="D755" s="130"/>
      <c r="R755" s="214"/>
    </row>
    <row r="756" spans="4:18">
      <c r="D756" s="130"/>
      <c r="R756" s="214"/>
    </row>
    <row r="757" spans="4:18">
      <c r="D757" s="130"/>
      <c r="R757" s="214"/>
    </row>
    <row r="758" spans="4:18">
      <c r="D758" s="130"/>
      <c r="R758" s="214"/>
    </row>
    <row r="759" spans="4:18">
      <c r="D759" s="130"/>
      <c r="R759" s="214"/>
    </row>
    <row r="760" spans="4:18">
      <c r="D760" s="130"/>
      <c r="R760" s="214"/>
    </row>
    <row r="761" spans="4:18">
      <c r="D761" s="130"/>
      <c r="R761" s="214"/>
    </row>
    <row r="762" spans="4:18">
      <c r="D762" s="130"/>
      <c r="R762" s="214"/>
    </row>
    <row r="763" spans="4:18">
      <c r="D763" s="130"/>
      <c r="R763" s="214"/>
    </row>
    <row r="764" spans="4:18">
      <c r="D764" s="130"/>
      <c r="R764" s="214"/>
    </row>
    <row r="765" spans="4:18">
      <c r="D765" s="130"/>
      <c r="R765" s="214"/>
    </row>
    <row r="766" spans="4:18">
      <c r="D766" s="130"/>
      <c r="R766" s="214"/>
    </row>
    <row r="767" spans="4:18">
      <c r="D767" s="130"/>
      <c r="R767" s="214"/>
    </row>
    <row r="768" spans="4:18">
      <c r="D768" s="130"/>
      <c r="R768" s="214"/>
    </row>
    <row r="769" spans="4:18">
      <c r="D769" s="130"/>
      <c r="R769" s="214"/>
    </row>
    <row r="770" spans="4:18">
      <c r="D770" s="130"/>
      <c r="R770" s="214"/>
    </row>
    <row r="771" spans="4:18">
      <c r="D771" s="130"/>
      <c r="R771" s="214"/>
    </row>
    <row r="772" spans="4:18">
      <c r="D772" s="130"/>
      <c r="R772" s="214"/>
    </row>
    <row r="773" spans="4:18">
      <c r="D773" s="130"/>
      <c r="R773" s="214"/>
    </row>
    <row r="774" spans="4:18">
      <c r="D774" s="130"/>
      <c r="R774" s="214"/>
    </row>
    <row r="775" spans="4:18">
      <c r="D775" s="130"/>
      <c r="R775" s="214"/>
    </row>
    <row r="776" spans="4:18">
      <c r="D776" s="130"/>
      <c r="R776" s="214"/>
    </row>
    <row r="777" spans="4:18">
      <c r="D777" s="130"/>
      <c r="R777" s="214"/>
    </row>
    <row r="778" spans="4:18">
      <c r="D778" s="130"/>
      <c r="R778" s="214"/>
    </row>
    <row r="779" spans="4:18">
      <c r="D779" s="130"/>
      <c r="R779" s="214"/>
    </row>
    <row r="780" spans="4:18">
      <c r="D780" s="130"/>
      <c r="R780" s="214"/>
    </row>
    <row r="781" spans="4:18">
      <c r="D781" s="130"/>
      <c r="R781" s="214"/>
    </row>
    <row r="782" spans="4:18">
      <c r="D782" s="130"/>
      <c r="R782" s="214"/>
    </row>
    <row r="783" spans="4:18">
      <c r="D783" s="130"/>
      <c r="R783" s="214"/>
    </row>
    <row r="784" spans="4:18">
      <c r="D784" s="130"/>
      <c r="R784" s="214"/>
    </row>
    <row r="785" spans="4:18">
      <c r="D785" s="130"/>
      <c r="R785" s="214"/>
    </row>
    <row r="786" spans="4:18">
      <c r="D786" s="130"/>
      <c r="R786" s="214"/>
    </row>
    <row r="787" spans="4:18">
      <c r="D787" s="130"/>
      <c r="R787" s="214"/>
    </row>
    <row r="788" spans="4:18">
      <c r="D788" s="130"/>
      <c r="R788" s="214"/>
    </row>
    <row r="789" spans="4:18">
      <c r="D789" s="130"/>
      <c r="R789" s="214"/>
    </row>
    <row r="790" spans="4:18">
      <c r="D790" s="130"/>
      <c r="R790" s="214"/>
    </row>
    <row r="791" spans="4:18">
      <c r="D791" s="130"/>
      <c r="R791" s="214"/>
    </row>
    <row r="792" spans="4:18">
      <c r="D792" s="130"/>
      <c r="R792" s="214"/>
    </row>
    <row r="793" spans="4:18">
      <c r="D793" s="130"/>
      <c r="R793" s="214"/>
    </row>
    <row r="794" spans="4:18">
      <c r="D794" s="130"/>
      <c r="R794" s="214"/>
    </row>
    <row r="795" spans="4:18">
      <c r="D795" s="130"/>
      <c r="R795" s="214"/>
    </row>
    <row r="796" spans="4:18">
      <c r="D796" s="130"/>
      <c r="R796" s="214"/>
    </row>
    <row r="797" spans="4:18">
      <c r="D797" s="130"/>
      <c r="R797" s="214"/>
    </row>
    <row r="798" spans="4:18">
      <c r="D798" s="130"/>
      <c r="R798" s="214"/>
    </row>
    <row r="799" spans="4:18">
      <c r="D799" s="130"/>
      <c r="R799" s="214"/>
    </row>
    <row r="800" spans="4:18">
      <c r="D800" s="130"/>
      <c r="R800" s="214"/>
    </row>
    <row r="801" spans="4:18">
      <c r="D801" s="130"/>
      <c r="R801" s="214"/>
    </row>
    <row r="802" spans="4:18">
      <c r="D802" s="130"/>
      <c r="R802" s="214"/>
    </row>
    <row r="803" spans="4:18">
      <c r="D803" s="130"/>
      <c r="R803" s="214"/>
    </row>
    <row r="804" spans="4:18">
      <c r="D804" s="130"/>
      <c r="R804" s="214"/>
    </row>
    <row r="805" spans="4:18">
      <c r="D805" s="130"/>
      <c r="R805" s="214"/>
    </row>
    <row r="806" spans="4:18">
      <c r="D806" s="130"/>
      <c r="R806" s="214"/>
    </row>
    <row r="807" spans="4:18">
      <c r="D807" s="130"/>
      <c r="R807" s="214"/>
    </row>
    <row r="808" spans="4:18">
      <c r="D808" s="130"/>
      <c r="R808" s="214"/>
    </row>
    <row r="809" spans="4:18">
      <c r="D809" s="130"/>
      <c r="R809" s="214"/>
    </row>
    <row r="810" spans="4:18">
      <c r="D810" s="130"/>
      <c r="R810" s="214"/>
    </row>
    <row r="811" spans="4:18">
      <c r="D811" s="130"/>
      <c r="R811" s="214"/>
    </row>
    <row r="812" spans="4:18">
      <c r="D812" s="130"/>
      <c r="R812" s="214"/>
    </row>
    <row r="813" spans="4:18">
      <c r="D813" s="130"/>
      <c r="R813" s="214"/>
    </row>
    <row r="814" spans="4:18">
      <c r="D814" s="130"/>
      <c r="R814" s="214"/>
    </row>
    <row r="815" spans="4:18">
      <c r="D815" s="130"/>
      <c r="R815" s="214"/>
    </row>
    <row r="816" spans="4:18">
      <c r="D816" s="130"/>
      <c r="R816" s="214"/>
    </row>
    <row r="817" spans="4:18">
      <c r="D817" s="130"/>
      <c r="R817" s="214"/>
    </row>
    <row r="818" spans="4:18">
      <c r="D818" s="130"/>
      <c r="R818" s="214"/>
    </row>
    <row r="819" spans="4:18">
      <c r="D819" s="130"/>
      <c r="R819" s="214"/>
    </row>
    <row r="820" spans="4:18">
      <c r="D820" s="130"/>
      <c r="R820" s="214"/>
    </row>
    <row r="821" spans="4:18">
      <c r="D821" s="130"/>
      <c r="R821" s="214"/>
    </row>
    <row r="822" spans="4:18">
      <c r="D822" s="130"/>
      <c r="R822" s="214"/>
    </row>
    <row r="823" spans="4:18">
      <c r="D823" s="130"/>
      <c r="R823" s="214"/>
    </row>
    <row r="824" spans="4:18">
      <c r="D824" s="130"/>
      <c r="R824" s="214"/>
    </row>
    <row r="825" spans="4:18">
      <c r="D825" s="130"/>
      <c r="R825" s="214"/>
    </row>
    <row r="826" spans="4:18">
      <c r="D826" s="130"/>
      <c r="R826" s="214"/>
    </row>
    <row r="827" spans="4:18">
      <c r="D827" s="130"/>
      <c r="R827" s="214"/>
    </row>
    <row r="828" spans="4:18">
      <c r="D828" s="130"/>
      <c r="R828" s="214"/>
    </row>
    <row r="829" spans="4:18">
      <c r="D829" s="130"/>
      <c r="R829" s="214"/>
    </row>
    <row r="830" spans="4:18">
      <c r="D830" s="130"/>
      <c r="R830" s="214"/>
    </row>
    <row r="831" spans="4:18">
      <c r="D831" s="130"/>
      <c r="R831" s="214"/>
    </row>
    <row r="832" spans="4:18">
      <c r="D832" s="130"/>
      <c r="R832" s="214"/>
    </row>
    <row r="833" spans="4:18">
      <c r="D833" s="130"/>
      <c r="R833" s="214"/>
    </row>
    <row r="834" spans="4:18">
      <c r="D834" s="130"/>
      <c r="R834" s="214"/>
    </row>
    <row r="835" spans="4:18">
      <c r="D835" s="130"/>
      <c r="R835" s="214"/>
    </row>
    <row r="836" spans="4:18">
      <c r="D836" s="130"/>
      <c r="R836" s="214"/>
    </row>
    <row r="837" spans="4:18">
      <c r="D837" s="130"/>
      <c r="R837" s="214"/>
    </row>
    <row r="838" spans="4:18">
      <c r="D838" s="130"/>
      <c r="R838" s="214"/>
    </row>
    <row r="839" spans="4:18">
      <c r="D839" s="130"/>
      <c r="R839" s="214"/>
    </row>
    <row r="840" spans="4:18">
      <c r="D840" s="130"/>
      <c r="R840" s="214"/>
    </row>
    <row r="841" spans="4:18">
      <c r="D841" s="130"/>
      <c r="R841" s="214"/>
    </row>
    <row r="842" spans="4:18">
      <c r="D842" s="130"/>
      <c r="R842" s="214"/>
    </row>
    <row r="843" spans="4:18">
      <c r="D843" s="130"/>
      <c r="R843" s="214"/>
    </row>
    <row r="844" spans="4:18">
      <c r="D844" s="130"/>
      <c r="R844" s="214"/>
    </row>
    <row r="845" spans="4:18">
      <c r="D845" s="130"/>
      <c r="R845" s="214"/>
    </row>
    <row r="846" spans="4:18">
      <c r="D846" s="130"/>
      <c r="R846" s="214"/>
    </row>
    <row r="847" spans="4:18">
      <c r="D847" s="130"/>
      <c r="R847" s="214"/>
    </row>
    <row r="848" spans="4:18">
      <c r="D848" s="130"/>
      <c r="R848" s="214"/>
    </row>
    <row r="849" spans="4:18">
      <c r="D849" s="130"/>
      <c r="R849" s="214"/>
    </row>
    <row r="850" spans="4:18">
      <c r="D850" s="130"/>
      <c r="R850" s="214"/>
    </row>
    <row r="851" spans="4:18">
      <c r="D851" s="130"/>
      <c r="R851" s="214"/>
    </row>
    <row r="852" spans="4:18">
      <c r="D852" s="130"/>
      <c r="R852" s="214"/>
    </row>
    <row r="853" spans="4:18">
      <c r="D853" s="130"/>
      <c r="R853" s="214"/>
    </row>
    <row r="854" spans="4:18">
      <c r="D854" s="130"/>
      <c r="R854" s="214"/>
    </row>
    <row r="855" spans="4:18">
      <c r="D855" s="130"/>
      <c r="R855" s="214"/>
    </row>
    <row r="856" spans="4:18">
      <c r="D856" s="130"/>
      <c r="R856" s="214"/>
    </row>
    <row r="857" spans="4:18">
      <c r="D857" s="130"/>
      <c r="R857" s="214"/>
    </row>
    <row r="858" spans="4:18">
      <c r="D858" s="130"/>
      <c r="R858" s="214"/>
    </row>
    <row r="859" spans="4:18">
      <c r="D859" s="130"/>
      <c r="R859" s="214"/>
    </row>
    <row r="860" spans="4:18">
      <c r="D860" s="130"/>
      <c r="R860" s="214"/>
    </row>
    <row r="861" spans="4:18">
      <c r="D861" s="130"/>
      <c r="R861" s="214"/>
    </row>
    <row r="862" spans="4:18">
      <c r="D862" s="130"/>
      <c r="R862" s="214"/>
    </row>
    <row r="863" spans="4:18">
      <c r="D863" s="130"/>
      <c r="R863" s="214"/>
    </row>
    <row r="864" spans="4:18">
      <c r="D864" s="130"/>
      <c r="R864" s="214"/>
    </row>
    <row r="865" spans="4:18">
      <c r="D865" s="130"/>
      <c r="R865" s="214"/>
    </row>
    <row r="866" spans="4:18">
      <c r="D866" s="130"/>
      <c r="R866" s="214"/>
    </row>
    <row r="867" spans="4:18">
      <c r="D867" s="130"/>
      <c r="R867" s="214"/>
    </row>
    <row r="868" spans="4:18">
      <c r="D868" s="130"/>
      <c r="R868" s="214"/>
    </row>
    <row r="869" spans="4:18">
      <c r="D869" s="130"/>
      <c r="R869" s="214"/>
    </row>
    <row r="870" spans="4:18">
      <c r="D870" s="130"/>
      <c r="R870" s="214"/>
    </row>
    <row r="871" spans="4:18">
      <c r="D871" s="130"/>
      <c r="R871" s="214"/>
    </row>
    <row r="872" spans="4:18">
      <c r="D872" s="130"/>
      <c r="R872" s="214"/>
    </row>
    <row r="873" spans="4:18">
      <c r="D873" s="130"/>
      <c r="R873" s="214"/>
    </row>
    <row r="874" spans="4:18">
      <c r="D874" s="130"/>
      <c r="R874" s="214"/>
    </row>
    <row r="875" spans="4:18">
      <c r="D875" s="130"/>
      <c r="R875" s="214"/>
    </row>
    <row r="876" spans="4:18">
      <c r="D876" s="130"/>
      <c r="R876" s="214"/>
    </row>
    <row r="877" spans="4:18">
      <c r="D877" s="130"/>
      <c r="R877" s="214"/>
    </row>
    <row r="878" spans="4:18">
      <c r="D878" s="130"/>
      <c r="R878" s="214"/>
    </row>
    <row r="879" spans="4:18">
      <c r="D879" s="130"/>
      <c r="R879" s="214"/>
    </row>
    <row r="880" spans="4:18">
      <c r="D880" s="130"/>
      <c r="R880" s="214"/>
    </row>
    <row r="881" spans="4:18">
      <c r="D881" s="130"/>
      <c r="R881" s="214"/>
    </row>
    <row r="882" spans="4:18">
      <c r="D882" s="130"/>
      <c r="R882" s="214"/>
    </row>
    <row r="883" spans="4:18">
      <c r="D883" s="130"/>
      <c r="R883" s="214"/>
    </row>
    <row r="884" spans="4:18">
      <c r="D884" s="130"/>
      <c r="R884" s="214"/>
    </row>
    <row r="885" spans="4:18">
      <c r="D885" s="130"/>
      <c r="R885" s="214"/>
    </row>
    <row r="886" spans="4:18">
      <c r="D886" s="130"/>
      <c r="R886" s="214"/>
    </row>
    <row r="887" spans="4:18">
      <c r="D887" s="130"/>
      <c r="R887" s="214"/>
    </row>
    <row r="888" spans="4:18">
      <c r="D888" s="130"/>
      <c r="R888" s="214"/>
    </row>
    <row r="889" spans="4:18">
      <c r="D889" s="130"/>
      <c r="R889" s="214"/>
    </row>
    <row r="890" spans="4:18">
      <c r="D890" s="130"/>
      <c r="R890" s="214"/>
    </row>
    <row r="891" spans="4:18">
      <c r="D891" s="130"/>
      <c r="R891" s="214"/>
    </row>
    <row r="892" spans="4:18">
      <c r="D892" s="130"/>
      <c r="R892" s="214"/>
    </row>
    <row r="893" spans="4:18">
      <c r="D893" s="130"/>
      <c r="R893" s="214"/>
    </row>
    <row r="894" spans="4:18">
      <c r="D894" s="130"/>
      <c r="R894" s="214"/>
    </row>
    <row r="895" spans="4:18">
      <c r="D895" s="130"/>
      <c r="R895" s="214"/>
    </row>
    <row r="896" spans="4:18">
      <c r="D896" s="130"/>
      <c r="R896" s="214"/>
    </row>
    <row r="897" spans="4:18">
      <c r="D897" s="130"/>
      <c r="R897" s="214"/>
    </row>
    <row r="898" spans="4:18">
      <c r="D898" s="130"/>
      <c r="R898" s="214"/>
    </row>
    <row r="899" spans="4:18">
      <c r="D899" s="130"/>
      <c r="R899" s="214"/>
    </row>
    <row r="900" spans="4:18">
      <c r="D900" s="130"/>
      <c r="R900" s="214"/>
    </row>
    <row r="901" spans="4:18">
      <c r="D901" s="130"/>
      <c r="R901" s="214"/>
    </row>
    <row r="902" spans="4:18">
      <c r="D902" s="130"/>
      <c r="R902" s="214"/>
    </row>
    <row r="903" spans="4:18">
      <c r="D903" s="130"/>
      <c r="R903" s="214"/>
    </row>
    <row r="904" spans="4:18">
      <c r="D904" s="130"/>
      <c r="R904" s="214"/>
    </row>
    <row r="905" spans="4:18">
      <c r="D905" s="130"/>
      <c r="R905" s="214"/>
    </row>
    <row r="906" spans="4:18">
      <c r="D906" s="130"/>
      <c r="R906" s="214"/>
    </row>
    <row r="907" spans="4:18">
      <c r="D907" s="130"/>
      <c r="R907" s="214"/>
    </row>
    <row r="908" spans="4:18">
      <c r="D908" s="130"/>
      <c r="R908" s="214"/>
    </row>
    <row r="909" spans="4:18">
      <c r="D909" s="130"/>
      <c r="R909" s="214"/>
    </row>
    <row r="910" spans="4:18">
      <c r="D910" s="130"/>
      <c r="R910" s="214"/>
    </row>
    <row r="911" spans="4:18">
      <c r="D911" s="130"/>
      <c r="R911" s="214"/>
    </row>
    <row r="912" spans="4:18">
      <c r="D912" s="130"/>
      <c r="R912" s="214"/>
    </row>
    <row r="913" spans="4:18">
      <c r="D913" s="130"/>
      <c r="R913" s="214"/>
    </row>
    <row r="914" spans="4:18">
      <c r="D914" s="130"/>
      <c r="R914" s="214"/>
    </row>
    <row r="915" spans="4:18">
      <c r="D915" s="130"/>
      <c r="R915" s="214"/>
    </row>
    <row r="916" spans="4:18">
      <c r="D916" s="130"/>
      <c r="R916" s="214"/>
    </row>
    <row r="917" spans="4:18">
      <c r="D917" s="130"/>
      <c r="R917" s="214"/>
    </row>
    <row r="918" spans="4:18">
      <c r="D918" s="130"/>
      <c r="R918" s="214"/>
    </row>
    <row r="919" spans="4:18">
      <c r="D919" s="130"/>
      <c r="R919" s="214"/>
    </row>
    <row r="920" spans="4:18">
      <c r="D920" s="130"/>
      <c r="R920" s="214"/>
    </row>
    <row r="921" spans="4:18">
      <c r="D921" s="130"/>
      <c r="R921" s="214"/>
    </row>
    <row r="922" spans="4:18">
      <c r="D922" s="130"/>
      <c r="R922" s="214"/>
    </row>
    <row r="923" spans="4:18">
      <c r="D923" s="130"/>
      <c r="R923" s="214"/>
    </row>
    <row r="924" spans="4:18">
      <c r="D924" s="130"/>
      <c r="R924" s="214"/>
    </row>
    <row r="925" spans="4:18">
      <c r="D925" s="130"/>
      <c r="R925" s="214"/>
    </row>
    <row r="926" spans="4:18">
      <c r="D926" s="130"/>
      <c r="R926" s="214"/>
    </row>
    <row r="927" spans="4:18">
      <c r="D927" s="130"/>
      <c r="R927" s="214"/>
    </row>
    <row r="928" spans="4:18">
      <c r="D928" s="130"/>
      <c r="R928" s="214"/>
    </row>
    <row r="929" spans="4:18">
      <c r="D929" s="130"/>
      <c r="R929" s="214"/>
    </row>
    <row r="930" spans="4:18">
      <c r="D930" s="130"/>
      <c r="R930" s="214"/>
    </row>
    <row r="931" spans="4:18">
      <c r="D931" s="130"/>
      <c r="R931" s="214"/>
    </row>
    <row r="932" spans="4:18">
      <c r="D932" s="130"/>
      <c r="R932" s="214"/>
    </row>
    <row r="933" spans="4:18">
      <c r="D933" s="130"/>
      <c r="R933" s="214"/>
    </row>
    <row r="934" spans="4:18">
      <c r="D934" s="130"/>
      <c r="R934" s="214"/>
    </row>
    <row r="935" spans="4:18">
      <c r="D935" s="130"/>
      <c r="R935" s="214"/>
    </row>
    <row r="936" spans="4:18">
      <c r="D936" s="130"/>
      <c r="R936" s="214"/>
    </row>
    <row r="937" spans="4:18">
      <c r="D937" s="130"/>
      <c r="R937" s="214"/>
    </row>
    <row r="938" spans="4:18">
      <c r="D938" s="130"/>
      <c r="R938" s="214"/>
    </row>
    <row r="939" spans="4:18">
      <c r="D939" s="130"/>
      <c r="R939" s="214"/>
    </row>
    <row r="940" spans="4:18">
      <c r="D940" s="130"/>
      <c r="R940" s="214"/>
    </row>
    <row r="941" spans="4:18">
      <c r="D941" s="130"/>
      <c r="R941" s="214"/>
    </row>
    <row r="942" spans="4:18">
      <c r="D942" s="130"/>
      <c r="R942" s="214"/>
    </row>
    <row r="943" spans="4:18">
      <c r="D943" s="130"/>
      <c r="R943" s="214"/>
    </row>
    <row r="944" spans="4:18">
      <c r="D944" s="130"/>
      <c r="R944" s="214"/>
    </row>
    <row r="945" spans="4:18">
      <c r="D945" s="130"/>
      <c r="R945" s="214"/>
    </row>
    <row r="946" spans="4:18">
      <c r="D946" s="130"/>
      <c r="R946" s="214"/>
    </row>
    <row r="947" spans="4:18">
      <c r="D947" s="130"/>
      <c r="R947" s="214"/>
    </row>
    <row r="948" spans="4:18">
      <c r="D948" s="130"/>
      <c r="R948" s="214"/>
    </row>
    <row r="949" spans="4:18">
      <c r="D949" s="130"/>
      <c r="R949" s="214"/>
    </row>
    <row r="950" spans="4:18">
      <c r="D950" s="130"/>
      <c r="R950" s="214"/>
    </row>
    <row r="951" spans="4:18">
      <c r="D951" s="130"/>
      <c r="R951" s="214"/>
    </row>
    <row r="952" spans="4:18">
      <c r="D952" s="130"/>
      <c r="R952" s="214"/>
    </row>
    <row r="953" spans="4:18">
      <c r="D953" s="130"/>
      <c r="R953" s="214"/>
    </row>
    <row r="954" spans="4:18">
      <c r="D954" s="130"/>
      <c r="R954" s="214"/>
    </row>
    <row r="955" spans="4:18">
      <c r="D955" s="130"/>
      <c r="R955" s="214"/>
    </row>
    <row r="956" spans="4:18">
      <c r="D956" s="130"/>
      <c r="R956" s="214"/>
    </row>
    <row r="957" spans="4:18">
      <c r="D957" s="130"/>
      <c r="R957" s="214"/>
    </row>
    <row r="958" spans="4:18">
      <c r="D958" s="130"/>
      <c r="R958" s="214"/>
    </row>
    <row r="959" spans="4:18">
      <c r="D959" s="130"/>
      <c r="R959" s="214"/>
    </row>
    <row r="960" spans="4:18">
      <c r="D960" s="130"/>
      <c r="R960" s="214"/>
    </row>
    <row r="961" spans="4:18">
      <c r="D961" s="130"/>
      <c r="R961" s="214"/>
    </row>
    <row r="962" spans="4:18">
      <c r="D962" s="130"/>
      <c r="R962" s="214"/>
    </row>
    <row r="963" spans="4:18">
      <c r="D963" s="130"/>
      <c r="R963" s="214"/>
    </row>
    <row r="964" spans="4:18">
      <c r="D964" s="130"/>
      <c r="R964" s="214"/>
    </row>
    <row r="965" spans="4:18">
      <c r="D965" s="130"/>
      <c r="R965" s="214"/>
    </row>
    <row r="966" spans="4:18">
      <c r="D966" s="130"/>
      <c r="R966" s="214"/>
    </row>
    <row r="967" spans="4:18">
      <c r="D967" s="130"/>
      <c r="R967" s="214"/>
    </row>
    <row r="968" spans="4:18">
      <c r="D968" s="130"/>
      <c r="R968" s="214"/>
    </row>
    <row r="969" spans="4:18">
      <c r="D969" s="130"/>
      <c r="R969" s="214"/>
    </row>
    <row r="970" spans="4:18">
      <c r="D970" s="130"/>
      <c r="R970" s="214"/>
    </row>
    <row r="971" spans="4:18">
      <c r="D971" s="130"/>
      <c r="R971" s="214"/>
    </row>
    <row r="972" spans="4:18">
      <c r="D972" s="130"/>
      <c r="R972" s="214"/>
    </row>
    <row r="973" spans="4:18">
      <c r="D973" s="130"/>
      <c r="R973" s="214"/>
    </row>
    <row r="974" spans="4:18">
      <c r="D974" s="130"/>
      <c r="R974" s="214"/>
    </row>
    <row r="975" spans="4:18">
      <c r="D975" s="130"/>
      <c r="R975" s="214"/>
    </row>
    <row r="976" spans="4:18">
      <c r="D976" s="130"/>
      <c r="R976" s="214"/>
    </row>
    <row r="977" spans="4:18">
      <c r="D977" s="130"/>
      <c r="R977" s="214"/>
    </row>
    <row r="978" spans="4:18">
      <c r="D978" s="130"/>
      <c r="R978" s="214"/>
    </row>
    <row r="979" spans="4:18">
      <c r="D979" s="130"/>
      <c r="R979" s="214"/>
    </row>
    <row r="980" spans="4:18">
      <c r="D980" s="130"/>
      <c r="R980" s="214"/>
    </row>
    <row r="981" spans="4:18">
      <c r="D981" s="130"/>
      <c r="R981" s="214"/>
    </row>
    <row r="982" spans="4:18">
      <c r="D982" s="130"/>
      <c r="R982" s="214"/>
    </row>
    <row r="983" spans="4:18">
      <c r="D983" s="130"/>
      <c r="R983" s="214"/>
    </row>
    <row r="984" spans="4:18">
      <c r="D984" s="130"/>
      <c r="R984" s="214"/>
    </row>
    <row r="985" spans="4:18">
      <c r="D985" s="130"/>
      <c r="R985" s="214"/>
    </row>
    <row r="986" spans="4:18">
      <c r="D986" s="130"/>
      <c r="R986" s="214"/>
    </row>
    <row r="987" spans="4:18">
      <c r="D987" s="130"/>
      <c r="R987" s="214"/>
    </row>
    <row r="988" spans="4:18">
      <c r="D988" s="130"/>
      <c r="R988" s="214"/>
    </row>
    <row r="989" spans="4:18">
      <c r="D989" s="130"/>
      <c r="R989" s="214"/>
    </row>
    <row r="990" spans="4:18">
      <c r="D990" s="130"/>
      <c r="R990" s="214"/>
    </row>
    <row r="991" spans="4:18">
      <c r="D991" s="130"/>
      <c r="R991" s="214"/>
    </row>
    <row r="992" spans="4:18">
      <c r="D992" s="130"/>
      <c r="R992" s="214"/>
    </row>
    <row r="993" spans="4:18">
      <c r="D993" s="130"/>
      <c r="R993" s="214"/>
    </row>
    <row r="994" spans="4:18">
      <c r="D994" s="130"/>
      <c r="R994" s="214"/>
    </row>
    <row r="995" spans="4:18">
      <c r="D995" s="130"/>
      <c r="R995" s="214"/>
    </row>
    <row r="996" spans="4:18">
      <c r="D996" s="130"/>
      <c r="R996" s="214"/>
    </row>
    <row r="997" spans="4:18">
      <c r="D997" s="130"/>
      <c r="R997" s="214"/>
    </row>
    <row r="998" spans="4:18">
      <c r="D998" s="130"/>
      <c r="R998" s="214"/>
    </row>
    <row r="999" spans="4:18">
      <c r="D999" s="130"/>
      <c r="R999" s="214"/>
    </row>
    <row r="1000" spans="4:18">
      <c r="D1000" s="130"/>
      <c r="R1000" s="214"/>
    </row>
    <row r="1001" spans="4:18">
      <c r="D1001" s="130"/>
      <c r="R1001" s="214"/>
    </row>
    <row r="1002" spans="4:18">
      <c r="D1002" s="130"/>
      <c r="R1002" s="214"/>
    </row>
    <row r="1003" spans="4:18">
      <c r="D1003" s="130"/>
      <c r="R1003" s="214"/>
    </row>
    <row r="1004" spans="4:18">
      <c r="D1004" s="130"/>
      <c r="R1004" s="214"/>
    </row>
    <row r="1005" spans="4:18">
      <c r="D1005" s="130"/>
      <c r="R1005" s="214"/>
    </row>
    <row r="1006" spans="4:18">
      <c r="D1006" s="130"/>
      <c r="R1006" s="214"/>
    </row>
    <row r="1007" spans="4:18">
      <c r="D1007" s="130"/>
      <c r="R1007" s="214"/>
    </row>
    <row r="1008" spans="4:18">
      <c r="D1008" s="130"/>
      <c r="R1008" s="214"/>
    </row>
    <row r="1009" spans="4:18">
      <c r="D1009" s="130"/>
      <c r="R1009" s="214"/>
    </row>
    <row r="1010" spans="4:18">
      <c r="D1010" s="130"/>
      <c r="R1010" s="214"/>
    </row>
    <row r="1011" spans="4:18">
      <c r="D1011" s="130"/>
      <c r="R1011" s="214"/>
    </row>
    <row r="1012" spans="4:18">
      <c r="D1012" s="130"/>
      <c r="R1012" s="214"/>
    </row>
    <row r="1013" spans="4:18">
      <c r="D1013" s="130"/>
      <c r="R1013" s="214"/>
    </row>
    <row r="1014" spans="4:18">
      <c r="D1014" s="130"/>
      <c r="R1014" s="214"/>
    </row>
    <row r="1015" spans="4:18">
      <c r="D1015" s="130"/>
      <c r="R1015" s="214"/>
    </row>
    <row r="1016" spans="4:18">
      <c r="D1016" s="130"/>
      <c r="R1016" s="214"/>
    </row>
    <row r="1017" spans="4:18">
      <c r="D1017" s="130"/>
      <c r="R1017" s="214"/>
    </row>
    <row r="1018" spans="4:18">
      <c r="D1018" s="130"/>
      <c r="R1018" s="214"/>
    </row>
    <row r="1019" spans="4:18">
      <c r="D1019" s="130"/>
      <c r="R1019" s="214"/>
    </row>
    <row r="1020" spans="4:18">
      <c r="D1020" s="130"/>
      <c r="R1020" s="214"/>
    </row>
    <row r="1021" spans="4:18">
      <c r="D1021" s="130"/>
      <c r="R1021" s="214"/>
    </row>
    <row r="1022" spans="4:18">
      <c r="D1022" s="130"/>
      <c r="R1022" s="214"/>
    </row>
    <row r="1023" spans="4:18">
      <c r="D1023" s="130"/>
      <c r="R1023" s="214"/>
    </row>
    <row r="1024" spans="4:18">
      <c r="D1024" s="130"/>
      <c r="R1024" s="214"/>
    </row>
    <row r="1025" spans="4:18">
      <c r="D1025" s="130"/>
      <c r="R1025" s="214"/>
    </row>
    <row r="1026" spans="4:18">
      <c r="D1026" s="130"/>
      <c r="R1026" s="214"/>
    </row>
    <row r="1027" spans="4:18">
      <c r="D1027" s="130"/>
      <c r="R1027" s="214"/>
    </row>
    <row r="1028" spans="4:18">
      <c r="D1028" s="130"/>
      <c r="R1028" s="214"/>
    </row>
    <row r="1029" spans="4:18">
      <c r="D1029" s="130"/>
      <c r="R1029" s="214"/>
    </row>
    <row r="1030" spans="4:18">
      <c r="D1030" s="130"/>
      <c r="R1030" s="214"/>
    </row>
    <row r="1031" spans="4:18">
      <c r="D1031" s="130"/>
      <c r="R1031" s="214"/>
    </row>
    <row r="1032" spans="4:18">
      <c r="D1032" s="130"/>
      <c r="R1032" s="214"/>
    </row>
    <row r="1033" spans="4:18">
      <c r="D1033" s="130"/>
      <c r="R1033" s="214"/>
    </row>
    <row r="1034" spans="4:18">
      <c r="D1034" s="130"/>
      <c r="R1034" s="214"/>
    </row>
    <row r="1035" spans="4:18">
      <c r="D1035" s="130"/>
      <c r="R1035" s="214"/>
    </row>
    <row r="1036" spans="4:18">
      <c r="D1036" s="130"/>
      <c r="R1036" s="214"/>
    </row>
    <row r="1037" spans="4:18">
      <c r="D1037" s="130"/>
      <c r="R1037" s="214"/>
    </row>
    <row r="1038" spans="4:18">
      <c r="D1038" s="130"/>
      <c r="R1038" s="214"/>
    </row>
    <row r="1039" spans="4:18">
      <c r="D1039" s="130"/>
      <c r="R1039" s="214"/>
    </row>
    <row r="1040" spans="4:18">
      <c r="D1040" s="130"/>
      <c r="R1040" s="214"/>
    </row>
    <row r="1041" spans="4:18">
      <c r="D1041" s="130"/>
      <c r="R1041" s="214"/>
    </row>
    <row r="1042" spans="4:18">
      <c r="D1042" s="130"/>
      <c r="R1042" s="214"/>
    </row>
    <row r="1043" spans="4:18">
      <c r="D1043" s="130"/>
      <c r="R1043" s="214"/>
    </row>
    <row r="1044" spans="4:18">
      <c r="D1044" s="130"/>
      <c r="R1044" s="214"/>
    </row>
    <row r="1045" spans="4:18">
      <c r="D1045" s="130"/>
      <c r="R1045" s="214"/>
    </row>
    <row r="1046" spans="4:18">
      <c r="D1046" s="130"/>
      <c r="R1046" s="214"/>
    </row>
    <row r="1047" spans="4:18">
      <c r="D1047" s="130"/>
      <c r="R1047" s="214"/>
    </row>
    <row r="1048" spans="4:18">
      <c r="D1048" s="130"/>
      <c r="R1048" s="214"/>
    </row>
    <row r="1049" spans="4:18">
      <c r="D1049" s="130"/>
      <c r="R1049" s="214"/>
    </row>
    <row r="1050" spans="4:18">
      <c r="D1050" s="130"/>
      <c r="R1050" s="214"/>
    </row>
    <row r="1051" spans="4:18">
      <c r="D1051" s="130"/>
      <c r="R1051" s="214"/>
    </row>
    <row r="1052" spans="4:18">
      <c r="D1052" s="130"/>
      <c r="R1052" s="214"/>
    </row>
    <row r="1053" spans="4:18">
      <c r="D1053" s="130"/>
      <c r="R1053" s="214"/>
    </row>
    <row r="1054" spans="4:18">
      <c r="D1054" s="130"/>
      <c r="R1054" s="214"/>
    </row>
    <row r="1055" spans="4:18">
      <c r="D1055" s="130"/>
      <c r="R1055" s="214"/>
    </row>
    <row r="1056" spans="4:18">
      <c r="D1056" s="130"/>
      <c r="R1056" s="214"/>
    </row>
    <row r="1057" spans="4:18">
      <c r="D1057" s="130"/>
      <c r="R1057" s="214"/>
    </row>
    <row r="1058" spans="4:18">
      <c r="D1058" s="130"/>
      <c r="R1058" s="214"/>
    </row>
    <row r="1059" spans="4:18">
      <c r="D1059" s="130"/>
      <c r="R1059" s="214"/>
    </row>
    <row r="1060" spans="4:18">
      <c r="D1060" s="130"/>
      <c r="R1060" s="214"/>
    </row>
    <row r="1061" spans="4:18">
      <c r="D1061" s="130"/>
      <c r="R1061" s="214"/>
    </row>
    <row r="1062" spans="4:18">
      <c r="D1062" s="130"/>
      <c r="R1062" s="214"/>
    </row>
    <row r="1063" spans="4:18">
      <c r="D1063" s="130"/>
      <c r="R1063" s="214"/>
    </row>
    <row r="1064" spans="4:18">
      <c r="D1064" s="130"/>
      <c r="R1064" s="214"/>
    </row>
    <row r="1065" spans="4:18">
      <c r="D1065" s="130"/>
      <c r="R1065" s="214"/>
    </row>
    <row r="1066" spans="4:18">
      <c r="D1066" s="130"/>
      <c r="R1066" s="214"/>
    </row>
    <row r="1067" spans="4:18">
      <c r="D1067" s="130"/>
      <c r="R1067" s="214"/>
    </row>
    <row r="1068" spans="4:18">
      <c r="D1068" s="130"/>
      <c r="R1068" s="214"/>
    </row>
    <row r="1069" spans="4:18">
      <c r="D1069" s="130"/>
      <c r="R1069" s="214"/>
    </row>
    <row r="1070" spans="4:18">
      <c r="D1070" s="130"/>
      <c r="R1070" s="214"/>
    </row>
    <row r="1071" spans="4:18">
      <c r="D1071" s="130"/>
      <c r="R1071" s="214"/>
    </row>
    <row r="1072" spans="4:18">
      <c r="D1072" s="130"/>
      <c r="R1072" s="214"/>
    </row>
    <row r="1073" spans="4:18">
      <c r="D1073" s="130"/>
      <c r="R1073" s="214"/>
    </row>
    <row r="1074" spans="4:18">
      <c r="D1074" s="130"/>
      <c r="R1074" s="214"/>
    </row>
    <row r="1075" spans="4:18">
      <c r="D1075" s="130"/>
      <c r="R1075" s="214"/>
    </row>
    <row r="1076" spans="4:18">
      <c r="D1076" s="130"/>
      <c r="R1076" s="214"/>
    </row>
    <row r="1077" spans="4:18">
      <c r="D1077" s="130"/>
      <c r="R1077" s="214"/>
    </row>
    <row r="1078" spans="4:18">
      <c r="D1078" s="130"/>
      <c r="R1078" s="214"/>
    </row>
    <row r="1079" spans="4:18">
      <c r="D1079" s="130"/>
      <c r="R1079" s="214"/>
    </row>
    <row r="1080" spans="4:18">
      <c r="D1080" s="130"/>
      <c r="R1080" s="214"/>
    </row>
    <row r="1081" spans="4:18">
      <c r="D1081" s="130"/>
      <c r="R1081" s="214"/>
    </row>
    <row r="1082" spans="4:18">
      <c r="D1082" s="130"/>
      <c r="R1082" s="214"/>
    </row>
    <row r="1083" spans="4:18">
      <c r="D1083" s="130"/>
      <c r="R1083" s="214"/>
    </row>
    <row r="1084" spans="4:18">
      <c r="D1084" s="130"/>
      <c r="R1084" s="214"/>
    </row>
    <row r="1085" spans="4:18">
      <c r="D1085" s="130"/>
      <c r="R1085" s="214"/>
    </row>
    <row r="1086" spans="4:18">
      <c r="D1086" s="130"/>
      <c r="R1086" s="214"/>
    </row>
    <row r="1087" spans="4:18">
      <c r="D1087" s="130"/>
      <c r="R1087" s="214"/>
    </row>
    <row r="1088" spans="4:18">
      <c r="D1088" s="130"/>
      <c r="R1088" s="214"/>
    </row>
    <row r="1089" spans="4:18">
      <c r="D1089" s="130"/>
      <c r="R1089" s="214"/>
    </row>
    <row r="1090" spans="4:18">
      <c r="D1090" s="130"/>
      <c r="R1090" s="214"/>
    </row>
    <row r="1091" spans="4:18">
      <c r="D1091" s="130"/>
      <c r="R1091" s="214"/>
    </row>
    <row r="1092" spans="4:18">
      <c r="D1092" s="130"/>
      <c r="R1092" s="214"/>
    </row>
    <row r="1093" spans="4:18">
      <c r="D1093" s="130"/>
      <c r="R1093" s="214"/>
    </row>
    <row r="1094" spans="4:18">
      <c r="D1094" s="130"/>
      <c r="R1094" s="214"/>
    </row>
    <row r="1095" spans="4:18">
      <c r="D1095" s="130"/>
      <c r="R1095" s="214"/>
    </row>
    <row r="1096" spans="4:18">
      <c r="D1096" s="130"/>
      <c r="R1096" s="214"/>
    </row>
    <row r="1097" spans="4:18">
      <c r="D1097" s="130"/>
      <c r="R1097" s="214"/>
    </row>
    <row r="1098" spans="4:18">
      <c r="D1098" s="130"/>
      <c r="R1098" s="214"/>
    </row>
    <row r="1099" spans="4:18">
      <c r="D1099" s="130"/>
      <c r="R1099" s="214"/>
    </row>
    <row r="1100" spans="4:18">
      <c r="D1100" s="130"/>
      <c r="R1100" s="214"/>
    </row>
    <row r="1101" spans="4:18">
      <c r="D1101" s="130"/>
      <c r="R1101" s="214"/>
    </row>
    <row r="1102" spans="4:18">
      <c r="D1102" s="130"/>
      <c r="R1102" s="214"/>
    </row>
    <row r="1103" spans="4:18">
      <c r="D1103" s="130"/>
      <c r="R1103" s="214"/>
    </row>
    <row r="1104" spans="4:18">
      <c r="D1104" s="130"/>
      <c r="R1104" s="214"/>
    </row>
    <row r="1105" spans="4:18">
      <c r="D1105" s="130"/>
      <c r="R1105" s="214"/>
    </row>
    <row r="1106" spans="4:18">
      <c r="D1106" s="130"/>
      <c r="R1106" s="214"/>
    </row>
    <row r="1107" spans="4:18">
      <c r="D1107" s="130"/>
      <c r="R1107" s="214"/>
    </row>
    <row r="1108" spans="4:18">
      <c r="D1108" s="130"/>
      <c r="R1108" s="214"/>
    </row>
    <row r="1109" spans="4:18">
      <c r="D1109" s="130"/>
      <c r="R1109" s="214"/>
    </row>
    <row r="1110" spans="4:18">
      <c r="D1110" s="130"/>
      <c r="R1110" s="214"/>
    </row>
    <row r="1111" spans="4:18">
      <c r="D1111" s="130"/>
      <c r="R1111" s="214"/>
    </row>
    <row r="1112" spans="4:18">
      <c r="D1112" s="130"/>
      <c r="R1112" s="214"/>
    </row>
    <row r="1113" spans="4:18">
      <c r="D1113" s="130"/>
      <c r="R1113" s="214"/>
    </row>
    <row r="1114" spans="4:18">
      <c r="D1114" s="130"/>
      <c r="R1114" s="214"/>
    </row>
    <row r="1115" spans="4:18">
      <c r="D1115" s="130"/>
      <c r="R1115" s="214"/>
    </row>
    <row r="1116" spans="4:18">
      <c r="D1116" s="130"/>
      <c r="R1116" s="214"/>
    </row>
    <row r="1117" spans="4:18">
      <c r="D1117" s="130"/>
      <c r="R1117" s="214"/>
    </row>
    <row r="1118" spans="4:18">
      <c r="D1118" s="130"/>
      <c r="R1118" s="214"/>
    </row>
    <row r="1119" spans="4:18">
      <c r="D1119" s="130"/>
      <c r="R1119" s="214"/>
    </row>
    <row r="1120" spans="4:18">
      <c r="D1120" s="130"/>
      <c r="R1120" s="214"/>
    </row>
    <row r="1121" spans="4:18">
      <c r="D1121" s="130"/>
      <c r="R1121" s="214"/>
    </row>
    <row r="1122" spans="4:18">
      <c r="D1122" s="130"/>
      <c r="R1122" s="214"/>
    </row>
    <row r="1123" spans="4:18">
      <c r="D1123" s="130"/>
      <c r="R1123" s="214"/>
    </row>
    <row r="1124" spans="4:18">
      <c r="D1124" s="130"/>
      <c r="R1124" s="214"/>
    </row>
    <row r="1125" spans="4:18">
      <c r="D1125" s="130"/>
      <c r="R1125" s="214"/>
    </row>
    <row r="1126" spans="4:18">
      <c r="D1126" s="130"/>
      <c r="R1126" s="214"/>
    </row>
    <row r="1127" spans="4:18">
      <c r="D1127" s="130"/>
      <c r="R1127" s="214"/>
    </row>
    <row r="1128" spans="4:18">
      <c r="D1128" s="130"/>
      <c r="R1128" s="214"/>
    </row>
    <row r="1129" spans="4:18">
      <c r="D1129" s="130"/>
      <c r="R1129" s="214"/>
    </row>
    <row r="1130" spans="4:18">
      <c r="D1130" s="130"/>
      <c r="R1130" s="214"/>
    </row>
    <row r="1131" spans="4:18">
      <c r="D1131" s="130"/>
      <c r="R1131" s="214"/>
    </row>
    <row r="1132" spans="4:18">
      <c r="D1132" s="130"/>
      <c r="R1132" s="214"/>
    </row>
    <row r="1133" spans="4:18">
      <c r="D1133" s="130"/>
      <c r="R1133" s="214"/>
    </row>
    <row r="1134" spans="4:18">
      <c r="D1134" s="130"/>
      <c r="R1134" s="214"/>
    </row>
    <row r="1135" spans="4:18">
      <c r="D1135" s="130"/>
      <c r="R1135" s="214"/>
    </row>
    <row r="1136" spans="4:18">
      <c r="D1136" s="130"/>
      <c r="R1136" s="214"/>
    </row>
    <row r="1137" spans="4:18">
      <c r="D1137" s="130"/>
      <c r="R1137" s="214"/>
    </row>
    <row r="1138" spans="4:18">
      <c r="D1138" s="130"/>
      <c r="R1138" s="214"/>
    </row>
    <row r="1139" spans="4:18">
      <c r="D1139" s="130"/>
      <c r="R1139" s="214"/>
    </row>
    <row r="1140" spans="4:18">
      <c r="D1140" s="130"/>
      <c r="R1140" s="214"/>
    </row>
    <row r="1141" spans="4:18">
      <c r="D1141" s="130"/>
      <c r="R1141" s="214"/>
    </row>
    <row r="1142" spans="4:18">
      <c r="D1142" s="130"/>
      <c r="R1142" s="214"/>
    </row>
    <row r="1143" spans="4:18">
      <c r="D1143" s="130"/>
      <c r="R1143" s="214"/>
    </row>
    <row r="1144" spans="4:18">
      <c r="D1144" s="130"/>
      <c r="R1144" s="214"/>
    </row>
    <row r="1145" spans="4:18">
      <c r="D1145" s="130"/>
      <c r="R1145" s="214"/>
    </row>
    <row r="1146" spans="4:18">
      <c r="D1146" s="130"/>
      <c r="R1146" s="214"/>
    </row>
    <row r="1147" spans="4:18">
      <c r="D1147" s="130"/>
      <c r="R1147" s="214"/>
    </row>
    <row r="1148" spans="4:18">
      <c r="D1148" s="130"/>
      <c r="R1148" s="214"/>
    </row>
    <row r="1149" spans="4:18">
      <c r="D1149" s="130"/>
      <c r="R1149" s="214"/>
    </row>
    <row r="1150" spans="4:18">
      <c r="D1150" s="130"/>
      <c r="R1150" s="214"/>
    </row>
    <row r="1151" spans="4:18">
      <c r="D1151" s="130"/>
      <c r="R1151" s="214"/>
    </row>
    <row r="1152" spans="4:18">
      <c r="D1152" s="130"/>
      <c r="R1152" s="214"/>
    </row>
    <row r="1153" spans="4:18">
      <c r="D1153" s="130"/>
      <c r="R1153" s="214"/>
    </row>
    <row r="1154" spans="4:18">
      <c r="D1154" s="130"/>
      <c r="R1154" s="214"/>
    </row>
    <row r="1155" spans="4:18">
      <c r="D1155" s="130"/>
      <c r="R1155" s="214"/>
    </row>
    <row r="1156" spans="4:18">
      <c r="D1156" s="130"/>
      <c r="R1156" s="214"/>
    </row>
    <row r="1157" spans="4:18">
      <c r="D1157" s="130"/>
      <c r="R1157" s="214"/>
    </row>
    <row r="1158" spans="4:18">
      <c r="D1158" s="130"/>
      <c r="R1158" s="214"/>
    </row>
    <row r="1159" spans="4:18">
      <c r="D1159" s="130"/>
      <c r="R1159" s="214"/>
    </row>
    <row r="1160" spans="4:18">
      <c r="D1160" s="130"/>
      <c r="R1160" s="214"/>
    </row>
    <row r="1161" spans="4:18">
      <c r="D1161" s="130"/>
      <c r="R1161" s="214"/>
    </row>
    <row r="1162" spans="4:18">
      <c r="D1162" s="130"/>
      <c r="R1162" s="214"/>
    </row>
    <row r="1163" spans="4:18">
      <c r="D1163" s="130"/>
      <c r="R1163" s="214"/>
    </row>
    <row r="1164" spans="4:18">
      <c r="D1164" s="130"/>
      <c r="R1164" s="214"/>
    </row>
    <row r="1165" spans="4:18">
      <c r="D1165" s="130"/>
      <c r="R1165" s="214"/>
    </row>
    <row r="1166" spans="4:18">
      <c r="D1166" s="130"/>
      <c r="R1166" s="214"/>
    </row>
    <row r="1167" spans="4:18">
      <c r="D1167" s="130"/>
      <c r="R1167" s="214"/>
    </row>
    <row r="1168" spans="4:18">
      <c r="D1168" s="130"/>
      <c r="R1168" s="214"/>
    </row>
    <row r="1169" spans="4:18">
      <c r="D1169" s="130"/>
      <c r="R1169" s="214"/>
    </row>
    <row r="1170" spans="4:18">
      <c r="D1170" s="130"/>
      <c r="R1170" s="214"/>
    </row>
    <row r="1171" spans="4:18">
      <c r="D1171" s="130"/>
      <c r="R1171" s="214"/>
    </row>
    <row r="1172" spans="4:18">
      <c r="D1172" s="130"/>
      <c r="R1172" s="214"/>
    </row>
    <row r="1173" spans="4:18">
      <c r="D1173" s="130"/>
      <c r="R1173" s="214"/>
    </row>
    <row r="1174" spans="4:18">
      <c r="D1174" s="130"/>
      <c r="R1174" s="214"/>
    </row>
    <row r="1175" spans="4:18">
      <c r="D1175" s="130"/>
      <c r="R1175" s="214"/>
    </row>
    <row r="1176" spans="4:18">
      <c r="D1176" s="130"/>
      <c r="R1176" s="214"/>
    </row>
    <row r="1177" spans="4:18">
      <c r="D1177" s="130"/>
      <c r="R1177" s="214"/>
    </row>
    <row r="1178" spans="4:18">
      <c r="D1178" s="130"/>
      <c r="R1178" s="214"/>
    </row>
    <row r="1179" spans="4:18">
      <c r="D1179" s="130"/>
      <c r="R1179" s="214"/>
    </row>
    <row r="1180" spans="4:18">
      <c r="D1180" s="130"/>
      <c r="R1180" s="214"/>
    </row>
    <row r="1181" spans="4:18">
      <c r="D1181" s="130"/>
      <c r="R1181" s="214"/>
    </row>
    <row r="1182" spans="4:18">
      <c r="D1182" s="130"/>
      <c r="R1182" s="214"/>
    </row>
    <row r="1183" spans="4:18">
      <c r="D1183" s="130"/>
      <c r="R1183" s="214"/>
    </row>
    <row r="1184" spans="4:18">
      <c r="D1184" s="130"/>
      <c r="R1184" s="214"/>
    </row>
    <row r="1185" spans="4:18">
      <c r="D1185" s="130"/>
      <c r="R1185" s="214"/>
    </row>
    <row r="1186" spans="4:18">
      <c r="D1186" s="130"/>
      <c r="R1186" s="214"/>
    </row>
    <row r="1187" spans="4:18">
      <c r="D1187" s="130"/>
      <c r="R1187" s="214"/>
    </row>
    <row r="1188" spans="4:18">
      <c r="D1188" s="130"/>
      <c r="R1188" s="214"/>
    </row>
    <row r="1189" spans="4:18">
      <c r="D1189" s="130"/>
      <c r="R1189" s="214"/>
    </row>
    <row r="1190" spans="4:18">
      <c r="D1190" s="130"/>
      <c r="R1190" s="214"/>
    </row>
    <row r="1191" spans="4:18">
      <c r="D1191" s="130"/>
      <c r="R1191" s="214"/>
    </row>
    <row r="1192" spans="4:18">
      <c r="D1192" s="130"/>
      <c r="R1192" s="214"/>
    </row>
    <row r="1193" spans="4:18">
      <c r="D1193" s="130"/>
      <c r="R1193" s="214"/>
    </row>
    <row r="1194" spans="4:18">
      <c r="D1194" s="130"/>
      <c r="R1194" s="214"/>
    </row>
    <row r="1195" spans="4:18">
      <c r="D1195" s="130"/>
      <c r="R1195" s="214"/>
    </row>
    <row r="1196" spans="4:18">
      <c r="D1196" s="130"/>
      <c r="R1196" s="214"/>
    </row>
    <row r="1197" spans="4:18">
      <c r="D1197" s="130"/>
      <c r="R1197" s="214"/>
    </row>
    <row r="1198" spans="4:18">
      <c r="D1198" s="130"/>
      <c r="R1198" s="214"/>
    </row>
    <row r="1199" spans="4:18">
      <c r="D1199" s="130"/>
      <c r="R1199" s="214"/>
    </row>
    <row r="1200" spans="4:18">
      <c r="D1200" s="130"/>
      <c r="R1200" s="214"/>
    </row>
    <row r="1201" spans="4:18">
      <c r="D1201" s="130"/>
      <c r="R1201" s="214"/>
    </row>
    <row r="1202" spans="4:18">
      <c r="D1202" s="130"/>
      <c r="R1202" s="214"/>
    </row>
    <row r="1203" spans="4:18">
      <c r="D1203" s="130"/>
      <c r="R1203" s="214"/>
    </row>
    <row r="1204" spans="4:18">
      <c r="D1204" s="130"/>
      <c r="R1204" s="214"/>
    </row>
    <row r="1205" spans="4:18">
      <c r="D1205" s="130"/>
      <c r="R1205" s="214"/>
    </row>
    <row r="1206" spans="4:18">
      <c r="D1206" s="130"/>
      <c r="R1206" s="214"/>
    </row>
    <row r="1207" spans="4:18">
      <c r="D1207" s="130"/>
      <c r="R1207" s="214"/>
    </row>
    <row r="1208" spans="4:18">
      <c r="D1208" s="130"/>
      <c r="R1208" s="214"/>
    </row>
    <row r="1209" spans="4:18">
      <c r="D1209" s="130"/>
      <c r="R1209" s="214"/>
    </row>
    <row r="1210" spans="4:18">
      <c r="D1210" s="130"/>
      <c r="R1210" s="214"/>
    </row>
    <row r="1211" spans="4:18">
      <c r="D1211" s="130"/>
      <c r="R1211" s="214"/>
    </row>
    <row r="1212" spans="4:18">
      <c r="D1212" s="130"/>
      <c r="R1212" s="214"/>
    </row>
    <row r="1213" spans="4:18">
      <c r="D1213" s="130"/>
      <c r="R1213" s="214"/>
    </row>
    <row r="1214" spans="4:18">
      <c r="D1214" s="130"/>
      <c r="R1214" s="214"/>
    </row>
    <row r="1215" spans="4:18">
      <c r="D1215" s="130"/>
      <c r="R1215" s="214"/>
    </row>
    <row r="1216" spans="4:18">
      <c r="D1216" s="130"/>
      <c r="R1216" s="214"/>
    </row>
    <row r="1217" spans="4:18">
      <c r="D1217" s="130"/>
      <c r="R1217" s="214"/>
    </row>
    <row r="1218" spans="4:18">
      <c r="D1218" s="130"/>
      <c r="R1218" s="214"/>
    </row>
    <row r="1219" spans="4:18">
      <c r="D1219" s="130"/>
      <c r="R1219" s="214"/>
    </row>
    <row r="1220" spans="4:18">
      <c r="D1220" s="130"/>
      <c r="R1220" s="214"/>
    </row>
    <row r="1221" spans="4:18">
      <c r="D1221" s="130"/>
      <c r="R1221" s="214"/>
    </row>
    <row r="1222" spans="4:18">
      <c r="D1222" s="130"/>
      <c r="R1222" s="214"/>
    </row>
    <row r="1223" spans="4:18">
      <c r="D1223" s="130"/>
      <c r="R1223" s="214"/>
    </row>
    <row r="1224" spans="4:18">
      <c r="D1224" s="130"/>
      <c r="R1224" s="214"/>
    </row>
    <row r="1225" spans="4:18">
      <c r="D1225" s="130"/>
      <c r="R1225" s="214"/>
    </row>
    <row r="1226" spans="4:18">
      <c r="D1226" s="130"/>
      <c r="R1226" s="214"/>
    </row>
    <row r="1227" spans="4:18">
      <c r="D1227" s="130"/>
      <c r="R1227" s="214"/>
    </row>
    <row r="1228" spans="4:18">
      <c r="D1228" s="130"/>
      <c r="R1228" s="214"/>
    </row>
    <row r="1229" spans="4:18">
      <c r="D1229" s="130"/>
      <c r="R1229" s="214"/>
    </row>
    <row r="1230" spans="4:18">
      <c r="D1230" s="130"/>
      <c r="R1230" s="214"/>
    </row>
    <row r="1231" spans="4:18">
      <c r="D1231" s="130"/>
      <c r="R1231" s="214"/>
    </row>
    <row r="1232" spans="4:18">
      <c r="D1232" s="130"/>
      <c r="R1232" s="214"/>
    </row>
    <row r="1233" spans="4:18">
      <c r="D1233" s="130"/>
      <c r="R1233" s="214"/>
    </row>
    <row r="1234" spans="4:18">
      <c r="D1234" s="130"/>
      <c r="R1234" s="214"/>
    </row>
    <row r="1235" spans="4:18">
      <c r="D1235" s="130"/>
      <c r="R1235" s="214"/>
    </row>
    <row r="1236" spans="4:18">
      <c r="D1236" s="130"/>
      <c r="R1236" s="214"/>
    </row>
    <row r="1237" spans="4:18">
      <c r="D1237" s="130"/>
      <c r="R1237" s="214"/>
    </row>
    <row r="1238" spans="4:18">
      <c r="D1238" s="130"/>
      <c r="R1238" s="214"/>
    </row>
    <row r="1239" spans="4:18">
      <c r="D1239" s="130"/>
      <c r="R1239" s="214"/>
    </row>
    <row r="1240" spans="4:18">
      <c r="D1240" s="130"/>
      <c r="R1240" s="214"/>
    </row>
    <row r="1241" spans="4:18">
      <c r="D1241" s="130"/>
      <c r="R1241" s="214"/>
    </row>
    <row r="1242" spans="4:18">
      <c r="D1242" s="130"/>
      <c r="R1242" s="214"/>
    </row>
    <row r="1243" spans="4:18">
      <c r="D1243" s="130"/>
      <c r="R1243" s="214"/>
    </row>
    <row r="1244" spans="4:18">
      <c r="D1244" s="130"/>
      <c r="R1244" s="214"/>
    </row>
    <row r="1245" spans="4:18">
      <c r="D1245" s="130"/>
      <c r="R1245" s="214"/>
    </row>
    <row r="1246" spans="4:18">
      <c r="D1246" s="130"/>
      <c r="R1246" s="214"/>
    </row>
    <row r="1247" spans="4:18">
      <c r="D1247" s="130"/>
      <c r="R1247" s="214"/>
    </row>
    <row r="1248" spans="4:18">
      <c r="D1248" s="130"/>
      <c r="R1248" s="214"/>
    </row>
    <row r="1249" spans="4:18">
      <c r="D1249" s="130"/>
      <c r="R1249" s="214"/>
    </row>
    <row r="1250" spans="4:18">
      <c r="D1250" s="130"/>
      <c r="R1250" s="214"/>
    </row>
    <row r="1251" spans="4:18">
      <c r="D1251" s="130"/>
      <c r="R1251" s="214"/>
    </row>
    <row r="1252" spans="4:18">
      <c r="D1252" s="130"/>
      <c r="R1252" s="214"/>
    </row>
    <row r="1253" spans="4:18">
      <c r="D1253" s="130"/>
      <c r="R1253" s="214"/>
    </row>
    <row r="1254" spans="4:18">
      <c r="D1254" s="130"/>
      <c r="R1254" s="214"/>
    </row>
    <row r="1255" spans="4:18">
      <c r="D1255" s="130"/>
      <c r="R1255" s="214"/>
    </row>
    <row r="1256" spans="4:18">
      <c r="D1256" s="130"/>
      <c r="R1256" s="214"/>
    </row>
    <row r="1257" spans="4:18">
      <c r="D1257" s="130"/>
      <c r="R1257" s="214"/>
    </row>
    <row r="1258" spans="4:18">
      <c r="D1258" s="130"/>
      <c r="R1258" s="214"/>
    </row>
    <row r="1259" spans="4:18">
      <c r="D1259" s="130"/>
      <c r="R1259" s="214"/>
    </row>
    <row r="1260" spans="4:18">
      <c r="D1260" s="130"/>
      <c r="R1260" s="214"/>
    </row>
    <row r="1261" spans="4:18">
      <c r="D1261" s="130"/>
      <c r="R1261" s="214"/>
    </row>
    <row r="1262" spans="4:18">
      <c r="D1262" s="130"/>
      <c r="R1262" s="214"/>
    </row>
    <row r="1263" spans="4:18">
      <c r="D1263" s="130"/>
      <c r="R1263" s="214"/>
    </row>
    <row r="1264" spans="4:18">
      <c r="D1264" s="130"/>
      <c r="R1264" s="214"/>
    </row>
    <row r="1265" spans="4:18">
      <c r="D1265" s="130"/>
      <c r="R1265" s="214"/>
    </row>
    <row r="1266" spans="4:18">
      <c r="D1266" s="130"/>
      <c r="R1266" s="214"/>
    </row>
    <row r="1267" spans="4:18">
      <c r="D1267" s="130"/>
      <c r="R1267" s="214"/>
    </row>
    <row r="1268" spans="4:18">
      <c r="D1268" s="130"/>
      <c r="R1268" s="214"/>
    </row>
    <row r="1269" spans="4:18">
      <c r="D1269" s="130"/>
      <c r="R1269" s="214"/>
    </row>
    <row r="1270" spans="4:18">
      <c r="D1270" s="130"/>
      <c r="R1270" s="214"/>
    </row>
    <row r="1271" spans="4:18">
      <c r="D1271" s="130"/>
      <c r="R1271" s="214"/>
    </row>
    <row r="1272" spans="4:18">
      <c r="D1272" s="130"/>
      <c r="R1272" s="214"/>
    </row>
    <row r="1273" spans="4:18">
      <c r="D1273" s="130"/>
      <c r="R1273" s="214"/>
    </row>
    <row r="1274" spans="4:18">
      <c r="D1274" s="130"/>
      <c r="R1274" s="214"/>
    </row>
    <row r="1275" spans="4:18">
      <c r="D1275" s="130"/>
      <c r="R1275" s="214"/>
    </row>
    <row r="1276" spans="4:18">
      <c r="D1276" s="130"/>
      <c r="R1276" s="214"/>
    </row>
    <row r="1277" spans="4:18">
      <c r="D1277" s="130"/>
      <c r="R1277" s="214"/>
    </row>
    <row r="1278" spans="4:18">
      <c r="D1278" s="130"/>
      <c r="R1278" s="214"/>
    </row>
    <row r="1279" spans="4:18">
      <c r="D1279" s="130"/>
      <c r="R1279" s="214"/>
    </row>
    <row r="1280" spans="4:18">
      <c r="D1280" s="130"/>
      <c r="R1280" s="214"/>
    </row>
    <row r="1281" spans="4:18">
      <c r="D1281" s="130"/>
      <c r="R1281" s="214"/>
    </row>
    <row r="1282" spans="4:18">
      <c r="D1282" s="130"/>
      <c r="R1282" s="214"/>
    </row>
    <row r="1283" spans="4:18">
      <c r="D1283" s="130"/>
      <c r="R1283" s="214"/>
    </row>
    <row r="1284" spans="4:18">
      <c r="D1284" s="130"/>
      <c r="R1284" s="214"/>
    </row>
    <row r="1285" spans="4:18">
      <c r="D1285" s="130"/>
      <c r="R1285" s="214"/>
    </row>
    <row r="1286" spans="4:18">
      <c r="D1286" s="130"/>
      <c r="R1286" s="214"/>
    </row>
    <row r="1287" spans="4:18">
      <c r="D1287" s="130"/>
      <c r="R1287" s="214"/>
    </row>
    <row r="1288" spans="4:18">
      <c r="D1288" s="130"/>
      <c r="R1288" s="214"/>
    </row>
    <row r="1289" spans="4:18">
      <c r="D1289" s="130"/>
      <c r="R1289" s="214"/>
    </row>
    <row r="1290" spans="4:18">
      <c r="D1290" s="130"/>
      <c r="R1290" s="214"/>
    </row>
    <row r="1291" spans="4:18">
      <c r="D1291" s="130"/>
      <c r="R1291" s="214"/>
    </row>
    <row r="1292" spans="4:18">
      <c r="D1292" s="130"/>
      <c r="R1292" s="214"/>
    </row>
    <row r="1293" spans="4:18">
      <c r="D1293" s="130"/>
      <c r="R1293" s="214"/>
    </row>
    <row r="1294" spans="4:18">
      <c r="D1294" s="130"/>
      <c r="R1294" s="214"/>
    </row>
    <row r="1295" spans="4:18">
      <c r="D1295" s="130"/>
      <c r="R1295" s="214"/>
    </row>
    <row r="1296" spans="4:18">
      <c r="D1296" s="130"/>
      <c r="R1296" s="214"/>
    </row>
    <row r="1297" spans="4:18">
      <c r="D1297" s="130"/>
      <c r="R1297" s="214"/>
    </row>
    <row r="1298" spans="4:18">
      <c r="D1298" s="130"/>
      <c r="R1298" s="214"/>
    </row>
    <row r="1299" spans="4:18">
      <c r="D1299" s="130"/>
      <c r="R1299" s="214"/>
    </row>
    <row r="1300" spans="4:18">
      <c r="D1300" s="130"/>
      <c r="R1300" s="214"/>
    </row>
    <row r="1301" spans="4:18">
      <c r="D1301" s="130"/>
      <c r="R1301" s="214"/>
    </row>
    <row r="1302" spans="4:18">
      <c r="D1302" s="130"/>
      <c r="R1302" s="214"/>
    </row>
    <row r="1303" spans="4:18">
      <c r="D1303" s="130"/>
      <c r="R1303" s="214"/>
    </row>
    <row r="1304" spans="4:18">
      <c r="D1304" s="130"/>
      <c r="R1304" s="214"/>
    </row>
    <row r="1305" spans="4:18">
      <c r="D1305" s="130"/>
      <c r="R1305" s="214"/>
    </row>
    <row r="1306" spans="4:18">
      <c r="D1306" s="130"/>
      <c r="R1306" s="214"/>
    </row>
    <row r="1307" spans="4:18">
      <c r="D1307" s="130"/>
      <c r="R1307" s="214"/>
    </row>
    <row r="1308" spans="4:18">
      <c r="D1308" s="130"/>
      <c r="R1308" s="214"/>
    </row>
    <row r="1309" spans="4:18">
      <c r="D1309" s="130"/>
      <c r="R1309" s="214"/>
    </row>
    <row r="1310" spans="4:18">
      <c r="D1310" s="130"/>
      <c r="R1310" s="214"/>
    </row>
    <row r="1311" spans="4:18">
      <c r="D1311" s="130"/>
      <c r="R1311" s="214"/>
    </row>
    <row r="1312" spans="4:18">
      <c r="D1312" s="130"/>
      <c r="R1312" s="214"/>
    </row>
    <row r="1313" spans="4:18">
      <c r="D1313" s="130"/>
      <c r="R1313" s="214"/>
    </row>
    <row r="1314" spans="4:18">
      <c r="D1314" s="130"/>
      <c r="R1314" s="214"/>
    </row>
    <row r="1315" spans="4:18">
      <c r="D1315" s="130"/>
      <c r="R1315" s="214"/>
    </row>
    <row r="1316" spans="4:18">
      <c r="D1316" s="130"/>
      <c r="R1316" s="214"/>
    </row>
    <row r="1317" spans="4:18">
      <c r="D1317" s="130"/>
      <c r="R1317" s="214"/>
    </row>
    <row r="1318" spans="4:18">
      <c r="D1318" s="130"/>
      <c r="R1318" s="214"/>
    </row>
    <row r="1319" spans="4:18">
      <c r="D1319" s="130"/>
      <c r="R1319" s="214"/>
    </row>
    <row r="1320" spans="4:18">
      <c r="D1320" s="130"/>
      <c r="R1320" s="214"/>
    </row>
    <row r="1321" spans="4:18">
      <c r="D1321" s="130"/>
      <c r="R1321" s="214"/>
    </row>
    <row r="1322" spans="4:18">
      <c r="D1322" s="130"/>
      <c r="R1322" s="214"/>
    </row>
    <row r="1323" spans="4:18">
      <c r="D1323" s="130"/>
      <c r="R1323" s="214"/>
    </row>
    <row r="1324" spans="4:18">
      <c r="D1324" s="130"/>
      <c r="R1324" s="214"/>
    </row>
    <row r="1325" spans="4:18">
      <c r="D1325" s="130"/>
      <c r="R1325" s="214"/>
    </row>
    <row r="1326" spans="4:18">
      <c r="D1326" s="130"/>
      <c r="R1326" s="214"/>
    </row>
    <row r="1327" spans="4:18">
      <c r="D1327" s="130"/>
      <c r="R1327" s="214"/>
    </row>
    <row r="1328" spans="4:18">
      <c r="D1328" s="130"/>
      <c r="R1328" s="214"/>
    </row>
    <row r="1329" spans="4:18">
      <c r="D1329" s="130"/>
      <c r="R1329" s="214"/>
    </row>
    <row r="1330" spans="4:18">
      <c r="D1330" s="130"/>
      <c r="R1330" s="214"/>
    </row>
    <row r="1331" spans="4:18">
      <c r="D1331" s="130"/>
      <c r="R1331" s="214"/>
    </row>
    <row r="1332" spans="4:18">
      <c r="D1332" s="130"/>
      <c r="R1332" s="214"/>
    </row>
    <row r="1333" spans="4:18">
      <c r="D1333" s="130"/>
      <c r="R1333" s="214"/>
    </row>
    <row r="1334" spans="4:18">
      <c r="D1334" s="130"/>
      <c r="R1334" s="214"/>
    </row>
    <row r="1335" spans="4:18">
      <c r="D1335" s="130"/>
      <c r="R1335" s="214"/>
    </row>
    <row r="1336" spans="4:18">
      <c r="D1336" s="130"/>
      <c r="R1336" s="214"/>
    </row>
    <row r="1337" spans="4:18">
      <c r="D1337" s="130"/>
      <c r="R1337" s="214"/>
    </row>
    <row r="1338" spans="4:18">
      <c r="D1338" s="130"/>
      <c r="R1338" s="214"/>
    </row>
    <row r="1339" spans="4:18">
      <c r="D1339" s="130"/>
      <c r="R1339" s="214"/>
    </row>
    <row r="1340" spans="4:18">
      <c r="D1340" s="130"/>
      <c r="R1340" s="214"/>
    </row>
    <row r="1341" spans="4:18">
      <c r="D1341" s="130"/>
      <c r="R1341" s="214"/>
    </row>
    <row r="1342" spans="4:18">
      <c r="D1342" s="130"/>
      <c r="R1342" s="214"/>
    </row>
    <row r="1343" spans="4:18">
      <c r="D1343" s="130"/>
      <c r="R1343" s="214"/>
    </row>
    <row r="1344" spans="4:18">
      <c r="D1344" s="130"/>
      <c r="R1344" s="214"/>
    </row>
    <row r="1345" spans="4:18">
      <c r="D1345" s="130"/>
      <c r="R1345" s="214"/>
    </row>
    <row r="1346" spans="4:18">
      <c r="D1346" s="130"/>
      <c r="R1346" s="214"/>
    </row>
    <row r="1347" spans="4:18">
      <c r="D1347" s="130"/>
      <c r="R1347" s="214"/>
    </row>
    <row r="1348" spans="4:18">
      <c r="D1348" s="130"/>
      <c r="R1348" s="214"/>
    </row>
    <row r="1349" spans="4:18">
      <c r="D1349" s="130"/>
      <c r="R1349" s="214"/>
    </row>
    <row r="1350" spans="4:18">
      <c r="D1350" s="130"/>
      <c r="R1350" s="214"/>
    </row>
    <row r="1351" spans="4:18">
      <c r="D1351" s="130"/>
      <c r="R1351" s="214"/>
    </row>
    <row r="1352" spans="4:18">
      <c r="D1352" s="130"/>
      <c r="R1352" s="214"/>
    </row>
    <row r="1353" spans="4:18">
      <c r="D1353" s="130"/>
      <c r="R1353" s="214"/>
    </row>
    <row r="1354" spans="4:18">
      <c r="D1354" s="130"/>
      <c r="R1354" s="214"/>
    </row>
    <row r="1355" spans="4:18">
      <c r="D1355" s="130"/>
      <c r="R1355" s="214"/>
    </row>
    <row r="1356" spans="4:18">
      <c r="D1356" s="130"/>
      <c r="R1356" s="214"/>
    </row>
    <row r="1357" spans="4:18">
      <c r="D1357" s="130"/>
      <c r="R1357" s="214"/>
    </row>
    <row r="1358" spans="4:18">
      <c r="D1358" s="130"/>
      <c r="R1358" s="214"/>
    </row>
    <row r="1359" spans="4:18">
      <c r="D1359" s="130"/>
      <c r="R1359" s="214"/>
    </row>
    <row r="1360" spans="4:18">
      <c r="D1360" s="130"/>
      <c r="R1360" s="214"/>
    </row>
    <row r="1361" spans="4:18">
      <c r="D1361" s="130"/>
      <c r="R1361" s="214"/>
    </row>
    <row r="1362" spans="4:18">
      <c r="D1362" s="130"/>
      <c r="R1362" s="214"/>
    </row>
    <row r="1363" spans="4:18">
      <c r="D1363" s="130"/>
      <c r="R1363" s="214"/>
    </row>
    <row r="1364" spans="4:18">
      <c r="D1364" s="130"/>
      <c r="R1364" s="214"/>
    </row>
    <row r="1365" spans="4:18">
      <c r="D1365" s="130"/>
      <c r="R1365" s="214"/>
    </row>
    <row r="1366" spans="4:18">
      <c r="D1366" s="130"/>
      <c r="R1366" s="214"/>
    </row>
    <row r="1367" spans="4:18">
      <c r="D1367" s="130"/>
      <c r="R1367" s="214"/>
    </row>
    <row r="1368" spans="4:18">
      <c r="D1368" s="130"/>
      <c r="R1368" s="214"/>
    </row>
    <row r="1369" spans="4:18">
      <c r="D1369" s="130"/>
      <c r="R1369" s="214"/>
    </row>
    <row r="1370" spans="4:18">
      <c r="D1370" s="130"/>
      <c r="R1370" s="214"/>
    </row>
    <row r="1371" spans="4:18">
      <c r="D1371" s="130"/>
      <c r="R1371" s="214"/>
    </row>
    <row r="1372" spans="4:18">
      <c r="D1372" s="130"/>
      <c r="R1372" s="214"/>
    </row>
    <row r="1373" spans="4:18">
      <c r="D1373" s="130"/>
      <c r="R1373" s="214"/>
    </row>
    <row r="1374" spans="4:18">
      <c r="D1374" s="130"/>
      <c r="R1374" s="214"/>
    </row>
    <row r="1375" spans="4:18">
      <c r="D1375" s="130"/>
      <c r="R1375" s="214"/>
    </row>
    <row r="1376" spans="4:18">
      <c r="D1376" s="130"/>
      <c r="R1376" s="214"/>
    </row>
    <row r="1377" spans="4:18">
      <c r="D1377" s="130"/>
      <c r="R1377" s="214"/>
    </row>
    <row r="1378" spans="4:18">
      <c r="D1378" s="130"/>
      <c r="R1378" s="214"/>
    </row>
    <row r="1379" spans="4:18">
      <c r="D1379" s="130"/>
      <c r="R1379" s="214"/>
    </row>
    <row r="1380" spans="4:18">
      <c r="D1380" s="130"/>
      <c r="R1380" s="214"/>
    </row>
    <row r="1381" spans="4:18">
      <c r="D1381" s="130"/>
      <c r="R1381" s="214"/>
    </row>
    <row r="1382" spans="4:18">
      <c r="D1382" s="130"/>
      <c r="R1382" s="214"/>
    </row>
    <row r="1383" spans="4:18">
      <c r="D1383" s="130"/>
      <c r="R1383" s="214"/>
    </row>
    <row r="1384" spans="4:18">
      <c r="D1384" s="130"/>
      <c r="R1384" s="214"/>
    </row>
    <row r="1385" spans="4:18">
      <c r="D1385" s="130"/>
      <c r="R1385" s="214"/>
    </row>
    <row r="1386" spans="4:18">
      <c r="D1386" s="130"/>
      <c r="R1386" s="214"/>
    </row>
    <row r="1387" spans="4:18">
      <c r="D1387" s="130"/>
      <c r="R1387" s="214"/>
    </row>
    <row r="1388" spans="4:18">
      <c r="D1388" s="130"/>
      <c r="R1388" s="214"/>
    </row>
    <row r="1389" spans="4:18">
      <c r="D1389" s="130"/>
      <c r="R1389" s="214"/>
    </row>
    <row r="1390" spans="4:18">
      <c r="D1390" s="130"/>
      <c r="R1390" s="214"/>
    </row>
    <row r="1391" spans="4:18">
      <c r="D1391" s="130"/>
      <c r="R1391" s="214"/>
    </row>
    <row r="1392" spans="4:18">
      <c r="D1392" s="130"/>
      <c r="R1392" s="214"/>
    </row>
    <row r="1393" spans="4:18">
      <c r="D1393" s="130"/>
      <c r="R1393" s="214"/>
    </row>
    <row r="1394" spans="4:18">
      <c r="D1394" s="130"/>
      <c r="R1394" s="214"/>
    </row>
    <row r="1395" spans="4:18">
      <c r="D1395" s="130"/>
      <c r="R1395" s="214"/>
    </row>
    <row r="1396" spans="4:18">
      <c r="D1396" s="130"/>
      <c r="R1396" s="214"/>
    </row>
    <row r="1397" spans="4:18">
      <c r="D1397" s="130"/>
      <c r="R1397" s="214"/>
    </row>
    <row r="1398" spans="4:18">
      <c r="D1398" s="130"/>
      <c r="R1398" s="214"/>
    </row>
    <row r="1399" spans="4:18">
      <c r="D1399" s="130"/>
      <c r="R1399" s="214"/>
    </row>
    <row r="1400" spans="4:18">
      <c r="D1400" s="130"/>
      <c r="R1400" s="214"/>
    </row>
    <row r="1401" spans="4:18">
      <c r="D1401" s="130"/>
      <c r="R1401" s="214"/>
    </row>
    <row r="1402" spans="4:18">
      <c r="D1402" s="130"/>
      <c r="R1402" s="214"/>
    </row>
    <row r="1403" spans="4:18">
      <c r="D1403" s="130"/>
      <c r="R1403" s="214"/>
    </row>
    <row r="1404" spans="4:18">
      <c r="D1404" s="130"/>
      <c r="R1404" s="214"/>
    </row>
    <row r="1405" spans="4:18">
      <c r="D1405" s="130"/>
      <c r="R1405" s="214"/>
    </row>
    <row r="1406" spans="4:18">
      <c r="D1406" s="130"/>
      <c r="R1406" s="214"/>
    </row>
    <row r="1407" spans="4:18">
      <c r="D1407" s="130"/>
      <c r="R1407" s="214"/>
    </row>
    <row r="1408" spans="4:18">
      <c r="D1408" s="130"/>
      <c r="R1408" s="214"/>
    </row>
    <row r="1409" spans="4:18">
      <c r="D1409" s="130"/>
      <c r="R1409" s="214"/>
    </row>
    <row r="1410" spans="4:18">
      <c r="D1410" s="130"/>
      <c r="R1410" s="214"/>
    </row>
    <row r="1411" spans="4:18">
      <c r="D1411" s="130"/>
      <c r="R1411" s="214"/>
    </row>
    <row r="1412" spans="4:18">
      <c r="D1412" s="130"/>
      <c r="R1412" s="214"/>
    </row>
    <row r="1413" spans="4:18">
      <c r="D1413" s="130"/>
      <c r="R1413" s="214"/>
    </row>
    <row r="1414" spans="4:18">
      <c r="D1414" s="130"/>
      <c r="R1414" s="214"/>
    </row>
    <row r="1415" spans="4:18">
      <c r="D1415" s="130"/>
      <c r="R1415" s="214"/>
    </row>
    <row r="1416" spans="4:18">
      <c r="D1416" s="130"/>
      <c r="R1416" s="214"/>
    </row>
    <row r="1417" spans="4:18">
      <c r="D1417" s="130"/>
      <c r="R1417" s="214"/>
    </row>
    <row r="1418" spans="4:18">
      <c r="D1418" s="130"/>
      <c r="R1418" s="214"/>
    </row>
    <row r="1419" spans="4:18">
      <c r="D1419" s="130"/>
      <c r="R1419" s="214"/>
    </row>
    <row r="1420" spans="4:18">
      <c r="D1420" s="130"/>
      <c r="R1420" s="214"/>
    </row>
    <row r="1421" spans="4:18">
      <c r="D1421" s="130"/>
      <c r="R1421" s="214"/>
    </row>
    <row r="1422" spans="4:18">
      <c r="D1422" s="130"/>
      <c r="R1422" s="214"/>
    </row>
    <row r="1423" spans="4:18">
      <c r="D1423" s="130"/>
      <c r="R1423" s="214"/>
    </row>
    <row r="1424" spans="4:18">
      <c r="D1424" s="130"/>
      <c r="R1424" s="214"/>
    </row>
    <row r="1425" spans="4:18">
      <c r="D1425" s="130"/>
      <c r="R1425" s="214"/>
    </row>
    <row r="1426" spans="4:18">
      <c r="D1426" s="130"/>
      <c r="R1426" s="214"/>
    </row>
    <row r="1427" spans="4:18">
      <c r="D1427" s="130"/>
      <c r="R1427" s="214"/>
    </row>
    <row r="1428" spans="4:18">
      <c r="D1428" s="130"/>
      <c r="R1428" s="214"/>
    </row>
    <row r="1429" spans="4:18">
      <c r="D1429" s="130"/>
      <c r="R1429" s="214"/>
    </row>
    <row r="1430" spans="4:18">
      <c r="D1430" s="130"/>
      <c r="R1430" s="214"/>
    </row>
    <row r="1431" spans="4:18">
      <c r="D1431" s="130"/>
      <c r="R1431" s="214"/>
    </row>
    <row r="1432" spans="4:18">
      <c r="D1432" s="130"/>
      <c r="R1432" s="214"/>
    </row>
    <row r="1433" spans="4:18">
      <c r="D1433" s="130"/>
      <c r="R1433" s="214"/>
    </row>
    <row r="1434" spans="4:18">
      <c r="D1434" s="130"/>
      <c r="R1434" s="214"/>
    </row>
    <row r="1435" spans="4:18">
      <c r="D1435" s="130"/>
      <c r="R1435" s="214"/>
    </row>
    <row r="1436" spans="4:18">
      <c r="D1436" s="130"/>
      <c r="R1436" s="214"/>
    </row>
    <row r="1437" spans="4:18">
      <c r="D1437" s="130"/>
      <c r="R1437" s="214"/>
    </row>
    <row r="1438" spans="4:18">
      <c r="D1438" s="130"/>
      <c r="R1438" s="214"/>
    </row>
    <row r="1439" spans="4:18">
      <c r="D1439" s="130"/>
      <c r="R1439" s="214"/>
    </row>
    <row r="1440" spans="4:18">
      <c r="D1440" s="130"/>
      <c r="R1440" s="214"/>
    </row>
    <row r="1441" spans="4:18">
      <c r="D1441" s="130"/>
      <c r="R1441" s="214"/>
    </row>
    <row r="1442" spans="4:18">
      <c r="D1442" s="130"/>
      <c r="R1442" s="214"/>
    </row>
    <row r="1443" spans="4:18">
      <c r="D1443" s="130"/>
      <c r="R1443" s="214"/>
    </row>
    <row r="1444" spans="4:18">
      <c r="D1444" s="130"/>
      <c r="R1444" s="214"/>
    </row>
    <row r="1445" spans="4:18">
      <c r="D1445" s="130"/>
      <c r="R1445" s="214"/>
    </row>
    <row r="1446" spans="4:18">
      <c r="D1446" s="130"/>
      <c r="R1446" s="214"/>
    </row>
    <row r="1447" spans="4:18">
      <c r="D1447" s="130"/>
      <c r="R1447" s="214"/>
    </row>
    <row r="1448" spans="4:18">
      <c r="D1448" s="130"/>
      <c r="R1448" s="214"/>
    </row>
    <row r="1449" spans="4:18">
      <c r="D1449" s="130"/>
      <c r="R1449" s="214"/>
    </row>
    <row r="1450" spans="4:18">
      <c r="D1450" s="130"/>
      <c r="R1450" s="214"/>
    </row>
    <row r="1451" spans="4:18">
      <c r="D1451" s="130"/>
      <c r="R1451" s="214"/>
    </row>
    <row r="1452" spans="4:18">
      <c r="D1452" s="130"/>
      <c r="R1452" s="214"/>
    </row>
    <row r="1453" spans="4:18">
      <c r="D1453" s="130"/>
      <c r="R1453" s="214"/>
    </row>
    <row r="1454" spans="4:18">
      <c r="D1454" s="130"/>
      <c r="R1454" s="214"/>
    </row>
    <row r="1455" spans="4:18">
      <c r="D1455" s="130"/>
      <c r="R1455" s="214"/>
    </row>
    <row r="1456" spans="4:18">
      <c r="D1456" s="130"/>
      <c r="R1456" s="214"/>
    </row>
    <row r="1457" spans="4:18">
      <c r="D1457" s="130"/>
      <c r="R1457" s="214"/>
    </row>
    <row r="1458" spans="4:18">
      <c r="D1458" s="130"/>
      <c r="R1458" s="214"/>
    </row>
    <row r="1459" spans="4:18">
      <c r="D1459" s="130"/>
      <c r="R1459" s="214"/>
    </row>
    <row r="1460" spans="4:18">
      <c r="D1460" s="130"/>
      <c r="R1460" s="214"/>
    </row>
    <row r="1461" spans="4:18">
      <c r="D1461" s="130"/>
      <c r="R1461" s="214"/>
    </row>
    <row r="1462" spans="4:18">
      <c r="D1462" s="130"/>
      <c r="R1462" s="214"/>
    </row>
    <row r="1463" spans="4:18">
      <c r="D1463" s="130"/>
      <c r="R1463" s="214"/>
    </row>
    <row r="1464" spans="4:18">
      <c r="D1464" s="130"/>
      <c r="R1464" s="214"/>
    </row>
    <row r="1465" spans="4:18">
      <c r="D1465" s="130"/>
      <c r="R1465" s="214"/>
    </row>
    <row r="1466" spans="4:18">
      <c r="D1466" s="130"/>
      <c r="R1466" s="214"/>
    </row>
    <row r="1467" spans="4:18">
      <c r="D1467" s="130"/>
      <c r="R1467" s="214"/>
    </row>
    <row r="1468" spans="4:18">
      <c r="D1468" s="130"/>
      <c r="R1468" s="214"/>
    </row>
    <row r="1469" spans="4:18">
      <c r="D1469" s="130"/>
      <c r="R1469" s="214"/>
    </row>
    <row r="1470" spans="4:18">
      <c r="D1470" s="130"/>
      <c r="R1470" s="214"/>
    </row>
    <row r="1471" spans="4:18">
      <c r="D1471" s="130"/>
      <c r="R1471" s="214"/>
    </row>
    <row r="1472" spans="4:18">
      <c r="D1472" s="130"/>
      <c r="R1472" s="214"/>
    </row>
    <row r="1473" spans="4:18">
      <c r="D1473" s="130"/>
      <c r="R1473" s="214"/>
    </row>
    <row r="1474" spans="4:18">
      <c r="D1474" s="130"/>
      <c r="R1474" s="214"/>
    </row>
    <row r="1475" spans="4:18">
      <c r="D1475" s="130"/>
      <c r="R1475" s="214"/>
    </row>
    <row r="1476" spans="4:18">
      <c r="D1476" s="130"/>
      <c r="R1476" s="214"/>
    </row>
    <row r="1477" spans="4:18">
      <c r="D1477" s="130"/>
      <c r="R1477" s="214"/>
    </row>
    <row r="1478" spans="4:18">
      <c r="D1478" s="130"/>
      <c r="R1478" s="214"/>
    </row>
    <row r="1479" spans="4:18">
      <c r="D1479" s="130"/>
      <c r="R1479" s="214"/>
    </row>
    <row r="1480" spans="4:18">
      <c r="D1480" s="130"/>
      <c r="R1480" s="214"/>
    </row>
    <row r="1481" spans="4:18">
      <c r="D1481" s="130"/>
      <c r="R1481" s="214"/>
    </row>
    <row r="1482" spans="4:18">
      <c r="D1482" s="130"/>
      <c r="R1482" s="214"/>
    </row>
    <row r="1483" spans="4:18">
      <c r="D1483" s="130"/>
      <c r="R1483" s="214"/>
    </row>
    <row r="1484" spans="4:18">
      <c r="D1484" s="130"/>
      <c r="R1484" s="214"/>
    </row>
    <row r="1485" spans="4:18">
      <c r="D1485" s="130"/>
      <c r="R1485" s="214"/>
    </row>
    <row r="1486" spans="4:18">
      <c r="D1486" s="130"/>
      <c r="R1486" s="214"/>
    </row>
    <row r="1487" spans="4:18">
      <c r="D1487" s="130"/>
      <c r="R1487" s="214"/>
    </row>
    <row r="1488" spans="4:18">
      <c r="D1488" s="130"/>
      <c r="R1488" s="214"/>
    </row>
    <row r="1489" spans="4:18">
      <c r="D1489" s="130"/>
      <c r="R1489" s="214"/>
    </row>
    <row r="1490" spans="4:18">
      <c r="D1490" s="130"/>
      <c r="R1490" s="214"/>
    </row>
    <row r="1491" spans="4:18">
      <c r="D1491" s="130"/>
      <c r="R1491" s="214"/>
    </row>
    <row r="1492" spans="4:18">
      <c r="D1492" s="130"/>
      <c r="R1492" s="214"/>
    </row>
    <row r="1493" spans="4:18">
      <c r="D1493" s="130"/>
      <c r="R1493" s="214"/>
    </row>
    <row r="1494" spans="4:18">
      <c r="D1494" s="130"/>
      <c r="R1494" s="214"/>
    </row>
    <row r="1495" spans="4:18">
      <c r="D1495" s="130"/>
      <c r="R1495" s="214"/>
    </row>
    <row r="1496" spans="4:18">
      <c r="D1496" s="130"/>
      <c r="R1496" s="214"/>
    </row>
    <row r="1497" spans="4:18">
      <c r="D1497" s="130"/>
      <c r="R1497" s="214"/>
    </row>
    <row r="1498" spans="4:18">
      <c r="D1498" s="130"/>
      <c r="R1498" s="214"/>
    </row>
    <row r="1499" spans="4:18">
      <c r="D1499" s="130"/>
      <c r="R1499" s="214"/>
    </row>
    <row r="1500" spans="4:18">
      <c r="D1500" s="130"/>
      <c r="R1500" s="214"/>
    </row>
    <row r="1501" spans="4:18">
      <c r="D1501" s="130"/>
      <c r="R1501" s="214"/>
    </row>
    <row r="1502" spans="4:18">
      <c r="D1502" s="130"/>
      <c r="R1502" s="214"/>
    </row>
    <row r="1503" spans="4:18">
      <c r="D1503" s="130"/>
      <c r="R1503" s="214"/>
    </row>
    <row r="1504" spans="4:18">
      <c r="D1504" s="130"/>
      <c r="R1504" s="214"/>
    </row>
    <row r="1505" spans="4:18">
      <c r="D1505" s="130"/>
      <c r="R1505" s="214"/>
    </row>
    <row r="1506" spans="4:18">
      <c r="D1506" s="130"/>
      <c r="R1506" s="214"/>
    </row>
    <row r="1507" spans="4:18">
      <c r="D1507" s="130"/>
      <c r="R1507" s="214"/>
    </row>
    <row r="1508" spans="4:18">
      <c r="D1508" s="130"/>
      <c r="R1508" s="214"/>
    </row>
    <row r="1509" spans="4:18">
      <c r="D1509" s="130"/>
      <c r="R1509" s="214"/>
    </row>
    <row r="1510" spans="4:18">
      <c r="D1510" s="130"/>
      <c r="R1510" s="214"/>
    </row>
    <row r="1511" spans="4:18">
      <c r="D1511" s="130"/>
      <c r="R1511" s="214"/>
    </row>
    <row r="1512" spans="4:18">
      <c r="D1512" s="130"/>
      <c r="R1512" s="214"/>
    </row>
    <row r="1513" spans="4:18">
      <c r="D1513" s="130"/>
      <c r="R1513" s="214"/>
    </row>
    <row r="1514" spans="4:18">
      <c r="D1514" s="130"/>
      <c r="R1514" s="214"/>
    </row>
    <row r="1515" spans="4:18">
      <c r="D1515" s="130"/>
      <c r="R1515" s="214"/>
    </row>
    <row r="1516" spans="4:18">
      <c r="D1516" s="130"/>
      <c r="R1516" s="214"/>
    </row>
    <row r="1517" spans="4:18">
      <c r="D1517" s="130"/>
      <c r="R1517" s="214"/>
    </row>
    <row r="1518" spans="4:18">
      <c r="D1518" s="130"/>
      <c r="R1518" s="214"/>
    </row>
    <row r="1519" spans="4:18">
      <c r="D1519" s="130"/>
      <c r="R1519" s="214"/>
    </row>
    <row r="1520" spans="4:18">
      <c r="D1520" s="130"/>
      <c r="R1520" s="214"/>
    </row>
    <row r="1521" spans="4:18">
      <c r="D1521" s="130"/>
      <c r="R1521" s="214"/>
    </row>
    <row r="1522" spans="4:18">
      <c r="D1522" s="130"/>
      <c r="R1522" s="214"/>
    </row>
    <row r="1523" spans="4:18">
      <c r="D1523" s="130"/>
      <c r="R1523" s="214"/>
    </row>
    <row r="1524" spans="4:18">
      <c r="D1524" s="130"/>
      <c r="R1524" s="214"/>
    </row>
    <row r="1525" spans="4:18">
      <c r="D1525" s="130"/>
      <c r="R1525" s="214"/>
    </row>
    <row r="1526" spans="4:18">
      <c r="D1526" s="130"/>
      <c r="R1526" s="214"/>
    </row>
    <row r="1527" spans="4:18">
      <c r="D1527" s="130"/>
      <c r="R1527" s="214"/>
    </row>
    <row r="1528" spans="4:18">
      <c r="D1528" s="130"/>
      <c r="R1528" s="214"/>
    </row>
    <row r="1529" spans="4:18">
      <c r="D1529" s="130"/>
      <c r="R1529" s="214"/>
    </row>
    <row r="1530" spans="4:18">
      <c r="D1530" s="130"/>
      <c r="R1530" s="214"/>
    </row>
    <row r="1531" spans="4:18">
      <c r="D1531" s="130"/>
      <c r="R1531" s="214"/>
    </row>
    <row r="1532" spans="4:18">
      <c r="D1532" s="130"/>
      <c r="R1532" s="214"/>
    </row>
    <row r="1533" spans="4:18">
      <c r="D1533" s="130"/>
      <c r="R1533" s="214"/>
    </row>
    <row r="1534" spans="4:18">
      <c r="D1534" s="130"/>
      <c r="R1534" s="214"/>
    </row>
    <row r="1535" spans="4:18">
      <c r="D1535" s="130"/>
      <c r="R1535" s="214"/>
    </row>
    <row r="1536" spans="4:18">
      <c r="D1536" s="130"/>
      <c r="R1536" s="214"/>
    </row>
    <row r="1537" spans="4:18">
      <c r="D1537" s="130"/>
      <c r="R1537" s="214"/>
    </row>
    <row r="1538" spans="4:18">
      <c r="D1538" s="130"/>
      <c r="R1538" s="214"/>
    </row>
    <row r="1539" spans="4:18">
      <c r="D1539" s="130"/>
      <c r="R1539" s="214"/>
    </row>
    <row r="1540" spans="4:18">
      <c r="D1540" s="130"/>
      <c r="R1540" s="214"/>
    </row>
    <row r="1541" spans="4:18">
      <c r="D1541" s="130"/>
      <c r="R1541" s="214"/>
    </row>
    <row r="1542" spans="4:18">
      <c r="D1542" s="130"/>
      <c r="R1542" s="214"/>
    </row>
    <row r="1543" spans="4:18">
      <c r="D1543" s="130"/>
      <c r="R1543" s="214"/>
    </row>
    <row r="1544" spans="4:18">
      <c r="D1544" s="130"/>
      <c r="R1544" s="214"/>
    </row>
    <row r="1545" spans="4:18">
      <c r="D1545" s="130"/>
      <c r="R1545" s="214"/>
    </row>
    <row r="1546" spans="4:18">
      <c r="D1546" s="130"/>
      <c r="R1546" s="214"/>
    </row>
    <row r="1547" spans="4:18">
      <c r="D1547" s="130"/>
      <c r="R1547" s="214"/>
    </row>
    <row r="1548" spans="4:18">
      <c r="D1548" s="130"/>
      <c r="R1548" s="214"/>
    </row>
    <row r="1549" spans="4:18">
      <c r="D1549" s="130"/>
      <c r="R1549" s="214"/>
    </row>
    <row r="1550" spans="4:18">
      <c r="D1550" s="130"/>
      <c r="R1550" s="214"/>
    </row>
    <row r="1551" spans="4:18">
      <c r="D1551" s="130"/>
      <c r="R1551" s="214"/>
    </row>
    <row r="1552" spans="4:18">
      <c r="D1552" s="130"/>
      <c r="R1552" s="214"/>
    </row>
    <row r="1553" spans="4:18">
      <c r="D1553" s="130"/>
      <c r="R1553" s="214"/>
    </row>
    <row r="1554" spans="4:18">
      <c r="D1554" s="130"/>
      <c r="R1554" s="214"/>
    </row>
    <row r="1555" spans="4:18">
      <c r="D1555" s="130"/>
      <c r="R1555" s="214"/>
    </row>
    <row r="1556" spans="4:18">
      <c r="D1556" s="130"/>
      <c r="R1556" s="214"/>
    </row>
    <row r="1557" spans="4:18">
      <c r="D1557" s="130"/>
      <c r="R1557" s="214"/>
    </row>
    <row r="1558" spans="4:18">
      <c r="D1558" s="130"/>
      <c r="R1558" s="214"/>
    </row>
    <row r="1559" spans="4:18">
      <c r="D1559" s="130"/>
      <c r="R1559" s="214"/>
    </row>
    <row r="1560" spans="4:18">
      <c r="D1560" s="130"/>
      <c r="R1560" s="214"/>
    </row>
    <row r="1561" spans="4:18">
      <c r="D1561" s="130"/>
      <c r="R1561" s="214"/>
    </row>
    <row r="1562" spans="4:18">
      <c r="D1562" s="130"/>
      <c r="R1562" s="214"/>
    </row>
    <row r="1563" spans="4:18">
      <c r="D1563" s="130"/>
      <c r="R1563" s="214"/>
    </row>
    <row r="1564" spans="4:18">
      <c r="D1564" s="130"/>
      <c r="R1564" s="214"/>
    </row>
    <row r="1565" spans="4:18">
      <c r="D1565" s="130"/>
      <c r="R1565" s="214"/>
    </row>
    <row r="1566" spans="4:18">
      <c r="D1566" s="130"/>
      <c r="R1566" s="214"/>
    </row>
    <row r="1567" spans="4:18">
      <c r="D1567" s="130"/>
      <c r="R1567" s="214"/>
    </row>
    <row r="1568" spans="4:18">
      <c r="D1568" s="130"/>
      <c r="R1568" s="214"/>
    </row>
    <row r="1569" spans="4:18">
      <c r="D1569" s="130"/>
      <c r="R1569" s="214"/>
    </row>
    <row r="1570" spans="4:18">
      <c r="D1570" s="130"/>
      <c r="R1570" s="214"/>
    </row>
    <row r="1571" spans="4:18">
      <c r="D1571" s="130"/>
      <c r="R1571" s="214"/>
    </row>
    <row r="1572" spans="4:18">
      <c r="D1572" s="130"/>
      <c r="R1572" s="214"/>
    </row>
    <row r="1573" spans="4:18">
      <c r="D1573" s="130"/>
      <c r="R1573" s="214"/>
    </row>
    <row r="1574" spans="4:18">
      <c r="D1574" s="130"/>
      <c r="R1574" s="214"/>
    </row>
    <row r="1575" spans="4:18">
      <c r="D1575" s="130"/>
      <c r="R1575" s="214"/>
    </row>
    <row r="1576" spans="4:18">
      <c r="D1576" s="130"/>
      <c r="R1576" s="214"/>
    </row>
    <row r="1577" spans="4:18">
      <c r="D1577" s="130"/>
      <c r="R1577" s="214"/>
    </row>
    <row r="1578" spans="4:18">
      <c r="D1578" s="130"/>
      <c r="R1578" s="214"/>
    </row>
    <row r="1579" spans="4:18">
      <c r="D1579" s="130"/>
      <c r="R1579" s="214"/>
    </row>
    <row r="1580" spans="4:18">
      <c r="D1580" s="130"/>
      <c r="R1580" s="214"/>
    </row>
    <row r="1581" spans="4:18">
      <c r="D1581" s="130"/>
      <c r="R1581" s="214"/>
    </row>
    <row r="1582" spans="4:18">
      <c r="D1582" s="130"/>
      <c r="R1582" s="214"/>
    </row>
    <row r="1583" spans="4:18">
      <c r="D1583" s="130"/>
      <c r="R1583" s="214"/>
    </row>
    <row r="1584" spans="4:18">
      <c r="D1584" s="130"/>
      <c r="R1584" s="214"/>
    </row>
    <row r="1585" spans="4:18">
      <c r="D1585" s="130"/>
      <c r="R1585" s="214"/>
    </row>
    <row r="1586" spans="4:18">
      <c r="D1586" s="130"/>
      <c r="R1586" s="214"/>
    </row>
    <row r="1587" spans="4:18">
      <c r="D1587" s="130"/>
      <c r="R1587" s="214"/>
    </row>
    <row r="1588" spans="4:18">
      <c r="D1588" s="130"/>
      <c r="R1588" s="214"/>
    </row>
    <row r="1589" spans="4:18">
      <c r="D1589" s="130"/>
      <c r="R1589" s="214"/>
    </row>
    <row r="1590" spans="4:18">
      <c r="D1590" s="130"/>
      <c r="R1590" s="214"/>
    </row>
    <row r="1591" spans="4:18">
      <c r="D1591" s="130"/>
      <c r="R1591" s="214"/>
    </row>
    <row r="1592" spans="4:18">
      <c r="D1592" s="130"/>
      <c r="R1592" s="214"/>
    </row>
    <row r="1593" spans="4:18">
      <c r="D1593" s="130"/>
      <c r="R1593" s="214"/>
    </row>
    <row r="1594" spans="4:18">
      <c r="D1594" s="130"/>
      <c r="R1594" s="214"/>
    </row>
    <row r="1595" spans="4:18">
      <c r="D1595" s="130"/>
      <c r="R1595" s="214"/>
    </row>
    <row r="1596" spans="4:18">
      <c r="D1596" s="130"/>
      <c r="R1596" s="214"/>
    </row>
    <row r="1597" spans="4:18">
      <c r="D1597" s="130"/>
      <c r="R1597" s="214"/>
    </row>
    <row r="1598" spans="4:18">
      <c r="D1598" s="130"/>
      <c r="R1598" s="214"/>
    </row>
    <row r="1599" spans="4:18">
      <c r="D1599" s="130"/>
      <c r="R1599" s="214"/>
    </row>
    <row r="1600" spans="4:18">
      <c r="D1600" s="130"/>
      <c r="R1600" s="214"/>
    </row>
    <row r="1601" spans="4:18">
      <c r="D1601" s="130"/>
      <c r="R1601" s="214"/>
    </row>
    <row r="1602" spans="4:18">
      <c r="D1602" s="130"/>
      <c r="R1602" s="214"/>
    </row>
    <row r="1603" spans="4:18">
      <c r="D1603" s="130"/>
      <c r="R1603" s="214"/>
    </row>
    <row r="1604" spans="4:18">
      <c r="D1604" s="130"/>
      <c r="R1604" s="214"/>
    </row>
    <row r="1605" spans="4:18">
      <c r="D1605" s="130"/>
      <c r="R1605" s="214"/>
    </row>
    <row r="1606" spans="4:18">
      <c r="D1606" s="130"/>
      <c r="R1606" s="214"/>
    </row>
    <row r="1607" spans="4:18">
      <c r="D1607" s="130"/>
      <c r="R1607" s="214"/>
    </row>
    <row r="1608" spans="4:18">
      <c r="D1608" s="130"/>
      <c r="R1608" s="214"/>
    </row>
    <row r="1609" spans="4:18">
      <c r="D1609" s="130"/>
      <c r="R1609" s="214"/>
    </row>
    <row r="1610" spans="4:18">
      <c r="D1610" s="130"/>
      <c r="R1610" s="214"/>
    </row>
    <row r="1611" spans="4:18">
      <c r="D1611" s="130"/>
      <c r="R1611" s="214"/>
    </row>
    <row r="1612" spans="4:18">
      <c r="D1612" s="130"/>
      <c r="R1612" s="214"/>
    </row>
    <row r="1613" spans="4:18">
      <c r="D1613" s="130"/>
      <c r="R1613" s="214"/>
    </row>
    <row r="1614" spans="4:18">
      <c r="D1614" s="130"/>
      <c r="R1614" s="214"/>
    </row>
    <row r="1615" spans="4:18">
      <c r="D1615" s="130"/>
      <c r="R1615" s="214"/>
    </row>
    <row r="1616" spans="4:18">
      <c r="D1616" s="130"/>
      <c r="R1616" s="214"/>
    </row>
    <row r="1617" spans="4:18">
      <c r="D1617" s="130"/>
      <c r="R1617" s="214"/>
    </row>
    <row r="1618" spans="4:18">
      <c r="D1618" s="130"/>
      <c r="R1618" s="214"/>
    </row>
    <row r="1619" spans="4:18">
      <c r="D1619" s="130"/>
      <c r="R1619" s="214"/>
    </row>
    <row r="1620" spans="4:18">
      <c r="D1620" s="130"/>
      <c r="R1620" s="214"/>
    </row>
    <row r="1621" spans="4:18">
      <c r="D1621" s="130"/>
      <c r="R1621" s="214"/>
    </row>
    <row r="1622" spans="4:18">
      <c r="D1622" s="130"/>
      <c r="R1622" s="214"/>
    </row>
    <row r="1623" spans="4:18">
      <c r="D1623" s="130"/>
      <c r="R1623" s="214"/>
    </row>
    <row r="1624" spans="4:18">
      <c r="D1624" s="130"/>
      <c r="R1624" s="214"/>
    </row>
    <row r="1625" spans="4:18">
      <c r="D1625" s="130"/>
      <c r="R1625" s="214"/>
    </row>
    <row r="1626" spans="4:18">
      <c r="D1626" s="130"/>
      <c r="R1626" s="214"/>
    </row>
    <row r="1627" spans="4:18">
      <c r="D1627" s="130"/>
      <c r="R1627" s="214"/>
    </row>
    <row r="1628" spans="4:18">
      <c r="D1628" s="130"/>
      <c r="R1628" s="214"/>
    </row>
    <row r="1629" spans="4:18">
      <c r="D1629" s="130"/>
      <c r="R1629" s="214"/>
    </row>
    <row r="1630" spans="4:18">
      <c r="D1630" s="130"/>
      <c r="R1630" s="214"/>
    </row>
    <row r="1631" spans="4:18">
      <c r="D1631" s="130"/>
      <c r="R1631" s="214"/>
    </row>
    <row r="1632" spans="4:18">
      <c r="D1632" s="130"/>
      <c r="R1632" s="214"/>
    </row>
    <row r="1633" spans="4:18">
      <c r="D1633" s="130"/>
      <c r="R1633" s="214"/>
    </row>
    <row r="1634" spans="4:18">
      <c r="D1634" s="130"/>
      <c r="R1634" s="214"/>
    </row>
    <row r="1635" spans="4:18">
      <c r="D1635" s="130"/>
      <c r="R1635" s="214"/>
    </row>
    <row r="1636" spans="4:18">
      <c r="D1636" s="130"/>
      <c r="R1636" s="214"/>
    </row>
    <row r="1637" spans="4:18">
      <c r="D1637" s="130"/>
      <c r="R1637" s="214"/>
    </row>
    <row r="1638" spans="4:18">
      <c r="D1638" s="130"/>
      <c r="R1638" s="214"/>
    </row>
    <row r="1639" spans="4:18">
      <c r="D1639" s="130"/>
      <c r="R1639" s="214"/>
    </row>
    <row r="1640" spans="4:18">
      <c r="D1640" s="130"/>
      <c r="R1640" s="214"/>
    </row>
    <row r="1641" spans="4:18">
      <c r="D1641" s="130"/>
      <c r="R1641" s="214"/>
    </row>
    <row r="1642" spans="4:18">
      <c r="D1642" s="130"/>
      <c r="R1642" s="214"/>
    </row>
    <row r="1643" spans="4:18">
      <c r="D1643" s="130"/>
      <c r="R1643" s="214"/>
    </row>
    <row r="1644" spans="4:18">
      <c r="D1644" s="130"/>
      <c r="R1644" s="214"/>
    </row>
    <row r="1645" spans="4:18">
      <c r="D1645" s="130"/>
      <c r="R1645" s="214"/>
    </row>
    <row r="1646" spans="4:18">
      <c r="D1646" s="130"/>
      <c r="R1646" s="214"/>
    </row>
    <row r="1647" spans="4:18">
      <c r="D1647" s="130"/>
      <c r="R1647" s="214"/>
    </row>
    <row r="1648" spans="4:18">
      <c r="D1648" s="130"/>
      <c r="R1648" s="214"/>
    </row>
    <row r="1649" spans="4:18">
      <c r="D1649" s="130"/>
      <c r="R1649" s="214"/>
    </row>
    <row r="1650" spans="4:18">
      <c r="D1650" s="130"/>
      <c r="R1650" s="214"/>
    </row>
    <row r="1651" spans="4:18">
      <c r="D1651" s="130"/>
      <c r="R1651" s="214"/>
    </row>
    <row r="1652" spans="4:18">
      <c r="D1652" s="130"/>
      <c r="R1652" s="214"/>
    </row>
    <row r="1653" spans="4:18">
      <c r="D1653" s="130"/>
      <c r="R1653" s="214"/>
    </row>
    <row r="1654" spans="4:18">
      <c r="D1654" s="130"/>
      <c r="R1654" s="214"/>
    </row>
    <row r="1655" spans="4:18">
      <c r="D1655" s="130"/>
      <c r="R1655" s="214"/>
    </row>
    <row r="1656" spans="4:18">
      <c r="D1656" s="130"/>
      <c r="R1656" s="214"/>
    </row>
    <row r="1657" spans="4:18">
      <c r="D1657" s="130"/>
      <c r="R1657" s="214"/>
    </row>
    <row r="1658" spans="4:18">
      <c r="D1658" s="130"/>
      <c r="R1658" s="214"/>
    </row>
    <row r="1659" spans="4:18">
      <c r="D1659" s="130"/>
      <c r="R1659" s="214"/>
    </row>
    <row r="1660" spans="4:18">
      <c r="D1660" s="130"/>
      <c r="R1660" s="214"/>
    </row>
    <row r="1661" spans="4:18">
      <c r="D1661" s="130"/>
      <c r="R1661" s="214"/>
    </row>
    <row r="1662" spans="4:18">
      <c r="D1662" s="130"/>
      <c r="R1662" s="214"/>
    </row>
    <row r="1663" spans="4:18">
      <c r="D1663" s="130"/>
      <c r="R1663" s="214"/>
    </row>
    <row r="1664" spans="4:18">
      <c r="D1664" s="130"/>
      <c r="R1664" s="214"/>
    </row>
    <row r="1665" spans="4:18">
      <c r="D1665" s="130"/>
      <c r="R1665" s="214"/>
    </row>
    <row r="1666" spans="4:18">
      <c r="D1666" s="130"/>
      <c r="R1666" s="214"/>
    </row>
    <row r="1667" spans="4:18">
      <c r="D1667" s="130"/>
      <c r="R1667" s="214"/>
    </row>
    <row r="1668" spans="4:18">
      <c r="D1668" s="130"/>
      <c r="R1668" s="214"/>
    </row>
    <row r="1669" spans="4:18">
      <c r="D1669" s="130"/>
      <c r="R1669" s="214"/>
    </row>
    <row r="1670" spans="4:18">
      <c r="D1670" s="130"/>
      <c r="R1670" s="214"/>
    </row>
    <row r="1671" spans="4:18">
      <c r="D1671" s="130"/>
      <c r="R1671" s="214"/>
    </row>
    <row r="1672" spans="4:18">
      <c r="D1672" s="130"/>
      <c r="R1672" s="214"/>
    </row>
    <row r="1673" spans="4:18">
      <c r="D1673" s="130"/>
      <c r="R1673" s="214"/>
    </row>
    <row r="1674" spans="4:18">
      <c r="D1674" s="130"/>
      <c r="R1674" s="214"/>
    </row>
    <row r="1675" spans="4:18">
      <c r="D1675" s="130"/>
      <c r="R1675" s="214"/>
    </row>
    <row r="1676" spans="4:18">
      <c r="D1676" s="130"/>
      <c r="R1676" s="214"/>
    </row>
    <row r="1677" spans="4:18">
      <c r="D1677" s="130"/>
      <c r="R1677" s="214"/>
    </row>
    <row r="1678" spans="4:18">
      <c r="D1678" s="130"/>
      <c r="R1678" s="214"/>
    </row>
    <row r="1679" spans="4:18">
      <c r="D1679" s="130"/>
      <c r="R1679" s="214"/>
    </row>
    <row r="1680" spans="4:18">
      <c r="D1680" s="130"/>
      <c r="R1680" s="214"/>
    </row>
    <row r="1681" spans="4:18">
      <c r="D1681" s="130"/>
      <c r="R1681" s="214"/>
    </row>
    <row r="1682" spans="4:18">
      <c r="D1682" s="130"/>
      <c r="R1682" s="214"/>
    </row>
    <row r="1683" spans="4:18">
      <c r="D1683" s="130"/>
      <c r="R1683" s="214"/>
    </row>
    <row r="1684" spans="4:18">
      <c r="D1684" s="130"/>
      <c r="R1684" s="214"/>
    </row>
    <row r="1685" spans="4:18">
      <c r="D1685" s="130"/>
      <c r="R1685" s="214"/>
    </row>
    <row r="1686" spans="4:18">
      <c r="D1686" s="130"/>
      <c r="R1686" s="214"/>
    </row>
    <row r="1687" spans="4:18">
      <c r="D1687" s="130"/>
      <c r="R1687" s="214"/>
    </row>
    <row r="1688" spans="4:18">
      <c r="D1688" s="130"/>
      <c r="R1688" s="214"/>
    </row>
    <row r="1689" spans="4:18">
      <c r="D1689" s="130"/>
      <c r="R1689" s="214"/>
    </row>
    <row r="1690" spans="4:18">
      <c r="D1690" s="130"/>
      <c r="R1690" s="214"/>
    </row>
    <row r="1691" spans="4:18">
      <c r="D1691" s="130"/>
      <c r="R1691" s="214"/>
    </row>
    <row r="1692" spans="4:18">
      <c r="D1692" s="130"/>
      <c r="R1692" s="214"/>
    </row>
    <row r="1693" spans="4:18">
      <c r="D1693" s="130"/>
      <c r="R1693" s="214"/>
    </row>
    <row r="1694" spans="4:18">
      <c r="D1694" s="130"/>
      <c r="R1694" s="214"/>
    </row>
    <row r="1695" spans="4:18">
      <c r="D1695" s="130"/>
      <c r="R1695" s="214"/>
    </row>
    <row r="1696" spans="4:18">
      <c r="D1696" s="130"/>
      <c r="R1696" s="214"/>
    </row>
    <row r="1697" spans="4:18">
      <c r="D1697" s="130"/>
      <c r="R1697" s="214"/>
    </row>
    <row r="1698" spans="4:18">
      <c r="D1698" s="130"/>
      <c r="R1698" s="214"/>
    </row>
    <row r="1699" spans="4:18">
      <c r="D1699" s="130"/>
      <c r="R1699" s="214"/>
    </row>
    <row r="1700" spans="4:18">
      <c r="D1700" s="130"/>
      <c r="R1700" s="214"/>
    </row>
    <row r="1701" spans="4:18">
      <c r="D1701" s="130"/>
      <c r="R1701" s="214"/>
    </row>
    <row r="1702" spans="4:18">
      <c r="D1702" s="130"/>
      <c r="R1702" s="214"/>
    </row>
    <row r="1703" spans="4:18">
      <c r="D1703" s="130"/>
      <c r="R1703" s="214"/>
    </row>
    <row r="1704" spans="4:18">
      <c r="D1704" s="130"/>
      <c r="R1704" s="214"/>
    </row>
    <row r="1705" spans="4:18">
      <c r="D1705" s="130"/>
      <c r="R1705" s="214"/>
    </row>
    <row r="1706" spans="4:18">
      <c r="D1706" s="130"/>
      <c r="R1706" s="214"/>
    </row>
    <row r="1707" spans="4:18">
      <c r="D1707" s="130"/>
      <c r="R1707" s="214"/>
    </row>
    <row r="1708" spans="4:18">
      <c r="D1708" s="130"/>
      <c r="R1708" s="214"/>
    </row>
    <row r="1709" spans="4:18">
      <c r="D1709" s="130"/>
      <c r="R1709" s="214"/>
    </row>
    <row r="1710" spans="4:18">
      <c r="D1710" s="130"/>
      <c r="R1710" s="214"/>
    </row>
    <row r="1711" spans="4:18">
      <c r="D1711" s="130"/>
      <c r="R1711" s="214"/>
    </row>
    <row r="1712" spans="4:18">
      <c r="D1712" s="130"/>
      <c r="R1712" s="214"/>
    </row>
    <row r="1713" spans="4:18">
      <c r="D1713" s="130"/>
      <c r="R1713" s="214"/>
    </row>
    <row r="1714" spans="4:18">
      <c r="D1714" s="130"/>
      <c r="R1714" s="214"/>
    </row>
    <row r="1715" spans="4:18">
      <c r="D1715" s="130"/>
      <c r="R1715" s="214"/>
    </row>
    <row r="1716" spans="4:18">
      <c r="D1716" s="130"/>
      <c r="R1716" s="214"/>
    </row>
    <row r="1717" spans="4:18">
      <c r="D1717" s="130"/>
      <c r="R1717" s="214"/>
    </row>
    <row r="1718" spans="4:18">
      <c r="D1718" s="130"/>
      <c r="R1718" s="214"/>
    </row>
    <row r="1719" spans="4:18">
      <c r="D1719" s="130"/>
      <c r="R1719" s="214"/>
    </row>
    <row r="1720" spans="4:18">
      <c r="D1720" s="130"/>
      <c r="R1720" s="214"/>
    </row>
    <row r="1721" spans="4:18">
      <c r="D1721" s="130"/>
      <c r="R1721" s="214"/>
    </row>
    <row r="1722" spans="4:18">
      <c r="D1722" s="130"/>
      <c r="R1722" s="214"/>
    </row>
    <row r="1723" spans="4:18">
      <c r="D1723" s="130"/>
      <c r="R1723" s="214"/>
    </row>
    <row r="1724" spans="4:18">
      <c r="D1724" s="130"/>
      <c r="R1724" s="214"/>
    </row>
    <row r="1725" spans="4:18">
      <c r="D1725" s="130"/>
      <c r="R1725" s="214"/>
    </row>
    <row r="1726" spans="4:18">
      <c r="D1726" s="130"/>
      <c r="R1726" s="214"/>
    </row>
    <row r="1727" spans="4:18">
      <c r="D1727" s="130"/>
      <c r="R1727" s="214"/>
    </row>
    <row r="1728" spans="4:18">
      <c r="D1728" s="130"/>
      <c r="R1728" s="214"/>
    </row>
    <row r="1729" spans="4:18">
      <c r="D1729" s="130"/>
      <c r="R1729" s="214"/>
    </row>
    <row r="1730" spans="4:18">
      <c r="D1730" s="130"/>
      <c r="R1730" s="214"/>
    </row>
    <row r="1731" spans="4:18">
      <c r="D1731" s="130"/>
      <c r="R1731" s="214"/>
    </row>
    <row r="1732" spans="4:18">
      <c r="D1732" s="130"/>
      <c r="R1732" s="214"/>
    </row>
    <row r="1733" spans="4:18">
      <c r="D1733" s="130"/>
      <c r="R1733" s="214"/>
    </row>
    <row r="1734" spans="4:18">
      <c r="D1734" s="130"/>
      <c r="R1734" s="214"/>
    </row>
    <row r="1735" spans="4:18">
      <c r="D1735" s="130"/>
      <c r="R1735" s="214"/>
    </row>
    <row r="1736" spans="4:18">
      <c r="D1736" s="130"/>
      <c r="R1736" s="214"/>
    </row>
    <row r="1737" spans="4:18">
      <c r="D1737" s="130"/>
      <c r="R1737" s="214"/>
    </row>
    <row r="1738" spans="4:18">
      <c r="D1738" s="130"/>
      <c r="R1738" s="214"/>
    </row>
    <row r="1739" spans="4:18">
      <c r="D1739" s="130"/>
      <c r="R1739" s="214"/>
    </row>
    <row r="1740" spans="4:18">
      <c r="D1740" s="130"/>
      <c r="R1740" s="214"/>
    </row>
    <row r="1741" spans="4:18">
      <c r="D1741" s="130"/>
      <c r="R1741" s="214"/>
    </row>
    <row r="1742" spans="4:18">
      <c r="D1742" s="130"/>
      <c r="R1742" s="214"/>
    </row>
    <row r="1743" spans="4:18">
      <c r="D1743" s="130"/>
      <c r="R1743" s="214"/>
    </row>
    <row r="1744" spans="4:18">
      <c r="D1744" s="130"/>
      <c r="R1744" s="214"/>
    </row>
    <row r="1745" spans="4:18">
      <c r="D1745" s="130"/>
      <c r="R1745" s="214"/>
    </row>
    <row r="1746" spans="4:18">
      <c r="D1746" s="130"/>
      <c r="R1746" s="214"/>
    </row>
    <row r="1747" spans="4:18">
      <c r="D1747" s="130"/>
      <c r="R1747" s="214"/>
    </row>
    <row r="1748" spans="4:18">
      <c r="D1748" s="130"/>
      <c r="R1748" s="214"/>
    </row>
    <row r="1749" spans="4:18">
      <c r="D1749" s="130"/>
      <c r="R1749" s="214"/>
    </row>
    <row r="1750" spans="4:18">
      <c r="D1750" s="130"/>
      <c r="R1750" s="214"/>
    </row>
    <row r="1751" spans="4:18">
      <c r="D1751" s="130"/>
      <c r="R1751" s="214"/>
    </row>
    <row r="1752" spans="4:18">
      <c r="D1752" s="130"/>
      <c r="R1752" s="214"/>
    </row>
    <row r="1753" spans="4:18">
      <c r="D1753" s="130"/>
      <c r="R1753" s="214"/>
    </row>
    <row r="1754" spans="4:18">
      <c r="D1754" s="130"/>
      <c r="R1754" s="214"/>
    </row>
    <row r="1755" spans="4:18">
      <c r="D1755" s="130"/>
      <c r="R1755" s="214"/>
    </row>
    <row r="1756" spans="4:18">
      <c r="D1756" s="130"/>
      <c r="R1756" s="214"/>
    </row>
    <row r="1757" spans="4:18">
      <c r="D1757" s="130"/>
      <c r="R1757" s="214"/>
    </row>
    <row r="1758" spans="4:18">
      <c r="D1758" s="130"/>
      <c r="R1758" s="214"/>
    </row>
    <row r="1759" spans="4:18">
      <c r="D1759" s="130"/>
      <c r="R1759" s="214"/>
    </row>
    <row r="1760" spans="4:18">
      <c r="D1760" s="130"/>
      <c r="R1760" s="214"/>
    </row>
    <row r="1761" spans="4:18">
      <c r="D1761" s="130"/>
      <c r="R1761" s="214"/>
    </row>
    <row r="1762" spans="4:18">
      <c r="D1762" s="130"/>
      <c r="R1762" s="214"/>
    </row>
    <row r="1763" spans="4:18">
      <c r="D1763" s="130"/>
      <c r="R1763" s="214"/>
    </row>
    <row r="1764" spans="4:18">
      <c r="D1764" s="130"/>
      <c r="R1764" s="214"/>
    </row>
    <row r="1765" spans="4:18">
      <c r="D1765" s="130"/>
      <c r="R1765" s="214"/>
    </row>
    <row r="1766" spans="4:18">
      <c r="D1766" s="130"/>
      <c r="R1766" s="214"/>
    </row>
    <row r="1767" spans="4:18">
      <c r="D1767" s="130"/>
      <c r="R1767" s="214"/>
    </row>
    <row r="1768" spans="4:18">
      <c r="D1768" s="130"/>
      <c r="R1768" s="214"/>
    </row>
    <row r="1769" spans="4:18">
      <c r="D1769" s="130"/>
      <c r="R1769" s="214"/>
    </row>
    <row r="1770" spans="4:18">
      <c r="D1770" s="130"/>
      <c r="R1770" s="214"/>
    </row>
    <row r="1771" spans="4:18">
      <c r="D1771" s="130"/>
      <c r="R1771" s="214"/>
    </row>
    <row r="1772" spans="4:18">
      <c r="D1772" s="130"/>
      <c r="R1772" s="214"/>
    </row>
    <row r="1773" spans="4:18">
      <c r="D1773" s="130"/>
      <c r="R1773" s="214"/>
    </row>
    <row r="1774" spans="4:18">
      <c r="D1774" s="130"/>
      <c r="R1774" s="214"/>
    </row>
    <row r="1775" spans="4:18">
      <c r="D1775" s="130"/>
      <c r="R1775" s="214"/>
    </row>
    <row r="1776" spans="4:18">
      <c r="D1776" s="130"/>
      <c r="R1776" s="214"/>
    </row>
    <row r="1777" spans="4:18">
      <c r="D1777" s="130"/>
      <c r="R1777" s="214"/>
    </row>
    <row r="1778" spans="4:18">
      <c r="D1778" s="130"/>
      <c r="R1778" s="214"/>
    </row>
    <row r="1779" spans="4:18">
      <c r="D1779" s="130"/>
      <c r="R1779" s="214"/>
    </row>
    <row r="1780" spans="4:18">
      <c r="D1780" s="130"/>
      <c r="R1780" s="214"/>
    </row>
    <row r="1781" spans="4:18">
      <c r="D1781" s="130"/>
      <c r="R1781" s="214"/>
    </row>
    <row r="1782" spans="4:18">
      <c r="D1782" s="130"/>
      <c r="R1782" s="214"/>
    </row>
    <row r="1783" spans="4:18">
      <c r="D1783" s="130"/>
      <c r="R1783" s="214"/>
    </row>
    <row r="1784" spans="4:18">
      <c r="D1784" s="130"/>
      <c r="R1784" s="214"/>
    </row>
    <row r="1785" spans="4:18">
      <c r="D1785" s="130"/>
      <c r="R1785" s="214"/>
    </row>
    <row r="1786" spans="4:18">
      <c r="D1786" s="130"/>
      <c r="R1786" s="214"/>
    </row>
    <row r="1787" spans="4:18">
      <c r="D1787" s="130"/>
      <c r="R1787" s="214"/>
    </row>
    <row r="1788" spans="4:18">
      <c r="D1788" s="130"/>
      <c r="R1788" s="214"/>
    </row>
    <row r="1789" spans="4:18">
      <c r="D1789" s="130"/>
      <c r="R1789" s="214"/>
    </row>
    <row r="1790" spans="4:18">
      <c r="D1790" s="130"/>
      <c r="R1790" s="214"/>
    </row>
    <row r="1791" spans="4:18">
      <c r="D1791" s="130"/>
      <c r="R1791" s="214"/>
    </row>
    <row r="1792" spans="4:18">
      <c r="D1792" s="130"/>
      <c r="R1792" s="214"/>
    </row>
    <row r="1793" spans="4:18">
      <c r="D1793" s="130"/>
      <c r="R1793" s="214"/>
    </row>
    <row r="1794" spans="4:18">
      <c r="D1794" s="130"/>
      <c r="R1794" s="214"/>
    </row>
    <row r="1795" spans="4:18">
      <c r="D1795" s="130"/>
      <c r="R1795" s="214"/>
    </row>
    <row r="1796" spans="4:18">
      <c r="D1796" s="130"/>
      <c r="R1796" s="214"/>
    </row>
    <row r="1797" spans="4:18">
      <c r="D1797" s="130"/>
      <c r="R1797" s="214"/>
    </row>
    <row r="1798" spans="4:18">
      <c r="D1798" s="130"/>
      <c r="R1798" s="214"/>
    </row>
    <row r="1799" spans="4:18">
      <c r="D1799" s="130"/>
      <c r="R1799" s="214"/>
    </row>
    <row r="1800" spans="4:18">
      <c r="D1800" s="130"/>
      <c r="R1800" s="214"/>
    </row>
    <row r="1801" spans="4:18">
      <c r="D1801" s="130"/>
      <c r="R1801" s="214"/>
    </row>
    <row r="1802" spans="4:18">
      <c r="D1802" s="130"/>
      <c r="R1802" s="214"/>
    </row>
    <row r="1803" spans="4:18">
      <c r="D1803" s="130"/>
      <c r="R1803" s="214"/>
    </row>
    <row r="1804" spans="4:18">
      <c r="D1804" s="130"/>
      <c r="R1804" s="214"/>
    </row>
    <row r="1805" spans="4:18">
      <c r="D1805" s="130"/>
      <c r="R1805" s="214"/>
    </row>
    <row r="1806" spans="4:18">
      <c r="D1806" s="130"/>
      <c r="R1806" s="214"/>
    </row>
    <row r="1807" spans="4:18">
      <c r="D1807" s="130"/>
      <c r="R1807" s="214"/>
    </row>
    <row r="1808" spans="4:18">
      <c r="D1808" s="130"/>
      <c r="R1808" s="214"/>
    </row>
    <row r="1809" spans="4:18">
      <c r="D1809" s="130"/>
      <c r="R1809" s="214"/>
    </row>
    <row r="1810" spans="4:18">
      <c r="D1810" s="130"/>
      <c r="R1810" s="214"/>
    </row>
    <row r="1811" spans="4:18">
      <c r="D1811" s="130"/>
      <c r="R1811" s="214"/>
    </row>
    <row r="1812" spans="4:18">
      <c r="D1812" s="130"/>
      <c r="R1812" s="214"/>
    </row>
    <row r="1813" spans="4:18">
      <c r="D1813" s="130"/>
      <c r="R1813" s="214"/>
    </row>
    <row r="1814" spans="4:18">
      <c r="D1814" s="130"/>
      <c r="R1814" s="214"/>
    </row>
    <row r="1815" spans="4:18">
      <c r="D1815" s="130"/>
      <c r="R1815" s="214"/>
    </row>
    <row r="1816" spans="4:18">
      <c r="D1816" s="130"/>
      <c r="R1816" s="214"/>
    </row>
    <row r="1817" spans="4:18">
      <c r="D1817" s="130"/>
      <c r="R1817" s="214"/>
    </row>
    <row r="1818" spans="4:18">
      <c r="D1818" s="130"/>
      <c r="R1818" s="214"/>
    </row>
    <row r="1819" spans="4:18">
      <c r="D1819" s="130"/>
      <c r="R1819" s="214"/>
    </row>
    <row r="1820" spans="4:18">
      <c r="D1820" s="130"/>
      <c r="R1820" s="214"/>
    </row>
    <row r="1821" spans="4:18">
      <c r="D1821" s="130"/>
      <c r="R1821" s="214"/>
    </row>
    <row r="1822" spans="4:18">
      <c r="D1822" s="130"/>
      <c r="R1822" s="214"/>
    </row>
    <row r="1823" spans="4:18">
      <c r="D1823" s="130"/>
      <c r="R1823" s="214"/>
    </row>
    <row r="1824" spans="4:18">
      <c r="D1824" s="130"/>
      <c r="R1824" s="214"/>
    </row>
    <row r="1825" spans="4:18">
      <c r="D1825" s="130"/>
      <c r="R1825" s="214"/>
    </row>
    <row r="1826" spans="4:18">
      <c r="D1826" s="130"/>
      <c r="R1826" s="214"/>
    </row>
    <row r="1827" spans="4:18">
      <c r="D1827" s="130"/>
      <c r="R1827" s="214"/>
    </row>
    <row r="1828" spans="4:18">
      <c r="D1828" s="130"/>
      <c r="R1828" s="214"/>
    </row>
    <row r="1829" spans="4:18">
      <c r="D1829" s="130"/>
      <c r="R1829" s="214"/>
    </row>
    <row r="1830" spans="4:18">
      <c r="D1830" s="130"/>
      <c r="R1830" s="214"/>
    </row>
    <row r="1831" spans="4:18">
      <c r="D1831" s="130"/>
      <c r="R1831" s="214"/>
    </row>
    <row r="1832" spans="4:18">
      <c r="D1832" s="130"/>
      <c r="R1832" s="214"/>
    </row>
    <row r="1833" spans="4:18">
      <c r="D1833" s="130"/>
      <c r="R1833" s="214"/>
    </row>
    <row r="1834" spans="4:18">
      <c r="D1834" s="130"/>
      <c r="R1834" s="214"/>
    </row>
    <row r="1835" spans="4:18">
      <c r="D1835" s="130"/>
      <c r="R1835" s="214"/>
    </row>
    <row r="1836" spans="4:18">
      <c r="D1836" s="130"/>
      <c r="R1836" s="214"/>
    </row>
    <row r="1837" spans="4:18">
      <c r="D1837" s="130"/>
      <c r="R1837" s="214"/>
    </row>
    <row r="1838" spans="4:18">
      <c r="D1838" s="130"/>
      <c r="R1838" s="214"/>
    </row>
    <row r="1839" spans="4:18">
      <c r="D1839" s="130"/>
      <c r="R1839" s="214"/>
    </row>
    <row r="1840" spans="4:18">
      <c r="D1840" s="130"/>
      <c r="R1840" s="214"/>
    </row>
    <row r="1841" spans="4:18">
      <c r="D1841" s="130"/>
      <c r="R1841" s="214"/>
    </row>
    <row r="1842" spans="4:18">
      <c r="D1842" s="130"/>
      <c r="R1842" s="214"/>
    </row>
    <row r="1843" spans="4:18">
      <c r="D1843" s="130"/>
      <c r="R1843" s="214"/>
    </row>
    <row r="1844" spans="4:18">
      <c r="D1844" s="130"/>
      <c r="R1844" s="214"/>
    </row>
    <row r="1845" spans="4:18">
      <c r="D1845" s="130"/>
      <c r="R1845" s="214"/>
    </row>
    <row r="1846" spans="4:18">
      <c r="D1846" s="130"/>
      <c r="R1846" s="214"/>
    </row>
    <row r="1847" spans="4:18">
      <c r="D1847" s="130"/>
      <c r="R1847" s="214"/>
    </row>
    <row r="1848" spans="4:18">
      <c r="D1848" s="130"/>
      <c r="R1848" s="214"/>
    </row>
    <row r="1849" spans="4:18">
      <c r="D1849" s="130"/>
      <c r="R1849" s="214"/>
    </row>
    <row r="1850" spans="4:18">
      <c r="D1850" s="130"/>
      <c r="R1850" s="214"/>
    </row>
    <row r="1851" spans="4:18">
      <c r="D1851" s="130"/>
      <c r="R1851" s="214"/>
    </row>
    <row r="1852" spans="4:18">
      <c r="D1852" s="130"/>
      <c r="R1852" s="214"/>
    </row>
    <row r="1853" spans="4:18">
      <c r="D1853" s="130"/>
      <c r="R1853" s="214"/>
    </row>
    <row r="1854" spans="4:18">
      <c r="D1854" s="130"/>
      <c r="R1854" s="214"/>
    </row>
    <row r="1855" spans="4:18">
      <c r="D1855" s="130"/>
      <c r="R1855" s="214"/>
    </row>
    <row r="1856" spans="4:18">
      <c r="D1856" s="130"/>
      <c r="R1856" s="214"/>
    </row>
    <row r="1857" spans="4:18">
      <c r="D1857" s="130"/>
      <c r="R1857" s="214"/>
    </row>
    <row r="1858" spans="4:18">
      <c r="D1858" s="130"/>
      <c r="R1858" s="214"/>
    </row>
    <row r="1859" spans="4:18">
      <c r="D1859" s="130"/>
      <c r="R1859" s="214"/>
    </row>
    <row r="1860" spans="4:18">
      <c r="D1860" s="130"/>
      <c r="R1860" s="214"/>
    </row>
    <row r="1861" spans="4:18">
      <c r="D1861" s="130"/>
      <c r="R1861" s="214"/>
    </row>
    <row r="1862" spans="4:18">
      <c r="D1862" s="130"/>
      <c r="R1862" s="214"/>
    </row>
    <row r="1863" spans="4:18">
      <c r="D1863" s="130"/>
      <c r="R1863" s="214"/>
    </row>
    <row r="1864" spans="4:18">
      <c r="D1864" s="130"/>
      <c r="R1864" s="214"/>
    </row>
    <row r="1865" spans="4:18">
      <c r="D1865" s="130"/>
      <c r="R1865" s="214"/>
    </row>
    <row r="1866" spans="4:18">
      <c r="D1866" s="130"/>
      <c r="R1866" s="214"/>
    </row>
    <row r="1867" spans="4:18">
      <c r="D1867" s="130"/>
      <c r="R1867" s="214"/>
    </row>
    <row r="1868" spans="4:18">
      <c r="D1868" s="130"/>
      <c r="R1868" s="214"/>
    </row>
    <row r="1869" spans="4:18">
      <c r="D1869" s="130"/>
      <c r="R1869" s="214"/>
    </row>
    <row r="1870" spans="4:18">
      <c r="D1870" s="130"/>
      <c r="R1870" s="214"/>
    </row>
    <row r="1871" spans="4:18">
      <c r="D1871" s="130"/>
      <c r="R1871" s="214"/>
    </row>
    <row r="1872" spans="4:18">
      <c r="D1872" s="130"/>
      <c r="R1872" s="214"/>
    </row>
    <row r="1873" spans="4:18">
      <c r="D1873" s="130"/>
      <c r="R1873" s="214"/>
    </row>
    <row r="1874" spans="4:18">
      <c r="D1874" s="130"/>
      <c r="R1874" s="214"/>
    </row>
    <row r="1875" spans="4:18">
      <c r="D1875" s="130"/>
      <c r="R1875" s="214"/>
    </row>
    <row r="1876" spans="4:18">
      <c r="D1876" s="130"/>
      <c r="R1876" s="214"/>
    </row>
    <row r="1877" spans="4:18">
      <c r="D1877" s="130"/>
      <c r="R1877" s="214"/>
    </row>
    <row r="1878" spans="4:18">
      <c r="D1878" s="130"/>
      <c r="R1878" s="214"/>
    </row>
    <row r="1879" spans="4:18">
      <c r="D1879" s="130"/>
      <c r="R1879" s="214"/>
    </row>
    <row r="1880" spans="4:18">
      <c r="D1880" s="130"/>
      <c r="R1880" s="214"/>
    </row>
    <row r="1881" spans="4:18">
      <c r="D1881" s="130"/>
      <c r="R1881" s="214"/>
    </row>
    <row r="1882" spans="4:18">
      <c r="D1882" s="130"/>
      <c r="R1882" s="214"/>
    </row>
    <row r="1883" spans="4:18">
      <c r="D1883" s="130"/>
      <c r="R1883" s="214"/>
    </row>
    <row r="1884" spans="4:18">
      <c r="D1884" s="130"/>
      <c r="R1884" s="214"/>
    </row>
    <row r="1885" spans="4:18">
      <c r="D1885" s="130"/>
      <c r="R1885" s="214"/>
    </row>
    <row r="1886" spans="4:18">
      <c r="D1886" s="130"/>
      <c r="R1886" s="214"/>
    </row>
    <row r="1887" spans="4:18">
      <c r="D1887" s="130"/>
      <c r="R1887" s="214"/>
    </row>
    <row r="1888" spans="4:18">
      <c r="D1888" s="130"/>
      <c r="R1888" s="214"/>
    </row>
    <row r="1889" spans="4:18">
      <c r="D1889" s="130"/>
      <c r="R1889" s="214"/>
    </row>
    <row r="1890" spans="4:18">
      <c r="D1890" s="130"/>
      <c r="R1890" s="214"/>
    </row>
    <row r="1891" spans="4:18">
      <c r="D1891" s="130"/>
      <c r="R1891" s="214"/>
    </row>
    <row r="1892" spans="4:18">
      <c r="D1892" s="130"/>
      <c r="R1892" s="214"/>
    </row>
    <row r="1893" spans="4:18">
      <c r="D1893" s="130"/>
      <c r="R1893" s="214"/>
    </row>
    <row r="1894" spans="4:18">
      <c r="D1894" s="130"/>
      <c r="R1894" s="214"/>
    </row>
    <row r="1895" spans="4:18">
      <c r="D1895" s="130"/>
      <c r="R1895" s="214"/>
    </row>
    <row r="1896" spans="4:18">
      <c r="D1896" s="130"/>
      <c r="R1896" s="214"/>
    </row>
    <row r="1897" spans="4:18">
      <c r="D1897" s="130"/>
      <c r="R1897" s="214"/>
    </row>
    <row r="1898" spans="4:18">
      <c r="D1898" s="130"/>
      <c r="R1898" s="214"/>
    </row>
    <row r="1899" spans="4:18">
      <c r="D1899" s="130"/>
      <c r="R1899" s="214"/>
    </row>
    <row r="1900" spans="4:18">
      <c r="D1900" s="130"/>
      <c r="R1900" s="214"/>
    </row>
    <row r="1901" spans="4:18">
      <c r="D1901" s="130"/>
      <c r="R1901" s="214"/>
    </row>
    <row r="1902" spans="4:18">
      <c r="D1902" s="130"/>
      <c r="R1902" s="214"/>
    </row>
    <row r="1903" spans="4:18">
      <c r="D1903" s="130"/>
      <c r="R1903" s="214"/>
    </row>
    <row r="1904" spans="4:18">
      <c r="D1904" s="130"/>
      <c r="R1904" s="214"/>
    </row>
    <row r="1905" spans="4:18">
      <c r="D1905" s="130"/>
      <c r="R1905" s="214"/>
    </row>
    <row r="1906" spans="4:18">
      <c r="D1906" s="130"/>
      <c r="R1906" s="214"/>
    </row>
    <row r="1907" spans="4:18">
      <c r="D1907" s="130"/>
      <c r="R1907" s="214"/>
    </row>
    <row r="1908" spans="4:18">
      <c r="D1908" s="130"/>
      <c r="R1908" s="214"/>
    </row>
    <row r="1909" spans="4:18">
      <c r="D1909" s="130"/>
      <c r="R1909" s="214"/>
    </row>
    <row r="1910" spans="4:18">
      <c r="D1910" s="130"/>
      <c r="R1910" s="214"/>
    </row>
    <row r="1911" spans="4:18">
      <c r="D1911" s="130"/>
      <c r="R1911" s="214"/>
    </row>
    <row r="1912" spans="4:18">
      <c r="D1912" s="130"/>
      <c r="R1912" s="214"/>
    </row>
    <row r="1913" spans="4:18">
      <c r="D1913" s="130"/>
      <c r="R1913" s="214"/>
    </row>
    <row r="1914" spans="4:18">
      <c r="D1914" s="130"/>
      <c r="R1914" s="214"/>
    </row>
    <row r="1915" spans="4:18">
      <c r="D1915" s="130"/>
      <c r="R1915" s="214"/>
    </row>
    <row r="1916" spans="4:18">
      <c r="D1916" s="130"/>
      <c r="R1916" s="214"/>
    </row>
    <row r="1917" spans="4:18">
      <c r="D1917" s="130"/>
      <c r="R1917" s="214"/>
    </row>
    <row r="1918" spans="4:18">
      <c r="D1918" s="130"/>
      <c r="R1918" s="214"/>
    </row>
    <row r="1919" spans="4:18">
      <c r="D1919" s="130"/>
      <c r="R1919" s="214"/>
    </row>
    <row r="1920" spans="4:18">
      <c r="D1920" s="130"/>
      <c r="R1920" s="214"/>
    </row>
    <row r="1921" spans="4:18">
      <c r="D1921" s="130"/>
      <c r="R1921" s="214"/>
    </row>
    <row r="1922" spans="4:18">
      <c r="D1922" s="130"/>
      <c r="R1922" s="214"/>
    </row>
    <row r="1923" spans="4:18">
      <c r="D1923" s="130"/>
      <c r="R1923" s="214"/>
    </row>
    <row r="1924" spans="4:18">
      <c r="D1924" s="130"/>
      <c r="R1924" s="214"/>
    </row>
    <row r="1925" spans="4:18">
      <c r="D1925" s="130"/>
      <c r="R1925" s="214"/>
    </row>
    <row r="1926" spans="4:18">
      <c r="D1926" s="130"/>
      <c r="R1926" s="214"/>
    </row>
    <row r="1927" spans="4:18">
      <c r="D1927" s="130"/>
      <c r="R1927" s="214"/>
    </row>
    <row r="1928" spans="4:18">
      <c r="D1928" s="130"/>
      <c r="R1928" s="214"/>
    </row>
    <row r="1929" spans="4:18">
      <c r="D1929" s="130"/>
      <c r="R1929" s="214"/>
    </row>
    <row r="1930" spans="4:18">
      <c r="D1930" s="130"/>
      <c r="R1930" s="214"/>
    </row>
    <row r="1931" spans="4:18">
      <c r="D1931" s="130"/>
      <c r="R1931" s="214"/>
    </row>
    <row r="1932" spans="4:18">
      <c r="D1932" s="130"/>
      <c r="R1932" s="214"/>
    </row>
    <row r="1933" spans="4:18">
      <c r="D1933" s="130"/>
      <c r="R1933" s="214"/>
    </row>
    <row r="1934" spans="4:18">
      <c r="D1934" s="130"/>
      <c r="R1934" s="214"/>
    </row>
    <row r="1935" spans="4:18">
      <c r="D1935" s="130"/>
      <c r="R1935" s="214"/>
    </row>
    <row r="1936" spans="4:18">
      <c r="D1936" s="130"/>
      <c r="R1936" s="214"/>
    </row>
    <row r="1937" spans="4:18">
      <c r="D1937" s="130"/>
      <c r="R1937" s="214"/>
    </row>
    <row r="1938" spans="4:18">
      <c r="D1938" s="130"/>
      <c r="R1938" s="214"/>
    </row>
    <row r="1939" spans="4:18">
      <c r="D1939" s="130"/>
      <c r="R1939" s="214"/>
    </row>
    <row r="1940" spans="4:18">
      <c r="D1940" s="130"/>
      <c r="R1940" s="214"/>
    </row>
    <row r="1941" spans="4:18">
      <c r="D1941" s="130"/>
      <c r="R1941" s="214"/>
    </row>
    <row r="1942" spans="4:18">
      <c r="D1942" s="130"/>
      <c r="R1942" s="214"/>
    </row>
    <row r="1943" spans="4:18">
      <c r="D1943" s="130"/>
      <c r="R1943" s="214"/>
    </row>
    <row r="1944" spans="4:18">
      <c r="D1944" s="130"/>
      <c r="R1944" s="214"/>
    </row>
    <row r="1945" spans="4:18">
      <c r="D1945" s="130"/>
      <c r="R1945" s="214"/>
    </row>
    <row r="1946" spans="4:18">
      <c r="D1946" s="130"/>
      <c r="R1946" s="214"/>
    </row>
    <row r="1947" spans="4:18">
      <c r="D1947" s="130"/>
      <c r="R1947" s="214"/>
    </row>
    <row r="1948" spans="4:18">
      <c r="D1948" s="130"/>
      <c r="R1948" s="214"/>
    </row>
    <row r="1949" spans="4:18">
      <c r="D1949" s="130"/>
      <c r="R1949" s="214"/>
    </row>
    <row r="1950" spans="4:18">
      <c r="D1950" s="130"/>
      <c r="R1950" s="214"/>
    </row>
    <row r="1951" spans="4:18">
      <c r="D1951" s="130"/>
      <c r="R1951" s="214"/>
    </row>
    <row r="1952" spans="4:18">
      <c r="D1952" s="130"/>
      <c r="R1952" s="214"/>
    </row>
    <row r="1953" spans="4:18">
      <c r="D1953" s="130"/>
      <c r="R1953" s="214"/>
    </row>
    <row r="1954" spans="4:18">
      <c r="D1954" s="130"/>
      <c r="R1954" s="214"/>
    </row>
    <row r="1955" spans="4:18">
      <c r="D1955" s="130"/>
      <c r="R1955" s="214"/>
    </row>
    <row r="1956" spans="4:18">
      <c r="D1956" s="130"/>
      <c r="R1956" s="214"/>
    </row>
    <row r="1957" spans="4:18">
      <c r="D1957" s="130"/>
      <c r="R1957" s="214"/>
    </row>
    <row r="1958" spans="4:18">
      <c r="D1958" s="130"/>
      <c r="R1958" s="214"/>
    </row>
    <row r="1959" spans="4:18">
      <c r="D1959" s="130"/>
      <c r="R1959" s="214"/>
    </row>
    <row r="1960" spans="4:18">
      <c r="D1960" s="130"/>
      <c r="R1960" s="214"/>
    </row>
    <row r="1961" spans="4:18">
      <c r="D1961" s="130"/>
      <c r="R1961" s="214"/>
    </row>
    <row r="1962" spans="4:18">
      <c r="D1962" s="130"/>
      <c r="R1962" s="214"/>
    </row>
    <row r="1963" spans="4:18">
      <c r="D1963" s="130"/>
      <c r="R1963" s="214"/>
    </row>
    <row r="1964" spans="4:18">
      <c r="D1964" s="130"/>
      <c r="R1964" s="214"/>
    </row>
    <row r="1965" spans="4:18">
      <c r="D1965" s="130"/>
      <c r="R1965" s="214"/>
    </row>
    <row r="1966" spans="4:18">
      <c r="D1966" s="130"/>
      <c r="R1966" s="214"/>
    </row>
    <row r="1967" spans="4:18">
      <c r="D1967" s="130"/>
      <c r="R1967" s="214"/>
    </row>
    <row r="1968" spans="4:18">
      <c r="D1968" s="130"/>
      <c r="R1968" s="214"/>
    </row>
    <row r="1969" spans="4:18">
      <c r="D1969" s="130"/>
      <c r="R1969" s="214"/>
    </row>
    <row r="1970" spans="4:18">
      <c r="D1970" s="130"/>
      <c r="R1970" s="214"/>
    </row>
    <row r="1971" spans="4:18">
      <c r="D1971" s="130"/>
      <c r="R1971" s="214"/>
    </row>
    <row r="1972" spans="4:18">
      <c r="D1972" s="130"/>
      <c r="R1972" s="214"/>
    </row>
    <row r="1973" spans="4:18">
      <c r="D1973" s="130"/>
      <c r="R1973" s="214"/>
    </row>
    <row r="1974" spans="4:18">
      <c r="D1974" s="130"/>
      <c r="R1974" s="214"/>
    </row>
    <row r="1975" spans="4:18">
      <c r="D1975" s="130"/>
      <c r="R1975" s="214"/>
    </row>
    <row r="1976" spans="4:18">
      <c r="D1976" s="130"/>
      <c r="R1976" s="214"/>
    </row>
    <row r="1977" spans="4:18">
      <c r="D1977" s="130"/>
      <c r="R1977" s="214"/>
    </row>
    <row r="1978" spans="4:18">
      <c r="D1978" s="130"/>
      <c r="R1978" s="214"/>
    </row>
    <row r="1979" spans="4:18">
      <c r="D1979" s="130"/>
      <c r="R1979" s="214"/>
    </row>
    <row r="1980" spans="4:18">
      <c r="D1980" s="130"/>
      <c r="R1980" s="214"/>
    </row>
    <row r="1981" spans="4:18">
      <c r="D1981" s="130"/>
      <c r="R1981" s="214"/>
    </row>
    <row r="1982" spans="4:18">
      <c r="D1982" s="130"/>
      <c r="R1982" s="214"/>
    </row>
    <row r="1983" spans="4:18">
      <c r="D1983" s="130"/>
      <c r="R1983" s="214"/>
    </row>
    <row r="1984" spans="4:18">
      <c r="D1984" s="130"/>
      <c r="R1984" s="214"/>
    </row>
    <row r="1985" spans="4:18">
      <c r="D1985" s="130"/>
      <c r="R1985" s="214"/>
    </row>
    <row r="1986" spans="4:18">
      <c r="D1986" s="130"/>
      <c r="R1986" s="214"/>
    </row>
    <row r="1987" spans="4:18">
      <c r="D1987" s="130"/>
      <c r="R1987" s="214"/>
    </row>
    <row r="1988" spans="4:18">
      <c r="D1988" s="130"/>
      <c r="R1988" s="214"/>
    </row>
    <row r="1989" spans="4:18">
      <c r="D1989" s="130"/>
      <c r="R1989" s="214"/>
    </row>
    <row r="1990" spans="4:18">
      <c r="D1990" s="130"/>
      <c r="R1990" s="214"/>
    </row>
    <row r="1991" spans="4:18">
      <c r="D1991" s="130"/>
      <c r="R1991" s="214"/>
    </row>
    <row r="1992" spans="4:18">
      <c r="D1992" s="130"/>
      <c r="R1992" s="214"/>
    </row>
    <row r="1993" spans="4:18">
      <c r="D1993" s="130"/>
      <c r="R1993" s="214"/>
    </row>
    <row r="1994" spans="4:18">
      <c r="D1994" s="130"/>
      <c r="R1994" s="214"/>
    </row>
    <row r="1995" spans="4:18">
      <c r="D1995" s="130"/>
      <c r="R1995" s="214"/>
    </row>
    <row r="1996" spans="4:18">
      <c r="D1996" s="130"/>
      <c r="R1996" s="214"/>
    </row>
    <row r="1997" spans="4:18">
      <c r="D1997" s="130"/>
      <c r="R1997" s="214"/>
    </row>
    <row r="1998" spans="4:18">
      <c r="D1998" s="130"/>
      <c r="R1998" s="214"/>
    </row>
    <row r="1999" spans="4:18">
      <c r="D1999" s="130"/>
      <c r="R1999" s="214"/>
    </row>
    <row r="2000" spans="4:18">
      <c r="D2000" s="130"/>
      <c r="R2000" s="214"/>
    </row>
    <row r="2001" spans="4:18">
      <c r="D2001" s="130"/>
      <c r="R2001" s="214"/>
    </row>
    <row r="2002" spans="4:18">
      <c r="D2002" s="130"/>
      <c r="R2002" s="214"/>
    </row>
    <row r="2003" spans="4:18">
      <c r="D2003" s="130"/>
      <c r="R2003" s="214"/>
    </row>
    <row r="2004" spans="4:18">
      <c r="D2004" s="130"/>
      <c r="R2004" s="214"/>
    </row>
    <row r="2005" spans="4:18">
      <c r="D2005" s="130"/>
      <c r="R2005" s="214"/>
    </row>
    <row r="2006" spans="4:18">
      <c r="D2006" s="130"/>
      <c r="R2006" s="214"/>
    </row>
    <row r="2007" spans="4:18">
      <c r="D2007" s="130"/>
      <c r="R2007" s="214"/>
    </row>
    <row r="2008" spans="4:18">
      <c r="D2008" s="130"/>
      <c r="R2008" s="214"/>
    </row>
    <row r="2009" spans="4:18">
      <c r="D2009" s="130"/>
      <c r="R2009" s="214"/>
    </row>
    <row r="2010" spans="4:18">
      <c r="D2010" s="130"/>
      <c r="R2010" s="214"/>
    </row>
    <row r="2011" spans="4:18">
      <c r="D2011" s="130"/>
      <c r="R2011" s="214"/>
    </row>
    <row r="2012" spans="4:18">
      <c r="D2012" s="130"/>
      <c r="R2012" s="214"/>
    </row>
    <row r="2013" spans="4:18">
      <c r="D2013" s="130"/>
      <c r="R2013" s="214"/>
    </row>
    <row r="2014" spans="4:18">
      <c r="D2014" s="130"/>
      <c r="R2014" s="214"/>
    </row>
    <row r="2015" spans="4:18">
      <c r="D2015" s="130"/>
      <c r="R2015" s="214"/>
    </row>
    <row r="2016" spans="4:18">
      <c r="D2016" s="130"/>
      <c r="R2016" s="214"/>
    </row>
    <row r="2017" spans="4:18">
      <c r="D2017" s="130"/>
      <c r="R2017" s="214"/>
    </row>
    <row r="2018" spans="4:18">
      <c r="D2018" s="130"/>
      <c r="R2018" s="214"/>
    </row>
    <row r="2019" spans="4:18">
      <c r="D2019" s="130"/>
      <c r="R2019" s="214"/>
    </row>
    <row r="2020" spans="4:18">
      <c r="D2020" s="130"/>
      <c r="R2020" s="214"/>
    </row>
    <row r="2021" spans="4:18">
      <c r="D2021" s="130"/>
      <c r="R2021" s="214"/>
    </row>
    <row r="2022" spans="4:18">
      <c r="D2022" s="130"/>
      <c r="R2022" s="214"/>
    </row>
    <row r="2023" spans="4:18">
      <c r="D2023" s="130"/>
      <c r="R2023" s="214"/>
    </row>
    <row r="2024" spans="4:18">
      <c r="D2024" s="130"/>
      <c r="R2024" s="214"/>
    </row>
    <row r="2025" spans="4:18">
      <c r="D2025" s="130"/>
      <c r="R2025" s="214"/>
    </row>
    <row r="2026" spans="4:18">
      <c r="D2026" s="130"/>
      <c r="R2026" s="214"/>
    </row>
    <row r="2027" spans="4:18">
      <c r="D2027" s="130"/>
      <c r="R2027" s="214"/>
    </row>
    <row r="2028" spans="4:18">
      <c r="D2028" s="130"/>
      <c r="R2028" s="214"/>
    </row>
    <row r="2029" spans="4:18">
      <c r="D2029" s="130"/>
      <c r="R2029" s="214"/>
    </row>
    <row r="2030" spans="4:18">
      <c r="D2030" s="130"/>
      <c r="R2030" s="214"/>
    </row>
    <row r="2031" spans="4:18">
      <c r="D2031" s="130"/>
      <c r="R2031" s="214"/>
    </row>
    <row r="2032" spans="4:18">
      <c r="D2032" s="130"/>
      <c r="R2032" s="214"/>
    </row>
    <row r="2033" spans="4:18">
      <c r="D2033" s="130"/>
      <c r="R2033" s="214"/>
    </row>
    <row r="2034" spans="4:18">
      <c r="D2034" s="130"/>
      <c r="R2034" s="214"/>
    </row>
    <row r="2035" spans="4:18">
      <c r="D2035" s="130"/>
      <c r="R2035" s="214"/>
    </row>
    <row r="2036" spans="4:18">
      <c r="D2036" s="130"/>
      <c r="R2036" s="214"/>
    </row>
    <row r="2037" spans="4:18">
      <c r="D2037" s="130"/>
      <c r="R2037" s="214"/>
    </row>
    <row r="2038" spans="4:18">
      <c r="D2038" s="130"/>
      <c r="R2038" s="214"/>
    </row>
    <row r="2039" spans="4:18">
      <c r="D2039" s="130"/>
      <c r="R2039" s="214"/>
    </row>
    <row r="2040" spans="4:18">
      <c r="D2040" s="130"/>
      <c r="R2040" s="214"/>
    </row>
    <row r="2041" spans="4:18">
      <c r="D2041" s="130"/>
      <c r="R2041" s="214"/>
    </row>
    <row r="2042" spans="4:18">
      <c r="D2042" s="130"/>
      <c r="R2042" s="214"/>
    </row>
    <row r="2043" spans="4:18">
      <c r="D2043" s="130"/>
      <c r="R2043" s="214"/>
    </row>
    <row r="2044" spans="4:18">
      <c r="D2044" s="130"/>
      <c r="R2044" s="214"/>
    </row>
    <row r="2045" spans="4:18">
      <c r="D2045" s="130"/>
      <c r="R2045" s="214"/>
    </row>
    <row r="2046" spans="4:18">
      <c r="D2046" s="130"/>
      <c r="R2046" s="214"/>
    </row>
    <row r="2047" spans="4:18">
      <c r="D2047" s="130"/>
      <c r="R2047" s="214"/>
    </row>
    <row r="2048" spans="4:18">
      <c r="D2048" s="130"/>
      <c r="R2048" s="214"/>
    </row>
    <row r="2049" spans="4:18">
      <c r="D2049" s="130"/>
      <c r="R2049" s="214"/>
    </row>
    <row r="2050" spans="4:18">
      <c r="D2050" s="130"/>
      <c r="R2050" s="214"/>
    </row>
    <row r="2051" spans="4:18">
      <c r="D2051" s="130"/>
      <c r="R2051" s="214"/>
    </row>
    <row r="2052" spans="4:18">
      <c r="D2052" s="130"/>
      <c r="R2052" s="214"/>
    </row>
    <row r="2053" spans="4:18">
      <c r="D2053" s="130"/>
      <c r="R2053" s="214"/>
    </row>
    <row r="2054" spans="4:18">
      <c r="D2054" s="130"/>
      <c r="R2054" s="214"/>
    </row>
    <row r="2055" spans="4:18">
      <c r="D2055" s="130"/>
      <c r="R2055" s="214"/>
    </row>
    <row r="2056" spans="4:18">
      <c r="D2056" s="130"/>
      <c r="R2056" s="214"/>
    </row>
    <row r="2057" spans="4:18">
      <c r="D2057" s="130"/>
      <c r="R2057" s="214"/>
    </row>
    <row r="2058" spans="4:18">
      <c r="D2058" s="130"/>
      <c r="R2058" s="214"/>
    </row>
    <row r="2059" spans="4:18">
      <c r="D2059" s="130"/>
      <c r="R2059" s="214"/>
    </row>
    <row r="2060" spans="4:18">
      <c r="D2060" s="130"/>
      <c r="R2060" s="214"/>
    </row>
    <row r="2061" spans="4:18">
      <c r="D2061" s="130"/>
      <c r="R2061" s="214"/>
    </row>
    <row r="2062" spans="4:18">
      <c r="D2062" s="130"/>
      <c r="R2062" s="214"/>
    </row>
    <row r="2063" spans="4:18">
      <c r="D2063" s="130"/>
      <c r="R2063" s="214"/>
    </row>
    <row r="2064" spans="4:18">
      <c r="D2064" s="130"/>
      <c r="R2064" s="214"/>
    </row>
    <row r="2065" spans="4:18">
      <c r="D2065" s="130"/>
      <c r="R2065" s="214"/>
    </row>
    <row r="2066" spans="4:18">
      <c r="D2066" s="130"/>
      <c r="R2066" s="214"/>
    </row>
    <row r="2067" spans="4:18">
      <c r="D2067" s="130"/>
      <c r="R2067" s="214"/>
    </row>
    <row r="2068" spans="4:18">
      <c r="D2068" s="130"/>
      <c r="R2068" s="214"/>
    </row>
    <row r="2069" spans="4:18">
      <c r="D2069" s="130"/>
      <c r="R2069" s="214"/>
    </row>
    <row r="2070" spans="4:18">
      <c r="D2070" s="130"/>
      <c r="R2070" s="214"/>
    </row>
    <row r="2071" spans="4:18">
      <c r="D2071" s="130"/>
      <c r="R2071" s="214"/>
    </row>
    <row r="2072" spans="4:18">
      <c r="D2072" s="130"/>
      <c r="R2072" s="214"/>
    </row>
    <row r="2073" spans="4:18">
      <c r="D2073" s="130"/>
      <c r="R2073" s="214"/>
    </row>
    <row r="2074" spans="4:18">
      <c r="D2074" s="130"/>
      <c r="R2074" s="214"/>
    </row>
    <row r="2075" spans="4:18">
      <c r="D2075" s="130"/>
      <c r="R2075" s="214"/>
    </row>
    <row r="2076" spans="4:18">
      <c r="D2076" s="130"/>
      <c r="R2076" s="214"/>
    </row>
    <row r="2077" spans="4:18">
      <c r="D2077" s="130"/>
      <c r="R2077" s="214"/>
    </row>
    <row r="2078" spans="4:18">
      <c r="D2078" s="130"/>
      <c r="R2078" s="214"/>
    </row>
    <row r="2079" spans="4:18">
      <c r="D2079" s="130"/>
      <c r="R2079" s="214"/>
    </row>
    <row r="2080" spans="4:18">
      <c r="D2080" s="130"/>
      <c r="R2080" s="214"/>
    </row>
    <row r="2081" spans="4:18">
      <c r="D2081" s="130"/>
      <c r="R2081" s="214"/>
    </row>
    <row r="2082" spans="4:18">
      <c r="D2082" s="130"/>
      <c r="R2082" s="214"/>
    </row>
    <row r="2083" spans="4:18">
      <c r="D2083" s="130"/>
      <c r="R2083" s="214"/>
    </row>
    <row r="2084" spans="4:18">
      <c r="D2084" s="130"/>
      <c r="R2084" s="214"/>
    </row>
    <row r="2085" spans="4:18">
      <c r="D2085" s="130"/>
      <c r="R2085" s="214"/>
    </row>
    <row r="2086" spans="4:18">
      <c r="D2086" s="130"/>
      <c r="R2086" s="214"/>
    </row>
    <row r="2087" spans="4:18">
      <c r="D2087" s="130"/>
      <c r="R2087" s="214"/>
    </row>
    <row r="2088" spans="4:18">
      <c r="D2088" s="130"/>
      <c r="R2088" s="214"/>
    </row>
    <row r="2089" spans="4:18">
      <c r="D2089" s="130"/>
      <c r="R2089" s="214"/>
    </row>
    <row r="2090" spans="4:18">
      <c r="D2090" s="130"/>
      <c r="R2090" s="214"/>
    </row>
    <row r="2091" spans="4:18">
      <c r="D2091" s="130"/>
      <c r="R2091" s="214"/>
    </row>
    <row r="2092" spans="4:18">
      <c r="D2092" s="130"/>
      <c r="R2092" s="214"/>
    </row>
    <row r="2093" spans="4:18">
      <c r="D2093" s="130"/>
      <c r="R2093" s="214"/>
    </row>
    <row r="2094" spans="4:18">
      <c r="D2094" s="130"/>
      <c r="R2094" s="214"/>
    </row>
    <row r="2095" spans="4:18">
      <c r="D2095" s="130"/>
      <c r="R2095" s="214"/>
    </row>
    <row r="2096" spans="4:18">
      <c r="D2096" s="130"/>
      <c r="R2096" s="214"/>
    </row>
    <row r="2097" spans="4:18">
      <c r="D2097" s="130"/>
      <c r="R2097" s="214"/>
    </row>
    <row r="2098" spans="4:18">
      <c r="D2098" s="130"/>
      <c r="R2098" s="214"/>
    </row>
    <row r="2099" spans="4:18">
      <c r="D2099" s="130"/>
      <c r="R2099" s="214"/>
    </row>
    <row r="2100" spans="4:18">
      <c r="D2100" s="130"/>
      <c r="R2100" s="214"/>
    </row>
    <row r="2101" spans="4:18">
      <c r="D2101" s="130"/>
      <c r="R2101" s="214"/>
    </row>
    <row r="2102" spans="4:18">
      <c r="D2102" s="130"/>
      <c r="R2102" s="214"/>
    </row>
    <row r="2103" spans="4:18">
      <c r="D2103" s="130"/>
      <c r="R2103" s="214"/>
    </row>
    <row r="2104" spans="4:18">
      <c r="D2104" s="130"/>
      <c r="R2104" s="214"/>
    </row>
    <row r="2105" spans="4:18">
      <c r="D2105" s="130"/>
      <c r="R2105" s="214"/>
    </row>
    <row r="2106" spans="4:18">
      <c r="D2106" s="130"/>
      <c r="R2106" s="214"/>
    </row>
    <row r="2107" spans="4:18">
      <c r="D2107" s="130"/>
      <c r="R2107" s="214"/>
    </row>
    <row r="2108" spans="4:18">
      <c r="D2108" s="130"/>
      <c r="R2108" s="214"/>
    </row>
    <row r="2109" spans="4:18">
      <c r="D2109" s="130"/>
      <c r="R2109" s="214"/>
    </row>
    <row r="2110" spans="4:18">
      <c r="D2110" s="130"/>
      <c r="R2110" s="214"/>
    </row>
    <row r="2111" spans="4:18">
      <c r="D2111" s="130"/>
      <c r="R2111" s="214"/>
    </row>
    <row r="2112" spans="4:18">
      <c r="D2112" s="130"/>
      <c r="R2112" s="214"/>
    </row>
    <row r="2113" spans="4:18">
      <c r="D2113" s="130"/>
      <c r="R2113" s="214"/>
    </row>
    <row r="2114" spans="4:18">
      <c r="D2114" s="130"/>
      <c r="R2114" s="214"/>
    </row>
    <row r="2115" spans="4:18">
      <c r="D2115" s="130"/>
      <c r="R2115" s="214"/>
    </row>
    <row r="2116" spans="4:18">
      <c r="D2116" s="130"/>
      <c r="R2116" s="214"/>
    </row>
    <row r="2117" spans="4:18">
      <c r="D2117" s="130"/>
      <c r="R2117" s="214"/>
    </row>
    <row r="2118" spans="4:18">
      <c r="D2118" s="130"/>
      <c r="R2118" s="214"/>
    </row>
    <row r="2119" spans="4:18">
      <c r="D2119" s="130"/>
      <c r="R2119" s="214"/>
    </row>
    <row r="2120" spans="4:18">
      <c r="D2120" s="130"/>
      <c r="R2120" s="214"/>
    </row>
    <row r="2121" spans="4:18">
      <c r="D2121" s="130"/>
      <c r="R2121" s="214"/>
    </row>
    <row r="2122" spans="4:18">
      <c r="D2122" s="130"/>
      <c r="R2122" s="214"/>
    </row>
    <row r="2123" spans="4:18">
      <c r="D2123" s="130"/>
      <c r="R2123" s="214"/>
    </row>
    <row r="2124" spans="4:18">
      <c r="D2124" s="130"/>
      <c r="R2124" s="214"/>
    </row>
    <row r="2125" spans="4:18">
      <c r="D2125" s="130"/>
      <c r="R2125" s="214"/>
    </row>
    <row r="2126" spans="4:18">
      <c r="D2126" s="130"/>
      <c r="R2126" s="214"/>
    </row>
    <row r="2127" spans="4:18">
      <c r="D2127" s="130"/>
      <c r="R2127" s="214"/>
    </row>
    <row r="2128" spans="4:18">
      <c r="D2128" s="130"/>
      <c r="R2128" s="214"/>
    </row>
    <row r="2129" spans="4:18">
      <c r="D2129" s="130"/>
      <c r="R2129" s="214"/>
    </row>
    <row r="2130" spans="4:18">
      <c r="D2130" s="130"/>
      <c r="R2130" s="214"/>
    </row>
    <row r="2131" spans="4:18">
      <c r="D2131" s="130"/>
      <c r="R2131" s="214"/>
    </row>
    <row r="2132" spans="4:18">
      <c r="D2132" s="130"/>
      <c r="R2132" s="214"/>
    </row>
    <row r="2133" spans="4:18">
      <c r="D2133" s="130"/>
      <c r="R2133" s="214"/>
    </row>
    <row r="2134" spans="4:18">
      <c r="D2134" s="130"/>
      <c r="R2134" s="214"/>
    </row>
    <row r="2135" spans="4:18">
      <c r="D2135" s="130"/>
      <c r="R2135" s="214"/>
    </row>
    <row r="2136" spans="4:18">
      <c r="D2136" s="130"/>
      <c r="R2136" s="214"/>
    </row>
    <row r="2137" spans="4:18">
      <c r="D2137" s="130"/>
      <c r="R2137" s="214"/>
    </row>
    <row r="2138" spans="4:18">
      <c r="D2138" s="130"/>
      <c r="R2138" s="214"/>
    </row>
    <row r="2139" spans="4:18">
      <c r="D2139" s="130"/>
      <c r="R2139" s="214"/>
    </row>
    <row r="2140" spans="4:18">
      <c r="D2140" s="130"/>
      <c r="R2140" s="214"/>
    </row>
    <row r="2141" spans="4:18">
      <c r="D2141" s="130"/>
      <c r="R2141" s="214"/>
    </row>
    <row r="2142" spans="4:18">
      <c r="D2142" s="130"/>
      <c r="R2142" s="214"/>
    </row>
    <row r="2143" spans="4:18">
      <c r="D2143" s="130"/>
      <c r="R2143" s="214"/>
    </row>
    <row r="2144" spans="4:18">
      <c r="D2144" s="130"/>
      <c r="R2144" s="214"/>
    </row>
    <row r="2145" spans="4:18">
      <c r="D2145" s="130"/>
      <c r="R2145" s="214"/>
    </row>
    <row r="2146" spans="4:18">
      <c r="D2146" s="130"/>
      <c r="R2146" s="214"/>
    </row>
    <row r="2147" spans="4:18">
      <c r="D2147" s="130"/>
      <c r="R2147" s="214"/>
    </row>
    <row r="2148" spans="4:18">
      <c r="D2148" s="130"/>
      <c r="R2148" s="214"/>
    </row>
    <row r="2149" spans="4:18">
      <c r="D2149" s="130"/>
      <c r="R2149" s="214"/>
    </row>
    <row r="2150" spans="4:18">
      <c r="D2150" s="130"/>
      <c r="R2150" s="214"/>
    </row>
    <row r="2151" spans="4:18">
      <c r="D2151" s="130"/>
      <c r="R2151" s="214"/>
    </row>
    <row r="2152" spans="4:18">
      <c r="D2152" s="130"/>
      <c r="R2152" s="214"/>
    </row>
    <row r="2153" spans="4:18">
      <c r="D2153" s="130"/>
      <c r="R2153" s="214"/>
    </row>
    <row r="2154" spans="4:18">
      <c r="D2154" s="130"/>
      <c r="R2154" s="214"/>
    </row>
    <row r="2155" spans="4:18">
      <c r="D2155" s="130"/>
      <c r="R2155" s="214"/>
    </row>
    <row r="2156" spans="4:18">
      <c r="D2156" s="130"/>
      <c r="R2156" s="214"/>
    </row>
    <row r="2157" spans="4:18">
      <c r="D2157" s="130"/>
      <c r="R2157" s="214"/>
    </row>
    <row r="2158" spans="4:18">
      <c r="D2158" s="130"/>
      <c r="R2158" s="214"/>
    </row>
    <row r="2159" spans="4:18">
      <c r="D2159" s="130"/>
      <c r="R2159" s="214"/>
    </row>
    <row r="2160" spans="4:18">
      <c r="D2160" s="130"/>
      <c r="R2160" s="214"/>
    </row>
    <row r="2161" spans="4:18">
      <c r="D2161" s="130"/>
      <c r="R2161" s="214"/>
    </row>
    <row r="2162" spans="4:18">
      <c r="D2162" s="130"/>
      <c r="R2162" s="214"/>
    </row>
    <row r="2163" spans="4:18">
      <c r="D2163" s="130"/>
      <c r="R2163" s="214"/>
    </row>
    <row r="2164" spans="4:18">
      <c r="D2164" s="130"/>
      <c r="R2164" s="214"/>
    </row>
    <row r="2165" spans="4:18">
      <c r="D2165" s="130"/>
      <c r="R2165" s="214"/>
    </row>
    <row r="2166" spans="4:18">
      <c r="D2166" s="130"/>
      <c r="R2166" s="214"/>
    </row>
    <row r="2167" spans="4:18">
      <c r="D2167" s="130"/>
      <c r="R2167" s="214"/>
    </row>
    <row r="2168" spans="4:18">
      <c r="D2168" s="130"/>
      <c r="R2168" s="214"/>
    </row>
    <row r="2169" spans="4:18">
      <c r="D2169" s="130"/>
      <c r="R2169" s="214"/>
    </row>
    <row r="2170" spans="4:18">
      <c r="D2170" s="130"/>
      <c r="R2170" s="214"/>
    </row>
    <row r="2171" spans="4:18">
      <c r="D2171" s="130"/>
      <c r="R2171" s="214"/>
    </row>
    <row r="2172" spans="4:18">
      <c r="D2172" s="130"/>
      <c r="R2172" s="214"/>
    </row>
    <row r="2173" spans="4:18">
      <c r="D2173" s="130"/>
      <c r="R2173" s="214"/>
    </row>
    <row r="2174" spans="4:18">
      <c r="D2174" s="130"/>
      <c r="R2174" s="214"/>
    </row>
    <row r="2175" spans="4:18">
      <c r="D2175" s="130"/>
      <c r="R2175" s="214"/>
    </row>
    <row r="2176" spans="4:18">
      <c r="D2176" s="130"/>
      <c r="R2176" s="214"/>
    </row>
    <row r="2177" spans="4:18">
      <c r="D2177" s="130"/>
      <c r="R2177" s="214"/>
    </row>
    <row r="2178" spans="4:18">
      <c r="D2178" s="130"/>
      <c r="R2178" s="214"/>
    </row>
    <row r="2179" spans="4:18">
      <c r="D2179" s="130"/>
      <c r="R2179" s="214"/>
    </row>
    <row r="2180" spans="4:18">
      <c r="D2180" s="130"/>
      <c r="R2180" s="214"/>
    </row>
    <row r="2181" spans="4:18">
      <c r="D2181" s="130"/>
      <c r="R2181" s="214"/>
    </row>
    <row r="2182" spans="4:18">
      <c r="D2182" s="130"/>
      <c r="R2182" s="214"/>
    </row>
    <row r="2183" spans="4:18">
      <c r="D2183" s="130"/>
      <c r="R2183" s="214"/>
    </row>
    <row r="2184" spans="4:18">
      <c r="D2184" s="130"/>
      <c r="R2184" s="214"/>
    </row>
    <row r="2185" spans="4:18">
      <c r="D2185" s="130"/>
      <c r="R2185" s="214"/>
    </row>
    <row r="2186" spans="4:18">
      <c r="D2186" s="130"/>
      <c r="R2186" s="214"/>
    </row>
    <row r="2187" spans="4:18">
      <c r="D2187" s="130"/>
      <c r="R2187" s="214"/>
    </row>
    <row r="2188" spans="4:18">
      <c r="D2188" s="130"/>
      <c r="R2188" s="214"/>
    </row>
    <row r="2189" spans="4:18">
      <c r="D2189" s="130"/>
      <c r="R2189" s="214"/>
    </row>
    <row r="2190" spans="4:18">
      <c r="D2190" s="130"/>
      <c r="R2190" s="214"/>
    </row>
    <row r="2191" spans="4:18">
      <c r="D2191" s="130"/>
      <c r="R2191" s="214"/>
    </row>
    <row r="2192" spans="4:18">
      <c r="D2192" s="130"/>
      <c r="R2192" s="214"/>
    </row>
    <row r="2193" spans="4:18">
      <c r="D2193" s="130"/>
      <c r="R2193" s="214"/>
    </row>
    <row r="2194" spans="4:18">
      <c r="D2194" s="130"/>
      <c r="R2194" s="214"/>
    </row>
    <row r="2195" spans="4:18">
      <c r="D2195" s="130"/>
      <c r="R2195" s="214"/>
    </row>
    <row r="2196" spans="4:18">
      <c r="D2196" s="130"/>
      <c r="R2196" s="214"/>
    </row>
    <row r="2197" spans="4:18">
      <c r="D2197" s="130"/>
      <c r="R2197" s="214"/>
    </row>
    <row r="2198" spans="4:18">
      <c r="D2198" s="130"/>
      <c r="R2198" s="214"/>
    </row>
    <row r="2199" spans="4:18">
      <c r="D2199" s="130"/>
      <c r="R2199" s="214"/>
    </row>
    <row r="2200" spans="4:18">
      <c r="D2200" s="130"/>
      <c r="R2200" s="214"/>
    </row>
    <row r="2201" spans="4:18">
      <c r="D2201" s="130"/>
      <c r="R2201" s="214"/>
    </row>
    <row r="2202" spans="4:18">
      <c r="D2202" s="130"/>
      <c r="R2202" s="214"/>
    </row>
    <row r="2203" spans="4:18">
      <c r="D2203" s="130"/>
      <c r="R2203" s="214"/>
    </row>
    <row r="2204" spans="4:18">
      <c r="D2204" s="130"/>
      <c r="R2204" s="214"/>
    </row>
    <row r="2205" spans="4:18">
      <c r="D2205" s="130"/>
      <c r="R2205" s="214"/>
    </row>
    <row r="2206" spans="4:18">
      <c r="D2206" s="130"/>
      <c r="R2206" s="214"/>
    </row>
    <row r="2207" spans="4:18">
      <c r="D2207" s="130"/>
      <c r="R2207" s="214"/>
    </row>
    <row r="2208" spans="4:18">
      <c r="D2208" s="130"/>
      <c r="R2208" s="214"/>
    </row>
    <row r="2209" spans="4:18">
      <c r="D2209" s="130"/>
      <c r="R2209" s="214"/>
    </row>
    <row r="2210" spans="4:18">
      <c r="D2210" s="130"/>
      <c r="R2210" s="214"/>
    </row>
    <row r="2211" spans="4:18">
      <c r="D2211" s="130"/>
      <c r="R2211" s="214"/>
    </row>
    <row r="2212" spans="4:18">
      <c r="D2212" s="130"/>
      <c r="R2212" s="214"/>
    </row>
    <row r="2213" spans="4:18">
      <c r="D2213" s="130"/>
      <c r="R2213" s="214"/>
    </row>
    <row r="2214" spans="4:18">
      <c r="D2214" s="130"/>
      <c r="R2214" s="214"/>
    </row>
    <row r="2215" spans="4:18">
      <c r="D2215" s="130"/>
      <c r="R2215" s="214"/>
    </row>
    <row r="2216" spans="4:18">
      <c r="D2216" s="130"/>
      <c r="R2216" s="214"/>
    </row>
    <row r="2217" spans="4:18">
      <c r="D2217" s="130"/>
      <c r="R2217" s="214"/>
    </row>
    <row r="2218" spans="4:18">
      <c r="D2218" s="130"/>
      <c r="R2218" s="214"/>
    </row>
    <row r="2219" spans="4:18">
      <c r="D2219" s="130"/>
      <c r="R2219" s="214"/>
    </row>
    <row r="2220" spans="4:18">
      <c r="D2220" s="130"/>
      <c r="R2220" s="214"/>
    </row>
    <row r="2221" spans="4:18">
      <c r="D2221" s="130"/>
      <c r="R2221" s="214"/>
    </row>
    <row r="2222" spans="4:18">
      <c r="D2222" s="130"/>
      <c r="R2222" s="214"/>
    </row>
    <row r="2223" spans="4:18">
      <c r="D2223" s="130"/>
      <c r="R2223" s="214"/>
    </row>
    <row r="2224" spans="4:18">
      <c r="D2224" s="130"/>
      <c r="R2224" s="214"/>
    </row>
    <row r="2225" spans="4:18">
      <c r="D2225" s="130"/>
      <c r="R2225" s="214"/>
    </row>
    <row r="2226" spans="4:18">
      <c r="D2226" s="130"/>
      <c r="R2226" s="214"/>
    </row>
    <row r="2227" spans="4:18">
      <c r="D2227" s="130"/>
      <c r="R2227" s="214"/>
    </row>
    <row r="2228" spans="4:18">
      <c r="D2228" s="130"/>
      <c r="R2228" s="214"/>
    </row>
    <row r="2229" spans="4:18">
      <c r="D2229" s="130"/>
      <c r="R2229" s="214"/>
    </row>
    <row r="2230" spans="4:18">
      <c r="D2230" s="130"/>
      <c r="R2230" s="214"/>
    </row>
    <row r="2231" spans="4:18">
      <c r="D2231" s="130"/>
      <c r="R2231" s="214"/>
    </row>
    <row r="2232" spans="4:18">
      <c r="D2232" s="130"/>
      <c r="R2232" s="214"/>
    </row>
    <row r="2233" spans="4:18">
      <c r="D2233" s="130"/>
      <c r="R2233" s="214"/>
    </row>
    <row r="2234" spans="4:18">
      <c r="D2234" s="130"/>
      <c r="R2234" s="214"/>
    </row>
    <row r="2235" spans="4:18">
      <c r="D2235" s="130"/>
      <c r="R2235" s="214"/>
    </row>
    <row r="2236" spans="4:18">
      <c r="D2236" s="130"/>
      <c r="R2236" s="214"/>
    </row>
    <row r="2237" spans="4:18">
      <c r="D2237" s="130"/>
      <c r="R2237" s="214"/>
    </row>
    <row r="2238" spans="4:18">
      <c r="D2238" s="130"/>
      <c r="R2238" s="214"/>
    </row>
    <row r="2239" spans="4:18">
      <c r="D2239" s="130"/>
      <c r="R2239" s="214"/>
    </row>
    <row r="2240" spans="4:18">
      <c r="D2240" s="130"/>
      <c r="R2240" s="214"/>
    </row>
    <row r="2241" spans="4:18">
      <c r="D2241" s="130"/>
      <c r="R2241" s="214"/>
    </row>
    <row r="2242" spans="4:18">
      <c r="D2242" s="130"/>
      <c r="R2242" s="214"/>
    </row>
    <row r="2243" spans="4:18">
      <c r="D2243" s="130"/>
      <c r="R2243" s="214"/>
    </row>
    <row r="2244" spans="4:18">
      <c r="D2244" s="130"/>
      <c r="R2244" s="214"/>
    </row>
    <row r="2245" spans="4:18">
      <c r="D2245" s="130"/>
      <c r="R2245" s="214"/>
    </row>
    <row r="2246" spans="4:18">
      <c r="D2246" s="130"/>
      <c r="R2246" s="214"/>
    </row>
    <row r="2247" spans="4:18">
      <c r="D2247" s="130"/>
      <c r="R2247" s="214"/>
    </row>
    <row r="2248" spans="4:18">
      <c r="D2248" s="130"/>
      <c r="R2248" s="214"/>
    </row>
    <row r="2249" spans="4:18">
      <c r="D2249" s="130"/>
      <c r="R2249" s="214"/>
    </row>
    <row r="2250" spans="4:18">
      <c r="D2250" s="130"/>
      <c r="R2250" s="214"/>
    </row>
    <row r="2251" spans="4:18">
      <c r="D2251" s="130"/>
      <c r="R2251" s="214"/>
    </row>
    <row r="2252" spans="4:18">
      <c r="D2252" s="130"/>
      <c r="R2252" s="214"/>
    </row>
    <row r="2253" spans="4:18">
      <c r="D2253" s="130"/>
      <c r="R2253" s="214"/>
    </row>
    <row r="2254" spans="4:18">
      <c r="D2254" s="130"/>
      <c r="R2254" s="214"/>
    </row>
    <row r="2255" spans="4:18">
      <c r="D2255" s="130"/>
      <c r="R2255" s="214"/>
    </row>
    <row r="2256" spans="4:18">
      <c r="D2256" s="130"/>
      <c r="R2256" s="214"/>
    </row>
    <row r="2257" spans="4:18">
      <c r="D2257" s="130"/>
      <c r="R2257" s="214"/>
    </row>
    <row r="2258" spans="4:18">
      <c r="D2258" s="130"/>
      <c r="R2258" s="214"/>
    </row>
    <row r="2259" spans="4:18">
      <c r="D2259" s="130"/>
      <c r="R2259" s="214"/>
    </row>
    <row r="2260" spans="4:18">
      <c r="D2260" s="130"/>
      <c r="R2260" s="214"/>
    </row>
    <row r="2261" spans="4:18">
      <c r="D2261" s="130"/>
      <c r="R2261" s="214"/>
    </row>
    <row r="2262" spans="4:18">
      <c r="D2262" s="130"/>
      <c r="R2262" s="214"/>
    </row>
    <row r="2263" spans="4:18">
      <c r="D2263" s="130"/>
      <c r="R2263" s="214"/>
    </row>
    <row r="2264" spans="4:18">
      <c r="D2264" s="130"/>
      <c r="R2264" s="214"/>
    </row>
    <row r="2265" spans="4:18">
      <c r="D2265" s="130"/>
      <c r="R2265" s="214"/>
    </row>
    <row r="2266" spans="4:18">
      <c r="D2266" s="130"/>
      <c r="R2266" s="214"/>
    </row>
    <row r="2267" spans="4:18">
      <c r="D2267" s="130"/>
      <c r="R2267" s="214"/>
    </row>
    <row r="2268" spans="4:18">
      <c r="D2268" s="130"/>
      <c r="R2268" s="214"/>
    </row>
    <row r="2269" spans="4:18">
      <c r="D2269" s="130"/>
      <c r="R2269" s="214"/>
    </row>
    <row r="2270" spans="4:18">
      <c r="D2270" s="130"/>
      <c r="R2270" s="214"/>
    </row>
    <row r="2271" spans="4:18">
      <c r="D2271" s="130"/>
      <c r="R2271" s="214"/>
    </row>
    <row r="2272" spans="4:18">
      <c r="D2272" s="130"/>
      <c r="R2272" s="214"/>
    </row>
    <row r="2273" spans="4:18">
      <c r="D2273" s="130"/>
      <c r="R2273" s="214"/>
    </row>
    <row r="2274" spans="4:18">
      <c r="D2274" s="130"/>
      <c r="R2274" s="214"/>
    </row>
    <row r="2275" spans="4:18">
      <c r="D2275" s="130"/>
      <c r="R2275" s="214"/>
    </row>
    <row r="2276" spans="4:18">
      <c r="D2276" s="130"/>
      <c r="R2276" s="214"/>
    </row>
    <row r="2277" spans="4:18">
      <c r="D2277" s="130"/>
      <c r="R2277" s="214"/>
    </row>
    <row r="2278" spans="4:18">
      <c r="D2278" s="130"/>
      <c r="R2278" s="214"/>
    </row>
    <row r="2279" spans="4:18">
      <c r="D2279" s="130"/>
      <c r="R2279" s="214"/>
    </row>
    <row r="2280" spans="4:18">
      <c r="D2280" s="130"/>
      <c r="R2280" s="214"/>
    </row>
    <row r="2281" spans="4:18">
      <c r="D2281" s="130"/>
      <c r="R2281" s="214"/>
    </row>
    <row r="2282" spans="4:18">
      <c r="D2282" s="130"/>
      <c r="R2282" s="214"/>
    </row>
    <row r="2283" spans="4:18">
      <c r="D2283" s="130"/>
      <c r="R2283" s="214"/>
    </row>
    <row r="2284" spans="4:18">
      <c r="D2284" s="130"/>
      <c r="R2284" s="214"/>
    </row>
    <row r="2285" spans="4:18">
      <c r="D2285" s="130"/>
      <c r="R2285" s="214"/>
    </row>
    <row r="2286" spans="4:18">
      <c r="D2286" s="130"/>
      <c r="R2286" s="214"/>
    </row>
    <row r="2287" spans="4:18">
      <c r="D2287" s="130"/>
      <c r="R2287" s="214"/>
    </row>
    <row r="2288" spans="4:18">
      <c r="D2288" s="130"/>
      <c r="R2288" s="214"/>
    </row>
    <row r="2289" spans="4:18">
      <c r="D2289" s="130"/>
      <c r="R2289" s="214"/>
    </row>
    <row r="2290" spans="4:18">
      <c r="D2290" s="130"/>
      <c r="R2290" s="214"/>
    </row>
    <row r="2291" spans="4:18">
      <c r="D2291" s="130"/>
      <c r="R2291" s="214"/>
    </row>
    <row r="2292" spans="4:18">
      <c r="D2292" s="130"/>
      <c r="R2292" s="214"/>
    </row>
    <row r="2293" spans="4:18">
      <c r="D2293" s="130"/>
      <c r="R2293" s="214"/>
    </row>
    <row r="2294" spans="4:18">
      <c r="D2294" s="130"/>
      <c r="R2294" s="214"/>
    </row>
    <row r="2295" spans="4:18">
      <c r="D2295" s="130"/>
      <c r="R2295" s="214"/>
    </row>
    <row r="2296" spans="4:18">
      <c r="D2296" s="130"/>
      <c r="R2296" s="214"/>
    </row>
    <row r="2297" spans="4:18">
      <c r="D2297" s="130"/>
      <c r="R2297" s="214"/>
    </row>
    <row r="2298" spans="4:18">
      <c r="D2298" s="130"/>
      <c r="R2298" s="214"/>
    </row>
    <row r="2299" spans="4:18">
      <c r="D2299" s="130"/>
      <c r="R2299" s="214"/>
    </row>
    <row r="2300" spans="4:18">
      <c r="D2300" s="130"/>
      <c r="R2300" s="214"/>
    </row>
    <row r="2301" spans="4:18">
      <c r="D2301" s="130"/>
      <c r="R2301" s="214"/>
    </row>
    <row r="2302" spans="4:18">
      <c r="D2302" s="130"/>
      <c r="R2302" s="214"/>
    </row>
    <row r="2303" spans="4:18">
      <c r="D2303" s="130"/>
      <c r="R2303" s="214"/>
    </row>
    <row r="2304" spans="4:18">
      <c r="D2304" s="130"/>
      <c r="R2304" s="214"/>
    </row>
    <row r="2305" spans="4:18">
      <c r="D2305" s="130"/>
      <c r="R2305" s="214"/>
    </row>
    <row r="2306" spans="4:18">
      <c r="D2306" s="130"/>
      <c r="R2306" s="214"/>
    </row>
    <row r="2307" spans="4:18">
      <c r="D2307" s="130"/>
      <c r="R2307" s="214"/>
    </row>
    <row r="2308" spans="4:18">
      <c r="D2308" s="130"/>
      <c r="R2308" s="214"/>
    </row>
    <row r="2309" spans="4:18">
      <c r="D2309" s="130"/>
      <c r="R2309" s="214"/>
    </row>
    <row r="2310" spans="4:18">
      <c r="D2310" s="130"/>
      <c r="R2310" s="214"/>
    </row>
    <row r="2311" spans="4:18">
      <c r="D2311" s="130"/>
      <c r="R2311" s="214"/>
    </row>
    <row r="2312" spans="4:18">
      <c r="D2312" s="130"/>
      <c r="R2312" s="214"/>
    </row>
    <row r="2313" spans="4:18">
      <c r="D2313" s="130"/>
      <c r="R2313" s="214"/>
    </row>
    <row r="2314" spans="4:18">
      <c r="D2314" s="130"/>
      <c r="R2314" s="214"/>
    </row>
    <row r="2315" spans="4:18">
      <c r="D2315" s="130"/>
      <c r="R2315" s="214"/>
    </row>
    <row r="2316" spans="4:18">
      <c r="D2316" s="130"/>
      <c r="R2316" s="214"/>
    </row>
    <row r="2317" spans="4:18">
      <c r="D2317" s="130"/>
      <c r="R2317" s="214"/>
    </row>
    <row r="2318" spans="4:18">
      <c r="D2318" s="130"/>
      <c r="R2318" s="214"/>
    </row>
    <row r="2319" spans="4:18">
      <c r="D2319" s="130"/>
      <c r="R2319" s="214"/>
    </row>
    <row r="2320" spans="4:18">
      <c r="D2320" s="130"/>
      <c r="R2320" s="214"/>
    </row>
    <row r="2321" spans="4:18">
      <c r="D2321" s="130"/>
      <c r="R2321" s="214"/>
    </row>
    <row r="2322" spans="4:18">
      <c r="D2322" s="130"/>
      <c r="R2322" s="214"/>
    </row>
    <row r="2323" spans="4:18">
      <c r="D2323" s="130"/>
      <c r="R2323" s="214"/>
    </row>
    <row r="2324" spans="4:18">
      <c r="D2324" s="130"/>
      <c r="R2324" s="214"/>
    </row>
    <row r="2325" spans="4:18">
      <c r="D2325" s="130"/>
      <c r="R2325" s="214"/>
    </row>
    <row r="2326" spans="4:18">
      <c r="D2326" s="130"/>
      <c r="R2326" s="214"/>
    </row>
    <row r="2327" spans="4:18">
      <c r="D2327" s="130"/>
      <c r="R2327" s="214"/>
    </row>
    <row r="2328" spans="4:18">
      <c r="D2328" s="130"/>
      <c r="R2328" s="214"/>
    </row>
    <row r="2329" spans="4:18">
      <c r="D2329" s="130"/>
      <c r="R2329" s="214"/>
    </row>
    <row r="2330" spans="4:18">
      <c r="D2330" s="130"/>
      <c r="R2330" s="214"/>
    </row>
    <row r="2331" spans="4:18">
      <c r="D2331" s="130"/>
      <c r="R2331" s="214"/>
    </row>
    <row r="2332" spans="4:18">
      <c r="D2332" s="130"/>
      <c r="R2332" s="214"/>
    </row>
    <row r="2333" spans="4:18">
      <c r="D2333" s="130"/>
      <c r="R2333" s="214"/>
    </row>
    <row r="2334" spans="4:18">
      <c r="D2334" s="130"/>
      <c r="R2334" s="214"/>
    </row>
    <row r="2335" spans="4:18">
      <c r="D2335" s="130"/>
      <c r="R2335" s="214"/>
    </row>
    <row r="2336" spans="4:18">
      <c r="D2336" s="130"/>
      <c r="R2336" s="214"/>
    </row>
    <row r="2337" spans="4:18">
      <c r="D2337" s="130"/>
      <c r="R2337" s="214"/>
    </row>
    <row r="2338" spans="4:18">
      <c r="D2338" s="130"/>
      <c r="R2338" s="214"/>
    </row>
    <row r="2339" spans="4:18">
      <c r="D2339" s="130"/>
      <c r="R2339" s="214"/>
    </row>
    <row r="2340" spans="4:18">
      <c r="D2340" s="130"/>
      <c r="R2340" s="214"/>
    </row>
    <row r="2341" spans="4:18">
      <c r="D2341" s="130"/>
      <c r="R2341" s="214"/>
    </row>
    <row r="2342" spans="4:18">
      <c r="D2342" s="130"/>
      <c r="R2342" s="214"/>
    </row>
    <row r="2343" spans="4:18">
      <c r="D2343" s="130"/>
      <c r="R2343" s="214"/>
    </row>
    <row r="2344" spans="4:18">
      <c r="D2344" s="130"/>
      <c r="R2344" s="214"/>
    </row>
    <row r="2345" spans="4:18">
      <c r="D2345" s="130"/>
      <c r="R2345" s="214"/>
    </row>
    <row r="2346" spans="4:18">
      <c r="D2346" s="130"/>
      <c r="R2346" s="214"/>
    </row>
    <row r="2347" spans="4:18">
      <c r="D2347" s="130"/>
      <c r="R2347" s="214"/>
    </row>
    <row r="2348" spans="4:18">
      <c r="D2348" s="130"/>
      <c r="R2348" s="214"/>
    </row>
    <row r="2349" spans="4:18">
      <c r="D2349" s="130"/>
      <c r="R2349" s="214"/>
    </row>
    <row r="2350" spans="4:18">
      <c r="D2350" s="130"/>
      <c r="R2350" s="214"/>
    </row>
    <row r="2351" spans="4:18">
      <c r="D2351" s="130"/>
      <c r="R2351" s="214"/>
    </row>
    <row r="2352" spans="4:18">
      <c r="D2352" s="130"/>
      <c r="R2352" s="214"/>
    </row>
    <row r="2353" spans="4:18">
      <c r="D2353" s="130"/>
      <c r="R2353" s="214"/>
    </row>
    <row r="2354" spans="4:18">
      <c r="D2354" s="130"/>
      <c r="R2354" s="214"/>
    </row>
    <row r="2355" spans="4:18">
      <c r="D2355" s="130"/>
      <c r="R2355" s="214"/>
    </row>
    <row r="2356" spans="4:18">
      <c r="D2356" s="130"/>
      <c r="R2356" s="214"/>
    </row>
    <row r="2357" spans="4:18">
      <c r="D2357" s="130"/>
      <c r="R2357" s="214"/>
    </row>
    <row r="2358" spans="4:18">
      <c r="D2358" s="130"/>
      <c r="R2358" s="214"/>
    </row>
    <row r="2359" spans="4:18">
      <c r="D2359" s="130"/>
      <c r="R2359" s="214"/>
    </row>
    <row r="2360" spans="4:18">
      <c r="D2360" s="130"/>
      <c r="R2360" s="214"/>
    </row>
    <row r="2361" spans="4:18">
      <c r="D2361" s="130"/>
      <c r="R2361" s="214"/>
    </row>
    <row r="2362" spans="4:18">
      <c r="D2362" s="130"/>
      <c r="R2362" s="214"/>
    </row>
    <row r="2363" spans="4:18">
      <c r="D2363" s="130"/>
      <c r="R2363" s="214"/>
    </row>
    <row r="2364" spans="4:18">
      <c r="D2364" s="130"/>
      <c r="R2364" s="214"/>
    </row>
    <row r="2365" spans="4:18">
      <c r="D2365" s="130"/>
      <c r="R2365" s="214"/>
    </row>
    <row r="2366" spans="4:18">
      <c r="D2366" s="130"/>
      <c r="R2366" s="214"/>
    </row>
    <row r="2367" spans="4:18">
      <c r="D2367" s="130"/>
      <c r="R2367" s="214"/>
    </row>
    <row r="2368" spans="4:18">
      <c r="D2368" s="130"/>
      <c r="R2368" s="214"/>
    </row>
    <row r="2369" spans="4:18">
      <c r="D2369" s="130"/>
      <c r="R2369" s="214"/>
    </row>
    <row r="2370" spans="4:18">
      <c r="D2370" s="130"/>
      <c r="R2370" s="214"/>
    </row>
    <row r="2371" spans="4:18">
      <c r="D2371" s="130"/>
      <c r="R2371" s="214"/>
    </row>
    <row r="2372" spans="4:18">
      <c r="D2372" s="130"/>
      <c r="R2372" s="214"/>
    </row>
    <row r="2373" spans="4:18">
      <c r="D2373" s="130"/>
      <c r="R2373" s="214"/>
    </row>
    <row r="2374" spans="4:18">
      <c r="D2374" s="130"/>
      <c r="R2374" s="214"/>
    </row>
    <row r="2375" spans="4:18">
      <c r="D2375" s="130"/>
      <c r="R2375" s="214"/>
    </row>
    <row r="2376" spans="4:18">
      <c r="D2376" s="130"/>
      <c r="R2376" s="214"/>
    </row>
    <row r="2377" spans="4:18">
      <c r="D2377" s="130"/>
      <c r="R2377" s="214"/>
    </row>
    <row r="2378" spans="4:18">
      <c r="D2378" s="130"/>
      <c r="R2378" s="214"/>
    </row>
    <row r="2379" spans="4:18">
      <c r="D2379" s="130"/>
      <c r="R2379" s="214"/>
    </row>
    <row r="2380" spans="4:18">
      <c r="D2380" s="130"/>
      <c r="R2380" s="214"/>
    </row>
    <row r="2381" spans="4:18">
      <c r="D2381" s="130"/>
      <c r="R2381" s="214"/>
    </row>
    <row r="2382" spans="4:18">
      <c r="D2382" s="130"/>
      <c r="R2382" s="214"/>
    </row>
    <row r="2383" spans="4:18">
      <c r="D2383" s="130"/>
      <c r="R2383" s="214"/>
    </row>
    <row r="2384" spans="4:18">
      <c r="D2384" s="130"/>
      <c r="R2384" s="214"/>
    </row>
    <row r="2385" spans="4:18">
      <c r="D2385" s="130"/>
      <c r="R2385" s="214"/>
    </row>
    <row r="2386" spans="4:18">
      <c r="D2386" s="130"/>
      <c r="R2386" s="214"/>
    </row>
    <row r="2387" spans="4:18">
      <c r="D2387" s="130"/>
      <c r="R2387" s="214"/>
    </row>
    <row r="2388" spans="4:18">
      <c r="D2388" s="130"/>
      <c r="R2388" s="214"/>
    </row>
    <row r="2389" spans="4:18">
      <c r="D2389" s="130"/>
      <c r="R2389" s="214"/>
    </row>
    <row r="2390" spans="4:18">
      <c r="D2390" s="130"/>
      <c r="R2390" s="214"/>
    </row>
    <row r="2391" spans="4:18">
      <c r="D2391" s="130"/>
      <c r="R2391" s="214"/>
    </row>
    <row r="2392" spans="4:18">
      <c r="D2392" s="130"/>
      <c r="R2392" s="214"/>
    </row>
    <row r="2393" spans="4:18">
      <c r="D2393" s="130"/>
      <c r="R2393" s="214"/>
    </row>
    <row r="2394" spans="4:18">
      <c r="D2394" s="130"/>
      <c r="R2394" s="214"/>
    </row>
    <row r="2395" spans="4:18">
      <c r="D2395" s="130"/>
      <c r="R2395" s="214"/>
    </row>
    <row r="2396" spans="4:18">
      <c r="D2396" s="130"/>
      <c r="R2396" s="214"/>
    </row>
    <row r="2397" spans="4:18">
      <c r="D2397" s="130"/>
      <c r="R2397" s="214"/>
    </row>
    <row r="2398" spans="4:18">
      <c r="D2398" s="130"/>
      <c r="R2398" s="214"/>
    </row>
    <row r="2399" spans="4:18">
      <c r="D2399" s="130"/>
      <c r="R2399" s="214"/>
    </row>
    <row r="2400" spans="4:18">
      <c r="D2400" s="130"/>
      <c r="R2400" s="214"/>
    </row>
    <row r="2401" spans="4:18">
      <c r="D2401" s="130"/>
      <c r="R2401" s="214"/>
    </row>
    <row r="2402" spans="4:18">
      <c r="D2402" s="130"/>
      <c r="R2402" s="214"/>
    </row>
    <row r="2403" spans="4:18">
      <c r="D2403" s="130"/>
      <c r="R2403" s="214"/>
    </row>
    <row r="2404" spans="4:18">
      <c r="D2404" s="130"/>
      <c r="R2404" s="214"/>
    </row>
    <row r="2405" spans="4:18">
      <c r="D2405" s="130"/>
      <c r="R2405" s="214"/>
    </row>
    <row r="2406" spans="4:18">
      <c r="D2406" s="130"/>
      <c r="R2406" s="214"/>
    </row>
    <row r="2407" spans="4:18">
      <c r="D2407" s="130"/>
      <c r="R2407" s="214"/>
    </row>
    <row r="2408" spans="4:18">
      <c r="D2408" s="130"/>
      <c r="R2408" s="214"/>
    </row>
    <row r="2409" spans="4:18">
      <c r="D2409" s="130"/>
      <c r="R2409" s="214"/>
    </row>
    <row r="2410" spans="4:18">
      <c r="D2410" s="130"/>
      <c r="R2410" s="214"/>
    </row>
    <row r="2411" spans="4:18">
      <c r="D2411" s="130"/>
      <c r="R2411" s="214"/>
    </row>
    <row r="2412" spans="4:18">
      <c r="D2412" s="130"/>
      <c r="R2412" s="214"/>
    </row>
    <row r="2413" spans="4:18">
      <c r="D2413" s="130"/>
      <c r="R2413" s="214"/>
    </row>
    <row r="2414" spans="4:18">
      <c r="D2414" s="130"/>
      <c r="R2414" s="214"/>
    </row>
    <row r="2415" spans="4:18">
      <c r="D2415" s="130"/>
      <c r="R2415" s="214"/>
    </row>
    <row r="2416" spans="4:18">
      <c r="D2416" s="130"/>
      <c r="R2416" s="214"/>
    </row>
    <row r="2417" spans="4:18">
      <c r="D2417" s="130"/>
      <c r="R2417" s="214"/>
    </row>
    <row r="2418" spans="4:18">
      <c r="D2418" s="130"/>
      <c r="R2418" s="214"/>
    </row>
    <row r="2419" spans="4:18">
      <c r="D2419" s="130"/>
      <c r="R2419" s="214"/>
    </row>
    <row r="2420" spans="4:18">
      <c r="D2420" s="130"/>
      <c r="R2420" s="214"/>
    </row>
    <row r="2421" spans="4:18">
      <c r="D2421" s="130"/>
      <c r="R2421" s="214"/>
    </row>
    <row r="2422" spans="4:18">
      <c r="D2422" s="130"/>
      <c r="R2422" s="214"/>
    </row>
    <row r="2423" spans="4:18">
      <c r="D2423" s="130"/>
      <c r="R2423" s="214"/>
    </row>
    <row r="2424" spans="4:18">
      <c r="D2424" s="130"/>
      <c r="R2424" s="214"/>
    </row>
    <row r="2425" spans="4:18">
      <c r="D2425" s="130"/>
      <c r="R2425" s="214"/>
    </row>
    <row r="2426" spans="4:18">
      <c r="D2426" s="130"/>
      <c r="R2426" s="214"/>
    </row>
    <row r="2427" spans="4:18">
      <c r="D2427" s="130"/>
      <c r="R2427" s="214"/>
    </row>
    <row r="2428" spans="4:18">
      <c r="D2428" s="130"/>
      <c r="R2428" s="214"/>
    </row>
    <row r="2429" spans="4:18">
      <c r="D2429" s="130"/>
      <c r="R2429" s="214"/>
    </row>
    <row r="2430" spans="4:18">
      <c r="D2430" s="130"/>
      <c r="R2430" s="214"/>
    </row>
    <row r="2431" spans="4:18">
      <c r="D2431" s="130"/>
      <c r="R2431" s="214"/>
    </row>
    <row r="2432" spans="4:18">
      <c r="D2432" s="130"/>
      <c r="R2432" s="214"/>
    </row>
    <row r="2433" spans="4:18">
      <c r="D2433" s="130"/>
      <c r="R2433" s="214"/>
    </row>
    <row r="2434" spans="4:18">
      <c r="D2434" s="130"/>
      <c r="R2434" s="214"/>
    </row>
    <row r="2435" spans="4:18">
      <c r="D2435" s="130"/>
      <c r="R2435" s="214"/>
    </row>
    <row r="2436" spans="4:18">
      <c r="D2436" s="130"/>
      <c r="R2436" s="214"/>
    </row>
    <row r="2437" spans="4:18">
      <c r="D2437" s="130"/>
      <c r="R2437" s="214"/>
    </row>
    <row r="2438" spans="4:18">
      <c r="D2438" s="130"/>
      <c r="R2438" s="214"/>
    </row>
    <row r="2439" spans="4:18">
      <c r="D2439" s="130"/>
      <c r="R2439" s="214"/>
    </row>
    <row r="2440" spans="4:18">
      <c r="D2440" s="130"/>
      <c r="R2440" s="214"/>
    </row>
    <row r="2441" spans="4:18">
      <c r="D2441" s="130"/>
      <c r="R2441" s="214"/>
    </row>
    <row r="2442" spans="4:18">
      <c r="D2442" s="130"/>
      <c r="R2442" s="214"/>
    </row>
    <row r="2443" spans="4:18">
      <c r="D2443" s="130"/>
      <c r="R2443" s="214"/>
    </row>
    <row r="2444" spans="4:18">
      <c r="D2444" s="130"/>
      <c r="R2444" s="214"/>
    </row>
    <row r="2445" spans="4:18">
      <c r="D2445" s="130"/>
      <c r="R2445" s="214"/>
    </row>
    <row r="2446" spans="4:18">
      <c r="D2446" s="130"/>
      <c r="R2446" s="214"/>
    </row>
    <row r="2447" spans="4:18">
      <c r="D2447" s="130"/>
      <c r="R2447" s="214"/>
    </row>
    <row r="2448" spans="4:18">
      <c r="D2448" s="130"/>
      <c r="R2448" s="214"/>
    </row>
    <row r="2449" spans="4:18">
      <c r="D2449" s="130"/>
      <c r="R2449" s="214"/>
    </row>
    <row r="2450" spans="4:18">
      <c r="D2450" s="130"/>
      <c r="R2450" s="214"/>
    </row>
    <row r="2451" spans="4:18">
      <c r="D2451" s="130"/>
      <c r="R2451" s="214"/>
    </row>
    <row r="2452" spans="4:18">
      <c r="D2452" s="130"/>
      <c r="R2452" s="214"/>
    </row>
    <row r="2453" spans="4:18">
      <c r="D2453" s="130"/>
      <c r="R2453" s="214"/>
    </row>
    <row r="2454" spans="4:18">
      <c r="D2454" s="130"/>
      <c r="R2454" s="214"/>
    </row>
    <row r="2455" spans="4:18">
      <c r="D2455" s="130"/>
      <c r="R2455" s="214"/>
    </row>
    <row r="2456" spans="4:18">
      <c r="D2456" s="130"/>
      <c r="R2456" s="214"/>
    </row>
    <row r="2457" spans="4:18">
      <c r="D2457" s="130"/>
      <c r="R2457" s="214"/>
    </row>
    <row r="2458" spans="4:18">
      <c r="D2458" s="130"/>
      <c r="R2458" s="214"/>
    </row>
    <row r="2459" spans="4:18">
      <c r="D2459" s="130"/>
      <c r="R2459" s="214"/>
    </row>
    <row r="2460" spans="4:18">
      <c r="D2460" s="130"/>
      <c r="R2460" s="214"/>
    </row>
    <row r="2461" spans="4:18">
      <c r="D2461" s="130"/>
      <c r="R2461" s="214"/>
    </row>
    <row r="2462" spans="4:18">
      <c r="D2462" s="130"/>
      <c r="R2462" s="214"/>
    </row>
    <row r="2463" spans="4:18">
      <c r="D2463" s="130"/>
      <c r="R2463" s="214"/>
    </row>
    <row r="2464" spans="4:18">
      <c r="D2464" s="130"/>
      <c r="R2464" s="214"/>
    </row>
    <row r="2465" spans="4:18">
      <c r="D2465" s="130"/>
      <c r="R2465" s="214"/>
    </row>
    <row r="2466" spans="4:18">
      <c r="D2466" s="130"/>
      <c r="R2466" s="214"/>
    </row>
    <row r="2467" spans="4:18">
      <c r="D2467" s="130"/>
      <c r="R2467" s="214"/>
    </row>
    <row r="2468" spans="4:18">
      <c r="D2468" s="130"/>
      <c r="R2468" s="214"/>
    </row>
    <row r="2469" spans="4:18">
      <c r="D2469" s="130"/>
      <c r="R2469" s="214"/>
    </row>
    <row r="2470" spans="4:18">
      <c r="D2470" s="130"/>
      <c r="R2470" s="214"/>
    </row>
    <row r="2471" spans="4:18">
      <c r="D2471" s="130"/>
      <c r="R2471" s="214"/>
    </row>
    <row r="2472" spans="4:18">
      <c r="D2472" s="130"/>
      <c r="R2472" s="214"/>
    </row>
    <row r="2473" spans="4:18">
      <c r="D2473" s="130"/>
      <c r="R2473" s="214"/>
    </row>
    <row r="2474" spans="4:18">
      <c r="D2474" s="130"/>
      <c r="R2474" s="214"/>
    </row>
    <row r="2475" spans="4:18">
      <c r="D2475" s="130"/>
      <c r="R2475" s="214"/>
    </row>
    <row r="2476" spans="4:18">
      <c r="D2476" s="130"/>
      <c r="R2476" s="214"/>
    </row>
    <row r="2477" spans="4:18">
      <c r="D2477" s="130"/>
      <c r="R2477" s="214"/>
    </row>
    <row r="2478" spans="4:18">
      <c r="D2478" s="130"/>
      <c r="R2478" s="214"/>
    </row>
    <row r="2479" spans="4:18">
      <c r="D2479" s="130"/>
      <c r="R2479" s="214"/>
    </row>
    <row r="2480" spans="4:18">
      <c r="D2480" s="130"/>
      <c r="R2480" s="214"/>
    </row>
    <row r="2481" spans="4:18">
      <c r="D2481" s="130"/>
      <c r="R2481" s="214"/>
    </row>
    <row r="2482" spans="4:18">
      <c r="D2482" s="130"/>
      <c r="R2482" s="214"/>
    </row>
    <row r="2483" spans="4:18">
      <c r="D2483" s="130"/>
      <c r="R2483" s="214"/>
    </row>
    <row r="2484" spans="4:18">
      <c r="D2484" s="130"/>
      <c r="R2484" s="214"/>
    </row>
    <row r="2485" spans="4:18">
      <c r="D2485" s="130"/>
      <c r="R2485" s="214"/>
    </row>
    <row r="2486" spans="4:18">
      <c r="D2486" s="130"/>
      <c r="R2486" s="214"/>
    </row>
    <row r="2487" spans="4:18">
      <c r="D2487" s="130"/>
      <c r="R2487" s="214"/>
    </row>
    <row r="2488" spans="4:18">
      <c r="D2488" s="130"/>
      <c r="R2488" s="214"/>
    </row>
    <row r="2489" spans="4:18">
      <c r="D2489" s="130"/>
      <c r="R2489" s="214"/>
    </row>
    <row r="2490" spans="4:18">
      <c r="D2490" s="130"/>
      <c r="R2490" s="214"/>
    </row>
    <row r="2491" spans="4:18">
      <c r="D2491" s="130"/>
      <c r="R2491" s="214"/>
    </row>
    <row r="2492" spans="4:18">
      <c r="D2492" s="130"/>
      <c r="R2492" s="214"/>
    </row>
    <row r="2493" spans="4:18">
      <c r="D2493" s="130"/>
      <c r="R2493" s="214"/>
    </row>
    <row r="2494" spans="4:18">
      <c r="D2494" s="130"/>
      <c r="R2494" s="214"/>
    </row>
    <row r="2495" spans="4:18">
      <c r="D2495" s="130"/>
      <c r="R2495" s="214"/>
    </row>
    <row r="2496" spans="4:18">
      <c r="D2496" s="130"/>
      <c r="R2496" s="214"/>
    </row>
    <row r="2497" spans="4:18">
      <c r="D2497" s="130"/>
      <c r="R2497" s="214"/>
    </row>
    <row r="2498" spans="4:18">
      <c r="D2498" s="130"/>
      <c r="R2498" s="214"/>
    </row>
    <row r="2499" spans="4:18">
      <c r="D2499" s="130"/>
      <c r="R2499" s="214"/>
    </row>
    <row r="2500" spans="4:18">
      <c r="D2500" s="130"/>
      <c r="R2500" s="214"/>
    </row>
    <row r="2501" spans="4:18">
      <c r="D2501" s="130"/>
      <c r="R2501" s="214"/>
    </row>
    <row r="2502" spans="4:18">
      <c r="D2502" s="130"/>
      <c r="R2502" s="214"/>
    </row>
    <row r="2503" spans="4:18">
      <c r="D2503" s="130"/>
      <c r="R2503" s="214"/>
    </row>
    <row r="2504" spans="4:18">
      <c r="D2504" s="130"/>
      <c r="R2504" s="214"/>
    </row>
    <row r="2505" spans="4:18">
      <c r="D2505" s="130"/>
      <c r="R2505" s="214"/>
    </row>
    <row r="2506" spans="4:18">
      <c r="D2506" s="130"/>
      <c r="R2506" s="214"/>
    </row>
    <row r="2507" spans="4:18">
      <c r="D2507" s="130"/>
      <c r="R2507" s="214"/>
    </row>
    <row r="2508" spans="4:18">
      <c r="D2508" s="130"/>
      <c r="R2508" s="214"/>
    </row>
    <row r="2509" spans="4:18">
      <c r="D2509" s="130"/>
      <c r="R2509" s="214"/>
    </row>
    <row r="2510" spans="4:18">
      <c r="D2510" s="130"/>
      <c r="R2510" s="214"/>
    </row>
    <row r="2511" spans="4:18">
      <c r="D2511" s="130"/>
      <c r="R2511" s="214"/>
    </row>
    <row r="2512" spans="4:18">
      <c r="D2512" s="130"/>
      <c r="R2512" s="214"/>
    </row>
    <row r="2513" spans="4:18">
      <c r="D2513" s="130"/>
      <c r="R2513" s="214"/>
    </row>
    <row r="2514" spans="4:18">
      <c r="D2514" s="130"/>
      <c r="R2514" s="214"/>
    </row>
    <row r="2515" spans="4:18">
      <c r="D2515" s="130"/>
      <c r="R2515" s="214"/>
    </row>
    <row r="2516" spans="4:18">
      <c r="D2516" s="130"/>
      <c r="R2516" s="214"/>
    </row>
    <row r="2517" spans="4:18">
      <c r="D2517" s="130"/>
      <c r="R2517" s="214"/>
    </row>
    <row r="2518" spans="4:18">
      <c r="D2518" s="130"/>
      <c r="R2518" s="214"/>
    </row>
    <row r="2519" spans="4:18">
      <c r="D2519" s="130"/>
      <c r="R2519" s="214"/>
    </row>
    <row r="2520" spans="4:18">
      <c r="D2520" s="130"/>
      <c r="R2520" s="214"/>
    </row>
    <row r="2521" spans="4:18">
      <c r="D2521" s="130"/>
      <c r="R2521" s="214"/>
    </row>
    <row r="2522" spans="4:18">
      <c r="D2522" s="130"/>
      <c r="R2522" s="214"/>
    </row>
    <row r="2523" spans="4:18">
      <c r="D2523" s="130"/>
      <c r="R2523" s="214"/>
    </row>
    <row r="2524" spans="4:18">
      <c r="D2524" s="130"/>
      <c r="R2524" s="214"/>
    </row>
    <row r="2525" spans="4:18">
      <c r="D2525" s="130"/>
      <c r="R2525" s="214"/>
    </row>
    <row r="2526" spans="4:18">
      <c r="D2526" s="130"/>
      <c r="R2526" s="214"/>
    </row>
    <row r="2527" spans="4:18">
      <c r="D2527" s="130"/>
      <c r="R2527" s="214"/>
    </row>
    <row r="2528" spans="4:18">
      <c r="D2528" s="130"/>
      <c r="R2528" s="214"/>
    </row>
    <row r="2529" spans="4:18">
      <c r="D2529" s="130"/>
      <c r="R2529" s="214"/>
    </row>
    <row r="2530" spans="4:18">
      <c r="D2530" s="130"/>
      <c r="R2530" s="214"/>
    </row>
    <row r="2531" spans="4:18">
      <c r="D2531" s="130"/>
      <c r="R2531" s="214"/>
    </row>
    <row r="2532" spans="4:18">
      <c r="D2532" s="130"/>
      <c r="R2532" s="214"/>
    </row>
    <row r="2533" spans="4:18">
      <c r="D2533" s="130"/>
      <c r="R2533" s="214"/>
    </row>
    <row r="2534" spans="4:18">
      <c r="D2534" s="130"/>
      <c r="R2534" s="214"/>
    </row>
    <row r="2535" spans="4:18">
      <c r="D2535" s="130"/>
      <c r="R2535" s="214"/>
    </row>
    <row r="2536" spans="4:18">
      <c r="D2536" s="130"/>
      <c r="R2536" s="214"/>
    </row>
    <row r="2537" spans="4:18">
      <c r="D2537" s="130"/>
      <c r="R2537" s="214"/>
    </row>
    <row r="2538" spans="4:18">
      <c r="D2538" s="130"/>
      <c r="R2538" s="214"/>
    </row>
    <row r="2539" spans="4:18">
      <c r="D2539" s="130"/>
      <c r="R2539" s="214"/>
    </row>
    <row r="2540" spans="4:18">
      <c r="D2540" s="130"/>
      <c r="R2540" s="214"/>
    </row>
    <row r="2541" spans="4:18">
      <c r="D2541" s="130"/>
      <c r="R2541" s="214"/>
    </row>
    <row r="2542" spans="4:18">
      <c r="D2542" s="130"/>
      <c r="R2542" s="214"/>
    </row>
    <row r="2543" spans="4:18">
      <c r="D2543" s="130"/>
      <c r="R2543" s="214"/>
    </row>
    <row r="2544" spans="4:18">
      <c r="D2544" s="130"/>
      <c r="R2544" s="214"/>
    </row>
    <row r="2545" spans="4:18">
      <c r="D2545" s="130"/>
      <c r="R2545" s="214"/>
    </row>
    <row r="2546" spans="4:18">
      <c r="D2546" s="130"/>
      <c r="R2546" s="214"/>
    </row>
    <row r="2547" spans="4:18">
      <c r="D2547" s="130"/>
      <c r="R2547" s="214"/>
    </row>
    <row r="2548" spans="4:18">
      <c r="D2548" s="130"/>
      <c r="R2548" s="214"/>
    </row>
    <row r="2549" spans="4:18">
      <c r="D2549" s="130"/>
      <c r="R2549" s="214"/>
    </row>
    <row r="2550" spans="4:18">
      <c r="D2550" s="130"/>
      <c r="R2550" s="214"/>
    </row>
    <row r="2551" spans="4:18">
      <c r="D2551" s="130"/>
      <c r="R2551" s="214"/>
    </row>
    <row r="2552" spans="4:18">
      <c r="D2552" s="130"/>
      <c r="R2552" s="214"/>
    </row>
    <row r="2553" spans="4:18">
      <c r="D2553" s="130"/>
      <c r="R2553" s="214"/>
    </row>
    <row r="2554" spans="4:18">
      <c r="D2554" s="130"/>
      <c r="R2554" s="214"/>
    </row>
    <row r="2555" spans="4:18">
      <c r="D2555" s="130"/>
      <c r="R2555" s="214"/>
    </row>
    <row r="2556" spans="4:18">
      <c r="D2556" s="130"/>
      <c r="R2556" s="214"/>
    </row>
    <row r="2557" spans="4:18">
      <c r="D2557" s="130"/>
      <c r="R2557" s="214"/>
    </row>
    <row r="2558" spans="4:18">
      <c r="D2558" s="130"/>
      <c r="R2558" s="214"/>
    </row>
    <row r="2559" spans="4:18">
      <c r="D2559" s="130"/>
      <c r="R2559" s="214"/>
    </row>
    <row r="2560" spans="4:18">
      <c r="D2560" s="130"/>
      <c r="R2560" s="214"/>
    </row>
    <row r="2561" spans="4:18">
      <c r="D2561" s="130"/>
      <c r="R2561" s="214"/>
    </row>
    <row r="2562" spans="4:18">
      <c r="D2562" s="130"/>
      <c r="R2562" s="214"/>
    </row>
    <row r="2563" spans="4:18">
      <c r="D2563" s="130"/>
      <c r="R2563" s="214"/>
    </row>
    <row r="2564" spans="4:18">
      <c r="D2564" s="130"/>
      <c r="R2564" s="214"/>
    </row>
    <row r="2565" spans="4:18">
      <c r="D2565" s="130"/>
      <c r="R2565" s="214"/>
    </row>
    <row r="2566" spans="4:18">
      <c r="D2566" s="130"/>
      <c r="R2566" s="214"/>
    </row>
    <row r="2567" spans="4:18">
      <c r="D2567" s="130"/>
      <c r="R2567" s="214"/>
    </row>
    <row r="2568" spans="4:18">
      <c r="D2568" s="130"/>
      <c r="R2568" s="214"/>
    </row>
    <row r="2569" spans="4:18">
      <c r="D2569" s="130"/>
      <c r="R2569" s="214"/>
    </row>
    <row r="2570" spans="4:18">
      <c r="D2570" s="130"/>
      <c r="R2570" s="214"/>
    </row>
    <row r="2571" spans="4:18">
      <c r="D2571" s="130"/>
      <c r="R2571" s="214"/>
    </row>
    <row r="2572" spans="4:18">
      <c r="D2572" s="130"/>
      <c r="R2572" s="214"/>
    </row>
    <row r="2573" spans="4:18">
      <c r="D2573" s="130"/>
      <c r="R2573" s="214"/>
    </row>
    <row r="2574" spans="4:18">
      <c r="D2574" s="130"/>
      <c r="R2574" s="214"/>
    </row>
    <row r="2575" spans="4:18">
      <c r="D2575" s="130"/>
      <c r="R2575" s="214"/>
    </row>
    <row r="2576" spans="4:18">
      <c r="D2576" s="130"/>
      <c r="R2576" s="214"/>
    </row>
    <row r="2577" spans="4:18">
      <c r="D2577" s="130"/>
      <c r="R2577" s="214"/>
    </row>
    <row r="2578" spans="4:18">
      <c r="D2578" s="130"/>
      <c r="R2578" s="214"/>
    </row>
    <row r="2579" spans="4:18">
      <c r="D2579" s="130"/>
      <c r="R2579" s="214"/>
    </row>
    <row r="2580" spans="4:18">
      <c r="D2580" s="130"/>
      <c r="R2580" s="214"/>
    </row>
    <row r="2581" spans="4:18">
      <c r="D2581" s="130"/>
      <c r="R2581" s="214"/>
    </row>
    <row r="2582" spans="4:18">
      <c r="D2582" s="130"/>
      <c r="R2582" s="214"/>
    </row>
    <row r="2583" spans="4:18">
      <c r="D2583" s="130"/>
      <c r="R2583" s="214"/>
    </row>
    <row r="2584" spans="4:18">
      <c r="D2584" s="130"/>
      <c r="R2584" s="214"/>
    </row>
    <row r="2585" spans="4:18">
      <c r="D2585" s="130"/>
      <c r="R2585" s="214"/>
    </row>
    <row r="2586" spans="4:18">
      <c r="D2586" s="130"/>
      <c r="R2586" s="214"/>
    </row>
    <row r="2587" spans="4:18">
      <c r="D2587" s="130"/>
      <c r="R2587" s="214"/>
    </row>
    <row r="2588" spans="4:18">
      <c r="D2588" s="130"/>
      <c r="R2588" s="214"/>
    </row>
    <row r="2589" spans="4:18">
      <c r="D2589" s="130"/>
      <c r="R2589" s="214"/>
    </row>
    <row r="2590" spans="4:18">
      <c r="D2590" s="130"/>
      <c r="R2590" s="214"/>
    </row>
    <row r="2591" spans="4:18">
      <c r="D2591" s="130"/>
      <c r="R2591" s="214"/>
    </row>
    <row r="2592" spans="4:18">
      <c r="D2592" s="130"/>
      <c r="R2592" s="214"/>
    </row>
    <row r="2593" spans="4:18">
      <c r="D2593" s="130"/>
      <c r="R2593" s="214"/>
    </row>
    <row r="2594" spans="4:18">
      <c r="D2594" s="130"/>
      <c r="R2594" s="214"/>
    </row>
    <row r="2595" spans="4:18">
      <c r="D2595" s="130"/>
      <c r="R2595" s="214"/>
    </row>
    <row r="2596" spans="4:18">
      <c r="D2596" s="130"/>
      <c r="R2596" s="214"/>
    </row>
    <row r="2597" spans="4:18">
      <c r="D2597" s="130"/>
      <c r="R2597" s="214"/>
    </row>
    <row r="2598" spans="4:18">
      <c r="D2598" s="130"/>
      <c r="R2598" s="214"/>
    </row>
    <row r="2599" spans="4:18">
      <c r="D2599" s="130"/>
      <c r="R2599" s="214"/>
    </row>
    <row r="2600" spans="4:18">
      <c r="D2600" s="130"/>
      <c r="R2600" s="214"/>
    </row>
    <row r="2601" spans="4:18">
      <c r="D2601" s="130"/>
      <c r="R2601" s="214"/>
    </row>
    <row r="2602" spans="4:18">
      <c r="D2602" s="130"/>
      <c r="R2602" s="214"/>
    </row>
    <row r="2603" spans="4:18">
      <c r="D2603" s="130"/>
      <c r="R2603" s="214"/>
    </row>
    <row r="2604" spans="4:18">
      <c r="D2604" s="130"/>
      <c r="R2604" s="214"/>
    </row>
    <row r="2605" spans="4:18">
      <c r="D2605" s="130"/>
      <c r="R2605" s="214"/>
    </row>
    <row r="2606" spans="4:18">
      <c r="D2606" s="130"/>
      <c r="R2606" s="214"/>
    </row>
    <row r="2607" spans="4:18">
      <c r="D2607" s="130"/>
      <c r="R2607" s="214"/>
    </row>
    <row r="2608" spans="4:18">
      <c r="D2608" s="130"/>
      <c r="R2608" s="214"/>
    </row>
    <row r="2609" spans="4:18">
      <c r="D2609" s="130"/>
      <c r="R2609" s="214"/>
    </row>
    <row r="2610" spans="4:18">
      <c r="D2610" s="130"/>
      <c r="R2610" s="214"/>
    </row>
    <row r="2611" spans="4:18">
      <c r="D2611" s="130"/>
      <c r="R2611" s="214"/>
    </row>
    <row r="2612" spans="4:18">
      <c r="D2612" s="130"/>
      <c r="R2612" s="214"/>
    </row>
    <row r="2613" spans="4:18">
      <c r="D2613" s="130"/>
      <c r="R2613" s="214"/>
    </row>
    <row r="2614" spans="4:18">
      <c r="D2614" s="130"/>
      <c r="R2614" s="214"/>
    </row>
    <row r="2615" spans="4:18">
      <c r="D2615" s="130"/>
      <c r="R2615" s="214"/>
    </row>
    <row r="2616" spans="4:18">
      <c r="D2616" s="130"/>
      <c r="R2616" s="214"/>
    </row>
    <row r="2617" spans="4:18">
      <c r="D2617" s="130"/>
      <c r="R2617" s="214"/>
    </row>
    <row r="2618" spans="4:18">
      <c r="D2618" s="130"/>
      <c r="R2618" s="214"/>
    </row>
    <row r="2619" spans="4:18">
      <c r="D2619" s="130"/>
      <c r="R2619" s="214"/>
    </row>
    <row r="2620" spans="4:18">
      <c r="D2620" s="130"/>
      <c r="R2620" s="214"/>
    </row>
    <row r="2621" spans="4:18">
      <c r="D2621" s="130"/>
      <c r="R2621" s="214"/>
    </row>
    <row r="2622" spans="4:18">
      <c r="D2622" s="130"/>
      <c r="R2622" s="214"/>
    </row>
    <row r="2623" spans="4:18">
      <c r="D2623" s="130"/>
      <c r="R2623" s="214"/>
    </row>
    <row r="2624" spans="4:18">
      <c r="D2624" s="130"/>
      <c r="R2624" s="214"/>
    </row>
    <row r="2625" spans="4:18">
      <c r="D2625" s="130"/>
      <c r="R2625" s="214"/>
    </row>
    <row r="2626" spans="4:18">
      <c r="D2626" s="130"/>
      <c r="R2626" s="214"/>
    </row>
    <row r="2627" spans="4:18">
      <c r="D2627" s="130"/>
      <c r="R2627" s="214"/>
    </row>
    <row r="2628" spans="4:18">
      <c r="D2628" s="130"/>
      <c r="R2628" s="214"/>
    </row>
    <row r="2629" spans="4:18">
      <c r="D2629" s="130"/>
      <c r="R2629" s="214"/>
    </row>
    <row r="2630" spans="4:18">
      <c r="D2630" s="130"/>
      <c r="R2630" s="214"/>
    </row>
    <row r="2631" spans="4:18">
      <c r="D2631" s="130"/>
      <c r="R2631" s="214"/>
    </row>
    <row r="2632" spans="4:18">
      <c r="D2632" s="130"/>
      <c r="R2632" s="214"/>
    </row>
    <row r="2633" spans="4:18">
      <c r="D2633" s="130"/>
      <c r="R2633" s="214"/>
    </row>
    <row r="2634" spans="4:18">
      <c r="D2634" s="130"/>
      <c r="R2634" s="214"/>
    </row>
    <row r="2635" spans="4:18">
      <c r="D2635" s="130"/>
      <c r="R2635" s="214"/>
    </row>
    <row r="2636" spans="4:18">
      <c r="D2636" s="130"/>
      <c r="R2636" s="214"/>
    </row>
    <row r="2637" spans="4:18">
      <c r="D2637" s="130"/>
      <c r="R2637" s="214"/>
    </row>
    <row r="2638" spans="4:18">
      <c r="D2638" s="130"/>
      <c r="R2638" s="214"/>
    </row>
    <row r="2639" spans="4:18">
      <c r="D2639" s="130"/>
      <c r="R2639" s="214"/>
    </row>
    <row r="2640" spans="4:18">
      <c r="D2640" s="130"/>
      <c r="R2640" s="214"/>
    </row>
    <row r="2641" spans="4:18">
      <c r="D2641" s="130"/>
      <c r="R2641" s="214"/>
    </row>
    <row r="2642" spans="4:18">
      <c r="D2642" s="130"/>
      <c r="R2642" s="214"/>
    </row>
    <row r="2643" spans="4:18">
      <c r="D2643" s="130"/>
      <c r="R2643" s="214"/>
    </row>
    <row r="2644" spans="4:18">
      <c r="D2644" s="130"/>
      <c r="R2644" s="214"/>
    </row>
    <row r="2645" spans="4:18">
      <c r="D2645" s="130"/>
      <c r="R2645" s="214"/>
    </row>
    <row r="2646" spans="4:18">
      <c r="D2646" s="130"/>
      <c r="R2646" s="214"/>
    </row>
    <row r="2647" spans="4:18">
      <c r="D2647" s="130"/>
      <c r="R2647" s="214"/>
    </row>
    <row r="2648" spans="4:18">
      <c r="D2648" s="130"/>
      <c r="R2648" s="214"/>
    </row>
    <row r="2649" spans="4:18">
      <c r="D2649" s="130"/>
      <c r="R2649" s="214"/>
    </row>
    <row r="2650" spans="4:18">
      <c r="D2650" s="130"/>
      <c r="R2650" s="214"/>
    </row>
    <row r="2651" spans="4:18">
      <c r="D2651" s="130"/>
      <c r="R2651" s="214"/>
    </row>
    <row r="2652" spans="4:18">
      <c r="D2652" s="130"/>
      <c r="R2652" s="214"/>
    </row>
    <row r="2653" spans="4:18">
      <c r="D2653" s="130"/>
      <c r="R2653" s="214"/>
    </row>
    <row r="2654" spans="4:18">
      <c r="D2654" s="130"/>
      <c r="R2654" s="214"/>
    </row>
    <row r="2655" spans="4:18">
      <c r="D2655" s="130"/>
      <c r="R2655" s="214"/>
    </row>
    <row r="2656" spans="4:18">
      <c r="D2656" s="130"/>
      <c r="R2656" s="214"/>
    </row>
    <row r="2657" spans="4:18">
      <c r="D2657" s="130"/>
      <c r="R2657" s="214"/>
    </row>
    <row r="2658" spans="4:18">
      <c r="D2658" s="130"/>
      <c r="R2658" s="214"/>
    </row>
    <row r="2659" spans="4:18">
      <c r="D2659" s="130"/>
      <c r="R2659" s="214"/>
    </row>
    <row r="2660" spans="4:18">
      <c r="D2660" s="130"/>
      <c r="R2660" s="214"/>
    </row>
    <row r="2661" spans="4:18">
      <c r="D2661" s="130"/>
      <c r="R2661" s="214"/>
    </row>
    <row r="2662" spans="4:18">
      <c r="D2662" s="130"/>
      <c r="R2662" s="214"/>
    </row>
    <row r="2663" spans="4:18">
      <c r="D2663" s="130"/>
      <c r="R2663" s="214"/>
    </row>
    <row r="2664" spans="4:18">
      <c r="D2664" s="130"/>
      <c r="R2664" s="214"/>
    </row>
    <row r="2665" spans="4:18">
      <c r="D2665" s="130"/>
      <c r="R2665" s="214"/>
    </row>
    <row r="2666" spans="4:18">
      <c r="D2666" s="130"/>
      <c r="R2666" s="214"/>
    </row>
    <row r="2667" spans="4:18">
      <c r="D2667" s="130"/>
      <c r="R2667" s="214"/>
    </row>
    <row r="2668" spans="4:18">
      <c r="D2668" s="130"/>
      <c r="R2668" s="214"/>
    </row>
    <row r="2669" spans="4:18">
      <c r="D2669" s="130"/>
      <c r="R2669" s="214"/>
    </row>
    <row r="2670" spans="4:18">
      <c r="D2670" s="130"/>
      <c r="R2670" s="214"/>
    </row>
    <row r="2671" spans="4:18">
      <c r="D2671" s="130"/>
      <c r="R2671" s="214"/>
    </row>
    <row r="2672" spans="4:18">
      <c r="D2672" s="130"/>
      <c r="R2672" s="214"/>
    </row>
    <row r="2673" spans="4:18">
      <c r="D2673" s="130"/>
      <c r="R2673" s="214"/>
    </row>
    <row r="2674" spans="4:18">
      <c r="D2674" s="130"/>
      <c r="R2674" s="214"/>
    </row>
    <row r="2675" spans="4:18">
      <c r="D2675" s="130"/>
      <c r="R2675" s="214"/>
    </row>
    <row r="2676" spans="4:18">
      <c r="D2676" s="130"/>
      <c r="R2676" s="214"/>
    </row>
    <row r="2677" spans="4:18">
      <c r="D2677" s="130"/>
      <c r="R2677" s="214"/>
    </row>
    <row r="2678" spans="4:18">
      <c r="D2678" s="130"/>
      <c r="R2678" s="214"/>
    </row>
    <row r="2679" spans="4:18">
      <c r="D2679" s="130"/>
      <c r="R2679" s="214"/>
    </row>
    <row r="2680" spans="4:18">
      <c r="D2680" s="130"/>
      <c r="R2680" s="214"/>
    </row>
    <row r="2681" spans="4:18">
      <c r="D2681" s="130"/>
      <c r="R2681" s="214"/>
    </row>
    <row r="2682" spans="4:18">
      <c r="D2682" s="130"/>
      <c r="R2682" s="214"/>
    </row>
    <row r="2683" spans="4:18">
      <c r="D2683" s="130"/>
      <c r="R2683" s="214"/>
    </row>
    <row r="2684" spans="4:18">
      <c r="D2684" s="130"/>
      <c r="R2684" s="214"/>
    </row>
    <row r="2685" spans="4:18">
      <c r="D2685" s="130"/>
      <c r="R2685" s="214"/>
    </row>
    <row r="2686" spans="4:18">
      <c r="D2686" s="130"/>
      <c r="R2686" s="214"/>
    </row>
    <row r="2687" spans="4:18">
      <c r="D2687" s="130"/>
      <c r="R2687" s="214"/>
    </row>
    <row r="2688" spans="4:18">
      <c r="D2688" s="130"/>
      <c r="R2688" s="214"/>
    </row>
    <row r="2689" spans="4:18">
      <c r="D2689" s="130"/>
      <c r="R2689" s="214"/>
    </row>
    <row r="2690" spans="4:18">
      <c r="D2690" s="130"/>
      <c r="R2690" s="214"/>
    </row>
    <row r="2691" spans="4:18">
      <c r="D2691" s="130"/>
      <c r="R2691" s="214"/>
    </row>
    <row r="2692" spans="4:18">
      <c r="D2692" s="130"/>
      <c r="R2692" s="214"/>
    </row>
    <row r="2693" spans="4:18">
      <c r="D2693" s="130"/>
      <c r="R2693" s="214"/>
    </row>
    <row r="2694" spans="4:18">
      <c r="D2694" s="130"/>
      <c r="R2694" s="214"/>
    </row>
    <row r="2695" spans="4:18">
      <c r="D2695" s="130"/>
      <c r="R2695" s="214"/>
    </row>
    <row r="2696" spans="4:18">
      <c r="D2696" s="130"/>
      <c r="R2696" s="214"/>
    </row>
    <row r="2697" spans="4:18">
      <c r="D2697" s="130"/>
      <c r="R2697" s="214"/>
    </row>
    <row r="2698" spans="4:18">
      <c r="D2698" s="130"/>
      <c r="R2698" s="214"/>
    </row>
    <row r="2699" spans="4:18">
      <c r="D2699" s="130"/>
      <c r="R2699" s="214"/>
    </row>
    <row r="2700" spans="4:18">
      <c r="D2700" s="130"/>
      <c r="R2700" s="214"/>
    </row>
    <row r="2701" spans="4:18">
      <c r="D2701" s="130"/>
      <c r="R2701" s="214"/>
    </row>
    <row r="2702" spans="4:18">
      <c r="D2702" s="130"/>
      <c r="R2702" s="214"/>
    </row>
    <row r="2703" spans="4:18">
      <c r="D2703" s="130"/>
      <c r="R2703" s="214"/>
    </row>
    <row r="2704" spans="4:18">
      <c r="D2704" s="130"/>
      <c r="R2704" s="214"/>
    </row>
    <row r="2705" spans="4:18">
      <c r="D2705" s="130"/>
      <c r="R2705" s="214"/>
    </row>
    <row r="2706" spans="4:18">
      <c r="D2706" s="130"/>
      <c r="R2706" s="214"/>
    </row>
    <row r="2707" spans="4:18">
      <c r="D2707" s="130"/>
      <c r="R2707" s="214"/>
    </row>
    <row r="2708" spans="4:18">
      <c r="D2708" s="130"/>
      <c r="R2708" s="214"/>
    </row>
    <row r="2709" spans="4:18">
      <c r="D2709" s="130"/>
      <c r="R2709" s="214"/>
    </row>
    <row r="2710" spans="4:18">
      <c r="D2710" s="130"/>
      <c r="R2710" s="214"/>
    </row>
    <row r="2711" spans="4:18">
      <c r="D2711" s="130"/>
      <c r="R2711" s="214"/>
    </row>
    <row r="2712" spans="4:18">
      <c r="D2712" s="130"/>
      <c r="R2712" s="214"/>
    </row>
    <row r="2713" spans="4:18">
      <c r="D2713" s="130"/>
      <c r="R2713" s="214"/>
    </row>
    <row r="2714" spans="4:18">
      <c r="D2714" s="130"/>
      <c r="R2714" s="214"/>
    </row>
    <row r="2715" spans="4:18">
      <c r="D2715" s="130"/>
      <c r="R2715" s="214"/>
    </row>
    <row r="2716" spans="4:18">
      <c r="D2716" s="130"/>
      <c r="R2716" s="214"/>
    </row>
    <row r="2717" spans="4:18">
      <c r="D2717" s="130"/>
      <c r="R2717" s="214"/>
    </row>
    <row r="2718" spans="4:18">
      <c r="D2718" s="130"/>
      <c r="R2718" s="214"/>
    </row>
    <row r="2719" spans="4:18">
      <c r="D2719" s="130"/>
      <c r="R2719" s="214"/>
    </row>
    <row r="2720" spans="4:18">
      <c r="D2720" s="130"/>
      <c r="R2720" s="214"/>
    </row>
    <row r="2721" spans="4:18">
      <c r="D2721" s="130"/>
      <c r="R2721" s="214"/>
    </row>
    <row r="2722" spans="4:18">
      <c r="D2722" s="130"/>
      <c r="R2722" s="214"/>
    </row>
    <row r="2723" spans="4:18">
      <c r="D2723" s="130"/>
      <c r="R2723" s="214"/>
    </row>
    <row r="2724" spans="4:18">
      <c r="D2724" s="130"/>
      <c r="R2724" s="214"/>
    </row>
    <row r="2725" spans="4:18">
      <c r="D2725" s="130"/>
      <c r="R2725" s="214"/>
    </row>
    <row r="2726" spans="4:18">
      <c r="D2726" s="130"/>
      <c r="R2726" s="214"/>
    </row>
    <row r="2727" spans="4:18">
      <c r="D2727" s="130"/>
      <c r="R2727" s="214"/>
    </row>
    <row r="2728" spans="4:18">
      <c r="D2728" s="130"/>
      <c r="R2728" s="214"/>
    </row>
    <row r="2729" spans="4:18">
      <c r="D2729" s="130"/>
      <c r="R2729" s="214"/>
    </row>
    <row r="2730" spans="4:18">
      <c r="D2730" s="130"/>
      <c r="R2730" s="214"/>
    </row>
    <row r="2731" spans="4:18">
      <c r="D2731" s="130"/>
      <c r="R2731" s="214"/>
    </row>
    <row r="2732" spans="4:18">
      <c r="D2732" s="130"/>
      <c r="R2732" s="214"/>
    </row>
    <row r="2733" spans="4:18">
      <c r="D2733" s="130"/>
      <c r="R2733" s="214"/>
    </row>
    <row r="2734" spans="4:18">
      <c r="D2734" s="130"/>
      <c r="R2734" s="214"/>
    </row>
    <row r="2735" spans="4:18">
      <c r="D2735" s="130"/>
      <c r="R2735" s="214"/>
    </row>
    <row r="2736" spans="4:18">
      <c r="D2736" s="130"/>
      <c r="R2736" s="214"/>
    </row>
    <row r="2737" spans="4:18">
      <c r="D2737" s="130"/>
      <c r="R2737" s="214"/>
    </row>
    <row r="2738" spans="4:18">
      <c r="D2738" s="130"/>
      <c r="R2738" s="214"/>
    </row>
    <row r="2739" spans="4:18">
      <c r="D2739" s="130"/>
      <c r="R2739" s="214"/>
    </row>
    <row r="2740" spans="4:18">
      <c r="D2740" s="130"/>
      <c r="R2740" s="214"/>
    </row>
    <row r="2741" spans="4:18">
      <c r="D2741" s="130"/>
      <c r="R2741" s="214"/>
    </row>
    <row r="2742" spans="4:18">
      <c r="D2742" s="130"/>
      <c r="R2742" s="214"/>
    </row>
    <row r="2743" spans="4:18">
      <c r="D2743" s="130"/>
      <c r="R2743" s="214"/>
    </row>
    <row r="2744" spans="4:18">
      <c r="D2744" s="130"/>
      <c r="R2744" s="214"/>
    </row>
    <row r="2745" spans="4:18">
      <c r="D2745" s="130"/>
      <c r="R2745" s="214"/>
    </row>
    <row r="2746" spans="4:18">
      <c r="D2746" s="130"/>
      <c r="R2746" s="214"/>
    </row>
    <row r="2747" spans="4:18">
      <c r="D2747" s="130"/>
      <c r="R2747" s="214"/>
    </row>
    <row r="2748" spans="4:18">
      <c r="D2748" s="130"/>
      <c r="R2748" s="214"/>
    </row>
    <row r="2749" spans="4:18">
      <c r="D2749" s="130"/>
      <c r="R2749" s="214"/>
    </row>
    <row r="2750" spans="4:18">
      <c r="D2750" s="130"/>
      <c r="R2750" s="214"/>
    </row>
    <row r="2751" spans="4:18">
      <c r="D2751" s="130"/>
      <c r="R2751" s="214"/>
    </row>
    <row r="2752" spans="4:18">
      <c r="D2752" s="130"/>
      <c r="R2752" s="214"/>
    </row>
    <row r="2753" spans="4:18">
      <c r="D2753" s="130"/>
      <c r="R2753" s="214"/>
    </row>
    <row r="2754" spans="4:18">
      <c r="D2754" s="130"/>
      <c r="R2754" s="214"/>
    </row>
    <row r="2755" spans="4:18">
      <c r="D2755" s="130"/>
      <c r="R2755" s="214"/>
    </row>
    <row r="2756" spans="4:18">
      <c r="D2756" s="130"/>
      <c r="R2756" s="214"/>
    </row>
    <row r="2757" spans="4:18">
      <c r="D2757" s="130"/>
      <c r="R2757" s="214"/>
    </row>
    <row r="2758" spans="4:18">
      <c r="D2758" s="130"/>
      <c r="R2758" s="214"/>
    </row>
    <row r="2759" spans="4:18">
      <c r="D2759" s="130"/>
      <c r="R2759" s="214"/>
    </row>
    <row r="2760" spans="4:18">
      <c r="D2760" s="130"/>
      <c r="R2760" s="214"/>
    </row>
    <row r="2761" spans="4:18">
      <c r="D2761" s="130"/>
      <c r="R2761" s="214"/>
    </row>
    <row r="2762" spans="4:18">
      <c r="D2762" s="130"/>
      <c r="R2762" s="214"/>
    </row>
    <row r="2763" spans="4:18">
      <c r="D2763" s="130"/>
      <c r="R2763" s="214"/>
    </row>
    <row r="2764" spans="4:18">
      <c r="D2764" s="130"/>
      <c r="R2764" s="214"/>
    </row>
    <row r="2765" spans="4:18">
      <c r="D2765" s="130"/>
      <c r="R2765" s="214"/>
    </row>
    <row r="2766" spans="4:18">
      <c r="D2766" s="130"/>
      <c r="R2766" s="214"/>
    </row>
    <row r="2767" spans="4:18">
      <c r="D2767" s="130"/>
      <c r="R2767" s="214"/>
    </row>
    <row r="2768" spans="4:18">
      <c r="D2768" s="130"/>
      <c r="R2768" s="214"/>
    </row>
    <row r="2769" spans="4:18">
      <c r="D2769" s="130"/>
      <c r="R2769" s="214"/>
    </row>
    <row r="2770" spans="4:18">
      <c r="D2770" s="130"/>
      <c r="R2770" s="214"/>
    </row>
    <row r="2771" spans="4:18">
      <c r="D2771" s="130"/>
      <c r="R2771" s="214"/>
    </row>
    <row r="2772" spans="4:18">
      <c r="D2772" s="130"/>
      <c r="R2772" s="214"/>
    </row>
    <row r="2773" spans="4:18">
      <c r="D2773" s="130"/>
      <c r="R2773" s="214"/>
    </row>
    <row r="2774" spans="4:18">
      <c r="D2774" s="130"/>
      <c r="R2774" s="214"/>
    </row>
    <row r="2775" spans="4:18">
      <c r="D2775" s="130"/>
      <c r="R2775" s="214"/>
    </row>
    <row r="2776" spans="4:18">
      <c r="D2776" s="130"/>
      <c r="R2776" s="214"/>
    </row>
    <row r="2777" spans="4:18">
      <c r="D2777" s="130"/>
      <c r="R2777" s="214"/>
    </row>
    <row r="2778" spans="4:18">
      <c r="D2778" s="130"/>
      <c r="R2778" s="214"/>
    </row>
    <row r="2779" spans="4:18">
      <c r="D2779" s="130"/>
      <c r="R2779" s="214"/>
    </row>
    <row r="2780" spans="4:18">
      <c r="D2780" s="130"/>
      <c r="R2780" s="214"/>
    </row>
    <row r="2781" spans="4:18">
      <c r="D2781" s="130"/>
      <c r="R2781" s="214"/>
    </row>
    <row r="2782" spans="4:18">
      <c r="D2782" s="130"/>
      <c r="R2782" s="214"/>
    </row>
    <row r="2783" spans="4:18">
      <c r="D2783" s="130"/>
      <c r="R2783" s="214"/>
    </row>
    <row r="2784" spans="4:18">
      <c r="D2784" s="130"/>
      <c r="R2784" s="214"/>
    </row>
    <row r="2785" spans="4:18">
      <c r="D2785" s="130"/>
      <c r="R2785" s="214"/>
    </row>
    <row r="2786" spans="4:18">
      <c r="D2786" s="130"/>
      <c r="R2786" s="214"/>
    </row>
    <row r="2787" spans="4:18">
      <c r="D2787" s="130"/>
      <c r="R2787" s="214"/>
    </row>
    <row r="2788" spans="4:18">
      <c r="D2788" s="130"/>
      <c r="R2788" s="214"/>
    </row>
    <row r="2789" spans="4:18">
      <c r="D2789" s="130"/>
      <c r="R2789" s="214"/>
    </row>
    <row r="2790" spans="4:18">
      <c r="D2790" s="130"/>
      <c r="R2790" s="214"/>
    </row>
    <row r="2791" spans="4:18">
      <c r="D2791" s="130"/>
      <c r="R2791" s="214"/>
    </row>
    <row r="2792" spans="4:18">
      <c r="D2792" s="130"/>
      <c r="R2792" s="214"/>
    </row>
    <row r="2793" spans="4:18">
      <c r="D2793" s="130"/>
      <c r="R2793" s="214"/>
    </row>
    <row r="2794" spans="4:18">
      <c r="D2794" s="130"/>
      <c r="R2794" s="214"/>
    </row>
    <row r="2795" spans="4:18">
      <c r="D2795" s="130"/>
      <c r="R2795" s="214"/>
    </row>
    <row r="2796" spans="4:18">
      <c r="D2796" s="130"/>
      <c r="R2796" s="214"/>
    </row>
    <row r="2797" spans="4:18">
      <c r="D2797" s="130"/>
      <c r="R2797" s="214"/>
    </row>
    <row r="2798" spans="4:18">
      <c r="D2798" s="130"/>
      <c r="R2798" s="214"/>
    </row>
    <row r="2799" spans="4:18">
      <c r="D2799" s="130"/>
      <c r="R2799" s="214"/>
    </row>
    <row r="2800" spans="4:18">
      <c r="D2800" s="130"/>
      <c r="R2800" s="214"/>
    </row>
    <row r="2801" spans="4:18">
      <c r="D2801" s="130"/>
      <c r="R2801" s="214"/>
    </row>
    <row r="2802" spans="4:18">
      <c r="D2802" s="130"/>
      <c r="R2802" s="214"/>
    </row>
    <row r="2803" spans="4:18">
      <c r="D2803" s="130"/>
      <c r="R2803" s="214"/>
    </row>
    <row r="2804" spans="4:18">
      <c r="D2804" s="130"/>
      <c r="R2804" s="214"/>
    </row>
    <row r="2805" spans="4:18">
      <c r="D2805" s="130"/>
      <c r="R2805" s="214"/>
    </row>
    <row r="2806" spans="4:18">
      <c r="D2806" s="130"/>
      <c r="R2806" s="214"/>
    </row>
    <row r="2807" spans="4:18">
      <c r="D2807" s="130"/>
      <c r="R2807" s="214"/>
    </row>
    <row r="2808" spans="4:18">
      <c r="D2808" s="130"/>
      <c r="R2808" s="214"/>
    </row>
    <row r="2809" spans="4:18">
      <c r="D2809" s="130"/>
      <c r="R2809" s="214"/>
    </row>
    <row r="2810" spans="4:18">
      <c r="D2810" s="130"/>
      <c r="R2810" s="214"/>
    </row>
    <row r="2811" spans="4:18">
      <c r="D2811" s="130"/>
      <c r="R2811" s="214"/>
    </row>
    <row r="2812" spans="4:18">
      <c r="D2812" s="130"/>
      <c r="R2812" s="214"/>
    </row>
    <row r="2813" spans="4:18">
      <c r="D2813" s="130"/>
      <c r="R2813" s="214"/>
    </row>
    <row r="2814" spans="4:18">
      <c r="D2814" s="130"/>
      <c r="R2814" s="214"/>
    </row>
    <row r="2815" spans="4:18">
      <c r="D2815" s="130"/>
      <c r="R2815" s="214"/>
    </row>
    <row r="2816" spans="4:18">
      <c r="D2816" s="130"/>
      <c r="R2816" s="214"/>
    </row>
    <row r="2817" spans="4:18">
      <c r="D2817" s="130"/>
      <c r="R2817" s="214"/>
    </row>
    <row r="2818" spans="4:18">
      <c r="D2818" s="130"/>
      <c r="R2818" s="214"/>
    </row>
    <row r="2819" spans="4:18">
      <c r="D2819" s="130"/>
      <c r="R2819" s="214"/>
    </row>
    <row r="2820" spans="4:18">
      <c r="D2820" s="130"/>
      <c r="R2820" s="214"/>
    </row>
    <row r="2821" spans="4:18">
      <c r="D2821" s="130"/>
      <c r="R2821" s="214"/>
    </row>
    <row r="2822" spans="4:18">
      <c r="D2822" s="130"/>
      <c r="R2822" s="214"/>
    </row>
    <row r="2823" spans="4:18">
      <c r="D2823" s="130"/>
      <c r="R2823" s="214"/>
    </row>
    <row r="2824" spans="4:18">
      <c r="D2824" s="130"/>
      <c r="R2824" s="214"/>
    </row>
    <row r="2825" spans="4:18">
      <c r="D2825" s="130"/>
      <c r="R2825" s="214"/>
    </row>
    <row r="2826" spans="4:18">
      <c r="D2826" s="130"/>
      <c r="R2826" s="214"/>
    </row>
    <row r="2827" spans="4:18">
      <c r="D2827" s="130"/>
      <c r="R2827" s="214"/>
    </row>
    <row r="2828" spans="4:18">
      <c r="D2828" s="130"/>
      <c r="R2828" s="214"/>
    </row>
    <row r="2829" spans="4:18">
      <c r="D2829" s="130"/>
      <c r="R2829" s="214"/>
    </row>
    <row r="2830" spans="4:18">
      <c r="D2830" s="130"/>
      <c r="R2830" s="214"/>
    </row>
    <row r="2831" spans="4:18">
      <c r="D2831" s="130"/>
      <c r="R2831" s="214"/>
    </row>
    <row r="2832" spans="4:18">
      <c r="D2832" s="130"/>
      <c r="R2832" s="214"/>
    </row>
    <row r="2833" spans="4:18">
      <c r="D2833" s="130"/>
      <c r="R2833" s="214"/>
    </row>
    <row r="2834" spans="4:18">
      <c r="D2834" s="130"/>
      <c r="R2834" s="214"/>
    </row>
    <row r="2835" spans="4:18">
      <c r="D2835" s="130"/>
      <c r="R2835" s="214"/>
    </row>
    <row r="2836" spans="4:18">
      <c r="D2836" s="130"/>
      <c r="R2836" s="214"/>
    </row>
    <row r="2837" spans="4:18">
      <c r="D2837" s="130"/>
      <c r="R2837" s="214"/>
    </row>
    <row r="2838" spans="4:18">
      <c r="D2838" s="130"/>
      <c r="R2838" s="214"/>
    </row>
    <row r="2839" spans="4:18">
      <c r="D2839" s="130"/>
      <c r="R2839" s="214"/>
    </row>
    <row r="2840" spans="4:18">
      <c r="D2840" s="130"/>
      <c r="R2840" s="214"/>
    </row>
    <row r="2841" spans="4:18">
      <c r="D2841" s="130"/>
      <c r="R2841" s="214"/>
    </row>
    <row r="2842" spans="4:18">
      <c r="D2842" s="130"/>
      <c r="R2842" s="214"/>
    </row>
    <row r="2843" spans="4:18">
      <c r="D2843" s="130"/>
      <c r="R2843" s="214"/>
    </row>
    <row r="2844" spans="4:18">
      <c r="D2844" s="130"/>
      <c r="R2844" s="214"/>
    </row>
    <row r="2845" spans="4:18">
      <c r="D2845" s="130"/>
      <c r="R2845" s="214"/>
    </row>
    <row r="2846" spans="4:18">
      <c r="D2846" s="130"/>
      <c r="R2846" s="214"/>
    </row>
    <row r="2847" spans="4:18">
      <c r="D2847" s="130"/>
      <c r="R2847" s="214"/>
    </row>
    <row r="2848" spans="4:18">
      <c r="D2848" s="130"/>
      <c r="R2848" s="214"/>
    </row>
    <row r="2849" spans="4:18">
      <c r="D2849" s="130"/>
      <c r="R2849" s="214"/>
    </row>
    <row r="2850" spans="4:18">
      <c r="D2850" s="130"/>
      <c r="R2850" s="214"/>
    </row>
    <row r="2851" spans="4:18">
      <c r="D2851" s="130"/>
      <c r="R2851" s="214"/>
    </row>
    <row r="2852" spans="4:18">
      <c r="D2852" s="130"/>
      <c r="R2852" s="214"/>
    </row>
    <row r="2853" spans="4:18">
      <c r="D2853" s="130"/>
      <c r="R2853" s="214"/>
    </row>
    <row r="2854" spans="4:18">
      <c r="D2854" s="130"/>
      <c r="R2854" s="214"/>
    </row>
    <row r="2855" spans="4:18">
      <c r="D2855" s="130"/>
      <c r="R2855" s="214"/>
    </row>
    <row r="2856" spans="4:18">
      <c r="D2856" s="130"/>
      <c r="R2856" s="214"/>
    </row>
    <row r="2857" spans="4:18">
      <c r="D2857" s="130"/>
      <c r="R2857" s="214"/>
    </row>
    <row r="2858" spans="4:18">
      <c r="D2858" s="130"/>
      <c r="R2858" s="214"/>
    </row>
    <row r="2859" spans="4:18">
      <c r="D2859" s="130"/>
      <c r="R2859" s="214"/>
    </row>
    <row r="2860" spans="4:18">
      <c r="D2860" s="130"/>
      <c r="R2860" s="214"/>
    </row>
    <row r="2861" spans="4:18">
      <c r="D2861" s="130"/>
      <c r="R2861" s="214"/>
    </row>
    <row r="2862" spans="4:18">
      <c r="D2862" s="130"/>
      <c r="R2862" s="214"/>
    </row>
    <row r="2863" spans="4:18">
      <c r="D2863" s="130"/>
      <c r="R2863" s="214"/>
    </row>
    <row r="2864" spans="4:18">
      <c r="D2864" s="130"/>
      <c r="R2864" s="214"/>
    </row>
    <row r="2865" spans="4:18">
      <c r="D2865" s="130"/>
      <c r="R2865" s="214"/>
    </row>
    <row r="2866" spans="4:18">
      <c r="D2866" s="130"/>
      <c r="R2866" s="214"/>
    </row>
    <row r="2867" spans="4:18">
      <c r="D2867" s="130"/>
      <c r="R2867" s="214"/>
    </row>
    <row r="2868" spans="4:18">
      <c r="D2868" s="130"/>
      <c r="R2868" s="214"/>
    </row>
    <row r="2869" spans="4:18">
      <c r="D2869" s="130"/>
      <c r="R2869" s="214"/>
    </row>
    <row r="2870" spans="4:18">
      <c r="D2870" s="130"/>
      <c r="R2870" s="214"/>
    </row>
    <row r="2871" spans="4:18">
      <c r="D2871" s="130"/>
      <c r="R2871" s="214"/>
    </row>
    <row r="2872" spans="4:18">
      <c r="D2872" s="130"/>
      <c r="R2872" s="214"/>
    </row>
    <row r="2873" spans="4:18">
      <c r="D2873" s="130"/>
      <c r="R2873" s="214"/>
    </row>
    <row r="2874" spans="4:18">
      <c r="D2874" s="130"/>
      <c r="R2874" s="214"/>
    </row>
    <row r="2875" spans="4:18">
      <c r="D2875" s="130"/>
      <c r="R2875" s="214"/>
    </row>
    <row r="2876" spans="4:18">
      <c r="D2876" s="130"/>
      <c r="R2876" s="214"/>
    </row>
    <row r="2877" spans="4:18">
      <c r="D2877" s="130"/>
      <c r="R2877" s="214"/>
    </row>
    <row r="2878" spans="4:18">
      <c r="D2878" s="130"/>
      <c r="R2878" s="214"/>
    </row>
    <row r="2879" spans="4:18">
      <c r="D2879" s="130"/>
      <c r="R2879" s="214"/>
    </row>
    <row r="2880" spans="4:18">
      <c r="D2880" s="130"/>
      <c r="R2880" s="214"/>
    </row>
    <row r="2881" spans="4:18">
      <c r="D2881" s="130"/>
      <c r="R2881" s="214"/>
    </row>
    <row r="2882" spans="4:18">
      <c r="D2882" s="130"/>
      <c r="R2882" s="214"/>
    </row>
    <row r="2883" spans="4:18">
      <c r="D2883" s="130"/>
      <c r="R2883" s="214"/>
    </row>
    <row r="2884" spans="4:18">
      <c r="D2884" s="130"/>
      <c r="R2884" s="214"/>
    </row>
    <row r="2885" spans="4:18">
      <c r="D2885" s="130"/>
      <c r="R2885" s="214"/>
    </row>
    <row r="2886" spans="4:18">
      <c r="D2886" s="130"/>
      <c r="R2886" s="214"/>
    </row>
    <row r="2887" spans="4:18">
      <c r="D2887" s="130"/>
      <c r="R2887" s="214"/>
    </row>
    <row r="2888" spans="4:18">
      <c r="D2888" s="130"/>
      <c r="R2888" s="214"/>
    </row>
    <row r="2889" spans="4:18">
      <c r="D2889" s="130"/>
      <c r="R2889" s="214"/>
    </row>
    <row r="2890" spans="4:18">
      <c r="D2890" s="130"/>
      <c r="R2890" s="214"/>
    </row>
    <row r="2891" spans="4:18">
      <c r="D2891" s="130"/>
      <c r="R2891" s="214"/>
    </row>
    <row r="2892" spans="4:18">
      <c r="D2892" s="130"/>
      <c r="R2892" s="214"/>
    </row>
    <row r="2893" spans="4:18">
      <c r="D2893" s="130"/>
      <c r="R2893" s="214"/>
    </row>
    <row r="2894" spans="4:18">
      <c r="D2894" s="130"/>
      <c r="R2894" s="214"/>
    </row>
    <row r="2895" spans="4:18">
      <c r="D2895" s="130"/>
      <c r="R2895" s="214"/>
    </row>
    <row r="2896" spans="4:18">
      <c r="D2896" s="130"/>
      <c r="R2896" s="214"/>
    </row>
    <row r="2897" spans="4:18">
      <c r="D2897" s="130"/>
      <c r="R2897" s="214"/>
    </row>
    <row r="2898" spans="4:18">
      <c r="D2898" s="130"/>
      <c r="R2898" s="214"/>
    </row>
    <row r="2899" spans="4:18">
      <c r="D2899" s="130"/>
      <c r="R2899" s="214"/>
    </row>
    <row r="2900" spans="4:18">
      <c r="D2900" s="130"/>
      <c r="R2900" s="214"/>
    </row>
    <row r="2901" spans="4:18">
      <c r="D2901" s="130"/>
      <c r="R2901" s="214"/>
    </row>
    <row r="2902" spans="4:18">
      <c r="D2902" s="130"/>
      <c r="R2902" s="214"/>
    </row>
    <row r="2903" spans="4:18">
      <c r="D2903" s="130"/>
      <c r="R2903" s="214"/>
    </row>
    <row r="2904" spans="4:18">
      <c r="D2904" s="130"/>
      <c r="R2904" s="214"/>
    </row>
    <row r="2905" spans="4:18">
      <c r="D2905" s="130"/>
      <c r="R2905" s="214"/>
    </row>
    <row r="2906" spans="4:18">
      <c r="D2906" s="130"/>
      <c r="R2906" s="214"/>
    </row>
    <row r="2907" spans="4:18">
      <c r="D2907" s="130"/>
      <c r="R2907" s="214"/>
    </row>
    <row r="2908" spans="4:18">
      <c r="D2908" s="130"/>
      <c r="R2908" s="214"/>
    </row>
    <row r="2909" spans="4:18">
      <c r="D2909" s="130"/>
      <c r="R2909" s="214"/>
    </row>
    <row r="2910" spans="4:18">
      <c r="D2910" s="130"/>
      <c r="R2910" s="214"/>
    </row>
    <row r="2911" spans="4:18">
      <c r="D2911" s="130"/>
      <c r="R2911" s="214"/>
    </row>
    <row r="2912" spans="4:18">
      <c r="D2912" s="130"/>
      <c r="R2912" s="214"/>
    </row>
    <row r="2913" spans="4:18">
      <c r="D2913" s="130"/>
      <c r="R2913" s="214"/>
    </row>
    <row r="2914" spans="4:18">
      <c r="D2914" s="130"/>
      <c r="R2914" s="214"/>
    </row>
    <row r="2915" spans="4:18">
      <c r="D2915" s="130"/>
      <c r="R2915" s="214"/>
    </row>
    <row r="2916" spans="4:18">
      <c r="D2916" s="130"/>
      <c r="R2916" s="214"/>
    </row>
    <row r="2917" spans="4:18">
      <c r="D2917" s="130"/>
      <c r="R2917" s="214"/>
    </row>
    <row r="2918" spans="4:18">
      <c r="D2918" s="130"/>
      <c r="R2918" s="214"/>
    </row>
    <row r="2919" spans="4:18">
      <c r="D2919" s="130"/>
      <c r="R2919" s="214"/>
    </row>
    <row r="2920" spans="4:18">
      <c r="D2920" s="130"/>
      <c r="R2920" s="214"/>
    </row>
    <row r="2921" spans="4:18">
      <c r="D2921" s="130"/>
      <c r="R2921" s="214"/>
    </row>
    <row r="2922" spans="4:18">
      <c r="D2922" s="130"/>
      <c r="R2922" s="214"/>
    </row>
    <row r="2923" spans="4:18">
      <c r="D2923" s="130"/>
      <c r="R2923" s="214"/>
    </row>
    <row r="2924" spans="4:18">
      <c r="D2924" s="130"/>
      <c r="R2924" s="214"/>
    </row>
    <row r="2925" spans="4:18">
      <c r="D2925" s="130"/>
      <c r="R2925" s="214"/>
    </row>
    <row r="2926" spans="4:18">
      <c r="D2926" s="130"/>
      <c r="R2926" s="214"/>
    </row>
    <row r="2927" spans="4:18">
      <c r="D2927" s="130"/>
      <c r="R2927" s="214"/>
    </row>
    <row r="2928" spans="4:18">
      <c r="D2928" s="130"/>
      <c r="R2928" s="214"/>
    </row>
    <row r="2929" spans="4:18">
      <c r="D2929" s="130"/>
      <c r="R2929" s="214"/>
    </row>
    <row r="2930" spans="4:18">
      <c r="D2930" s="130"/>
      <c r="R2930" s="214"/>
    </row>
    <row r="2931" spans="4:18">
      <c r="D2931" s="130"/>
      <c r="R2931" s="214"/>
    </row>
    <row r="2932" spans="4:18">
      <c r="D2932" s="130"/>
      <c r="R2932" s="214"/>
    </row>
    <row r="2933" spans="4:18">
      <c r="D2933" s="130"/>
      <c r="R2933" s="214"/>
    </row>
    <row r="2934" spans="4:18">
      <c r="D2934" s="130"/>
      <c r="R2934" s="214"/>
    </row>
    <row r="2935" spans="4:18">
      <c r="D2935" s="130"/>
      <c r="R2935" s="214"/>
    </row>
    <row r="2936" spans="4:18">
      <c r="D2936" s="130"/>
      <c r="R2936" s="214"/>
    </row>
    <row r="2937" spans="4:18">
      <c r="D2937" s="130"/>
      <c r="R2937" s="214"/>
    </row>
    <row r="2938" spans="4:18">
      <c r="D2938" s="130"/>
      <c r="R2938" s="214"/>
    </row>
    <row r="2939" spans="4:18">
      <c r="D2939" s="130"/>
      <c r="R2939" s="214"/>
    </row>
    <row r="2940" spans="4:18">
      <c r="D2940" s="130"/>
      <c r="R2940" s="214"/>
    </row>
    <row r="2941" spans="4:18">
      <c r="D2941" s="130"/>
      <c r="R2941" s="214"/>
    </row>
    <row r="2942" spans="4:18">
      <c r="D2942" s="130"/>
      <c r="R2942" s="214"/>
    </row>
    <row r="2943" spans="4:18">
      <c r="D2943" s="130"/>
      <c r="R2943" s="214"/>
    </row>
    <row r="2944" spans="4:18">
      <c r="D2944" s="130"/>
      <c r="R2944" s="214"/>
    </row>
    <row r="2945" spans="4:18">
      <c r="D2945" s="130"/>
      <c r="R2945" s="214"/>
    </row>
    <row r="2946" spans="4:18">
      <c r="D2946" s="130"/>
      <c r="R2946" s="214"/>
    </row>
    <row r="2947" spans="4:18">
      <c r="D2947" s="130"/>
      <c r="R2947" s="214"/>
    </row>
    <row r="2948" spans="4:18">
      <c r="D2948" s="130"/>
      <c r="R2948" s="214"/>
    </row>
    <row r="2949" spans="4:18">
      <c r="D2949" s="130"/>
      <c r="R2949" s="214"/>
    </row>
    <row r="2950" spans="4:18">
      <c r="D2950" s="130"/>
      <c r="R2950" s="214"/>
    </row>
    <row r="2951" spans="4:18">
      <c r="D2951" s="130"/>
      <c r="R2951" s="214"/>
    </row>
    <row r="2952" spans="4:18">
      <c r="D2952" s="130"/>
      <c r="R2952" s="214"/>
    </row>
    <row r="2953" spans="4:18">
      <c r="D2953" s="130"/>
      <c r="R2953" s="214"/>
    </row>
    <row r="2954" spans="4:18">
      <c r="D2954" s="130"/>
      <c r="R2954" s="214"/>
    </row>
    <row r="2955" spans="4:18">
      <c r="D2955" s="130"/>
      <c r="R2955" s="214"/>
    </row>
    <row r="2956" spans="4:18">
      <c r="D2956" s="130"/>
      <c r="R2956" s="214"/>
    </row>
    <row r="2957" spans="4:18">
      <c r="D2957" s="130"/>
      <c r="R2957" s="214"/>
    </row>
    <row r="2958" spans="4:18">
      <c r="D2958" s="130"/>
      <c r="R2958" s="214"/>
    </row>
    <row r="2959" spans="4:18">
      <c r="D2959" s="130"/>
      <c r="R2959" s="214"/>
    </row>
    <row r="2960" spans="4:18">
      <c r="D2960" s="130"/>
      <c r="R2960" s="214"/>
    </row>
    <row r="2961" spans="4:18">
      <c r="D2961" s="130"/>
      <c r="R2961" s="214"/>
    </row>
    <row r="2962" spans="4:18">
      <c r="D2962" s="130"/>
      <c r="R2962" s="214"/>
    </row>
    <row r="2963" spans="4:18">
      <c r="D2963" s="130"/>
      <c r="R2963" s="214"/>
    </row>
    <row r="2964" spans="4:18">
      <c r="D2964" s="130"/>
      <c r="R2964" s="214"/>
    </row>
    <row r="2965" spans="4:18">
      <c r="D2965" s="130"/>
      <c r="R2965" s="214"/>
    </row>
    <row r="2966" spans="4:18">
      <c r="D2966" s="130"/>
      <c r="R2966" s="214"/>
    </row>
    <row r="2967" spans="4:18">
      <c r="D2967" s="130"/>
      <c r="R2967" s="214"/>
    </row>
    <row r="2968" spans="4:18">
      <c r="D2968" s="130"/>
      <c r="R2968" s="214"/>
    </row>
    <row r="2969" spans="4:18">
      <c r="D2969" s="130"/>
      <c r="R2969" s="214"/>
    </row>
    <row r="2970" spans="4:18">
      <c r="D2970" s="130"/>
      <c r="R2970" s="214"/>
    </row>
    <row r="2971" spans="4:18">
      <c r="D2971" s="130"/>
      <c r="R2971" s="214"/>
    </row>
    <row r="2972" spans="4:18">
      <c r="D2972" s="130"/>
      <c r="R2972" s="214"/>
    </row>
    <row r="2973" spans="4:18">
      <c r="D2973" s="130"/>
      <c r="R2973" s="214"/>
    </row>
    <row r="2974" spans="4:18">
      <c r="D2974" s="130"/>
      <c r="R2974" s="214"/>
    </row>
    <row r="2975" spans="4:18">
      <c r="D2975" s="130"/>
      <c r="R2975" s="214"/>
    </row>
    <row r="2976" spans="4:18">
      <c r="D2976" s="130"/>
      <c r="R2976" s="214"/>
    </row>
    <row r="2977" spans="4:18">
      <c r="D2977" s="130"/>
      <c r="R2977" s="214"/>
    </row>
    <row r="2978" spans="4:18">
      <c r="D2978" s="130"/>
      <c r="R2978" s="214"/>
    </row>
    <row r="2979" spans="4:18">
      <c r="D2979" s="130"/>
      <c r="R2979" s="214"/>
    </row>
    <row r="2980" spans="4:18">
      <c r="D2980" s="130"/>
      <c r="R2980" s="214"/>
    </row>
    <row r="2981" spans="4:18">
      <c r="D2981" s="130"/>
      <c r="R2981" s="214"/>
    </row>
    <row r="2982" spans="4:18">
      <c r="D2982" s="130"/>
      <c r="R2982" s="214"/>
    </row>
    <row r="2983" spans="4:18">
      <c r="D2983" s="130"/>
      <c r="R2983" s="214"/>
    </row>
    <row r="2984" spans="4:18">
      <c r="D2984" s="130"/>
      <c r="R2984" s="214"/>
    </row>
    <row r="2985" spans="4:18">
      <c r="D2985" s="130"/>
      <c r="R2985" s="214"/>
    </row>
    <row r="2986" spans="4:18">
      <c r="D2986" s="130"/>
      <c r="R2986" s="214"/>
    </row>
    <row r="2987" spans="4:18">
      <c r="D2987" s="130"/>
      <c r="R2987" s="214"/>
    </row>
    <row r="2988" spans="4:18">
      <c r="D2988" s="130"/>
      <c r="R2988" s="214"/>
    </row>
    <row r="2989" spans="4:18">
      <c r="D2989" s="130"/>
      <c r="R2989" s="214"/>
    </row>
    <row r="2990" spans="4:18">
      <c r="D2990" s="130"/>
      <c r="R2990" s="214"/>
    </row>
    <row r="2991" spans="4:18">
      <c r="D2991" s="130"/>
      <c r="R2991" s="214"/>
    </row>
    <row r="2992" spans="4:18">
      <c r="D2992" s="130"/>
      <c r="R2992" s="214"/>
    </row>
    <row r="2993" spans="4:18">
      <c r="D2993" s="130"/>
      <c r="R2993" s="214"/>
    </row>
    <row r="2994" spans="4:18">
      <c r="D2994" s="130"/>
      <c r="R2994" s="214"/>
    </row>
    <row r="2995" spans="4:18">
      <c r="D2995" s="130"/>
      <c r="R2995" s="214"/>
    </row>
    <row r="2996" spans="4:18">
      <c r="D2996" s="130"/>
      <c r="R2996" s="214"/>
    </row>
    <row r="2997" spans="4:18">
      <c r="D2997" s="130"/>
      <c r="R2997" s="214"/>
    </row>
    <row r="2998" spans="4:18">
      <c r="D2998" s="130"/>
      <c r="R2998" s="214"/>
    </row>
    <row r="2999" spans="4:18">
      <c r="D2999" s="130"/>
      <c r="R2999" s="214"/>
    </row>
    <row r="3000" spans="4:18">
      <c r="D3000" s="130"/>
      <c r="R3000" s="214"/>
    </row>
    <row r="3001" spans="4:18">
      <c r="D3001" s="130"/>
      <c r="R3001" s="214"/>
    </row>
    <row r="3002" spans="4:18">
      <c r="D3002" s="130"/>
      <c r="R3002" s="214"/>
    </row>
    <row r="3003" spans="4:18">
      <c r="D3003" s="130"/>
      <c r="R3003" s="214"/>
    </row>
    <row r="3004" spans="4:18">
      <c r="D3004" s="130"/>
      <c r="R3004" s="214"/>
    </row>
    <row r="3005" spans="4:18">
      <c r="D3005" s="130"/>
      <c r="R3005" s="214"/>
    </row>
    <row r="3006" spans="4:18">
      <c r="D3006" s="130"/>
      <c r="R3006" s="214"/>
    </row>
    <row r="3007" spans="4:18">
      <c r="D3007" s="130"/>
      <c r="R3007" s="214"/>
    </row>
    <row r="3008" spans="4:18">
      <c r="D3008" s="130"/>
      <c r="R3008" s="214"/>
    </row>
    <row r="3009" spans="4:18">
      <c r="D3009" s="130"/>
      <c r="R3009" s="214"/>
    </row>
    <row r="3010" spans="4:18">
      <c r="D3010" s="130"/>
      <c r="R3010" s="214"/>
    </row>
    <row r="3011" spans="4:18">
      <c r="D3011" s="130"/>
      <c r="R3011" s="214"/>
    </row>
    <row r="3012" spans="4:18">
      <c r="D3012" s="130"/>
      <c r="R3012" s="214"/>
    </row>
    <row r="3013" spans="4:18">
      <c r="D3013" s="130"/>
      <c r="R3013" s="214"/>
    </row>
    <row r="3014" spans="4:18">
      <c r="D3014" s="130"/>
      <c r="R3014" s="214"/>
    </row>
    <row r="3015" spans="4:18">
      <c r="D3015" s="130"/>
      <c r="R3015" s="214"/>
    </row>
    <row r="3016" spans="4:18">
      <c r="D3016" s="130"/>
      <c r="R3016" s="214"/>
    </row>
    <row r="3017" spans="4:18">
      <c r="D3017" s="130"/>
      <c r="R3017" s="214"/>
    </row>
    <row r="3018" spans="4:18">
      <c r="D3018" s="130"/>
      <c r="R3018" s="214"/>
    </row>
    <row r="3019" spans="4:18">
      <c r="D3019" s="130"/>
      <c r="R3019" s="214"/>
    </row>
    <row r="3020" spans="4:18">
      <c r="D3020" s="130"/>
      <c r="R3020" s="214"/>
    </row>
    <row r="3021" spans="4:18">
      <c r="D3021" s="130"/>
      <c r="R3021" s="214"/>
    </row>
    <row r="3022" spans="4:18">
      <c r="D3022" s="130"/>
      <c r="R3022" s="214"/>
    </row>
    <row r="3023" spans="4:18">
      <c r="D3023" s="130"/>
      <c r="R3023" s="214"/>
    </row>
    <row r="3024" spans="4:18">
      <c r="D3024" s="130"/>
      <c r="R3024" s="214"/>
    </row>
    <row r="3025" spans="4:18">
      <c r="D3025" s="130"/>
      <c r="R3025" s="214"/>
    </row>
    <row r="3026" spans="4:18">
      <c r="D3026" s="130"/>
      <c r="R3026" s="214"/>
    </row>
    <row r="3027" spans="4:18">
      <c r="D3027" s="130"/>
      <c r="R3027" s="214"/>
    </row>
    <row r="3028" spans="4:18">
      <c r="D3028" s="130"/>
      <c r="R3028" s="214"/>
    </row>
    <row r="3029" spans="4:18">
      <c r="D3029" s="130"/>
      <c r="R3029" s="214"/>
    </row>
    <row r="3030" spans="4:18">
      <c r="D3030" s="130"/>
      <c r="R3030" s="214"/>
    </row>
    <row r="3031" spans="4:18">
      <c r="D3031" s="130"/>
      <c r="R3031" s="214"/>
    </row>
    <row r="3032" spans="4:18">
      <c r="D3032" s="130"/>
      <c r="R3032" s="214"/>
    </row>
    <row r="3033" spans="4:18">
      <c r="D3033" s="130"/>
      <c r="R3033" s="214"/>
    </row>
    <row r="3034" spans="4:18">
      <c r="D3034" s="130"/>
      <c r="R3034" s="214"/>
    </row>
    <row r="3035" spans="4:18">
      <c r="D3035" s="130"/>
      <c r="R3035" s="214"/>
    </row>
    <row r="3036" spans="4:18">
      <c r="D3036" s="130"/>
      <c r="R3036" s="214"/>
    </row>
    <row r="3037" spans="4:18">
      <c r="D3037" s="130"/>
      <c r="R3037" s="214"/>
    </row>
    <row r="3038" spans="4:18">
      <c r="D3038" s="130"/>
      <c r="R3038" s="214"/>
    </row>
    <row r="3039" spans="4:18">
      <c r="D3039" s="130"/>
      <c r="R3039" s="214"/>
    </row>
    <row r="3040" spans="4:18">
      <c r="D3040" s="130"/>
      <c r="R3040" s="214"/>
    </row>
    <row r="3041" spans="4:18">
      <c r="D3041" s="130"/>
      <c r="R3041" s="214"/>
    </row>
    <row r="3042" spans="4:18">
      <c r="D3042" s="130"/>
      <c r="R3042" s="214"/>
    </row>
    <row r="3043" spans="4:18">
      <c r="D3043" s="130"/>
      <c r="R3043" s="214"/>
    </row>
    <row r="3044" spans="4:18">
      <c r="D3044" s="130"/>
      <c r="R3044" s="214"/>
    </row>
    <row r="3045" spans="4:18">
      <c r="D3045" s="130"/>
      <c r="R3045" s="214"/>
    </row>
    <row r="3046" spans="4:18">
      <c r="D3046" s="130"/>
      <c r="R3046" s="214"/>
    </row>
    <row r="3047" spans="4:18">
      <c r="D3047" s="130"/>
      <c r="R3047" s="214"/>
    </row>
    <row r="3048" spans="4:18">
      <c r="D3048" s="130"/>
      <c r="R3048" s="214"/>
    </row>
    <row r="3049" spans="4:18">
      <c r="D3049" s="130"/>
      <c r="R3049" s="214"/>
    </row>
    <row r="3050" spans="4:18">
      <c r="D3050" s="130"/>
      <c r="R3050" s="214"/>
    </row>
    <row r="3051" spans="4:18">
      <c r="D3051" s="130"/>
      <c r="R3051" s="214"/>
    </row>
    <row r="3052" spans="4:18">
      <c r="D3052" s="130"/>
      <c r="R3052" s="214"/>
    </row>
    <row r="3053" spans="4:18">
      <c r="D3053" s="130"/>
      <c r="R3053" s="214"/>
    </row>
    <row r="3054" spans="4:18">
      <c r="D3054" s="130"/>
      <c r="R3054" s="214"/>
    </row>
    <row r="3055" spans="4:18">
      <c r="D3055" s="130"/>
      <c r="R3055" s="214"/>
    </row>
    <row r="3056" spans="4:18">
      <c r="D3056" s="130"/>
      <c r="R3056" s="214"/>
    </row>
    <row r="3057" spans="4:18">
      <c r="D3057" s="130"/>
      <c r="R3057" s="214"/>
    </row>
    <row r="3058" spans="4:18">
      <c r="D3058" s="130"/>
      <c r="R3058" s="214"/>
    </row>
    <row r="3059" spans="4:18">
      <c r="D3059" s="130"/>
      <c r="R3059" s="214"/>
    </row>
    <row r="3060" spans="4:18">
      <c r="D3060" s="130"/>
      <c r="R3060" s="214"/>
    </row>
    <row r="3061" spans="4:18">
      <c r="D3061" s="130"/>
      <c r="R3061" s="214"/>
    </row>
    <row r="3062" spans="4:18">
      <c r="D3062" s="130"/>
      <c r="R3062" s="214"/>
    </row>
    <row r="3063" spans="4:18">
      <c r="D3063" s="130"/>
      <c r="R3063" s="214"/>
    </row>
    <row r="3064" spans="4:18">
      <c r="D3064" s="130"/>
      <c r="R3064" s="214"/>
    </row>
    <row r="3065" spans="4:18">
      <c r="D3065" s="130"/>
      <c r="R3065" s="214"/>
    </row>
    <row r="3066" spans="4:18">
      <c r="D3066" s="130"/>
      <c r="R3066" s="214"/>
    </row>
    <row r="3067" spans="4:18">
      <c r="D3067" s="130"/>
      <c r="R3067" s="214"/>
    </row>
    <row r="3068" spans="4:18">
      <c r="D3068" s="130"/>
      <c r="R3068" s="214"/>
    </row>
    <row r="3069" spans="4:18">
      <c r="D3069" s="130"/>
      <c r="R3069" s="214"/>
    </row>
    <row r="3070" spans="4:18">
      <c r="D3070" s="130"/>
      <c r="R3070" s="214"/>
    </row>
    <row r="3071" spans="4:18">
      <c r="D3071" s="130"/>
      <c r="R3071" s="214"/>
    </row>
    <row r="3072" spans="4:18">
      <c r="D3072" s="130"/>
      <c r="R3072" s="214"/>
    </row>
    <row r="3073" spans="4:18">
      <c r="D3073" s="130"/>
      <c r="R3073" s="214"/>
    </row>
    <row r="3074" spans="4:18">
      <c r="D3074" s="130"/>
      <c r="R3074" s="214"/>
    </row>
    <row r="3075" spans="4:18">
      <c r="D3075" s="130"/>
      <c r="R3075" s="214"/>
    </row>
    <row r="3076" spans="4:18">
      <c r="D3076" s="130"/>
      <c r="R3076" s="214"/>
    </row>
    <row r="3077" spans="4:18">
      <c r="D3077" s="130"/>
      <c r="R3077" s="214"/>
    </row>
    <row r="3078" spans="4:18">
      <c r="D3078" s="130"/>
      <c r="R3078" s="214"/>
    </row>
    <row r="3079" spans="4:18">
      <c r="D3079" s="130"/>
      <c r="R3079" s="214"/>
    </row>
    <row r="3080" spans="4:18">
      <c r="D3080" s="130"/>
      <c r="R3080" s="214"/>
    </row>
    <row r="3081" spans="4:18">
      <c r="D3081" s="130"/>
      <c r="R3081" s="214"/>
    </row>
    <row r="3082" spans="4:18">
      <c r="D3082" s="130"/>
      <c r="R3082" s="214"/>
    </row>
    <row r="3083" spans="4:18">
      <c r="D3083" s="130"/>
      <c r="R3083" s="214"/>
    </row>
    <row r="3084" spans="4:18">
      <c r="D3084" s="130"/>
      <c r="R3084" s="214"/>
    </row>
    <row r="3085" spans="4:18">
      <c r="D3085" s="130"/>
      <c r="R3085" s="214"/>
    </row>
    <row r="3086" spans="4:18">
      <c r="D3086" s="130"/>
      <c r="R3086" s="214"/>
    </row>
    <row r="3087" spans="4:18">
      <c r="D3087" s="130"/>
      <c r="R3087" s="214"/>
    </row>
    <row r="3088" spans="4:18">
      <c r="D3088" s="130"/>
      <c r="R3088" s="214"/>
    </row>
    <row r="3089" spans="4:18">
      <c r="D3089" s="130"/>
      <c r="R3089" s="214"/>
    </row>
    <row r="3090" spans="4:18">
      <c r="D3090" s="130"/>
      <c r="R3090" s="214"/>
    </row>
    <row r="3091" spans="4:18">
      <c r="D3091" s="130"/>
      <c r="R3091" s="214"/>
    </row>
    <row r="3092" spans="4:18">
      <c r="D3092" s="130"/>
      <c r="R3092" s="214"/>
    </row>
    <row r="3093" spans="4:18">
      <c r="D3093" s="130"/>
      <c r="R3093" s="214"/>
    </row>
    <row r="3094" spans="4:18">
      <c r="D3094" s="130"/>
      <c r="R3094" s="214"/>
    </row>
    <row r="3095" spans="4:18">
      <c r="D3095" s="130"/>
      <c r="R3095" s="214"/>
    </row>
    <row r="3096" spans="4:18">
      <c r="D3096" s="130"/>
      <c r="R3096" s="214"/>
    </row>
    <row r="3097" spans="4:18">
      <c r="D3097" s="130"/>
      <c r="R3097" s="214"/>
    </row>
    <row r="3098" spans="4:18">
      <c r="D3098" s="130"/>
      <c r="R3098" s="214"/>
    </row>
    <row r="3099" spans="4:18">
      <c r="D3099" s="130"/>
      <c r="R3099" s="214"/>
    </row>
    <row r="3100" spans="4:18">
      <c r="D3100" s="130"/>
      <c r="R3100" s="214"/>
    </row>
    <row r="3101" spans="4:18">
      <c r="D3101" s="130"/>
      <c r="R3101" s="214"/>
    </row>
    <row r="3102" spans="4:18">
      <c r="D3102" s="130"/>
      <c r="R3102" s="214"/>
    </row>
    <row r="3103" spans="4:18">
      <c r="D3103" s="130"/>
      <c r="R3103" s="214"/>
    </row>
    <row r="3104" spans="4:18">
      <c r="D3104" s="130"/>
      <c r="R3104" s="214"/>
    </row>
    <row r="3105" spans="4:18">
      <c r="D3105" s="130"/>
      <c r="R3105" s="214"/>
    </row>
    <row r="3106" spans="4:18">
      <c r="D3106" s="130"/>
      <c r="R3106" s="214"/>
    </row>
    <row r="3107" spans="4:18">
      <c r="D3107" s="130"/>
      <c r="R3107" s="214"/>
    </row>
    <row r="3108" spans="4:18">
      <c r="D3108" s="130"/>
      <c r="R3108" s="214"/>
    </row>
    <row r="3109" spans="4:18">
      <c r="D3109" s="130"/>
      <c r="R3109" s="214"/>
    </row>
    <row r="3110" spans="4:18">
      <c r="D3110" s="130"/>
      <c r="R3110" s="214"/>
    </row>
    <row r="3111" spans="4:18">
      <c r="D3111" s="130"/>
      <c r="R3111" s="214"/>
    </row>
    <row r="3112" spans="4:18">
      <c r="D3112" s="130"/>
      <c r="R3112" s="214"/>
    </row>
    <row r="3113" spans="4:18">
      <c r="D3113" s="130"/>
      <c r="R3113" s="214"/>
    </row>
    <row r="3114" spans="4:18">
      <c r="D3114" s="130"/>
      <c r="R3114" s="214"/>
    </row>
    <row r="3115" spans="4:18">
      <c r="D3115" s="130"/>
      <c r="R3115" s="214"/>
    </row>
    <row r="3116" spans="4:18">
      <c r="D3116" s="130"/>
      <c r="R3116" s="214"/>
    </row>
    <row r="3117" spans="4:18">
      <c r="D3117" s="130"/>
      <c r="R3117" s="214"/>
    </row>
    <row r="3118" spans="4:18">
      <c r="D3118" s="130"/>
      <c r="R3118" s="214"/>
    </row>
    <row r="3119" spans="4:18">
      <c r="D3119" s="130"/>
      <c r="R3119" s="214"/>
    </row>
    <row r="3120" spans="4:18">
      <c r="D3120" s="130"/>
      <c r="R3120" s="214"/>
    </row>
    <row r="3121" spans="4:18">
      <c r="D3121" s="130"/>
      <c r="R3121" s="214"/>
    </row>
    <row r="3122" spans="4:18">
      <c r="D3122" s="130"/>
      <c r="R3122" s="214"/>
    </row>
    <row r="3123" spans="4:18">
      <c r="D3123" s="130"/>
      <c r="R3123" s="214"/>
    </row>
    <row r="3124" spans="4:18">
      <c r="D3124" s="130"/>
      <c r="R3124" s="214"/>
    </row>
    <row r="3125" spans="4:18">
      <c r="D3125" s="130"/>
      <c r="R3125" s="214"/>
    </row>
    <row r="3126" spans="4:18">
      <c r="D3126" s="130"/>
      <c r="R3126" s="214"/>
    </row>
    <row r="3127" spans="4:18">
      <c r="D3127" s="130"/>
      <c r="R3127" s="214"/>
    </row>
    <row r="3128" spans="4:18">
      <c r="D3128" s="130"/>
      <c r="R3128" s="214"/>
    </row>
    <row r="3129" spans="4:18">
      <c r="D3129" s="130"/>
      <c r="R3129" s="214"/>
    </row>
    <row r="3130" spans="4:18">
      <c r="D3130" s="130"/>
      <c r="R3130" s="214"/>
    </row>
    <row r="3131" spans="4:18">
      <c r="D3131" s="130"/>
      <c r="R3131" s="214"/>
    </row>
    <row r="3132" spans="4:18">
      <c r="D3132" s="130"/>
      <c r="R3132" s="214"/>
    </row>
    <row r="3133" spans="4:18">
      <c r="D3133" s="130"/>
      <c r="R3133" s="214"/>
    </row>
    <row r="3134" spans="4:18">
      <c r="D3134" s="130"/>
      <c r="R3134" s="214"/>
    </row>
    <row r="3135" spans="4:18">
      <c r="D3135" s="130"/>
      <c r="R3135" s="214"/>
    </row>
    <row r="3136" spans="4:18">
      <c r="D3136" s="130"/>
      <c r="R3136" s="214"/>
    </row>
    <row r="3137" spans="4:18">
      <c r="D3137" s="130"/>
      <c r="R3137" s="214"/>
    </row>
    <row r="3138" spans="4:18">
      <c r="D3138" s="130"/>
      <c r="R3138" s="214"/>
    </row>
    <row r="3139" spans="4:18">
      <c r="D3139" s="130"/>
      <c r="R3139" s="214"/>
    </row>
    <row r="3140" spans="4:18">
      <c r="D3140" s="130"/>
      <c r="R3140" s="214"/>
    </row>
    <row r="3141" spans="4:18">
      <c r="D3141" s="130"/>
      <c r="R3141" s="214"/>
    </row>
    <row r="3142" spans="4:18">
      <c r="D3142" s="130"/>
      <c r="R3142" s="214"/>
    </row>
    <row r="3143" spans="4:18">
      <c r="D3143" s="130"/>
      <c r="R3143" s="214"/>
    </row>
    <row r="3144" spans="4:18">
      <c r="D3144" s="130"/>
      <c r="R3144" s="214"/>
    </row>
    <row r="3145" spans="4:18">
      <c r="D3145" s="130"/>
      <c r="R3145" s="214"/>
    </row>
    <row r="3146" spans="4:18">
      <c r="D3146" s="130"/>
      <c r="R3146" s="214"/>
    </row>
    <row r="3147" spans="4:18">
      <c r="D3147" s="130"/>
      <c r="R3147" s="214"/>
    </row>
    <row r="3148" spans="4:18">
      <c r="D3148" s="130"/>
      <c r="R3148" s="214"/>
    </row>
    <row r="3149" spans="4:18">
      <c r="D3149" s="130"/>
      <c r="R3149" s="214"/>
    </row>
    <row r="3150" spans="4:18">
      <c r="D3150" s="130"/>
      <c r="R3150" s="214"/>
    </row>
    <row r="3151" spans="4:18">
      <c r="D3151" s="130"/>
      <c r="R3151" s="214"/>
    </row>
    <row r="3152" spans="4:18">
      <c r="D3152" s="130"/>
      <c r="R3152" s="214"/>
    </row>
    <row r="3153" spans="4:18">
      <c r="D3153" s="130"/>
      <c r="R3153" s="214"/>
    </row>
    <row r="3154" spans="4:18">
      <c r="D3154" s="130"/>
      <c r="R3154" s="214"/>
    </row>
    <row r="3155" spans="4:18">
      <c r="D3155" s="130"/>
      <c r="R3155" s="214"/>
    </row>
    <row r="3156" spans="4:18">
      <c r="D3156" s="130"/>
      <c r="R3156" s="214"/>
    </row>
    <row r="3157" spans="4:18">
      <c r="D3157" s="130"/>
      <c r="R3157" s="214"/>
    </row>
    <row r="3158" spans="4:18">
      <c r="D3158" s="130"/>
      <c r="R3158" s="214"/>
    </row>
    <row r="3159" spans="4:18">
      <c r="D3159" s="130"/>
      <c r="R3159" s="214"/>
    </row>
    <row r="3160" spans="4:18">
      <c r="D3160" s="130"/>
      <c r="R3160" s="214"/>
    </row>
    <row r="3161" spans="4:18">
      <c r="D3161" s="130"/>
      <c r="R3161" s="214"/>
    </row>
    <row r="3162" spans="4:18">
      <c r="D3162" s="130"/>
      <c r="R3162" s="214"/>
    </row>
    <row r="3163" spans="4:18">
      <c r="D3163" s="130"/>
      <c r="R3163" s="214"/>
    </row>
    <row r="3164" spans="4:18">
      <c r="D3164" s="130"/>
      <c r="R3164" s="214"/>
    </row>
    <row r="3165" spans="4:18">
      <c r="D3165" s="130"/>
      <c r="R3165" s="214"/>
    </row>
    <row r="3166" spans="4:18">
      <c r="D3166" s="130"/>
      <c r="R3166" s="214"/>
    </row>
    <row r="3167" spans="4:18">
      <c r="D3167" s="130"/>
      <c r="R3167" s="214"/>
    </row>
    <row r="3168" spans="4:18">
      <c r="D3168" s="130"/>
      <c r="R3168" s="214"/>
    </row>
    <row r="3169" spans="4:18">
      <c r="D3169" s="130"/>
      <c r="R3169" s="214"/>
    </row>
    <row r="3170" spans="4:18">
      <c r="D3170" s="130"/>
      <c r="R3170" s="214"/>
    </row>
    <row r="3171" spans="4:18">
      <c r="D3171" s="130"/>
      <c r="R3171" s="214"/>
    </row>
    <row r="3172" spans="4:18">
      <c r="D3172" s="130"/>
      <c r="R3172" s="214"/>
    </row>
    <row r="3173" spans="4:18">
      <c r="D3173" s="130"/>
      <c r="R3173" s="214"/>
    </row>
    <row r="3174" spans="4:18">
      <c r="D3174" s="130"/>
      <c r="R3174" s="214"/>
    </row>
    <row r="3175" spans="4:18">
      <c r="D3175" s="130"/>
      <c r="R3175" s="214"/>
    </row>
    <row r="3176" spans="4:18">
      <c r="D3176" s="130"/>
      <c r="R3176" s="214"/>
    </row>
    <row r="3177" spans="4:18">
      <c r="D3177" s="130"/>
      <c r="R3177" s="214"/>
    </row>
    <row r="3178" spans="4:18">
      <c r="D3178" s="130"/>
      <c r="R3178" s="214"/>
    </row>
    <row r="3179" spans="4:18">
      <c r="D3179" s="130"/>
      <c r="R3179" s="214"/>
    </row>
    <row r="3180" spans="4:18">
      <c r="D3180" s="130"/>
      <c r="R3180" s="214"/>
    </row>
    <row r="3181" spans="4:18">
      <c r="D3181" s="130"/>
      <c r="R3181" s="214"/>
    </row>
    <row r="3182" spans="4:18">
      <c r="D3182" s="130"/>
      <c r="R3182" s="214"/>
    </row>
    <row r="3183" spans="4:18">
      <c r="D3183" s="130"/>
      <c r="R3183" s="214"/>
    </row>
    <row r="3184" spans="4:18">
      <c r="D3184" s="130"/>
      <c r="R3184" s="214"/>
    </row>
    <row r="3185" spans="4:18">
      <c r="D3185" s="130"/>
      <c r="R3185" s="214"/>
    </row>
    <row r="3186" spans="4:18">
      <c r="D3186" s="130"/>
      <c r="R3186" s="214"/>
    </row>
    <row r="3187" spans="4:18">
      <c r="D3187" s="130"/>
      <c r="R3187" s="214"/>
    </row>
    <row r="3188" spans="4:18">
      <c r="D3188" s="130"/>
      <c r="R3188" s="214"/>
    </row>
    <row r="3189" spans="4:18">
      <c r="D3189" s="130"/>
      <c r="R3189" s="214"/>
    </row>
    <row r="3190" spans="4:18">
      <c r="D3190" s="130"/>
      <c r="R3190" s="214"/>
    </row>
    <row r="3191" spans="4:18">
      <c r="D3191" s="130"/>
      <c r="R3191" s="214"/>
    </row>
    <row r="3192" spans="4:18">
      <c r="D3192" s="130"/>
      <c r="R3192" s="214"/>
    </row>
    <row r="3193" spans="4:18">
      <c r="D3193" s="130"/>
      <c r="R3193" s="214"/>
    </row>
    <row r="3194" spans="4:18">
      <c r="D3194" s="130"/>
      <c r="R3194" s="214"/>
    </row>
    <row r="3195" spans="4:18">
      <c r="D3195" s="130"/>
      <c r="R3195" s="214"/>
    </row>
    <row r="3196" spans="4:18">
      <c r="D3196" s="130"/>
      <c r="R3196" s="214"/>
    </row>
    <row r="3197" spans="4:18">
      <c r="D3197" s="130"/>
      <c r="R3197" s="214"/>
    </row>
    <row r="3198" spans="4:18">
      <c r="D3198" s="130"/>
      <c r="R3198" s="214"/>
    </row>
    <row r="3199" spans="4:18">
      <c r="D3199" s="130"/>
      <c r="R3199" s="214"/>
    </row>
    <row r="3200" spans="4:18">
      <c r="D3200" s="130"/>
      <c r="R3200" s="214"/>
    </row>
    <row r="3201" spans="4:18">
      <c r="D3201" s="130"/>
      <c r="R3201" s="214"/>
    </row>
    <row r="3202" spans="4:18">
      <c r="D3202" s="130"/>
      <c r="R3202" s="214"/>
    </row>
    <row r="3203" spans="4:18">
      <c r="D3203" s="130"/>
      <c r="R3203" s="214"/>
    </row>
    <row r="3204" spans="4:18">
      <c r="D3204" s="130"/>
      <c r="R3204" s="214"/>
    </row>
    <row r="3205" spans="4:18">
      <c r="D3205" s="130"/>
      <c r="R3205" s="214"/>
    </row>
    <row r="3206" spans="4:18">
      <c r="D3206" s="130"/>
      <c r="R3206" s="214"/>
    </row>
    <row r="3207" spans="4:18">
      <c r="D3207" s="130"/>
      <c r="R3207" s="214"/>
    </row>
    <row r="3208" spans="4:18">
      <c r="D3208" s="130"/>
      <c r="R3208" s="214"/>
    </row>
    <row r="3209" spans="4:18">
      <c r="D3209" s="130"/>
      <c r="R3209" s="214"/>
    </row>
    <row r="3210" spans="4:18">
      <c r="D3210" s="130"/>
      <c r="R3210" s="214"/>
    </row>
    <row r="3211" spans="4:18">
      <c r="D3211" s="130"/>
      <c r="R3211" s="214"/>
    </row>
    <row r="3212" spans="4:18">
      <c r="D3212" s="130"/>
      <c r="R3212" s="214"/>
    </row>
    <row r="3213" spans="4:18">
      <c r="D3213" s="130"/>
      <c r="R3213" s="214"/>
    </row>
    <row r="3214" spans="4:18">
      <c r="D3214" s="130"/>
      <c r="R3214" s="214"/>
    </row>
    <row r="3215" spans="4:18">
      <c r="D3215" s="130"/>
      <c r="R3215" s="214"/>
    </row>
    <row r="3216" spans="4:18">
      <c r="D3216" s="130"/>
      <c r="R3216" s="214"/>
    </row>
    <row r="3217" spans="4:18">
      <c r="D3217" s="130"/>
      <c r="R3217" s="214"/>
    </row>
    <row r="3218" spans="4:18">
      <c r="D3218" s="130"/>
      <c r="R3218" s="214"/>
    </row>
    <row r="3219" spans="4:18">
      <c r="D3219" s="130"/>
      <c r="R3219" s="214"/>
    </row>
    <row r="3220" spans="4:18">
      <c r="D3220" s="130"/>
      <c r="R3220" s="214"/>
    </row>
    <row r="3221" spans="4:18">
      <c r="D3221" s="130"/>
      <c r="R3221" s="214"/>
    </row>
    <row r="3222" spans="4:18">
      <c r="D3222" s="130"/>
      <c r="R3222" s="214"/>
    </row>
    <row r="3223" spans="4:18">
      <c r="D3223" s="130"/>
      <c r="R3223" s="214"/>
    </row>
    <row r="3224" spans="4:18">
      <c r="D3224" s="130"/>
      <c r="R3224" s="214"/>
    </row>
    <row r="3225" spans="4:18">
      <c r="D3225" s="130"/>
      <c r="R3225" s="214"/>
    </row>
    <row r="3226" spans="4:18">
      <c r="D3226" s="130"/>
      <c r="R3226" s="214"/>
    </row>
    <row r="3227" spans="4:18">
      <c r="D3227" s="130"/>
      <c r="R3227" s="214"/>
    </row>
    <row r="3228" spans="4:18">
      <c r="D3228" s="130"/>
      <c r="R3228" s="214"/>
    </row>
    <row r="3229" spans="4:18">
      <c r="D3229" s="130"/>
      <c r="R3229" s="214"/>
    </row>
    <row r="3230" spans="4:18">
      <c r="D3230" s="130"/>
      <c r="R3230" s="214"/>
    </row>
    <row r="3231" spans="4:18">
      <c r="D3231" s="130"/>
      <c r="R3231" s="214"/>
    </row>
    <row r="3232" spans="4:18">
      <c r="D3232" s="130"/>
      <c r="R3232" s="214"/>
    </row>
    <row r="3233" spans="4:18">
      <c r="D3233" s="130"/>
      <c r="R3233" s="214"/>
    </row>
    <row r="3234" spans="4:18">
      <c r="D3234" s="130"/>
      <c r="R3234" s="214"/>
    </row>
    <row r="3235" spans="4:18">
      <c r="D3235" s="130"/>
      <c r="R3235" s="214"/>
    </row>
    <row r="3236" spans="4:18">
      <c r="D3236" s="130"/>
      <c r="R3236" s="214"/>
    </row>
    <row r="3237" spans="4:18">
      <c r="D3237" s="130"/>
      <c r="R3237" s="214"/>
    </row>
    <row r="3238" spans="4:18">
      <c r="D3238" s="130"/>
      <c r="R3238" s="214"/>
    </row>
    <row r="3239" spans="4:18">
      <c r="D3239" s="130"/>
      <c r="R3239" s="214"/>
    </row>
    <row r="3240" spans="4:18">
      <c r="D3240" s="130"/>
      <c r="R3240" s="214"/>
    </row>
    <row r="3241" spans="4:18">
      <c r="D3241" s="130"/>
      <c r="R3241" s="214"/>
    </row>
    <row r="3242" spans="4:18">
      <c r="D3242" s="130"/>
      <c r="R3242" s="214"/>
    </row>
    <row r="3243" spans="4:18">
      <c r="D3243" s="130"/>
      <c r="R3243" s="214"/>
    </row>
    <row r="3244" spans="4:18">
      <c r="D3244" s="130"/>
      <c r="R3244" s="214"/>
    </row>
    <row r="3245" spans="4:18">
      <c r="D3245" s="130"/>
      <c r="R3245" s="214"/>
    </row>
    <row r="3246" spans="4:18">
      <c r="D3246" s="130"/>
      <c r="R3246" s="214"/>
    </row>
    <row r="3247" spans="4:18">
      <c r="D3247" s="130"/>
      <c r="R3247" s="214"/>
    </row>
    <row r="3248" spans="4:18">
      <c r="D3248" s="130"/>
      <c r="R3248" s="214"/>
    </row>
    <row r="3249" spans="4:18">
      <c r="D3249" s="130"/>
      <c r="R3249" s="214"/>
    </row>
    <row r="3250" spans="4:18">
      <c r="D3250" s="130"/>
      <c r="R3250" s="214"/>
    </row>
    <row r="3251" spans="4:18">
      <c r="D3251" s="130"/>
      <c r="R3251" s="214"/>
    </row>
    <row r="3252" spans="4:18">
      <c r="D3252" s="130"/>
      <c r="R3252" s="214"/>
    </row>
    <row r="3253" spans="4:18">
      <c r="D3253" s="130"/>
      <c r="R3253" s="214"/>
    </row>
    <row r="3254" spans="4:18">
      <c r="D3254" s="130"/>
      <c r="R3254" s="214"/>
    </row>
    <row r="3255" spans="4:18">
      <c r="D3255" s="130"/>
      <c r="R3255" s="214"/>
    </row>
    <row r="3256" spans="4:18">
      <c r="D3256" s="130"/>
      <c r="R3256" s="214"/>
    </row>
    <row r="3257" spans="4:18">
      <c r="D3257" s="130"/>
      <c r="R3257" s="214"/>
    </row>
    <row r="3258" spans="4:18">
      <c r="D3258" s="130"/>
      <c r="R3258" s="214"/>
    </row>
    <row r="3259" spans="4:18">
      <c r="D3259" s="130"/>
      <c r="R3259" s="214"/>
    </row>
    <row r="3260" spans="4:18">
      <c r="D3260" s="130"/>
      <c r="R3260" s="214"/>
    </row>
    <row r="3261" spans="4:18">
      <c r="D3261" s="130"/>
      <c r="R3261" s="214"/>
    </row>
    <row r="3262" spans="4:18">
      <c r="D3262" s="130"/>
      <c r="R3262" s="214"/>
    </row>
    <row r="3263" spans="4:18">
      <c r="D3263" s="130"/>
      <c r="R3263" s="214"/>
    </row>
    <row r="3264" spans="4:18">
      <c r="D3264" s="130"/>
      <c r="R3264" s="214"/>
    </row>
    <row r="3265" spans="4:18">
      <c r="D3265" s="130"/>
      <c r="R3265" s="214"/>
    </row>
    <row r="3266" spans="4:18">
      <c r="D3266" s="130"/>
      <c r="R3266" s="214"/>
    </row>
    <row r="3267" spans="4:18">
      <c r="D3267" s="130"/>
      <c r="R3267" s="214"/>
    </row>
    <row r="3268" spans="4:18">
      <c r="D3268" s="130"/>
      <c r="R3268" s="214"/>
    </row>
    <row r="3269" spans="4:18">
      <c r="D3269" s="130"/>
      <c r="R3269" s="214"/>
    </row>
    <row r="3270" spans="4:18">
      <c r="D3270" s="130"/>
      <c r="R3270" s="214"/>
    </row>
    <row r="3271" spans="4:18">
      <c r="D3271" s="130"/>
      <c r="R3271" s="214"/>
    </row>
    <row r="3272" spans="4:18">
      <c r="D3272" s="130"/>
      <c r="R3272" s="214"/>
    </row>
    <row r="3273" spans="4:18">
      <c r="D3273" s="130"/>
      <c r="R3273" s="214"/>
    </row>
    <row r="3274" spans="4:18">
      <c r="D3274" s="130"/>
      <c r="R3274" s="214"/>
    </row>
    <row r="3275" spans="4:18">
      <c r="D3275" s="130"/>
      <c r="R3275" s="214"/>
    </row>
    <row r="3276" spans="4:18">
      <c r="D3276" s="130"/>
      <c r="R3276" s="214"/>
    </row>
    <row r="3277" spans="4:18">
      <c r="D3277" s="130"/>
      <c r="R3277" s="214"/>
    </row>
    <row r="3278" spans="4:18">
      <c r="D3278" s="130"/>
      <c r="R3278" s="214"/>
    </row>
    <row r="3279" spans="4:18">
      <c r="D3279" s="130"/>
      <c r="R3279" s="214"/>
    </row>
    <row r="3280" spans="4:18">
      <c r="D3280" s="130"/>
      <c r="R3280" s="214"/>
    </row>
    <row r="3281" spans="4:18">
      <c r="D3281" s="130"/>
      <c r="R3281" s="214"/>
    </row>
    <row r="3282" spans="4:18">
      <c r="D3282" s="130"/>
      <c r="R3282" s="214"/>
    </row>
    <row r="3283" spans="4:18">
      <c r="D3283" s="130"/>
      <c r="R3283" s="214"/>
    </row>
    <row r="3284" spans="4:18">
      <c r="D3284" s="130"/>
      <c r="R3284" s="214"/>
    </row>
    <row r="3285" spans="4:18">
      <c r="D3285" s="130"/>
      <c r="R3285" s="214"/>
    </row>
    <row r="3286" spans="4:18">
      <c r="D3286" s="130"/>
      <c r="R3286" s="214"/>
    </row>
    <row r="3287" spans="4:18">
      <c r="D3287" s="130"/>
      <c r="R3287" s="214"/>
    </row>
    <row r="3288" spans="4:18">
      <c r="D3288" s="130"/>
      <c r="R3288" s="214"/>
    </row>
    <row r="3289" spans="4:18">
      <c r="D3289" s="130"/>
      <c r="R3289" s="214"/>
    </row>
    <row r="3290" spans="4:18">
      <c r="D3290" s="130"/>
      <c r="R3290" s="214"/>
    </row>
    <row r="3291" spans="4:18">
      <c r="D3291" s="130"/>
      <c r="R3291" s="214"/>
    </row>
    <row r="3292" spans="4:18">
      <c r="D3292" s="130"/>
      <c r="R3292" s="214"/>
    </row>
    <row r="3293" spans="4:18">
      <c r="D3293" s="130"/>
      <c r="R3293" s="214"/>
    </row>
    <row r="3294" spans="4:18">
      <c r="D3294" s="130"/>
      <c r="R3294" s="214"/>
    </row>
    <row r="3295" spans="4:18">
      <c r="D3295" s="130"/>
      <c r="R3295" s="214"/>
    </row>
    <row r="3296" spans="4:18">
      <c r="D3296" s="130"/>
      <c r="R3296" s="214"/>
    </row>
    <row r="3297" spans="4:18">
      <c r="D3297" s="130"/>
      <c r="R3297" s="214"/>
    </row>
    <row r="3298" spans="4:18">
      <c r="D3298" s="130"/>
      <c r="R3298" s="214"/>
    </row>
    <row r="3299" spans="4:18">
      <c r="D3299" s="130"/>
      <c r="R3299" s="214"/>
    </row>
    <row r="3300" spans="4:18">
      <c r="D3300" s="130"/>
      <c r="R3300" s="214"/>
    </row>
    <row r="3301" spans="4:18">
      <c r="D3301" s="130"/>
      <c r="R3301" s="214"/>
    </row>
    <row r="3302" spans="4:18">
      <c r="D3302" s="130"/>
      <c r="R3302" s="214"/>
    </row>
    <row r="3303" spans="4:18">
      <c r="D3303" s="130"/>
      <c r="R3303" s="214"/>
    </row>
    <row r="3304" spans="4:18">
      <c r="D3304" s="130"/>
      <c r="R3304" s="214"/>
    </row>
    <row r="3305" spans="4:18">
      <c r="D3305" s="130"/>
      <c r="R3305" s="214"/>
    </row>
    <row r="3306" spans="4:18">
      <c r="D3306" s="130"/>
      <c r="R3306" s="214"/>
    </row>
    <row r="3307" spans="4:18">
      <c r="D3307" s="130"/>
      <c r="R3307" s="214"/>
    </row>
    <row r="3308" spans="4:18">
      <c r="D3308" s="130"/>
      <c r="R3308" s="214"/>
    </row>
    <row r="3309" spans="4:18">
      <c r="D3309" s="130"/>
      <c r="R3309" s="214"/>
    </row>
    <row r="3310" spans="4:18">
      <c r="D3310" s="130"/>
      <c r="R3310" s="214"/>
    </row>
    <row r="3311" spans="4:18">
      <c r="D3311" s="130"/>
      <c r="R3311" s="214"/>
    </row>
    <row r="3312" spans="4:18">
      <c r="D3312" s="130"/>
      <c r="R3312" s="214"/>
    </row>
    <row r="3313" spans="4:18">
      <c r="D3313" s="130"/>
      <c r="R3313" s="214"/>
    </row>
    <row r="3314" spans="4:18">
      <c r="D3314" s="130"/>
      <c r="R3314" s="214"/>
    </row>
    <row r="3315" spans="4:18">
      <c r="D3315" s="130"/>
      <c r="R3315" s="214"/>
    </row>
    <row r="3316" spans="4:18">
      <c r="D3316" s="130"/>
      <c r="R3316" s="214"/>
    </row>
    <row r="3317" spans="4:18">
      <c r="D3317" s="130"/>
      <c r="R3317" s="214"/>
    </row>
    <row r="3318" spans="4:18">
      <c r="D3318" s="130"/>
      <c r="R3318" s="214"/>
    </row>
    <row r="3319" spans="4:18">
      <c r="D3319" s="130"/>
      <c r="R3319" s="214"/>
    </row>
    <row r="3320" spans="4:18">
      <c r="D3320" s="130"/>
      <c r="R3320" s="214"/>
    </row>
    <row r="3321" spans="4:18">
      <c r="D3321" s="130"/>
      <c r="R3321" s="214"/>
    </row>
    <row r="3322" spans="4:18">
      <c r="D3322" s="130"/>
      <c r="R3322" s="214"/>
    </row>
    <row r="3323" spans="4:18">
      <c r="D3323" s="130"/>
      <c r="R3323" s="214"/>
    </row>
    <row r="3324" spans="4:18">
      <c r="D3324" s="130"/>
      <c r="R3324" s="214"/>
    </row>
    <row r="3325" spans="4:18">
      <c r="D3325" s="130"/>
      <c r="R3325" s="214"/>
    </row>
    <row r="3326" spans="4:18">
      <c r="D3326" s="130"/>
      <c r="R3326" s="214"/>
    </row>
    <row r="3327" spans="4:18">
      <c r="D3327" s="130"/>
      <c r="R3327" s="214"/>
    </row>
    <row r="3328" spans="4:18">
      <c r="D3328" s="130"/>
      <c r="R3328" s="214"/>
    </row>
    <row r="3329" spans="4:18">
      <c r="D3329" s="130"/>
      <c r="R3329" s="214"/>
    </row>
    <row r="3330" spans="4:18">
      <c r="D3330" s="130"/>
      <c r="R3330" s="214"/>
    </row>
    <row r="3331" spans="4:18">
      <c r="D3331" s="130"/>
      <c r="R3331" s="214"/>
    </row>
    <row r="3332" spans="4:18">
      <c r="D3332" s="130"/>
      <c r="R3332" s="214"/>
    </row>
    <row r="3333" spans="4:18">
      <c r="D3333" s="130"/>
      <c r="R3333" s="214"/>
    </row>
    <row r="3334" spans="4:18">
      <c r="D3334" s="130"/>
      <c r="R3334" s="214"/>
    </row>
    <row r="3335" spans="4:18">
      <c r="D3335" s="130"/>
      <c r="R3335" s="214"/>
    </row>
    <row r="3336" spans="4:18">
      <c r="D3336" s="130"/>
      <c r="R3336" s="214"/>
    </row>
    <row r="3337" spans="4:18">
      <c r="D3337" s="130"/>
      <c r="R3337" s="214"/>
    </row>
    <row r="3338" spans="4:18">
      <c r="D3338" s="130"/>
      <c r="R3338" s="214"/>
    </row>
    <row r="3339" spans="4:18">
      <c r="D3339" s="130"/>
      <c r="R3339" s="214"/>
    </row>
    <row r="3340" spans="4:18">
      <c r="D3340" s="130"/>
      <c r="R3340" s="214"/>
    </row>
    <row r="3341" spans="4:18">
      <c r="D3341" s="130"/>
      <c r="R3341" s="214"/>
    </row>
    <row r="3342" spans="4:18">
      <c r="D3342" s="130"/>
      <c r="R3342" s="214"/>
    </row>
    <row r="3343" spans="4:18">
      <c r="D3343" s="130"/>
      <c r="R3343" s="214"/>
    </row>
    <row r="3344" spans="4:18">
      <c r="D3344" s="130"/>
      <c r="R3344" s="214"/>
    </row>
    <row r="3345" spans="4:18">
      <c r="D3345" s="130"/>
      <c r="R3345" s="214"/>
    </row>
    <row r="3346" spans="4:18">
      <c r="D3346" s="130"/>
      <c r="R3346" s="214"/>
    </row>
    <row r="3347" spans="4:18">
      <c r="D3347" s="130"/>
      <c r="R3347" s="214"/>
    </row>
    <row r="3348" spans="4:18">
      <c r="D3348" s="130"/>
      <c r="R3348" s="214"/>
    </row>
    <row r="3349" spans="4:18">
      <c r="D3349" s="130"/>
      <c r="R3349" s="214"/>
    </row>
    <row r="3350" spans="4:18">
      <c r="D3350" s="130"/>
      <c r="R3350" s="214"/>
    </row>
    <row r="3351" spans="4:18">
      <c r="D3351" s="130"/>
      <c r="R3351" s="214"/>
    </row>
    <row r="3352" spans="4:18">
      <c r="D3352" s="130"/>
      <c r="R3352" s="214"/>
    </row>
    <row r="3353" spans="4:18">
      <c r="D3353" s="130"/>
      <c r="R3353" s="214"/>
    </row>
    <row r="3354" spans="4:18">
      <c r="D3354" s="130"/>
      <c r="R3354" s="214"/>
    </row>
    <row r="3355" spans="4:18">
      <c r="D3355" s="130"/>
      <c r="R3355" s="214"/>
    </row>
    <row r="3356" spans="4:18">
      <c r="D3356" s="130"/>
      <c r="R3356" s="214"/>
    </row>
    <row r="3357" spans="4:18">
      <c r="D3357" s="130"/>
      <c r="R3357" s="214"/>
    </row>
    <row r="3358" spans="4:18">
      <c r="D3358" s="130"/>
      <c r="R3358" s="214"/>
    </row>
    <row r="3359" spans="4:18">
      <c r="D3359" s="130"/>
      <c r="R3359" s="214"/>
    </row>
    <row r="3360" spans="4:18">
      <c r="D3360" s="130"/>
      <c r="R3360" s="214"/>
    </row>
    <row r="3361" spans="4:18">
      <c r="D3361" s="130"/>
      <c r="R3361" s="214"/>
    </row>
    <row r="3362" spans="4:18">
      <c r="D3362" s="130"/>
      <c r="R3362" s="214"/>
    </row>
    <row r="3363" spans="4:18">
      <c r="D3363" s="130"/>
      <c r="R3363" s="214"/>
    </row>
    <row r="3364" spans="4:18">
      <c r="D3364" s="130"/>
      <c r="R3364" s="214"/>
    </row>
    <row r="3365" spans="4:18">
      <c r="D3365" s="130"/>
      <c r="R3365" s="214"/>
    </row>
    <row r="3366" spans="4:18">
      <c r="D3366" s="130"/>
      <c r="R3366" s="214"/>
    </row>
    <row r="3367" spans="4:18">
      <c r="D3367" s="130"/>
      <c r="R3367" s="214"/>
    </row>
    <row r="3368" spans="4:18">
      <c r="D3368" s="130"/>
      <c r="R3368" s="214"/>
    </row>
    <row r="3369" spans="4:18">
      <c r="D3369" s="130"/>
      <c r="R3369" s="214"/>
    </row>
    <row r="3370" spans="4:18">
      <c r="D3370" s="130"/>
      <c r="R3370" s="214"/>
    </row>
    <row r="3371" spans="4:18">
      <c r="D3371" s="130"/>
      <c r="R3371" s="214"/>
    </row>
    <row r="3372" spans="4:18">
      <c r="D3372" s="130"/>
      <c r="R3372" s="214"/>
    </row>
    <row r="3373" spans="4:18">
      <c r="D3373" s="130"/>
      <c r="R3373" s="214"/>
    </row>
    <row r="3374" spans="4:18">
      <c r="D3374" s="130"/>
      <c r="R3374" s="214"/>
    </row>
    <row r="3375" spans="4:18">
      <c r="D3375" s="130"/>
      <c r="R3375" s="214"/>
    </row>
    <row r="3376" spans="4:18">
      <c r="D3376" s="130"/>
      <c r="R3376" s="214"/>
    </row>
    <row r="3377" spans="4:18">
      <c r="D3377" s="130"/>
      <c r="R3377" s="214"/>
    </row>
    <row r="3378" spans="4:18">
      <c r="D3378" s="130"/>
      <c r="R3378" s="214"/>
    </row>
    <row r="3379" spans="4:18">
      <c r="D3379" s="130"/>
      <c r="R3379" s="214"/>
    </row>
    <row r="3380" spans="4:18">
      <c r="D3380" s="130"/>
      <c r="R3380" s="214"/>
    </row>
    <row r="3381" spans="4:18">
      <c r="D3381" s="130"/>
      <c r="R3381" s="214"/>
    </row>
    <row r="3382" spans="4:18">
      <c r="D3382" s="130"/>
      <c r="R3382" s="214"/>
    </row>
    <row r="3383" spans="4:18">
      <c r="D3383" s="130"/>
      <c r="R3383" s="214"/>
    </row>
    <row r="3384" spans="4:18">
      <c r="D3384" s="130"/>
      <c r="R3384" s="214"/>
    </row>
    <row r="3385" spans="4:18">
      <c r="D3385" s="130"/>
      <c r="R3385" s="214"/>
    </row>
    <row r="3386" spans="4:18">
      <c r="D3386" s="130"/>
      <c r="R3386" s="214"/>
    </row>
    <row r="3387" spans="4:18">
      <c r="D3387" s="130"/>
      <c r="R3387" s="214"/>
    </row>
    <row r="3388" spans="4:18">
      <c r="D3388" s="130"/>
      <c r="R3388" s="214"/>
    </row>
    <row r="3389" spans="4:18">
      <c r="D3389" s="130"/>
      <c r="R3389" s="214"/>
    </row>
    <row r="3390" spans="4:18">
      <c r="D3390" s="130"/>
      <c r="R3390" s="214"/>
    </row>
    <row r="3391" spans="4:18">
      <c r="D3391" s="130"/>
      <c r="R3391" s="214"/>
    </row>
    <row r="3392" spans="4:18">
      <c r="D3392" s="130"/>
      <c r="R3392" s="214"/>
    </row>
    <row r="3393" spans="4:18">
      <c r="D3393" s="130"/>
      <c r="R3393" s="214"/>
    </row>
    <row r="3394" spans="4:18">
      <c r="D3394" s="130"/>
      <c r="R3394" s="214"/>
    </row>
    <row r="3395" spans="4:18">
      <c r="D3395" s="130"/>
      <c r="R3395" s="214"/>
    </row>
    <row r="3396" spans="4:18">
      <c r="D3396" s="130"/>
      <c r="R3396" s="214"/>
    </row>
    <row r="3397" spans="4:18">
      <c r="D3397" s="130"/>
      <c r="R3397" s="214"/>
    </row>
    <row r="3398" spans="4:18">
      <c r="D3398" s="130"/>
      <c r="R3398" s="214"/>
    </row>
    <row r="3399" spans="4:18">
      <c r="D3399" s="130"/>
      <c r="R3399" s="214"/>
    </row>
    <row r="3400" spans="4:18">
      <c r="D3400" s="130"/>
      <c r="R3400" s="214"/>
    </row>
    <row r="3401" spans="4:18">
      <c r="D3401" s="130"/>
      <c r="R3401" s="214"/>
    </row>
    <row r="3402" spans="4:18">
      <c r="D3402" s="130"/>
      <c r="R3402" s="214"/>
    </row>
    <row r="3403" spans="4:18">
      <c r="D3403" s="130"/>
      <c r="R3403" s="214"/>
    </row>
    <row r="3404" spans="4:18">
      <c r="D3404" s="130"/>
      <c r="R3404" s="214"/>
    </row>
    <row r="3405" spans="4:18">
      <c r="D3405" s="130"/>
      <c r="R3405" s="214"/>
    </row>
    <row r="3406" spans="4:18">
      <c r="D3406" s="130"/>
      <c r="R3406" s="214"/>
    </row>
    <row r="3407" spans="4:18">
      <c r="D3407" s="130"/>
      <c r="R3407" s="214"/>
    </row>
    <row r="3408" spans="4:18">
      <c r="D3408" s="130"/>
      <c r="R3408" s="214"/>
    </row>
    <row r="3409" spans="4:18">
      <c r="D3409" s="130"/>
      <c r="R3409" s="214"/>
    </row>
    <row r="3410" spans="4:18">
      <c r="D3410" s="130"/>
      <c r="R3410" s="214"/>
    </row>
    <row r="3411" spans="4:18">
      <c r="D3411" s="130"/>
      <c r="R3411" s="214"/>
    </row>
    <row r="3412" spans="4:18">
      <c r="D3412" s="130"/>
      <c r="R3412" s="214"/>
    </row>
    <row r="3413" spans="4:18">
      <c r="D3413" s="130"/>
      <c r="R3413" s="214"/>
    </row>
    <row r="3414" spans="4:18">
      <c r="D3414" s="130"/>
      <c r="R3414" s="214"/>
    </row>
    <row r="3415" spans="4:18">
      <c r="D3415" s="130"/>
      <c r="R3415" s="214"/>
    </row>
    <row r="3416" spans="4:18">
      <c r="D3416" s="130"/>
      <c r="R3416" s="214"/>
    </row>
    <row r="3417" spans="4:18">
      <c r="D3417" s="130"/>
      <c r="R3417" s="214"/>
    </row>
    <row r="3418" spans="4:18">
      <c r="D3418" s="130"/>
      <c r="R3418" s="214"/>
    </row>
    <row r="3419" spans="4:18">
      <c r="D3419" s="130"/>
      <c r="R3419" s="214"/>
    </row>
    <row r="3420" spans="4:18">
      <c r="D3420" s="130"/>
      <c r="R3420" s="214"/>
    </row>
    <row r="3421" spans="4:18">
      <c r="D3421" s="130"/>
      <c r="R3421" s="214"/>
    </row>
    <row r="3422" spans="4:18">
      <c r="D3422" s="130"/>
      <c r="R3422" s="214"/>
    </row>
    <row r="3423" spans="4:18">
      <c r="D3423" s="130"/>
      <c r="R3423" s="214"/>
    </row>
    <row r="3424" spans="4:18">
      <c r="D3424" s="130"/>
      <c r="R3424" s="214"/>
    </row>
    <row r="3425" spans="4:18">
      <c r="D3425" s="130"/>
      <c r="R3425" s="214"/>
    </row>
    <row r="3426" spans="4:18">
      <c r="D3426" s="130"/>
      <c r="R3426" s="214"/>
    </row>
    <row r="3427" spans="4:18">
      <c r="D3427" s="130"/>
      <c r="R3427" s="214"/>
    </row>
    <row r="3428" spans="4:18">
      <c r="D3428" s="130"/>
      <c r="R3428" s="214"/>
    </row>
    <row r="3429" spans="4:18">
      <c r="D3429" s="130"/>
      <c r="R3429" s="214"/>
    </row>
    <row r="3430" spans="4:18">
      <c r="D3430" s="130"/>
      <c r="R3430" s="214"/>
    </row>
    <row r="3431" spans="4:18">
      <c r="D3431" s="130"/>
      <c r="R3431" s="214"/>
    </row>
    <row r="3432" spans="4:18">
      <c r="D3432" s="130"/>
      <c r="R3432" s="214"/>
    </row>
    <row r="3433" spans="4:18">
      <c r="D3433" s="130"/>
      <c r="R3433" s="214"/>
    </row>
    <row r="3434" spans="4:18">
      <c r="D3434" s="130"/>
      <c r="R3434" s="214"/>
    </row>
    <row r="3435" spans="4:18">
      <c r="D3435" s="130"/>
      <c r="R3435" s="214"/>
    </row>
    <row r="3436" spans="4:18">
      <c r="D3436" s="130"/>
      <c r="R3436" s="214"/>
    </row>
    <row r="3437" spans="4:18">
      <c r="D3437" s="130"/>
      <c r="R3437" s="214"/>
    </row>
    <row r="3438" spans="4:18">
      <c r="D3438" s="130"/>
      <c r="R3438" s="214"/>
    </row>
    <row r="3439" spans="4:18">
      <c r="D3439" s="130"/>
      <c r="R3439" s="214"/>
    </row>
    <row r="3440" spans="4:18">
      <c r="D3440" s="130"/>
      <c r="R3440" s="214"/>
    </row>
    <row r="3441" spans="4:18">
      <c r="D3441" s="130"/>
      <c r="R3441" s="214"/>
    </row>
    <row r="3442" spans="4:18">
      <c r="D3442" s="130"/>
      <c r="R3442" s="214"/>
    </row>
    <row r="3443" spans="4:18">
      <c r="D3443" s="130"/>
      <c r="R3443" s="214"/>
    </row>
    <row r="3444" spans="4:18">
      <c r="D3444" s="130"/>
      <c r="R3444" s="214"/>
    </row>
    <row r="3445" spans="4:18">
      <c r="D3445" s="130"/>
      <c r="R3445" s="214"/>
    </row>
    <row r="3446" spans="4:18">
      <c r="D3446" s="130"/>
      <c r="R3446" s="214"/>
    </row>
    <row r="3447" spans="4:18">
      <c r="D3447" s="130"/>
      <c r="R3447" s="214"/>
    </row>
    <row r="3448" spans="4:18">
      <c r="D3448" s="130"/>
      <c r="R3448" s="214"/>
    </row>
    <row r="3449" spans="4:18">
      <c r="D3449" s="130"/>
      <c r="R3449" s="214"/>
    </row>
    <row r="3450" spans="4:18">
      <c r="D3450" s="130"/>
      <c r="R3450" s="214"/>
    </row>
    <row r="3451" spans="4:18">
      <c r="D3451" s="130"/>
      <c r="R3451" s="214"/>
    </row>
    <row r="3452" spans="4:18">
      <c r="D3452" s="130"/>
      <c r="R3452" s="214"/>
    </row>
    <row r="3453" spans="4:18">
      <c r="D3453" s="130"/>
      <c r="R3453" s="214"/>
    </row>
    <row r="3454" spans="4:18">
      <c r="D3454" s="130"/>
      <c r="R3454" s="214"/>
    </row>
    <row r="3455" spans="4:18">
      <c r="D3455" s="130"/>
      <c r="R3455" s="214"/>
    </row>
    <row r="3456" spans="4:18">
      <c r="D3456" s="130"/>
      <c r="R3456" s="214"/>
    </row>
    <row r="3457" spans="4:18">
      <c r="D3457" s="130"/>
      <c r="R3457" s="214"/>
    </row>
    <row r="3458" spans="4:18">
      <c r="D3458" s="130"/>
      <c r="R3458" s="214"/>
    </row>
    <row r="3459" spans="4:18">
      <c r="D3459" s="130"/>
      <c r="R3459" s="214"/>
    </row>
    <row r="3460" spans="4:18">
      <c r="D3460" s="130"/>
      <c r="R3460" s="214"/>
    </row>
    <row r="3461" spans="4:18">
      <c r="D3461" s="130"/>
      <c r="R3461" s="214"/>
    </row>
    <row r="3462" spans="4:18">
      <c r="D3462" s="130"/>
      <c r="R3462" s="214"/>
    </row>
    <row r="3463" spans="4:18">
      <c r="D3463" s="130"/>
      <c r="R3463" s="214"/>
    </row>
    <row r="3464" spans="4:18">
      <c r="D3464" s="130"/>
      <c r="R3464" s="214"/>
    </row>
    <row r="3465" spans="4:18">
      <c r="D3465" s="130"/>
      <c r="R3465" s="214"/>
    </row>
    <row r="3466" spans="4:18">
      <c r="D3466" s="130"/>
      <c r="R3466" s="214"/>
    </row>
    <row r="3467" spans="4:18">
      <c r="D3467" s="130"/>
      <c r="R3467" s="214"/>
    </row>
    <row r="3468" spans="4:18">
      <c r="D3468" s="130"/>
      <c r="R3468" s="214"/>
    </row>
    <row r="3469" spans="4:18">
      <c r="D3469" s="130"/>
      <c r="R3469" s="214"/>
    </row>
    <row r="3470" spans="4:18">
      <c r="D3470" s="130"/>
      <c r="R3470" s="214"/>
    </row>
    <row r="3471" spans="4:18">
      <c r="D3471" s="130"/>
      <c r="R3471" s="214"/>
    </row>
    <row r="3472" spans="4:18">
      <c r="D3472" s="130"/>
      <c r="R3472" s="214"/>
    </row>
    <row r="3473" spans="4:18">
      <c r="D3473" s="130"/>
      <c r="R3473" s="214"/>
    </row>
    <row r="3474" spans="4:18">
      <c r="D3474" s="130"/>
      <c r="R3474" s="214"/>
    </row>
    <row r="3475" spans="4:18">
      <c r="D3475" s="130"/>
      <c r="R3475" s="214"/>
    </row>
    <row r="3476" spans="4:18">
      <c r="D3476" s="130"/>
      <c r="R3476" s="214"/>
    </row>
    <row r="3477" spans="4:18">
      <c r="D3477" s="130"/>
      <c r="R3477" s="214"/>
    </row>
    <row r="3478" spans="4:18">
      <c r="D3478" s="130"/>
      <c r="R3478" s="214"/>
    </row>
    <row r="3479" spans="4:18">
      <c r="D3479" s="130"/>
      <c r="R3479" s="214"/>
    </row>
    <row r="3480" spans="4:18">
      <c r="D3480" s="130"/>
      <c r="R3480" s="214"/>
    </row>
    <row r="3481" spans="4:18">
      <c r="D3481" s="130"/>
      <c r="R3481" s="214"/>
    </row>
    <row r="3482" spans="4:18">
      <c r="D3482" s="130"/>
      <c r="R3482" s="214"/>
    </row>
    <row r="3483" spans="4:18">
      <c r="D3483" s="130"/>
      <c r="R3483" s="214"/>
    </row>
    <row r="3484" spans="4:18">
      <c r="D3484" s="130"/>
      <c r="R3484" s="214"/>
    </row>
    <row r="3485" spans="4:18">
      <c r="D3485" s="130"/>
      <c r="R3485" s="214"/>
    </row>
    <row r="3486" spans="4:18">
      <c r="D3486" s="130"/>
      <c r="R3486" s="214"/>
    </row>
    <row r="3487" spans="4:18">
      <c r="D3487" s="130"/>
      <c r="R3487" s="214"/>
    </row>
    <row r="3488" spans="4:18">
      <c r="D3488" s="130"/>
      <c r="R3488" s="214"/>
    </row>
    <row r="3489" spans="4:18">
      <c r="D3489" s="130"/>
      <c r="R3489" s="214"/>
    </row>
    <row r="3490" spans="4:18">
      <c r="D3490" s="130"/>
      <c r="R3490" s="214"/>
    </row>
    <row r="3491" spans="4:18">
      <c r="D3491" s="130"/>
      <c r="R3491" s="214"/>
    </row>
    <row r="3492" spans="4:18">
      <c r="D3492" s="130"/>
      <c r="R3492" s="214"/>
    </row>
    <row r="3493" spans="4:18">
      <c r="D3493" s="130"/>
      <c r="R3493" s="214"/>
    </row>
    <row r="3494" spans="4:18">
      <c r="D3494" s="130"/>
      <c r="R3494" s="214"/>
    </row>
    <row r="3495" spans="4:18">
      <c r="D3495" s="130"/>
      <c r="R3495" s="214"/>
    </row>
    <row r="3496" spans="4:18">
      <c r="D3496" s="130"/>
      <c r="R3496" s="214"/>
    </row>
    <row r="3497" spans="4:18">
      <c r="D3497" s="130"/>
      <c r="R3497" s="214"/>
    </row>
    <row r="3498" spans="4:18">
      <c r="D3498" s="130"/>
      <c r="R3498" s="214"/>
    </row>
    <row r="3499" spans="4:18">
      <c r="D3499" s="130"/>
      <c r="R3499" s="214"/>
    </row>
    <row r="3500" spans="4:18">
      <c r="D3500" s="130"/>
      <c r="R3500" s="214"/>
    </row>
    <row r="3501" spans="4:18">
      <c r="D3501" s="130"/>
      <c r="R3501" s="214"/>
    </row>
    <row r="3502" spans="4:18">
      <c r="D3502" s="130"/>
      <c r="R3502" s="214"/>
    </row>
    <row r="3503" spans="4:18">
      <c r="D3503" s="130"/>
      <c r="R3503" s="214"/>
    </row>
    <row r="3504" spans="4:18">
      <c r="D3504" s="130"/>
      <c r="R3504" s="214"/>
    </row>
    <row r="3505" spans="4:18">
      <c r="D3505" s="130"/>
      <c r="R3505" s="214"/>
    </row>
    <row r="3506" spans="4:18">
      <c r="D3506" s="130"/>
      <c r="R3506" s="214"/>
    </row>
    <row r="3507" spans="4:18">
      <c r="D3507" s="130"/>
      <c r="R3507" s="214"/>
    </row>
    <row r="3508" spans="4:18">
      <c r="D3508" s="130"/>
      <c r="R3508" s="214"/>
    </row>
    <row r="3509" spans="4:18">
      <c r="D3509" s="130"/>
      <c r="R3509" s="214"/>
    </row>
    <row r="3510" spans="4:18">
      <c r="D3510" s="130"/>
      <c r="R3510" s="214"/>
    </row>
    <row r="3511" spans="4:18">
      <c r="D3511" s="130"/>
      <c r="R3511" s="214"/>
    </row>
    <row r="3512" spans="4:18">
      <c r="D3512" s="130"/>
      <c r="R3512" s="214"/>
    </row>
    <row r="3513" spans="4:18">
      <c r="D3513" s="130"/>
      <c r="R3513" s="214"/>
    </row>
    <row r="3514" spans="4:18">
      <c r="D3514" s="130"/>
      <c r="R3514" s="214"/>
    </row>
    <row r="3515" spans="4:18">
      <c r="D3515" s="130"/>
      <c r="R3515" s="214"/>
    </row>
    <row r="3516" spans="4:18">
      <c r="D3516" s="130"/>
      <c r="R3516" s="214"/>
    </row>
    <row r="3517" spans="4:18">
      <c r="D3517" s="130"/>
      <c r="R3517" s="214"/>
    </row>
    <row r="3518" spans="4:18">
      <c r="D3518" s="130"/>
      <c r="R3518" s="214"/>
    </row>
    <row r="3519" spans="4:18">
      <c r="D3519" s="130"/>
      <c r="R3519" s="214"/>
    </row>
    <row r="3520" spans="4:18">
      <c r="D3520" s="130"/>
      <c r="R3520" s="214"/>
    </row>
    <row r="3521" spans="4:18">
      <c r="D3521" s="130"/>
      <c r="R3521" s="214"/>
    </row>
    <row r="3522" spans="4:18">
      <c r="D3522" s="130"/>
      <c r="R3522" s="214"/>
    </row>
    <row r="3523" spans="4:18">
      <c r="D3523" s="130"/>
      <c r="R3523" s="214"/>
    </row>
    <row r="3524" spans="4:18">
      <c r="D3524" s="130"/>
      <c r="R3524" s="214"/>
    </row>
    <row r="3525" spans="4:18">
      <c r="D3525" s="130"/>
      <c r="R3525" s="214"/>
    </row>
    <row r="3526" spans="4:18">
      <c r="D3526" s="130"/>
      <c r="R3526" s="214"/>
    </row>
    <row r="3527" spans="4:18">
      <c r="D3527" s="130"/>
      <c r="R3527" s="214"/>
    </row>
    <row r="3528" spans="4:18">
      <c r="D3528" s="130"/>
      <c r="R3528" s="214"/>
    </row>
    <row r="3529" spans="4:18">
      <c r="D3529" s="130"/>
      <c r="R3529" s="214"/>
    </row>
    <row r="3530" spans="4:18">
      <c r="D3530" s="130"/>
      <c r="R3530" s="214"/>
    </row>
    <row r="3531" spans="4:18">
      <c r="D3531" s="130"/>
      <c r="R3531" s="214"/>
    </row>
    <row r="3532" spans="4:18">
      <c r="D3532" s="130"/>
      <c r="R3532" s="214"/>
    </row>
    <row r="3533" spans="4:18">
      <c r="D3533" s="130"/>
      <c r="R3533" s="214"/>
    </row>
    <row r="3534" spans="4:18">
      <c r="D3534" s="130"/>
      <c r="R3534" s="214"/>
    </row>
    <row r="3535" spans="4:18">
      <c r="D3535" s="130"/>
      <c r="R3535" s="214"/>
    </row>
    <row r="3536" spans="4:18">
      <c r="D3536" s="130"/>
      <c r="R3536" s="214"/>
    </row>
    <row r="3537" spans="4:18">
      <c r="D3537" s="130"/>
      <c r="R3537" s="214"/>
    </row>
    <row r="3538" spans="4:18">
      <c r="D3538" s="130"/>
      <c r="R3538" s="214"/>
    </row>
    <row r="3539" spans="4:18">
      <c r="D3539" s="130"/>
      <c r="R3539" s="214"/>
    </row>
    <row r="3540" spans="4:18">
      <c r="D3540" s="130"/>
      <c r="R3540" s="214"/>
    </row>
    <row r="3541" spans="4:18">
      <c r="D3541" s="130"/>
      <c r="R3541" s="214"/>
    </row>
    <row r="3542" spans="4:18">
      <c r="D3542" s="130"/>
      <c r="R3542" s="214"/>
    </row>
    <row r="3543" spans="4:18">
      <c r="D3543" s="130"/>
      <c r="R3543" s="214"/>
    </row>
    <row r="3544" spans="4:18">
      <c r="D3544" s="130"/>
      <c r="R3544" s="214"/>
    </row>
    <row r="3545" spans="4:18">
      <c r="D3545" s="130"/>
      <c r="R3545" s="214"/>
    </row>
    <row r="3546" spans="4:18">
      <c r="D3546" s="130"/>
      <c r="R3546" s="214"/>
    </row>
    <row r="3547" spans="4:18">
      <c r="D3547" s="130"/>
      <c r="R3547" s="214"/>
    </row>
    <row r="3548" spans="4:18">
      <c r="D3548" s="130"/>
      <c r="R3548" s="214"/>
    </row>
    <row r="3549" spans="4:18">
      <c r="D3549" s="130"/>
      <c r="R3549" s="214"/>
    </row>
    <row r="3550" spans="4:18">
      <c r="D3550" s="130"/>
      <c r="R3550" s="214"/>
    </row>
    <row r="3551" spans="4:18">
      <c r="D3551" s="130"/>
      <c r="R3551" s="214"/>
    </row>
    <row r="3552" spans="4:18">
      <c r="D3552" s="130"/>
      <c r="R3552" s="214"/>
    </row>
    <row r="3553" spans="4:18">
      <c r="D3553" s="130"/>
      <c r="R3553" s="214"/>
    </row>
    <row r="3554" spans="4:18">
      <c r="D3554" s="130"/>
      <c r="R3554" s="214"/>
    </row>
    <row r="3555" spans="4:18">
      <c r="D3555" s="130"/>
      <c r="R3555" s="214"/>
    </row>
    <row r="3556" spans="4:18">
      <c r="D3556" s="130"/>
      <c r="R3556" s="214"/>
    </row>
    <row r="3557" spans="4:18">
      <c r="D3557" s="130"/>
      <c r="R3557" s="214"/>
    </row>
    <row r="3558" spans="4:18">
      <c r="D3558" s="130"/>
      <c r="R3558" s="214"/>
    </row>
    <row r="3559" spans="4:18">
      <c r="D3559" s="130"/>
      <c r="R3559" s="214"/>
    </row>
    <row r="3560" spans="4:18">
      <c r="D3560" s="130"/>
      <c r="R3560" s="214"/>
    </row>
    <row r="3561" spans="4:18">
      <c r="D3561" s="130"/>
      <c r="R3561" s="214"/>
    </row>
    <row r="3562" spans="4:18">
      <c r="D3562" s="130"/>
      <c r="R3562" s="214"/>
    </row>
    <row r="3563" spans="4:18">
      <c r="D3563" s="130"/>
      <c r="R3563" s="214"/>
    </row>
    <row r="3564" spans="4:18">
      <c r="D3564" s="130"/>
      <c r="R3564" s="214"/>
    </row>
    <row r="3565" spans="4:18">
      <c r="D3565" s="130"/>
      <c r="R3565" s="214"/>
    </row>
    <row r="3566" spans="4:18">
      <c r="D3566" s="130"/>
      <c r="R3566" s="214"/>
    </row>
    <row r="3567" spans="4:18">
      <c r="D3567" s="130"/>
      <c r="R3567" s="214"/>
    </row>
    <row r="3568" spans="4:18">
      <c r="D3568" s="130"/>
      <c r="R3568" s="214"/>
    </row>
    <row r="3569" spans="4:18">
      <c r="D3569" s="130"/>
      <c r="R3569" s="214"/>
    </row>
    <row r="3570" spans="4:18">
      <c r="D3570" s="130"/>
      <c r="R3570" s="214"/>
    </row>
    <row r="3571" spans="4:18">
      <c r="D3571" s="130"/>
      <c r="R3571" s="214"/>
    </row>
    <row r="3572" spans="4:18">
      <c r="D3572" s="130"/>
      <c r="R3572" s="214"/>
    </row>
    <row r="3573" spans="4:18">
      <c r="D3573" s="130"/>
      <c r="R3573" s="214"/>
    </row>
    <row r="3574" spans="4:18">
      <c r="D3574" s="130"/>
      <c r="R3574" s="214"/>
    </row>
    <row r="3575" spans="4:18">
      <c r="D3575" s="130"/>
      <c r="R3575" s="214"/>
    </row>
    <row r="3576" spans="4:18">
      <c r="D3576" s="130"/>
      <c r="R3576" s="214"/>
    </row>
    <row r="3577" spans="4:18">
      <c r="D3577" s="130"/>
      <c r="R3577" s="214"/>
    </row>
    <row r="3578" spans="4:18">
      <c r="D3578" s="130"/>
      <c r="R3578" s="214"/>
    </row>
    <row r="3579" spans="4:18">
      <c r="D3579" s="130"/>
      <c r="R3579" s="214"/>
    </row>
    <row r="3580" spans="4:18">
      <c r="D3580" s="130"/>
      <c r="R3580" s="214"/>
    </row>
    <row r="3581" spans="4:18">
      <c r="D3581" s="130"/>
      <c r="R3581" s="214"/>
    </row>
    <row r="3582" spans="4:18">
      <c r="D3582" s="130"/>
      <c r="R3582" s="214"/>
    </row>
    <row r="3583" spans="4:18">
      <c r="D3583" s="130"/>
      <c r="R3583" s="214"/>
    </row>
    <row r="3584" spans="4:18">
      <c r="D3584" s="130"/>
      <c r="R3584" s="214"/>
    </row>
    <row r="3585" spans="4:18">
      <c r="D3585" s="130"/>
      <c r="R3585" s="214"/>
    </row>
    <row r="3586" spans="4:18">
      <c r="D3586" s="130"/>
      <c r="R3586" s="214"/>
    </row>
    <row r="3587" spans="4:18">
      <c r="D3587" s="130"/>
      <c r="R3587" s="214"/>
    </row>
    <row r="3588" spans="4:18">
      <c r="D3588" s="130"/>
      <c r="R3588" s="214"/>
    </row>
    <row r="3589" spans="4:18">
      <c r="D3589" s="130"/>
      <c r="R3589" s="214"/>
    </row>
    <row r="3590" spans="4:18">
      <c r="D3590" s="130"/>
      <c r="R3590" s="214"/>
    </row>
    <row r="3591" spans="4:18">
      <c r="D3591" s="130"/>
      <c r="R3591" s="214"/>
    </row>
    <row r="3592" spans="4:18">
      <c r="D3592" s="130"/>
      <c r="R3592" s="214"/>
    </row>
    <row r="3593" spans="4:18">
      <c r="D3593" s="130"/>
      <c r="R3593" s="214"/>
    </row>
    <row r="3594" spans="4:18">
      <c r="D3594" s="130"/>
      <c r="R3594" s="214"/>
    </row>
    <row r="3595" spans="4:18">
      <c r="D3595" s="130"/>
      <c r="R3595" s="214"/>
    </row>
    <row r="3596" spans="4:18">
      <c r="D3596" s="130"/>
      <c r="R3596" s="214"/>
    </row>
    <row r="3597" spans="4:18">
      <c r="D3597" s="130"/>
      <c r="R3597" s="214"/>
    </row>
    <row r="3598" spans="4:18">
      <c r="D3598" s="130"/>
      <c r="R3598" s="214"/>
    </row>
    <row r="3599" spans="4:18">
      <c r="D3599" s="130"/>
      <c r="R3599" s="214"/>
    </row>
    <row r="3600" spans="4:18">
      <c r="D3600" s="130"/>
      <c r="R3600" s="214"/>
    </row>
    <row r="3601" spans="4:18">
      <c r="D3601" s="130"/>
      <c r="R3601" s="214"/>
    </row>
    <row r="3602" spans="4:18">
      <c r="D3602" s="130"/>
      <c r="R3602" s="214"/>
    </row>
    <row r="3603" spans="4:18">
      <c r="D3603" s="130"/>
      <c r="R3603" s="214"/>
    </row>
    <row r="3604" spans="4:18">
      <c r="D3604" s="130"/>
      <c r="R3604" s="214"/>
    </row>
    <row r="3605" spans="4:18">
      <c r="D3605" s="130"/>
      <c r="R3605" s="214"/>
    </row>
    <row r="3606" spans="4:18">
      <c r="D3606" s="130"/>
      <c r="R3606" s="214"/>
    </row>
    <row r="3607" spans="4:18">
      <c r="D3607" s="130"/>
      <c r="R3607" s="214"/>
    </row>
    <row r="3608" spans="4:18">
      <c r="D3608" s="130"/>
      <c r="R3608" s="214"/>
    </row>
    <row r="3609" spans="4:18">
      <c r="D3609" s="130"/>
      <c r="R3609" s="214"/>
    </row>
    <row r="3610" spans="4:18">
      <c r="D3610" s="130"/>
      <c r="R3610" s="214"/>
    </row>
    <row r="3611" spans="4:18">
      <c r="D3611" s="130"/>
      <c r="R3611" s="214"/>
    </row>
    <row r="3612" spans="4:18">
      <c r="D3612" s="130"/>
      <c r="R3612" s="214"/>
    </row>
    <row r="3613" spans="4:18">
      <c r="D3613" s="130"/>
      <c r="R3613" s="214"/>
    </row>
    <row r="3614" spans="4:18">
      <c r="D3614" s="130"/>
      <c r="R3614" s="214"/>
    </row>
    <row r="3615" spans="4:18">
      <c r="D3615" s="130"/>
      <c r="R3615" s="214"/>
    </row>
    <row r="3616" spans="4:18">
      <c r="D3616" s="130"/>
      <c r="R3616" s="214"/>
    </row>
    <row r="3617" spans="4:18">
      <c r="D3617" s="130"/>
      <c r="R3617" s="214"/>
    </row>
    <row r="3618" spans="4:18">
      <c r="D3618" s="130"/>
      <c r="R3618" s="214"/>
    </row>
    <row r="3619" spans="4:18">
      <c r="D3619" s="130"/>
      <c r="R3619" s="214"/>
    </row>
    <row r="3620" spans="4:18">
      <c r="D3620" s="130"/>
      <c r="R3620" s="214"/>
    </row>
    <row r="3621" spans="4:18">
      <c r="D3621" s="130"/>
      <c r="R3621" s="214"/>
    </row>
    <row r="3622" spans="4:18">
      <c r="D3622" s="130"/>
      <c r="R3622" s="214"/>
    </row>
    <row r="3623" spans="4:18">
      <c r="D3623" s="130"/>
      <c r="R3623" s="214"/>
    </row>
    <row r="3624" spans="4:18">
      <c r="D3624" s="130"/>
      <c r="R3624" s="214"/>
    </row>
    <row r="3625" spans="4:18">
      <c r="D3625" s="130"/>
      <c r="R3625" s="214"/>
    </row>
    <row r="3626" spans="4:18">
      <c r="D3626" s="130"/>
      <c r="R3626" s="214"/>
    </row>
    <row r="3627" spans="4:18">
      <c r="D3627" s="130"/>
      <c r="R3627" s="214"/>
    </row>
    <row r="3628" spans="4:18">
      <c r="D3628" s="130"/>
      <c r="R3628" s="214"/>
    </row>
    <row r="3629" spans="4:18">
      <c r="D3629" s="130"/>
      <c r="R3629" s="214"/>
    </row>
    <row r="3630" spans="4:18">
      <c r="D3630" s="130"/>
      <c r="R3630" s="214"/>
    </row>
    <row r="3631" spans="4:18">
      <c r="D3631" s="130"/>
      <c r="R3631" s="214"/>
    </row>
    <row r="3632" spans="4:18">
      <c r="D3632" s="130"/>
      <c r="R3632" s="214"/>
    </row>
    <row r="3633" spans="4:18">
      <c r="D3633" s="130"/>
      <c r="R3633" s="214"/>
    </row>
    <row r="3634" spans="4:18">
      <c r="D3634" s="130"/>
      <c r="R3634" s="214"/>
    </row>
    <row r="3635" spans="4:18">
      <c r="D3635" s="130"/>
      <c r="R3635" s="214"/>
    </row>
    <row r="3636" spans="4:18">
      <c r="D3636" s="130"/>
      <c r="R3636" s="214"/>
    </row>
    <row r="3637" spans="4:18">
      <c r="D3637" s="130"/>
      <c r="R3637" s="214"/>
    </row>
    <row r="3638" spans="4:18">
      <c r="D3638" s="130"/>
      <c r="R3638" s="214"/>
    </row>
    <row r="3639" spans="4:18">
      <c r="D3639" s="130"/>
      <c r="R3639" s="214"/>
    </row>
    <row r="3640" spans="4:18">
      <c r="D3640" s="130"/>
      <c r="R3640" s="214"/>
    </row>
    <row r="3641" spans="4:18">
      <c r="D3641" s="130"/>
      <c r="R3641" s="214"/>
    </row>
    <row r="3642" spans="4:18">
      <c r="D3642" s="130"/>
      <c r="R3642" s="214"/>
    </row>
    <row r="3643" spans="4:18">
      <c r="D3643" s="130"/>
      <c r="R3643" s="214"/>
    </row>
    <row r="3644" spans="4:18">
      <c r="D3644" s="130"/>
      <c r="R3644" s="214"/>
    </row>
    <row r="3645" spans="4:18">
      <c r="D3645" s="130"/>
      <c r="R3645" s="214"/>
    </row>
    <row r="3646" spans="4:18">
      <c r="D3646" s="130"/>
      <c r="R3646" s="214"/>
    </row>
    <row r="3647" spans="4:18">
      <c r="D3647" s="130"/>
      <c r="R3647" s="214"/>
    </row>
    <row r="3648" spans="4:18">
      <c r="D3648" s="130"/>
      <c r="R3648" s="214"/>
    </row>
    <row r="3649" spans="4:18">
      <c r="D3649" s="130"/>
      <c r="R3649" s="214"/>
    </row>
    <row r="3650" spans="4:18">
      <c r="D3650" s="130"/>
      <c r="R3650" s="214"/>
    </row>
    <row r="3651" spans="4:18">
      <c r="D3651" s="130"/>
      <c r="R3651" s="214"/>
    </row>
    <row r="3652" spans="4:18">
      <c r="D3652" s="130"/>
      <c r="R3652" s="214"/>
    </row>
    <row r="3653" spans="4:18">
      <c r="D3653" s="130"/>
      <c r="R3653" s="214"/>
    </row>
    <row r="3654" spans="4:18">
      <c r="D3654" s="130"/>
      <c r="R3654" s="214"/>
    </row>
    <row r="3655" spans="4:18">
      <c r="D3655" s="130"/>
      <c r="R3655" s="214"/>
    </row>
    <row r="3656" spans="4:18">
      <c r="D3656" s="130"/>
      <c r="R3656" s="214"/>
    </row>
    <row r="3657" spans="4:18">
      <c r="D3657" s="130"/>
      <c r="R3657" s="214"/>
    </row>
    <row r="3658" spans="4:18">
      <c r="D3658" s="130"/>
      <c r="R3658" s="214"/>
    </row>
    <row r="3659" spans="4:18">
      <c r="D3659" s="130"/>
      <c r="R3659" s="214"/>
    </row>
    <row r="3660" spans="4:18">
      <c r="D3660" s="130"/>
      <c r="R3660" s="214"/>
    </row>
    <row r="3661" spans="4:18">
      <c r="D3661" s="130"/>
      <c r="R3661" s="214"/>
    </row>
    <row r="3662" spans="4:18">
      <c r="D3662" s="130"/>
      <c r="R3662" s="214"/>
    </row>
    <row r="3663" spans="4:18">
      <c r="D3663" s="130"/>
      <c r="R3663" s="214"/>
    </row>
    <row r="3664" spans="4:18">
      <c r="D3664" s="130"/>
      <c r="R3664" s="214"/>
    </row>
    <row r="3665" spans="4:18">
      <c r="D3665" s="130"/>
      <c r="R3665" s="214"/>
    </row>
    <row r="3666" spans="4:18">
      <c r="D3666" s="130"/>
      <c r="R3666" s="214"/>
    </row>
    <row r="3667" spans="4:18">
      <c r="D3667" s="130"/>
      <c r="R3667" s="214"/>
    </row>
    <row r="3668" spans="4:18">
      <c r="D3668" s="130"/>
      <c r="R3668" s="214"/>
    </row>
    <row r="3669" spans="4:18">
      <c r="D3669" s="130"/>
      <c r="R3669" s="214"/>
    </row>
    <row r="3670" spans="4:18">
      <c r="D3670" s="130"/>
      <c r="R3670" s="214"/>
    </row>
    <row r="3671" spans="4:18">
      <c r="D3671" s="130"/>
      <c r="R3671" s="214"/>
    </row>
    <row r="3672" spans="4:18">
      <c r="D3672" s="130"/>
      <c r="R3672" s="214"/>
    </row>
    <row r="3673" spans="4:18">
      <c r="D3673" s="130"/>
      <c r="R3673" s="214"/>
    </row>
    <row r="3674" spans="4:18">
      <c r="D3674" s="130"/>
      <c r="R3674" s="214"/>
    </row>
    <row r="3675" spans="4:18">
      <c r="D3675" s="130"/>
      <c r="R3675" s="214"/>
    </row>
    <row r="3676" spans="4:18">
      <c r="D3676" s="130"/>
      <c r="R3676" s="214"/>
    </row>
    <row r="3677" spans="4:18">
      <c r="D3677" s="130"/>
      <c r="R3677" s="214"/>
    </row>
    <row r="3678" spans="4:18">
      <c r="D3678" s="130"/>
      <c r="R3678" s="214"/>
    </row>
    <row r="3679" spans="4:18">
      <c r="D3679" s="130"/>
      <c r="R3679" s="214"/>
    </row>
    <row r="3680" spans="4:18">
      <c r="D3680" s="130"/>
      <c r="R3680" s="214"/>
    </row>
    <row r="3681" spans="4:18">
      <c r="D3681" s="130"/>
      <c r="R3681" s="214"/>
    </row>
    <row r="3682" spans="4:18">
      <c r="D3682" s="130"/>
      <c r="R3682" s="214"/>
    </row>
    <row r="3683" spans="4:18">
      <c r="D3683" s="130"/>
      <c r="R3683" s="214"/>
    </row>
    <row r="3684" spans="4:18">
      <c r="D3684" s="130"/>
      <c r="R3684" s="214"/>
    </row>
    <row r="3685" spans="4:18">
      <c r="D3685" s="130"/>
      <c r="R3685" s="214"/>
    </row>
    <row r="3686" spans="4:18">
      <c r="D3686" s="130"/>
      <c r="R3686" s="214"/>
    </row>
    <row r="3687" spans="4:18">
      <c r="D3687" s="130"/>
      <c r="R3687" s="214"/>
    </row>
    <row r="3688" spans="4:18">
      <c r="D3688" s="130"/>
      <c r="R3688" s="214"/>
    </row>
    <row r="3689" spans="4:18">
      <c r="D3689" s="130"/>
      <c r="R3689" s="214"/>
    </row>
    <row r="3690" spans="4:18">
      <c r="D3690" s="130"/>
      <c r="R3690" s="214"/>
    </row>
    <row r="3691" spans="4:18">
      <c r="D3691" s="130"/>
      <c r="R3691" s="214"/>
    </row>
    <row r="3692" spans="4:18">
      <c r="D3692" s="130"/>
      <c r="R3692" s="214"/>
    </row>
    <row r="3693" spans="4:18">
      <c r="D3693" s="130"/>
      <c r="R3693" s="214"/>
    </row>
    <row r="3694" spans="4:18">
      <c r="D3694" s="130"/>
      <c r="R3694" s="214"/>
    </row>
    <row r="3695" spans="4:18">
      <c r="D3695" s="130"/>
      <c r="R3695" s="214"/>
    </row>
    <row r="3696" spans="4:18">
      <c r="D3696" s="130"/>
      <c r="R3696" s="214"/>
    </row>
    <row r="3697" spans="4:18">
      <c r="D3697" s="130"/>
      <c r="R3697" s="214"/>
    </row>
    <row r="3698" spans="4:18">
      <c r="D3698" s="130"/>
      <c r="R3698" s="214"/>
    </row>
    <row r="3699" spans="4:18">
      <c r="D3699" s="130"/>
      <c r="R3699" s="214"/>
    </row>
    <row r="3700" spans="4:18">
      <c r="D3700" s="130"/>
      <c r="R3700" s="214"/>
    </row>
    <row r="3701" spans="4:18">
      <c r="D3701" s="130"/>
      <c r="R3701" s="214"/>
    </row>
    <row r="3702" spans="4:18">
      <c r="D3702" s="130"/>
      <c r="R3702" s="214"/>
    </row>
    <row r="3703" spans="4:18">
      <c r="D3703" s="130"/>
      <c r="R3703" s="214"/>
    </row>
    <row r="3704" spans="4:18">
      <c r="D3704" s="130"/>
      <c r="R3704" s="214"/>
    </row>
    <row r="3705" spans="4:18">
      <c r="D3705" s="130"/>
      <c r="R3705" s="214"/>
    </row>
    <row r="3706" spans="4:18">
      <c r="D3706" s="130"/>
      <c r="R3706" s="214"/>
    </row>
    <row r="3707" spans="4:18">
      <c r="D3707" s="130"/>
      <c r="R3707" s="214"/>
    </row>
    <row r="3708" spans="4:18">
      <c r="D3708" s="130"/>
      <c r="R3708" s="214"/>
    </row>
    <row r="3709" spans="4:18">
      <c r="D3709" s="130"/>
      <c r="R3709" s="214"/>
    </row>
    <row r="3710" spans="4:18">
      <c r="D3710" s="130"/>
      <c r="R3710" s="214"/>
    </row>
    <row r="3711" spans="4:18">
      <c r="D3711" s="130"/>
      <c r="R3711" s="214"/>
    </row>
    <row r="3712" spans="4:18">
      <c r="D3712" s="130"/>
      <c r="R3712" s="214"/>
    </row>
    <row r="3713" spans="4:18">
      <c r="D3713" s="130"/>
      <c r="R3713" s="214"/>
    </row>
    <row r="3714" spans="4:18">
      <c r="D3714" s="130"/>
      <c r="R3714" s="214"/>
    </row>
    <row r="3715" spans="4:18">
      <c r="D3715" s="130"/>
      <c r="R3715" s="214"/>
    </row>
    <row r="3716" spans="4:18">
      <c r="D3716" s="130"/>
      <c r="R3716" s="214"/>
    </row>
    <row r="3717" spans="4:18">
      <c r="D3717" s="130"/>
      <c r="R3717" s="214"/>
    </row>
    <row r="3718" spans="4:18">
      <c r="D3718" s="130"/>
      <c r="R3718" s="214"/>
    </row>
    <row r="3719" spans="4:18">
      <c r="D3719" s="130"/>
      <c r="R3719" s="214"/>
    </row>
    <row r="3720" spans="4:18">
      <c r="D3720" s="130"/>
      <c r="R3720" s="214"/>
    </row>
    <row r="3721" spans="4:18">
      <c r="D3721" s="130"/>
      <c r="R3721" s="214"/>
    </row>
    <row r="3722" spans="4:18">
      <c r="D3722" s="130"/>
      <c r="R3722" s="214"/>
    </row>
    <row r="3723" spans="4:18">
      <c r="D3723" s="130"/>
      <c r="R3723" s="214"/>
    </row>
    <row r="3724" spans="4:18">
      <c r="D3724" s="130"/>
      <c r="R3724" s="214"/>
    </row>
    <row r="3725" spans="4:18">
      <c r="D3725" s="130"/>
      <c r="R3725" s="214"/>
    </row>
    <row r="3726" spans="4:18">
      <c r="D3726" s="130"/>
      <c r="R3726" s="214"/>
    </row>
    <row r="3727" spans="4:18">
      <c r="D3727" s="130"/>
      <c r="R3727" s="214"/>
    </row>
    <row r="3728" spans="4:18">
      <c r="D3728" s="130"/>
      <c r="R3728" s="214"/>
    </row>
    <row r="3729" spans="4:18">
      <c r="D3729" s="130"/>
      <c r="R3729" s="214"/>
    </row>
    <row r="3730" spans="4:18">
      <c r="D3730" s="130"/>
      <c r="R3730" s="214"/>
    </row>
    <row r="3731" spans="4:18">
      <c r="D3731" s="130"/>
      <c r="R3731" s="214"/>
    </row>
    <row r="3732" spans="4:18">
      <c r="D3732" s="130"/>
      <c r="R3732" s="214"/>
    </row>
    <row r="3733" spans="4:18">
      <c r="D3733" s="130"/>
      <c r="R3733" s="214"/>
    </row>
    <row r="3734" spans="4:18">
      <c r="D3734" s="130"/>
      <c r="R3734" s="214"/>
    </row>
    <row r="3735" spans="4:18">
      <c r="D3735" s="130"/>
      <c r="R3735" s="214"/>
    </row>
    <row r="3736" spans="4:18">
      <c r="D3736" s="130"/>
      <c r="R3736" s="214"/>
    </row>
    <row r="3737" spans="4:18">
      <c r="D3737" s="130"/>
      <c r="R3737" s="214"/>
    </row>
    <row r="3738" spans="4:18">
      <c r="D3738" s="130"/>
      <c r="R3738" s="214"/>
    </row>
    <row r="3739" spans="4:18">
      <c r="D3739" s="130"/>
      <c r="R3739" s="214"/>
    </row>
    <row r="3740" spans="4:18">
      <c r="D3740" s="130"/>
      <c r="R3740" s="214"/>
    </row>
    <row r="3741" spans="4:18">
      <c r="D3741" s="130"/>
      <c r="R3741" s="214"/>
    </row>
    <row r="3742" spans="4:18">
      <c r="D3742" s="130"/>
      <c r="R3742" s="214"/>
    </row>
    <row r="3743" spans="4:18">
      <c r="D3743" s="130"/>
      <c r="R3743" s="214"/>
    </row>
    <row r="3744" spans="4:18">
      <c r="D3744" s="130"/>
      <c r="R3744" s="214"/>
    </row>
    <row r="3745" spans="4:18">
      <c r="D3745" s="130"/>
      <c r="R3745" s="214"/>
    </row>
    <row r="3746" spans="4:18">
      <c r="D3746" s="130"/>
      <c r="R3746" s="214"/>
    </row>
    <row r="3747" spans="4:18">
      <c r="D3747" s="130"/>
      <c r="R3747" s="214"/>
    </row>
    <row r="3748" spans="4:18">
      <c r="D3748" s="130"/>
      <c r="R3748" s="214"/>
    </row>
    <row r="3749" spans="4:18">
      <c r="D3749" s="130"/>
      <c r="R3749" s="214"/>
    </row>
    <row r="3750" spans="4:18">
      <c r="D3750" s="130"/>
      <c r="R3750" s="214"/>
    </row>
    <row r="3751" spans="4:18">
      <c r="D3751" s="130"/>
      <c r="R3751" s="214"/>
    </row>
    <row r="3752" spans="4:18">
      <c r="D3752" s="130"/>
      <c r="R3752" s="214"/>
    </row>
    <row r="3753" spans="4:18">
      <c r="D3753" s="130"/>
      <c r="R3753" s="214"/>
    </row>
    <row r="3754" spans="4:18">
      <c r="D3754" s="130"/>
      <c r="R3754" s="214"/>
    </row>
    <row r="3755" spans="4:18">
      <c r="D3755" s="130"/>
      <c r="R3755" s="214"/>
    </row>
    <row r="3756" spans="4:18">
      <c r="D3756" s="130"/>
      <c r="R3756" s="214"/>
    </row>
    <row r="3757" spans="4:18">
      <c r="D3757" s="130"/>
      <c r="R3757" s="214"/>
    </row>
    <row r="3758" spans="4:18">
      <c r="D3758" s="130"/>
      <c r="R3758" s="214"/>
    </row>
    <row r="3759" spans="4:18">
      <c r="D3759" s="130"/>
      <c r="R3759" s="214"/>
    </row>
    <row r="3760" spans="4:18">
      <c r="D3760" s="130"/>
      <c r="R3760" s="214"/>
    </row>
    <row r="3761" spans="4:18">
      <c r="D3761" s="130"/>
      <c r="R3761" s="214"/>
    </row>
    <row r="3762" spans="4:18">
      <c r="D3762" s="130"/>
      <c r="R3762" s="214"/>
    </row>
    <row r="3763" spans="4:18">
      <c r="D3763" s="130"/>
      <c r="R3763" s="214"/>
    </row>
    <row r="3764" spans="4:18">
      <c r="D3764" s="130"/>
      <c r="R3764" s="214"/>
    </row>
    <row r="3765" spans="4:18">
      <c r="D3765" s="130"/>
      <c r="R3765" s="214"/>
    </row>
    <row r="3766" spans="4:18">
      <c r="D3766" s="130"/>
      <c r="R3766" s="214"/>
    </row>
    <row r="3767" spans="4:18">
      <c r="D3767" s="130"/>
      <c r="R3767" s="214"/>
    </row>
    <row r="3768" spans="4:18">
      <c r="D3768" s="130"/>
      <c r="R3768" s="214"/>
    </row>
    <row r="3769" spans="4:18">
      <c r="D3769" s="130"/>
      <c r="R3769" s="214"/>
    </row>
    <row r="3770" spans="4:18">
      <c r="D3770" s="130"/>
      <c r="R3770" s="214"/>
    </row>
    <row r="3771" spans="4:18">
      <c r="D3771" s="130"/>
      <c r="R3771" s="214"/>
    </row>
    <row r="3772" spans="4:18">
      <c r="D3772" s="130"/>
      <c r="R3772" s="214"/>
    </row>
    <row r="3773" spans="4:18">
      <c r="D3773" s="130"/>
      <c r="R3773" s="214"/>
    </row>
    <row r="3774" spans="4:18">
      <c r="D3774" s="130"/>
      <c r="R3774" s="214"/>
    </row>
    <row r="3775" spans="4:18">
      <c r="D3775" s="130"/>
      <c r="R3775" s="214"/>
    </row>
    <row r="3776" spans="4:18">
      <c r="D3776" s="130"/>
      <c r="R3776" s="214"/>
    </row>
    <row r="3777" spans="4:18">
      <c r="D3777" s="130"/>
      <c r="R3777" s="214"/>
    </row>
    <row r="3778" spans="4:18">
      <c r="D3778" s="130"/>
      <c r="R3778" s="214"/>
    </row>
    <row r="3779" spans="4:18">
      <c r="D3779" s="130"/>
      <c r="R3779" s="214"/>
    </row>
    <row r="3780" spans="4:18">
      <c r="D3780" s="130"/>
      <c r="R3780" s="214"/>
    </row>
    <row r="3781" spans="4:18">
      <c r="D3781" s="130"/>
      <c r="R3781" s="214"/>
    </row>
    <row r="3782" spans="4:18">
      <c r="D3782" s="130"/>
      <c r="R3782" s="214"/>
    </row>
    <row r="3783" spans="4:18">
      <c r="D3783" s="130"/>
      <c r="R3783" s="214"/>
    </row>
    <row r="3784" spans="4:18">
      <c r="D3784" s="130"/>
      <c r="R3784" s="214"/>
    </row>
    <row r="3785" spans="4:18">
      <c r="D3785" s="130"/>
      <c r="R3785" s="214"/>
    </row>
    <row r="3786" spans="4:18">
      <c r="D3786" s="130"/>
      <c r="R3786" s="214"/>
    </row>
    <row r="3787" spans="4:18">
      <c r="D3787" s="130"/>
      <c r="R3787" s="214"/>
    </row>
    <row r="3788" spans="4:18">
      <c r="D3788" s="130"/>
      <c r="R3788" s="214"/>
    </row>
    <row r="3789" spans="4:18">
      <c r="D3789" s="130"/>
      <c r="R3789" s="214"/>
    </row>
    <row r="3790" spans="4:18">
      <c r="D3790" s="130"/>
      <c r="R3790" s="214"/>
    </row>
    <row r="3791" spans="4:18">
      <c r="D3791" s="130"/>
      <c r="R3791" s="214"/>
    </row>
    <row r="3792" spans="4:18">
      <c r="D3792" s="130"/>
      <c r="R3792" s="214"/>
    </row>
    <row r="3793" spans="4:18">
      <c r="D3793" s="130"/>
      <c r="R3793" s="214"/>
    </row>
    <row r="3794" spans="4:18">
      <c r="D3794" s="130"/>
      <c r="R3794" s="214"/>
    </row>
    <row r="3795" spans="4:18">
      <c r="D3795" s="130"/>
      <c r="R3795" s="214"/>
    </row>
    <row r="3796" spans="4:18">
      <c r="D3796" s="130"/>
      <c r="R3796" s="214"/>
    </row>
    <row r="3797" spans="4:18">
      <c r="D3797" s="130"/>
      <c r="R3797" s="214"/>
    </row>
    <row r="3798" spans="4:18">
      <c r="D3798" s="130"/>
      <c r="R3798" s="214"/>
    </row>
    <row r="3799" spans="4:18">
      <c r="D3799" s="130"/>
      <c r="R3799" s="214"/>
    </row>
    <row r="3800" spans="4:18">
      <c r="D3800" s="130"/>
      <c r="R3800" s="214"/>
    </row>
    <row r="3801" spans="4:18">
      <c r="D3801" s="130"/>
      <c r="R3801" s="214"/>
    </row>
    <row r="3802" spans="4:18">
      <c r="D3802" s="130"/>
      <c r="R3802" s="214"/>
    </row>
    <row r="3803" spans="4:18">
      <c r="D3803" s="130"/>
      <c r="R3803" s="214"/>
    </row>
    <row r="3804" spans="4:18">
      <c r="D3804" s="130"/>
      <c r="R3804" s="214"/>
    </row>
    <row r="3805" spans="4:18">
      <c r="D3805" s="130"/>
      <c r="R3805" s="214"/>
    </row>
    <row r="3806" spans="4:18">
      <c r="D3806" s="130"/>
      <c r="R3806" s="214"/>
    </row>
    <row r="3807" spans="4:18">
      <c r="D3807" s="130"/>
      <c r="R3807" s="214"/>
    </row>
    <row r="3808" spans="4:18">
      <c r="D3808" s="130"/>
      <c r="R3808" s="214"/>
    </row>
    <row r="3809" spans="4:18">
      <c r="D3809" s="130"/>
      <c r="R3809" s="214"/>
    </row>
    <row r="3810" spans="4:18">
      <c r="D3810" s="130"/>
      <c r="R3810" s="214"/>
    </row>
    <row r="3811" spans="4:18">
      <c r="D3811" s="130"/>
      <c r="R3811" s="214"/>
    </row>
    <row r="3812" spans="4:18">
      <c r="D3812" s="130"/>
      <c r="R3812" s="214"/>
    </row>
    <row r="3813" spans="4:18">
      <c r="D3813" s="130"/>
      <c r="R3813" s="214"/>
    </row>
    <row r="3814" spans="4:18">
      <c r="D3814" s="130"/>
      <c r="R3814" s="214"/>
    </row>
    <row r="3815" spans="4:18">
      <c r="D3815" s="130"/>
      <c r="R3815" s="214"/>
    </row>
    <row r="3816" spans="4:18">
      <c r="D3816" s="130"/>
      <c r="R3816" s="214"/>
    </row>
    <row r="3817" spans="4:18">
      <c r="D3817" s="130"/>
      <c r="R3817" s="214"/>
    </row>
    <row r="3818" spans="4:18">
      <c r="D3818" s="130"/>
      <c r="R3818" s="214"/>
    </row>
    <row r="3819" spans="4:18">
      <c r="D3819" s="130"/>
      <c r="R3819" s="214"/>
    </row>
    <row r="3820" spans="4:18">
      <c r="D3820" s="130"/>
      <c r="R3820" s="214"/>
    </row>
    <row r="3821" spans="4:18">
      <c r="D3821" s="130"/>
      <c r="R3821" s="214"/>
    </row>
    <row r="3822" spans="4:18">
      <c r="D3822" s="130"/>
      <c r="R3822" s="214"/>
    </row>
    <row r="3823" spans="4:18">
      <c r="D3823" s="130"/>
      <c r="R3823" s="214"/>
    </row>
    <row r="3824" spans="4:18">
      <c r="D3824" s="130"/>
      <c r="R3824" s="214"/>
    </row>
    <row r="3825" spans="4:18">
      <c r="D3825" s="130"/>
      <c r="R3825" s="214"/>
    </row>
    <row r="3826" spans="4:18">
      <c r="D3826" s="130"/>
      <c r="R3826" s="214"/>
    </row>
    <row r="3827" spans="4:18">
      <c r="D3827" s="130"/>
      <c r="R3827" s="214"/>
    </row>
    <row r="3828" spans="4:18">
      <c r="D3828" s="130"/>
      <c r="R3828" s="214"/>
    </row>
    <row r="3829" spans="4:18">
      <c r="D3829" s="130"/>
      <c r="R3829" s="214"/>
    </row>
    <row r="3830" spans="4:18">
      <c r="D3830" s="130"/>
      <c r="R3830" s="214"/>
    </row>
    <row r="3831" spans="4:18">
      <c r="D3831" s="130"/>
      <c r="R3831" s="214"/>
    </row>
    <row r="3832" spans="4:18">
      <c r="D3832" s="130"/>
      <c r="R3832" s="214"/>
    </row>
    <row r="3833" spans="4:18">
      <c r="D3833" s="130"/>
      <c r="R3833" s="214"/>
    </row>
    <row r="3834" spans="4:18">
      <c r="D3834" s="130"/>
      <c r="R3834" s="214"/>
    </row>
    <row r="3835" spans="4:18">
      <c r="D3835" s="130"/>
      <c r="R3835" s="214"/>
    </row>
    <row r="3836" spans="4:18">
      <c r="D3836" s="130"/>
      <c r="R3836" s="214"/>
    </row>
    <row r="3837" spans="4:18">
      <c r="D3837" s="130"/>
      <c r="R3837" s="214"/>
    </row>
    <row r="3838" spans="4:18">
      <c r="D3838" s="130"/>
      <c r="R3838" s="214"/>
    </row>
    <row r="3839" spans="4:18">
      <c r="D3839" s="130"/>
      <c r="R3839" s="214"/>
    </row>
    <row r="3840" spans="4:18">
      <c r="D3840" s="130"/>
      <c r="R3840" s="214"/>
    </row>
    <row r="3841" spans="4:18">
      <c r="D3841" s="130"/>
      <c r="R3841" s="214"/>
    </row>
    <row r="3842" spans="4:18">
      <c r="D3842" s="130"/>
      <c r="R3842" s="214"/>
    </row>
    <row r="3843" spans="4:18">
      <c r="D3843" s="130"/>
      <c r="R3843" s="214"/>
    </row>
    <row r="3844" spans="4:18">
      <c r="D3844" s="130"/>
      <c r="R3844" s="214"/>
    </row>
    <row r="3845" spans="4:18">
      <c r="D3845" s="130"/>
      <c r="R3845" s="214"/>
    </row>
    <row r="3846" spans="4:18">
      <c r="D3846" s="130"/>
      <c r="R3846" s="214"/>
    </row>
    <row r="3847" spans="4:18">
      <c r="D3847" s="130"/>
      <c r="R3847" s="214"/>
    </row>
    <row r="3848" spans="4:18">
      <c r="D3848" s="130"/>
      <c r="R3848" s="214"/>
    </row>
    <row r="3849" spans="4:18">
      <c r="D3849" s="130"/>
      <c r="R3849" s="214"/>
    </row>
    <row r="3850" spans="4:18">
      <c r="D3850" s="130"/>
      <c r="R3850" s="214"/>
    </row>
    <row r="3851" spans="4:18">
      <c r="D3851" s="130"/>
      <c r="R3851" s="214"/>
    </row>
    <row r="3852" spans="4:18">
      <c r="D3852" s="130"/>
      <c r="R3852" s="214"/>
    </row>
    <row r="3853" spans="4:18">
      <c r="D3853" s="130"/>
      <c r="R3853" s="214"/>
    </row>
    <row r="3854" spans="4:18">
      <c r="D3854" s="130"/>
      <c r="R3854" s="214"/>
    </row>
    <row r="3855" spans="4:18">
      <c r="D3855" s="130"/>
      <c r="R3855" s="214"/>
    </row>
    <row r="3856" spans="4:18">
      <c r="D3856" s="130"/>
      <c r="R3856" s="214"/>
    </row>
    <row r="3857" spans="4:18">
      <c r="D3857" s="130"/>
      <c r="R3857" s="214"/>
    </row>
    <row r="3858" spans="4:18">
      <c r="D3858" s="130"/>
      <c r="R3858" s="214"/>
    </row>
    <row r="3859" spans="4:18">
      <c r="D3859" s="130"/>
      <c r="R3859" s="214"/>
    </row>
    <row r="3860" spans="4:18">
      <c r="D3860" s="130"/>
      <c r="R3860" s="214"/>
    </row>
    <row r="3861" spans="4:18">
      <c r="D3861" s="130"/>
      <c r="R3861" s="214"/>
    </row>
    <row r="3862" spans="4:18">
      <c r="D3862" s="130"/>
      <c r="R3862" s="214"/>
    </row>
    <row r="3863" spans="4:18">
      <c r="D3863" s="130"/>
      <c r="R3863" s="214"/>
    </row>
    <row r="3864" spans="4:18">
      <c r="D3864" s="130"/>
      <c r="R3864" s="214"/>
    </row>
    <row r="3865" spans="4:18">
      <c r="D3865" s="130"/>
      <c r="R3865" s="214"/>
    </row>
    <row r="3866" spans="4:18">
      <c r="D3866" s="130"/>
      <c r="R3866" s="214"/>
    </row>
    <row r="3867" spans="4:18">
      <c r="D3867" s="130"/>
      <c r="R3867" s="214"/>
    </row>
    <row r="3868" spans="4:18">
      <c r="D3868" s="130"/>
      <c r="R3868" s="214"/>
    </row>
    <row r="3869" spans="4:18">
      <c r="D3869" s="130"/>
      <c r="R3869" s="214"/>
    </row>
    <row r="3870" spans="4:18">
      <c r="D3870" s="130"/>
      <c r="R3870" s="214"/>
    </row>
    <row r="3871" spans="4:18">
      <c r="D3871" s="130"/>
      <c r="R3871" s="214"/>
    </row>
    <row r="3872" spans="4:18">
      <c r="D3872" s="130"/>
      <c r="R3872" s="214"/>
    </row>
    <row r="3873" spans="4:18">
      <c r="D3873" s="130"/>
      <c r="R3873" s="214"/>
    </row>
    <row r="3874" spans="4:18">
      <c r="D3874" s="130"/>
      <c r="R3874" s="214"/>
    </row>
    <row r="3875" spans="4:18">
      <c r="D3875" s="130"/>
      <c r="R3875" s="214"/>
    </row>
    <row r="3876" spans="4:18">
      <c r="D3876" s="130"/>
      <c r="R3876" s="214"/>
    </row>
    <row r="3877" spans="4:18">
      <c r="D3877" s="130"/>
      <c r="R3877" s="214"/>
    </row>
    <row r="3878" spans="4:18">
      <c r="D3878" s="130"/>
      <c r="R3878" s="214"/>
    </row>
    <row r="3879" spans="4:18">
      <c r="D3879" s="130"/>
      <c r="R3879" s="214"/>
    </row>
    <row r="3880" spans="4:18">
      <c r="D3880" s="130"/>
      <c r="R3880" s="214"/>
    </row>
    <row r="3881" spans="4:18">
      <c r="D3881" s="130"/>
      <c r="R3881" s="214"/>
    </row>
    <row r="3882" spans="4:18">
      <c r="D3882" s="130"/>
      <c r="R3882" s="214"/>
    </row>
    <row r="3883" spans="4:18">
      <c r="D3883" s="130"/>
      <c r="R3883" s="214"/>
    </row>
    <row r="3884" spans="4:18">
      <c r="D3884" s="130"/>
      <c r="R3884" s="214"/>
    </row>
    <row r="3885" spans="4:18">
      <c r="D3885" s="130"/>
      <c r="R3885" s="214"/>
    </row>
    <row r="3886" spans="4:18">
      <c r="D3886" s="130"/>
      <c r="R3886" s="214"/>
    </row>
    <row r="3887" spans="4:18">
      <c r="D3887" s="130"/>
      <c r="R3887" s="214"/>
    </row>
    <row r="3888" spans="4:18">
      <c r="D3888" s="130"/>
      <c r="R3888" s="214"/>
    </row>
    <row r="3889" spans="4:18">
      <c r="D3889" s="130"/>
      <c r="R3889" s="214"/>
    </row>
    <row r="3890" spans="4:18">
      <c r="D3890" s="130"/>
      <c r="R3890" s="214"/>
    </row>
    <row r="3891" spans="4:18">
      <c r="D3891" s="130"/>
      <c r="R3891" s="214"/>
    </row>
    <row r="3892" spans="4:18">
      <c r="D3892" s="130"/>
      <c r="R3892" s="214"/>
    </row>
    <row r="3893" spans="4:18">
      <c r="D3893" s="130"/>
      <c r="R3893" s="214"/>
    </row>
    <row r="3894" spans="4:18">
      <c r="D3894" s="130"/>
      <c r="R3894" s="214"/>
    </row>
    <row r="3895" spans="4:18">
      <c r="D3895" s="130"/>
      <c r="R3895" s="214"/>
    </row>
    <row r="3896" spans="4:18">
      <c r="D3896" s="130"/>
      <c r="R3896" s="214"/>
    </row>
    <row r="3897" spans="4:18">
      <c r="D3897" s="130"/>
      <c r="R3897" s="214"/>
    </row>
    <row r="3898" spans="4:18">
      <c r="D3898" s="130"/>
      <c r="R3898" s="214"/>
    </row>
    <row r="3899" spans="4:18">
      <c r="D3899" s="130"/>
      <c r="R3899" s="214"/>
    </row>
    <row r="3900" spans="4:18">
      <c r="D3900" s="130"/>
      <c r="R3900" s="214"/>
    </row>
    <row r="3901" spans="4:18">
      <c r="D3901" s="130"/>
      <c r="R3901" s="214"/>
    </row>
    <row r="3902" spans="4:18">
      <c r="D3902" s="130"/>
      <c r="R3902" s="214"/>
    </row>
    <row r="3903" spans="4:18">
      <c r="D3903" s="130"/>
      <c r="R3903" s="214"/>
    </row>
    <row r="3904" spans="4:18">
      <c r="D3904" s="130"/>
      <c r="R3904" s="214"/>
    </row>
    <row r="3905" spans="4:18">
      <c r="D3905" s="130"/>
      <c r="R3905" s="214"/>
    </row>
    <row r="3906" spans="4:18">
      <c r="D3906" s="130"/>
      <c r="R3906" s="214"/>
    </row>
    <row r="3907" spans="4:18">
      <c r="D3907" s="130"/>
      <c r="R3907" s="214"/>
    </row>
    <row r="3908" spans="4:18">
      <c r="D3908" s="130"/>
      <c r="R3908" s="214"/>
    </row>
    <row r="3909" spans="4:18">
      <c r="D3909" s="130"/>
      <c r="R3909" s="214"/>
    </row>
    <row r="3910" spans="4:18">
      <c r="D3910" s="130"/>
      <c r="R3910" s="214"/>
    </row>
    <row r="3911" spans="4:18">
      <c r="D3911" s="130"/>
      <c r="R3911" s="214"/>
    </row>
    <row r="3912" spans="4:18">
      <c r="D3912" s="130"/>
      <c r="R3912" s="214"/>
    </row>
    <row r="3913" spans="4:18">
      <c r="D3913" s="130"/>
      <c r="R3913" s="214"/>
    </row>
    <row r="3914" spans="4:18">
      <c r="D3914" s="130"/>
      <c r="R3914" s="214"/>
    </row>
    <row r="3915" spans="4:18">
      <c r="D3915" s="130"/>
      <c r="R3915" s="214"/>
    </row>
    <row r="3916" spans="4:18">
      <c r="D3916" s="130"/>
      <c r="R3916" s="214"/>
    </row>
    <row r="3917" spans="4:18">
      <c r="D3917" s="130"/>
      <c r="R3917" s="214"/>
    </row>
    <row r="3918" spans="4:18">
      <c r="D3918" s="130"/>
      <c r="R3918" s="214"/>
    </row>
    <row r="3919" spans="4:18">
      <c r="D3919" s="130"/>
      <c r="R3919" s="214"/>
    </row>
    <row r="3920" spans="4:18">
      <c r="D3920" s="130"/>
      <c r="R3920" s="214"/>
    </row>
    <row r="3921" spans="4:18">
      <c r="D3921" s="130"/>
      <c r="R3921" s="214"/>
    </row>
    <row r="3922" spans="4:18">
      <c r="D3922" s="130"/>
      <c r="R3922" s="214"/>
    </row>
    <row r="3923" spans="4:18">
      <c r="D3923" s="130"/>
      <c r="R3923" s="214"/>
    </row>
    <row r="3924" spans="4:18">
      <c r="D3924" s="130"/>
      <c r="R3924" s="214"/>
    </row>
    <row r="3925" spans="4:18">
      <c r="D3925" s="130"/>
      <c r="R3925" s="214"/>
    </row>
    <row r="3926" spans="4:18">
      <c r="D3926" s="130"/>
      <c r="R3926" s="214"/>
    </row>
    <row r="3927" spans="4:18">
      <c r="D3927" s="130"/>
      <c r="R3927" s="214"/>
    </row>
    <row r="3928" spans="4:18">
      <c r="D3928" s="130"/>
      <c r="R3928" s="214"/>
    </row>
    <row r="3929" spans="4:18">
      <c r="D3929" s="130"/>
      <c r="R3929" s="214"/>
    </row>
    <row r="3930" spans="4:18">
      <c r="D3930" s="130"/>
      <c r="R3930" s="214"/>
    </row>
    <row r="3931" spans="4:18">
      <c r="D3931" s="130"/>
      <c r="R3931" s="214"/>
    </row>
    <row r="3932" spans="4:18">
      <c r="D3932" s="130"/>
      <c r="R3932" s="214"/>
    </row>
    <row r="3933" spans="4:18">
      <c r="D3933" s="130"/>
      <c r="R3933" s="214"/>
    </row>
    <row r="3934" spans="4:18">
      <c r="D3934" s="130"/>
      <c r="R3934" s="214"/>
    </row>
    <row r="3935" spans="4:18">
      <c r="D3935" s="130"/>
      <c r="R3935" s="214"/>
    </row>
    <row r="3936" spans="4:18">
      <c r="D3936" s="130"/>
      <c r="R3936" s="214"/>
    </row>
    <row r="3937" spans="4:18">
      <c r="D3937" s="130"/>
      <c r="R3937" s="214"/>
    </row>
    <row r="3938" spans="4:18">
      <c r="D3938" s="130"/>
      <c r="R3938" s="214"/>
    </row>
    <row r="3939" spans="4:18">
      <c r="D3939" s="130"/>
      <c r="R3939" s="214"/>
    </row>
    <row r="3940" spans="4:18">
      <c r="D3940" s="130"/>
      <c r="R3940" s="214"/>
    </row>
    <row r="3941" spans="4:18">
      <c r="D3941" s="130"/>
      <c r="R3941" s="214"/>
    </row>
    <row r="3942" spans="4:18">
      <c r="D3942" s="130"/>
      <c r="R3942" s="214"/>
    </row>
    <row r="3943" spans="4:18">
      <c r="D3943" s="130"/>
      <c r="R3943" s="214"/>
    </row>
    <row r="3944" spans="4:18">
      <c r="D3944" s="130"/>
      <c r="R3944" s="214"/>
    </row>
    <row r="3945" spans="4:18">
      <c r="D3945" s="130"/>
      <c r="R3945" s="214"/>
    </row>
    <row r="3946" spans="4:18">
      <c r="D3946" s="130"/>
      <c r="R3946" s="214"/>
    </row>
    <row r="3947" spans="4:18">
      <c r="D3947" s="130"/>
      <c r="R3947" s="214"/>
    </row>
    <row r="3948" spans="4:18">
      <c r="D3948" s="130"/>
      <c r="R3948" s="214"/>
    </row>
    <row r="3949" spans="4:18">
      <c r="D3949" s="130"/>
      <c r="R3949" s="214"/>
    </row>
    <row r="3950" spans="4:18">
      <c r="D3950" s="130"/>
      <c r="R3950" s="214"/>
    </row>
    <row r="3951" spans="4:18">
      <c r="D3951" s="130"/>
      <c r="R3951" s="214"/>
    </row>
    <row r="3952" spans="4:18">
      <c r="D3952" s="130"/>
      <c r="R3952" s="214"/>
    </row>
    <row r="3953" spans="4:18">
      <c r="D3953" s="130"/>
      <c r="R3953" s="214"/>
    </row>
    <row r="3954" spans="4:18">
      <c r="D3954" s="130"/>
      <c r="R3954" s="214"/>
    </row>
    <row r="3955" spans="4:18">
      <c r="D3955" s="130"/>
      <c r="R3955" s="214"/>
    </row>
    <row r="3956" spans="4:18">
      <c r="D3956" s="130"/>
      <c r="R3956" s="214"/>
    </row>
    <row r="3957" spans="4:18">
      <c r="D3957" s="130"/>
      <c r="R3957" s="214"/>
    </row>
    <row r="3958" spans="4:18">
      <c r="D3958" s="130"/>
      <c r="R3958" s="214"/>
    </row>
    <row r="3959" spans="4:18">
      <c r="D3959" s="130"/>
      <c r="R3959" s="214"/>
    </row>
    <row r="3960" spans="4:18">
      <c r="D3960" s="130"/>
      <c r="R3960" s="214"/>
    </row>
    <row r="3961" spans="4:18">
      <c r="D3961" s="130"/>
      <c r="R3961" s="214"/>
    </row>
    <row r="3962" spans="4:18">
      <c r="D3962" s="130"/>
      <c r="R3962" s="214"/>
    </row>
    <row r="3963" spans="4:18">
      <c r="D3963" s="130"/>
      <c r="R3963" s="214"/>
    </row>
    <row r="3964" spans="4:18">
      <c r="D3964" s="130"/>
      <c r="R3964" s="214"/>
    </row>
    <row r="3965" spans="4:18">
      <c r="D3965" s="130"/>
      <c r="R3965" s="214"/>
    </row>
    <row r="3966" spans="4:18">
      <c r="D3966" s="130"/>
      <c r="R3966" s="214"/>
    </row>
    <row r="3967" spans="4:18">
      <c r="D3967" s="130"/>
      <c r="R3967" s="214"/>
    </row>
    <row r="3968" spans="4:18">
      <c r="D3968" s="130"/>
      <c r="R3968" s="214"/>
    </row>
    <row r="3969" spans="4:18">
      <c r="D3969" s="130"/>
      <c r="R3969" s="214"/>
    </row>
    <row r="3970" spans="4:18">
      <c r="D3970" s="130"/>
      <c r="R3970" s="214"/>
    </row>
    <row r="3971" spans="4:18">
      <c r="D3971" s="130"/>
      <c r="R3971" s="214"/>
    </row>
    <row r="3972" spans="4:18">
      <c r="D3972" s="130"/>
      <c r="R3972" s="214"/>
    </row>
    <row r="3973" spans="4:18">
      <c r="D3973" s="130"/>
      <c r="R3973" s="214"/>
    </row>
    <row r="3974" spans="4:18">
      <c r="D3974" s="130"/>
      <c r="R3974" s="214"/>
    </row>
    <row r="3975" spans="4:18">
      <c r="D3975" s="130"/>
      <c r="R3975" s="214"/>
    </row>
    <row r="3976" spans="4:18">
      <c r="D3976" s="130"/>
      <c r="R3976" s="214"/>
    </row>
    <row r="3977" spans="4:18">
      <c r="D3977" s="130"/>
      <c r="R3977" s="214"/>
    </row>
    <row r="3978" spans="4:18">
      <c r="D3978" s="130"/>
      <c r="R3978" s="214"/>
    </row>
    <row r="3979" spans="4:18">
      <c r="D3979" s="130"/>
      <c r="R3979" s="214"/>
    </row>
    <row r="3980" spans="4:18">
      <c r="D3980" s="130"/>
      <c r="R3980" s="214"/>
    </row>
    <row r="3981" spans="4:18">
      <c r="D3981" s="130"/>
      <c r="R3981" s="214"/>
    </row>
    <row r="3982" spans="4:18">
      <c r="D3982" s="130"/>
      <c r="R3982" s="214"/>
    </row>
    <row r="3983" spans="4:18">
      <c r="D3983" s="130"/>
      <c r="R3983" s="214"/>
    </row>
    <row r="3984" spans="4:18">
      <c r="D3984" s="130"/>
      <c r="R3984" s="214"/>
    </row>
    <row r="3985" spans="4:18">
      <c r="D3985" s="130"/>
      <c r="R3985" s="214"/>
    </row>
    <row r="3986" spans="4:18">
      <c r="D3986" s="130"/>
      <c r="R3986" s="214"/>
    </row>
    <row r="3987" spans="4:18">
      <c r="D3987" s="130"/>
      <c r="R3987" s="214"/>
    </row>
    <row r="3988" spans="4:18">
      <c r="D3988" s="130"/>
      <c r="R3988" s="214"/>
    </row>
    <row r="3989" spans="4:18">
      <c r="D3989" s="130"/>
      <c r="R3989" s="214"/>
    </row>
    <row r="3990" spans="4:18">
      <c r="D3990" s="130"/>
      <c r="R3990" s="214"/>
    </row>
    <row r="3991" spans="4:18">
      <c r="D3991" s="130"/>
      <c r="R3991" s="214"/>
    </row>
    <row r="3992" spans="4:18">
      <c r="D3992" s="130"/>
      <c r="R3992" s="214"/>
    </row>
    <row r="3993" spans="4:18">
      <c r="D3993" s="130"/>
      <c r="R3993" s="214"/>
    </row>
    <row r="3994" spans="4:18">
      <c r="D3994" s="130"/>
      <c r="R3994" s="214"/>
    </row>
    <row r="3995" spans="4:18">
      <c r="D3995" s="130"/>
      <c r="R3995" s="214"/>
    </row>
    <row r="3996" spans="4:18">
      <c r="D3996" s="130"/>
      <c r="R3996" s="214"/>
    </row>
    <row r="3997" spans="4:18">
      <c r="D3997" s="130"/>
      <c r="R3997" s="214"/>
    </row>
    <row r="3998" spans="4:18">
      <c r="D3998" s="130"/>
      <c r="R3998" s="214"/>
    </row>
    <row r="3999" spans="4:18">
      <c r="D3999" s="130"/>
      <c r="R3999" s="214"/>
    </row>
    <row r="4000" spans="4:18">
      <c r="D4000" s="130"/>
      <c r="R4000" s="214"/>
    </row>
    <row r="4001" spans="4:18">
      <c r="D4001" s="130"/>
      <c r="R4001" s="214"/>
    </row>
    <row r="4002" spans="4:18">
      <c r="D4002" s="130"/>
      <c r="R4002" s="214"/>
    </row>
    <row r="4003" spans="4:18">
      <c r="D4003" s="130"/>
      <c r="R4003" s="214"/>
    </row>
    <row r="4004" spans="4:18">
      <c r="D4004" s="130"/>
      <c r="R4004" s="214"/>
    </row>
    <row r="4005" spans="4:18">
      <c r="D4005" s="130"/>
      <c r="R4005" s="214"/>
    </row>
    <row r="4006" spans="4:18">
      <c r="D4006" s="130"/>
      <c r="R4006" s="214"/>
    </row>
    <row r="4007" spans="4:18">
      <c r="D4007" s="130"/>
      <c r="R4007" s="214"/>
    </row>
    <row r="4008" spans="4:18">
      <c r="D4008" s="130"/>
      <c r="R4008" s="214"/>
    </row>
    <row r="4009" spans="4:18">
      <c r="D4009" s="130"/>
      <c r="R4009" s="214"/>
    </row>
    <row r="4010" spans="4:18">
      <c r="D4010" s="130"/>
      <c r="R4010" s="214"/>
    </row>
    <row r="4011" spans="4:18">
      <c r="D4011" s="130"/>
      <c r="R4011" s="214"/>
    </row>
    <row r="4012" spans="4:18">
      <c r="D4012" s="130"/>
      <c r="R4012" s="214"/>
    </row>
    <row r="4013" spans="4:18">
      <c r="D4013" s="130"/>
      <c r="R4013" s="214"/>
    </row>
    <row r="4014" spans="4:18">
      <c r="D4014" s="130"/>
      <c r="R4014" s="214"/>
    </row>
    <row r="4015" spans="4:18">
      <c r="D4015" s="130"/>
      <c r="R4015" s="214"/>
    </row>
    <row r="4016" spans="4:18">
      <c r="D4016" s="130"/>
      <c r="R4016" s="214"/>
    </row>
    <row r="4017" spans="4:18">
      <c r="D4017" s="130"/>
      <c r="R4017" s="214"/>
    </row>
    <row r="4018" spans="4:18">
      <c r="D4018" s="130"/>
      <c r="R4018" s="214"/>
    </row>
    <row r="4019" spans="4:18">
      <c r="D4019" s="130"/>
      <c r="R4019" s="214"/>
    </row>
    <row r="4020" spans="4:18">
      <c r="D4020" s="130"/>
      <c r="R4020" s="214"/>
    </row>
    <row r="4021" spans="4:18">
      <c r="D4021" s="130"/>
      <c r="R4021" s="214"/>
    </row>
    <row r="4022" spans="4:18">
      <c r="D4022" s="130"/>
      <c r="R4022" s="214"/>
    </row>
    <row r="4023" spans="4:18">
      <c r="D4023" s="130"/>
      <c r="R4023" s="214"/>
    </row>
    <row r="4024" spans="4:18">
      <c r="D4024" s="130"/>
      <c r="R4024" s="214"/>
    </row>
    <row r="4025" spans="4:18">
      <c r="D4025" s="130"/>
      <c r="R4025" s="214"/>
    </row>
    <row r="4026" spans="4:18">
      <c r="D4026" s="130"/>
      <c r="R4026" s="214"/>
    </row>
    <row r="4027" spans="4:18">
      <c r="D4027" s="130"/>
      <c r="R4027" s="214"/>
    </row>
    <row r="4028" spans="4:18">
      <c r="D4028" s="130"/>
      <c r="R4028" s="214"/>
    </row>
    <row r="4029" spans="4:18">
      <c r="D4029" s="130"/>
      <c r="R4029" s="214"/>
    </row>
    <row r="4030" spans="4:18">
      <c r="D4030" s="130"/>
      <c r="R4030" s="214"/>
    </row>
    <row r="4031" spans="4:18">
      <c r="D4031" s="130"/>
      <c r="R4031" s="214"/>
    </row>
    <row r="4032" spans="4:18">
      <c r="D4032" s="130"/>
      <c r="R4032" s="214"/>
    </row>
    <row r="4033" spans="4:18">
      <c r="D4033" s="130"/>
      <c r="R4033" s="214"/>
    </row>
    <row r="4034" spans="4:18">
      <c r="D4034" s="130"/>
      <c r="R4034" s="214"/>
    </row>
    <row r="4035" spans="4:18">
      <c r="D4035" s="130"/>
      <c r="R4035" s="214"/>
    </row>
    <row r="4036" spans="4:18">
      <c r="D4036" s="130"/>
      <c r="R4036" s="214"/>
    </row>
    <row r="4037" spans="4:18">
      <c r="D4037" s="130"/>
      <c r="R4037" s="214"/>
    </row>
    <row r="4038" spans="4:18">
      <c r="D4038" s="130"/>
      <c r="R4038" s="214"/>
    </row>
    <row r="4039" spans="4:18">
      <c r="D4039" s="130"/>
      <c r="R4039" s="214"/>
    </row>
    <row r="4040" spans="4:18">
      <c r="D4040" s="130"/>
      <c r="R4040" s="214"/>
    </row>
    <row r="4041" spans="4:18">
      <c r="D4041" s="130"/>
      <c r="R4041" s="214"/>
    </row>
    <row r="4042" spans="4:18">
      <c r="D4042" s="130"/>
      <c r="R4042" s="214"/>
    </row>
    <row r="4043" spans="4:18">
      <c r="D4043" s="130"/>
      <c r="R4043" s="214"/>
    </row>
    <row r="4044" spans="4:18">
      <c r="D4044" s="130"/>
      <c r="R4044" s="214"/>
    </row>
    <row r="4045" spans="4:18">
      <c r="D4045" s="130"/>
      <c r="R4045" s="214"/>
    </row>
    <row r="4046" spans="4:18">
      <c r="D4046" s="130"/>
      <c r="R4046" s="214"/>
    </row>
    <row r="4047" spans="4:18">
      <c r="D4047" s="130"/>
      <c r="R4047" s="214"/>
    </row>
    <row r="4048" spans="4:18">
      <c r="D4048" s="130"/>
      <c r="R4048" s="214"/>
    </row>
    <row r="4049" spans="4:18">
      <c r="D4049" s="130"/>
      <c r="R4049" s="214"/>
    </row>
    <row r="4050" spans="4:18">
      <c r="D4050" s="130"/>
      <c r="R4050" s="214"/>
    </row>
    <row r="4051" spans="4:18">
      <c r="D4051" s="130"/>
      <c r="R4051" s="214"/>
    </row>
    <row r="4052" spans="4:18">
      <c r="D4052" s="130"/>
      <c r="R4052" s="214"/>
    </row>
    <row r="4053" spans="4:18">
      <c r="D4053" s="130"/>
      <c r="R4053" s="214"/>
    </row>
    <row r="4054" spans="4:18">
      <c r="D4054" s="130"/>
      <c r="R4054" s="214"/>
    </row>
    <row r="4055" spans="4:18">
      <c r="D4055" s="130"/>
      <c r="R4055" s="214"/>
    </row>
    <row r="4056" spans="4:18">
      <c r="D4056" s="130"/>
      <c r="R4056" s="214"/>
    </row>
    <row r="4057" spans="4:18">
      <c r="D4057" s="130"/>
      <c r="R4057" s="214"/>
    </row>
    <row r="4058" spans="4:18">
      <c r="D4058" s="130"/>
      <c r="R4058" s="214"/>
    </row>
    <row r="4059" spans="4:18">
      <c r="D4059" s="130"/>
      <c r="R4059" s="214"/>
    </row>
    <row r="4060" spans="4:18">
      <c r="D4060" s="130"/>
      <c r="R4060" s="214"/>
    </row>
    <row r="4061" spans="4:18">
      <c r="D4061" s="130"/>
      <c r="R4061" s="214"/>
    </row>
    <row r="4062" spans="4:18">
      <c r="D4062" s="130"/>
      <c r="R4062" s="214"/>
    </row>
    <row r="4063" spans="4:18">
      <c r="D4063" s="130"/>
      <c r="R4063" s="214"/>
    </row>
    <row r="4064" spans="4:18">
      <c r="D4064" s="130"/>
      <c r="R4064" s="214"/>
    </row>
    <row r="4065" spans="4:18">
      <c r="D4065" s="130"/>
      <c r="R4065" s="214"/>
    </row>
    <row r="4066" spans="4:18">
      <c r="D4066" s="130"/>
      <c r="R4066" s="214"/>
    </row>
    <row r="4067" spans="4:18">
      <c r="D4067" s="130"/>
      <c r="R4067" s="214"/>
    </row>
    <row r="4068" spans="4:18">
      <c r="D4068" s="130"/>
      <c r="R4068" s="214"/>
    </row>
    <row r="4069" spans="4:18">
      <c r="D4069" s="130"/>
      <c r="R4069" s="214"/>
    </row>
    <row r="4070" spans="4:18">
      <c r="D4070" s="130"/>
      <c r="R4070" s="214"/>
    </row>
    <row r="4071" spans="4:18">
      <c r="D4071" s="130"/>
      <c r="R4071" s="214"/>
    </row>
    <row r="4072" spans="4:18">
      <c r="D4072" s="130"/>
      <c r="R4072" s="214"/>
    </row>
    <row r="4073" spans="4:18">
      <c r="D4073" s="130"/>
      <c r="R4073" s="214"/>
    </row>
    <row r="4074" spans="4:18">
      <c r="D4074" s="130"/>
      <c r="R4074" s="214"/>
    </row>
    <row r="4075" spans="4:18">
      <c r="D4075" s="130"/>
      <c r="R4075" s="214"/>
    </row>
    <row r="4076" spans="4:18">
      <c r="D4076" s="130"/>
      <c r="R4076" s="214"/>
    </row>
    <row r="4077" spans="4:18">
      <c r="D4077" s="130"/>
      <c r="R4077" s="214"/>
    </row>
    <row r="4078" spans="4:18">
      <c r="D4078" s="130"/>
      <c r="R4078" s="214"/>
    </row>
    <row r="4079" spans="4:18">
      <c r="D4079" s="130"/>
      <c r="R4079" s="214"/>
    </row>
    <row r="4080" spans="4:18">
      <c r="D4080" s="130"/>
      <c r="R4080" s="214"/>
    </row>
    <row r="4081" spans="4:18">
      <c r="D4081" s="130"/>
      <c r="R4081" s="214"/>
    </row>
    <row r="4082" spans="4:18">
      <c r="D4082" s="130"/>
      <c r="R4082" s="214"/>
    </row>
    <row r="4083" spans="4:18">
      <c r="D4083" s="130"/>
      <c r="R4083" s="214"/>
    </row>
    <row r="4084" spans="4:18">
      <c r="D4084" s="130"/>
      <c r="R4084" s="214"/>
    </row>
    <row r="4085" spans="4:18">
      <c r="D4085" s="130"/>
      <c r="R4085" s="214"/>
    </row>
    <row r="4086" spans="4:18">
      <c r="D4086" s="130"/>
      <c r="R4086" s="214"/>
    </row>
    <row r="4087" spans="4:18">
      <c r="D4087" s="130"/>
      <c r="R4087" s="214"/>
    </row>
    <row r="4088" spans="4:18">
      <c r="D4088" s="130"/>
      <c r="R4088" s="214"/>
    </row>
    <row r="4089" spans="4:18">
      <c r="D4089" s="130"/>
      <c r="R4089" s="214"/>
    </row>
    <row r="4090" spans="4:18">
      <c r="D4090" s="130"/>
      <c r="R4090" s="214"/>
    </row>
    <row r="4091" spans="4:18">
      <c r="D4091" s="130"/>
      <c r="R4091" s="214"/>
    </row>
    <row r="4092" spans="4:18">
      <c r="D4092" s="130"/>
      <c r="R4092" s="214"/>
    </row>
    <row r="4093" spans="4:18">
      <c r="D4093" s="130"/>
      <c r="R4093" s="214"/>
    </row>
    <row r="4094" spans="4:18">
      <c r="D4094" s="130"/>
      <c r="R4094" s="214"/>
    </row>
    <row r="4095" spans="4:18">
      <c r="D4095" s="130"/>
      <c r="R4095" s="214"/>
    </row>
    <row r="4096" spans="4:18">
      <c r="D4096" s="130"/>
      <c r="R4096" s="214"/>
    </row>
    <row r="4097" spans="4:18">
      <c r="D4097" s="130"/>
      <c r="R4097" s="214"/>
    </row>
    <row r="4098" spans="4:18">
      <c r="D4098" s="130"/>
      <c r="R4098" s="214"/>
    </row>
    <row r="4099" spans="4:18">
      <c r="D4099" s="130"/>
      <c r="R4099" s="214"/>
    </row>
    <row r="4100" spans="4:18">
      <c r="D4100" s="130"/>
      <c r="R4100" s="214"/>
    </row>
    <row r="4101" spans="4:18">
      <c r="D4101" s="130"/>
      <c r="R4101" s="214"/>
    </row>
    <row r="4102" spans="4:18">
      <c r="D4102" s="130"/>
      <c r="R4102" s="214"/>
    </row>
    <row r="4103" spans="4:18">
      <c r="D4103" s="130"/>
      <c r="R4103" s="214"/>
    </row>
    <row r="4104" spans="4:18">
      <c r="D4104" s="130"/>
      <c r="R4104" s="214"/>
    </row>
    <row r="4105" spans="4:18">
      <c r="D4105" s="130"/>
      <c r="R4105" s="214"/>
    </row>
    <row r="4106" spans="4:18">
      <c r="D4106" s="130"/>
      <c r="R4106" s="214"/>
    </row>
    <row r="4107" spans="4:18">
      <c r="D4107" s="130"/>
      <c r="R4107" s="214"/>
    </row>
    <row r="4108" spans="4:18">
      <c r="D4108" s="130"/>
      <c r="R4108" s="214"/>
    </row>
    <row r="4109" spans="4:18">
      <c r="D4109" s="130"/>
      <c r="R4109" s="214"/>
    </row>
    <row r="4110" spans="4:18">
      <c r="D4110" s="130"/>
      <c r="R4110" s="214"/>
    </row>
    <row r="4111" spans="4:18">
      <c r="D4111" s="130"/>
      <c r="R4111" s="214"/>
    </row>
    <row r="4112" spans="4:18">
      <c r="D4112" s="130"/>
      <c r="R4112" s="214"/>
    </row>
    <row r="4113" spans="4:18">
      <c r="D4113" s="130"/>
      <c r="R4113" s="214"/>
    </row>
    <row r="4114" spans="4:18">
      <c r="D4114" s="130"/>
      <c r="R4114" s="214"/>
    </row>
    <row r="4115" spans="4:18">
      <c r="D4115" s="130"/>
      <c r="R4115" s="214"/>
    </row>
    <row r="4116" spans="4:18">
      <c r="D4116" s="130"/>
      <c r="R4116" s="214"/>
    </row>
    <row r="4117" spans="4:18">
      <c r="D4117" s="130"/>
      <c r="R4117" s="214"/>
    </row>
    <row r="4118" spans="4:18">
      <c r="D4118" s="130"/>
      <c r="R4118" s="214"/>
    </row>
    <row r="4119" spans="4:18">
      <c r="D4119" s="130"/>
      <c r="R4119" s="214"/>
    </row>
    <row r="4120" spans="4:18">
      <c r="D4120" s="130"/>
      <c r="R4120" s="214"/>
    </row>
    <row r="4121" spans="4:18">
      <c r="D4121" s="130"/>
      <c r="R4121" s="214"/>
    </row>
    <row r="4122" spans="4:18">
      <c r="D4122" s="130"/>
      <c r="R4122" s="214"/>
    </row>
    <row r="4123" spans="4:18">
      <c r="D4123" s="130"/>
      <c r="R4123" s="214"/>
    </row>
    <row r="4124" spans="4:18">
      <c r="D4124" s="130"/>
      <c r="R4124" s="214"/>
    </row>
    <row r="4125" spans="4:18">
      <c r="D4125" s="130"/>
      <c r="R4125" s="214"/>
    </row>
    <row r="4126" spans="4:18">
      <c r="D4126" s="130"/>
      <c r="R4126" s="214"/>
    </row>
    <row r="4127" spans="4:18">
      <c r="D4127" s="130"/>
      <c r="R4127" s="214"/>
    </row>
    <row r="4128" spans="4:18">
      <c r="D4128" s="130"/>
      <c r="R4128" s="214"/>
    </row>
    <row r="4129" spans="4:18">
      <c r="D4129" s="130"/>
      <c r="R4129" s="214"/>
    </row>
    <row r="4130" spans="4:18">
      <c r="D4130" s="130"/>
      <c r="R4130" s="214"/>
    </row>
    <row r="4131" spans="4:18">
      <c r="D4131" s="130"/>
      <c r="R4131" s="214"/>
    </row>
    <row r="4132" spans="4:18">
      <c r="D4132" s="130"/>
      <c r="R4132" s="214"/>
    </row>
    <row r="4133" spans="4:18">
      <c r="D4133" s="130"/>
      <c r="R4133" s="214"/>
    </row>
    <row r="4134" spans="4:18">
      <c r="D4134" s="130"/>
      <c r="R4134" s="214"/>
    </row>
    <row r="4135" spans="4:18">
      <c r="D4135" s="130"/>
      <c r="R4135" s="214"/>
    </row>
    <row r="4136" spans="4:18">
      <c r="D4136" s="130"/>
      <c r="R4136" s="214"/>
    </row>
    <row r="4137" spans="4:18">
      <c r="D4137" s="130"/>
      <c r="R4137" s="214"/>
    </row>
    <row r="4138" spans="4:18">
      <c r="D4138" s="130"/>
      <c r="R4138" s="214"/>
    </row>
    <row r="4139" spans="4:18">
      <c r="D4139" s="130"/>
      <c r="R4139" s="214"/>
    </row>
    <row r="4140" spans="4:18">
      <c r="D4140" s="130"/>
      <c r="R4140" s="214"/>
    </row>
    <row r="4141" spans="4:18">
      <c r="D4141" s="130"/>
      <c r="R4141" s="214"/>
    </row>
    <row r="4142" spans="4:18">
      <c r="D4142" s="130"/>
      <c r="R4142" s="214"/>
    </row>
    <row r="4143" spans="4:18">
      <c r="D4143" s="130"/>
      <c r="R4143" s="214"/>
    </row>
    <row r="4144" spans="4:18">
      <c r="D4144" s="130"/>
      <c r="R4144" s="214"/>
    </row>
    <row r="4145" spans="4:18">
      <c r="D4145" s="130"/>
      <c r="R4145" s="214"/>
    </row>
    <row r="4146" spans="4:18">
      <c r="D4146" s="130"/>
      <c r="R4146" s="214"/>
    </row>
    <row r="4147" spans="4:18">
      <c r="D4147" s="130"/>
      <c r="R4147" s="214"/>
    </row>
    <row r="4148" spans="4:18">
      <c r="D4148" s="130"/>
      <c r="R4148" s="214"/>
    </row>
    <row r="4149" spans="4:18">
      <c r="D4149" s="130"/>
      <c r="R4149" s="214"/>
    </row>
    <row r="4150" spans="4:18">
      <c r="D4150" s="130"/>
      <c r="R4150" s="214"/>
    </row>
    <row r="4151" spans="4:18">
      <c r="D4151" s="130"/>
      <c r="R4151" s="214"/>
    </row>
    <row r="4152" spans="4:18">
      <c r="D4152" s="130"/>
      <c r="R4152" s="214"/>
    </row>
    <row r="4153" spans="4:18">
      <c r="D4153" s="130"/>
      <c r="R4153" s="214"/>
    </row>
    <row r="4154" spans="4:18">
      <c r="D4154" s="130"/>
      <c r="R4154" s="214"/>
    </row>
    <row r="4155" spans="4:18">
      <c r="D4155" s="130"/>
      <c r="R4155" s="214"/>
    </row>
    <row r="4156" spans="4:18">
      <c r="D4156" s="130"/>
      <c r="R4156" s="214"/>
    </row>
    <row r="4157" spans="4:18">
      <c r="D4157" s="130"/>
      <c r="R4157" s="214"/>
    </row>
    <row r="4158" spans="4:18">
      <c r="D4158" s="130"/>
      <c r="R4158" s="214"/>
    </row>
    <row r="4159" spans="4:18">
      <c r="D4159" s="130"/>
      <c r="R4159" s="214"/>
    </row>
    <row r="4160" spans="4:18">
      <c r="D4160" s="130"/>
      <c r="R4160" s="214"/>
    </row>
    <row r="4161" spans="4:18">
      <c r="D4161" s="130"/>
      <c r="R4161" s="214"/>
    </row>
    <row r="4162" spans="4:18">
      <c r="D4162" s="130"/>
      <c r="R4162" s="214"/>
    </row>
    <row r="4163" spans="4:18">
      <c r="D4163" s="130"/>
      <c r="R4163" s="214"/>
    </row>
    <row r="4164" spans="4:18">
      <c r="D4164" s="130"/>
      <c r="R4164" s="214"/>
    </row>
    <row r="4165" spans="4:18">
      <c r="D4165" s="130"/>
      <c r="R4165" s="214"/>
    </row>
    <row r="4166" spans="4:18">
      <c r="D4166" s="130"/>
      <c r="R4166" s="214"/>
    </row>
    <row r="4167" spans="4:18">
      <c r="D4167" s="130"/>
      <c r="R4167" s="214"/>
    </row>
    <row r="4168" spans="4:18">
      <c r="D4168" s="130"/>
      <c r="R4168" s="214"/>
    </row>
    <row r="4169" spans="4:18">
      <c r="D4169" s="130"/>
      <c r="R4169" s="214"/>
    </row>
    <row r="4170" spans="4:18">
      <c r="D4170" s="130"/>
      <c r="R4170" s="214"/>
    </row>
    <row r="4171" spans="4:18">
      <c r="D4171" s="130"/>
      <c r="R4171" s="214"/>
    </row>
    <row r="4172" spans="4:18">
      <c r="D4172" s="130"/>
      <c r="R4172" s="214"/>
    </row>
    <row r="4173" spans="4:18">
      <c r="D4173" s="130"/>
      <c r="R4173" s="214"/>
    </row>
    <row r="4174" spans="4:18">
      <c r="D4174" s="130"/>
      <c r="R4174" s="214"/>
    </row>
    <row r="4175" spans="4:18">
      <c r="D4175" s="130"/>
      <c r="R4175" s="214"/>
    </row>
    <row r="4176" spans="4:18">
      <c r="D4176" s="130"/>
      <c r="R4176" s="214"/>
    </row>
    <row r="4177" spans="4:18">
      <c r="D4177" s="130"/>
      <c r="R4177" s="214"/>
    </row>
    <row r="4178" spans="4:18">
      <c r="D4178" s="130"/>
      <c r="R4178" s="214"/>
    </row>
    <row r="4179" spans="4:18">
      <c r="D4179" s="130"/>
      <c r="R4179" s="214"/>
    </row>
    <row r="4180" spans="4:18">
      <c r="D4180" s="130"/>
      <c r="R4180" s="214"/>
    </row>
    <row r="4181" spans="4:18">
      <c r="D4181" s="130"/>
      <c r="R4181" s="214"/>
    </row>
    <row r="4182" spans="4:18">
      <c r="D4182" s="130"/>
      <c r="R4182" s="214"/>
    </row>
    <row r="4183" spans="4:18">
      <c r="D4183" s="130"/>
      <c r="R4183" s="214"/>
    </row>
    <row r="4184" spans="4:18">
      <c r="D4184" s="130"/>
      <c r="R4184" s="214"/>
    </row>
    <row r="4185" spans="4:18">
      <c r="D4185" s="130"/>
      <c r="R4185" s="214"/>
    </row>
    <row r="4186" spans="4:18">
      <c r="D4186" s="130"/>
      <c r="R4186" s="214"/>
    </row>
    <row r="4187" spans="4:18">
      <c r="D4187" s="130"/>
      <c r="R4187" s="214"/>
    </row>
    <row r="4188" spans="4:18">
      <c r="D4188" s="130"/>
      <c r="R4188" s="214"/>
    </row>
    <row r="4189" spans="4:18">
      <c r="D4189" s="130"/>
      <c r="R4189" s="214"/>
    </row>
    <row r="4190" spans="4:18">
      <c r="D4190" s="130"/>
      <c r="R4190" s="214"/>
    </row>
    <row r="4191" spans="4:18">
      <c r="D4191" s="130"/>
      <c r="R4191" s="214"/>
    </row>
    <row r="4192" spans="4:18">
      <c r="D4192" s="130"/>
      <c r="R4192" s="214"/>
    </row>
    <row r="4193" spans="4:18">
      <c r="D4193" s="130"/>
      <c r="R4193" s="214"/>
    </row>
    <row r="4194" spans="4:18">
      <c r="D4194" s="130"/>
      <c r="R4194" s="214"/>
    </row>
    <row r="4195" spans="4:18">
      <c r="D4195" s="130"/>
      <c r="R4195" s="214"/>
    </row>
    <row r="4196" spans="4:18">
      <c r="D4196" s="130"/>
      <c r="R4196" s="214"/>
    </row>
    <row r="4197" spans="4:18">
      <c r="D4197" s="130"/>
      <c r="R4197" s="214"/>
    </row>
    <row r="4198" spans="4:18">
      <c r="D4198" s="130"/>
      <c r="R4198" s="214"/>
    </row>
    <row r="4199" spans="4:18">
      <c r="D4199" s="130"/>
      <c r="R4199" s="214"/>
    </row>
    <row r="4200" spans="4:18">
      <c r="D4200" s="130"/>
      <c r="R4200" s="214"/>
    </row>
    <row r="4201" spans="4:18">
      <c r="D4201" s="130"/>
      <c r="R4201" s="214"/>
    </row>
    <row r="4202" spans="4:18">
      <c r="D4202" s="130"/>
      <c r="R4202" s="214"/>
    </row>
    <row r="4203" spans="4:18">
      <c r="D4203" s="130"/>
      <c r="R4203" s="214"/>
    </row>
    <row r="4204" spans="4:18">
      <c r="D4204" s="130"/>
      <c r="R4204" s="214"/>
    </row>
    <row r="4205" spans="4:18">
      <c r="D4205" s="130"/>
      <c r="R4205" s="214"/>
    </row>
    <row r="4206" spans="4:18">
      <c r="D4206" s="130"/>
      <c r="R4206" s="214"/>
    </row>
    <row r="4207" spans="4:18">
      <c r="D4207" s="130"/>
      <c r="R4207" s="214"/>
    </row>
    <row r="4208" spans="4:18">
      <c r="D4208" s="130"/>
      <c r="R4208" s="214"/>
    </row>
    <row r="4209" spans="4:18">
      <c r="D4209" s="130"/>
      <c r="R4209" s="214"/>
    </row>
    <row r="4210" spans="4:18">
      <c r="D4210" s="130"/>
      <c r="R4210" s="214"/>
    </row>
    <row r="4211" spans="4:18">
      <c r="D4211" s="130"/>
      <c r="R4211" s="214"/>
    </row>
    <row r="4212" spans="4:18">
      <c r="D4212" s="130"/>
      <c r="R4212" s="214"/>
    </row>
    <row r="4213" spans="4:18">
      <c r="D4213" s="130"/>
      <c r="R4213" s="214"/>
    </row>
    <row r="4214" spans="4:18">
      <c r="D4214" s="130"/>
      <c r="R4214" s="214"/>
    </row>
    <row r="4215" spans="4:18">
      <c r="D4215" s="130"/>
      <c r="R4215" s="214"/>
    </row>
    <row r="4216" spans="4:18">
      <c r="D4216" s="130"/>
      <c r="R4216" s="214"/>
    </row>
    <row r="4217" spans="4:18">
      <c r="D4217" s="130"/>
      <c r="R4217" s="214"/>
    </row>
    <row r="4218" spans="4:18">
      <c r="D4218" s="130"/>
      <c r="R4218" s="214"/>
    </row>
    <row r="4219" spans="4:18">
      <c r="D4219" s="130"/>
      <c r="R4219" s="214"/>
    </row>
    <row r="4220" spans="4:18">
      <c r="D4220" s="130"/>
      <c r="R4220" s="214"/>
    </row>
    <row r="4221" spans="4:18">
      <c r="D4221" s="130"/>
      <c r="R4221" s="214"/>
    </row>
    <row r="4222" spans="4:18">
      <c r="D4222" s="130"/>
      <c r="R4222" s="214"/>
    </row>
    <row r="4223" spans="4:18">
      <c r="D4223" s="130"/>
      <c r="R4223" s="214"/>
    </row>
    <row r="4224" spans="4:18">
      <c r="D4224" s="130"/>
      <c r="R4224" s="214"/>
    </row>
    <row r="4225" spans="4:18">
      <c r="D4225" s="130"/>
      <c r="R4225" s="214"/>
    </row>
    <row r="4226" spans="4:18">
      <c r="D4226" s="130"/>
      <c r="R4226" s="214"/>
    </row>
    <row r="4227" spans="4:18">
      <c r="D4227" s="130"/>
      <c r="R4227" s="214"/>
    </row>
    <row r="4228" spans="4:18">
      <c r="D4228" s="130"/>
      <c r="R4228" s="214"/>
    </row>
    <row r="4229" spans="4:18">
      <c r="D4229" s="130"/>
      <c r="R4229" s="214"/>
    </row>
    <row r="4230" spans="4:18">
      <c r="D4230" s="130"/>
      <c r="R4230" s="214"/>
    </row>
    <row r="4231" spans="4:18">
      <c r="D4231" s="130"/>
      <c r="R4231" s="214"/>
    </row>
    <row r="4232" spans="4:18">
      <c r="D4232" s="130"/>
      <c r="R4232" s="214"/>
    </row>
    <row r="4233" spans="4:18">
      <c r="D4233" s="130"/>
      <c r="R4233" s="214"/>
    </row>
    <row r="4234" spans="4:18">
      <c r="D4234" s="130"/>
      <c r="R4234" s="214"/>
    </row>
    <row r="4235" spans="4:18">
      <c r="D4235" s="130"/>
      <c r="R4235" s="214"/>
    </row>
    <row r="4236" spans="4:18">
      <c r="D4236" s="130"/>
      <c r="R4236" s="214"/>
    </row>
    <row r="4237" spans="4:18">
      <c r="D4237" s="130"/>
      <c r="R4237" s="214"/>
    </row>
    <row r="4238" spans="4:18">
      <c r="D4238" s="130"/>
      <c r="R4238" s="214"/>
    </row>
    <row r="4239" spans="4:18">
      <c r="D4239" s="130"/>
      <c r="R4239" s="214"/>
    </row>
    <row r="4240" spans="4:18">
      <c r="D4240" s="130"/>
      <c r="R4240" s="214"/>
    </row>
    <row r="4241" spans="4:18">
      <c r="D4241" s="130"/>
      <c r="R4241" s="214"/>
    </row>
    <row r="4242" spans="4:18">
      <c r="D4242" s="130"/>
      <c r="R4242" s="214"/>
    </row>
    <row r="4243" spans="4:18">
      <c r="D4243" s="130"/>
      <c r="R4243" s="214"/>
    </row>
    <row r="4244" spans="4:18">
      <c r="D4244" s="130"/>
      <c r="R4244" s="214"/>
    </row>
    <row r="4245" spans="4:18">
      <c r="D4245" s="130"/>
      <c r="R4245" s="214"/>
    </row>
    <row r="4246" spans="4:18">
      <c r="D4246" s="130"/>
      <c r="R4246" s="214"/>
    </row>
    <row r="4247" spans="4:18">
      <c r="D4247" s="130"/>
      <c r="R4247" s="214"/>
    </row>
    <row r="4248" spans="4:18">
      <c r="D4248" s="130"/>
      <c r="R4248" s="214"/>
    </row>
    <row r="4249" spans="4:18">
      <c r="D4249" s="130"/>
      <c r="R4249" s="214"/>
    </row>
    <row r="4250" spans="4:18">
      <c r="D4250" s="130"/>
      <c r="R4250" s="214"/>
    </row>
    <row r="4251" spans="4:18">
      <c r="D4251" s="130"/>
      <c r="R4251" s="214"/>
    </row>
    <row r="4252" spans="4:18">
      <c r="D4252" s="130"/>
      <c r="R4252" s="214"/>
    </row>
    <row r="4253" spans="4:18">
      <c r="D4253" s="130"/>
      <c r="R4253" s="214"/>
    </row>
    <row r="4254" spans="4:18">
      <c r="D4254" s="130"/>
      <c r="R4254" s="214"/>
    </row>
    <row r="4255" spans="4:18">
      <c r="D4255" s="130"/>
      <c r="R4255" s="214"/>
    </row>
    <row r="4256" spans="4:18">
      <c r="D4256" s="130"/>
      <c r="R4256" s="214"/>
    </row>
    <row r="4257" spans="4:18">
      <c r="D4257" s="130"/>
      <c r="R4257" s="214"/>
    </row>
    <row r="4258" spans="4:18">
      <c r="D4258" s="130"/>
      <c r="R4258" s="214"/>
    </row>
    <row r="4259" spans="4:18">
      <c r="D4259" s="130"/>
      <c r="R4259" s="214"/>
    </row>
    <row r="4260" spans="4:18">
      <c r="D4260" s="130"/>
      <c r="R4260" s="214"/>
    </row>
    <row r="4261" spans="4:18">
      <c r="D4261" s="130"/>
      <c r="R4261" s="214"/>
    </row>
    <row r="4262" spans="4:18">
      <c r="D4262" s="130"/>
      <c r="R4262" s="214"/>
    </row>
    <row r="4263" spans="4:18">
      <c r="D4263" s="130"/>
      <c r="R4263" s="214"/>
    </row>
    <row r="4264" spans="4:18">
      <c r="D4264" s="130"/>
      <c r="R4264" s="214"/>
    </row>
    <row r="4265" spans="4:18">
      <c r="D4265" s="130"/>
      <c r="R4265" s="214"/>
    </row>
    <row r="4266" spans="4:18">
      <c r="D4266" s="130"/>
      <c r="R4266" s="214"/>
    </row>
    <row r="4267" spans="4:18">
      <c r="D4267" s="130"/>
      <c r="R4267" s="214"/>
    </row>
    <row r="4268" spans="4:18">
      <c r="D4268" s="130"/>
      <c r="R4268" s="214"/>
    </row>
    <row r="4269" spans="4:18">
      <c r="D4269" s="130"/>
      <c r="R4269" s="214"/>
    </row>
    <row r="4270" spans="4:18">
      <c r="D4270" s="130"/>
      <c r="R4270" s="214"/>
    </row>
    <row r="4271" spans="4:18">
      <c r="D4271" s="130"/>
      <c r="R4271" s="214"/>
    </row>
    <row r="4272" spans="4:18">
      <c r="D4272" s="130"/>
      <c r="R4272" s="214"/>
    </row>
    <row r="4273" spans="4:18">
      <c r="D4273" s="130"/>
      <c r="R4273" s="214"/>
    </row>
    <row r="4274" spans="4:18">
      <c r="D4274" s="130"/>
      <c r="R4274" s="214"/>
    </row>
    <row r="4275" spans="4:18">
      <c r="D4275" s="130"/>
      <c r="R4275" s="214"/>
    </row>
    <row r="4276" spans="4:18">
      <c r="D4276" s="130"/>
      <c r="R4276" s="214"/>
    </row>
    <row r="4277" spans="4:18">
      <c r="D4277" s="130"/>
      <c r="R4277" s="214"/>
    </row>
    <row r="4278" spans="4:18">
      <c r="D4278" s="130"/>
      <c r="R4278" s="214"/>
    </row>
    <row r="4279" spans="4:18">
      <c r="D4279" s="130"/>
      <c r="R4279" s="214"/>
    </row>
    <row r="4280" spans="4:18">
      <c r="D4280" s="130"/>
      <c r="R4280" s="214"/>
    </row>
    <row r="4281" spans="4:18">
      <c r="D4281" s="130"/>
      <c r="R4281" s="214"/>
    </row>
    <row r="4282" spans="4:18">
      <c r="D4282" s="130"/>
      <c r="R4282" s="214"/>
    </row>
    <row r="4283" spans="4:18">
      <c r="D4283" s="130"/>
      <c r="R4283" s="214"/>
    </row>
    <row r="4284" spans="4:18">
      <c r="D4284" s="130"/>
      <c r="R4284" s="214"/>
    </row>
    <row r="4285" spans="4:18">
      <c r="D4285" s="130"/>
      <c r="R4285" s="214"/>
    </row>
    <row r="4286" spans="4:18">
      <c r="D4286" s="130"/>
      <c r="R4286" s="214"/>
    </row>
    <row r="4287" spans="4:18">
      <c r="D4287" s="130"/>
      <c r="R4287" s="214"/>
    </row>
    <row r="4288" spans="4:18">
      <c r="D4288" s="130"/>
      <c r="R4288" s="214"/>
    </row>
    <row r="4289" spans="4:18">
      <c r="D4289" s="130"/>
      <c r="R4289" s="214"/>
    </row>
    <row r="4290" spans="4:18">
      <c r="D4290" s="130"/>
      <c r="R4290" s="214"/>
    </row>
    <row r="4291" spans="4:18">
      <c r="D4291" s="130"/>
      <c r="R4291" s="214"/>
    </row>
    <row r="4292" spans="4:18">
      <c r="D4292" s="130"/>
      <c r="R4292" s="214"/>
    </row>
    <row r="4293" spans="4:18">
      <c r="D4293" s="130"/>
      <c r="R4293" s="214"/>
    </row>
    <row r="4294" spans="4:18">
      <c r="D4294" s="130"/>
      <c r="R4294" s="214"/>
    </row>
    <row r="4295" spans="4:18">
      <c r="D4295" s="130"/>
      <c r="R4295" s="214"/>
    </row>
    <row r="4296" spans="4:18">
      <c r="D4296" s="130"/>
      <c r="R4296" s="214"/>
    </row>
    <row r="4297" spans="4:18">
      <c r="D4297" s="130"/>
      <c r="R4297" s="214"/>
    </row>
    <row r="4298" spans="4:18">
      <c r="D4298" s="130"/>
      <c r="R4298" s="214"/>
    </row>
    <row r="4299" spans="4:18">
      <c r="D4299" s="130"/>
      <c r="R4299" s="214"/>
    </row>
    <row r="4300" spans="4:18">
      <c r="D4300" s="130"/>
      <c r="R4300" s="214"/>
    </row>
    <row r="4301" spans="4:18">
      <c r="D4301" s="130"/>
      <c r="R4301" s="214"/>
    </row>
    <row r="4302" spans="4:18">
      <c r="D4302" s="130"/>
      <c r="R4302" s="214"/>
    </row>
    <row r="4303" spans="4:18">
      <c r="D4303" s="130"/>
      <c r="R4303" s="214"/>
    </row>
    <row r="4304" spans="4:18">
      <c r="D4304" s="130"/>
      <c r="R4304" s="214"/>
    </row>
    <row r="4305" spans="4:18">
      <c r="D4305" s="130"/>
      <c r="R4305" s="214"/>
    </row>
    <row r="4306" spans="4:18">
      <c r="D4306" s="130"/>
      <c r="R4306" s="214"/>
    </row>
    <row r="4307" spans="4:18">
      <c r="D4307" s="130"/>
      <c r="R4307" s="214"/>
    </row>
    <row r="4308" spans="4:18">
      <c r="D4308" s="130"/>
      <c r="R4308" s="214"/>
    </row>
    <row r="4309" spans="4:18">
      <c r="D4309" s="130"/>
      <c r="R4309" s="214"/>
    </row>
    <row r="4310" spans="4:18">
      <c r="D4310" s="130"/>
      <c r="R4310" s="214"/>
    </row>
    <row r="4311" spans="4:18">
      <c r="D4311" s="130"/>
      <c r="R4311" s="214"/>
    </row>
    <row r="4312" spans="4:18">
      <c r="D4312" s="130"/>
      <c r="R4312" s="214"/>
    </row>
    <row r="4313" spans="4:18">
      <c r="D4313" s="130"/>
      <c r="R4313" s="214"/>
    </row>
    <row r="4314" spans="4:18">
      <c r="D4314" s="130"/>
      <c r="R4314" s="214"/>
    </row>
    <row r="4315" spans="4:18">
      <c r="D4315" s="130"/>
      <c r="R4315" s="214"/>
    </row>
    <row r="4316" spans="4:18">
      <c r="D4316" s="130"/>
      <c r="R4316" s="214"/>
    </row>
    <row r="4317" spans="4:18">
      <c r="D4317" s="130"/>
      <c r="R4317" s="214"/>
    </row>
    <row r="4318" spans="4:18">
      <c r="D4318" s="130"/>
      <c r="R4318" s="214"/>
    </row>
    <row r="4319" spans="4:18">
      <c r="D4319" s="130"/>
      <c r="R4319" s="214"/>
    </row>
    <row r="4320" spans="4:18">
      <c r="D4320" s="130"/>
      <c r="R4320" s="214"/>
    </row>
    <row r="4321" spans="4:18">
      <c r="D4321" s="130"/>
      <c r="R4321" s="214"/>
    </row>
    <row r="4322" spans="4:18">
      <c r="D4322" s="130"/>
      <c r="R4322" s="214"/>
    </row>
    <row r="4323" spans="4:18">
      <c r="D4323" s="130"/>
      <c r="R4323" s="214"/>
    </row>
    <row r="4324" spans="4:18">
      <c r="D4324" s="130"/>
      <c r="R4324" s="214"/>
    </row>
    <row r="4325" spans="4:18">
      <c r="D4325" s="130"/>
      <c r="R4325" s="214"/>
    </row>
    <row r="4326" spans="4:18">
      <c r="D4326" s="130"/>
      <c r="R4326" s="214"/>
    </row>
    <row r="4327" spans="4:18">
      <c r="D4327" s="130"/>
      <c r="R4327" s="214"/>
    </row>
    <row r="4328" spans="4:18">
      <c r="D4328" s="130"/>
      <c r="R4328" s="214"/>
    </row>
    <row r="4329" spans="4:18">
      <c r="D4329" s="130"/>
      <c r="R4329" s="214"/>
    </row>
    <row r="4330" spans="4:18">
      <c r="D4330" s="130"/>
      <c r="R4330" s="214"/>
    </row>
    <row r="4331" spans="4:18">
      <c r="D4331" s="130"/>
      <c r="R4331" s="214"/>
    </row>
    <row r="4332" spans="4:18">
      <c r="D4332" s="130"/>
      <c r="R4332" s="214"/>
    </row>
    <row r="4333" spans="4:18">
      <c r="D4333" s="130"/>
      <c r="R4333" s="214"/>
    </row>
    <row r="4334" spans="4:18">
      <c r="D4334" s="130"/>
      <c r="R4334" s="214"/>
    </row>
    <row r="4335" spans="4:18">
      <c r="D4335" s="130"/>
      <c r="R4335" s="214"/>
    </row>
    <row r="4336" spans="4:18">
      <c r="D4336" s="130"/>
      <c r="R4336" s="214"/>
    </row>
    <row r="4337" spans="4:18">
      <c r="D4337" s="130"/>
      <c r="R4337" s="214"/>
    </row>
    <row r="4338" spans="4:18">
      <c r="D4338" s="130"/>
      <c r="R4338" s="214"/>
    </row>
    <row r="4339" spans="4:18">
      <c r="D4339" s="130"/>
      <c r="R4339" s="214"/>
    </row>
    <row r="4340" spans="4:18">
      <c r="D4340" s="130"/>
      <c r="R4340" s="214"/>
    </row>
    <row r="4341" spans="4:18">
      <c r="D4341" s="130"/>
      <c r="R4341" s="214"/>
    </row>
    <row r="4342" spans="4:18">
      <c r="D4342" s="130"/>
      <c r="R4342" s="214"/>
    </row>
    <row r="4343" spans="4:18">
      <c r="D4343" s="130"/>
      <c r="R4343" s="214"/>
    </row>
    <row r="4344" spans="4:18">
      <c r="D4344" s="130"/>
      <c r="R4344" s="214"/>
    </row>
    <row r="4345" spans="4:18">
      <c r="D4345" s="130"/>
      <c r="R4345" s="214"/>
    </row>
    <row r="4346" spans="4:18">
      <c r="D4346" s="130"/>
      <c r="R4346" s="214"/>
    </row>
    <row r="4347" spans="4:18">
      <c r="D4347" s="130"/>
      <c r="R4347" s="214"/>
    </row>
    <row r="4348" spans="4:18">
      <c r="D4348" s="130"/>
      <c r="R4348" s="214"/>
    </row>
    <row r="4349" spans="4:18">
      <c r="D4349" s="130"/>
      <c r="R4349" s="214"/>
    </row>
    <row r="4350" spans="4:18">
      <c r="D4350" s="130"/>
      <c r="R4350" s="214"/>
    </row>
    <row r="4351" spans="4:18">
      <c r="D4351" s="130"/>
      <c r="R4351" s="214"/>
    </row>
    <row r="4352" spans="4:18">
      <c r="D4352" s="130"/>
      <c r="R4352" s="214"/>
    </row>
    <row r="4353" spans="4:18">
      <c r="D4353" s="130"/>
      <c r="R4353" s="214"/>
    </row>
    <row r="4354" spans="4:18">
      <c r="D4354" s="130"/>
      <c r="R4354" s="214"/>
    </row>
    <row r="4355" spans="4:18">
      <c r="D4355" s="130"/>
      <c r="R4355" s="214"/>
    </row>
    <row r="4356" spans="4:18">
      <c r="D4356" s="130"/>
      <c r="R4356" s="214"/>
    </row>
    <row r="4357" spans="4:18">
      <c r="D4357" s="130"/>
      <c r="R4357" s="214"/>
    </row>
    <row r="4358" spans="4:18">
      <c r="D4358" s="130"/>
      <c r="R4358" s="214"/>
    </row>
    <row r="4359" spans="4:18">
      <c r="D4359" s="130"/>
      <c r="R4359" s="214"/>
    </row>
    <row r="4360" spans="4:18">
      <c r="D4360" s="130"/>
      <c r="R4360" s="214"/>
    </row>
    <row r="4361" spans="4:18">
      <c r="D4361" s="130"/>
      <c r="R4361" s="214"/>
    </row>
    <row r="4362" spans="4:18">
      <c r="D4362" s="130"/>
      <c r="R4362" s="214"/>
    </row>
    <row r="4363" spans="4:18">
      <c r="D4363" s="130"/>
      <c r="R4363" s="214"/>
    </row>
    <row r="4364" spans="4:18">
      <c r="D4364" s="130"/>
      <c r="R4364" s="214"/>
    </row>
    <row r="4365" spans="4:18">
      <c r="D4365" s="130"/>
      <c r="R4365" s="214"/>
    </row>
    <row r="4366" spans="4:18">
      <c r="D4366" s="130"/>
      <c r="R4366" s="214"/>
    </row>
    <row r="4367" spans="4:18">
      <c r="D4367" s="130"/>
      <c r="R4367" s="214"/>
    </row>
    <row r="4368" spans="4:18">
      <c r="D4368" s="130"/>
      <c r="R4368" s="214"/>
    </row>
    <row r="4369" spans="4:18">
      <c r="D4369" s="130"/>
      <c r="R4369" s="214"/>
    </row>
    <row r="4370" spans="4:18">
      <c r="D4370" s="130"/>
      <c r="R4370" s="214"/>
    </row>
    <row r="4371" spans="4:18">
      <c r="D4371" s="130"/>
      <c r="R4371" s="214"/>
    </row>
    <row r="4372" spans="4:18">
      <c r="D4372" s="130"/>
      <c r="R4372" s="214"/>
    </row>
    <row r="4373" spans="4:18">
      <c r="D4373" s="130"/>
      <c r="R4373" s="214"/>
    </row>
    <row r="4374" spans="4:18">
      <c r="D4374" s="130"/>
      <c r="R4374" s="214"/>
    </row>
    <row r="4375" spans="4:18">
      <c r="D4375" s="130"/>
      <c r="R4375" s="214"/>
    </row>
    <row r="4376" spans="4:18">
      <c r="D4376" s="130"/>
      <c r="R4376" s="214"/>
    </row>
    <row r="4377" spans="4:18">
      <c r="D4377" s="130"/>
      <c r="R4377" s="214"/>
    </row>
    <row r="4378" spans="4:18">
      <c r="D4378" s="130"/>
      <c r="R4378" s="214"/>
    </row>
    <row r="4379" spans="4:18">
      <c r="D4379" s="130"/>
      <c r="R4379" s="214"/>
    </row>
    <row r="4380" spans="4:18">
      <c r="D4380" s="130"/>
      <c r="R4380" s="214"/>
    </row>
    <row r="4381" spans="4:18">
      <c r="D4381" s="130"/>
      <c r="R4381" s="214"/>
    </row>
    <row r="4382" spans="4:18">
      <c r="D4382" s="130"/>
      <c r="R4382" s="214"/>
    </row>
    <row r="4383" spans="4:18">
      <c r="D4383" s="130"/>
      <c r="R4383" s="214"/>
    </row>
    <row r="4384" spans="4:18">
      <c r="D4384" s="130"/>
      <c r="R4384" s="214"/>
    </row>
    <row r="4385" spans="4:18">
      <c r="D4385" s="130"/>
      <c r="R4385" s="214"/>
    </row>
    <row r="4386" spans="4:18">
      <c r="D4386" s="130"/>
      <c r="R4386" s="214"/>
    </row>
    <row r="4387" spans="4:18">
      <c r="D4387" s="130"/>
      <c r="R4387" s="214"/>
    </row>
    <row r="4388" spans="4:18">
      <c r="D4388" s="130"/>
      <c r="R4388" s="214"/>
    </row>
    <row r="4389" spans="4:18">
      <c r="D4389" s="130"/>
      <c r="R4389" s="214"/>
    </row>
    <row r="4390" spans="4:18">
      <c r="D4390" s="130"/>
      <c r="R4390" s="214"/>
    </row>
    <row r="4391" spans="4:18">
      <c r="D4391" s="130"/>
      <c r="R4391" s="214"/>
    </row>
    <row r="4392" spans="4:18">
      <c r="D4392" s="130"/>
      <c r="R4392" s="214"/>
    </row>
    <row r="4393" spans="4:18">
      <c r="D4393" s="130"/>
      <c r="R4393" s="214"/>
    </row>
    <row r="4394" spans="4:18">
      <c r="D4394" s="130"/>
      <c r="R4394" s="214"/>
    </row>
    <row r="4395" spans="4:18">
      <c r="D4395" s="130"/>
      <c r="R4395" s="214"/>
    </row>
    <row r="4396" spans="4:18">
      <c r="D4396" s="130"/>
      <c r="R4396" s="214"/>
    </row>
    <row r="4397" spans="4:18">
      <c r="D4397" s="130"/>
      <c r="R4397" s="214"/>
    </row>
    <row r="4398" spans="4:18">
      <c r="D4398" s="130"/>
      <c r="R4398" s="214"/>
    </row>
    <row r="4399" spans="4:18">
      <c r="D4399" s="130"/>
      <c r="R4399" s="214"/>
    </row>
    <row r="4400" spans="4:18">
      <c r="D4400" s="130"/>
      <c r="R4400" s="214"/>
    </row>
    <row r="4401" spans="4:18">
      <c r="D4401" s="130"/>
      <c r="R4401" s="214"/>
    </row>
    <row r="4402" spans="4:18">
      <c r="D4402" s="130"/>
      <c r="R4402" s="214"/>
    </row>
    <row r="4403" spans="4:18">
      <c r="D4403" s="130"/>
      <c r="R4403" s="214"/>
    </row>
    <row r="4404" spans="4:18">
      <c r="D4404" s="130"/>
      <c r="R4404" s="214"/>
    </row>
    <row r="4405" spans="4:18">
      <c r="D4405" s="130"/>
      <c r="R4405" s="214"/>
    </row>
    <row r="4406" spans="4:18">
      <c r="D4406" s="130"/>
      <c r="R4406" s="214"/>
    </row>
    <row r="4407" spans="4:18">
      <c r="D4407" s="130"/>
      <c r="R4407" s="214"/>
    </row>
    <row r="4408" spans="4:18">
      <c r="D4408" s="130"/>
      <c r="R4408" s="214"/>
    </row>
    <row r="4409" spans="4:18">
      <c r="D4409" s="130"/>
      <c r="R4409" s="214"/>
    </row>
    <row r="4410" spans="4:18">
      <c r="D4410" s="130"/>
      <c r="R4410" s="214"/>
    </row>
    <row r="4411" spans="4:18">
      <c r="D4411" s="130"/>
      <c r="R4411" s="214"/>
    </row>
    <row r="4412" spans="4:18">
      <c r="D4412" s="130"/>
      <c r="R4412" s="214"/>
    </row>
    <row r="4413" spans="4:18">
      <c r="D4413" s="130"/>
      <c r="R4413" s="214"/>
    </row>
    <row r="4414" spans="4:18">
      <c r="D4414" s="130"/>
      <c r="R4414" s="214"/>
    </row>
    <row r="4415" spans="4:18">
      <c r="D4415" s="130"/>
      <c r="R4415" s="214"/>
    </row>
    <row r="4416" spans="4:18">
      <c r="D4416" s="130"/>
      <c r="R4416" s="214"/>
    </row>
    <row r="4417" spans="4:18">
      <c r="D4417" s="130"/>
      <c r="R4417" s="214"/>
    </row>
    <row r="4418" spans="4:18">
      <c r="D4418" s="130"/>
      <c r="R4418" s="214"/>
    </row>
    <row r="4419" spans="4:18">
      <c r="D4419" s="130"/>
      <c r="R4419" s="214"/>
    </row>
    <row r="4420" spans="4:18">
      <c r="D4420" s="130"/>
      <c r="R4420" s="214"/>
    </row>
    <row r="4421" spans="4:18">
      <c r="D4421" s="130"/>
      <c r="R4421" s="214"/>
    </row>
    <row r="4422" spans="4:18">
      <c r="D4422" s="130"/>
      <c r="R4422" s="214"/>
    </row>
    <row r="4423" spans="4:18">
      <c r="D4423" s="130"/>
      <c r="R4423" s="214"/>
    </row>
    <row r="4424" spans="4:18">
      <c r="D4424" s="130"/>
      <c r="R4424" s="214"/>
    </row>
    <row r="4425" spans="4:18">
      <c r="D4425" s="130"/>
      <c r="R4425" s="214"/>
    </row>
    <row r="4426" spans="4:18">
      <c r="D4426" s="130"/>
      <c r="R4426" s="214"/>
    </row>
    <row r="4427" spans="4:18">
      <c r="D4427" s="130"/>
      <c r="R4427" s="214"/>
    </row>
    <row r="4428" spans="4:18">
      <c r="D4428" s="130"/>
      <c r="R4428" s="214"/>
    </row>
    <row r="4429" spans="4:18">
      <c r="D4429" s="130"/>
      <c r="R4429" s="214"/>
    </row>
    <row r="4430" spans="4:18">
      <c r="D4430" s="130"/>
      <c r="R4430" s="214"/>
    </row>
    <row r="4431" spans="4:18">
      <c r="D4431" s="130"/>
      <c r="R4431" s="214"/>
    </row>
    <row r="4432" spans="4:18">
      <c r="D4432" s="130"/>
      <c r="R4432" s="214"/>
    </row>
    <row r="4433" spans="4:18">
      <c r="D4433" s="130"/>
      <c r="R4433" s="214"/>
    </row>
    <row r="4434" spans="4:18">
      <c r="D4434" s="130"/>
      <c r="R4434" s="214"/>
    </row>
    <row r="4435" spans="4:18">
      <c r="D4435" s="130"/>
      <c r="R4435" s="214"/>
    </row>
    <row r="4436" spans="4:18">
      <c r="D4436" s="130"/>
      <c r="R4436" s="214"/>
    </row>
    <row r="4437" spans="4:18">
      <c r="D4437" s="130"/>
      <c r="R4437" s="214"/>
    </row>
    <row r="4438" spans="4:18">
      <c r="D4438" s="130"/>
      <c r="R4438" s="214"/>
    </row>
    <row r="4439" spans="4:18">
      <c r="D4439" s="130"/>
      <c r="R4439" s="214"/>
    </row>
    <row r="4440" spans="4:18">
      <c r="D4440" s="130"/>
      <c r="R4440" s="214"/>
    </row>
    <row r="4441" spans="4:18">
      <c r="D4441" s="130"/>
      <c r="R4441" s="214"/>
    </row>
    <row r="4442" spans="4:18">
      <c r="D4442" s="130"/>
      <c r="R4442" s="214"/>
    </row>
    <row r="4443" spans="4:18">
      <c r="D4443" s="130"/>
      <c r="R4443" s="214"/>
    </row>
    <row r="4444" spans="4:18">
      <c r="D4444" s="130"/>
      <c r="R4444" s="214"/>
    </row>
    <row r="4445" spans="4:18">
      <c r="D4445" s="130"/>
      <c r="R4445" s="214"/>
    </row>
    <row r="4446" spans="4:18">
      <c r="D4446" s="130"/>
      <c r="R4446" s="214"/>
    </row>
    <row r="4447" spans="4:18">
      <c r="D4447" s="130"/>
      <c r="R4447" s="214"/>
    </row>
    <row r="4448" spans="4:18">
      <c r="D4448" s="130"/>
      <c r="R4448" s="214"/>
    </row>
    <row r="4449" spans="4:18">
      <c r="D4449" s="130"/>
      <c r="R4449" s="214"/>
    </row>
    <row r="4450" spans="4:18">
      <c r="D4450" s="130"/>
      <c r="R4450" s="214"/>
    </row>
    <row r="4451" spans="4:18">
      <c r="D4451" s="130"/>
      <c r="R4451" s="214"/>
    </row>
    <row r="4452" spans="4:18">
      <c r="D4452" s="130"/>
      <c r="R4452" s="214"/>
    </row>
    <row r="4453" spans="4:18">
      <c r="D4453" s="130"/>
      <c r="R4453" s="214"/>
    </row>
    <row r="4454" spans="4:18">
      <c r="D4454" s="130"/>
      <c r="R4454" s="214"/>
    </row>
    <row r="4455" spans="4:18">
      <c r="D4455" s="130"/>
      <c r="R4455" s="214"/>
    </row>
    <row r="4456" spans="4:18">
      <c r="D4456" s="130"/>
      <c r="R4456" s="214"/>
    </row>
    <row r="4457" spans="4:18">
      <c r="D4457" s="130"/>
      <c r="R4457" s="214"/>
    </row>
    <row r="4458" spans="4:18">
      <c r="D4458" s="130"/>
      <c r="R4458" s="214"/>
    </row>
    <row r="4459" spans="4:18">
      <c r="D4459" s="130"/>
      <c r="R4459" s="214"/>
    </row>
    <row r="4460" spans="4:18">
      <c r="D4460" s="130"/>
      <c r="R4460" s="214"/>
    </row>
    <row r="4461" spans="4:18">
      <c r="D4461" s="130"/>
      <c r="R4461" s="214"/>
    </row>
    <row r="4462" spans="4:18">
      <c r="D4462" s="130"/>
      <c r="R4462" s="214"/>
    </row>
    <row r="4463" spans="4:18">
      <c r="D4463" s="130"/>
      <c r="R4463" s="214"/>
    </row>
    <row r="4464" spans="4:18">
      <c r="D4464" s="130"/>
      <c r="R4464" s="214"/>
    </row>
    <row r="4465" spans="4:18">
      <c r="D4465" s="130"/>
      <c r="R4465" s="214"/>
    </row>
    <row r="4466" spans="4:18">
      <c r="D4466" s="130"/>
      <c r="R4466" s="214"/>
    </row>
    <row r="4467" spans="4:18">
      <c r="D4467" s="130"/>
      <c r="R4467" s="214"/>
    </row>
    <row r="4468" spans="4:18">
      <c r="D4468" s="130"/>
      <c r="R4468" s="214"/>
    </row>
    <row r="4469" spans="4:18">
      <c r="D4469" s="130"/>
      <c r="R4469" s="214"/>
    </row>
    <row r="4470" spans="4:18">
      <c r="D4470" s="130"/>
      <c r="R4470" s="214"/>
    </row>
    <row r="4471" spans="4:18">
      <c r="D4471" s="130"/>
      <c r="R4471" s="214"/>
    </row>
    <row r="4472" spans="4:18">
      <c r="D4472" s="130"/>
      <c r="R4472" s="214"/>
    </row>
    <row r="4473" spans="4:18">
      <c r="D4473" s="130"/>
      <c r="R4473" s="214"/>
    </row>
    <row r="4474" spans="4:18">
      <c r="D4474" s="130"/>
      <c r="R4474" s="214"/>
    </row>
    <row r="4475" spans="4:18">
      <c r="D4475" s="130"/>
      <c r="R4475" s="214"/>
    </row>
    <row r="4476" spans="4:18">
      <c r="D4476" s="130"/>
      <c r="R4476" s="214"/>
    </row>
    <row r="4477" spans="4:18">
      <c r="D4477" s="130"/>
      <c r="R4477" s="214"/>
    </row>
    <row r="4478" spans="4:18">
      <c r="D4478" s="130"/>
      <c r="R4478" s="214"/>
    </row>
    <row r="4479" spans="4:18">
      <c r="D4479" s="130"/>
      <c r="R4479" s="214"/>
    </row>
    <row r="4480" spans="4:18">
      <c r="D4480" s="130"/>
      <c r="R4480" s="214"/>
    </row>
    <row r="4481" spans="4:18">
      <c r="D4481" s="130"/>
      <c r="R4481" s="214"/>
    </row>
    <row r="4482" spans="4:18">
      <c r="D4482" s="130"/>
      <c r="R4482" s="214"/>
    </row>
    <row r="4483" spans="4:18">
      <c r="D4483" s="130"/>
      <c r="R4483" s="214"/>
    </row>
    <row r="4484" spans="4:18">
      <c r="D4484" s="130"/>
      <c r="R4484" s="214"/>
    </row>
    <row r="4485" spans="4:18">
      <c r="D4485" s="130"/>
      <c r="R4485" s="214"/>
    </row>
    <row r="4486" spans="4:18">
      <c r="D4486" s="130"/>
      <c r="R4486" s="214"/>
    </row>
    <row r="4487" spans="4:18">
      <c r="D4487" s="130"/>
      <c r="R4487" s="214"/>
    </row>
    <row r="4488" spans="4:18">
      <c r="D4488" s="130"/>
      <c r="R4488" s="214"/>
    </row>
    <row r="4489" spans="4:18">
      <c r="D4489" s="130"/>
      <c r="R4489" s="214"/>
    </row>
    <row r="4490" spans="4:18">
      <c r="D4490" s="130"/>
      <c r="R4490" s="214"/>
    </row>
    <row r="4491" spans="4:18">
      <c r="D4491" s="130"/>
      <c r="R4491" s="214"/>
    </row>
    <row r="4492" spans="4:18">
      <c r="D4492" s="130"/>
      <c r="R4492" s="214"/>
    </row>
    <row r="4493" spans="4:18">
      <c r="D4493" s="130"/>
      <c r="R4493" s="214"/>
    </row>
    <row r="4494" spans="4:18">
      <c r="D4494" s="130"/>
      <c r="R4494" s="214"/>
    </row>
    <row r="4495" spans="4:18">
      <c r="D4495" s="130"/>
      <c r="R4495" s="214"/>
    </row>
    <row r="4496" spans="4:18">
      <c r="D4496" s="130"/>
      <c r="R4496" s="214"/>
    </row>
    <row r="4497" spans="4:18">
      <c r="D4497" s="130"/>
      <c r="R4497" s="214"/>
    </row>
    <row r="4498" spans="4:18">
      <c r="D4498" s="130"/>
      <c r="R4498" s="214"/>
    </row>
    <row r="4499" spans="4:18">
      <c r="D4499" s="130"/>
      <c r="R4499" s="214"/>
    </row>
    <row r="4500" spans="4:18">
      <c r="D4500" s="130"/>
      <c r="R4500" s="214"/>
    </row>
    <row r="4501" spans="4:18">
      <c r="D4501" s="130"/>
      <c r="R4501" s="214"/>
    </row>
    <row r="4502" spans="4:18">
      <c r="D4502" s="130"/>
      <c r="R4502" s="214"/>
    </row>
    <row r="4503" spans="4:18">
      <c r="D4503" s="130"/>
      <c r="R4503" s="214"/>
    </row>
    <row r="4504" spans="4:18">
      <c r="D4504" s="130"/>
      <c r="R4504" s="214"/>
    </row>
    <row r="4505" spans="4:18">
      <c r="D4505" s="130"/>
      <c r="R4505" s="214"/>
    </row>
    <row r="4506" spans="4:18">
      <c r="D4506" s="130"/>
      <c r="R4506" s="214"/>
    </row>
    <row r="4507" spans="4:18">
      <c r="D4507" s="130"/>
      <c r="R4507" s="214"/>
    </row>
    <row r="4508" spans="4:18">
      <c r="D4508" s="130"/>
      <c r="R4508" s="214"/>
    </row>
    <row r="4509" spans="4:18">
      <c r="D4509" s="130"/>
      <c r="R4509" s="214"/>
    </row>
    <row r="4510" spans="4:18">
      <c r="D4510" s="130"/>
      <c r="R4510" s="214"/>
    </row>
    <row r="4511" spans="4:18">
      <c r="D4511" s="130"/>
      <c r="R4511" s="214"/>
    </row>
    <row r="4512" spans="4:18">
      <c r="D4512" s="130"/>
      <c r="R4512" s="214"/>
    </row>
    <row r="4513" spans="4:18">
      <c r="D4513" s="130"/>
      <c r="R4513" s="214"/>
    </row>
    <row r="4514" spans="4:18">
      <c r="D4514" s="130"/>
      <c r="R4514" s="214"/>
    </row>
    <row r="4515" spans="4:18">
      <c r="D4515" s="130"/>
      <c r="R4515" s="214"/>
    </row>
    <row r="4516" spans="4:18">
      <c r="D4516" s="130"/>
      <c r="R4516" s="214"/>
    </row>
    <row r="4517" spans="4:18">
      <c r="D4517" s="130"/>
      <c r="R4517" s="214"/>
    </row>
    <row r="4518" spans="4:18">
      <c r="D4518" s="130"/>
      <c r="R4518" s="214"/>
    </row>
    <row r="4519" spans="4:18">
      <c r="D4519" s="130"/>
      <c r="R4519" s="214"/>
    </row>
    <row r="4520" spans="4:18">
      <c r="D4520" s="130"/>
      <c r="R4520" s="214"/>
    </row>
    <row r="4521" spans="4:18">
      <c r="D4521" s="130"/>
      <c r="R4521" s="214"/>
    </row>
    <row r="4522" spans="4:18">
      <c r="D4522" s="130"/>
      <c r="R4522" s="214"/>
    </row>
    <row r="4523" spans="4:18">
      <c r="D4523" s="130"/>
      <c r="R4523" s="214"/>
    </row>
    <row r="4524" spans="4:18">
      <c r="D4524" s="130"/>
      <c r="R4524" s="214"/>
    </row>
    <row r="4525" spans="4:18">
      <c r="D4525" s="130"/>
      <c r="R4525" s="214"/>
    </row>
    <row r="4526" spans="4:18">
      <c r="D4526" s="130"/>
      <c r="R4526" s="214"/>
    </row>
    <row r="4527" spans="4:18">
      <c r="D4527" s="130"/>
      <c r="R4527" s="214"/>
    </row>
    <row r="4528" spans="4:18">
      <c r="D4528" s="130"/>
      <c r="R4528" s="214"/>
    </row>
    <row r="4529" spans="4:18">
      <c r="D4529" s="130"/>
      <c r="R4529" s="214"/>
    </row>
    <row r="4530" spans="4:18">
      <c r="D4530" s="130"/>
      <c r="R4530" s="214"/>
    </row>
    <row r="4531" spans="4:18">
      <c r="D4531" s="130"/>
      <c r="R4531" s="214"/>
    </row>
    <row r="4532" spans="4:18">
      <c r="D4532" s="130"/>
      <c r="R4532" s="214"/>
    </row>
    <row r="4533" spans="4:18">
      <c r="D4533" s="130"/>
      <c r="R4533" s="214"/>
    </row>
    <row r="4534" spans="4:18">
      <c r="D4534" s="130"/>
      <c r="R4534" s="214"/>
    </row>
    <row r="4535" spans="4:18">
      <c r="D4535" s="130"/>
      <c r="R4535" s="214"/>
    </row>
    <row r="4536" spans="4:18">
      <c r="D4536" s="130"/>
      <c r="R4536" s="214"/>
    </row>
    <row r="4537" spans="4:18">
      <c r="D4537" s="130"/>
      <c r="R4537" s="214"/>
    </row>
    <row r="4538" spans="4:18">
      <c r="D4538" s="130"/>
      <c r="R4538" s="214"/>
    </row>
    <row r="4539" spans="4:18">
      <c r="D4539" s="130"/>
      <c r="R4539" s="214"/>
    </row>
    <row r="4540" spans="4:18">
      <c r="D4540" s="130"/>
      <c r="R4540" s="214"/>
    </row>
    <row r="4541" spans="4:18">
      <c r="D4541" s="130"/>
      <c r="R4541" s="214"/>
    </row>
    <row r="4542" spans="4:18">
      <c r="D4542" s="130"/>
      <c r="R4542" s="214"/>
    </row>
    <row r="4543" spans="4:18">
      <c r="D4543" s="130"/>
      <c r="R4543" s="214"/>
    </row>
    <row r="4544" spans="4:18">
      <c r="D4544" s="130"/>
      <c r="R4544" s="214"/>
    </row>
    <row r="4545" spans="4:18">
      <c r="D4545" s="130"/>
      <c r="R4545" s="214"/>
    </row>
    <row r="4546" spans="4:18">
      <c r="D4546" s="130"/>
      <c r="R4546" s="214"/>
    </row>
    <row r="4547" spans="4:18">
      <c r="D4547" s="130"/>
      <c r="R4547" s="214"/>
    </row>
    <row r="4548" spans="4:18">
      <c r="D4548" s="130"/>
      <c r="R4548" s="214"/>
    </row>
    <row r="4549" spans="4:18">
      <c r="D4549" s="130"/>
      <c r="R4549" s="214"/>
    </row>
    <row r="4550" spans="4:18">
      <c r="D4550" s="130"/>
      <c r="R4550" s="214"/>
    </row>
    <row r="4551" spans="4:18">
      <c r="D4551" s="130"/>
      <c r="R4551" s="214"/>
    </row>
    <row r="4552" spans="4:18">
      <c r="D4552" s="130"/>
      <c r="R4552" s="214"/>
    </row>
    <row r="4553" spans="4:18">
      <c r="D4553" s="130"/>
      <c r="R4553" s="214"/>
    </row>
    <row r="4554" spans="4:18">
      <c r="D4554" s="130"/>
      <c r="R4554" s="214"/>
    </row>
    <row r="4555" spans="4:18">
      <c r="D4555" s="130"/>
      <c r="R4555" s="214"/>
    </row>
    <row r="4556" spans="4:18">
      <c r="D4556" s="130"/>
      <c r="R4556" s="214"/>
    </row>
    <row r="4557" spans="4:18">
      <c r="D4557" s="130"/>
      <c r="R4557" s="214"/>
    </row>
    <row r="4558" spans="4:18">
      <c r="D4558" s="130"/>
      <c r="R4558" s="214"/>
    </row>
    <row r="4559" spans="4:18">
      <c r="D4559" s="130"/>
      <c r="R4559" s="214"/>
    </row>
    <row r="4560" spans="4:18">
      <c r="D4560" s="130"/>
      <c r="R4560" s="214"/>
    </row>
    <row r="4561" spans="4:18">
      <c r="D4561" s="130"/>
      <c r="R4561" s="214"/>
    </row>
    <row r="4562" spans="4:18">
      <c r="D4562" s="130"/>
      <c r="R4562" s="214"/>
    </row>
    <row r="4563" spans="4:18">
      <c r="D4563" s="130"/>
      <c r="R4563" s="214"/>
    </row>
    <row r="4564" spans="4:18">
      <c r="D4564" s="130"/>
      <c r="R4564" s="214"/>
    </row>
    <row r="4565" spans="4:18">
      <c r="D4565" s="130"/>
      <c r="R4565" s="214"/>
    </row>
    <row r="4566" spans="4:18">
      <c r="D4566" s="130"/>
      <c r="R4566" s="214"/>
    </row>
    <row r="4567" spans="4:18">
      <c r="D4567" s="130"/>
      <c r="R4567" s="214"/>
    </row>
    <row r="4568" spans="4:18">
      <c r="D4568" s="130"/>
      <c r="R4568" s="214"/>
    </row>
    <row r="4569" spans="4:18">
      <c r="D4569" s="130"/>
      <c r="R4569" s="214"/>
    </row>
    <row r="4570" spans="4:18">
      <c r="D4570" s="130"/>
      <c r="R4570" s="214"/>
    </row>
    <row r="4571" spans="4:18">
      <c r="D4571" s="130"/>
      <c r="R4571" s="214"/>
    </row>
    <row r="4572" spans="4:18">
      <c r="D4572" s="130"/>
      <c r="R4572" s="214"/>
    </row>
    <row r="4573" spans="4:18">
      <c r="D4573" s="130"/>
      <c r="R4573" s="214"/>
    </row>
    <row r="4574" spans="4:18">
      <c r="D4574" s="130"/>
      <c r="R4574" s="214"/>
    </row>
    <row r="4575" spans="4:18">
      <c r="D4575" s="130"/>
      <c r="R4575" s="214"/>
    </row>
    <row r="4576" spans="4:18">
      <c r="D4576" s="130"/>
      <c r="R4576" s="214"/>
    </row>
    <row r="4577" spans="4:18">
      <c r="D4577" s="130"/>
      <c r="R4577" s="214"/>
    </row>
    <row r="4578" spans="4:18">
      <c r="D4578" s="130"/>
      <c r="R4578" s="214"/>
    </row>
    <row r="4579" spans="4:18">
      <c r="D4579" s="130"/>
      <c r="R4579" s="214"/>
    </row>
    <row r="4580" spans="4:18">
      <c r="D4580" s="130"/>
      <c r="R4580" s="214"/>
    </row>
    <row r="4581" spans="4:18">
      <c r="D4581" s="130"/>
      <c r="R4581" s="214"/>
    </row>
    <row r="4582" spans="4:18">
      <c r="D4582" s="130"/>
      <c r="R4582" s="214"/>
    </row>
    <row r="4583" spans="4:18">
      <c r="D4583" s="130"/>
      <c r="R4583" s="214"/>
    </row>
    <row r="4584" spans="4:18">
      <c r="D4584" s="130"/>
      <c r="R4584" s="214"/>
    </row>
    <row r="4585" spans="4:18">
      <c r="D4585" s="130"/>
      <c r="R4585" s="214"/>
    </row>
    <row r="4586" spans="4:18">
      <c r="D4586" s="130"/>
      <c r="R4586" s="214"/>
    </row>
    <row r="4587" spans="4:18">
      <c r="D4587" s="130"/>
      <c r="R4587" s="214"/>
    </row>
    <row r="4588" spans="4:18">
      <c r="D4588" s="130"/>
      <c r="R4588" s="214"/>
    </row>
    <row r="4589" spans="4:18">
      <c r="D4589" s="130"/>
      <c r="R4589" s="214"/>
    </row>
    <row r="4590" spans="4:18">
      <c r="D4590" s="130"/>
      <c r="R4590" s="214"/>
    </row>
    <row r="4591" spans="4:18">
      <c r="D4591" s="130"/>
      <c r="R4591" s="214"/>
    </row>
    <row r="4592" spans="4:18">
      <c r="D4592" s="130"/>
      <c r="R4592" s="214"/>
    </row>
    <row r="4593" spans="4:18">
      <c r="D4593" s="130"/>
      <c r="R4593" s="214"/>
    </row>
    <row r="4594" spans="4:18">
      <c r="D4594" s="130"/>
      <c r="R4594" s="214"/>
    </row>
    <row r="4595" spans="4:18">
      <c r="D4595" s="130"/>
      <c r="R4595" s="214"/>
    </row>
    <row r="4596" spans="4:18">
      <c r="D4596" s="130"/>
      <c r="R4596" s="214"/>
    </row>
    <row r="4597" spans="4:18">
      <c r="D4597" s="130"/>
      <c r="R4597" s="214"/>
    </row>
    <row r="4598" spans="4:18">
      <c r="D4598" s="130"/>
      <c r="R4598" s="214"/>
    </row>
    <row r="4599" spans="4:18">
      <c r="D4599" s="130"/>
      <c r="R4599" s="214"/>
    </row>
    <row r="4600" spans="4:18">
      <c r="D4600" s="130"/>
      <c r="R4600" s="214"/>
    </row>
    <row r="4601" spans="4:18">
      <c r="D4601" s="130"/>
      <c r="R4601" s="214"/>
    </row>
    <row r="4602" spans="4:18">
      <c r="D4602" s="130"/>
      <c r="R4602" s="214"/>
    </row>
    <row r="4603" spans="4:18">
      <c r="D4603" s="130"/>
      <c r="R4603" s="214"/>
    </row>
    <row r="4604" spans="4:18">
      <c r="D4604" s="130"/>
      <c r="R4604" s="214"/>
    </row>
    <row r="4605" spans="4:18">
      <c r="D4605" s="130"/>
      <c r="R4605" s="214"/>
    </row>
    <row r="4606" spans="4:18">
      <c r="D4606" s="130"/>
      <c r="R4606" s="214"/>
    </row>
    <row r="4607" spans="4:18">
      <c r="D4607" s="130"/>
      <c r="R4607" s="214"/>
    </row>
    <row r="4608" spans="4:18">
      <c r="D4608" s="130"/>
      <c r="R4608" s="214"/>
    </row>
    <row r="4609" spans="4:18">
      <c r="D4609" s="130"/>
      <c r="R4609" s="214"/>
    </row>
    <row r="4610" spans="4:18">
      <c r="D4610" s="130"/>
      <c r="R4610" s="214"/>
    </row>
    <row r="4611" spans="4:18">
      <c r="D4611" s="130"/>
      <c r="R4611" s="214"/>
    </row>
    <row r="4612" spans="4:18">
      <c r="D4612" s="130"/>
      <c r="R4612" s="214"/>
    </row>
    <row r="4613" spans="4:18">
      <c r="D4613" s="130"/>
      <c r="R4613" s="214"/>
    </row>
    <row r="4614" spans="4:18">
      <c r="D4614" s="130"/>
      <c r="R4614" s="214"/>
    </row>
    <row r="4615" spans="4:18">
      <c r="D4615" s="130"/>
      <c r="R4615" s="214"/>
    </row>
    <row r="4616" spans="4:18">
      <c r="D4616" s="130"/>
      <c r="R4616" s="214"/>
    </row>
    <row r="4617" spans="4:18">
      <c r="D4617" s="130"/>
      <c r="R4617" s="214"/>
    </row>
    <row r="4618" spans="4:18">
      <c r="D4618" s="130"/>
      <c r="R4618" s="214"/>
    </row>
    <row r="4619" spans="4:18">
      <c r="D4619" s="130"/>
      <c r="R4619" s="214"/>
    </row>
    <row r="4620" spans="4:18">
      <c r="D4620" s="130"/>
      <c r="R4620" s="214"/>
    </row>
    <row r="4621" spans="4:18">
      <c r="D4621" s="130"/>
      <c r="R4621" s="214"/>
    </row>
    <row r="4622" spans="4:18">
      <c r="D4622" s="130"/>
      <c r="R4622" s="214"/>
    </row>
    <row r="4623" spans="4:18">
      <c r="D4623" s="130"/>
      <c r="R4623" s="214"/>
    </row>
    <row r="4624" spans="4:18">
      <c r="D4624" s="130"/>
      <c r="R4624" s="214"/>
    </row>
    <row r="4625" spans="4:18">
      <c r="D4625" s="130"/>
      <c r="R4625" s="214"/>
    </row>
    <row r="4626" spans="4:18">
      <c r="D4626" s="130"/>
      <c r="R4626" s="214"/>
    </row>
    <row r="4627" spans="4:18">
      <c r="D4627" s="130"/>
      <c r="R4627" s="214"/>
    </row>
    <row r="4628" spans="4:18">
      <c r="D4628" s="130"/>
      <c r="R4628" s="214"/>
    </row>
    <row r="4629" spans="4:18">
      <c r="D4629" s="130"/>
      <c r="R4629" s="214"/>
    </row>
    <row r="4630" spans="4:18">
      <c r="D4630" s="130"/>
      <c r="R4630" s="214"/>
    </row>
    <row r="4631" spans="4:18">
      <c r="D4631" s="130"/>
      <c r="R4631" s="214"/>
    </row>
    <row r="4632" spans="4:18">
      <c r="D4632" s="130"/>
      <c r="R4632" s="214"/>
    </row>
    <row r="4633" spans="4:18">
      <c r="D4633" s="130"/>
      <c r="R4633" s="214"/>
    </row>
    <row r="4634" spans="4:18">
      <c r="D4634" s="130"/>
      <c r="R4634" s="214"/>
    </row>
    <row r="4635" spans="4:18">
      <c r="D4635" s="130"/>
      <c r="R4635" s="214"/>
    </row>
    <row r="4636" spans="4:18">
      <c r="D4636" s="130"/>
      <c r="R4636" s="214"/>
    </row>
    <row r="4637" spans="4:18">
      <c r="D4637" s="130"/>
      <c r="R4637" s="214"/>
    </row>
    <row r="4638" spans="4:18">
      <c r="D4638" s="130"/>
      <c r="R4638" s="214"/>
    </row>
    <row r="4639" spans="4:18">
      <c r="D4639" s="130"/>
      <c r="R4639" s="214"/>
    </row>
    <row r="4640" spans="4:18">
      <c r="D4640" s="130"/>
      <c r="R4640" s="214"/>
    </row>
    <row r="4641" spans="4:18">
      <c r="D4641" s="130"/>
      <c r="R4641" s="214"/>
    </row>
    <row r="4642" spans="4:18">
      <c r="D4642" s="130"/>
      <c r="R4642" s="214"/>
    </row>
    <row r="4643" spans="4:18">
      <c r="D4643" s="130"/>
      <c r="R4643" s="214"/>
    </row>
    <row r="4644" spans="4:18">
      <c r="D4644" s="130"/>
      <c r="R4644" s="214"/>
    </row>
    <row r="4645" spans="4:18">
      <c r="D4645" s="130"/>
      <c r="R4645" s="214"/>
    </row>
    <row r="4646" spans="4:18">
      <c r="D4646" s="130"/>
      <c r="R4646" s="214"/>
    </row>
    <row r="4647" spans="4:18">
      <c r="D4647" s="130"/>
      <c r="R4647" s="214"/>
    </row>
    <row r="4648" spans="4:18">
      <c r="D4648" s="130"/>
      <c r="R4648" s="214"/>
    </row>
    <row r="4649" spans="4:18">
      <c r="D4649" s="130"/>
      <c r="R4649" s="214"/>
    </row>
    <row r="4650" spans="4:18">
      <c r="D4650" s="130"/>
      <c r="R4650" s="214"/>
    </row>
    <row r="4651" spans="4:18">
      <c r="D4651" s="130"/>
      <c r="R4651" s="214"/>
    </row>
    <row r="4652" spans="4:18">
      <c r="D4652" s="130"/>
      <c r="R4652" s="214"/>
    </row>
    <row r="4653" spans="4:18">
      <c r="D4653" s="130"/>
      <c r="R4653" s="214"/>
    </row>
    <row r="4654" spans="4:18">
      <c r="D4654" s="130"/>
      <c r="R4654" s="214"/>
    </row>
    <row r="4655" spans="4:18">
      <c r="D4655" s="130"/>
      <c r="R4655" s="214"/>
    </row>
    <row r="4656" spans="4:18">
      <c r="D4656" s="130"/>
      <c r="R4656" s="214"/>
    </row>
    <row r="4657" spans="4:18">
      <c r="D4657" s="130"/>
      <c r="R4657" s="214"/>
    </row>
    <row r="4658" spans="4:18">
      <c r="D4658" s="130"/>
      <c r="R4658" s="214"/>
    </row>
    <row r="4659" spans="4:18">
      <c r="D4659" s="130"/>
      <c r="R4659" s="214"/>
    </row>
    <row r="4660" spans="4:18">
      <c r="D4660" s="130"/>
      <c r="R4660" s="214"/>
    </row>
    <row r="4661" spans="4:18">
      <c r="D4661" s="130"/>
      <c r="R4661" s="214"/>
    </row>
    <row r="4662" spans="4:18">
      <c r="D4662" s="130"/>
      <c r="R4662" s="214"/>
    </row>
    <row r="4663" spans="4:18">
      <c r="D4663" s="130"/>
      <c r="R4663" s="214"/>
    </row>
    <row r="4664" spans="4:18">
      <c r="D4664" s="130"/>
      <c r="R4664" s="214"/>
    </row>
    <row r="4665" spans="4:18">
      <c r="D4665" s="130"/>
      <c r="R4665" s="214"/>
    </row>
    <row r="4666" spans="4:18">
      <c r="D4666" s="130"/>
      <c r="R4666" s="214"/>
    </row>
    <row r="4667" spans="4:18">
      <c r="D4667" s="130"/>
      <c r="R4667" s="214"/>
    </row>
    <row r="4668" spans="4:18">
      <c r="D4668" s="130"/>
      <c r="R4668" s="214"/>
    </row>
    <row r="4669" spans="4:18">
      <c r="D4669" s="130"/>
      <c r="R4669" s="214"/>
    </row>
    <row r="4670" spans="4:18">
      <c r="D4670" s="130"/>
      <c r="R4670" s="214"/>
    </row>
    <row r="4671" spans="4:18">
      <c r="D4671" s="130"/>
      <c r="R4671" s="214"/>
    </row>
    <row r="4672" spans="4:18">
      <c r="D4672" s="130"/>
      <c r="R4672" s="214"/>
    </row>
    <row r="4673" spans="4:18">
      <c r="D4673" s="130"/>
      <c r="R4673" s="214"/>
    </row>
    <row r="4674" spans="4:18">
      <c r="D4674" s="130"/>
      <c r="R4674" s="214"/>
    </row>
    <row r="4675" spans="4:18">
      <c r="D4675" s="130"/>
      <c r="R4675" s="214"/>
    </row>
    <row r="4676" spans="4:18">
      <c r="D4676" s="130"/>
      <c r="R4676" s="214"/>
    </row>
    <row r="4677" spans="4:18">
      <c r="D4677" s="130"/>
      <c r="R4677" s="214"/>
    </row>
    <row r="4678" spans="4:18">
      <c r="D4678" s="130"/>
      <c r="R4678" s="214"/>
    </row>
    <row r="4679" spans="4:18">
      <c r="D4679" s="130"/>
      <c r="R4679" s="214"/>
    </row>
    <row r="4680" spans="4:18">
      <c r="D4680" s="130"/>
      <c r="R4680" s="214"/>
    </row>
    <row r="4681" spans="4:18">
      <c r="D4681" s="130"/>
      <c r="R4681" s="214"/>
    </row>
    <row r="4682" spans="4:18">
      <c r="D4682" s="130"/>
      <c r="R4682" s="214"/>
    </row>
    <row r="4683" spans="4:18">
      <c r="D4683" s="130"/>
      <c r="R4683" s="214"/>
    </row>
    <row r="4684" spans="4:18">
      <c r="D4684" s="130"/>
      <c r="R4684" s="214"/>
    </row>
    <row r="4685" spans="4:18">
      <c r="D4685" s="130"/>
      <c r="R4685" s="214"/>
    </row>
    <row r="4686" spans="4:18">
      <c r="D4686" s="130"/>
      <c r="R4686" s="214"/>
    </row>
    <row r="4687" spans="4:18">
      <c r="D4687" s="130"/>
      <c r="R4687" s="214"/>
    </row>
    <row r="4688" spans="4:18">
      <c r="D4688" s="130"/>
      <c r="R4688" s="214"/>
    </row>
    <row r="4689" spans="4:18">
      <c r="D4689" s="130"/>
      <c r="R4689" s="214"/>
    </row>
    <row r="4690" spans="4:18">
      <c r="D4690" s="130"/>
      <c r="R4690" s="214"/>
    </row>
    <row r="4691" spans="4:18">
      <c r="D4691" s="130"/>
      <c r="R4691" s="214"/>
    </row>
    <row r="4692" spans="4:18">
      <c r="D4692" s="130"/>
      <c r="R4692" s="214"/>
    </row>
    <row r="4693" spans="4:18">
      <c r="D4693" s="130"/>
      <c r="R4693" s="214"/>
    </row>
    <row r="4694" spans="4:18">
      <c r="D4694" s="130"/>
      <c r="R4694" s="214"/>
    </row>
    <row r="4695" spans="4:18">
      <c r="D4695" s="130"/>
      <c r="R4695" s="214"/>
    </row>
    <row r="4696" spans="4:18">
      <c r="D4696" s="130"/>
      <c r="R4696" s="214"/>
    </row>
    <row r="4697" spans="4:18">
      <c r="D4697" s="130"/>
      <c r="R4697" s="214"/>
    </row>
    <row r="4698" spans="4:18">
      <c r="D4698" s="130"/>
      <c r="R4698" s="214"/>
    </row>
    <row r="4699" spans="4:18">
      <c r="D4699" s="130"/>
      <c r="R4699" s="214"/>
    </row>
    <row r="4700" spans="4:18">
      <c r="D4700" s="130"/>
      <c r="R4700" s="214"/>
    </row>
    <row r="4701" spans="4:18">
      <c r="D4701" s="130"/>
      <c r="R4701" s="214"/>
    </row>
    <row r="4702" spans="4:18">
      <c r="D4702" s="130"/>
      <c r="R4702" s="214"/>
    </row>
    <row r="4703" spans="4:18">
      <c r="D4703" s="130"/>
      <c r="R4703" s="214"/>
    </row>
    <row r="4704" spans="4:18">
      <c r="D4704" s="130"/>
      <c r="R4704" s="214"/>
    </row>
    <row r="4705" spans="4:18">
      <c r="D4705" s="130"/>
      <c r="R4705" s="214"/>
    </row>
    <row r="4706" spans="4:18">
      <c r="D4706" s="130"/>
      <c r="R4706" s="214"/>
    </row>
    <row r="4707" spans="4:18">
      <c r="D4707" s="130"/>
      <c r="R4707" s="214"/>
    </row>
    <row r="4708" spans="4:18">
      <c r="D4708" s="130"/>
      <c r="R4708" s="214"/>
    </row>
    <row r="4709" spans="4:18">
      <c r="D4709" s="130"/>
      <c r="R4709" s="214"/>
    </row>
    <row r="4710" spans="4:18">
      <c r="D4710" s="130"/>
      <c r="R4710" s="214"/>
    </row>
    <row r="4711" spans="4:18">
      <c r="D4711" s="130"/>
      <c r="R4711" s="214"/>
    </row>
    <row r="4712" spans="4:18">
      <c r="D4712" s="130"/>
      <c r="R4712" s="214"/>
    </row>
    <row r="4713" spans="4:18">
      <c r="D4713" s="130"/>
      <c r="R4713" s="214"/>
    </row>
    <row r="4714" spans="4:18">
      <c r="D4714" s="130"/>
      <c r="R4714" s="214"/>
    </row>
    <row r="4715" spans="4:18">
      <c r="D4715" s="130"/>
      <c r="R4715" s="214"/>
    </row>
    <row r="4716" spans="4:18">
      <c r="D4716" s="130"/>
      <c r="R4716" s="214"/>
    </row>
    <row r="4717" spans="4:18">
      <c r="D4717" s="130"/>
      <c r="R4717" s="214"/>
    </row>
    <row r="4718" spans="4:18">
      <c r="D4718" s="130"/>
      <c r="R4718" s="214"/>
    </row>
    <row r="4719" spans="4:18">
      <c r="D4719" s="130"/>
      <c r="R4719" s="214"/>
    </row>
    <row r="4720" spans="4:18">
      <c r="D4720" s="130"/>
      <c r="R4720" s="214"/>
    </row>
    <row r="4721" spans="4:18">
      <c r="D4721" s="130"/>
      <c r="R4721" s="214"/>
    </row>
    <row r="4722" spans="4:18">
      <c r="D4722" s="130"/>
      <c r="R4722" s="214"/>
    </row>
    <row r="4723" spans="4:18">
      <c r="D4723" s="130"/>
      <c r="R4723" s="214"/>
    </row>
    <row r="4724" spans="4:18">
      <c r="D4724" s="130"/>
      <c r="R4724" s="214"/>
    </row>
    <row r="4725" spans="4:18">
      <c r="D4725" s="130"/>
      <c r="R4725" s="214"/>
    </row>
    <row r="4726" spans="4:18">
      <c r="D4726" s="130"/>
      <c r="R4726" s="214"/>
    </row>
    <row r="4727" spans="4:18">
      <c r="D4727" s="130"/>
      <c r="R4727" s="214"/>
    </row>
    <row r="4728" spans="4:18">
      <c r="D4728" s="130"/>
      <c r="R4728" s="214"/>
    </row>
    <row r="4729" spans="4:18">
      <c r="D4729" s="130"/>
      <c r="R4729" s="214"/>
    </row>
    <row r="4730" spans="4:18">
      <c r="D4730" s="130"/>
      <c r="R4730" s="214"/>
    </row>
    <row r="4731" spans="4:18">
      <c r="D4731" s="130"/>
      <c r="R4731" s="214"/>
    </row>
    <row r="4732" spans="4:18">
      <c r="D4732" s="130"/>
      <c r="R4732" s="214"/>
    </row>
    <row r="4733" spans="4:18">
      <c r="D4733" s="130"/>
      <c r="R4733" s="214"/>
    </row>
    <row r="4734" spans="4:18">
      <c r="D4734" s="130"/>
      <c r="R4734" s="214"/>
    </row>
    <row r="4735" spans="4:18">
      <c r="D4735" s="130"/>
      <c r="R4735" s="214"/>
    </row>
    <row r="4736" spans="4:18">
      <c r="D4736" s="130"/>
      <c r="R4736" s="214"/>
    </row>
    <row r="4737" spans="4:18">
      <c r="D4737" s="130"/>
      <c r="R4737" s="214"/>
    </row>
    <row r="4738" spans="4:18">
      <c r="D4738" s="130"/>
      <c r="R4738" s="214"/>
    </row>
    <row r="4739" spans="4:18">
      <c r="D4739" s="130"/>
      <c r="R4739" s="214"/>
    </row>
    <row r="4740" spans="4:18">
      <c r="D4740" s="130"/>
      <c r="R4740" s="214"/>
    </row>
    <row r="4741" spans="4:18">
      <c r="D4741" s="130"/>
      <c r="R4741" s="214"/>
    </row>
    <row r="4742" spans="4:18">
      <c r="D4742" s="130"/>
      <c r="R4742" s="214"/>
    </row>
    <row r="4743" spans="4:18">
      <c r="D4743" s="130"/>
      <c r="R4743" s="214"/>
    </row>
    <row r="4744" spans="4:18">
      <c r="D4744" s="130"/>
      <c r="R4744" s="214"/>
    </row>
    <row r="4745" spans="4:18">
      <c r="D4745" s="130"/>
      <c r="R4745" s="214"/>
    </row>
    <row r="4746" spans="4:18">
      <c r="D4746" s="130"/>
      <c r="R4746" s="214"/>
    </row>
    <row r="4747" spans="4:18">
      <c r="D4747" s="130"/>
      <c r="R4747" s="214"/>
    </row>
    <row r="4748" spans="4:18">
      <c r="D4748" s="130"/>
      <c r="R4748" s="214"/>
    </row>
    <row r="4749" spans="4:18">
      <c r="D4749" s="130"/>
      <c r="R4749" s="214"/>
    </row>
    <row r="4750" spans="4:18">
      <c r="D4750" s="130"/>
      <c r="R4750" s="214"/>
    </row>
    <row r="4751" spans="4:18">
      <c r="D4751" s="130"/>
      <c r="R4751" s="214"/>
    </row>
    <row r="4752" spans="4:18">
      <c r="D4752" s="130"/>
      <c r="R4752" s="214"/>
    </row>
    <row r="4753" spans="4:18">
      <c r="D4753" s="130"/>
      <c r="R4753" s="214"/>
    </row>
    <row r="4754" spans="4:18">
      <c r="D4754" s="130"/>
      <c r="R4754" s="214"/>
    </row>
    <row r="4755" spans="4:18">
      <c r="D4755" s="130"/>
      <c r="R4755" s="214"/>
    </row>
    <row r="4756" spans="4:18">
      <c r="D4756" s="130"/>
      <c r="R4756" s="214"/>
    </row>
    <row r="4757" spans="4:18">
      <c r="D4757" s="130"/>
      <c r="R4757" s="214"/>
    </row>
    <row r="4758" spans="4:18">
      <c r="D4758" s="130"/>
      <c r="R4758" s="214"/>
    </row>
    <row r="4759" spans="4:18">
      <c r="D4759" s="130"/>
      <c r="R4759" s="214"/>
    </row>
    <row r="4760" spans="4:18">
      <c r="D4760" s="130"/>
      <c r="R4760" s="214"/>
    </row>
    <row r="4761" spans="4:18">
      <c r="D4761" s="130"/>
      <c r="R4761" s="214"/>
    </row>
    <row r="4762" spans="4:18">
      <c r="D4762" s="130"/>
      <c r="R4762" s="214"/>
    </row>
    <row r="4763" spans="4:18">
      <c r="D4763" s="130"/>
      <c r="R4763" s="214"/>
    </row>
    <row r="4764" spans="4:18">
      <c r="D4764" s="130"/>
      <c r="R4764" s="214"/>
    </row>
    <row r="4765" spans="4:18">
      <c r="D4765" s="130"/>
      <c r="R4765" s="214"/>
    </row>
    <row r="4766" spans="4:18">
      <c r="D4766" s="130"/>
      <c r="R4766" s="214"/>
    </row>
    <row r="4767" spans="4:18">
      <c r="D4767" s="130"/>
      <c r="R4767" s="214"/>
    </row>
    <row r="4768" spans="4:18">
      <c r="D4768" s="130"/>
      <c r="R4768" s="214"/>
    </row>
    <row r="4769" spans="4:18">
      <c r="D4769" s="130"/>
      <c r="R4769" s="214"/>
    </row>
    <row r="4770" spans="4:18">
      <c r="D4770" s="130"/>
      <c r="R4770" s="214"/>
    </row>
    <row r="4771" spans="4:18">
      <c r="D4771" s="130"/>
      <c r="R4771" s="214"/>
    </row>
    <row r="4772" spans="4:18">
      <c r="D4772" s="130"/>
      <c r="R4772" s="214"/>
    </row>
    <row r="4773" spans="4:18">
      <c r="D4773" s="130"/>
      <c r="R4773" s="214"/>
    </row>
    <row r="4774" spans="4:18">
      <c r="D4774" s="130"/>
      <c r="R4774" s="214"/>
    </row>
    <row r="4775" spans="4:18">
      <c r="D4775" s="130"/>
      <c r="R4775" s="214"/>
    </row>
    <row r="4776" spans="4:18">
      <c r="D4776" s="130"/>
      <c r="R4776" s="214"/>
    </row>
    <row r="4777" spans="4:18">
      <c r="D4777" s="130"/>
      <c r="R4777" s="214"/>
    </row>
    <row r="4778" spans="4:18">
      <c r="D4778" s="130"/>
      <c r="R4778" s="214"/>
    </row>
    <row r="4779" spans="4:18">
      <c r="D4779" s="130"/>
      <c r="R4779" s="214"/>
    </row>
    <row r="4780" spans="4:18">
      <c r="D4780" s="130"/>
      <c r="R4780" s="214"/>
    </row>
    <row r="4781" spans="4:18">
      <c r="D4781" s="130"/>
      <c r="R4781" s="214"/>
    </row>
    <row r="4782" spans="4:18">
      <c r="D4782" s="130"/>
      <c r="R4782" s="214"/>
    </row>
    <row r="4783" spans="4:18">
      <c r="D4783" s="130"/>
      <c r="R4783" s="214"/>
    </row>
    <row r="4784" spans="4:18">
      <c r="D4784" s="130"/>
      <c r="R4784" s="214"/>
    </row>
    <row r="4785" spans="4:18">
      <c r="D4785" s="130"/>
      <c r="R4785" s="214"/>
    </row>
    <row r="4786" spans="4:18">
      <c r="D4786" s="130"/>
      <c r="R4786" s="214"/>
    </row>
    <row r="4787" spans="4:18">
      <c r="D4787" s="130"/>
      <c r="R4787" s="214"/>
    </row>
    <row r="4788" spans="4:18">
      <c r="D4788" s="130"/>
      <c r="R4788" s="214"/>
    </row>
    <row r="4789" spans="4:18">
      <c r="D4789" s="130"/>
      <c r="R4789" s="214"/>
    </row>
    <row r="4790" spans="4:18">
      <c r="D4790" s="130"/>
      <c r="R4790" s="214"/>
    </row>
    <row r="4791" spans="4:18">
      <c r="D4791" s="130"/>
      <c r="R4791" s="214"/>
    </row>
    <row r="4792" spans="4:18">
      <c r="D4792" s="130"/>
      <c r="R4792" s="214"/>
    </row>
    <row r="4793" spans="4:18">
      <c r="D4793" s="130"/>
      <c r="R4793" s="214"/>
    </row>
    <row r="4794" spans="4:18">
      <c r="D4794" s="130"/>
      <c r="R4794" s="214"/>
    </row>
    <row r="4795" spans="4:18">
      <c r="D4795" s="130"/>
      <c r="R4795" s="214"/>
    </row>
    <row r="4796" spans="4:18">
      <c r="D4796" s="130"/>
      <c r="R4796" s="214"/>
    </row>
    <row r="4797" spans="4:18">
      <c r="D4797" s="130"/>
      <c r="R4797" s="214"/>
    </row>
    <row r="4798" spans="4:18">
      <c r="D4798" s="130"/>
      <c r="R4798" s="214"/>
    </row>
    <row r="4799" spans="4:18">
      <c r="D4799" s="130"/>
      <c r="R4799" s="214"/>
    </row>
    <row r="4800" spans="4:18">
      <c r="D4800" s="130"/>
      <c r="R4800" s="214"/>
    </row>
    <row r="4801" spans="4:18">
      <c r="D4801" s="130"/>
      <c r="R4801" s="214"/>
    </row>
    <row r="4802" spans="4:18">
      <c r="D4802" s="130"/>
      <c r="R4802" s="214"/>
    </row>
    <row r="4803" spans="4:18">
      <c r="D4803" s="130"/>
      <c r="R4803" s="214"/>
    </row>
    <row r="4804" spans="4:18">
      <c r="D4804" s="130"/>
      <c r="R4804" s="214"/>
    </row>
    <row r="4805" spans="4:18">
      <c r="D4805" s="130"/>
      <c r="R4805" s="214"/>
    </row>
    <row r="4806" spans="4:18">
      <c r="D4806" s="130"/>
      <c r="R4806" s="214"/>
    </row>
    <row r="4807" spans="4:18">
      <c r="D4807" s="130"/>
      <c r="R4807" s="214"/>
    </row>
    <row r="4808" spans="4:18">
      <c r="D4808" s="130"/>
      <c r="R4808" s="214"/>
    </row>
    <row r="4809" spans="4:18">
      <c r="D4809" s="130"/>
      <c r="R4809" s="214"/>
    </row>
    <row r="4810" spans="4:18">
      <c r="D4810" s="130"/>
      <c r="R4810" s="214"/>
    </row>
    <row r="4811" spans="4:18">
      <c r="D4811" s="130"/>
      <c r="R4811" s="214"/>
    </row>
    <row r="4812" spans="4:18">
      <c r="D4812" s="130"/>
      <c r="R4812" s="214"/>
    </row>
    <row r="4813" spans="4:18">
      <c r="D4813" s="130"/>
      <c r="R4813" s="214"/>
    </row>
    <row r="4814" spans="4:18">
      <c r="D4814" s="130"/>
      <c r="R4814" s="214"/>
    </row>
    <row r="4815" spans="4:18">
      <c r="D4815" s="130"/>
      <c r="R4815" s="214"/>
    </row>
    <row r="4816" spans="4:18">
      <c r="D4816" s="130"/>
      <c r="R4816" s="214"/>
    </row>
    <row r="4817" spans="4:18">
      <c r="D4817" s="130"/>
      <c r="R4817" s="214"/>
    </row>
    <row r="4818" spans="4:18">
      <c r="D4818" s="130"/>
      <c r="R4818" s="214"/>
    </row>
    <row r="4819" spans="4:18">
      <c r="D4819" s="130"/>
      <c r="R4819" s="214"/>
    </row>
    <row r="4820" spans="4:18">
      <c r="D4820" s="130"/>
      <c r="R4820" s="214"/>
    </row>
    <row r="4821" spans="4:18">
      <c r="D4821" s="130"/>
      <c r="R4821" s="214"/>
    </row>
    <row r="4822" spans="4:18">
      <c r="D4822" s="130"/>
      <c r="R4822" s="214"/>
    </row>
    <row r="4823" spans="4:18">
      <c r="D4823" s="130"/>
      <c r="R4823" s="214"/>
    </row>
    <row r="4824" spans="4:18">
      <c r="D4824" s="130"/>
      <c r="R4824" s="214"/>
    </row>
    <row r="4825" spans="4:18">
      <c r="D4825" s="130"/>
      <c r="R4825" s="214"/>
    </row>
    <row r="4826" spans="4:18">
      <c r="D4826" s="130"/>
      <c r="R4826" s="214"/>
    </row>
    <row r="4827" spans="4:18">
      <c r="D4827" s="130"/>
      <c r="R4827" s="214"/>
    </row>
    <row r="4828" spans="4:18">
      <c r="D4828" s="130"/>
      <c r="R4828" s="214"/>
    </row>
    <row r="4829" spans="4:18">
      <c r="D4829" s="130"/>
      <c r="R4829" s="214"/>
    </row>
    <row r="4830" spans="4:18">
      <c r="D4830" s="130"/>
      <c r="R4830" s="214"/>
    </row>
    <row r="4831" spans="4:18">
      <c r="D4831" s="130"/>
      <c r="R4831" s="214"/>
    </row>
    <row r="4832" spans="4:18">
      <c r="D4832" s="130"/>
      <c r="R4832" s="214"/>
    </row>
    <row r="4833" spans="4:18">
      <c r="D4833" s="130"/>
      <c r="R4833" s="214"/>
    </row>
    <row r="4834" spans="4:18">
      <c r="D4834" s="130"/>
      <c r="R4834" s="214"/>
    </row>
    <row r="4835" spans="4:18">
      <c r="D4835" s="130"/>
      <c r="R4835" s="214"/>
    </row>
    <row r="4836" spans="4:18">
      <c r="D4836" s="130"/>
      <c r="R4836" s="214"/>
    </row>
    <row r="4837" spans="4:18">
      <c r="D4837" s="130"/>
      <c r="R4837" s="214"/>
    </row>
    <row r="4838" spans="4:18">
      <c r="D4838" s="130"/>
      <c r="R4838" s="214"/>
    </row>
    <row r="4839" spans="4:18">
      <c r="D4839" s="130"/>
      <c r="R4839" s="214"/>
    </row>
    <row r="4840" spans="4:18">
      <c r="D4840" s="130"/>
      <c r="R4840" s="214"/>
    </row>
    <row r="4841" spans="4:18">
      <c r="D4841" s="130"/>
      <c r="R4841" s="214"/>
    </row>
    <row r="4842" spans="4:18">
      <c r="D4842" s="130"/>
      <c r="R4842" s="214"/>
    </row>
    <row r="4843" spans="4:18">
      <c r="D4843" s="130"/>
      <c r="R4843" s="214"/>
    </row>
    <row r="4844" spans="4:18">
      <c r="D4844" s="130"/>
      <c r="R4844" s="214"/>
    </row>
    <row r="4845" spans="4:18">
      <c r="D4845" s="130"/>
      <c r="R4845" s="214"/>
    </row>
    <row r="4846" spans="4:18">
      <c r="D4846" s="130"/>
      <c r="R4846" s="214"/>
    </row>
    <row r="4847" spans="4:18">
      <c r="D4847" s="130"/>
      <c r="R4847" s="214"/>
    </row>
    <row r="4848" spans="4:18">
      <c r="D4848" s="130"/>
      <c r="R4848" s="214"/>
    </row>
    <row r="4849" spans="4:18">
      <c r="D4849" s="130"/>
      <c r="R4849" s="214"/>
    </row>
    <row r="4850" spans="4:18">
      <c r="D4850" s="130"/>
      <c r="R4850" s="214"/>
    </row>
    <row r="4851" spans="4:18">
      <c r="D4851" s="130"/>
      <c r="R4851" s="214"/>
    </row>
    <row r="4852" spans="4:18">
      <c r="D4852" s="130"/>
      <c r="R4852" s="214"/>
    </row>
    <row r="4853" spans="4:18">
      <c r="D4853" s="130"/>
      <c r="R4853" s="214"/>
    </row>
    <row r="4854" spans="4:18">
      <c r="D4854" s="130"/>
      <c r="R4854" s="214"/>
    </row>
    <row r="4855" spans="4:18">
      <c r="D4855" s="130"/>
      <c r="R4855" s="214"/>
    </row>
    <row r="4856" spans="4:18">
      <c r="D4856" s="130"/>
      <c r="R4856" s="214"/>
    </row>
    <row r="4857" spans="4:18">
      <c r="D4857" s="130"/>
      <c r="R4857" s="214"/>
    </row>
    <row r="4858" spans="4:18">
      <c r="D4858" s="130"/>
      <c r="R4858" s="214"/>
    </row>
    <row r="4859" spans="4:18">
      <c r="D4859" s="130"/>
      <c r="R4859" s="214"/>
    </row>
    <row r="4860" spans="4:18">
      <c r="D4860" s="130"/>
      <c r="R4860" s="214"/>
    </row>
    <row r="4861" spans="4:18">
      <c r="D4861" s="130"/>
      <c r="R4861" s="214"/>
    </row>
    <row r="4862" spans="4:18">
      <c r="D4862" s="130"/>
      <c r="R4862" s="214"/>
    </row>
    <row r="4863" spans="4:18">
      <c r="D4863" s="130"/>
      <c r="R4863" s="214"/>
    </row>
    <row r="4864" spans="4:18">
      <c r="D4864" s="130"/>
      <c r="R4864" s="214"/>
    </row>
    <row r="4865" spans="4:18">
      <c r="D4865" s="130"/>
      <c r="R4865" s="214"/>
    </row>
    <row r="4866" spans="4:18">
      <c r="D4866" s="130"/>
      <c r="R4866" s="214"/>
    </row>
    <row r="4867" spans="4:18">
      <c r="D4867" s="130"/>
      <c r="R4867" s="214"/>
    </row>
    <row r="4868" spans="4:18">
      <c r="D4868" s="130"/>
      <c r="R4868" s="214"/>
    </row>
    <row r="4869" spans="4:18">
      <c r="D4869" s="130"/>
      <c r="R4869" s="214"/>
    </row>
    <row r="4870" spans="4:18">
      <c r="D4870" s="130"/>
      <c r="R4870" s="214"/>
    </row>
    <row r="4871" spans="4:18">
      <c r="D4871" s="130"/>
      <c r="R4871" s="214"/>
    </row>
    <row r="4872" spans="4:18">
      <c r="D4872" s="130"/>
      <c r="R4872" s="214"/>
    </row>
    <row r="4873" spans="4:18">
      <c r="D4873" s="130"/>
      <c r="R4873" s="214"/>
    </row>
    <row r="4874" spans="4:18">
      <c r="D4874" s="130"/>
      <c r="R4874" s="214"/>
    </row>
    <row r="4875" spans="4:18">
      <c r="D4875" s="130"/>
      <c r="R4875" s="214"/>
    </row>
    <row r="4876" spans="4:18">
      <c r="D4876" s="130"/>
      <c r="R4876" s="214"/>
    </row>
    <row r="4877" spans="4:18">
      <c r="D4877" s="130"/>
      <c r="R4877" s="214"/>
    </row>
    <row r="4878" spans="4:18">
      <c r="D4878" s="130"/>
      <c r="R4878" s="214"/>
    </row>
    <row r="4879" spans="4:18">
      <c r="D4879" s="130"/>
      <c r="R4879" s="214"/>
    </row>
    <row r="4880" spans="4:18">
      <c r="D4880" s="130"/>
      <c r="R4880" s="214"/>
    </row>
    <row r="4881" spans="4:18">
      <c r="D4881" s="130"/>
      <c r="R4881" s="214"/>
    </row>
    <row r="4882" spans="4:18">
      <c r="D4882" s="130"/>
      <c r="R4882" s="214"/>
    </row>
    <row r="4883" spans="4:18">
      <c r="D4883" s="130"/>
      <c r="R4883" s="214"/>
    </row>
    <row r="4884" spans="4:18">
      <c r="D4884" s="130"/>
      <c r="R4884" s="214"/>
    </row>
    <row r="4885" spans="4:18">
      <c r="D4885" s="130"/>
      <c r="R4885" s="214"/>
    </row>
    <row r="4886" spans="4:18">
      <c r="D4886" s="130"/>
      <c r="R4886" s="214"/>
    </row>
    <row r="4887" spans="4:18">
      <c r="D4887" s="130"/>
      <c r="R4887" s="214"/>
    </row>
    <row r="4888" spans="4:18">
      <c r="D4888" s="130"/>
      <c r="R4888" s="214"/>
    </row>
    <row r="4889" spans="4:18">
      <c r="D4889" s="130"/>
      <c r="R4889" s="214"/>
    </row>
    <row r="4890" spans="4:18">
      <c r="D4890" s="130"/>
      <c r="R4890" s="214"/>
    </row>
    <row r="4891" spans="4:18">
      <c r="D4891" s="130"/>
      <c r="R4891" s="214"/>
    </row>
    <row r="4892" spans="4:18">
      <c r="D4892" s="130"/>
      <c r="R4892" s="214"/>
    </row>
    <row r="4893" spans="4:18">
      <c r="D4893" s="130"/>
      <c r="R4893" s="214"/>
    </row>
    <row r="4894" spans="4:18">
      <c r="D4894" s="130"/>
      <c r="R4894" s="214"/>
    </row>
    <row r="4895" spans="4:18">
      <c r="D4895" s="130"/>
      <c r="R4895" s="214"/>
    </row>
    <row r="4896" spans="4:18">
      <c r="D4896" s="130"/>
      <c r="R4896" s="214"/>
    </row>
    <row r="4897" spans="4:18">
      <c r="D4897" s="130"/>
      <c r="R4897" s="214"/>
    </row>
    <row r="4898" spans="4:18">
      <c r="D4898" s="130"/>
      <c r="R4898" s="214"/>
    </row>
    <row r="4899" spans="4:18">
      <c r="D4899" s="130"/>
      <c r="R4899" s="214"/>
    </row>
    <row r="4900" spans="4:18">
      <c r="D4900" s="130"/>
      <c r="R4900" s="214"/>
    </row>
    <row r="4901" spans="4:18">
      <c r="D4901" s="130"/>
      <c r="R4901" s="214"/>
    </row>
    <row r="4902" spans="4:18">
      <c r="D4902" s="130"/>
      <c r="R4902" s="214"/>
    </row>
    <row r="4903" spans="4:18">
      <c r="D4903" s="130"/>
      <c r="R4903" s="214"/>
    </row>
    <row r="4904" spans="4:18">
      <c r="D4904" s="130"/>
      <c r="R4904" s="214"/>
    </row>
    <row r="4905" spans="4:18">
      <c r="D4905" s="130"/>
      <c r="R4905" s="214"/>
    </row>
    <row r="4906" spans="4:18">
      <c r="D4906" s="130"/>
      <c r="R4906" s="214"/>
    </row>
    <row r="4907" spans="4:18">
      <c r="D4907" s="130"/>
      <c r="R4907" s="214"/>
    </row>
    <row r="4908" spans="4:18">
      <c r="D4908" s="130"/>
      <c r="R4908" s="214"/>
    </row>
    <row r="4909" spans="4:18">
      <c r="D4909" s="130"/>
      <c r="R4909" s="214"/>
    </row>
    <row r="4910" spans="4:18">
      <c r="D4910" s="130"/>
      <c r="R4910" s="214"/>
    </row>
    <row r="4911" spans="4:18">
      <c r="D4911" s="130"/>
      <c r="R4911" s="214"/>
    </row>
    <row r="4912" spans="4:18">
      <c r="D4912" s="130"/>
      <c r="R4912" s="214"/>
    </row>
    <row r="4913" spans="4:18">
      <c r="D4913" s="130"/>
      <c r="R4913" s="214"/>
    </row>
    <row r="4914" spans="4:18">
      <c r="D4914" s="130"/>
      <c r="R4914" s="214"/>
    </row>
    <row r="4915" spans="4:18">
      <c r="D4915" s="130"/>
      <c r="R4915" s="214"/>
    </row>
    <row r="4916" spans="4:18">
      <c r="D4916" s="130"/>
      <c r="R4916" s="214"/>
    </row>
    <row r="4917" spans="4:18">
      <c r="D4917" s="130"/>
      <c r="R4917" s="214"/>
    </row>
    <row r="4918" spans="4:18">
      <c r="D4918" s="130"/>
      <c r="R4918" s="214"/>
    </row>
    <row r="4919" spans="4:18">
      <c r="D4919" s="130"/>
      <c r="R4919" s="214"/>
    </row>
    <row r="4920" spans="4:18">
      <c r="D4920" s="130"/>
      <c r="R4920" s="214"/>
    </row>
    <row r="4921" spans="4:18">
      <c r="D4921" s="130"/>
      <c r="R4921" s="214"/>
    </row>
    <row r="4922" spans="4:18">
      <c r="D4922" s="130"/>
      <c r="R4922" s="214"/>
    </row>
    <row r="4923" spans="4:18">
      <c r="D4923" s="130"/>
      <c r="R4923" s="214"/>
    </row>
    <row r="4924" spans="4:18">
      <c r="D4924" s="130"/>
      <c r="R4924" s="214"/>
    </row>
    <row r="4925" spans="4:18">
      <c r="D4925" s="130"/>
      <c r="R4925" s="214"/>
    </row>
    <row r="4926" spans="4:18">
      <c r="D4926" s="130"/>
      <c r="R4926" s="214"/>
    </row>
    <row r="4927" spans="4:18">
      <c r="D4927" s="130"/>
      <c r="R4927" s="214"/>
    </row>
    <row r="4928" spans="4:18">
      <c r="D4928" s="130"/>
      <c r="R4928" s="214"/>
    </row>
    <row r="4929" spans="4:18">
      <c r="D4929" s="130"/>
      <c r="R4929" s="214"/>
    </row>
    <row r="4930" spans="4:18">
      <c r="D4930" s="130"/>
      <c r="R4930" s="214"/>
    </row>
    <row r="4931" spans="4:18">
      <c r="D4931" s="130"/>
      <c r="R4931" s="214"/>
    </row>
    <row r="4932" spans="4:18">
      <c r="D4932" s="130"/>
      <c r="R4932" s="214"/>
    </row>
    <row r="4933" spans="4:18">
      <c r="D4933" s="130"/>
      <c r="R4933" s="214"/>
    </row>
    <row r="4934" spans="4:18">
      <c r="D4934" s="130"/>
      <c r="R4934" s="214"/>
    </row>
    <row r="4935" spans="4:18">
      <c r="D4935" s="130"/>
      <c r="R4935" s="214"/>
    </row>
    <row r="4936" spans="4:18">
      <c r="D4936" s="130"/>
      <c r="R4936" s="214"/>
    </row>
    <row r="4937" spans="4:18">
      <c r="D4937" s="130"/>
      <c r="R4937" s="214"/>
    </row>
    <row r="4938" spans="4:18">
      <c r="D4938" s="130"/>
      <c r="R4938" s="214"/>
    </row>
    <row r="4939" spans="4:18">
      <c r="D4939" s="130"/>
      <c r="R4939" s="214"/>
    </row>
    <row r="4940" spans="4:18">
      <c r="D4940" s="130"/>
      <c r="R4940" s="214"/>
    </row>
    <row r="4941" spans="4:18">
      <c r="D4941" s="130"/>
      <c r="R4941" s="214"/>
    </row>
    <row r="4942" spans="4:18">
      <c r="D4942" s="130"/>
      <c r="R4942" s="214"/>
    </row>
    <row r="4943" spans="4:18">
      <c r="D4943" s="130"/>
      <c r="R4943" s="214"/>
    </row>
    <row r="4944" spans="4:18">
      <c r="D4944" s="130"/>
      <c r="R4944" s="214"/>
    </row>
    <row r="4945" spans="4:18">
      <c r="D4945" s="130"/>
      <c r="R4945" s="214"/>
    </row>
    <row r="4946" spans="4:18">
      <c r="D4946" s="130"/>
      <c r="R4946" s="214"/>
    </row>
    <row r="4947" spans="4:18">
      <c r="D4947" s="130"/>
      <c r="R4947" s="214"/>
    </row>
    <row r="4948" spans="4:18">
      <c r="D4948" s="130"/>
      <c r="R4948" s="214"/>
    </row>
    <row r="4949" spans="4:18">
      <c r="D4949" s="130"/>
      <c r="R4949" s="214"/>
    </row>
    <row r="4950" spans="4:18">
      <c r="D4950" s="130"/>
      <c r="R4950" s="214"/>
    </row>
    <row r="4951" spans="4:18">
      <c r="D4951" s="130"/>
      <c r="R4951" s="214"/>
    </row>
    <row r="4952" spans="4:18">
      <c r="D4952" s="130"/>
      <c r="R4952" s="214"/>
    </row>
    <row r="4953" spans="4:18">
      <c r="D4953" s="130"/>
      <c r="R4953" s="214"/>
    </row>
    <row r="4954" spans="4:18">
      <c r="D4954" s="130"/>
      <c r="R4954" s="214"/>
    </row>
    <row r="4955" spans="4:18">
      <c r="D4955" s="130"/>
      <c r="R4955" s="214"/>
    </row>
    <row r="4956" spans="4:18">
      <c r="D4956" s="130"/>
      <c r="R4956" s="214"/>
    </row>
    <row r="4957" spans="4:18">
      <c r="D4957" s="130"/>
      <c r="R4957" s="214"/>
    </row>
    <row r="4958" spans="4:18">
      <c r="D4958" s="130"/>
      <c r="R4958" s="214"/>
    </row>
    <row r="4959" spans="4:18">
      <c r="D4959" s="130"/>
      <c r="R4959" s="214"/>
    </row>
    <row r="4960" spans="4:18">
      <c r="D4960" s="130"/>
      <c r="R4960" s="214"/>
    </row>
    <row r="4961" spans="4:18">
      <c r="D4961" s="130"/>
      <c r="R4961" s="214"/>
    </row>
    <row r="4962" spans="4:18">
      <c r="D4962" s="130"/>
      <c r="R4962" s="214"/>
    </row>
    <row r="4963" spans="4:18">
      <c r="D4963" s="130"/>
      <c r="R4963" s="214"/>
    </row>
    <row r="4964" spans="4:18">
      <c r="D4964" s="130"/>
      <c r="R4964" s="214"/>
    </row>
    <row r="4965" spans="4:18">
      <c r="D4965" s="130"/>
      <c r="R4965" s="214"/>
    </row>
    <row r="4966" spans="4:18">
      <c r="D4966" s="130"/>
      <c r="R4966" s="214"/>
    </row>
    <row r="4967" spans="4:18">
      <c r="D4967" s="130"/>
      <c r="R4967" s="214"/>
    </row>
    <row r="4968" spans="4:18">
      <c r="D4968" s="130"/>
      <c r="R4968" s="214"/>
    </row>
    <row r="4969" spans="4:18">
      <c r="D4969" s="130"/>
      <c r="R4969" s="214"/>
    </row>
    <row r="4970" spans="4:18">
      <c r="D4970" s="130"/>
      <c r="R4970" s="214"/>
    </row>
    <row r="4971" spans="4:18">
      <c r="D4971" s="130"/>
      <c r="R4971" s="214"/>
    </row>
    <row r="4972" spans="4:18">
      <c r="D4972" s="130"/>
      <c r="R4972" s="214"/>
    </row>
    <row r="4973" spans="4:18">
      <c r="D4973" s="130"/>
      <c r="R4973" s="214"/>
    </row>
    <row r="4974" spans="4:18">
      <c r="D4974" s="130"/>
      <c r="R4974" s="214"/>
    </row>
    <row r="4975" spans="4:18">
      <c r="D4975" s="130"/>
      <c r="R4975" s="214"/>
    </row>
    <row r="4976" spans="4:18">
      <c r="D4976" s="130"/>
      <c r="R4976" s="214"/>
    </row>
    <row r="4977" spans="4:18">
      <c r="D4977" s="130"/>
      <c r="R4977" s="214"/>
    </row>
    <row r="4978" spans="4:18">
      <c r="D4978" s="130"/>
      <c r="R4978" s="214"/>
    </row>
    <row r="4979" spans="4:18">
      <c r="D4979" s="130"/>
      <c r="R4979" s="214"/>
    </row>
    <row r="4980" spans="4:18">
      <c r="D4980" s="130"/>
      <c r="R4980" s="214"/>
    </row>
    <row r="4981" spans="4:18">
      <c r="D4981" s="130"/>
      <c r="R4981" s="214"/>
    </row>
    <row r="4982" spans="4:18">
      <c r="D4982" s="130"/>
      <c r="R4982" s="214"/>
    </row>
    <row r="4983" spans="4:18">
      <c r="D4983" s="130"/>
      <c r="R4983" s="214"/>
    </row>
    <row r="4984" spans="4:18">
      <c r="D4984" s="130"/>
      <c r="R4984" s="214"/>
    </row>
    <row r="4985" spans="4:18">
      <c r="D4985" s="130"/>
      <c r="R4985" s="214"/>
    </row>
    <row r="4986" spans="4:18">
      <c r="D4986" s="130"/>
      <c r="R4986" s="214"/>
    </row>
    <row r="4987" spans="4:18">
      <c r="D4987" s="130"/>
      <c r="R4987" s="214"/>
    </row>
    <row r="4988" spans="4:18">
      <c r="D4988" s="130"/>
      <c r="R4988" s="214"/>
    </row>
    <row r="4989" spans="4:18">
      <c r="D4989" s="130"/>
      <c r="R4989" s="214"/>
    </row>
    <row r="4990" spans="4:18">
      <c r="D4990" s="130"/>
      <c r="R4990" s="214"/>
    </row>
    <row r="4991" spans="4:18">
      <c r="D4991" s="130"/>
      <c r="R4991" s="214"/>
    </row>
    <row r="4992" spans="4:18">
      <c r="D4992" s="130"/>
      <c r="R4992" s="214"/>
    </row>
    <row r="4993" spans="4:18">
      <c r="D4993" s="130"/>
      <c r="R4993" s="214"/>
    </row>
    <row r="4994" spans="4:18">
      <c r="D4994" s="130"/>
      <c r="R4994" s="214"/>
    </row>
    <row r="4995" spans="4:18">
      <c r="D4995" s="130"/>
      <c r="R4995" s="214"/>
    </row>
    <row r="4996" spans="4:18">
      <c r="D4996" s="130"/>
      <c r="R4996" s="214"/>
    </row>
    <row r="4997" spans="4:18">
      <c r="D4997" s="130"/>
      <c r="R4997" s="214"/>
    </row>
    <row r="4998" spans="4:18">
      <c r="D4998" s="130"/>
      <c r="R4998" s="214"/>
    </row>
    <row r="4999" spans="4:18">
      <c r="D4999" s="130"/>
      <c r="R4999" s="214"/>
    </row>
    <row r="5000" spans="4:18">
      <c r="D5000" s="130"/>
      <c r="R5000" s="214"/>
    </row>
    <row r="5001" spans="4:18">
      <c r="D5001" s="130"/>
      <c r="R5001" s="214"/>
    </row>
    <row r="5002" spans="4:18">
      <c r="D5002" s="130"/>
      <c r="R5002" s="214"/>
    </row>
    <row r="5003" spans="4:18">
      <c r="D5003" s="130"/>
      <c r="R5003" s="214"/>
    </row>
    <row r="5004" spans="4:18">
      <c r="D5004" s="130"/>
      <c r="R5004" s="214"/>
    </row>
    <row r="5005" spans="4:18">
      <c r="D5005" s="130"/>
      <c r="R5005" s="214"/>
    </row>
    <row r="5006" spans="4:18">
      <c r="D5006" s="130"/>
      <c r="R5006" s="214"/>
    </row>
    <row r="5007" spans="4:18">
      <c r="D5007" s="130"/>
      <c r="R5007" s="214"/>
    </row>
    <row r="5008" spans="4:18">
      <c r="D5008" s="130"/>
      <c r="R5008" s="214"/>
    </row>
    <row r="5009" spans="4:18">
      <c r="D5009" s="130"/>
      <c r="R5009" s="214"/>
    </row>
    <row r="5010" spans="4:18">
      <c r="D5010" s="130"/>
      <c r="R5010" s="214"/>
    </row>
    <row r="5011" spans="4:18">
      <c r="D5011" s="130"/>
      <c r="R5011" s="214"/>
    </row>
    <row r="5012" spans="4:18">
      <c r="D5012" s="130"/>
      <c r="R5012" s="214"/>
    </row>
    <row r="5013" spans="4:18">
      <c r="D5013" s="130"/>
      <c r="R5013" s="214"/>
    </row>
    <row r="5014" spans="4:18">
      <c r="D5014" s="130"/>
      <c r="R5014" s="214"/>
    </row>
    <row r="5015" spans="4:18">
      <c r="D5015" s="130"/>
      <c r="R5015" s="214"/>
    </row>
    <row r="5016" spans="4:18">
      <c r="D5016" s="130"/>
      <c r="R5016" s="214"/>
    </row>
    <row r="5017" spans="4:18">
      <c r="D5017" s="130"/>
      <c r="R5017" s="214"/>
    </row>
    <row r="5018" spans="4:18">
      <c r="D5018" s="130"/>
      <c r="R5018" s="214"/>
    </row>
    <row r="5019" spans="4:18">
      <c r="D5019" s="130"/>
      <c r="R5019" s="214"/>
    </row>
    <row r="5020" spans="4:18">
      <c r="D5020" s="130"/>
      <c r="R5020" s="214"/>
    </row>
    <row r="5021" spans="4:18">
      <c r="D5021" s="130"/>
      <c r="R5021" s="214"/>
    </row>
    <row r="5022" spans="4:18">
      <c r="D5022" s="130"/>
      <c r="R5022" s="214"/>
    </row>
    <row r="5023" spans="4:18">
      <c r="D5023" s="130"/>
      <c r="R5023" s="214"/>
    </row>
    <row r="5024" spans="4:18">
      <c r="D5024" s="130"/>
      <c r="R5024" s="214"/>
    </row>
    <row r="5025" spans="4:18">
      <c r="D5025" s="130"/>
      <c r="R5025" s="214"/>
    </row>
    <row r="5026" spans="4:18">
      <c r="D5026" s="130"/>
      <c r="R5026" s="214"/>
    </row>
    <row r="5027" spans="4:18">
      <c r="D5027" s="130"/>
      <c r="R5027" s="214"/>
    </row>
    <row r="5028" spans="4:18">
      <c r="D5028" s="130"/>
      <c r="R5028" s="214"/>
    </row>
    <row r="5029" spans="4:18">
      <c r="D5029" s="130"/>
      <c r="R5029" s="214"/>
    </row>
    <row r="5030" spans="4:18">
      <c r="D5030" s="130"/>
      <c r="R5030" s="214"/>
    </row>
    <row r="5031" spans="4:18">
      <c r="D5031" s="130"/>
      <c r="R5031" s="214"/>
    </row>
    <row r="5032" spans="4:18">
      <c r="D5032" s="130"/>
      <c r="R5032" s="214"/>
    </row>
    <row r="5033" spans="4:18">
      <c r="D5033" s="130"/>
      <c r="R5033" s="214"/>
    </row>
    <row r="5034" spans="4:18">
      <c r="D5034" s="130"/>
      <c r="R5034" s="214"/>
    </row>
    <row r="5035" spans="4:18">
      <c r="D5035" s="130"/>
      <c r="R5035" s="214"/>
    </row>
    <row r="5036" spans="4:18">
      <c r="D5036" s="130"/>
      <c r="R5036" s="214"/>
    </row>
    <row r="5037" spans="4:18">
      <c r="D5037" s="130"/>
      <c r="R5037" s="214"/>
    </row>
    <row r="5038" spans="4:18">
      <c r="D5038" s="130"/>
      <c r="R5038" s="214"/>
    </row>
    <row r="5039" spans="4:18">
      <c r="D5039" s="130"/>
      <c r="R5039" s="214"/>
    </row>
    <row r="5040" spans="4:18">
      <c r="D5040" s="130"/>
      <c r="R5040" s="214"/>
    </row>
    <row r="5041" spans="4:18">
      <c r="D5041" s="130"/>
      <c r="R5041" s="214"/>
    </row>
    <row r="5042" spans="4:18">
      <c r="D5042" s="130"/>
      <c r="R5042" s="214"/>
    </row>
    <row r="5043" spans="4:18">
      <c r="D5043" s="130"/>
      <c r="R5043" s="214"/>
    </row>
    <row r="5044" spans="4:18">
      <c r="D5044" s="130"/>
      <c r="R5044" s="214"/>
    </row>
    <row r="5045" spans="4:18">
      <c r="D5045" s="130"/>
      <c r="R5045" s="214"/>
    </row>
    <row r="5046" spans="4:18">
      <c r="D5046" s="130"/>
      <c r="R5046" s="214"/>
    </row>
    <row r="5047" spans="4:18">
      <c r="D5047" s="130"/>
      <c r="R5047" s="214"/>
    </row>
    <row r="5048" spans="4:18">
      <c r="D5048" s="130"/>
      <c r="R5048" s="214"/>
    </row>
    <row r="5049" spans="4:18">
      <c r="D5049" s="130"/>
      <c r="R5049" s="214"/>
    </row>
    <row r="5050" spans="4:18">
      <c r="D5050" s="130"/>
      <c r="R5050" s="214"/>
    </row>
    <row r="5051" spans="4:18">
      <c r="D5051" s="130"/>
      <c r="R5051" s="214"/>
    </row>
    <row r="5052" spans="4:18">
      <c r="D5052" s="130"/>
      <c r="R5052" s="214"/>
    </row>
    <row r="5053" spans="4:18">
      <c r="D5053" s="130"/>
      <c r="R5053" s="214"/>
    </row>
    <row r="5054" spans="4:18">
      <c r="D5054" s="130"/>
      <c r="R5054" s="214"/>
    </row>
    <row r="5055" spans="4:18">
      <c r="D5055" s="130"/>
      <c r="R5055" s="214"/>
    </row>
    <row r="5056" spans="4:18">
      <c r="D5056" s="130"/>
      <c r="R5056" s="214"/>
    </row>
    <row r="5057" spans="4:18">
      <c r="D5057" s="130"/>
      <c r="R5057" s="214"/>
    </row>
    <row r="5058" spans="4:18">
      <c r="D5058" s="130"/>
      <c r="R5058" s="214"/>
    </row>
    <row r="5059" spans="4:18">
      <c r="D5059" s="130"/>
      <c r="R5059" s="214"/>
    </row>
    <row r="5060" spans="4:18">
      <c r="D5060" s="130"/>
      <c r="R5060" s="214"/>
    </row>
    <row r="5061" spans="4:18">
      <c r="D5061" s="130"/>
      <c r="R5061" s="214"/>
    </row>
    <row r="5062" spans="4:18">
      <c r="D5062" s="130"/>
      <c r="R5062" s="214"/>
    </row>
    <row r="5063" spans="4:18">
      <c r="D5063" s="130"/>
      <c r="R5063" s="214"/>
    </row>
    <row r="5064" spans="4:18">
      <c r="D5064" s="130"/>
      <c r="R5064" s="214"/>
    </row>
    <row r="5065" spans="4:18">
      <c r="D5065" s="130"/>
      <c r="R5065" s="214"/>
    </row>
    <row r="5066" spans="4:18">
      <c r="D5066" s="130"/>
      <c r="R5066" s="214"/>
    </row>
    <row r="5067" spans="4:18">
      <c r="D5067" s="130"/>
      <c r="R5067" s="214"/>
    </row>
    <row r="5068" spans="4:18">
      <c r="D5068" s="130"/>
      <c r="R5068" s="214"/>
    </row>
    <row r="5069" spans="4:18">
      <c r="D5069" s="130"/>
      <c r="R5069" s="214"/>
    </row>
    <row r="5070" spans="4:18">
      <c r="D5070" s="130"/>
      <c r="R5070" s="214"/>
    </row>
    <row r="5071" spans="4:18">
      <c r="D5071" s="130"/>
      <c r="R5071" s="214"/>
    </row>
    <row r="5072" spans="4:18">
      <c r="D5072" s="130"/>
      <c r="R5072" s="214"/>
    </row>
    <row r="5073" spans="4:18">
      <c r="D5073" s="130"/>
      <c r="R5073" s="214"/>
    </row>
    <row r="5074" spans="4:18">
      <c r="D5074" s="130"/>
      <c r="R5074" s="214"/>
    </row>
    <row r="5075" spans="4:18">
      <c r="D5075" s="130"/>
      <c r="R5075" s="214"/>
    </row>
    <row r="5076" spans="4:18">
      <c r="D5076" s="130"/>
      <c r="R5076" s="214"/>
    </row>
    <row r="5077" spans="4:18">
      <c r="D5077" s="130"/>
      <c r="R5077" s="214"/>
    </row>
    <row r="5078" spans="4:18">
      <c r="D5078" s="130"/>
      <c r="R5078" s="214"/>
    </row>
    <row r="5079" spans="4:18">
      <c r="D5079" s="130"/>
      <c r="R5079" s="214"/>
    </row>
    <row r="5080" spans="4:18">
      <c r="D5080" s="130"/>
      <c r="R5080" s="214"/>
    </row>
    <row r="5081" spans="4:18">
      <c r="D5081" s="130"/>
      <c r="R5081" s="214"/>
    </row>
    <row r="5082" spans="4:18">
      <c r="D5082" s="130"/>
      <c r="R5082" s="214"/>
    </row>
    <row r="5083" spans="4:18">
      <c r="D5083" s="130"/>
      <c r="R5083" s="214"/>
    </row>
    <row r="5084" spans="4:18">
      <c r="D5084" s="130"/>
      <c r="R5084" s="214"/>
    </row>
    <row r="5085" spans="4:18">
      <c r="D5085" s="130"/>
      <c r="R5085" s="214"/>
    </row>
    <row r="5086" spans="4:18">
      <c r="D5086" s="130"/>
      <c r="R5086" s="214"/>
    </row>
    <row r="5087" spans="4:18">
      <c r="D5087" s="130"/>
      <c r="R5087" s="214"/>
    </row>
    <row r="5088" spans="4:18">
      <c r="D5088" s="130"/>
      <c r="R5088" s="214"/>
    </row>
    <row r="5089" spans="4:18">
      <c r="D5089" s="130"/>
      <c r="R5089" s="214"/>
    </row>
    <row r="5090" spans="4:18">
      <c r="D5090" s="130"/>
      <c r="R5090" s="214"/>
    </row>
    <row r="5091" spans="4:18">
      <c r="D5091" s="130"/>
      <c r="R5091" s="214"/>
    </row>
    <row r="5092" spans="4:18">
      <c r="D5092" s="130"/>
      <c r="R5092" s="214"/>
    </row>
    <row r="5093" spans="4:18">
      <c r="D5093" s="130"/>
      <c r="R5093" s="214"/>
    </row>
    <row r="5094" spans="4:18">
      <c r="D5094" s="130"/>
      <c r="R5094" s="214"/>
    </row>
    <row r="5095" spans="4:18">
      <c r="D5095" s="130"/>
      <c r="R5095" s="214"/>
    </row>
    <row r="5096" spans="4:18">
      <c r="D5096" s="130"/>
      <c r="R5096" s="214"/>
    </row>
    <row r="5097" spans="4:18">
      <c r="D5097" s="130"/>
      <c r="R5097" s="214"/>
    </row>
    <row r="5098" spans="4:18">
      <c r="D5098" s="130"/>
      <c r="R5098" s="214"/>
    </row>
    <row r="5099" spans="4:18">
      <c r="D5099" s="130"/>
      <c r="R5099" s="214"/>
    </row>
    <row r="5100" spans="4:18">
      <c r="D5100" s="130"/>
      <c r="R5100" s="214"/>
    </row>
    <row r="5101" spans="4:18">
      <c r="D5101" s="130"/>
      <c r="R5101" s="214"/>
    </row>
    <row r="5102" spans="4:18">
      <c r="D5102" s="130"/>
      <c r="R5102" s="214"/>
    </row>
    <row r="5103" spans="4:18">
      <c r="D5103" s="130"/>
      <c r="R5103" s="214"/>
    </row>
    <row r="5104" spans="4:18">
      <c r="D5104" s="130"/>
      <c r="R5104" s="214"/>
    </row>
    <row r="5105" spans="4:18">
      <c r="D5105" s="130"/>
      <c r="R5105" s="214"/>
    </row>
    <row r="5106" spans="4:18">
      <c r="D5106" s="130"/>
      <c r="R5106" s="214"/>
    </row>
    <row r="5107" spans="4:18">
      <c r="D5107" s="130"/>
      <c r="R5107" s="214"/>
    </row>
    <row r="5108" spans="4:18">
      <c r="D5108" s="130"/>
      <c r="R5108" s="214"/>
    </row>
    <row r="5109" spans="4:18">
      <c r="D5109" s="130"/>
      <c r="R5109" s="214"/>
    </row>
    <row r="5110" spans="4:18">
      <c r="D5110" s="130"/>
      <c r="R5110" s="214"/>
    </row>
    <row r="5111" spans="4:18">
      <c r="D5111" s="130"/>
      <c r="R5111" s="214"/>
    </row>
    <row r="5112" spans="4:18">
      <c r="D5112" s="130"/>
      <c r="R5112" s="214"/>
    </row>
    <row r="5113" spans="4:18">
      <c r="D5113" s="130"/>
      <c r="R5113" s="214"/>
    </row>
    <row r="5114" spans="4:18">
      <c r="D5114" s="130"/>
      <c r="R5114" s="214"/>
    </row>
    <row r="5115" spans="4:18">
      <c r="D5115" s="130"/>
      <c r="R5115" s="214"/>
    </row>
    <row r="5116" spans="4:18">
      <c r="D5116" s="130"/>
      <c r="R5116" s="214"/>
    </row>
    <row r="5117" spans="4:18">
      <c r="D5117" s="130"/>
      <c r="R5117" s="214"/>
    </row>
    <row r="5118" spans="4:18">
      <c r="D5118" s="130"/>
      <c r="R5118" s="214"/>
    </row>
    <row r="5119" spans="4:18">
      <c r="D5119" s="130"/>
      <c r="R5119" s="214"/>
    </row>
    <row r="5120" spans="4:18">
      <c r="D5120" s="130"/>
      <c r="R5120" s="214"/>
    </row>
    <row r="5121" spans="4:18">
      <c r="D5121" s="130"/>
      <c r="R5121" s="214"/>
    </row>
    <row r="5122" spans="4:18">
      <c r="D5122" s="130"/>
      <c r="R5122" s="214"/>
    </row>
    <row r="5123" spans="4:18">
      <c r="D5123" s="130"/>
      <c r="R5123" s="214"/>
    </row>
    <row r="5124" spans="4:18">
      <c r="D5124" s="130"/>
      <c r="R5124" s="214"/>
    </row>
    <row r="5125" spans="4:18">
      <c r="D5125" s="130"/>
      <c r="R5125" s="214"/>
    </row>
    <row r="5126" spans="4:18">
      <c r="D5126" s="130"/>
      <c r="R5126" s="214"/>
    </row>
    <row r="5127" spans="4:18">
      <c r="D5127" s="130"/>
      <c r="R5127" s="214"/>
    </row>
    <row r="5128" spans="4:18">
      <c r="D5128" s="130"/>
      <c r="R5128" s="214"/>
    </row>
    <row r="5129" spans="4:18">
      <c r="D5129" s="130"/>
      <c r="R5129" s="214"/>
    </row>
    <row r="5130" spans="4:18">
      <c r="D5130" s="130"/>
      <c r="R5130" s="214"/>
    </row>
    <row r="5131" spans="4:18">
      <c r="D5131" s="130"/>
      <c r="R5131" s="214"/>
    </row>
    <row r="5132" spans="4:18">
      <c r="D5132" s="130"/>
      <c r="R5132" s="214"/>
    </row>
    <row r="5133" spans="4:18">
      <c r="D5133" s="130"/>
      <c r="R5133" s="214"/>
    </row>
    <row r="5134" spans="4:18">
      <c r="D5134" s="130"/>
      <c r="R5134" s="214"/>
    </row>
    <row r="5135" spans="4:18">
      <c r="D5135" s="130"/>
      <c r="R5135" s="214"/>
    </row>
    <row r="5136" spans="4:18">
      <c r="D5136" s="130"/>
      <c r="R5136" s="214"/>
    </row>
    <row r="5137" spans="4:18">
      <c r="D5137" s="130"/>
      <c r="R5137" s="214"/>
    </row>
    <row r="5138" spans="4:18">
      <c r="D5138" s="130"/>
      <c r="R5138" s="214"/>
    </row>
    <row r="5139" spans="4:18">
      <c r="D5139" s="130"/>
      <c r="R5139" s="214"/>
    </row>
    <row r="5140" spans="4:18">
      <c r="D5140" s="130"/>
      <c r="R5140" s="214"/>
    </row>
    <row r="5141" spans="4:18">
      <c r="D5141" s="130"/>
      <c r="R5141" s="214"/>
    </row>
    <row r="5142" spans="4:18">
      <c r="D5142" s="130"/>
      <c r="R5142" s="214"/>
    </row>
    <row r="5143" spans="4:18">
      <c r="D5143" s="130"/>
      <c r="R5143" s="214"/>
    </row>
    <row r="5144" spans="4:18">
      <c r="D5144" s="130"/>
      <c r="R5144" s="214"/>
    </row>
    <row r="5145" spans="4:18">
      <c r="D5145" s="130"/>
      <c r="R5145" s="214"/>
    </row>
    <row r="5146" spans="4:18">
      <c r="D5146" s="130"/>
      <c r="R5146" s="214"/>
    </row>
    <row r="5147" spans="4:18">
      <c r="D5147" s="130"/>
      <c r="R5147" s="214"/>
    </row>
    <row r="5148" spans="4:18">
      <c r="D5148" s="130"/>
      <c r="R5148" s="214"/>
    </row>
    <row r="5149" spans="4:18">
      <c r="D5149" s="130"/>
      <c r="R5149" s="214"/>
    </row>
    <row r="5150" spans="4:18">
      <c r="D5150" s="130"/>
      <c r="R5150" s="214"/>
    </row>
    <row r="5151" spans="4:18">
      <c r="D5151" s="130"/>
      <c r="R5151" s="214"/>
    </row>
    <row r="5152" spans="4:18">
      <c r="D5152" s="130"/>
      <c r="R5152" s="214"/>
    </row>
    <row r="5153" spans="4:18">
      <c r="D5153" s="130"/>
      <c r="R5153" s="214"/>
    </row>
    <row r="5154" spans="4:18">
      <c r="D5154" s="130"/>
      <c r="R5154" s="214"/>
    </row>
    <row r="5155" spans="4:18">
      <c r="D5155" s="130"/>
      <c r="R5155" s="214"/>
    </row>
    <row r="5156" spans="4:18">
      <c r="D5156" s="130"/>
      <c r="R5156" s="214"/>
    </row>
    <row r="5157" spans="4:18">
      <c r="D5157" s="130"/>
      <c r="R5157" s="214"/>
    </row>
    <row r="5158" spans="4:18">
      <c r="D5158" s="130"/>
      <c r="R5158" s="214"/>
    </row>
    <row r="5159" spans="4:18">
      <c r="D5159" s="130"/>
      <c r="R5159" s="214"/>
    </row>
    <row r="5160" spans="4:18">
      <c r="D5160" s="130"/>
      <c r="R5160" s="214"/>
    </row>
    <row r="5161" spans="4:18">
      <c r="D5161" s="130"/>
      <c r="R5161" s="214"/>
    </row>
    <row r="5162" spans="4:18">
      <c r="D5162" s="130"/>
      <c r="R5162" s="214"/>
    </row>
    <row r="5163" spans="4:18">
      <c r="D5163" s="130"/>
      <c r="R5163" s="214"/>
    </row>
    <row r="5164" spans="4:18">
      <c r="D5164" s="130"/>
      <c r="R5164" s="214"/>
    </row>
    <row r="5165" spans="4:18">
      <c r="D5165" s="130"/>
      <c r="R5165" s="214"/>
    </row>
    <row r="5166" spans="4:18">
      <c r="D5166" s="130"/>
      <c r="R5166" s="214"/>
    </row>
    <row r="5167" spans="4:18">
      <c r="D5167" s="130"/>
      <c r="R5167" s="214"/>
    </row>
    <row r="5168" spans="4:18">
      <c r="D5168" s="130"/>
      <c r="R5168" s="214"/>
    </row>
    <row r="5169" spans="4:18">
      <c r="D5169" s="130"/>
      <c r="R5169" s="214"/>
    </row>
    <row r="5170" spans="4:18">
      <c r="D5170" s="130"/>
      <c r="R5170" s="214"/>
    </row>
    <row r="5171" spans="4:18">
      <c r="D5171" s="130"/>
      <c r="R5171" s="214"/>
    </row>
    <row r="5172" spans="4:18">
      <c r="D5172" s="130"/>
      <c r="R5172" s="214"/>
    </row>
    <row r="5173" spans="4:18">
      <c r="D5173" s="130"/>
      <c r="R5173" s="214"/>
    </row>
    <row r="5174" spans="4:18">
      <c r="D5174" s="130"/>
      <c r="R5174" s="214"/>
    </row>
    <row r="5175" spans="4:18">
      <c r="D5175" s="130"/>
      <c r="R5175" s="214"/>
    </row>
    <row r="5176" spans="4:18">
      <c r="D5176" s="130"/>
      <c r="R5176" s="214"/>
    </row>
    <row r="5177" spans="4:18">
      <c r="D5177" s="130"/>
      <c r="R5177" s="214"/>
    </row>
    <row r="5178" spans="4:18">
      <c r="D5178" s="130"/>
      <c r="R5178" s="214"/>
    </row>
    <row r="5179" spans="4:18">
      <c r="D5179" s="130"/>
      <c r="R5179" s="214"/>
    </row>
    <row r="5180" spans="4:18">
      <c r="D5180" s="130"/>
      <c r="R5180" s="214"/>
    </row>
    <row r="5181" spans="4:18">
      <c r="D5181" s="130"/>
      <c r="R5181" s="214"/>
    </row>
    <row r="5182" spans="4:18">
      <c r="D5182" s="130"/>
      <c r="R5182" s="214"/>
    </row>
    <row r="5183" spans="4:18">
      <c r="D5183" s="130"/>
      <c r="R5183" s="214"/>
    </row>
    <row r="5184" spans="4:18">
      <c r="D5184" s="130"/>
      <c r="R5184" s="214"/>
    </row>
    <row r="5185" spans="4:18">
      <c r="D5185" s="130"/>
      <c r="R5185" s="214"/>
    </row>
    <row r="5186" spans="4:18">
      <c r="D5186" s="130"/>
      <c r="R5186" s="214"/>
    </row>
    <row r="5187" spans="4:18">
      <c r="D5187" s="130"/>
      <c r="R5187" s="214"/>
    </row>
    <row r="5188" spans="4:18">
      <c r="D5188" s="130"/>
      <c r="R5188" s="214"/>
    </row>
    <row r="5189" spans="4:18">
      <c r="D5189" s="130"/>
      <c r="R5189" s="214"/>
    </row>
    <row r="5190" spans="4:18">
      <c r="D5190" s="130"/>
      <c r="R5190" s="214"/>
    </row>
    <row r="5191" spans="4:18">
      <c r="D5191" s="130"/>
      <c r="R5191" s="214"/>
    </row>
    <row r="5192" spans="4:18">
      <c r="D5192" s="130"/>
      <c r="R5192" s="214"/>
    </row>
    <row r="5193" spans="4:18">
      <c r="D5193" s="130"/>
      <c r="R5193" s="214"/>
    </row>
    <row r="5194" spans="4:18">
      <c r="D5194" s="130"/>
      <c r="R5194" s="214"/>
    </row>
    <row r="5195" spans="4:18">
      <c r="D5195" s="130"/>
      <c r="R5195" s="214"/>
    </row>
    <row r="5196" spans="4:18">
      <c r="D5196" s="130"/>
      <c r="R5196" s="214"/>
    </row>
    <row r="5197" spans="4:18">
      <c r="D5197" s="130"/>
      <c r="R5197" s="214"/>
    </row>
    <row r="5198" spans="4:18">
      <c r="D5198" s="130"/>
      <c r="R5198" s="214"/>
    </row>
    <row r="5199" spans="4:18">
      <c r="D5199" s="130"/>
      <c r="R5199" s="214"/>
    </row>
    <row r="5200" spans="4:18">
      <c r="D5200" s="130"/>
      <c r="R5200" s="214"/>
    </row>
    <row r="5201" spans="4:18">
      <c r="D5201" s="130"/>
      <c r="R5201" s="214"/>
    </row>
    <row r="5202" spans="4:18">
      <c r="D5202" s="130"/>
      <c r="R5202" s="214"/>
    </row>
    <row r="5203" spans="4:18">
      <c r="D5203" s="130"/>
      <c r="R5203" s="214"/>
    </row>
    <row r="5204" spans="4:18">
      <c r="D5204" s="130"/>
      <c r="R5204" s="214"/>
    </row>
    <row r="5205" spans="4:18">
      <c r="D5205" s="130"/>
      <c r="R5205" s="214"/>
    </row>
    <row r="5206" spans="4:18">
      <c r="D5206" s="130"/>
      <c r="R5206" s="214"/>
    </row>
    <row r="5207" spans="4:18">
      <c r="D5207" s="130"/>
      <c r="R5207" s="214"/>
    </row>
    <row r="5208" spans="4:18">
      <c r="D5208" s="130"/>
      <c r="R5208" s="214"/>
    </row>
    <row r="5209" spans="4:18">
      <c r="D5209" s="130"/>
      <c r="R5209" s="214"/>
    </row>
    <row r="5210" spans="4:18">
      <c r="D5210" s="130"/>
      <c r="R5210" s="214"/>
    </row>
    <row r="5211" spans="4:18">
      <c r="D5211" s="130"/>
      <c r="R5211" s="214"/>
    </row>
    <row r="5212" spans="4:18">
      <c r="D5212" s="130"/>
      <c r="R5212" s="214"/>
    </row>
    <row r="5213" spans="4:18">
      <c r="D5213" s="130"/>
      <c r="R5213" s="214"/>
    </row>
    <row r="5214" spans="4:18">
      <c r="D5214" s="130"/>
      <c r="R5214" s="214"/>
    </row>
    <row r="5215" spans="4:18">
      <c r="D5215" s="130"/>
      <c r="R5215" s="214"/>
    </row>
    <row r="5216" spans="4:18">
      <c r="D5216" s="130"/>
      <c r="R5216" s="214"/>
    </row>
    <row r="5217" spans="4:18">
      <c r="D5217" s="130"/>
      <c r="R5217" s="214"/>
    </row>
    <row r="5218" spans="4:18">
      <c r="D5218" s="130"/>
      <c r="R5218" s="214"/>
    </row>
    <row r="5219" spans="4:18">
      <c r="D5219" s="130"/>
      <c r="R5219" s="214"/>
    </row>
    <row r="5220" spans="4:18">
      <c r="D5220" s="130"/>
      <c r="R5220" s="214"/>
    </row>
    <row r="5221" spans="4:18">
      <c r="D5221" s="130"/>
      <c r="R5221" s="214"/>
    </row>
    <row r="5222" spans="4:18">
      <c r="D5222" s="130"/>
      <c r="R5222" s="214"/>
    </row>
    <row r="5223" spans="4:18">
      <c r="D5223" s="130"/>
      <c r="R5223" s="214"/>
    </row>
    <row r="5224" spans="4:18">
      <c r="D5224" s="130"/>
      <c r="R5224" s="214"/>
    </row>
    <row r="5225" spans="4:18">
      <c r="D5225" s="130"/>
      <c r="R5225" s="214"/>
    </row>
    <row r="5226" spans="4:18">
      <c r="D5226" s="130"/>
      <c r="R5226" s="214"/>
    </row>
    <row r="5227" spans="4:18">
      <c r="D5227" s="130"/>
      <c r="R5227" s="214"/>
    </row>
    <row r="5228" spans="4:18">
      <c r="D5228" s="130"/>
      <c r="R5228" s="214"/>
    </row>
    <row r="5229" spans="4:18">
      <c r="D5229" s="130"/>
      <c r="R5229" s="214"/>
    </row>
    <row r="5230" spans="4:18">
      <c r="D5230" s="130"/>
      <c r="R5230" s="214"/>
    </row>
    <row r="5231" spans="4:18">
      <c r="D5231" s="130"/>
      <c r="R5231" s="214"/>
    </row>
    <row r="5232" spans="4:18">
      <c r="D5232" s="130"/>
      <c r="R5232" s="214"/>
    </row>
    <row r="5233" spans="4:18">
      <c r="D5233" s="130"/>
      <c r="R5233" s="214"/>
    </row>
    <row r="5234" spans="4:18">
      <c r="D5234" s="130"/>
      <c r="R5234" s="214"/>
    </row>
    <row r="5235" spans="4:18">
      <c r="D5235" s="130"/>
      <c r="R5235" s="214"/>
    </row>
    <row r="5236" spans="4:18">
      <c r="D5236" s="130"/>
      <c r="R5236" s="214"/>
    </row>
    <row r="5237" spans="4:18">
      <c r="D5237" s="130"/>
      <c r="R5237" s="214"/>
    </row>
    <row r="5238" spans="4:18">
      <c r="D5238" s="130"/>
      <c r="R5238" s="214"/>
    </row>
    <row r="5239" spans="4:18">
      <c r="D5239" s="130"/>
      <c r="R5239" s="214"/>
    </row>
    <row r="5240" spans="4:18">
      <c r="D5240" s="130"/>
      <c r="R5240" s="214"/>
    </row>
    <row r="5241" spans="4:18">
      <c r="D5241" s="130"/>
      <c r="R5241" s="214"/>
    </row>
    <row r="5242" spans="4:18">
      <c r="D5242" s="130"/>
      <c r="R5242" s="214"/>
    </row>
    <row r="5243" spans="4:18">
      <c r="D5243" s="130"/>
      <c r="R5243" s="214"/>
    </row>
    <row r="5244" spans="4:18">
      <c r="D5244" s="130"/>
      <c r="R5244" s="214"/>
    </row>
    <row r="5245" spans="4:18">
      <c r="D5245" s="130"/>
      <c r="R5245" s="214"/>
    </row>
    <row r="5246" spans="4:18">
      <c r="D5246" s="130"/>
      <c r="R5246" s="214"/>
    </row>
    <row r="5247" spans="4:18">
      <c r="D5247" s="130"/>
      <c r="R5247" s="214"/>
    </row>
    <row r="5248" spans="4:18">
      <c r="D5248" s="130"/>
      <c r="R5248" s="214"/>
    </row>
    <row r="5249" spans="4:18">
      <c r="D5249" s="130"/>
      <c r="R5249" s="214"/>
    </row>
    <row r="5250" spans="4:18">
      <c r="D5250" s="130"/>
      <c r="R5250" s="214"/>
    </row>
    <row r="5251" spans="4:18">
      <c r="D5251" s="130"/>
      <c r="R5251" s="214"/>
    </row>
    <row r="5252" spans="4:18">
      <c r="D5252" s="130"/>
      <c r="R5252" s="214"/>
    </row>
    <row r="5253" spans="4:18">
      <c r="D5253" s="130"/>
      <c r="R5253" s="214"/>
    </row>
    <row r="5254" spans="4:18">
      <c r="D5254" s="130"/>
      <c r="R5254" s="214"/>
    </row>
    <row r="5255" spans="4:18">
      <c r="D5255" s="130"/>
      <c r="R5255" s="214"/>
    </row>
    <row r="5256" spans="4:18">
      <c r="D5256" s="130"/>
      <c r="R5256" s="214"/>
    </row>
    <row r="5257" spans="4:18">
      <c r="D5257" s="130"/>
      <c r="R5257" s="214"/>
    </row>
    <row r="5258" spans="4:18">
      <c r="D5258" s="130"/>
      <c r="R5258" s="214"/>
    </row>
    <row r="5259" spans="4:18">
      <c r="D5259" s="130"/>
      <c r="R5259" s="214"/>
    </row>
    <row r="5260" spans="4:18">
      <c r="D5260" s="130"/>
      <c r="R5260" s="214"/>
    </row>
    <row r="5261" spans="4:18">
      <c r="D5261" s="130"/>
      <c r="R5261" s="214"/>
    </row>
    <row r="5262" spans="4:18">
      <c r="D5262" s="130"/>
      <c r="R5262" s="214"/>
    </row>
    <row r="5263" spans="4:18">
      <c r="D5263" s="130"/>
      <c r="R5263" s="214"/>
    </row>
    <row r="5264" spans="4:18">
      <c r="D5264" s="130"/>
      <c r="R5264" s="214"/>
    </row>
    <row r="5265" spans="4:18">
      <c r="D5265" s="130"/>
      <c r="R5265" s="214"/>
    </row>
    <row r="5266" spans="4:18">
      <c r="D5266" s="130"/>
      <c r="R5266" s="214"/>
    </row>
    <row r="5267" spans="4:18">
      <c r="D5267" s="130"/>
      <c r="R5267" s="214"/>
    </row>
    <row r="5268" spans="4:18">
      <c r="D5268" s="130"/>
      <c r="R5268" s="214"/>
    </row>
    <row r="5269" spans="4:18">
      <c r="D5269" s="130"/>
      <c r="R5269" s="214"/>
    </row>
    <row r="5270" spans="4:18">
      <c r="D5270" s="130"/>
      <c r="R5270" s="214"/>
    </row>
    <row r="5271" spans="4:18">
      <c r="D5271" s="130"/>
      <c r="R5271" s="214"/>
    </row>
    <row r="5272" spans="4:18">
      <c r="D5272" s="130"/>
      <c r="R5272" s="214"/>
    </row>
    <row r="5273" spans="4:18">
      <c r="D5273" s="130"/>
      <c r="R5273" s="214"/>
    </row>
    <row r="5274" spans="4:18">
      <c r="D5274" s="130"/>
      <c r="R5274" s="214"/>
    </row>
    <row r="5275" spans="4:18">
      <c r="D5275" s="130"/>
      <c r="R5275" s="214"/>
    </row>
    <row r="5276" spans="4:18">
      <c r="D5276" s="130"/>
      <c r="R5276" s="214"/>
    </row>
    <row r="5277" spans="4:18">
      <c r="D5277" s="130"/>
      <c r="R5277" s="214"/>
    </row>
    <row r="5278" spans="4:18">
      <c r="D5278" s="130"/>
      <c r="R5278" s="214"/>
    </row>
    <row r="5279" spans="4:18">
      <c r="D5279" s="130"/>
      <c r="R5279" s="214"/>
    </row>
    <row r="5280" spans="4:18">
      <c r="D5280" s="130"/>
      <c r="R5280" s="214"/>
    </row>
    <row r="5281" spans="4:18">
      <c r="D5281" s="130"/>
      <c r="R5281" s="214"/>
    </row>
    <row r="5282" spans="4:18">
      <c r="D5282" s="130"/>
      <c r="R5282" s="214"/>
    </row>
    <row r="5283" spans="4:18">
      <c r="D5283" s="130"/>
      <c r="R5283" s="214"/>
    </row>
    <row r="5284" spans="4:18">
      <c r="D5284" s="130"/>
      <c r="R5284" s="214"/>
    </row>
    <row r="5285" spans="4:18">
      <c r="D5285" s="130"/>
      <c r="R5285" s="214"/>
    </row>
    <row r="5286" spans="4:18">
      <c r="D5286" s="130"/>
      <c r="R5286" s="214"/>
    </row>
    <row r="5287" spans="4:18">
      <c r="D5287" s="130"/>
      <c r="R5287" s="214"/>
    </row>
    <row r="5288" spans="4:18">
      <c r="D5288" s="130"/>
      <c r="R5288" s="214"/>
    </row>
    <row r="5289" spans="4:18">
      <c r="D5289" s="130"/>
      <c r="R5289" s="214"/>
    </row>
    <row r="5290" spans="4:18">
      <c r="D5290" s="130"/>
      <c r="R5290" s="214"/>
    </row>
    <row r="5291" spans="4:18">
      <c r="D5291" s="130"/>
      <c r="R5291" s="214"/>
    </row>
    <row r="5292" spans="4:18">
      <c r="D5292" s="130"/>
      <c r="R5292" s="214"/>
    </row>
    <row r="5293" spans="4:18">
      <c r="D5293" s="130"/>
      <c r="R5293" s="214"/>
    </row>
    <row r="5294" spans="4:18">
      <c r="D5294" s="130"/>
      <c r="R5294" s="214"/>
    </row>
    <row r="5295" spans="4:18">
      <c r="D5295" s="130"/>
      <c r="R5295" s="214"/>
    </row>
    <row r="5296" spans="4:18">
      <c r="D5296" s="130"/>
      <c r="R5296" s="214"/>
    </row>
    <row r="5297" spans="4:18">
      <c r="D5297" s="130"/>
      <c r="R5297" s="214"/>
    </row>
    <row r="5298" spans="4:18">
      <c r="D5298" s="130"/>
      <c r="R5298" s="214"/>
    </row>
    <row r="5299" spans="4:18">
      <c r="D5299" s="130"/>
      <c r="R5299" s="214"/>
    </row>
    <row r="5300" spans="4:18">
      <c r="D5300" s="130"/>
      <c r="R5300" s="214"/>
    </row>
    <row r="5301" spans="4:18">
      <c r="D5301" s="130"/>
      <c r="R5301" s="214"/>
    </row>
    <row r="5302" spans="4:18">
      <c r="D5302" s="130"/>
      <c r="R5302" s="214"/>
    </row>
    <row r="5303" spans="4:18">
      <c r="D5303" s="130"/>
      <c r="R5303" s="214"/>
    </row>
    <row r="5304" spans="4:18">
      <c r="D5304" s="130"/>
      <c r="R5304" s="214"/>
    </row>
    <row r="5305" spans="4:18">
      <c r="D5305" s="130"/>
      <c r="R5305" s="214"/>
    </row>
    <row r="5306" spans="4:18">
      <c r="D5306" s="130"/>
      <c r="R5306" s="214"/>
    </row>
    <row r="5307" spans="4:18">
      <c r="D5307" s="130"/>
      <c r="R5307" s="214"/>
    </row>
    <row r="5308" spans="4:18">
      <c r="D5308" s="130"/>
      <c r="R5308" s="214"/>
    </row>
    <row r="5309" spans="4:18">
      <c r="D5309" s="130"/>
      <c r="R5309" s="214"/>
    </row>
    <row r="5310" spans="4:18">
      <c r="D5310" s="130"/>
      <c r="R5310" s="214"/>
    </row>
    <row r="5311" spans="4:18">
      <c r="D5311" s="130"/>
      <c r="R5311" s="214"/>
    </row>
    <row r="5312" spans="4:18">
      <c r="D5312" s="130"/>
      <c r="R5312" s="214"/>
    </row>
    <row r="5313" spans="4:18">
      <c r="D5313" s="130"/>
      <c r="R5313" s="214"/>
    </row>
    <row r="5314" spans="4:18">
      <c r="D5314" s="130"/>
      <c r="R5314" s="214"/>
    </row>
    <row r="5315" spans="4:18">
      <c r="D5315" s="130"/>
      <c r="R5315" s="214"/>
    </row>
    <row r="5316" spans="4:18">
      <c r="D5316" s="130"/>
      <c r="R5316" s="214"/>
    </row>
    <row r="5317" spans="4:18">
      <c r="D5317" s="130"/>
      <c r="R5317" s="214"/>
    </row>
    <row r="5318" spans="4:18">
      <c r="D5318" s="130"/>
      <c r="R5318" s="214"/>
    </row>
    <row r="5319" spans="4:18">
      <c r="D5319" s="130"/>
      <c r="R5319" s="214"/>
    </row>
    <row r="5320" spans="4:18">
      <c r="D5320" s="130"/>
      <c r="R5320" s="214"/>
    </row>
    <row r="5321" spans="4:18">
      <c r="D5321" s="130"/>
      <c r="R5321" s="214"/>
    </row>
    <row r="5322" spans="4:18">
      <c r="D5322" s="130"/>
      <c r="R5322" s="214"/>
    </row>
    <row r="5323" spans="4:18">
      <c r="D5323" s="130"/>
      <c r="R5323" s="214"/>
    </row>
    <row r="5324" spans="4:18">
      <c r="D5324" s="130"/>
      <c r="R5324" s="214"/>
    </row>
    <row r="5325" spans="4:18">
      <c r="D5325" s="130"/>
      <c r="R5325" s="214"/>
    </row>
    <row r="5326" spans="4:18">
      <c r="D5326" s="130"/>
      <c r="R5326" s="214"/>
    </row>
    <row r="5327" spans="4:18">
      <c r="D5327" s="130"/>
      <c r="R5327" s="214"/>
    </row>
    <row r="5328" spans="4:18">
      <c r="D5328" s="130"/>
      <c r="R5328" s="214"/>
    </row>
    <row r="5329" spans="4:18">
      <c r="D5329" s="130"/>
      <c r="R5329" s="214"/>
    </row>
    <row r="5330" spans="4:18">
      <c r="D5330" s="130"/>
      <c r="R5330" s="214"/>
    </row>
    <row r="5331" spans="4:18">
      <c r="D5331" s="130"/>
      <c r="R5331" s="214"/>
    </row>
    <row r="5332" spans="4:18">
      <c r="D5332" s="130"/>
      <c r="R5332" s="214"/>
    </row>
    <row r="5333" spans="4:18">
      <c r="D5333" s="130"/>
      <c r="R5333" s="214"/>
    </row>
    <row r="5334" spans="4:18">
      <c r="D5334" s="130"/>
      <c r="R5334" s="214"/>
    </row>
    <row r="5335" spans="4:18">
      <c r="D5335" s="130"/>
      <c r="R5335" s="214"/>
    </row>
    <row r="5336" spans="4:18">
      <c r="D5336" s="130"/>
      <c r="R5336" s="214"/>
    </row>
    <row r="5337" spans="4:18">
      <c r="D5337" s="130"/>
      <c r="R5337" s="214"/>
    </row>
    <row r="5338" spans="4:18">
      <c r="D5338" s="130"/>
      <c r="R5338" s="214"/>
    </row>
    <row r="5339" spans="4:18">
      <c r="D5339" s="130"/>
      <c r="R5339" s="214"/>
    </row>
    <row r="5340" spans="4:18">
      <c r="D5340" s="130"/>
      <c r="R5340" s="214"/>
    </row>
    <row r="5341" spans="4:18">
      <c r="D5341" s="130"/>
      <c r="R5341" s="214"/>
    </row>
    <row r="5342" spans="4:18">
      <c r="D5342" s="130"/>
      <c r="R5342" s="214"/>
    </row>
    <row r="5343" spans="4:18">
      <c r="D5343" s="130"/>
      <c r="R5343" s="214"/>
    </row>
    <row r="5344" spans="4:18">
      <c r="D5344" s="130"/>
      <c r="R5344" s="214"/>
    </row>
    <row r="5345" spans="4:18">
      <c r="D5345" s="130"/>
      <c r="R5345" s="214"/>
    </row>
    <row r="5346" spans="4:18">
      <c r="D5346" s="130"/>
      <c r="R5346" s="214"/>
    </row>
    <row r="5347" spans="4:18">
      <c r="D5347" s="130"/>
      <c r="R5347" s="214"/>
    </row>
    <row r="5348" spans="4:18">
      <c r="D5348" s="130"/>
      <c r="R5348" s="214"/>
    </row>
    <row r="5349" spans="4:18">
      <c r="D5349" s="130"/>
      <c r="R5349" s="214"/>
    </row>
    <row r="5350" spans="4:18">
      <c r="D5350" s="130"/>
      <c r="R5350" s="214"/>
    </row>
    <row r="5351" spans="4:18">
      <c r="D5351" s="130"/>
      <c r="R5351" s="214"/>
    </row>
    <row r="5352" spans="4:18">
      <c r="D5352" s="130"/>
      <c r="R5352" s="214"/>
    </row>
    <row r="5353" spans="4:18">
      <c r="D5353" s="130"/>
      <c r="R5353" s="214"/>
    </row>
    <row r="5354" spans="4:18">
      <c r="D5354" s="130"/>
      <c r="R5354" s="214"/>
    </row>
    <row r="5355" spans="4:18">
      <c r="D5355" s="130"/>
      <c r="R5355" s="214"/>
    </row>
    <row r="5356" spans="4:18">
      <c r="D5356" s="130"/>
      <c r="R5356" s="214"/>
    </row>
    <row r="5357" spans="4:18">
      <c r="D5357" s="130"/>
      <c r="R5357" s="214"/>
    </row>
    <row r="5358" spans="4:18">
      <c r="D5358" s="130"/>
      <c r="R5358" s="214"/>
    </row>
    <row r="5359" spans="4:18">
      <c r="D5359" s="130"/>
      <c r="R5359" s="214"/>
    </row>
    <row r="5360" spans="4:18">
      <c r="D5360" s="130"/>
      <c r="R5360" s="214"/>
    </row>
    <row r="5361" spans="4:18">
      <c r="D5361" s="130"/>
      <c r="R5361" s="214"/>
    </row>
    <row r="5362" spans="4:18">
      <c r="D5362" s="130"/>
      <c r="R5362" s="214"/>
    </row>
    <row r="5363" spans="4:18">
      <c r="D5363" s="130"/>
      <c r="R5363" s="214"/>
    </row>
    <row r="5364" spans="4:18">
      <c r="D5364" s="130"/>
      <c r="R5364" s="214"/>
    </row>
    <row r="5365" spans="4:18">
      <c r="D5365" s="130"/>
      <c r="R5365" s="214"/>
    </row>
    <row r="5366" spans="4:18">
      <c r="D5366" s="130"/>
      <c r="R5366" s="214"/>
    </row>
    <row r="5367" spans="4:18">
      <c r="D5367" s="130"/>
      <c r="R5367" s="214"/>
    </row>
    <row r="5368" spans="4:18">
      <c r="D5368" s="130"/>
      <c r="R5368" s="214"/>
    </row>
    <row r="5369" spans="4:18">
      <c r="D5369" s="130"/>
      <c r="R5369" s="214"/>
    </row>
    <row r="5370" spans="4:18">
      <c r="D5370" s="130"/>
      <c r="R5370" s="214"/>
    </row>
    <row r="5371" spans="4:18">
      <c r="D5371" s="130"/>
      <c r="R5371" s="214"/>
    </row>
    <row r="5372" spans="4:18">
      <c r="D5372" s="130"/>
      <c r="R5372" s="214"/>
    </row>
    <row r="5373" spans="4:18">
      <c r="D5373" s="130"/>
      <c r="R5373" s="214"/>
    </row>
    <row r="5374" spans="4:18">
      <c r="D5374" s="130"/>
      <c r="R5374" s="214"/>
    </row>
    <row r="5375" spans="4:18">
      <c r="D5375" s="130"/>
      <c r="R5375" s="214"/>
    </row>
    <row r="5376" spans="4:18">
      <c r="D5376" s="130"/>
      <c r="R5376" s="214"/>
    </row>
    <row r="5377" spans="4:18">
      <c r="D5377" s="130"/>
      <c r="R5377" s="214"/>
    </row>
    <row r="5378" spans="4:18">
      <c r="D5378" s="130"/>
      <c r="R5378" s="214"/>
    </row>
    <row r="5379" spans="4:18">
      <c r="D5379" s="130"/>
      <c r="R5379" s="214"/>
    </row>
    <row r="5380" spans="4:18">
      <c r="D5380" s="130"/>
      <c r="R5380" s="214"/>
    </row>
    <row r="5381" spans="4:18">
      <c r="D5381" s="130"/>
      <c r="R5381" s="214"/>
    </row>
    <row r="5382" spans="4:18">
      <c r="D5382" s="130"/>
      <c r="R5382" s="214"/>
    </row>
    <row r="5383" spans="4:18">
      <c r="D5383" s="130"/>
      <c r="R5383" s="214"/>
    </row>
    <row r="5384" spans="4:18">
      <c r="D5384" s="130"/>
      <c r="R5384" s="214"/>
    </row>
    <row r="5385" spans="4:18">
      <c r="D5385" s="130"/>
      <c r="R5385" s="214"/>
    </row>
    <row r="5386" spans="4:18">
      <c r="D5386" s="130"/>
      <c r="R5386" s="214"/>
    </row>
    <row r="5387" spans="4:18">
      <c r="D5387" s="130"/>
      <c r="R5387" s="214"/>
    </row>
    <row r="5388" spans="4:18">
      <c r="D5388" s="130"/>
      <c r="R5388" s="214"/>
    </row>
    <row r="5389" spans="4:18">
      <c r="D5389" s="130"/>
      <c r="R5389" s="214"/>
    </row>
    <row r="5390" spans="4:18">
      <c r="D5390" s="130"/>
      <c r="R5390" s="214"/>
    </row>
    <row r="5391" spans="4:18">
      <c r="D5391" s="130"/>
      <c r="R5391" s="214"/>
    </row>
    <row r="5392" spans="4:18">
      <c r="D5392" s="130"/>
      <c r="R5392" s="214"/>
    </row>
    <row r="5393" spans="4:18">
      <c r="D5393" s="130"/>
      <c r="R5393" s="214"/>
    </row>
    <row r="5394" spans="4:18">
      <c r="D5394" s="130"/>
      <c r="R5394" s="214"/>
    </row>
    <row r="5395" spans="4:18">
      <c r="D5395" s="130"/>
      <c r="R5395" s="214"/>
    </row>
    <row r="5396" spans="4:18">
      <c r="D5396" s="130"/>
      <c r="R5396" s="214"/>
    </row>
    <row r="5397" spans="4:18">
      <c r="D5397" s="130"/>
      <c r="R5397" s="214"/>
    </row>
    <row r="5398" spans="4:18">
      <c r="D5398" s="130"/>
      <c r="R5398" s="214"/>
    </row>
    <row r="5399" spans="4:18">
      <c r="D5399" s="130"/>
      <c r="R5399" s="214"/>
    </row>
    <row r="5400" spans="4:18">
      <c r="D5400" s="130"/>
      <c r="R5400" s="214"/>
    </row>
    <row r="5401" spans="4:18">
      <c r="D5401" s="130"/>
      <c r="R5401" s="214"/>
    </row>
    <row r="5402" spans="4:18">
      <c r="D5402" s="130"/>
      <c r="R5402" s="214"/>
    </row>
    <row r="5403" spans="4:18">
      <c r="D5403" s="130"/>
      <c r="R5403" s="214"/>
    </row>
    <row r="5404" spans="4:18">
      <c r="D5404" s="130"/>
      <c r="R5404" s="214"/>
    </row>
    <row r="5405" spans="4:18">
      <c r="D5405" s="130"/>
      <c r="R5405" s="214"/>
    </row>
    <row r="5406" spans="4:18">
      <c r="D5406" s="130"/>
      <c r="R5406" s="214"/>
    </row>
    <row r="5407" spans="4:18">
      <c r="D5407" s="130"/>
      <c r="R5407" s="214"/>
    </row>
    <row r="5408" spans="4:18">
      <c r="D5408" s="130"/>
      <c r="R5408" s="214"/>
    </row>
    <row r="5409" spans="4:18">
      <c r="D5409" s="130"/>
      <c r="R5409" s="214"/>
    </row>
    <row r="5410" spans="4:18">
      <c r="D5410" s="130"/>
      <c r="R5410" s="214"/>
    </row>
    <row r="5411" spans="4:18">
      <c r="D5411" s="130"/>
      <c r="R5411" s="214"/>
    </row>
    <row r="5412" spans="4:18">
      <c r="D5412" s="130"/>
      <c r="R5412" s="214"/>
    </row>
    <row r="5413" spans="4:18">
      <c r="D5413" s="130"/>
      <c r="R5413" s="214"/>
    </row>
    <row r="5414" spans="4:18">
      <c r="D5414" s="130"/>
      <c r="R5414" s="214"/>
    </row>
    <row r="5415" spans="4:18">
      <c r="D5415" s="130"/>
      <c r="R5415" s="214"/>
    </row>
    <row r="5416" spans="4:18">
      <c r="D5416" s="130"/>
      <c r="R5416" s="214"/>
    </row>
    <row r="5417" spans="4:18">
      <c r="D5417" s="130"/>
      <c r="R5417" s="214"/>
    </row>
    <row r="5418" spans="4:18">
      <c r="D5418" s="130"/>
      <c r="R5418" s="214"/>
    </row>
    <row r="5419" spans="4:18">
      <c r="D5419" s="130"/>
      <c r="R5419" s="214"/>
    </row>
    <row r="5420" spans="4:18">
      <c r="D5420" s="130"/>
      <c r="R5420" s="214"/>
    </row>
    <row r="5421" spans="4:18">
      <c r="D5421" s="130"/>
      <c r="R5421" s="214"/>
    </row>
    <row r="5422" spans="4:18">
      <c r="D5422" s="130"/>
      <c r="R5422" s="214"/>
    </row>
    <row r="5423" spans="4:18">
      <c r="D5423" s="130"/>
      <c r="R5423" s="214"/>
    </row>
    <row r="5424" spans="4:18">
      <c r="D5424" s="130"/>
      <c r="R5424" s="214"/>
    </row>
    <row r="5425" spans="4:18">
      <c r="D5425" s="130"/>
      <c r="R5425" s="214"/>
    </row>
    <row r="5426" spans="4:18">
      <c r="D5426" s="130"/>
      <c r="R5426" s="214"/>
    </row>
    <row r="5427" spans="4:18">
      <c r="D5427" s="130"/>
      <c r="R5427" s="214"/>
    </row>
    <row r="5428" spans="4:18">
      <c r="D5428" s="130"/>
      <c r="R5428" s="214"/>
    </row>
    <row r="5429" spans="4:18">
      <c r="D5429" s="130"/>
      <c r="R5429" s="214"/>
    </row>
    <row r="5430" spans="4:18">
      <c r="D5430" s="130"/>
      <c r="R5430" s="214"/>
    </row>
    <row r="5431" spans="4:18">
      <c r="D5431" s="130"/>
      <c r="R5431" s="214"/>
    </row>
    <row r="5432" spans="4:18">
      <c r="D5432" s="130"/>
      <c r="R5432" s="214"/>
    </row>
    <row r="5433" spans="4:18">
      <c r="D5433" s="130"/>
      <c r="R5433" s="214"/>
    </row>
    <row r="5434" spans="4:18">
      <c r="D5434" s="130"/>
      <c r="R5434" s="214"/>
    </row>
    <row r="5435" spans="4:18">
      <c r="D5435" s="130"/>
      <c r="R5435" s="214"/>
    </row>
    <row r="5436" spans="4:18">
      <c r="D5436" s="130"/>
      <c r="R5436" s="214"/>
    </row>
    <row r="5437" spans="4:18">
      <c r="D5437" s="130"/>
      <c r="R5437" s="214"/>
    </row>
    <row r="5438" spans="4:18">
      <c r="D5438" s="130"/>
      <c r="R5438" s="214"/>
    </row>
    <row r="5439" spans="4:18">
      <c r="D5439" s="130"/>
      <c r="R5439" s="214"/>
    </row>
    <row r="5440" spans="4:18">
      <c r="D5440" s="130"/>
      <c r="R5440" s="214"/>
    </row>
    <row r="5441" spans="4:18">
      <c r="D5441" s="130"/>
      <c r="R5441" s="214"/>
    </row>
    <row r="5442" spans="4:18">
      <c r="D5442" s="130"/>
      <c r="R5442" s="214"/>
    </row>
    <row r="5443" spans="4:18">
      <c r="D5443" s="130"/>
      <c r="R5443" s="214"/>
    </row>
    <row r="5444" spans="4:18">
      <c r="D5444" s="130"/>
      <c r="R5444" s="214"/>
    </row>
    <row r="5445" spans="4:18">
      <c r="D5445" s="130"/>
      <c r="R5445" s="214"/>
    </row>
    <row r="5446" spans="4:18">
      <c r="D5446" s="130"/>
      <c r="R5446" s="214"/>
    </row>
    <row r="5447" spans="4:18">
      <c r="D5447" s="130"/>
      <c r="R5447" s="214"/>
    </row>
    <row r="5448" spans="4:18">
      <c r="D5448" s="130"/>
      <c r="R5448" s="214"/>
    </row>
    <row r="5449" spans="4:18">
      <c r="D5449" s="130"/>
      <c r="R5449" s="214"/>
    </row>
    <row r="5450" spans="4:18">
      <c r="D5450" s="130"/>
      <c r="R5450" s="214"/>
    </row>
    <row r="5451" spans="4:18">
      <c r="D5451" s="130"/>
      <c r="R5451" s="214"/>
    </row>
    <row r="5452" spans="4:18">
      <c r="D5452" s="130"/>
      <c r="R5452" s="214"/>
    </row>
    <row r="5453" spans="4:18">
      <c r="D5453" s="130"/>
      <c r="R5453" s="214"/>
    </row>
    <row r="5454" spans="4:18">
      <c r="D5454" s="130"/>
      <c r="R5454" s="214"/>
    </row>
    <row r="5455" spans="4:18">
      <c r="D5455" s="130"/>
      <c r="R5455" s="214"/>
    </row>
    <row r="5456" spans="4:18">
      <c r="D5456" s="130"/>
      <c r="R5456" s="214"/>
    </row>
    <row r="5457" spans="4:18">
      <c r="D5457" s="130"/>
      <c r="R5457" s="214"/>
    </row>
    <row r="5458" spans="4:18">
      <c r="D5458" s="130"/>
      <c r="R5458" s="214"/>
    </row>
    <row r="5459" spans="4:18">
      <c r="D5459" s="130"/>
      <c r="R5459" s="214"/>
    </row>
    <row r="5460" spans="4:18">
      <c r="D5460" s="130"/>
      <c r="R5460" s="214"/>
    </row>
    <row r="5461" spans="4:18">
      <c r="D5461" s="130"/>
      <c r="R5461" s="214"/>
    </row>
    <row r="5462" spans="4:18">
      <c r="D5462" s="130"/>
      <c r="R5462" s="214"/>
    </row>
    <row r="5463" spans="4:18">
      <c r="D5463" s="130"/>
      <c r="R5463" s="214"/>
    </row>
    <row r="5464" spans="4:18">
      <c r="D5464" s="130"/>
      <c r="R5464" s="214"/>
    </row>
    <row r="5465" spans="4:18">
      <c r="D5465" s="130"/>
      <c r="R5465" s="214"/>
    </row>
    <row r="5466" spans="4:18">
      <c r="D5466" s="130"/>
      <c r="R5466" s="214"/>
    </row>
    <row r="5467" spans="4:18">
      <c r="D5467" s="130"/>
      <c r="R5467" s="214"/>
    </row>
    <row r="5468" spans="4:18">
      <c r="D5468" s="130"/>
      <c r="R5468" s="214"/>
    </row>
    <row r="5469" spans="4:18">
      <c r="D5469" s="130"/>
      <c r="R5469" s="214"/>
    </row>
    <row r="5470" spans="4:18">
      <c r="D5470" s="130"/>
      <c r="R5470" s="214"/>
    </row>
    <row r="5471" spans="4:18">
      <c r="D5471" s="130"/>
      <c r="R5471" s="214"/>
    </row>
    <row r="5472" spans="4:18">
      <c r="D5472" s="130"/>
      <c r="R5472" s="214"/>
    </row>
    <row r="5473" spans="4:18">
      <c r="D5473" s="130"/>
      <c r="R5473" s="214"/>
    </row>
    <row r="5474" spans="4:18">
      <c r="D5474" s="130"/>
      <c r="R5474" s="214"/>
    </row>
    <row r="5475" spans="4:18">
      <c r="D5475" s="130"/>
      <c r="R5475" s="214"/>
    </row>
    <row r="5476" spans="4:18">
      <c r="D5476" s="130"/>
      <c r="R5476" s="214"/>
    </row>
    <row r="5477" spans="4:18">
      <c r="D5477" s="130"/>
      <c r="R5477" s="214"/>
    </row>
    <row r="5478" spans="4:18">
      <c r="D5478" s="130"/>
      <c r="R5478" s="214"/>
    </row>
    <row r="5479" spans="4:18">
      <c r="D5479" s="130"/>
      <c r="R5479" s="214"/>
    </row>
    <row r="5480" spans="4:18">
      <c r="D5480" s="130"/>
      <c r="R5480" s="214"/>
    </row>
    <row r="5481" spans="4:18">
      <c r="D5481" s="130"/>
      <c r="R5481" s="214"/>
    </row>
    <row r="5482" spans="4:18">
      <c r="D5482" s="130"/>
      <c r="R5482" s="214"/>
    </row>
    <row r="5483" spans="4:18">
      <c r="D5483" s="130"/>
      <c r="R5483" s="214"/>
    </row>
    <row r="5484" spans="4:18">
      <c r="D5484" s="130"/>
      <c r="R5484" s="214"/>
    </row>
    <row r="5485" spans="4:18">
      <c r="D5485" s="130"/>
      <c r="R5485" s="214"/>
    </row>
    <row r="5486" spans="4:18">
      <c r="D5486" s="130"/>
      <c r="R5486" s="214"/>
    </row>
    <row r="5487" spans="4:18">
      <c r="D5487" s="130"/>
      <c r="R5487" s="214"/>
    </row>
    <row r="5488" spans="4:18">
      <c r="D5488" s="130"/>
      <c r="R5488" s="214"/>
    </row>
    <row r="5489" spans="4:18">
      <c r="D5489" s="130"/>
      <c r="R5489" s="214"/>
    </row>
    <row r="5490" spans="4:18">
      <c r="D5490" s="130"/>
      <c r="R5490" s="214"/>
    </row>
    <row r="5491" spans="4:18">
      <c r="D5491" s="130"/>
      <c r="R5491" s="214"/>
    </row>
    <row r="5492" spans="4:18">
      <c r="D5492" s="130"/>
      <c r="R5492" s="214"/>
    </row>
    <row r="5493" spans="4:18">
      <c r="D5493" s="130"/>
      <c r="R5493" s="214"/>
    </row>
    <row r="5494" spans="4:18">
      <c r="D5494" s="130"/>
      <c r="R5494" s="214"/>
    </row>
    <row r="5495" spans="4:18">
      <c r="D5495" s="130"/>
      <c r="R5495" s="214"/>
    </row>
    <row r="5496" spans="4:18">
      <c r="D5496" s="130"/>
      <c r="R5496" s="214"/>
    </row>
    <row r="5497" spans="4:18">
      <c r="D5497" s="130"/>
      <c r="R5497" s="214"/>
    </row>
    <row r="5498" spans="4:18">
      <c r="D5498" s="130"/>
      <c r="R5498" s="214"/>
    </row>
    <row r="5499" spans="4:18">
      <c r="D5499" s="130"/>
      <c r="R5499" s="214"/>
    </row>
    <row r="5500" spans="4:18">
      <c r="D5500" s="130"/>
      <c r="R5500" s="214"/>
    </row>
    <row r="5501" spans="4:18">
      <c r="D5501" s="130"/>
      <c r="R5501" s="214"/>
    </row>
    <row r="5502" spans="4:18">
      <c r="D5502" s="130"/>
      <c r="R5502" s="214"/>
    </row>
    <row r="5503" spans="4:18">
      <c r="D5503" s="130"/>
      <c r="R5503" s="214"/>
    </row>
    <row r="5504" spans="4:18">
      <c r="D5504" s="130"/>
      <c r="R5504" s="214"/>
    </row>
    <row r="5505" spans="4:18">
      <c r="D5505" s="130"/>
      <c r="R5505" s="214"/>
    </row>
    <row r="5506" spans="4:18">
      <c r="D5506" s="130"/>
      <c r="R5506" s="214"/>
    </row>
    <row r="5507" spans="4:18">
      <c r="D5507" s="130"/>
      <c r="R5507" s="214"/>
    </row>
    <row r="5508" spans="4:18">
      <c r="D5508" s="130"/>
      <c r="R5508" s="214"/>
    </row>
    <row r="5509" spans="4:18">
      <c r="D5509" s="130"/>
      <c r="R5509" s="214"/>
    </row>
    <row r="5510" spans="4:18">
      <c r="D5510" s="130"/>
      <c r="R5510" s="214"/>
    </row>
    <row r="5511" spans="4:18">
      <c r="D5511" s="130"/>
      <c r="R5511" s="214"/>
    </row>
    <row r="5512" spans="4:18">
      <c r="D5512" s="130"/>
      <c r="R5512" s="214"/>
    </row>
    <row r="5513" spans="4:18">
      <c r="D5513" s="130"/>
      <c r="R5513" s="214"/>
    </row>
    <row r="5514" spans="4:18">
      <c r="D5514" s="130"/>
      <c r="R5514" s="214"/>
    </row>
    <row r="5515" spans="4:18">
      <c r="D5515" s="130"/>
      <c r="R5515" s="214"/>
    </row>
    <row r="5516" spans="4:18">
      <c r="D5516" s="130"/>
      <c r="R5516" s="214"/>
    </row>
    <row r="5517" spans="4:18">
      <c r="D5517" s="130"/>
      <c r="R5517" s="214"/>
    </row>
    <row r="5518" spans="4:18">
      <c r="D5518" s="130"/>
      <c r="R5518" s="214"/>
    </row>
    <row r="5519" spans="4:18">
      <c r="D5519" s="130"/>
      <c r="R5519" s="214"/>
    </row>
    <row r="5520" spans="4:18">
      <c r="D5520" s="130"/>
      <c r="R5520" s="214"/>
    </row>
    <row r="5521" spans="4:18">
      <c r="D5521" s="130"/>
      <c r="R5521" s="214"/>
    </row>
    <row r="5522" spans="4:18">
      <c r="D5522" s="130"/>
      <c r="R5522" s="214"/>
    </row>
    <row r="5523" spans="4:18">
      <c r="D5523" s="130"/>
      <c r="R5523" s="214"/>
    </row>
    <row r="5524" spans="4:18">
      <c r="D5524" s="130"/>
      <c r="R5524" s="214"/>
    </row>
    <row r="5525" spans="4:18">
      <c r="D5525" s="130"/>
      <c r="R5525" s="214"/>
    </row>
    <row r="5526" spans="4:18">
      <c r="D5526" s="130"/>
      <c r="R5526" s="214"/>
    </row>
    <row r="5527" spans="4:18">
      <c r="D5527" s="130"/>
      <c r="R5527" s="214"/>
    </row>
    <row r="5528" spans="4:18">
      <c r="D5528" s="130"/>
      <c r="R5528" s="214"/>
    </row>
    <row r="5529" spans="4:18">
      <c r="D5529" s="130"/>
      <c r="R5529" s="214"/>
    </row>
    <row r="5530" spans="4:18">
      <c r="D5530" s="130"/>
      <c r="R5530" s="214"/>
    </row>
    <row r="5531" spans="4:18">
      <c r="D5531" s="130"/>
      <c r="R5531" s="214"/>
    </row>
    <row r="5532" spans="4:18">
      <c r="D5532" s="130"/>
      <c r="R5532" s="214"/>
    </row>
    <row r="5533" spans="4:18">
      <c r="D5533" s="130"/>
      <c r="R5533" s="214"/>
    </row>
    <row r="5534" spans="4:18">
      <c r="D5534" s="130"/>
      <c r="R5534" s="214"/>
    </row>
    <row r="5535" spans="4:18">
      <c r="D5535" s="130"/>
      <c r="R5535" s="214"/>
    </row>
    <row r="5536" spans="4:18">
      <c r="D5536" s="130"/>
      <c r="R5536" s="214"/>
    </row>
    <row r="5537" spans="4:18">
      <c r="D5537" s="130"/>
      <c r="R5537" s="214"/>
    </row>
    <row r="5538" spans="4:18">
      <c r="D5538" s="130"/>
      <c r="R5538" s="214"/>
    </row>
    <row r="5539" spans="4:18">
      <c r="D5539" s="130"/>
      <c r="R5539" s="214"/>
    </row>
    <row r="5540" spans="4:18">
      <c r="D5540" s="130"/>
      <c r="R5540" s="214"/>
    </row>
    <row r="5541" spans="4:18">
      <c r="D5541" s="130"/>
      <c r="R5541" s="214"/>
    </row>
    <row r="5542" spans="4:18">
      <c r="D5542" s="130"/>
      <c r="R5542" s="214"/>
    </row>
    <row r="5543" spans="4:18">
      <c r="D5543" s="130"/>
      <c r="R5543" s="214"/>
    </row>
    <row r="5544" spans="4:18">
      <c r="D5544" s="130"/>
      <c r="R5544" s="214"/>
    </row>
    <row r="5545" spans="4:18">
      <c r="D5545" s="130"/>
      <c r="R5545" s="214"/>
    </row>
    <row r="5546" spans="4:18">
      <c r="D5546" s="130"/>
      <c r="R5546" s="214"/>
    </row>
    <row r="5547" spans="4:18">
      <c r="D5547" s="130"/>
      <c r="R5547" s="214"/>
    </row>
    <row r="5548" spans="4:18">
      <c r="D5548" s="130"/>
      <c r="R5548" s="214"/>
    </row>
    <row r="5549" spans="4:18">
      <c r="D5549" s="130"/>
      <c r="R5549" s="214"/>
    </row>
    <row r="5550" spans="4:18">
      <c r="D5550" s="130"/>
      <c r="R5550" s="214"/>
    </row>
    <row r="5551" spans="4:18">
      <c r="D5551" s="130"/>
      <c r="R5551" s="214"/>
    </row>
    <row r="5552" spans="4:18">
      <c r="D5552" s="130"/>
      <c r="R5552" s="214"/>
    </row>
    <row r="5553" spans="4:18">
      <c r="D5553" s="130"/>
      <c r="R5553" s="214"/>
    </row>
    <row r="5554" spans="4:18">
      <c r="D5554" s="130"/>
      <c r="R5554" s="214"/>
    </row>
    <row r="5555" spans="4:18">
      <c r="D5555" s="130"/>
      <c r="R5555" s="214"/>
    </row>
    <row r="5556" spans="4:18">
      <c r="D5556" s="130"/>
      <c r="R5556" s="214"/>
    </row>
    <row r="5557" spans="4:18">
      <c r="D5557" s="130"/>
      <c r="R5557" s="214"/>
    </row>
    <row r="5558" spans="4:18">
      <c r="D5558" s="130"/>
      <c r="R5558" s="214"/>
    </row>
    <row r="5559" spans="4:18">
      <c r="D5559" s="130"/>
      <c r="R5559" s="214"/>
    </row>
    <row r="5560" spans="4:18">
      <c r="D5560" s="130"/>
      <c r="R5560" s="214"/>
    </row>
    <row r="5561" spans="4:18">
      <c r="D5561" s="130"/>
      <c r="R5561" s="214"/>
    </row>
    <row r="5562" spans="4:18">
      <c r="D5562" s="130"/>
      <c r="R5562" s="214"/>
    </row>
    <row r="5563" spans="4:18">
      <c r="D5563" s="130"/>
      <c r="R5563" s="214"/>
    </row>
    <row r="5564" spans="4:18">
      <c r="D5564" s="130"/>
      <c r="R5564" s="214"/>
    </row>
    <row r="5565" spans="4:18">
      <c r="D5565" s="130"/>
      <c r="R5565" s="214"/>
    </row>
    <row r="5566" spans="4:18">
      <c r="D5566" s="130"/>
      <c r="R5566" s="214"/>
    </row>
    <row r="5567" spans="4:18">
      <c r="D5567" s="130"/>
      <c r="R5567" s="214"/>
    </row>
    <row r="5568" spans="4:18">
      <c r="D5568" s="130"/>
      <c r="R5568" s="214"/>
    </row>
    <row r="5569" spans="4:18">
      <c r="D5569" s="130"/>
      <c r="R5569" s="214"/>
    </row>
    <row r="5570" spans="4:18">
      <c r="D5570" s="130"/>
      <c r="R5570" s="214"/>
    </row>
    <row r="5571" spans="4:18">
      <c r="D5571" s="130"/>
      <c r="R5571" s="214"/>
    </row>
    <row r="5572" spans="4:18">
      <c r="D5572" s="130"/>
      <c r="R5572" s="214"/>
    </row>
    <row r="5573" spans="4:18">
      <c r="D5573" s="130"/>
      <c r="R5573" s="214"/>
    </row>
    <row r="5574" spans="4:18">
      <c r="D5574" s="130"/>
      <c r="R5574" s="214"/>
    </row>
    <row r="5575" spans="4:18">
      <c r="D5575" s="130"/>
      <c r="R5575" s="214"/>
    </row>
    <row r="5576" spans="4:18">
      <c r="D5576" s="130"/>
      <c r="R5576" s="214"/>
    </row>
    <row r="5577" spans="4:18">
      <c r="D5577" s="130"/>
      <c r="R5577" s="214"/>
    </row>
    <row r="5578" spans="4:18">
      <c r="D5578" s="130"/>
      <c r="R5578" s="214"/>
    </row>
    <row r="5579" spans="4:18">
      <c r="D5579" s="130"/>
      <c r="R5579" s="214"/>
    </row>
    <row r="5580" spans="4:18">
      <c r="D5580" s="130"/>
      <c r="R5580" s="214"/>
    </row>
    <row r="5581" spans="4:18">
      <c r="D5581" s="130"/>
      <c r="R5581" s="214"/>
    </row>
    <row r="5582" spans="4:18">
      <c r="D5582" s="130"/>
      <c r="R5582" s="214"/>
    </row>
    <row r="5583" spans="4:18">
      <c r="D5583" s="130"/>
      <c r="R5583" s="214"/>
    </row>
    <row r="5584" spans="4:18">
      <c r="D5584" s="130"/>
      <c r="R5584" s="214"/>
    </row>
    <row r="5585" spans="4:18">
      <c r="D5585" s="130"/>
      <c r="R5585" s="214"/>
    </row>
    <row r="5586" spans="4:18">
      <c r="D5586" s="130"/>
      <c r="R5586" s="214"/>
    </row>
    <row r="5587" spans="4:18">
      <c r="D5587" s="130"/>
      <c r="R5587" s="214"/>
    </row>
    <row r="5588" spans="4:18">
      <c r="D5588" s="130"/>
      <c r="R5588" s="214"/>
    </row>
    <row r="5589" spans="4:18">
      <c r="D5589" s="130"/>
      <c r="R5589" s="214"/>
    </row>
    <row r="5590" spans="4:18">
      <c r="D5590" s="130"/>
      <c r="R5590" s="214"/>
    </row>
    <row r="5591" spans="4:18">
      <c r="D5591" s="130"/>
      <c r="R5591" s="214"/>
    </row>
    <row r="5592" spans="4:18">
      <c r="D5592" s="130"/>
      <c r="R5592" s="214"/>
    </row>
    <row r="5593" spans="4:18">
      <c r="D5593" s="130"/>
      <c r="R5593" s="214"/>
    </row>
    <row r="5594" spans="4:18">
      <c r="D5594" s="130"/>
      <c r="R5594" s="214"/>
    </row>
    <row r="5595" spans="4:18">
      <c r="D5595" s="130"/>
      <c r="R5595" s="214"/>
    </row>
    <row r="5596" spans="4:18">
      <c r="D5596" s="130"/>
      <c r="R5596" s="214"/>
    </row>
    <row r="5597" spans="4:18">
      <c r="D5597" s="130"/>
      <c r="R5597" s="214"/>
    </row>
    <row r="5598" spans="4:18">
      <c r="D5598" s="130"/>
      <c r="R5598" s="214"/>
    </row>
    <row r="5599" spans="4:18">
      <c r="D5599" s="130"/>
      <c r="R5599" s="214"/>
    </row>
    <row r="5600" spans="4:18">
      <c r="D5600" s="130"/>
      <c r="R5600" s="214"/>
    </row>
    <row r="5601" spans="4:18">
      <c r="D5601" s="130"/>
      <c r="R5601" s="214"/>
    </row>
    <row r="5602" spans="4:18">
      <c r="D5602" s="130"/>
      <c r="R5602" s="214"/>
    </row>
    <row r="5603" spans="4:18">
      <c r="D5603" s="130"/>
      <c r="R5603" s="214"/>
    </row>
    <row r="5604" spans="4:18">
      <c r="D5604" s="130"/>
      <c r="R5604" s="214"/>
    </row>
    <row r="5605" spans="4:18">
      <c r="D5605" s="130"/>
      <c r="R5605" s="214"/>
    </row>
    <row r="5606" spans="4:18">
      <c r="D5606" s="130"/>
      <c r="R5606" s="214"/>
    </row>
    <row r="5607" spans="4:18">
      <c r="D5607" s="130"/>
      <c r="R5607" s="214"/>
    </row>
    <row r="5608" spans="4:18">
      <c r="D5608" s="130"/>
      <c r="R5608" s="214"/>
    </row>
    <row r="5609" spans="4:18">
      <c r="D5609" s="130"/>
      <c r="R5609" s="214"/>
    </row>
    <row r="5610" spans="4:18">
      <c r="D5610" s="130"/>
      <c r="R5610" s="214"/>
    </row>
    <row r="5611" spans="4:18">
      <c r="D5611" s="130"/>
      <c r="R5611" s="214"/>
    </row>
    <row r="5612" spans="4:18">
      <c r="D5612" s="130"/>
      <c r="R5612" s="214"/>
    </row>
    <row r="5613" spans="4:18">
      <c r="D5613" s="130"/>
      <c r="R5613" s="214"/>
    </row>
    <row r="5614" spans="4:18">
      <c r="D5614" s="130"/>
      <c r="R5614" s="214"/>
    </row>
    <row r="5615" spans="4:18">
      <c r="D5615" s="130"/>
      <c r="R5615" s="214"/>
    </row>
    <row r="5616" spans="4:18">
      <c r="D5616" s="130"/>
      <c r="R5616" s="214"/>
    </row>
    <row r="5617" spans="4:18">
      <c r="D5617" s="130"/>
      <c r="R5617" s="214"/>
    </row>
    <row r="5618" spans="4:18">
      <c r="D5618" s="130"/>
      <c r="R5618" s="214"/>
    </row>
    <row r="5619" spans="4:18">
      <c r="D5619" s="130"/>
      <c r="R5619" s="214"/>
    </row>
    <row r="5620" spans="4:18">
      <c r="D5620" s="130"/>
      <c r="R5620" s="214"/>
    </row>
    <row r="5621" spans="4:18">
      <c r="D5621" s="130"/>
      <c r="R5621" s="214"/>
    </row>
    <row r="5622" spans="4:18">
      <c r="D5622" s="130"/>
      <c r="R5622" s="214"/>
    </row>
    <row r="5623" spans="4:18">
      <c r="D5623" s="130"/>
      <c r="R5623" s="214"/>
    </row>
    <row r="5624" spans="4:18">
      <c r="D5624" s="130"/>
      <c r="R5624" s="214"/>
    </row>
    <row r="5625" spans="4:18">
      <c r="D5625" s="130"/>
      <c r="R5625" s="214"/>
    </row>
    <row r="5626" spans="4:18">
      <c r="D5626" s="130"/>
      <c r="R5626" s="214"/>
    </row>
    <row r="5627" spans="4:18">
      <c r="D5627" s="130"/>
      <c r="R5627" s="214"/>
    </row>
    <row r="5628" spans="4:18">
      <c r="D5628" s="130"/>
      <c r="R5628" s="214"/>
    </row>
    <row r="5629" spans="4:18">
      <c r="D5629" s="130"/>
      <c r="R5629" s="214"/>
    </row>
    <row r="5630" spans="4:18">
      <c r="D5630" s="130"/>
      <c r="R5630" s="214"/>
    </row>
    <row r="5631" spans="4:18">
      <c r="D5631" s="130"/>
      <c r="R5631" s="214"/>
    </row>
    <row r="5632" spans="4:18">
      <c r="D5632" s="130"/>
      <c r="R5632" s="214"/>
    </row>
    <row r="5633" spans="4:18">
      <c r="D5633" s="130"/>
      <c r="R5633" s="214"/>
    </row>
    <row r="5634" spans="4:18">
      <c r="D5634" s="130"/>
      <c r="R5634" s="214"/>
    </row>
    <row r="5635" spans="4:18">
      <c r="D5635" s="130"/>
      <c r="R5635" s="214"/>
    </row>
    <row r="5636" spans="4:18">
      <c r="D5636" s="130"/>
      <c r="R5636" s="214"/>
    </row>
    <row r="5637" spans="4:18">
      <c r="D5637" s="130"/>
      <c r="R5637" s="214"/>
    </row>
    <row r="5638" spans="4:18">
      <c r="D5638" s="130"/>
      <c r="R5638" s="214"/>
    </row>
    <row r="5639" spans="4:18">
      <c r="D5639" s="130"/>
      <c r="R5639" s="214"/>
    </row>
    <row r="5640" spans="4:18">
      <c r="D5640" s="130"/>
      <c r="R5640" s="214"/>
    </row>
    <row r="5641" spans="4:18">
      <c r="D5641" s="130"/>
      <c r="R5641" s="214"/>
    </row>
    <row r="5642" spans="4:18">
      <c r="D5642" s="130"/>
      <c r="R5642" s="214"/>
    </row>
    <row r="5643" spans="4:18">
      <c r="D5643" s="130"/>
      <c r="R5643" s="214"/>
    </row>
    <row r="5644" spans="4:18">
      <c r="D5644" s="130"/>
      <c r="R5644" s="214"/>
    </row>
    <row r="5645" spans="4:18">
      <c r="D5645" s="130"/>
      <c r="R5645" s="214"/>
    </row>
    <row r="5646" spans="4:18">
      <c r="D5646" s="130"/>
      <c r="R5646" s="214"/>
    </row>
    <row r="5647" spans="4:18">
      <c r="D5647" s="130"/>
      <c r="R5647" s="214"/>
    </row>
    <row r="5648" spans="4:18">
      <c r="D5648" s="130"/>
      <c r="R5648" s="214"/>
    </row>
    <row r="5649" spans="4:18">
      <c r="D5649" s="130"/>
      <c r="R5649" s="214"/>
    </row>
    <row r="5650" spans="4:18">
      <c r="D5650" s="130"/>
      <c r="R5650" s="214"/>
    </row>
    <row r="5651" spans="4:18">
      <c r="D5651" s="130"/>
      <c r="R5651" s="214"/>
    </row>
    <row r="5652" spans="4:18">
      <c r="D5652" s="130"/>
      <c r="R5652" s="214"/>
    </row>
    <row r="5653" spans="4:18">
      <c r="D5653" s="130"/>
      <c r="R5653" s="214"/>
    </row>
    <row r="5654" spans="4:18">
      <c r="D5654" s="130"/>
      <c r="R5654" s="214"/>
    </row>
    <row r="5655" spans="4:18">
      <c r="D5655" s="130"/>
      <c r="R5655" s="214"/>
    </row>
    <row r="5656" spans="4:18">
      <c r="D5656" s="130"/>
      <c r="R5656" s="214"/>
    </row>
    <row r="5657" spans="4:18">
      <c r="D5657" s="130"/>
      <c r="R5657" s="214"/>
    </row>
    <row r="5658" spans="4:18">
      <c r="D5658" s="130"/>
      <c r="R5658" s="214"/>
    </row>
    <row r="5659" spans="4:18">
      <c r="D5659" s="130"/>
      <c r="R5659" s="214"/>
    </row>
    <row r="5660" spans="4:18">
      <c r="D5660" s="130"/>
      <c r="R5660" s="214"/>
    </row>
    <row r="5661" spans="4:18">
      <c r="D5661" s="130"/>
      <c r="R5661" s="214"/>
    </row>
    <row r="5662" spans="4:18">
      <c r="D5662" s="130"/>
      <c r="R5662" s="214"/>
    </row>
    <row r="5663" spans="4:18">
      <c r="D5663" s="130"/>
      <c r="R5663" s="214"/>
    </row>
    <row r="5664" spans="4:18">
      <c r="D5664" s="130"/>
      <c r="R5664" s="214"/>
    </row>
    <row r="5665" spans="4:18">
      <c r="D5665" s="130"/>
      <c r="R5665" s="214"/>
    </row>
    <row r="5666" spans="4:18">
      <c r="D5666" s="130"/>
      <c r="R5666" s="214"/>
    </row>
    <row r="5667" spans="4:18">
      <c r="D5667" s="130"/>
      <c r="R5667" s="214"/>
    </row>
    <row r="5668" spans="4:18">
      <c r="D5668" s="130"/>
      <c r="R5668" s="214"/>
    </row>
    <row r="5669" spans="4:18">
      <c r="D5669" s="130"/>
      <c r="R5669" s="214"/>
    </row>
    <row r="5670" spans="4:18">
      <c r="D5670" s="130"/>
      <c r="R5670" s="214"/>
    </row>
    <row r="5671" spans="4:18">
      <c r="D5671" s="130"/>
      <c r="R5671" s="214"/>
    </row>
    <row r="5672" spans="4:18">
      <c r="D5672" s="130"/>
      <c r="R5672" s="214"/>
    </row>
    <row r="5673" spans="4:18">
      <c r="D5673" s="130"/>
      <c r="R5673" s="214"/>
    </row>
    <row r="5674" spans="4:18">
      <c r="D5674" s="130"/>
      <c r="R5674" s="214"/>
    </row>
    <row r="5675" spans="4:18">
      <c r="D5675" s="130"/>
      <c r="R5675" s="214"/>
    </row>
    <row r="5676" spans="4:18">
      <c r="D5676" s="130"/>
      <c r="R5676" s="214"/>
    </row>
    <row r="5677" spans="4:18">
      <c r="D5677" s="130"/>
      <c r="R5677" s="214"/>
    </row>
    <row r="5678" spans="4:18">
      <c r="D5678" s="130"/>
      <c r="R5678" s="214"/>
    </row>
    <row r="5679" spans="4:18">
      <c r="D5679" s="130"/>
      <c r="R5679" s="214"/>
    </row>
    <row r="5680" spans="4:18">
      <c r="D5680" s="130"/>
      <c r="R5680" s="214"/>
    </row>
    <row r="5681" spans="4:18">
      <c r="D5681" s="130"/>
      <c r="R5681" s="214"/>
    </row>
    <row r="5682" spans="4:18">
      <c r="D5682" s="130"/>
      <c r="R5682" s="214"/>
    </row>
    <row r="5683" spans="4:18">
      <c r="D5683" s="130"/>
      <c r="R5683" s="214"/>
    </row>
    <row r="5684" spans="4:18">
      <c r="D5684" s="130"/>
      <c r="R5684" s="214"/>
    </row>
    <row r="5685" spans="4:18">
      <c r="D5685" s="130"/>
      <c r="R5685" s="214"/>
    </row>
    <row r="5686" spans="4:18">
      <c r="D5686" s="130"/>
      <c r="R5686" s="214"/>
    </row>
    <row r="5687" spans="4:18">
      <c r="D5687" s="130"/>
      <c r="R5687" s="214"/>
    </row>
    <row r="5688" spans="4:18">
      <c r="D5688" s="130"/>
      <c r="R5688" s="214"/>
    </row>
    <row r="5689" spans="4:18">
      <c r="D5689" s="130"/>
      <c r="R5689" s="214"/>
    </row>
    <row r="5690" spans="4:18">
      <c r="D5690" s="130"/>
      <c r="R5690" s="214"/>
    </row>
    <row r="5691" spans="4:18">
      <c r="D5691" s="130"/>
      <c r="R5691" s="214"/>
    </row>
    <row r="5692" spans="4:18">
      <c r="D5692" s="130"/>
      <c r="R5692" s="214"/>
    </row>
    <row r="5693" spans="4:18">
      <c r="D5693" s="130"/>
      <c r="R5693" s="214"/>
    </row>
    <row r="5694" spans="4:18">
      <c r="D5694" s="130"/>
      <c r="R5694" s="214"/>
    </row>
    <row r="5695" spans="4:18">
      <c r="D5695" s="130"/>
      <c r="R5695" s="214"/>
    </row>
    <row r="5696" spans="4:18">
      <c r="D5696" s="130"/>
      <c r="R5696" s="214"/>
    </row>
    <row r="5697" spans="4:18">
      <c r="D5697" s="130"/>
      <c r="R5697" s="214"/>
    </row>
    <row r="5698" spans="4:18">
      <c r="D5698" s="130"/>
      <c r="R5698" s="214"/>
    </row>
    <row r="5699" spans="4:18">
      <c r="D5699" s="130"/>
      <c r="R5699" s="214"/>
    </row>
    <row r="5700" spans="4:18">
      <c r="D5700" s="130"/>
      <c r="R5700" s="214"/>
    </row>
    <row r="5701" spans="4:18">
      <c r="D5701" s="130"/>
      <c r="R5701" s="214"/>
    </row>
    <row r="5702" spans="4:18">
      <c r="D5702" s="130"/>
      <c r="R5702" s="214"/>
    </row>
    <row r="5703" spans="4:18">
      <c r="D5703" s="130"/>
      <c r="R5703" s="214"/>
    </row>
    <row r="5704" spans="4:18">
      <c r="D5704" s="130"/>
      <c r="R5704" s="214"/>
    </row>
    <row r="5705" spans="4:18">
      <c r="D5705" s="130"/>
      <c r="R5705" s="214"/>
    </row>
    <row r="5706" spans="4:18">
      <c r="D5706" s="130"/>
      <c r="R5706" s="214"/>
    </row>
    <row r="5707" spans="4:18">
      <c r="D5707" s="130"/>
      <c r="R5707" s="214"/>
    </row>
    <row r="5708" spans="4:18">
      <c r="D5708" s="130"/>
      <c r="R5708" s="214"/>
    </row>
    <row r="5709" spans="4:18">
      <c r="D5709" s="130"/>
      <c r="R5709" s="214"/>
    </row>
    <row r="5710" spans="4:18">
      <c r="D5710" s="130"/>
      <c r="R5710" s="214"/>
    </row>
    <row r="5711" spans="4:18">
      <c r="D5711" s="130"/>
      <c r="R5711" s="214"/>
    </row>
    <row r="5712" spans="4:18">
      <c r="D5712" s="130"/>
      <c r="R5712" s="214"/>
    </row>
    <row r="5713" spans="4:18">
      <c r="D5713" s="130"/>
      <c r="R5713" s="214"/>
    </row>
    <row r="5714" spans="4:18">
      <c r="D5714" s="130"/>
      <c r="R5714" s="214"/>
    </row>
    <row r="5715" spans="4:18">
      <c r="D5715" s="130"/>
      <c r="R5715" s="214"/>
    </row>
    <row r="5716" spans="4:18">
      <c r="D5716" s="130"/>
      <c r="R5716" s="214"/>
    </row>
    <row r="5717" spans="4:18">
      <c r="D5717" s="130"/>
      <c r="R5717" s="214"/>
    </row>
    <row r="5718" spans="4:18">
      <c r="D5718" s="130"/>
      <c r="R5718" s="214"/>
    </row>
    <row r="5719" spans="4:18">
      <c r="D5719" s="130"/>
      <c r="R5719" s="214"/>
    </row>
    <row r="5720" spans="4:18">
      <c r="D5720" s="130"/>
      <c r="R5720" s="214"/>
    </row>
    <row r="5721" spans="4:18">
      <c r="D5721" s="130"/>
      <c r="R5721" s="214"/>
    </row>
    <row r="5722" spans="4:18">
      <c r="D5722" s="130"/>
      <c r="R5722" s="214"/>
    </row>
    <row r="5723" spans="4:18">
      <c r="D5723" s="130"/>
      <c r="R5723" s="214"/>
    </row>
    <row r="5724" spans="4:18">
      <c r="D5724" s="130"/>
      <c r="R5724" s="214"/>
    </row>
    <row r="5725" spans="4:18">
      <c r="D5725" s="130"/>
      <c r="R5725" s="214"/>
    </row>
    <row r="5726" spans="4:18">
      <c r="D5726" s="130"/>
      <c r="R5726" s="214"/>
    </row>
    <row r="5727" spans="4:18">
      <c r="D5727" s="130"/>
      <c r="R5727" s="214"/>
    </row>
    <row r="5728" spans="4:18">
      <c r="D5728" s="130"/>
      <c r="R5728" s="214"/>
    </row>
    <row r="5729" spans="4:18">
      <c r="D5729" s="130"/>
      <c r="R5729" s="214"/>
    </row>
    <row r="5730" spans="4:18">
      <c r="D5730" s="130"/>
      <c r="R5730" s="214"/>
    </row>
    <row r="5731" spans="4:18">
      <c r="D5731" s="130"/>
      <c r="R5731" s="214"/>
    </row>
    <row r="5732" spans="4:18">
      <c r="D5732" s="130"/>
      <c r="R5732" s="214"/>
    </row>
    <row r="5733" spans="4:18">
      <c r="D5733" s="130"/>
      <c r="R5733" s="214"/>
    </row>
    <row r="5734" spans="4:18">
      <c r="D5734" s="130"/>
      <c r="R5734" s="214"/>
    </row>
    <row r="5735" spans="4:18">
      <c r="D5735" s="130"/>
      <c r="R5735" s="214"/>
    </row>
    <row r="5736" spans="4:18">
      <c r="D5736" s="130"/>
      <c r="R5736" s="214"/>
    </row>
    <row r="5737" spans="4:18">
      <c r="D5737" s="130"/>
      <c r="R5737" s="214"/>
    </row>
    <row r="5738" spans="4:18">
      <c r="D5738" s="130"/>
      <c r="R5738" s="214"/>
    </row>
    <row r="5739" spans="4:18">
      <c r="D5739" s="130"/>
      <c r="R5739" s="214"/>
    </row>
    <row r="5740" spans="4:18">
      <c r="D5740" s="130"/>
      <c r="R5740" s="214"/>
    </row>
    <row r="5741" spans="4:18">
      <c r="D5741" s="130"/>
      <c r="R5741" s="214"/>
    </row>
    <row r="5742" spans="4:18">
      <c r="D5742" s="130"/>
      <c r="R5742" s="214"/>
    </row>
    <row r="5743" spans="4:18">
      <c r="D5743" s="130"/>
      <c r="R5743" s="214"/>
    </row>
    <row r="5744" spans="4:18">
      <c r="D5744" s="130"/>
      <c r="R5744" s="214"/>
    </row>
    <row r="5745" spans="4:18">
      <c r="D5745" s="130"/>
      <c r="R5745" s="214"/>
    </row>
    <row r="5746" spans="4:18">
      <c r="D5746" s="130"/>
      <c r="R5746" s="214"/>
    </row>
    <row r="5747" spans="4:18">
      <c r="D5747" s="130"/>
      <c r="R5747" s="214"/>
    </row>
    <row r="5748" spans="4:18">
      <c r="D5748" s="130"/>
      <c r="R5748" s="214"/>
    </row>
    <row r="5749" spans="4:18">
      <c r="D5749" s="130"/>
      <c r="R5749" s="214"/>
    </row>
    <row r="5750" spans="4:18">
      <c r="D5750" s="130"/>
      <c r="R5750" s="214"/>
    </row>
    <row r="5751" spans="4:18">
      <c r="D5751" s="130"/>
      <c r="R5751" s="214"/>
    </row>
    <row r="5752" spans="4:18">
      <c r="D5752" s="130"/>
      <c r="R5752" s="214"/>
    </row>
    <row r="5753" spans="4:18">
      <c r="D5753" s="130"/>
      <c r="R5753" s="214"/>
    </row>
    <row r="5754" spans="4:18">
      <c r="D5754" s="130"/>
      <c r="R5754" s="214"/>
    </row>
    <row r="5755" spans="4:18">
      <c r="D5755" s="130"/>
      <c r="R5755" s="214"/>
    </row>
    <row r="5756" spans="4:18">
      <c r="D5756" s="130"/>
      <c r="R5756" s="214"/>
    </row>
    <row r="5757" spans="4:18">
      <c r="D5757" s="130"/>
      <c r="R5757" s="214"/>
    </row>
    <row r="5758" spans="4:18">
      <c r="D5758" s="130"/>
      <c r="R5758" s="214"/>
    </row>
    <row r="5759" spans="4:18">
      <c r="D5759" s="130"/>
      <c r="R5759" s="214"/>
    </row>
    <row r="5760" spans="4:18">
      <c r="D5760" s="130"/>
      <c r="R5760" s="214"/>
    </row>
    <row r="5761" spans="4:18">
      <c r="D5761" s="130"/>
      <c r="R5761" s="214"/>
    </row>
    <row r="5762" spans="4:18">
      <c r="D5762" s="130"/>
      <c r="R5762" s="214"/>
    </row>
    <row r="5763" spans="4:18">
      <c r="D5763" s="130"/>
      <c r="R5763" s="214"/>
    </row>
    <row r="5764" spans="4:18">
      <c r="D5764" s="130"/>
      <c r="R5764" s="214"/>
    </row>
    <row r="5765" spans="4:18">
      <c r="D5765" s="130"/>
      <c r="R5765" s="214"/>
    </row>
    <row r="5766" spans="4:18">
      <c r="D5766" s="130"/>
      <c r="R5766" s="214"/>
    </row>
    <row r="5767" spans="4:18">
      <c r="D5767" s="130"/>
      <c r="R5767" s="214"/>
    </row>
    <row r="5768" spans="4:18">
      <c r="D5768" s="130"/>
      <c r="R5768" s="214"/>
    </row>
    <row r="5769" spans="4:18">
      <c r="D5769" s="130"/>
      <c r="R5769" s="214"/>
    </row>
    <row r="5770" spans="4:18">
      <c r="D5770" s="130"/>
      <c r="R5770" s="214"/>
    </row>
    <row r="5771" spans="4:18">
      <c r="D5771" s="130"/>
      <c r="R5771" s="214"/>
    </row>
    <row r="5772" spans="4:18">
      <c r="D5772" s="130"/>
      <c r="R5772" s="214"/>
    </row>
    <row r="5773" spans="4:18">
      <c r="D5773" s="130"/>
      <c r="R5773" s="214"/>
    </row>
    <row r="5774" spans="4:18">
      <c r="D5774" s="130"/>
      <c r="R5774" s="214"/>
    </row>
    <row r="5775" spans="4:18">
      <c r="D5775" s="130"/>
      <c r="R5775" s="214"/>
    </row>
    <row r="5776" spans="4:18">
      <c r="D5776" s="130"/>
      <c r="R5776" s="214"/>
    </row>
    <row r="5777" spans="4:18">
      <c r="D5777" s="130"/>
      <c r="R5777" s="214"/>
    </row>
    <row r="5778" spans="4:18">
      <c r="D5778" s="130"/>
      <c r="R5778" s="214"/>
    </row>
    <row r="5779" spans="4:18">
      <c r="D5779" s="130"/>
      <c r="R5779" s="214"/>
    </row>
    <row r="5780" spans="4:18">
      <c r="D5780" s="130"/>
      <c r="R5780" s="214"/>
    </row>
    <row r="5781" spans="4:18">
      <c r="D5781" s="130"/>
      <c r="R5781" s="214"/>
    </row>
    <row r="5782" spans="4:18">
      <c r="D5782" s="130"/>
      <c r="R5782" s="214"/>
    </row>
    <row r="5783" spans="4:18">
      <c r="D5783" s="130"/>
      <c r="R5783" s="214"/>
    </row>
    <row r="5784" spans="4:18">
      <c r="D5784" s="130"/>
      <c r="R5784" s="214"/>
    </row>
    <row r="5785" spans="4:18">
      <c r="D5785" s="130"/>
      <c r="R5785" s="214"/>
    </row>
    <row r="5786" spans="4:18">
      <c r="D5786" s="130"/>
      <c r="R5786" s="214"/>
    </row>
    <row r="5787" spans="4:18">
      <c r="D5787" s="130"/>
      <c r="R5787" s="214"/>
    </row>
    <row r="5788" spans="4:18">
      <c r="D5788" s="130"/>
      <c r="R5788" s="214"/>
    </row>
    <row r="5789" spans="4:18">
      <c r="D5789" s="130"/>
      <c r="R5789" s="214"/>
    </row>
    <row r="5790" spans="4:18">
      <c r="D5790" s="130"/>
      <c r="R5790" s="214"/>
    </row>
    <row r="5791" spans="4:18">
      <c r="D5791" s="130"/>
      <c r="R5791" s="214"/>
    </row>
    <row r="5792" spans="4:18">
      <c r="D5792" s="130"/>
      <c r="R5792" s="214"/>
    </row>
    <row r="5793" spans="4:18">
      <c r="D5793" s="130"/>
      <c r="R5793" s="214"/>
    </row>
    <row r="5794" spans="4:18">
      <c r="D5794" s="130"/>
      <c r="R5794" s="214"/>
    </row>
    <row r="5795" spans="4:18">
      <c r="D5795" s="130"/>
      <c r="R5795" s="214"/>
    </row>
    <row r="5796" spans="4:18">
      <c r="D5796" s="130"/>
      <c r="R5796" s="214"/>
    </row>
    <row r="5797" spans="4:18">
      <c r="D5797" s="130"/>
      <c r="R5797" s="214"/>
    </row>
    <row r="5798" spans="4:18">
      <c r="D5798" s="130"/>
      <c r="R5798" s="214"/>
    </row>
    <row r="5799" spans="4:18">
      <c r="D5799" s="130"/>
      <c r="R5799" s="214"/>
    </row>
    <row r="5800" spans="4:18">
      <c r="D5800" s="130"/>
      <c r="R5800" s="214"/>
    </row>
    <row r="5801" spans="4:18">
      <c r="D5801" s="130"/>
      <c r="R5801" s="214"/>
    </row>
    <row r="5802" spans="4:18">
      <c r="D5802" s="130"/>
      <c r="R5802" s="214"/>
    </row>
    <row r="5803" spans="4:18">
      <c r="D5803" s="130"/>
      <c r="R5803" s="214"/>
    </row>
    <row r="5804" spans="4:18">
      <c r="D5804" s="130"/>
      <c r="R5804" s="214"/>
    </row>
    <row r="5805" spans="4:18">
      <c r="D5805" s="130"/>
      <c r="R5805" s="214"/>
    </row>
    <row r="5806" spans="4:18">
      <c r="D5806" s="130"/>
      <c r="R5806" s="214"/>
    </row>
    <row r="5807" spans="4:18">
      <c r="D5807" s="130"/>
      <c r="R5807" s="214"/>
    </row>
    <row r="5808" spans="4:18">
      <c r="D5808" s="130"/>
      <c r="R5808" s="214"/>
    </row>
    <row r="5809" spans="4:18">
      <c r="D5809" s="130"/>
      <c r="R5809" s="214"/>
    </row>
    <row r="5810" spans="4:18">
      <c r="D5810" s="130"/>
      <c r="R5810" s="214"/>
    </row>
    <row r="5811" spans="4:18">
      <c r="D5811" s="130"/>
      <c r="R5811" s="214"/>
    </row>
    <row r="5812" spans="4:18">
      <c r="D5812" s="130"/>
      <c r="R5812" s="214"/>
    </row>
    <row r="5813" spans="4:18">
      <c r="D5813" s="130"/>
      <c r="R5813" s="214"/>
    </row>
    <row r="5814" spans="4:18">
      <c r="D5814" s="130"/>
      <c r="R5814" s="214"/>
    </row>
    <row r="5815" spans="4:18">
      <c r="D5815" s="130"/>
      <c r="R5815" s="214"/>
    </row>
    <row r="5816" spans="4:18">
      <c r="D5816" s="130"/>
      <c r="R5816" s="214"/>
    </row>
    <row r="5817" spans="4:18">
      <c r="D5817" s="130"/>
      <c r="R5817" s="214"/>
    </row>
    <row r="5818" spans="4:18">
      <c r="D5818" s="130"/>
      <c r="R5818" s="214"/>
    </row>
    <row r="5819" spans="4:18">
      <c r="D5819" s="130"/>
      <c r="R5819" s="214"/>
    </row>
    <row r="5820" spans="4:18">
      <c r="D5820" s="130"/>
      <c r="R5820" s="214"/>
    </row>
    <row r="5821" spans="4:18">
      <c r="D5821" s="130"/>
      <c r="R5821" s="214"/>
    </row>
    <row r="5822" spans="4:18">
      <c r="D5822" s="130"/>
      <c r="R5822" s="214"/>
    </row>
    <row r="5823" spans="4:18">
      <c r="D5823" s="130"/>
      <c r="R5823" s="214"/>
    </row>
    <row r="5824" spans="4:18">
      <c r="D5824" s="130"/>
      <c r="R5824" s="214"/>
    </row>
    <row r="5825" spans="4:18">
      <c r="D5825" s="130"/>
      <c r="R5825" s="214"/>
    </row>
    <row r="5826" spans="4:18">
      <c r="D5826" s="130"/>
      <c r="R5826" s="214"/>
    </row>
    <row r="5827" spans="4:18">
      <c r="D5827" s="130"/>
      <c r="R5827" s="214"/>
    </row>
    <row r="5828" spans="4:18">
      <c r="D5828" s="130"/>
      <c r="R5828" s="214"/>
    </row>
    <row r="5829" spans="4:18">
      <c r="D5829" s="130"/>
      <c r="R5829" s="214"/>
    </row>
    <row r="5830" spans="4:18">
      <c r="D5830" s="130"/>
      <c r="R5830" s="214"/>
    </row>
    <row r="5831" spans="4:18">
      <c r="D5831" s="130"/>
      <c r="R5831" s="214"/>
    </row>
    <row r="5832" spans="4:18">
      <c r="D5832" s="130"/>
      <c r="R5832" s="214"/>
    </row>
    <row r="5833" spans="4:18">
      <c r="D5833" s="130"/>
      <c r="R5833" s="214"/>
    </row>
    <row r="5834" spans="4:18">
      <c r="D5834" s="130"/>
      <c r="R5834" s="214"/>
    </row>
    <row r="5835" spans="4:18">
      <c r="D5835" s="130"/>
      <c r="R5835" s="214"/>
    </row>
    <row r="5836" spans="4:18">
      <c r="D5836" s="130"/>
      <c r="R5836" s="214"/>
    </row>
    <row r="5837" spans="4:18">
      <c r="D5837" s="130"/>
      <c r="R5837" s="214"/>
    </row>
    <row r="5838" spans="4:18">
      <c r="D5838" s="130"/>
      <c r="R5838" s="214"/>
    </row>
    <row r="5839" spans="4:18">
      <c r="D5839" s="130"/>
      <c r="R5839" s="214"/>
    </row>
    <row r="5840" spans="4:18">
      <c r="D5840" s="130"/>
      <c r="R5840" s="214"/>
    </row>
    <row r="5841" spans="4:18">
      <c r="D5841" s="130"/>
      <c r="R5841" s="214"/>
    </row>
    <row r="5842" spans="4:18">
      <c r="D5842" s="130"/>
      <c r="R5842" s="214"/>
    </row>
    <row r="5843" spans="4:18">
      <c r="D5843" s="130"/>
      <c r="R5843" s="214"/>
    </row>
    <row r="5844" spans="4:18">
      <c r="D5844" s="130"/>
      <c r="R5844" s="214"/>
    </row>
    <row r="5845" spans="4:18">
      <c r="D5845" s="130"/>
      <c r="R5845" s="214"/>
    </row>
    <row r="5846" spans="4:18">
      <c r="D5846" s="130"/>
      <c r="R5846" s="214"/>
    </row>
    <row r="5847" spans="4:18">
      <c r="D5847" s="130"/>
      <c r="R5847" s="214"/>
    </row>
    <row r="5848" spans="4:18">
      <c r="D5848" s="130"/>
      <c r="R5848" s="214"/>
    </row>
    <row r="5849" spans="4:18">
      <c r="D5849" s="130"/>
      <c r="R5849" s="214"/>
    </row>
    <row r="5850" spans="4:18">
      <c r="D5850" s="130"/>
      <c r="R5850" s="214"/>
    </row>
    <row r="5851" spans="4:18">
      <c r="D5851" s="130"/>
      <c r="R5851" s="214"/>
    </row>
    <row r="5852" spans="4:18">
      <c r="D5852" s="130"/>
      <c r="R5852" s="214"/>
    </row>
    <row r="5853" spans="4:18">
      <c r="D5853" s="130"/>
      <c r="R5853" s="214"/>
    </row>
    <row r="5854" spans="4:18">
      <c r="D5854" s="130"/>
      <c r="R5854" s="214"/>
    </row>
    <row r="5855" spans="4:18">
      <c r="D5855" s="130"/>
      <c r="R5855" s="214"/>
    </row>
    <row r="5856" spans="4:18">
      <c r="D5856" s="130"/>
      <c r="R5856" s="214"/>
    </row>
    <row r="5857" spans="4:18">
      <c r="D5857" s="130"/>
      <c r="R5857" s="214"/>
    </row>
    <row r="5858" spans="4:18">
      <c r="D5858" s="130"/>
      <c r="R5858" s="214"/>
    </row>
    <row r="5859" spans="4:18">
      <c r="D5859" s="130"/>
      <c r="R5859" s="214"/>
    </row>
    <row r="5860" spans="4:18">
      <c r="D5860" s="130"/>
      <c r="R5860" s="214"/>
    </row>
    <row r="5861" spans="4:18">
      <c r="D5861" s="130"/>
      <c r="R5861" s="214"/>
    </row>
    <row r="5862" spans="4:18">
      <c r="D5862" s="130"/>
      <c r="R5862" s="214"/>
    </row>
    <row r="5863" spans="4:18">
      <c r="D5863" s="130"/>
      <c r="R5863" s="214"/>
    </row>
    <row r="5864" spans="4:18">
      <c r="D5864" s="130"/>
      <c r="R5864" s="214"/>
    </row>
    <row r="5865" spans="4:18">
      <c r="D5865" s="130"/>
      <c r="R5865" s="214"/>
    </row>
    <row r="5866" spans="4:18">
      <c r="D5866" s="130"/>
      <c r="R5866" s="214"/>
    </row>
    <row r="5867" spans="4:18">
      <c r="D5867" s="130"/>
      <c r="R5867" s="214"/>
    </row>
    <row r="5868" spans="4:18">
      <c r="D5868" s="130"/>
      <c r="R5868" s="214"/>
    </row>
    <row r="5869" spans="4:18">
      <c r="D5869" s="130"/>
      <c r="R5869" s="214"/>
    </row>
    <row r="5870" spans="4:18">
      <c r="D5870" s="130"/>
      <c r="R5870" s="214"/>
    </row>
    <row r="5871" spans="4:18">
      <c r="D5871" s="130"/>
      <c r="R5871" s="214"/>
    </row>
    <row r="5872" spans="4:18">
      <c r="D5872" s="130"/>
      <c r="R5872" s="214"/>
    </row>
    <row r="5873" spans="4:18">
      <c r="D5873" s="130"/>
      <c r="R5873" s="214"/>
    </row>
    <row r="5874" spans="4:18">
      <c r="D5874" s="130"/>
      <c r="R5874" s="214"/>
    </row>
    <row r="5875" spans="4:18">
      <c r="D5875" s="130"/>
      <c r="R5875" s="214"/>
    </row>
    <row r="5876" spans="4:18">
      <c r="D5876" s="130"/>
      <c r="R5876" s="214"/>
    </row>
    <row r="5877" spans="4:18">
      <c r="D5877" s="130"/>
      <c r="R5877" s="214"/>
    </row>
    <row r="5878" spans="4:18">
      <c r="D5878" s="130"/>
      <c r="R5878" s="214"/>
    </row>
    <row r="5879" spans="4:18">
      <c r="D5879" s="130"/>
      <c r="R5879" s="214"/>
    </row>
    <row r="5880" spans="4:18">
      <c r="D5880" s="130"/>
      <c r="R5880" s="214"/>
    </row>
    <row r="5881" spans="4:18">
      <c r="D5881" s="130"/>
      <c r="R5881" s="214"/>
    </row>
    <row r="5882" spans="4:18">
      <c r="D5882" s="130"/>
      <c r="R5882" s="214"/>
    </row>
    <row r="5883" spans="4:18">
      <c r="D5883" s="130"/>
      <c r="R5883" s="214"/>
    </row>
    <row r="5884" spans="4:18">
      <c r="D5884" s="130"/>
      <c r="R5884" s="214"/>
    </row>
    <row r="5885" spans="4:18">
      <c r="D5885" s="130"/>
      <c r="R5885" s="214"/>
    </row>
    <row r="5886" spans="4:18">
      <c r="D5886" s="130"/>
      <c r="R5886" s="214"/>
    </row>
    <row r="5887" spans="4:18">
      <c r="D5887" s="130"/>
      <c r="R5887" s="214"/>
    </row>
    <row r="5888" spans="4:18">
      <c r="D5888" s="130"/>
      <c r="R5888" s="214"/>
    </row>
    <row r="5889" spans="4:18">
      <c r="D5889" s="130"/>
      <c r="R5889" s="214"/>
    </row>
    <row r="5890" spans="4:18">
      <c r="D5890" s="130"/>
      <c r="R5890" s="214"/>
    </row>
    <row r="5891" spans="4:18">
      <c r="D5891" s="130"/>
      <c r="R5891" s="214"/>
    </row>
    <row r="5892" spans="4:18">
      <c r="D5892" s="130"/>
      <c r="R5892" s="214"/>
    </row>
    <row r="5893" spans="4:18">
      <c r="D5893" s="130"/>
      <c r="R5893" s="214"/>
    </row>
    <row r="5894" spans="4:18">
      <c r="D5894" s="130"/>
      <c r="R5894" s="214"/>
    </row>
    <row r="5895" spans="4:18">
      <c r="D5895" s="130"/>
      <c r="R5895" s="214"/>
    </row>
    <row r="5896" spans="4:18">
      <c r="D5896" s="130"/>
      <c r="R5896" s="214"/>
    </row>
    <row r="5897" spans="4:18">
      <c r="D5897" s="130"/>
      <c r="R5897" s="214"/>
    </row>
    <row r="5898" spans="4:18">
      <c r="D5898" s="130"/>
      <c r="R5898" s="214"/>
    </row>
    <row r="5899" spans="4:18">
      <c r="D5899" s="130"/>
      <c r="R5899" s="214"/>
    </row>
    <row r="5900" spans="4:18">
      <c r="D5900" s="130"/>
      <c r="R5900" s="214"/>
    </row>
    <row r="5901" spans="4:18">
      <c r="D5901" s="130"/>
      <c r="R5901" s="214"/>
    </row>
    <row r="5902" spans="4:18">
      <c r="D5902" s="130"/>
      <c r="R5902" s="214"/>
    </row>
    <row r="5903" spans="4:18">
      <c r="D5903" s="130"/>
      <c r="R5903" s="214"/>
    </row>
    <row r="5904" spans="4:18">
      <c r="D5904" s="130"/>
      <c r="R5904" s="214"/>
    </row>
    <row r="5905" spans="4:18">
      <c r="D5905" s="130"/>
      <c r="R5905" s="214"/>
    </row>
    <row r="5906" spans="4:18">
      <c r="D5906" s="130"/>
      <c r="R5906" s="214"/>
    </row>
    <row r="5907" spans="4:18">
      <c r="D5907" s="130"/>
      <c r="R5907" s="214"/>
    </row>
    <row r="5908" spans="4:18">
      <c r="D5908" s="130"/>
      <c r="R5908" s="214"/>
    </row>
    <row r="5909" spans="4:18">
      <c r="D5909" s="130"/>
      <c r="R5909" s="214"/>
    </row>
    <row r="5910" spans="4:18">
      <c r="D5910" s="130"/>
      <c r="R5910" s="214"/>
    </row>
    <row r="5911" spans="4:18">
      <c r="D5911" s="130"/>
      <c r="R5911" s="214"/>
    </row>
    <row r="5912" spans="4:18">
      <c r="D5912" s="130"/>
      <c r="R5912" s="214"/>
    </row>
    <row r="5913" spans="4:18">
      <c r="D5913" s="130"/>
      <c r="R5913" s="214"/>
    </row>
    <row r="5914" spans="4:18">
      <c r="D5914" s="130"/>
      <c r="R5914" s="214"/>
    </row>
    <row r="5915" spans="4:18">
      <c r="D5915" s="130"/>
      <c r="R5915" s="214"/>
    </row>
    <row r="5916" spans="4:18">
      <c r="D5916" s="130"/>
      <c r="R5916" s="214"/>
    </row>
    <row r="5917" spans="4:18">
      <c r="D5917" s="130"/>
      <c r="R5917" s="214"/>
    </row>
    <row r="5918" spans="4:18">
      <c r="D5918" s="130"/>
      <c r="R5918" s="214"/>
    </row>
    <row r="5919" spans="4:18">
      <c r="D5919" s="130"/>
      <c r="R5919" s="214"/>
    </row>
    <row r="5920" spans="4:18">
      <c r="D5920" s="130"/>
      <c r="R5920" s="214"/>
    </row>
    <row r="5921" spans="4:18">
      <c r="D5921" s="130"/>
      <c r="R5921" s="214"/>
    </row>
    <row r="5922" spans="4:18">
      <c r="D5922" s="130"/>
      <c r="R5922" s="214"/>
    </row>
    <row r="5923" spans="4:18">
      <c r="D5923" s="130"/>
      <c r="R5923" s="214"/>
    </row>
    <row r="5924" spans="4:18">
      <c r="D5924" s="130"/>
      <c r="R5924" s="214"/>
    </row>
    <row r="5925" spans="4:18">
      <c r="D5925" s="130"/>
      <c r="R5925" s="214"/>
    </row>
    <row r="5926" spans="4:18">
      <c r="D5926" s="130"/>
      <c r="R5926" s="214"/>
    </row>
    <row r="5927" spans="4:18">
      <c r="D5927" s="130"/>
      <c r="R5927" s="214"/>
    </row>
    <row r="5928" spans="4:18">
      <c r="D5928" s="130"/>
      <c r="R5928" s="214"/>
    </row>
    <row r="5929" spans="4:18">
      <c r="D5929" s="130"/>
      <c r="R5929" s="214"/>
    </row>
    <row r="5930" spans="4:18">
      <c r="D5930" s="130"/>
      <c r="R5930" s="214"/>
    </row>
    <row r="5931" spans="4:18">
      <c r="D5931" s="130"/>
      <c r="R5931" s="214"/>
    </row>
    <row r="5932" spans="4:18">
      <c r="D5932" s="130"/>
      <c r="R5932" s="214"/>
    </row>
    <row r="5933" spans="4:18">
      <c r="D5933" s="130"/>
      <c r="R5933" s="214"/>
    </row>
    <row r="5934" spans="4:18">
      <c r="D5934" s="130"/>
      <c r="R5934" s="214"/>
    </row>
    <row r="5935" spans="4:18">
      <c r="D5935" s="130"/>
      <c r="R5935" s="214"/>
    </row>
    <row r="5936" spans="4:18">
      <c r="D5936" s="130"/>
      <c r="R5936" s="214"/>
    </row>
    <row r="5937" spans="4:18">
      <c r="D5937" s="130"/>
      <c r="R5937" s="214"/>
    </row>
    <row r="5938" spans="4:18">
      <c r="D5938" s="130"/>
      <c r="R5938" s="214"/>
    </row>
    <row r="5939" spans="4:18">
      <c r="D5939" s="130"/>
      <c r="R5939" s="214"/>
    </row>
    <row r="5940" spans="4:18">
      <c r="D5940" s="130"/>
      <c r="R5940" s="214"/>
    </row>
    <row r="5941" spans="4:18">
      <c r="D5941" s="130"/>
      <c r="R5941" s="214"/>
    </row>
    <row r="5942" spans="4:18">
      <c r="D5942" s="130"/>
      <c r="R5942" s="214"/>
    </row>
    <row r="5943" spans="4:18">
      <c r="D5943" s="130"/>
      <c r="R5943" s="214"/>
    </row>
    <row r="5944" spans="4:18">
      <c r="D5944" s="130"/>
      <c r="R5944" s="214"/>
    </row>
    <row r="5945" spans="4:18">
      <c r="D5945" s="130"/>
      <c r="R5945" s="214"/>
    </row>
    <row r="5946" spans="4:18">
      <c r="D5946" s="130"/>
      <c r="R5946" s="214"/>
    </row>
    <row r="5947" spans="4:18">
      <c r="D5947" s="130"/>
      <c r="R5947" s="214"/>
    </row>
    <row r="5948" spans="4:18">
      <c r="D5948" s="130"/>
      <c r="R5948" s="214"/>
    </row>
    <row r="5949" spans="4:18">
      <c r="D5949" s="130"/>
      <c r="R5949" s="214"/>
    </row>
    <row r="5950" spans="4:18">
      <c r="D5950" s="130"/>
      <c r="R5950" s="214"/>
    </row>
    <row r="5951" spans="4:18">
      <c r="D5951" s="130"/>
      <c r="R5951" s="214"/>
    </row>
    <row r="5952" spans="4:18">
      <c r="D5952" s="130"/>
      <c r="R5952" s="214"/>
    </row>
    <row r="5953" spans="4:18">
      <c r="D5953" s="130"/>
      <c r="R5953" s="214"/>
    </row>
    <row r="5954" spans="4:18">
      <c r="D5954" s="130"/>
      <c r="R5954" s="214"/>
    </row>
    <row r="5955" spans="4:18">
      <c r="D5955" s="130"/>
      <c r="R5955" s="214"/>
    </row>
    <row r="5956" spans="4:18">
      <c r="D5956" s="130"/>
      <c r="R5956" s="214"/>
    </row>
    <row r="5957" spans="4:18">
      <c r="D5957" s="130"/>
      <c r="R5957" s="214"/>
    </row>
    <row r="5958" spans="4:18">
      <c r="D5958" s="130"/>
      <c r="R5958" s="214"/>
    </row>
    <row r="5959" spans="4:18">
      <c r="D5959" s="130"/>
      <c r="R5959" s="214"/>
    </row>
    <row r="5960" spans="4:18">
      <c r="D5960" s="130"/>
      <c r="R5960" s="214"/>
    </row>
    <row r="5961" spans="4:18">
      <c r="D5961" s="130"/>
      <c r="R5961" s="214"/>
    </row>
    <row r="5962" spans="4:18">
      <c r="D5962" s="130"/>
      <c r="R5962" s="214"/>
    </row>
    <row r="5963" spans="4:18">
      <c r="D5963" s="130"/>
      <c r="R5963" s="214"/>
    </row>
    <row r="5964" spans="4:18">
      <c r="D5964" s="130"/>
      <c r="R5964" s="214"/>
    </row>
    <row r="5965" spans="4:18">
      <c r="D5965" s="130"/>
      <c r="R5965" s="214"/>
    </row>
    <row r="5966" spans="4:18">
      <c r="D5966" s="130"/>
      <c r="R5966" s="214"/>
    </row>
    <row r="5967" spans="4:18">
      <c r="D5967" s="130"/>
      <c r="R5967" s="214"/>
    </row>
    <row r="5968" spans="4:18">
      <c r="D5968" s="130"/>
      <c r="R5968" s="214"/>
    </row>
    <row r="5969" spans="4:18">
      <c r="D5969" s="130"/>
      <c r="R5969" s="214"/>
    </row>
    <row r="5970" spans="4:18">
      <c r="D5970" s="130"/>
      <c r="R5970" s="214"/>
    </row>
    <row r="5971" spans="4:18">
      <c r="D5971" s="130"/>
      <c r="R5971" s="214"/>
    </row>
    <row r="5972" spans="4:18">
      <c r="D5972" s="130"/>
      <c r="R5972" s="214"/>
    </row>
    <row r="5973" spans="4:18">
      <c r="D5973" s="130"/>
      <c r="R5973" s="214"/>
    </row>
    <row r="5974" spans="4:18">
      <c r="D5974" s="130"/>
      <c r="R5974" s="214"/>
    </row>
    <row r="5975" spans="4:18">
      <c r="D5975" s="130"/>
      <c r="R5975" s="214"/>
    </row>
    <row r="5976" spans="4:18">
      <c r="D5976" s="130"/>
      <c r="R5976" s="214"/>
    </row>
    <row r="5977" spans="4:18">
      <c r="D5977" s="130"/>
      <c r="R5977" s="214"/>
    </row>
    <row r="5978" spans="4:18">
      <c r="D5978" s="130"/>
      <c r="R5978" s="214"/>
    </row>
    <row r="5979" spans="4:18">
      <c r="D5979" s="130"/>
      <c r="R5979" s="214"/>
    </row>
    <row r="5980" spans="4:18">
      <c r="D5980" s="130"/>
      <c r="R5980" s="214"/>
    </row>
    <row r="5981" spans="4:18">
      <c r="D5981" s="130"/>
      <c r="R5981" s="214"/>
    </row>
    <row r="5982" spans="4:18">
      <c r="D5982" s="130"/>
      <c r="R5982" s="214"/>
    </row>
    <row r="5983" spans="4:18">
      <c r="D5983" s="130"/>
      <c r="R5983" s="214"/>
    </row>
    <row r="5984" spans="4:18">
      <c r="D5984" s="130"/>
      <c r="R5984" s="214"/>
    </row>
    <row r="5985" spans="4:18">
      <c r="D5985" s="130"/>
      <c r="R5985" s="214"/>
    </row>
    <row r="5986" spans="4:18">
      <c r="D5986" s="130"/>
      <c r="R5986" s="214"/>
    </row>
    <row r="5987" spans="4:18">
      <c r="D5987" s="130"/>
      <c r="R5987" s="214"/>
    </row>
    <row r="5988" spans="4:18">
      <c r="D5988" s="130"/>
      <c r="R5988" s="214"/>
    </row>
    <row r="5989" spans="4:18">
      <c r="D5989" s="130"/>
      <c r="R5989" s="214"/>
    </row>
    <row r="5990" spans="4:18">
      <c r="D5990" s="130"/>
      <c r="R5990" s="214"/>
    </row>
    <row r="5991" spans="4:18">
      <c r="D5991" s="130"/>
      <c r="R5991" s="214"/>
    </row>
    <row r="5992" spans="4:18">
      <c r="D5992" s="130"/>
      <c r="R5992" s="214"/>
    </row>
    <row r="5993" spans="4:18">
      <c r="D5993" s="130"/>
      <c r="R5993" s="214"/>
    </row>
    <row r="5994" spans="4:18">
      <c r="D5994" s="130"/>
      <c r="R5994" s="214"/>
    </row>
    <row r="5995" spans="4:18">
      <c r="D5995" s="130"/>
      <c r="R5995" s="214"/>
    </row>
    <row r="5996" spans="4:18">
      <c r="D5996" s="130"/>
      <c r="R5996" s="214"/>
    </row>
    <row r="5997" spans="4:18">
      <c r="D5997" s="130"/>
      <c r="R5997" s="214"/>
    </row>
    <row r="5998" spans="4:18">
      <c r="D5998" s="130"/>
      <c r="R5998" s="214"/>
    </row>
    <row r="5999" spans="4:18">
      <c r="D5999" s="130"/>
      <c r="R5999" s="214"/>
    </row>
    <row r="6000" spans="4:18">
      <c r="D6000" s="130"/>
      <c r="R6000" s="214"/>
    </row>
    <row r="6001" spans="4:18">
      <c r="D6001" s="130"/>
      <c r="R6001" s="214"/>
    </row>
    <row r="6002" spans="4:18">
      <c r="D6002" s="130"/>
      <c r="R6002" s="214"/>
    </row>
    <row r="6003" spans="4:18">
      <c r="D6003" s="130"/>
      <c r="R6003" s="214"/>
    </row>
    <row r="6004" spans="4:18">
      <c r="D6004" s="130"/>
      <c r="R6004" s="214"/>
    </row>
    <row r="6005" spans="4:18">
      <c r="D6005" s="130"/>
      <c r="R6005" s="214"/>
    </row>
    <row r="6006" spans="4:18">
      <c r="D6006" s="130"/>
      <c r="R6006" s="214"/>
    </row>
    <row r="6007" spans="4:18">
      <c r="D6007" s="130"/>
      <c r="R6007" s="214"/>
    </row>
    <row r="6008" spans="4:18">
      <c r="D6008" s="130"/>
      <c r="R6008" s="214"/>
    </row>
    <row r="6009" spans="4:18">
      <c r="D6009" s="130"/>
      <c r="R6009" s="214"/>
    </row>
    <row r="6010" spans="4:18">
      <c r="D6010" s="130"/>
      <c r="R6010" s="214"/>
    </row>
    <row r="6011" spans="4:18">
      <c r="D6011" s="130"/>
      <c r="R6011" s="214"/>
    </row>
    <row r="6012" spans="4:18">
      <c r="D6012" s="130"/>
      <c r="R6012" s="214"/>
    </row>
    <row r="6013" spans="4:18">
      <c r="D6013" s="130"/>
      <c r="R6013" s="214"/>
    </row>
    <row r="6014" spans="4:18">
      <c r="D6014" s="130"/>
      <c r="R6014" s="214"/>
    </row>
    <row r="6015" spans="4:18">
      <c r="D6015" s="130"/>
      <c r="R6015" s="214"/>
    </row>
    <row r="6016" spans="4:18">
      <c r="D6016" s="130"/>
      <c r="R6016" s="214"/>
    </row>
    <row r="6017" spans="4:18">
      <c r="D6017" s="130"/>
      <c r="R6017" s="214"/>
    </row>
    <row r="6018" spans="4:18">
      <c r="D6018" s="130"/>
      <c r="R6018" s="214"/>
    </row>
    <row r="6019" spans="4:18">
      <c r="D6019" s="130"/>
      <c r="R6019" s="214"/>
    </row>
    <row r="6020" spans="4:18">
      <c r="D6020" s="130"/>
      <c r="R6020" s="214"/>
    </row>
    <row r="6021" spans="4:18">
      <c r="D6021" s="130"/>
      <c r="R6021" s="214"/>
    </row>
    <row r="6022" spans="4:18">
      <c r="D6022" s="130"/>
      <c r="R6022" s="214"/>
    </row>
    <row r="6023" spans="4:18">
      <c r="D6023" s="130"/>
      <c r="R6023" s="214"/>
    </row>
    <row r="6024" spans="4:18">
      <c r="D6024" s="130"/>
      <c r="R6024" s="214"/>
    </row>
    <row r="6025" spans="4:18">
      <c r="D6025" s="130"/>
      <c r="R6025" s="214"/>
    </row>
    <row r="6026" spans="4:18">
      <c r="D6026" s="130"/>
      <c r="R6026" s="214"/>
    </row>
    <row r="6027" spans="4:18">
      <c r="D6027" s="130"/>
      <c r="R6027" s="214"/>
    </row>
    <row r="6028" spans="4:18">
      <c r="D6028" s="130"/>
      <c r="R6028" s="214"/>
    </row>
    <row r="6029" spans="4:18">
      <c r="D6029" s="130"/>
      <c r="R6029" s="214"/>
    </row>
    <row r="6030" spans="4:18">
      <c r="D6030" s="130"/>
      <c r="R6030" s="214"/>
    </row>
    <row r="6031" spans="4:18">
      <c r="D6031" s="130"/>
      <c r="R6031" s="214"/>
    </row>
    <row r="6032" spans="4:18">
      <c r="D6032" s="130"/>
      <c r="R6032" s="214"/>
    </row>
    <row r="6033" spans="4:18">
      <c r="D6033" s="130"/>
      <c r="R6033" s="214"/>
    </row>
    <row r="6034" spans="4:18">
      <c r="D6034" s="130"/>
      <c r="R6034" s="214"/>
    </row>
    <row r="6035" spans="4:18">
      <c r="D6035" s="130"/>
      <c r="R6035" s="214"/>
    </row>
    <row r="6036" spans="4:18">
      <c r="D6036" s="130"/>
      <c r="R6036" s="214"/>
    </row>
    <row r="6037" spans="4:18">
      <c r="D6037" s="130"/>
      <c r="R6037" s="214"/>
    </row>
    <row r="6038" spans="4:18">
      <c r="D6038" s="130"/>
      <c r="R6038" s="214"/>
    </row>
    <row r="6039" spans="4:18">
      <c r="D6039" s="130"/>
      <c r="R6039" s="214"/>
    </row>
    <row r="6040" spans="4:18">
      <c r="D6040" s="130"/>
      <c r="R6040" s="214"/>
    </row>
    <row r="6041" spans="4:18">
      <c r="D6041" s="130"/>
      <c r="R6041" s="214"/>
    </row>
    <row r="6042" spans="4:18">
      <c r="D6042" s="130"/>
      <c r="R6042" s="214"/>
    </row>
    <row r="6043" spans="4:18">
      <c r="D6043" s="130"/>
      <c r="R6043" s="214"/>
    </row>
    <row r="6044" spans="4:18">
      <c r="D6044" s="130"/>
      <c r="R6044" s="214"/>
    </row>
    <row r="6045" spans="4:18">
      <c r="D6045" s="130"/>
      <c r="R6045" s="214"/>
    </row>
    <row r="6046" spans="4:18">
      <c r="D6046" s="130"/>
      <c r="R6046" s="214"/>
    </row>
    <row r="6047" spans="4:18">
      <c r="D6047" s="130"/>
      <c r="R6047" s="214"/>
    </row>
    <row r="6048" spans="4:18">
      <c r="D6048" s="130"/>
      <c r="R6048" s="214"/>
    </row>
    <row r="6049" spans="4:18">
      <c r="D6049" s="130"/>
      <c r="R6049" s="214"/>
    </row>
    <row r="6050" spans="4:18">
      <c r="D6050" s="130"/>
      <c r="R6050" s="214"/>
    </row>
    <row r="6051" spans="4:18">
      <c r="D6051" s="130"/>
      <c r="R6051" s="214"/>
    </row>
    <row r="6052" spans="4:18">
      <c r="D6052" s="130"/>
      <c r="R6052" s="214"/>
    </row>
    <row r="6053" spans="4:18">
      <c r="D6053" s="130"/>
      <c r="R6053" s="214"/>
    </row>
    <row r="6054" spans="4:18">
      <c r="D6054" s="130"/>
      <c r="R6054" s="214"/>
    </row>
    <row r="6055" spans="4:18">
      <c r="D6055" s="130"/>
      <c r="R6055" s="214"/>
    </row>
    <row r="6056" spans="4:18">
      <c r="D6056" s="130"/>
      <c r="R6056" s="214"/>
    </row>
    <row r="6057" spans="4:18">
      <c r="D6057" s="130"/>
      <c r="R6057" s="214"/>
    </row>
    <row r="6058" spans="4:18">
      <c r="D6058" s="130"/>
      <c r="R6058" s="214"/>
    </row>
    <row r="6059" spans="4:18">
      <c r="D6059" s="130"/>
      <c r="R6059" s="214"/>
    </row>
    <row r="6060" spans="4:18">
      <c r="D6060" s="130"/>
      <c r="R6060" s="214"/>
    </row>
    <row r="6061" spans="4:18">
      <c r="D6061" s="130"/>
      <c r="R6061" s="214"/>
    </row>
    <row r="6062" spans="4:18">
      <c r="D6062" s="130"/>
      <c r="R6062" s="214"/>
    </row>
    <row r="6063" spans="4:18">
      <c r="D6063" s="130"/>
      <c r="R6063" s="214"/>
    </row>
    <row r="6064" spans="4:18">
      <c r="D6064" s="130"/>
      <c r="R6064" s="214"/>
    </row>
    <row r="6065" spans="4:18">
      <c r="D6065" s="130"/>
      <c r="R6065" s="214"/>
    </row>
    <row r="6066" spans="4:18">
      <c r="D6066" s="130"/>
      <c r="R6066" s="214"/>
    </row>
    <row r="6067" spans="4:18">
      <c r="D6067" s="130"/>
      <c r="R6067" s="214"/>
    </row>
    <row r="6068" spans="4:18">
      <c r="D6068" s="130"/>
      <c r="R6068" s="214"/>
    </row>
    <row r="6069" spans="4:18">
      <c r="D6069" s="130"/>
      <c r="R6069" s="214"/>
    </row>
    <row r="6070" spans="4:18">
      <c r="D6070" s="130"/>
      <c r="R6070" s="214"/>
    </row>
    <row r="6071" spans="4:18">
      <c r="D6071" s="130"/>
      <c r="R6071" s="214"/>
    </row>
    <row r="6072" spans="4:18">
      <c r="D6072" s="130"/>
      <c r="R6072" s="214"/>
    </row>
    <row r="6073" spans="4:18">
      <c r="D6073" s="130"/>
      <c r="R6073" s="214"/>
    </row>
    <row r="6074" spans="4:18">
      <c r="D6074" s="130"/>
      <c r="R6074" s="214"/>
    </row>
    <row r="6075" spans="4:18">
      <c r="D6075" s="130"/>
      <c r="R6075" s="214"/>
    </row>
    <row r="6076" spans="4:18">
      <c r="D6076" s="130"/>
      <c r="R6076" s="214"/>
    </row>
    <row r="6077" spans="4:18">
      <c r="D6077" s="130"/>
      <c r="R6077" s="214"/>
    </row>
    <row r="6078" spans="4:18">
      <c r="D6078" s="130"/>
      <c r="R6078" s="214"/>
    </row>
    <row r="6079" spans="4:18">
      <c r="D6079" s="130"/>
      <c r="R6079" s="214"/>
    </row>
    <row r="6080" spans="4:18">
      <c r="D6080" s="130"/>
      <c r="R6080" s="214"/>
    </row>
    <row r="6081" spans="4:18">
      <c r="D6081" s="130"/>
      <c r="R6081" s="214"/>
    </row>
    <row r="6082" spans="4:18">
      <c r="D6082" s="130"/>
      <c r="R6082" s="214"/>
    </row>
    <row r="6083" spans="4:18">
      <c r="D6083" s="130"/>
      <c r="R6083" s="214"/>
    </row>
    <row r="6084" spans="4:18">
      <c r="D6084" s="130"/>
      <c r="R6084" s="214"/>
    </row>
    <row r="6085" spans="4:18">
      <c r="D6085" s="130"/>
      <c r="R6085" s="214"/>
    </row>
    <row r="6086" spans="4:18">
      <c r="D6086" s="130"/>
      <c r="R6086" s="214"/>
    </row>
    <row r="6087" spans="4:18">
      <c r="D6087" s="130"/>
      <c r="R6087" s="214"/>
    </row>
    <row r="6088" spans="4:18">
      <c r="D6088" s="130"/>
      <c r="R6088" s="214"/>
    </row>
    <row r="6089" spans="4:18">
      <c r="D6089" s="130"/>
      <c r="R6089" s="214"/>
    </row>
    <row r="6090" spans="4:18">
      <c r="D6090" s="130"/>
      <c r="R6090" s="214"/>
    </row>
    <row r="6091" spans="4:18">
      <c r="D6091" s="130"/>
      <c r="R6091" s="214"/>
    </row>
    <row r="6092" spans="4:18">
      <c r="D6092" s="130"/>
      <c r="R6092" s="214"/>
    </row>
    <row r="6093" spans="4:18">
      <c r="D6093" s="130"/>
      <c r="R6093" s="214"/>
    </row>
    <row r="6094" spans="4:18">
      <c r="D6094" s="130"/>
      <c r="R6094" s="214"/>
    </row>
    <row r="6095" spans="4:18">
      <c r="D6095" s="130"/>
      <c r="R6095" s="214"/>
    </row>
    <row r="6096" spans="4:18">
      <c r="D6096" s="130"/>
      <c r="R6096" s="214"/>
    </row>
    <row r="6097" spans="4:18">
      <c r="D6097" s="130"/>
      <c r="R6097" s="214"/>
    </row>
    <row r="6098" spans="4:18">
      <c r="D6098" s="130"/>
      <c r="R6098" s="214"/>
    </row>
    <row r="6099" spans="4:18">
      <c r="D6099" s="130"/>
      <c r="R6099" s="214"/>
    </row>
    <row r="6100" spans="4:18">
      <c r="D6100" s="130"/>
      <c r="R6100" s="214"/>
    </row>
    <row r="6101" spans="4:18">
      <c r="D6101" s="130"/>
      <c r="R6101" s="214"/>
    </row>
    <row r="6102" spans="4:18">
      <c r="D6102" s="130"/>
      <c r="R6102" s="214"/>
    </row>
    <row r="6103" spans="4:18">
      <c r="D6103" s="130"/>
      <c r="R6103" s="214"/>
    </row>
    <row r="6104" spans="4:18">
      <c r="D6104" s="130"/>
      <c r="R6104" s="214"/>
    </row>
    <row r="6105" spans="4:18">
      <c r="D6105" s="130"/>
      <c r="R6105" s="214"/>
    </row>
    <row r="6106" spans="4:18">
      <c r="D6106" s="130"/>
      <c r="R6106" s="214"/>
    </row>
    <row r="6107" spans="4:18">
      <c r="D6107" s="130"/>
      <c r="R6107" s="214"/>
    </row>
    <row r="6108" spans="4:18">
      <c r="D6108" s="130"/>
      <c r="R6108" s="214"/>
    </row>
    <row r="6109" spans="4:18">
      <c r="D6109" s="130"/>
      <c r="R6109" s="214"/>
    </row>
    <row r="6110" spans="4:18">
      <c r="D6110" s="130"/>
      <c r="R6110" s="214"/>
    </row>
    <row r="6111" spans="4:18">
      <c r="D6111" s="130"/>
      <c r="R6111" s="214"/>
    </row>
    <row r="6112" spans="4:18">
      <c r="D6112" s="130"/>
      <c r="R6112" s="214"/>
    </row>
    <row r="6113" spans="4:18">
      <c r="D6113" s="130"/>
      <c r="R6113" s="214"/>
    </row>
    <row r="6114" spans="4:18">
      <c r="D6114" s="130"/>
      <c r="R6114" s="214"/>
    </row>
    <row r="6115" spans="4:18">
      <c r="D6115" s="130"/>
      <c r="R6115" s="214"/>
    </row>
    <row r="6116" spans="4:18">
      <c r="D6116" s="130"/>
      <c r="R6116" s="214"/>
    </row>
    <row r="6117" spans="4:18">
      <c r="D6117" s="130"/>
      <c r="R6117" s="214"/>
    </row>
    <row r="6118" spans="4:18">
      <c r="D6118" s="130"/>
      <c r="R6118" s="214"/>
    </row>
    <row r="6119" spans="4:18">
      <c r="D6119" s="130"/>
      <c r="R6119" s="214"/>
    </row>
    <row r="6120" spans="4:18">
      <c r="D6120" s="130"/>
      <c r="R6120" s="214"/>
    </row>
    <row r="6121" spans="4:18">
      <c r="D6121" s="130"/>
      <c r="R6121" s="214"/>
    </row>
    <row r="6122" spans="4:18">
      <c r="D6122" s="130"/>
      <c r="R6122" s="214"/>
    </row>
    <row r="6123" spans="4:18">
      <c r="D6123" s="130"/>
      <c r="R6123" s="214"/>
    </row>
    <row r="6124" spans="4:18">
      <c r="D6124" s="130"/>
      <c r="R6124" s="214"/>
    </row>
    <row r="6125" spans="4:18">
      <c r="D6125" s="130"/>
      <c r="R6125" s="214"/>
    </row>
    <row r="6126" spans="4:18">
      <c r="D6126" s="130"/>
      <c r="R6126" s="214"/>
    </row>
    <row r="6127" spans="4:18">
      <c r="D6127" s="130"/>
      <c r="R6127" s="214"/>
    </row>
    <row r="6128" spans="4:18">
      <c r="D6128" s="130"/>
      <c r="R6128" s="214"/>
    </row>
    <row r="6129" spans="4:18">
      <c r="D6129" s="130"/>
      <c r="R6129" s="214"/>
    </row>
    <row r="6130" spans="4:18">
      <c r="D6130" s="130"/>
      <c r="R6130" s="214"/>
    </row>
    <row r="6131" spans="4:18">
      <c r="D6131" s="130"/>
      <c r="R6131" s="214"/>
    </row>
    <row r="6132" spans="4:18">
      <c r="D6132" s="130"/>
      <c r="R6132" s="214"/>
    </row>
    <row r="6133" spans="4:18">
      <c r="D6133" s="130"/>
      <c r="R6133" s="214"/>
    </row>
    <row r="6134" spans="4:18">
      <c r="D6134" s="130"/>
      <c r="R6134" s="214"/>
    </row>
    <row r="6135" spans="4:18">
      <c r="D6135" s="130"/>
      <c r="R6135" s="214"/>
    </row>
    <row r="6136" spans="4:18">
      <c r="D6136" s="130"/>
      <c r="R6136" s="214"/>
    </row>
    <row r="6137" spans="4:18">
      <c r="D6137" s="130"/>
      <c r="R6137" s="214"/>
    </row>
    <row r="6138" spans="4:18">
      <c r="D6138" s="130"/>
      <c r="R6138" s="214"/>
    </row>
    <row r="6139" spans="4:18">
      <c r="D6139" s="130"/>
      <c r="R6139" s="214"/>
    </row>
    <row r="6140" spans="4:18">
      <c r="D6140" s="130"/>
      <c r="R6140" s="214"/>
    </row>
    <row r="6141" spans="4:18">
      <c r="D6141" s="130"/>
      <c r="R6141" s="214"/>
    </row>
    <row r="6142" spans="4:18">
      <c r="D6142" s="130"/>
      <c r="R6142" s="214"/>
    </row>
    <row r="6143" spans="4:18">
      <c r="D6143" s="130"/>
      <c r="R6143" s="214"/>
    </row>
    <row r="6144" spans="4:18">
      <c r="D6144" s="130"/>
      <c r="R6144" s="214"/>
    </row>
    <row r="6145" spans="4:18">
      <c r="D6145" s="130"/>
      <c r="R6145" s="214"/>
    </row>
    <row r="6146" spans="4:18">
      <c r="D6146" s="130"/>
      <c r="R6146" s="214"/>
    </row>
    <row r="6147" spans="4:18">
      <c r="D6147" s="130"/>
      <c r="R6147" s="214"/>
    </row>
    <row r="6148" spans="4:18">
      <c r="D6148" s="130"/>
      <c r="R6148" s="214"/>
    </row>
    <row r="6149" spans="4:18">
      <c r="D6149" s="130"/>
      <c r="R6149" s="214"/>
    </row>
    <row r="6150" spans="4:18">
      <c r="D6150" s="130"/>
      <c r="R6150" s="214"/>
    </row>
    <row r="6151" spans="4:18">
      <c r="D6151" s="130"/>
      <c r="R6151" s="214"/>
    </row>
    <row r="6152" spans="4:18">
      <c r="D6152" s="130"/>
      <c r="R6152" s="214"/>
    </row>
    <row r="6153" spans="4:18">
      <c r="D6153" s="130"/>
      <c r="R6153" s="214"/>
    </row>
    <row r="6154" spans="4:18">
      <c r="D6154" s="130"/>
      <c r="R6154" s="214"/>
    </row>
    <row r="6155" spans="4:18">
      <c r="D6155" s="130"/>
      <c r="R6155" s="214"/>
    </row>
    <row r="6156" spans="4:18">
      <c r="D6156" s="130"/>
      <c r="R6156" s="214"/>
    </row>
    <row r="6157" spans="4:18">
      <c r="D6157" s="130"/>
      <c r="R6157" s="214"/>
    </row>
    <row r="6158" spans="4:18">
      <c r="D6158" s="130"/>
      <c r="R6158" s="214"/>
    </row>
    <row r="6159" spans="4:18">
      <c r="D6159" s="130"/>
      <c r="R6159" s="214"/>
    </row>
    <row r="6160" spans="4:18">
      <c r="D6160" s="130"/>
      <c r="R6160" s="214"/>
    </row>
    <row r="6161" spans="4:18">
      <c r="D6161" s="130"/>
      <c r="R6161" s="214"/>
    </row>
    <row r="6162" spans="4:18">
      <c r="D6162" s="130"/>
      <c r="R6162" s="214"/>
    </row>
    <row r="6163" spans="4:18">
      <c r="D6163" s="130"/>
      <c r="R6163" s="214"/>
    </row>
    <row r="6164" spans="4:18">
      <c r="D6164" s="130"/>
      <c r="R6164" s="214"/>
    </row>
    <row r="6165" spans="4:18">
      <c r="D6165" s="130"/>
      <c r="R6165" s="214"/>
    </row>
    <row r="6166" spans="4:18">
      <c r="D6166" s="130"/>
      <c r="R6166" s="214"/>
    </row>
    <row r="6167" spans="4:18">
      <c r="D6167" s="130"/>
      <c r="R6167" s="214"/>
    </row>
    <row r="6168" spans="4:18">
      <c r="D6168" s="130"/>
      <c r="R6168" s="214"/>
    </row>
    <row r="6169" spans="4:18">
      <c r="D6169" s="130"/>
      <c r="R6169" s="214"/>
    </row>
    <row r="6170" spans="4:18">
      <c r="D6170" s="130"/>
      <c r="R6170" s="214"/>
    </row>
    <row r="6171" spans="4:18">
      <c r="D6171" s="130"/>
      <c r="R6171" s="214"/>
    </row>
    <row r="6172" spans="4:18">
      <c r="D6172" s="130"/>
      <c r="R6172" s="214"/>
    </row>
    <row r="6173" spans="4:18">
      <c r="D6173" s="130"/>
      <c r="R6173" s="214"/>
    </row>
    <row r="6174" spans="4:18">
      <c r="D6174" s="130"/>
      <c r="R6174" s="214"/>
    </row>
    <row r="6175" spans="4:18">
      <c r="D6175" s="130"/>
      <c r="R6175" s="214"/>
    </row>
    <row r="6176" spans="4:18">
      <c r="D6176" s="130"/>
      <c r="R6176" s="214"/>
    </row>
    <row r="6177" spans="4:18">
      <c r="D6177" s="130"/>
      <c r="R6177" s="214"/>
    </row>
    <row r="6178" spans="4:18">
      <c r="D6178" s="130"/>
      <c r="R6178" s="214"/>
    </row>
    <row r="6179" spans="4:18">
      <c r="D6179" s="130"/>
      <c r="R6179" s="214"/>
    </row>
    <row r="6180" spans="4:18">
      <c r="D6180" s="130"/>
      <c r="R6180" s="214"/>
    </row>
    <row r="6181" spans="4:18">
      <c r="D6181" s="130"/>
      <c r="R6181" s="214"/>
    </row>
    <row r="6182" spans="4:18">
      <c r="D6182" s="130"/>
      <c r="R6182" s="214"/>
    </row>
    <row r="6183" spans="4:18">
      <c r="D6183" s="130"/>
      <c r="R6183" s="214"/>
    </row>
    <row r="6184" spans="4:18">
      <c r="D6184" s="130"/>
      <c r="R6184" s="214"/>
    </row>
    <row r="6185" spans="4:18">
      <c r="D6185" s="130"/>
      <c r="R6185" s="214"/>
    </row>
    <row r="6186" spans="4:18">
      <c r="D6186" s="130"/>
      <c r="R6186" s="214"/>
    </row>
    <row r="6187" spans="4:18">
      <c r="D6187" s="130"/>
      <c r="R6187" s="214"/>
    </row>
    <row r="6188" spans="4:18">
      <c r="D6188" s="130"/>
      <c r="R6188" s="214"/>
    </row>
    <row r="6189" spans="4:18">
      <c r="D6189" s="130"/>
      <c r="R6189" s="214"/>
    </row>
    <row r="6190" spans="4:18">
      <c r="D6190" s="130"/>
      <c r="R6190" s="214"/>
    </row>
    <row r="6191" spans="4:18">
      <c r="D6191" s="130"/>
      <c r="R6191" s="214"/>
    </row>
    <row r="6192" spans="4:18">
      <c r="D6192" s="130"/>
      <c r="R6192" s="214"/>
    </row>
    <row r="6193" spans="4:18">
      <c r="D6193" s="130"/>
      <c r="R6193" s="214"/>
    </row>
    <row r="6194" spans="4:18">
      <c r="D6194" s="130"/>
      <c r="R6194" s="214"/>
    </row>
    <row r="6195" spans="4:18">
      <c r="D6195" s="130"/>
      <c r="R6195" s="214"/>
    </row>
    <row r="6196" spans="4:18">
      <c r="D6196" s="130"/>
      <c r="R6196" s="214"/>
    </row>
    <row r="6197" spans="4:18">
      <c r="D6197" s="130"/>
      <c r="R6197" s="214"/>
    </row>
    <row r="6198" spans="4:18">
      <c r="D6198" s="130"/>
      <c r="R6198" s="214"/>
    </row>
    <row r="6199" spans="4:18">
      <c r="D6199" s="130"/>
      <c r="R6199" s="214"/>
    </row>
    <row r="6200" spans="4:18">
      <c r="D6200" s="130"/>
      <c r="R6200" s="214"/>
    </row>
    <row r="6201" spans="4:18">
      <c r="D6201" s="130"/>
      <c r="R6201" s="214"/>
    </row>
    <row r="6202" spans="4:18">
      <c r="D6202" s="130"/>
      <c r="R6202" s="214"/>
    </row>
    <row r="6203" spans="4:18">
      <c r="D6203" s="130"/>
      <c r="R6203" s="214"/>
    </row>
    <row r="6204" spans="4:18">
      <c r="D6204" s="130"/>
      <c r="R6204" s="214"/>
    </row>
    <row r="6205" spans="4:18">
      <c r="D6205" s="130"/>
      <c r="R6205" s="214"/>
    </row>
    <row r="6206" spans="4:18">
      <c r="D6206" s="130"/>
      <c r="R6206" s="214"/>
    </row>
    <row r="6207" spans="4:18">
      <c r="D6207" s="130"/>
      <c r="R6207" s="214"/>
    </row>
    <row r="6208" spans="4:18">
      <c r="D6208" s="130"/>
      <c r="R6208" s="214"/>
    </row>
    <row r="6209" spans="4:18">
      <c r="D6209" s="130"/>
      <c r="R6209" s="214"/>
    </row>
    <row r="6210" spans="4:18">
      <c r="D6210" s="130"/>
      <c r="R6210" s="214"/>
    </row>
    <row r="6211" spans="4:18">
      <c r="D6211" s="130"/>
      <c r="R6211" s="214"/>
    </row>
    <row r="6212" spans="4:18">
      <c r="D6212" s="130"/>
      <c r="R6212" s="214"/>
    </row>
    <row r="6213" spans="4:18">
      <c r="D6213" s="130"/>
      <c r="R6213" s="214"/>
    </row>
    <row r="6214" spans="4:18">
      <c r="D6214" s="130"/>
      <c r="R6214" s="214"/>
    </row>
    <row r="6215" spans="4:18">
      <c r="D6215" s="130"/>
      <c r="R6215" s="214"/>
    </row>
    <row r="6216" spans="4:18">
      <c r="D6216" s="130"/>
      <c r="R6216" s="214"/>
    </row>
    <row r="6217" spans="4:18">
      <c r="D6217" s="130"/>
      <c r="R6217" s="214"/>
    </row>
    <row r="6218" spans="4:18">
      <c r="D6218" s="130"/>
      <c r="R6218" s="214"/>
    </row>
    <row r="6219" spans="4:18">
      <c r="D6219" s="130"/>
      <c r="R6219" s="214"/>
    </row>
    <row r="6220" spans="4:18">
      <c r="D6220" s="130"/>
      <c r="R6220" s="214"/>
    </row>
    <row r="6221" spans="4:18">
      <c r="D6221" s="130"/>
      <c r="R6221" s="214"/>
    </row>
    <row r="6222" spans="4:18">
      <c r="D6222" s="130"/>
      <c r="R6222" s="214"/>
    </row>
    <row r="6223" spans="4:18">
      <c r="D6223" s="130"/>
      <c r="R6223" s="214"/>
    </row>
    <row r="6224" spans="4:18">
      <c r="D6224" s="130"/>
      <c r="R6224" s="214"/>
    </row>
    <row r="6225" spans="4:18">
      <c r="D6225" s="130"/>
      <c r="R6225" s="214"/>
    </row>
    <row r="6226" spans="4:18">
      <c r="D6226" s="130"/>
      <c r="R6226" s="214"/>
    </row>
    <row r="6227" spans="4:18">
      <c r="D6227" s="130"/>
      <c r="R6227" s="214"/>
    </row>
    <row r="6228" spans="4:18">
      <c r="D6228" s="130"/>
      <c r="R6228" s="214"/>
    </row>
    <row r="6229" spans="4:18">
      <c r="D6229" s="130"/>
      <c r="R6229" s="214"/>
    </row>
    <row r="6230" spans="4:18">
      <c r="D6230" s="130"/>
      <c r="R6230" s="214"/>
    </row>
    <row r="6231" spans="4:18">
      <c r="D6231" s="130"/>
      <c r="R6231" s="214"/>
    </row>
    <row r="6232" spans="4:18">
      <c r="D6232" s="130"/>
      <c r="R6232" s="214"/>
    </row>
    <row r="6233" spans="4:18">
      <c r="D6233" s="130"/>
      <c r="R6233" s="214"/>
    </row>
    <row r="6234" spans="4:18">
      <c r="D6234" s="130"/>
      <c r="R6234" s="214"/>
    </row>
    <row r="6235" spans="4:18">
      <c r="D6235" s="130"/>
      <c r="R6235" s="214"/>
    </row>
    <row r="6236" spans="4:18">
      <c r="D6236" s="130"/>
      <c r="R6236" s="214"/>
    </row>
    <row r="6237" spans="4:18">
      <c r="D6237" s="130"/>
      <c r="R6237" s="214"/>
    </row>
    <row r="6238" spans="4:18">
      <c r="D6238" s="130"/>
      <c r="R6238" s="214"/>
    </row>
    <row r="6239" spans="4:18">
      <c r="D6239" s="130"/>
      <c r="R6239" s="214"/>
    </row>
    <row r="6240" spans="4:18">
      <c r="D6240" s="130"/>
      <c r="R6240" s="214"/>
    </row>
    <row r="6241" spans="4:18">
      <c r="D6241" s="130"/>
      <c r="R6241" s="214"/>
    </row>
    <row r="6242" spans="4:18">
      <c r="D6242" s="130"/>
      <c r="R6242" s="214"/>
    </row>
    <row r="6243" spans="4:18">
      <c r="D6243" s="130"/>
      <c r="R6243" s="214"/>
    </row>
    <row r="6244" spans="4:18">
      <c r="D6244" s="130"/>
      <c r="R6244" s="214"/>
    </row>
    <row r="6245" spans="4:18">
      <c r="D6245" s="130"/>
      <c r="R6245" s="214"/>
    </row>
    <row r="6246" spans="4:18">
      <c r="D6246" s="130"/>
      <c r="R6246" s="214"/>
    </row>
    <row r="6247" spans="4:18">
      <c r="D6247" s="130"/>
      <c r="R6247" s="214"/>
    </row>
    <row r="6248" spans="4:18">
      <c r="D6248" s="130"/>
      <c r="R6248" s="214"/>
    </row>
    <row r="6249" spans="4:18">
      <c r="D6249" s="130"/>
      <c r="R6249" s="214"/>
    </row>
    <row r="6250" spans="4:18">
      <c r="D6250" s="130"/>
      <c r="R6250" s="214"/>
    </row>
    <row r="6251" spans="4:18">
      <c r="D6251" s="130"/>
      <c r="R6251" s="214"/>
    </row>
    <row r="6252" spans="4:18">
      <c r="D6252" s="130"/>
      <c r="R6252" s="214"/>
    </row>
    <row r="6253" spans="4:18">
      <c r="D6253" s="130"/>
      <c r="R6253" s="214"/>
    </row>
    <row r="6254" spans="4:18">
      <c r="D6254" s="130"/>
      <c r="R6254" s="214"/>
    </row>
    <row r="6255" spans="4:18">
      <c r="D6255" s="130"/>
      <c r="R6255" s="214"/>
    </row>
    <row r="6256" spans="4:18">
      <c r="D6256" s="130"/>
      <c r="R6256" s="214"/>
    </row>
    <row r="6257" spans="4:18">
      <c r="D6257" s="130"/>
      <c r="R6257" s="214"/>
    </row>
    <row r="6258" spans="4:18">
      <c r="D6258" s="130"/>
      <c r="R6258" s="214"/>
    </row>
    <row r="6259" spans="4:18">
      <c r="D6259" s="130"/>
      <c r="R6259" s="214"/>
    </row>
    <row r="6260" spans="4:18">
      <c r="D6260" s="130"/>
      <c r="R6260" s="214"/>
    </row>
    <row r="6261" spans="4:18">
      <c r="D6261" s="130"/>
      <c r="R6261" s="214"/>
    </row>
    <row r="6262" spans="4:18">
      <c r="D6262" s="130"/>
      <c r="R6262" s="214"/>
    </row>
    <row r="6263" spans="4:18">
      <c r="D6263" s="130"/>
      <c r="R6263" s="214"/>
    </row>
    <row r="6264" spans="4:18">
      <c r="D6264" s="130"/>
      <c r="R6264" s="214"/>
    </row>
    <row r="6265" spans="4:18">
      <c r="D6265" s="130"/>
      <c r="R6265" s="214"/>
    </row>
    <row r="6266" spans="4:18">
      <c r="D6266" s="130"/>
      <c r="R6266" s="214"/>
    </row>
    <row r="6267" spans="4:18">
      <c r="D6267" s="130"/>
      <c r="R6267" s="214"/>
    </row>
    <row r="6268" spans="4:18">
      <c r="D6268" s="130"/>
      <c r="R6268" s="214"/>
    </row>
    <row r="6269" spans="4:18">
      <c r="D6269" s="130"/>
      <c r="R6269" s="214"/>
    </row>
    <row r="6270" spans="4:18">
      <c r="D6270" s="130"/>
      <c r="R6270" s="214"/>
    </row>
    <row r="6271" spans="4:18">
      <c r="D6271" s="130"/>
      <c r="R6271" s="214"/>
    </row>
    <row r="6272" spans="4:18">
      <c r="D6272" s="130"/>
      <c r="R6272" s="214"/>
    </row>
    <row r="6273" spans="4:18">
      <c r="D6273" s="130"/>
      <c r="R6273" s="214"/>
    </row>
    <row r="6274" spans="4:18">
      <c r="D6274" s="130"/>
      <c r="R6274" s="214"/>
    </row>
    <row r="6275" spans="4:18">
      <c r="D6275" s="130"/>
      <c r="R6275" s="214"/>
    </row>
    <row r="6276" spans="4:18">
      <c r="D6276" s="130"/>
      <c r="R6276" s="214"/>
    </row>
    <row r="6277" spans="4:18">
      <c r="D6277" s="130"/>
      <c r="R6277" s="214"/>
    </row>
    <row r="6278" spans="4:18">
      <c r="D6278" s="130"/>
      <c r="R6278" s="214"/>
    </row>
    <row r="6279" spans="4:18">
      <c r="D6279" s="130"/>
      <c r="R6279" s="214"/>
    </row>
    <row r="6280" spans="4:18">
      <c r="D6280" s="130"/>
      <c r="R6280" s="214"/>
    </row>
    <row r="6281" spans="4:18">
      <c r="D6281" s="130"/>
      <c r="R6281" s="214"/>
    </row>
    <row r="6282" spans="4:18">
      <c r="D6282" s="130"/>
      <c r="R6282" s="214"/>
    </row>
    <row r="6283" spans="4:18">
      <c r="D6283" s="130"/>
      <c r="R6283" s="214"/>
    </row>
    <row r="6284" spans="4:18">
      <c r="D6284" s="130"/>
      <c r="R6284" s="214"/>
    </row>
    <row r="6285" spans="4:18">
      <c r="D6285" s="130"/>
      <c r="R6285" s="214"/>
    </row>
    <row r="6286" spans="4:18">
      <c r="D6286" s="130"/>
      <c r="R6286" s="214"/>
    </row>
    <row r="6287" spans="4:18">
      <c r="D6287" s="130"/>
      <c r="R6287" s="214"/>
    </row>
    <row r="6288" spans="4:18">
      <c r="D6288" s="130"/>
      <c r="R6288" s="214"/>
    </row>
    <row r="6289" spans="4:18">
      <c r="D6289" s="130"/>
      <c r="R6289" s="214"/>
    </row>
    <row r="6290" spans="4:18">
      <c r="D6290" s="130"/>
      <c r="R6290" s="214"/>
    </row>
    <row r="6291" spans="4:18">
      <c r="D6291" s="130"/>
      <c r="R6291" s="214"/>
    </row>
    <row r="6292" spans="4:18">
      <c r="D6292" s="130"/>
      <c r="R6292" s="214"/>
    </row>
    <row r="6293" spans="4:18">
      <c r="D6293" s="130"/>
      <c r="R6293" s="214"/>
    </row>
    <row r="6294" spans="4:18">
      <c r="D6294" s="130"/>
      <c r="R6294" s="214"/>
    </row>
    <row r="6295" spans="4:18">
      <c r="D6295" s="130"/>
      <c r="R6295" s="214"/>
    </row>
    <row r="6296" spans="4:18">
      <c r="D6296" s="130"/>
      <c r="R6296" s="214"/>
    </row>
    <row r="6297" spans="4:18">
      <c r="D6297" s="130"/>
      <c r="R6297" s="214"/>
    </row>
    <row r="6298" spans="4:18">
      <c r="D6298" s="130"/>
      <c r="R6298" s="214"/>
    </row>
    <row r="6299" spans="4:18">
      <c r="D6299" s="130"/>
      <c r="R6299" s="214"/>
    </row>
    <row r="6300" spans="4:18">
      <c r="D6300" s="130"/>
      <c r="R6300" s="214"/>
    </row>
    <row r="6301" spans="4:18">
      <c r="D6301" s="130"/>
      <c r="R6301" s="214"/>
    </row>
    <row r="6302" spans="4:18">
      <c r="D6302" s="130"/>
      <c r="R6302" s="214"/>
    </row>
    <row r="6303" spans="4:18">
      <c r="D6303" s="130"/>
      <c r="R6303" s="214"/>
    </row>
    <row r="6304" spans="4:18">
      <c r="D6304" s="130"/>
      <c r="R6304" s="214"/>
    </row>
    <row r="6305" spans="4:18">
      <c r="D6305" s="130"/>
      <c r="R6305" s="214"/>
    </row>
    <row r="6306" spans="4:18">
      <c r="D6306" s="130"/>
      <c r="R6306" s="214"/>
    </row>
    <row r="6307" spans="4:18">
      <c r="D6307" s="130"/>
      <c r="R6307" s="214"/>
    </row>
    <row r="6308" spans="4:18">
      <c r="D6308" s="130"/>
      <c r="R6308" s="214"/>
    </row>
    <row r="6309" spans="4:18">
      <c r="D6309" s="130"/>
      <c r="R6309" s="214"/>
    </row>
    <row r="6310" spans="4:18">
      <c r="D6310" s="130"/>
      <c r="R6310" s="214"/>
    </row>
    <row r="6311" spans="4:18">
      <c r="D6311" s="130"/>
      <c r="R6311" s="214"/>
    </row>
    <row r="6312" spans="4:18">
      <c r="D6312" s="130"/>
      <c r="R6312" s="214"/>
    </row>
    <row r="6313" spans="4:18">
      <c r="D6313" s="130"/>
      <c r="R6313" s="214"/>
    </row>
    <row r="6314" spans="4:18">
      <c r="D6314" s="130"/>
      <c r="R6314" s="214"/>
    </row>
    <row r="6315" spans="4:18">
      <c r="D6315" s="130"/>
      <c r="R6315" s="214"/>
    </row>
    <row r="6316" spans="4:18">
      <c r="D6316" s="130"/>
      <c r="R6316" s="214"/>
    </row>
    <row r="6317" spans="4:18">
      <c r="D6317" s="130"/>
      <c r="R6317" s="214"/>
    </row>
    <row r="6318" spans="4:18">
      <c r="D6318" s="130"/>
      <c r="R6318" s="214"/>
    </row>
    <row r="6319" spans="4:18">
      <c r="D6319" s="130"/>
      <c r="R6319" s="214"/>
    </row>
    <row r="6320" spans="4:18">
      <c r="D6320" s="130"/>
      <c r="R6320" s="214"/>
    </row>
    <row r="6321" spans="4:18">
      <c r="D6321" s="130"/>
      <c r="R6321" s="214"/>
    </row>
    <row r="6322" spans="4:18">
      <c r="D6322" s="130"/>
      <c r="R6322" s="214"/>
    </row>
    <row r="6323" spans="4:18">
      <c r="D6323" s="130"/>
      <c r="R6323" s="214"/>
    </row>
    <row r="6324" spans="4:18">
      <c r="D6324" s="130"/>
      <c r="R6324" s="214"/>
    </row>
    <row r="6325" spans="4:18">
      <c r="D6325" s="130"/>
      <c r="R6325" s="214"/>
    </row>
    <row r="6326" spans="4:18">
      <c r="D6326" s="130"/>
      <c r="R6326" s="214"/>
    </row>
    <row r="6327" spans="4:18">
      <c r="D6327" s="130"/>
      <c r="R6327" s="214"/>
    </row>
    <row r="6328" spans="4:18">
      <c r="D6328" s="130"/>
      <c r="R6328" s="214"/>
    </row>
    <row r="6329" spans="4:18">
      <c r="D6329" s="130"/>
      <c r="R6329" s="214"/>
    </row>
    <row r="6330" spans="4:18">
      <c r="D6330" s="130"/>
      <c r="R6330" s="214"/>
    </row>
    <row r="6331" spans="4:18">
      <c r="D6331" s="130"/>
      <c r="R6331" s="214"/>
    </row>
    <row r="6332" spans="4:18">
      <c r="D6332" s="130"/>
      <c r="R6332" s="214"/>
    </row>
    <row r="6333" spans="4:18">
      <c r="D6333" s="130"/>
      <c r="R6333" s="214"/>
    </row>
    <row r="6334" spans="4:18">
      <c r="D6334" s="130"/>
      <c r="R6334" s="214"/>
    </row>
    <row r="6335" spans="4:18">
      <c r="D6335" s="130"/>
      <c r="R6335" s="214"/>
    </row>
    <row r="6336" spans="4:18">
      <c r="D6336" s="130"/>
      <c r="R6336" s="214"/>
    </row>
    <row r="6337" spans="4:18">
      <c r="D6337" s="130"/>
      <c r="R6337" s="214"/>
    </row>
    <row r="6338" spans="4:18">
      <c r="D6338" s="130"/>
      <c r="R6338" s="214"/>
    </row>
    <row r="6339" spans="4:18">
      <c r="D6339" s="130"/>
      <c r="R6339" s="214"/>
    </row>
    <row r="6340" spans="4:18">
      <c r="D6340" s="130"/>
      <c r="R6340" s="214"/>
    </row>
    <row r="6341" spans="4:18">
      <c r="D6341" s="130"/>
      <c r="R6341" s="214"/>
    </row>
    <row r="6342" spans="4:18">
      <c r="D6342" s="130"/>
      <c r="R6342" s="214"/>
    </row>
    <row r="6343" spans="4:18">
      <c r="D6343" s="130"/>
      <c r="R6343" s="214"/>
    </row>
    <row r="6344" spans="4:18">
      <c r="D6344" s="130"/>
      <c r="R6344" s="214"/>
    </row>
    <row r="6345" spans="4:18">
      <c r="D6345" s="130"/>
      <c r="R6345" s="214"/>
    </row>
    <row r="6346" spans="4:18">
      <c r="D6346" s="130"/>
      <c r="R6346" s="214"/>
    </row>
    <row r="6347" spans="4:18">
      <c r="D6347" s="130"/>
      <c r="R6347" s="214"/>
    </row>
    <row r="6348" spans="4:18">
      <c r="D6348" s="130"/>
      <c r="R6348" s="214"/>
    </row>
    <row r="6349" spans="4:18">
      <c r="D6349" s="130"/>
      <c r="R6349" s="214"/>
    </row>
    <row r="6350" spans="4:18">
      <c r="D6350" s="130"/>
      <c r="R6350" s="214"/>
    </row>
    <row r="6351" spans="4:18">
      <c r="D6351" s="130"/>
      <c r="R6351" s="214"/>
    </row>
    <row r="6352" spans="4:18">
      <c r="D6352" s="130"/>
      <c r="R6352" s="214"/>
    </row>
    <row r="6353" spans="4:18">
      <c r="D6353" s="130"/>
      <c r="R6353" s="214"/>
    </row>
    <row r="6354" spans="4:18">
      <c r="D6354" s="130"/>
      <c r="R6354" s="214"/>
    </row>
    <row r="6355" spans="4:18">
      <c r="D6355" s="130"/>
      <c r="R6355" s="214"/>
    </row>
    <row r="6356" spans="4:18">
      <c r="D6356" s="130"/>
      <c r="R6356" s="214"/>
    </row>
    <row r="6357" spans="4:18">
      <c r="D6357" s="130"/>
      <c r="R6357" s="214"/>
    </row>
    <row r="6358" spans="4:18">
      <c r="D6358" s="130"/>
      <c r="R6358" s="214"/>
    </row>
    <row r="6359" spans="4:18">
      <c r="D6359" s="130"/>
      <c r="R6359" s="214"/>
    </row>
    <row r="6360" spans="4:18">
      <c r="D6360" s="130"/>
      <c r="R6360" s="214"/>
    </row>
    <row r="6361" spans="4:18">
      <c r="D6361" s="130"/>
      <c r="R6361" s="214"/>
    </row>
    <row r="6362" spans="4:18">
      <c r="D6362" s="130"/>
      <c r="R6362" s="214"/>
    </row>
    <row r="6363" spans="4:18">
      <c r="D6363" s="130"/>
      <c r="R6363" s="214"/>
    </row>
    <row r="6364" spans="4:18">
      <c r="D6364" s="130"/>
      <c r="R6364" s="214"/>
    </row>
    <row r="6365" spans="4:18">
      <c r="D6365" s="130"/>
      <c r="R6365" s="214"/>
    </row>
    <row r="6366" spans="4:18">
      <c r="D6366" s="130"/>
      <c r="R6366" s="214"/>
    </row>
    <row r="6367" spans="4:18">
      <c r="D6367" s="130"/>
      <c r="R6367" s="214"/>
    </row>
    <row r="6368" spans="4:18">
      <c r="D6368" s="130"/>
      <c r="R6368" s="214"/>
    </row>
    <row r="6369" spans="4:18">
      <c r="D6369" s="130"/>
      <c r="R6369" s="214"/>
    </row>
    <row r="6370" spans="4:18">
      <c r="D6370" s="130"/>
      <c r="R6370" s="214"/>
    </row>
    <row r="6371" spans="4:18">
      <c r="D6371" s="130"/>
      <c r="R6371" s="214"/>
    </row>
    <row r="6372" spans="4:18">
      <c r="D6372" s="130"/>
      <c r="R6372" s="214"/>
    </row>
    <row r="6373" spans="4:18">
      <c r="D6373" s="130"/>
      <c r="R6373" s="214"/>
    </row>
    <row r="6374" spans="4:18">
      <c r="D6374" s="130"/>
      <c r="R6374" s="214"/>
    </row>
    <row r="6375" spans="4:18">
      <c r="D6375" s="130"/>
      <c r="R6375" s="214"/>
    </row>
    <row r="6376" spans="4:18">
      <c r="D6376" s="130"/>
      <c r="R6376" s="214"/>
    </row>
    <row r="6377" spans="4:18">
      <c r="D6377" s="130"/>
      <c r="R6377" s="214"/>
    </row>
    <row r="6378" spans="4:18">
      <c r="D6378" s="130"/>
      <c r="R6378" s="214"/>
    </row>
    <row r="6379" spans="4:18">
      <c r="D6379" s="130"/>
      <c r="R6379" s="214"/>
    </row>
    <row r="6380" spans="4:18">
      <c r="D6380" s="130"/>
      <c r="R6380" s="214"/>
    </row>
    <row r="6381" spans="4:18">
      <c r="D6381" s="130"/>
      <c r="R6381" s="214"/>
    </row>
    <row r="6382" spans="4:18">
      <c r="D6382" s="130"/>
      <c r="R6382" s="214"/>
    </row>
    <row r="6383" spans="4:18">
      <c r="D6383" s="130"/>
      <c r="R6383" s="214"/>
    </row>
    <row r="6384" spans="4:18">
      <c r="D6384" s="130"/>
      <c r="R6384" s="214"/>
    </row>
    <row r="6385" spans="4:18">
      <c r="D6385" s="130"/>
      <c r="R6385" s="214"/>
    </row>
    <row r="6386" spans="4:18">
      <c r="D6386" s="130"/>
      <c r="R6386" s="214"/>
    </row>
    <row r="6387" spans="4:18">
      <c r="D6387" s="130"/>
      <c r="R6387" s="214"/>
    </row>
    <row r="6388" spans="4:18">
      <c r="D6388" s="130"/>
      <c r="R6388" s="214"/>
    </row>
    <row r="6389" spans="4:18">
      <c r="D6389" s="130"/>
      <c r="R6389" s="214"/>
    </row>
    <row r="6390" spans="4:18">
      <c r="D6390" s="130"/>
      <c r="R6390" s="214"/>
    </row>
    <row r="6391" spans="4:18">
      <c r="D6391" s="130"/>
      <c r="R6391" s="214"/>
    </row>
    <row r="6392" spans="4:18">
      <c r="D6392" s="130"/>
      <c r="R6392" s="214"/>
    </row>
    <row r="6393" spans="4:18">
      <c r="D6393" s="130"/>
      <c r="R6393" s="214"/>
    </row>
    <row r="6394" spans="4:18">
      <c r="D6394" s="130"/>
      <c r="R6394" s="214"/>
    </row>
    <row r="6395" spans="4:18">
      <c r="D6395" s="130"/>
      <c r="R6395" s="214"/>
    </row>
    <row r="6396" spans="4:18">
      <c r="D6396" s="130"/>
      <c r="R6396" s="214"/>
    </row>
    <row r="6397" spans="4:18">
      <c r="D6397" s="130"/>
      <c r="R6397" s="214"/>
    </row>
    <row r="6398" spans="4:18">
      <c r="D6398" s="130"/>
      <c r="R6398" s="214"/>
    </row>
    <row r="6399" spans="4:18">
      <c r="D6399" s="130"/>
      <c r="R6399" s="214"/>
    </row>
    <row r="6400" spans="4:18">
      <c r="D6400" s="130"/>
      <c r="R6400" s="214"/>
    </row>
    <row r="6401" spans="4:18">
      <c r="D6401" s="130"/>
      <c r="R6401" s="214"/>
    </row>
    <row r="6402" spans="4:18">
      <c r="D6402" s="130"/>
      <c r="R6402" s="214"/>
    </row>
    <row r="6403" spans="4:18">
      <c r="D6403" s="130"/>
      <c r="R6403" s="214"/>
    </row>
    <row r="6404" spans="4:18">
      <c r="D6404" s="130"/>
      <c r="R6404" s="214"/>
    </row>
    <row r="6405" spans="4:18">
      <c r="D6405" s="130"/>
      <c r="R6405" s="214"/>
    </row>
    <row r="6406" spans="4:18">
      <c r="D6406" s="130"/>
      <c r="R6406" s="214"/>
    </row>
    <row r="6407" spans="4:18">
      <c r="D6407" s="130"/>
      <c r="R6407" s="214"/>
    </row>
    <row r="6408" spans="4:18">
      <c r="D6408" s="130"/>
      <c r="R6408" s="214"/>
    </row>
    <row r="6409" spans="4:18">
      <c r="D6409" s="130"/>
      <c r="R6409" s="214"/>
    </row>
    <row r="6410" spans="4:18">
      <c r="D6410" s="130"/>
      <c r="R6410" s="214"/>
    </row>
    <row r="6411" spans="4:18">
      <c r="D6411" s="130"/>
      <c r="R6411" s="214"/>
    </row>
    <row r="6412" spans="4:18">
      <c r="D6412" s="130"/>
      <c r="R6412" s="214"/>
    </row>
    <row r="6413" spans="4:18">
      <c r="D6413" s="130"/>
      <c r="R6413" s="214"/>
    </row>
    <row r="6414" spans="4:18">
      <c r="D6414" s="130"/>
      <c r="R6414" s="214"/>
    </row>
    <row r="6415" spans="4:18">
      <c r="D6415" s="130"/>
      <c r="R6415" s="214"/>
    </row>
    <row r="6416" spans="4:18">
      <c r="D6416" s="130"/>
      <c r="R6416" s="214"/>
    </row>
    <row r="6417" spans="4:18">
      <c r="D6417" s="130"/>
      <c r="R6417" s="214"/>
    </row>
    <row r="6418" spans="4:18">
      <c r="D6418" s="130"/>
      <c r="R6418" s="214"/>
    </row>
    <row r="6419" spans="4:18">
      <c r="D6419" s="130"/>
      <c r="R6419" s="214"/>
    </row>
    <row r="6420" spans="4:18">
      <c r="D6420" s="130"/>
      <c r="R6420" s="214"/>
    </row>
    <row r="6421" spans="4:18">
      <c r="D6421" s="130"/>
      <c r="R6421" s="214"/>
    </row>
    <row r="6422" spans="4:18">
      <c r="D6422" s="130"/>
      <c r="R6422" s="214"/>
    </row>
    <row r="6423" spans="4:18">
      <c r="D6423" s="130"/>
      <c r="R6423" s="214"/>
    </row>
    <row r="6424" spans="4:18">
      <c r="D6424" s="130"/>
      <c r="R6424" s="214"/>
    </row>
    <row r="6425" spans="4:18">
      <c r="D6425" s="130"/>
      <c r="R6425" s="214"/>
    </row>
    <row r="6426" spans="4:18">
      <c r="D6426" s="130"/>
      <c r="R6426" s="214"/>
    </row>
    <row r="6427" spans="4:18">
      <c r="D6427" s="130"/>
      <c r="R6427" s="214"/>
    </row>
    <row r="6428" spans="4:18">
      <c r="D6428" s="130"/>
      <c r="R6428" s="214"/>
    </row>
    <row r="6429" spans="4:18">
      <c r="D6429" s="130"/>
      <c r="R6429" s="214"/>
    </row>
    <row r="6430" spans="4:18">
      <c r="D6430" s="130"/>
      <c r="R6430" s="214"/>
    </row>
    <row r="6431" spans="4:18">
      <c r="D6431" s="130"/>
      <c r="R6431" s="214"/>
    </row>
    <row r="6432" spans="4:18">
      <c r="D6432" s="130"/>
      <c r="R6432" s="214"/>
    </row>
    <row r="6433" spans="4:18">
      <c r="D6433" s="130"/>
      <c r="R6433" s="214"/>
    </row>
    <row r="6434" spans="4:18">
      <c r="D6434" s="130"/>
      <c r="R6434" s="214"/>
    </row>
    <row r="6435" spans="4:18">
      <c r="D6435" s="130"/>
      <c r="R6435" s="214"/>
    </row>
    <row r="6436" spans="4:18">
      <c r="D6436" s="130"/>
      <c r="R6436" s="214"/>
    </row>
    <row r="6437" spans="4:18">
      <c r="D6437" s="130"/>
      <c r="R6437" s="214"/>
    </row>
    <row r="6438" spans="4:18">
      <c r="D6438" s="130"/>
      <c r="R6438" s="214"/>
    </row>
    <row r="6439" spans="4:18">
      <c r="D6439" s="130"/>
      <c r="R6439" s="214"/>
    </row>
    <row r="6440" spans="4:18">
      <c r="D6440" s="130"/>
      <c r="R6440" s="214"/>
    </row>
    <row r="6441" spans="4:18">
      <c r="D6441" s="130"/>
      <c r="R6441" s="214"/>
    </row>
    <row r="6442" spans="4:18">
      <c r="D6442" s="130"/>
      <c r="R6442" s="214"/>
    </row>
    <row r="6443" spans="4:18">
      <c r="D6443" s="130"/>
      <c r="R6443" s="214"/>
    </row>
    <row r="6444" spans="4:18">
      <c r="D6444" s="130"/>
      <c r="R6444" s="214"/>
    </row>
    <row r="6445" spans="4:18">
      <c r="D6445" s="130"/>
      <c r="R6445" s="214"/>
    </row>
    <row r="6446" spans="4:18">
      <c r="D6446" s="130"/>
      <c r="R6446" s="214"/>
    </row>
    <row r="6447" spans="4:18">
      <c r="D6447" s="130"/>
      <c r="R6447" s="214"/>
    </row>
    <row r="6448" spans="4:18">
      <c r="D6448" s="130"/>
      <c r="R6448" s="214"/>
    </row>
    <row r="6449" spans="4:18">
      <c r="D6449" s="130"/>
      <c r="R6449" s="214"/>
    </row>
    <row r="6450" spans="4:18">
      <c r="D6450" s="130"/>
      <c r="R6450" s="214"/>
    </row>
    <row r="6451" spans="4:18">
      <c r="D6451" s="130"/>
      <c r="R6451" s="214"/>
    </row>
    <row r="6452" spans="4:18">
      <c r="D6452" s="130"/>
      <c r="R6452" s="214"/>
    </row>
    <row r="6453" spans="4:18">
      <c r="D6453" s="130"/>
      <c r="R6453" s="214"/>
    </row>
    <row r="6454" spans="4:18">
      <c r="D6454" s="130"/>
      <c r="R6454" s="214"/>
    </row>
    <row r="6455" spans="4:18">
      <c r="D6455" s="130"/>
      <c r="R6455" s="214"/>
    </row>
    <row r="6456" spans="4:18">
      <c r="D6456" s="130"/>
      <c r="R6456" s="214"/>
    </row>
    <row r="6457" spans="4:18">
      <c r="D6457" s="130"/>
      <c r="R6457" s="214"/>
    </row>
    <row r="6458" spans="4:18">
      <c r="D6458" s="130"/>
      <c r="R6458" s="214"/>
    </row>
    <row r="6459" spans="4:18">
      <c r="D6459" s="130"/>
      <c r="R6459" s="214"/>
    </row>
    <row r="6460" spans="4:18">
      <c r="D6460" s="130"/>
      <c r="R6460" s="214"/>
    </row>
    <row r="6461" spans="4:18">
      <c r="D6461" s="130"/>
      <c r="R6461" s="214"/>
    </row>
    <row r="6462" spans="4:18">
      <c r="D6462" s="130"/>
      <c r="R6462" s="214"/>
    </row>
    <row r="6463" spans="4:18">
      <c r="D6463" s="130"/>
      <c r="R6463" s="214"/>
    </row>
    <row r="6464" spans="4:18">
      <c r="D6464" s="130"/>
      <c r="R6464" s="214"/>
    </row>
    <row r="6465" spans="4:18">
      <c r="D6465" s="130"/>
      <c r="R6465" s="214"/>
    </row>
    <row r="6466" spans="4:18">
      <c r="D6466" s="130"/>
      <c r="R6466" s="214"/>
    </row>
    <row r="6467" spans="4:18">
      <c r="D6467" s="130"/>
      <c r="R6467" s="214"/>
    </row>
    <row r="6468" spans="4:18">
      <c r="D6468" s="130"/>
      <c r="R6468" s="214"/>
    </row>
    <row r="6469" spans="4:18">
      <c r="D6469" s="130"/>
      <c r="R6469" s="214"/>
    </row>
    <row r="6470" spans="4:18">
      <c r="D6470" s="130"/>
      <c r="R6470" s="214"/>
    </row>
    <row r="6471" spans="4:18">
      <c r="D6471" s="130"/>
      <c r="R6471" s="214"/>
    </row>
    <row r="6472" spans="4:18">
      <c r="D6472" s="130"/>
      <c r="R6472" s="214"/>
    </row>
    <row r="6473" spans="4:18">
      <c r="D6473" s="130"/>
      <c r="R6473" s="214"/>
    </row>
    <row r="6474" spans="4:18">
      <c r="D6474" s="130"/>
      <c r="R6474" s="214"/>
    </row>
    <row r="6475" spans="4:18">
      <c r="D6475" s="130"/>
      <c r="R6475" s="214"/>
    </row>
    <row r="6476" spans="4:18">
      <c r="D6476" s="130"/>
      <c r="R6476" s="214"/>
    </row>
    <row r="6477" spans="4:18">
      <c r="D6477" s="130"/>
      <c r="R6477" s="214"/>
    </row>
    <row r="6478" spans="4:18">
      <c r="D6478" s="130"/>
      <c r="R6478" s="214"/>
    </row>
    <row r="6479" spans="4:18">
      <c r="D6479" s="130"/>
      <c r="R6479" s="214"/>
    </row>
    <row r="6480" spans="4:18">
      <c r="D6480" s="130"/>
      <c r="R6480" s="214"/>
    </row>
    <row r="6481" spans="4:18">
      <c r="D6481" s="130"/>
      <c r="R6481" s="214"/>
    </row>
    <row r="6482" spans="4:18">
      <c r="D6482" s="130"/>
      <c r="R6482" s="214"/>
    </row>
    <row r="6483" spans="4:18">
      <c r="D6483" s="130"/>
      <c r="R6483" s="214"/>
    </row>
    <row r="6484" spans="4:18">
      <c r="D6484" s="130"/>
      <c r="R6484" s="214"/>
    </row>
    <row r="6485" spans="4:18">
      <c r="D6485" s="130"/>
      <c r="R6485" s="214"/>
    </row>
    <row r="6486" spans="4:18">
      <c r="D6486" s="130"/>
      <c r="R6486" s="214"/>
    </row>
    <row r="6487" spans="4:18">
      <c r="D6487" s="130"/>
      <c r="R6487" s="214"/>
    </row>
    <row r="6488" spans="4:18">
      <c r="D6488" s="130"/>
      <c r="R6488" s="214"/>
    </row>
    <row r="6489" spans="4:18">
      <c r="D6489" s="130"/>
      <c r="R6489" s="214"/>
    </row>
    <row r="6490" spans="4:18">
      <c r="D6490" s="130"/>
      <c r="R6490" s="214"/>
    </row>
    <row r="6491" spans="4:18">
      <c r="D6491" s="130"/>
      <c r="R6491" s="214"/>
    </row>
    <row r="6492" spans="4:18">
      <c r="D6492" s="130"/>
      <c r="R6492" s="214"/>
    </row>
    <row r="6493" spans="4:18">
      <c r="D6493" s="130"/>
      <c r="R6493" s="214"/>
    </row>
    <row r="6494" spans="4:18">
      <c r="D6494" s="130"/>
      <c r="R6494" s="214"/>
    </row>
    <row r="6495" spans="4:18">
      <c r="D6495" s="130"/>
      <c r="R6495" s="214"/>
    </row>
    <row r="6496" spans="4:18">
      <c r="D6496" s="130"/>
      <c r="R6496" s="214"/>
    </row>
    <row r="6497" spans="4:18">
      <c r="D6497" s="130"/>
      <c r="R6497" s="214"/>
    </row>
    <row r="6498" spans="4:18">
      <c r="D6498" s="130"/>
      <c r="R6498" s="214"/>
    </row>
    <row r="6499" spans="4:18">
      <c r="D6499" s="130"/>
      <c r="R6499" s="214"/>
    </row>
    <row r="6500" spans="4:18">
      <c r="D6500" s="130"/>
      <c r="R6500" s="214"/>
    </row>
    <row r="6501" spans="4:18">
      <c r="D6501" s="130"/>
      <c r="R6501" s="214"/>
    </row>
    <row r="6502" spans="4:18">
      <c r="D6502" s="130"/>
      <c r="R6502" s="214"/>
    </row>
    <row r="6503" spans="4:18">
      <c r="D6503" s="130"/>
      <c r="R6503" s="214"/>
    </row>
    <row r="6504" spans="4:18">
      <c r="D6504" s="130"/>
      <c r="R6504" s="214"/>
    </row>
    <row r="6505" spans="4:18">
      <c r="D6505" s="130"/>
      <c r="R6505" s="214"/>
    </row>
    <row r="6506" spans="4:18">
      <c r="D6506" s="130"/>
      <c r="R6506" s="214"/>
    </row>
    <row r="6507" spans="4:18">
      <c r="D6507" s="130"/>
      <c r="R6507" s="214"/>
    </row>
    <row r="6508" spans="4:18">
      <c r="D6508" s="130"/>
      <c r="R6508" s="214"/>
    </row>
    <row r="6509" spans="4:18">
      <c r="D6509" s="130"/>
      <c r="R6509" s="214"/>
    </row>
    <row r="6510" spans="4:18">
      <c r="D6510" s="130"/>
      <c r="R6510" s="214"/>
    </row>
    <row r="6511" spans="4:18">
      <c r="D6511" s="130"/>
      <c r="R6511" s="214"/>
    </row>
    <row r="6512" spans="4:18">
      <c r="D6512" s="130"/>
      <c r="R6512" s="214"/>
    </row>
    <row r="6513" spans="4:18">
      <c r="D6513" s="130"/>
      <c r="R6513" s="214"/>
    </row>
    <row r="6514" spans="4:18">
      <c r="D6514" s="130"/>
      <c r="R6514" s="214"/>
    </row>
    <row r="6515" spans="4:18">
      <c r="D6515" s="130"/>
      <c r="R6515" s="214"/>
    </row>
    <row r="6516" spans="4:18">
      <c r="D6516" s="130"/>
      <c r="R6516" s="214"/>
    </row>
    <row r="6517" spans="4:18">
      <c r="D6517" s="130"/>
      <c r="R6517" s="214"/>
    </row>
    <row r="6518" spans="4:18">
      <c r="D6518" s="130"/>
      <c r="R6518" s="214"/>
    </row>
    <row r="6519" spans="4:18">
      <c r="D6519" s="130"/>
      <c r="R6519" s="214"/>
    </row>
    <row r="6520" spans="4:18">
      <c r="D6520" s="130"/>
      <c r="R6520" s="214"/>
    </row>
    <row r="6521" spans="4:18">
      <c r="D6521" s="130"/>
      <c r="R6521" s="214"/>
    </row>
    <row r="6522" spans="4:18">
      <c r="D6522" s="130"/>
      <c r="R6522" s="214"/>
    </row>
    <row r="6523" spans="4:18">
      <c r="D6523" s="130"/>
      <c r="R6523" s="214"/>
    </row>
    <row r="6524" spans="4:18">
      <c r="D6524" s="130"/>
      <c r="R6524" s="214"/>
    </row>
    <row r="6525" spans="4:18">
      <c r="D6525" s="130"/>
      <c r="R6525" s="214"/>
    </row>
    <row r="6526" spans="4:18">
      <c r="D6526" s="130"/>
      <c r="R6526" s="214"/>
    </row>
    <row r="6527" spans="4:18">
      <c r="D6527" s="130"/>
      <c r="R6527" s="214"/>
    </row>
    <row r="6528" spans="4:18">
      <c r="D6528" s="130"/>
      <c r="R6528" s="214"/>
    </row>
    <row r="6529" spans="4:18">
      <c r="D6529" s="130"/>
      <c r="R6529" s="214"/>
    </row>
    <row r="6530" spans="4:18">
      <c r="D6530" s="130"/>
      <c r="R6530" s="214"/>
    </row>
    <row r="6531" spans="4:18">
      <c r="D6531" s="130"/>
      <c r="R6531" s="214"/>
    </row>
    <row r="6532" spans="4:18">
      <c r="D6532" s="130"/>
      <c r="R6532" s="214"/>
    </row>
    <row r="6533" spans="4:18">
      <c r="D6533" s="130"/>
      <c r="R6533" s="214"/>
    </row>
    <row r="6534" spans="4:18">
      <c r="D6534" s="130"/>
      <c r="R6534" s="214"/>
    </row>
    <row r="6535" spans="4:18">
      <c r="D6535" s="130"/>
      <c r="R6535" s="214"/>
    </row>
    <row r="6536" spans="4:18">
      <c r="D6536" s="130"/>
      <c r="R6536" s="214"/>
    </row>
    <row r="6537" spans="4:18">
      <c r="D6537" s="130"/>
      <c r="R6537" s="214"/>
    </row>
    <row r="6538" spans="4:18">
      <c r="D6538" s="130"/>
      <c r="R6538" s="214"/>
    </row>
    <row r="6539" spans="4:18">
      <c r="D6539" s="130"/>
      <c r="R6539" s="214"/>
    </row>
    <row r="6540" spans="4:18">
      <c r="D6540" s="130"/>
      <c r="R6540" s="214"/>
    </row>
    <row r="6541" spans="4:18">
      <c r="D6541" s="130"/>
      <c r="R6541" s="214"/>
    </row>
    <row r="6542" spans="4:18">
      <c r="D6542" s="130"/>
      <c r="R6542" s="214"/>
    </row>
    <row r="6543" spans="4:18">
      <c r="D6543" s="130"/>
      <c r="R6543" s="214"/>
    </row>
    <row r="6544" spans="4:18">
      <c r="D6544" s="130"/>
      <c r="R6544" s="214"/>
    </row>
    <row r="6545" spans="4:18">
      <c r="D6545" s="130"/>
      <c r="R6545" s="214"/>
    </row>
    <row r="6546" spans="4:18">
      <c r="D6546" s="130"/>
      <c r="R6546" s="214"/>
    </row>
    <row r="6547" spans="4:18">
      <c r="D6547" s="130"/>
      <c r="R6547" s="214"/>
    </row>
    <row r="6548" spans="4:18">
      <c r="D6548" s="130"/>
      <c r="R6548" s="214"/>
    </row>
    <row r="6549" spans="4:18">
      <c r="D6549" s="130"/>
      <c r="R6549" s="214"/>
    </row>
    <row r="6550" spans="4:18">
      <c r="D6550" s="130"/>
      <c r="R6550" s="214"/>
    </row>
    <row r="6551" spans="4:18">
      <c r="D6551" s="130"/>
      <c r="R6551" s="214"/>
    </row>
    <row r="6552" spans="4:18">
      <c r="D6552" s="130"/>
      <c r="R6552" s="214"/>
    </row>
    <row r="6553" spans="4:18">
      <c r="D6553" s="130"/>
      <c r="R6553" s="214"/>
    </row>
    <row r="6554" spans="4:18">
      <c r="D6554" s="130"/>
      <c r="R6554" s="214"/>
    </row>
    <row r="6555" spans="4:18">
      <c r="D6555" s="130"/>
      <c r="R6555" s="214"/>
    </row>
    <row r="6556" spans="4:18">
      <c r="D6556" s="130"/>
      <c r="R6556" s="214"/>
    </row>
    <row r="6557" spans="4:18">
      <c r="D6557" s="130"/>
      <c r="R6557" s="214"/>
    </row>
    <row r="6558" spans="4:18">
      <c r="D6558" s="130"/>
      <c r="R6558" s="214"/>
    </row>
    <row r="6559" spans="4:18">
      <c r="D6559" s="130"/>
      <c r="R6559" s="214"/>
    </row>
    <row r="6560" spans="4:18">
      <c r="D6560" s="130"/>
      <c r="R6560" s="214"/>
    </row>
    <row r="6561" spans="4:18">
      <c r="D6561" s="130"/>
      <c r="R6561" s="214"/>
    </row>
    <row r="6562" spans="4:18">
      <c r="D6562" s="130"/>
      <c r="R6562" s="214"/>
    </row>
    <row r="6563" spans="4:18">
      <c r="D6563" s="130"/>
      <c r="R6563" s="214"/>
    </row>
    <row r="6564" spans="4:18">
      <c r="D6564" s="130"/>
      <c r="R6564" s="214"/>
    </row>
    <row r="6565" spans="4:18">
      <c r="D6565" s="130"/>
      <c r="R6565" s="214"/>
    </row>
    <row r="6566" spans="4:18">
      <c r="D6566" s="130"/>
      <c r="R6566" s="214"/>
    </row>
    <row r="6567" spans="4:18">
      <c r="D6567" s="130"/>
      <c r="R6567" s="214"/>
    </row>
    <row r="6568" spans="4:18">
      <c r="D6568" s="130"/>
      <c r="R6568" s="214"/>
    </row>
    <row r="6569" spans="4:18">
      <c r="D6569" s="130"/>
      <c r="R6569" s="214"/>
    </row>
    <row r="6570" spans="4:18">
      <c r="D6570" s="130"/>
      <c r="R6570" s="214"/>
    </row>
    <row r="6571" spans="4:18">
      <c r="D6571" s="130"/>
      <c r="R6571" s="214"/>
    </row>
    <row r="6572" spans="4:18">
      <c r="D6572" s="130"/>
      <c r="R6572" s="214"/>
    </row>
    <row r="6573" spans="4:18">
      <c r="D6573" s="130"/>
      <c r="R6573" s="214"/>
    </row>
    <row r="6574" spans="4:18">
      <c r="D6574" s="130"/>
      <c r="R6574" s="214"/>
    </row>
    <row r="6575" spans="4:18">
      <c r="D6575" s="130"/>
      <c r="R6575" s="214"/>
    </row>
    <row r="6576" spans="4:18">
      <c r="D6576" s="130"/>
      <c r="R6576" s="214"/>
    </row>
    <row r="6577" spans="4:18">
      <c r="D6577" s="130"/>
      <c r="R6577" s="214"/>
    </row>
    <row r="6578" spans="4:18">
      <c r="D6578" s="130"/>
      <c r="R6578" s="214"/>
    </row>
    <row r="6579" spans="4:18">
      <c r="D6579" s="130"/>
      <c r="R6579" s="214"/>
    </row>
    <row r="6580" spans="4:18">
      <c r="D6580" s="130"/>
      <c r="R6580" s="214"/>
    </row>
    <row r="6581" spans="4:18">
      <c r="D6581" s="130"/>
      <c r="R6581" s="214"/>
    </row>
    <row r="6582" spans="4:18">
      <c r="D6582" s="130"/>
      <c r="R6582" s="214"/>
    </row>
    <row r="6583" spans="4:18">
      <c r="D6583" s="130"/>
      <c r="R6583" s="214"/>
    </row>
    <row r="6584" spans="4:18">
      <c r="D6584" s="130"/>
      <c r="R6584" s="214"/>
    </row>
    <row r="6585" spans="4:18">
      <c r="D6585" s="130"/>
      <c r="R6585" s="214"/>
    </row>
    <row r="6586" spans="4:18">
      <c r="D6586" s="130"/>
      <c r="R6586" s="214"/>
    </row>
    <row r="6587" spans="4:18">
      <c r="D6587" s="130"/>
      <c r="R6587" s="214"/>
    </row>
    <row r="6588" spans="4:18">
      <c r="D6588" s="130"/>
      <c r="R6588" s="214"/>
    </row>
    <row r="6589" spans="4:18">
      <c r="D6589" s="130"/>
      <c r="R6589" s="214"/>
    </row>
    <row r="6590" spans="4:18">
      <c r="D6590" s="130"/>
      <c r="R6590" s="214"/>
    </row>
    <row r="6591" spans="4:18">
      <c r="D6591" s="130"/>
      <c r="R6591" s="214"/>
    </row>
    <row r="6592" spans="4:18">
      <c r="D6592" s="130"/>
      <c r="R6592" s="214"/>
    </row>
    <row r="6593" spans="4:18">
      <c r="D6593" s="130"/>
      <c r="R6593" s="214"/>
    </row>
    <row r="6594" spans="4:18">
      <c r="D6594" s="130"/>
      <c r="R6594" s="214"/>
    </row>
    <row r="6595" spans="4:18">
      <c r="D6595" s="130"/>
      <c r="R6595" s="214"/>
    </row>
    <row r="6596" spans="4:18">
      <c r="D6596" s="130"/>
      <c r="R6596" s="214"/>
    </row>
    <row r="6597" spans="4:18">
      <c r="D6597" s="130"/>
      <c r="R6597" s="214"/>
    </row>
    <row r="6598" spans="4:18">
      <c r="D6598" s="130"/>
      <c r="R6598" s="214"/>
    </row>
    <row r="6599" spans="4:18">
      <c r="D6599" s="130"/>
      <c r="R6599" s="214"/>
    </row>
    <row r="6600" spans="4:18">
      <c r="D6600" s="130"/>
      <c r="R6600" s="214"/>
    </row>
    <row r="6601" spans="4:18">
      <c r="D6601" s="130"/>
      <c r="R6601" s="214"/>
    </row>
    <row r="6602" spans="4:18">
      <c r="D6602" s="130"/>
      <c r="R6602" s="214"/>
    </row>
    <row r="6603" spans="4:18">
      <c r="D6603" s="130"/>
      <c r="R6603" s="214"/>
    </row>
    <row r="6604" spans="4:18">
      <c r="D6604" s="130"/>
      <c r="R6604" s="214"/>
    </row>
    <row r="6605" spans="4:18">
      <c r="D6605" s="130"/>
      <c r="R6605" s="214"/>
    </row>
    <row r="6606" spans="4:18">
      <c r="D6606" s="130"/>
      <c r="R6606" s="214"/>
    </row>
    <row r="6607" spans="4:18">
      <c r="D6607" s="130"/>
      <c r="R6607" s="214"/>
    </row>
    <row r="6608" spans="4:18">
      <c r="D6608" s="130"/>
      <c r="R6608" s="214"/>
    </row>
    <row r="6609" spans="4:18">
      <c r="D6609" s="130"/>
      <c r="R6609" s="214"/>
    </row>
    <row r="6610" spans="4:18">
      <c r="D6610" s="130"/>
      <c r="R6610" s="214"/>
    </row>
    <row r="6611" spans="4:18">
      <c r="D6611" s="130"/>
      <c r="R6611" s="214"/>
    </row>
    <row r="6612" spans="4:18">
      <c r="D6612" s="130"/>
      <c r="R6612" s="214"/>
    </row>
    <row r="6613" spans="4:18">
      <c r="D6613" s="130"/>
      <c r="R6613" s="214"/>
    </row>
    <row r="6614" spans="4:18">
      <c r="D6614" s="130"/>
      <c r="R6614" s="214"/>
    </row>
    <row r="6615" spans="4:18">
      <c r="D6615" s="130"/>
      <c r="R6615" s="214"/>
    </row>
    <row r="6616" spans="4:18">
      <c r="D6616" s="130"/>
      <c r="R6616" s="214"/>
    </row>
    <row r="6617" spans="4:18">
      <c r="D6617" s="130"/>
      <c r="R6617" s="214"/>
    </row>
    <row r="6618" spans="4:18">
      <c r="D6618" s="130"/>
      <c r="R6618" s="214"/>
    </row>
    <row r="6619" spans="4:18">
      <c r="D6619" s="130"/>
      <c r="R6619" s="214"/>
    </row>
    <row r="6620" spans="4:18">
      <c r="D6620" s="130"/>
      <c r="R6620" s="214"/>
    </row>
    <row r="6621" spans="4:18">
      <c r="D6621" s="130"/>
      <c r="R6621" s="214"/>
    </row>
    <row r="6622" spans="4:18">
      <c r="D6622" s="130"/>
      <c r="R6622" s="214"/>
    </row>
    <row r="6623" spans="4:18">
      <c r="D6623" s="130"/>
      <c r="R6623" s="214"/>
    </row>
    <row r="6624" spans="4:18">
      <c r="D6624" s="130"/>
      <c r="R6624" s="214"/>
    </row>
    <row r="6625" spans="4:18">
      <c r="D6625" s="130"/>
      <c r="R6625" s="214"/>
    </row>
    <row r="6626" spans="4:18">
      <c r="D6626" s="130"/>
      <c r="R6626" s="214"/>
    </row>
    <row r="6627" spans="4:18">
      <c r="D6627" s="130"/>
      <c r="R6627" s="214"/>
    </row>
    <row r="6628" spans="4:18">
      <c r="D6628" s="130"/>
      <c r="R6628" s="214"/>
    </row>
    <row r="6629" spans="4:18">
      <c r="D6629" s="130"/>
      <c r="R6629" s="214"/>
    </row>
    <row r="6630" spans="4:18">
      <c r="D6630" s="130"/>
      <c r="R6630" s="214"/>
    </row>
    <row r="6631" spans="4:18">
      <c r="D6631" s="130"/>
      <c r="R6631" s="214"/>
    </row>
    <row r="6632" spans="4:18">
      <c r="D6632" s="130"/>
      <c r="R6632" s="214"/>
    </row>
    <row r="6633" spans="4:18">
      <c r="D6633" s="130"/>
      <c r="R6633" s="214"/>
    </row>
    <row r="6634" spans="4:18">
      <c r="D6634" s="130"/>
      <c r="R6634" s="214"/>
    </row>
    <row r="6635" spans="4:18">
      <c r="D6635" s="130"/>
      <c r="R6635" s="214"/>
    </row>
    <row r="6636" spans="4:18">
      <c r="D6636" s="130"/>
      <c r="R6636" s="214"/>
    </row>
    <row r="6637" spans="4:18">
      <c r="D6637" s="130"/>
      <c r="R6637" s="214"/>
    </row>
    <row r="6638" spans="4:18">
      <c r="D6638" s="130"/>
      <c r="R6638" s="214"/>
    </row>
    <row r="6639" spans="4:18">
      <c r="D6639" s="130"/>
      <c r="R6639" s="214"/>
    </row>
    <row r="6640" spans="4:18">
      <c r="D6640" s="130"/>
      <c r="R6640" s="214"/>
    </row>
    <row r="6641" spans="4:18">
      <c r="D6641" s="130"/>
      <c r="R6641" s="214"/>
    </row>
    <row r="6642" spans="4:18">
      <c r="D6642" s="130"/>
      <c r="R6642" s="214"/>
    </row>
    <row r="6643" spans="4:18">
      <c r="D6643" s="130"/>
      <c r="R6643" s="214"/>
    </row>
    <row r="6644" spans="4:18">
      <c r="D6644" s="130"/>
      <c r="R6644" s="214"/>
    </row>
    <row r="6645" spans="4:18">
      <c r="D6645" s="130"/>
      <c r="R6645" s="214"/>
    </row>
    <row r="6646" spans="4:18">
      <c r="D6646" s="130"/>
      <c r="R6646" s="214"/>
    </row>
    <row r="6647" spans="4:18">
      <c r="D6647" s="130"/>
      <c r="R6647" s="214"/>
    </row>
    <row r="6648" spans="4:18">
      <c r="D6648" s="130"/>
      <c r="R6648" s="214"/>
    </row>
    <row r="6649" spans="4:18">
      <c r="D6649" s="130"/>
      <c r="R6649" s="214"/>
    </row>
    <row r="6650" spans="4:18">
      <c r="D6650" s="130"/>
      <c r="R6650" s="214"/>
    </row>
    <row r="6651" spans="4:18">
      <c r="D6651" s="130"/>
      <c r="R6651" s="214"/>
    </row>
    <row r="6652" spans="4:18">
      <c r="D6652" s="130"/>
      <c r="R6652" s="214"/>
    </row>
    <row r="6653" spans="4:18">
      <c r="D6653" s="130"/>
      <c r="R6653" s="214"/>
    </row>
    <row r="6654" spans="4:18">
      <c r="D6654" s="130"/>
      <c r="R6654" s="214"/>
    </row>
    <row r="6655" spans="4:18">
      <c r="D6655" s="130"/>
      <c r="R6655" s="214"/>
    </row>
    <row r="6656" spans="4:18">
      <c r="D6656" s="130"/>
      <c r="R6656" s="214"/>
    </row>
    <row r="6657" spans="4:18">
      <c r="D6657" s="130"/>
      <c r="R6657" s="214"/>
    </row>
    <row r="6658" spans="4:18">
      <c r="D6658" s="130"/>
      <c r="R6658" s="214"/>
    </row>
    <row r="6659" spans="4:18">
      <c r="D6659" s="130"/>
      <c r="R6659" s="214"/>
    </row>
    <row r="6660" spans="4:18">
      <c r="D6660" s="130"/>
      <c r="R6660" s="214"/>
    </row>
    <row r="6661" spans="4:18">
      <c r="D6661" s="130"/>
      <c r="R6661" s="214"/>
    </row>
    <row r="6662" spans="4:18">
      <c r="D6662" s="130"/>
      <c r="R6662" s="214"/>
    </row>
    <row r="6663" spans="4:18">
      <c r="D6663" s="130"/>
      <c r="R6663" s="214"/>
    </row>
    <row r="6664" spans="4:18">
      <c r="D6664" s="130"/>
      <c r="R6664" s="214"/>
    </row>
    <row r="6665" spans="4:18">
      <c r="D6665" s="130"/>
      <c r="R6665" s="214"/>
    </row>
    <row r="6666" spans="4:18">
      <c r="D6666" s="130"/>
      <c r="R6666" s="214"/>
    </row>
    <row r="6667" spans="4:18">
      <c r="D6667" s="130"/>
      <c r="R6667" s="214"/>
    </row>
    <row r="6668" spans="4:18">
      <c r="D6668" s="130"/>
      <c r="R6668" s="214"/>
    </row>
    <row r="6669" spans="4:18">
      <c r="D6669" s="130"/>
      <c r="R6669" s="214"/>
    </row>
    <row r="6670" spans="4:18">
      <c r="D6670" s="130"/>
      <c r="R6670" s="214"/>
    </row>
    <row r="6671" spans="4:18">
      <c r="D6671" s="130"/>
      <c r="R6671" s="214"/>
    </row>
    <row r="6672" spans="4:18">
      <c r="D6672" s="130"/>
      <c r="R6672" s="214"/>
    </row>
    <row r="6673" spans="4:18">
      <c r="D6673" s="130"/>
      <c r="R6673" s="214"/>
    </row>
    <row r="6674" spans="4:18">
      <c r="D6674" s="130"/>
      <c r="R6674" s="214"/>
    </row>
    <row r="6675" spans="4:18">
      <c r="D6675" s="130"/>
      <c r="R6675" s="214"/>
    </row>
    <row r="6676" spans="4:18">
      <c r="D6676" s="130"/>
      <c r="R6676" s="214"/>
    </row>
    <row r="6677" spans="4:18">
      <c r="D6677" s="130"/>
      <c r="R6677" s="214"/>
    </row>
    <row r="6678" spans="4:18">
      <c r="D6678" s="130"/>
      <c r="R6678" s="214"/>
    </row>
    <row r="6679" spans="4:18">
      <c r="D6679" s="130"/>
      <c r="R6679" s="214"/>
    </row>
    <row r="6680" spans="4:18">
      <c r="D6680" s="130"/>
      <c r="R6680" s="214"/>
    </row>
    <row r="6681" spans="4:18">
      <c r="D6681" s="130"/>
      <c r="R6681" s="214"/>
    </row>
    <row r="6682" spans="4:18">
      <c r="D6682" s="130"/>
      <c r="R6682" s="214"/>
    </row>
    <row r="6683" spans="4:18">
      <c r="D6683" s="130"/>
      <c r="R6683" s="214"/>
    </row>
    <row r="6684" spans="4:18">
      <c r="D6684" s="130"/>
      <c r="R6684" s="214"/>
    </row>
    <row r="6685" spans="4:18">
      <c r="D6685" s="130"/>
      <c r="R6685" s="214"/>
    </row>
    <row r="6686" spans="4:18">
      <c r="D6686" s="130"/>
      <c r="R6686" s="214"/>
    </row>
    <row r="6687" spans="4:18">
      <c r="D6687" s="130"/>
      <c r="R6687" s="214"/>
    </row>
    <row r="6688" spans="4:18">
      <c r="D6688" s="130"/>
      <c r="R6688" s="214"/>
    </row>
    <row r="6689" spans="4:18">
      <c r="D6689" s="130"/>
      <c r="R6689" s="214"/>
    </row>
    <row r="6690" spans="4:18">
      <c r="D6690" s="130"/>
      <c r="R6690" s="214"/>
    </row>
    <row r="6691" spans="4:18">
      <c r="D6691" s="130"/>
      <c r="R6691" s="214"/>
    </row>
    <row r="6692" spans="4:18">
      <c r="D6692" s="130"/>
      <c r="R6692" s="214"/>
    </row>
    <row r="6693" spans="4:18">
      <c r="D6693" s="130"/>
      <c r="R6693" s="214"/>
    </row>
    <row r="6694" spans="4:18">
      <c r="D6694" s="130"/>
      <c r="R6694" s="214"/>
    </row>
    <row r="6695" spans="4:18">
      <c r="D6695" s="130"/>
      <c r="R6695" s="214"/>
    </row>
    <row r="6696" spans="4:18">
      <c r="D6696" s="130"/>
      <c r="R6696" s="214"/>
    </row>
    <row r="6697" spans="4:18">
      <c r="D6697" s="130"/>
      <c r="R6697" s="214"/>
    </row>
    <row r="6698" spans="4:18">
      <c r="D6698" s="130"/>
      <c r="R6698" s="214"/>
    </row>
    <row r="6699" spans="4:18">
      <c r="D6699" s="130"/>
      <c r="R6699" s="214"/>
    </row>
    <row r="6700" spans="4:18">
      <c r="D6700" s="130"/>
      <c r="R6700" s="214"/>
    </row>
    <row r="6701" spans="4:18">
      <c r="D6701" s="130"/>
      <c r="R6701" s="214"/>
    </row>
    <row r="6702" spans="4:18">
      <c r="D6702" s="130"/>
      <c r="R6702" s="214"/>
    </row>
    <row r="6703" spans="4:18">
      <c r="D6703" s="130"/>
      <c r="R6703" s="214"/>
    </row>
    <row r="6704" spans="4:18">
      <c r="D6704" s="130"/>
      <c r="R6704" s="214"/>
    </row>
    <row r="6705" spans="4:18">
      <c r="D6705" s="130"/>
      <c r="R6705" s="214"/>
    </row>
    <row r="6706" spans="4:18">
      <c r="D6706" s="130"/>
      <c r="R6706" s="214"/>
    </row>
    <row r="6707" spans="4:18">
      <c r="D6707" s="130"/>
      <c r="R6707" s="214"/>
    </row>
    <row r="6708" spans="4:18">
      <c r="D6708" s="130"/>
      <c r="R6708" s="214"/>
    </row>
    <row r="6709" spans="4:18">
      <c r="D6709" s="130"/>
      <c r="R6709" s="214"/>
    </row>
    <row r="6710" spans="4:18">
      <c r="D6710" s="130"/>
      <c r="R6710" s="214"/>
    </row>
    <row r="6711" spans="4:18">
      <c r="D6711" s="130"/>
      <c r="R6711" s="214"/>
    </row>
    <row r="6712" spans="4:18">
      <c r="D6712" s="130"/>
      <c r="R6712" s="214"/>
    </row>
    <row r="6713" spans="4:18">
      <c r="D6713" s="130"/>
      <c r="R6713" s="214"/>
    </row>
    <row r="6714" spans="4:18">
      <c r="D6714" s="130"/>
      <c r="R6714" s="214"/>
    </row>
    <row r="6715" spans="4:18">
      <c r="D6715" s="130"/>
      <c r="R6715" s="214"/>
    </row>
    <row r="6716" spans="4:18">
      <c r="D6716" s="130"/>
      <c r="R6716" s="214"/>
    </row>
    <row r="6717" spans="4:18">
      <c r="D6717" s="130"/>
      <c r="R6717" s="214"/>
    </row>
    <row r="6718" spans="4:18">
      <c r="D6718" s="130"/>
      <c r="R6718" s="214"/>
    </row>
    <row r="6719" spans="4:18">
      <c r="D6719" s="130"/>
      <c r="R6719" s="214"/>
    </row>
    <row r="6720" spans="4:18">
      <c r="D6720" s="130"/>
      <c r="R6720" s="214"/>
    </row>
    <row r="6721" spans="4:18">
      <c r="D6721" s="130"/>
      <c r="R6721" s="214"/>
    </row>
    <row r="6722" spans="4:18">
      <c r="D6722" s="130"/>
      <c r="R6722" s="214"/>
    </row>
    <row r="6723" spans="4:18">
      <c r="D6723" s="130"/>
      <c r="R6723" s="214"/>
    </row>
    <row r="6724" spans="4:18">
      <c r="D6724" s="130"/>
      <c r="R6724" s="214"/>
    </row>
    <row r="6725" spans="4:18">
      <c r="D6725" s="130"/>
      <c r="R6725" s="214"/>
    </row>
    <row r="6726" spans="4:18">
      <c r="D6726" s="130"/>
      <c r="R6726" s="214"/>
    </row>
    <row r="6727" spans="4:18">
      <c r="D6727" s="130"/>
      <c r="R6727" s="214"/>
    </row>
    <row r="6728" spans="4:18">
      <c r="D6728" s="130"/>
      <c r="R6728" s="214"/>
    </row>
    <row r="6729" spans="4:18">
      <c r="D6729" s="130"/>
      <c r="R6729" s="214"/>
    </row>
    <row r="6730" spans="4:18">
      <c r="D6730" s="130"/>
      <c r="R6730" s="214"/>
    </row>
    <row r="6731" spans="4:18">
      <c r="D6731" s="130"/>
      <c r="R6731" s="214"/>
    </row>
    <row r="6732" spans="4:18">
      <c r="D6732" s="130"/>
      <c r="R6732" s="214"/>
    </row>
    <row r="6733" spans="4:18">
      <c r="D6733" s="130"/>
      <c r="R6733" s="214"/>
    </row>
    <row r="6734" spans="4:18">
      <c r="D6734" s="130"/>
      <c r="R6734" s="214"/>
    </row>
    <row r="6735" spans="4:18">
      <c r="D6735" s="130"/>
      <c r="R6735" s="214"/>
    </row>
    <row r="6736" spans="4:18">
      <c r="D6736" s="130"/>
      <c r="R6736" s="214"/>
    </row>
    <row r="6737" spans="4:18">
      <c r="D6737" s="130"/>
      <c r="R6737" s="214"/>
    </row>
    <row r="6738" spans="4:18">
      <c r="D6738" s="130"/>
      <c r="R6738" s="214"/>
    </row>
    <row r="6739" spans="4:18">
      <c r="D6739" s="130"/>
      <c r="R6739" s="214"/>
    </row>
    <row r="6740" spans="4:18">
      <c r="D6740" s="130"/>
      <c r="R6740" s="214"/>
    </row>
    <row r="6741" spans="4:18">
      <c r="D6741" s="130"/>
      <c r="R6741" s="214"/>
    </row>
    <row r="6742" spans="4:18">
      <c r="D6742" s="130"/>
      <c r="R6742" s="214"/>
    </row>
    <row r="6743" spans="4:18">
      <c r="D6743" s="130"/>
      <c r="R6743" s="214"/>
    </row>
    <row r="6744" spans="4:18">
      <c r="D6744" s="130"/>
      <c r="R6744" s="214"/>
    </row>
    <row r="6745" spans="4:18">
      <c r="D6745" s="130"/>
      <c r="R6745" s="214"/>
    </row>
    <row r="6746" spans="4:18">
      <c r="D6746" s="130"/>
      <c r="R6746" s="214"/>
    </row>
    <row r="6747" spans="4:18">
      <c r="D6747" s="130"/>
      <c r="R6747" s="214"/>
    </row>
    <row r="6748" spans="4:18">
      <c r="D6748" s="130"/>
      <c r="R6748" s="214"/>
    </row>
    <row r="6749" spans="4:18">
      <c r="D6749" s="130"/>
      <c r="R6749" s="214"/>
    </row>
    <row r="6750" spans="4:18">
      <c r="D6750" s="130"/>
      <c r="R6750" s="214"/>
    </row>
    <row r="6751" spans="4:18">
      <c r="D6751" s="130"/>
      <c r="R6751" s="214"/>
    </row>
    <row r="6752" spans="4:18">
      <c r="D6752" s="130"/>
      <c r="R6752" s="214"/>
    </row>
    <row r="6753" spans="4:18">
      <c r="D6753" s="130"/>
      <c r="R6753" s="214"/>
    </row>
    <row r="6754" spans="4:18">
      <c r="D6754" s="130"/>
      <c r="R6754" s="214"/>
    </row>
    <row r="6755" spans="4:18">
      <c r="D6755" s="130"/>
      <c r="R6755" s="214"/>
    </row>
    <row r="6756" spans="4:18">
      <c r="D6756" s="130"/>
      <c r="R6756" s="214"/>
    </row>
    <row r="6757" spans="4:18">
      <c r="D6757" s="130"/>
      <c r="R6757" s="214"/>
    </row>
    <row r="6758" spans="4:18">
      <c r="D6758" s="130"/>
      <c r="R6758" s="214"/>
    </row>
    <row r="6759" spans="4:18">
      <c r="D6759" s="130"/>
      <c r="R6759" s="214"/>
    </row>
    <row r="6760" spans="4:18">
      <c r="D6760" s="130"/>
      <c r="R6760" s="214"/>
    </row>
    <row r="6761" spans="4:18">
      <c r="D6761" s="130"/>
      <c r="R6761" s="214"/>
    </row>
    <row r="6762" spans="4:18">
      <c r="D6762" s="130"/>
      <c r="R6762" s="214"/>
    </row>
    <row r="6763" spans="4:18">
      <c r="D6763" s="130"/>
      <c r="R6763" s="214"/>
    </row>
    <row r="6764" spans="4:18">
      <c r="D6764" s="130"/>
      <c r="R6764" s="214"/>
    </row>
    <row r="6765" spans="4:18">
      <c r="D6765" s="130"/>
      <c r="R6765" s="214"/>
    </row>
    <row r="6766" spans="4:18">
      <c r="D6766" s="130"/>
      <c r="R6766" s="214"/>
    </row>
    <row r="6767" spans="4:18">
      <c r="D6767" s="130"/>
      <c r="R6767" s="214"/>
    </row>
    <row r="6768" spans="4:18">
      <c r="D6768" s="130"/>
      <c r="R6768" s="214"/>
    </row>
    <row r="6769" spans="4:18">
      <c r="D6769" s="130"/>
      <c r="R6769" s="214"/>
    </row>
    <row r="6770" spans="4:18">
      <c r="D6770" s="130"/>
      <c r="R6770" s="214"/>
    </row>
    <row r="6771" spans="4:18">
      <c r="D6771" s="130"/>
      <c r="R6771" s="214"/>
    </row>
    <row r="6772" spans="4:18">
      <c r="D6772" s="130"/>
      <c r="R6772" s="214"/>
    </row>
    <row r="6773" spans="4:18">
      <c r="D6773" s="130"/>
      <c r="R6773" s="214"/>
    </row>
    <row r="6774" spans="4:18">
      <c r="D6774" s="130"/>
      <c r="R6774" s="214"/>
    </row>
    <row r="6775" spans="4:18">
      <c r="D6775" s="130"/>
      <c r="R6775" s="214"/>
    </row>
    <row r="6776" spans="4:18">
      <c r="D6776" s="130"/>
      <c r="R6776" s="214"/>
    </row>
    <row r="6777" spans="4:18">
      <c r="D6777" s="130"/>
      <c r="R6777" s="214"/>
    </row>
    <row r="6778" spans="4:18">
      <c r="D6778" s="130"/>
      <c r="R6778" s="214"/>
    </row>
    <row r="6779" spans="4:18">
      <c r="D6779" s="130"/>
      <c r="R6779" s="214"/>
    </row>
    <row r="6780" spans="4:18">
      <c r="D6780" s="130"/>
      <c r="R6780" s="214"/>
    </row>
    <row r="6781" spans="4:18">
      <c r="D6781" s="130"/>
      <c r="R6781" s="214"/>
    </row>
    <row r="6782" spans="4:18">
      <c r="D6782" s="130"/>
      <c r="R6782" s="214"/>
    </row>
    <row r="6783" spans="4:18">
      <c r="D6783" s="130"/>
      <c r="R6783" s="214"/>
    </row>
    <row r="6784" spans="4:18">
      <c r="D6784" s="130"/>
      <c r="R6784" s="214"/>
    </row>
    <row r="6785" spans="4:18">
      <c r="D6785" s="130"/>
      <c r="R6785" s="214"/>
    </row>
    <row r="6786" spans="4:18">
      <c r="D6786" s="130"/>
      <c r="R6786" s="214"/>
    </row>
    <row r="6787" spans="4:18">
      <c r="D6787" s="130"/>
      <c r="R6787" s="214"/>
    </row>
    <row r="6788" spans="4:18">
      <c r="D6788" s="130"/>
      <c r="R6788" s="214"/>
    </row>
    <row r="6789" spans="4:18">
      <c r="D6789" s="130"/>
      <c r="R6789" s="214"/>
    </row>
    <row r="6790" spans="4:18">
      <c r="D6790" s="130"/>
      <c r="R6790" s="214"/>
    </row>
    <row r="6791" spans="4:18">
      <c r="D6791" s="130"/>
      <c r="R6791" s="214"/>
    </row>
    <row r="6792" spans="4:18">
      <c r="D6792" s="130"/>
      <c r="R6792" s="214"/>
    </row>
    <row r="6793" spans="4:18">
      <c r="D6793" s="130"/>
      <c r="R6793" s="214"/>
    </row>
    <row r="6794" spans="4:18">
      <c r="D6794" s="130"/>
      <c r="R6794" s="214"/>
    </row>
    <row r="6795" spans="4:18">
      <c r="D6795" s="130"/>
      <c r="R6795" s="214"/>
    </row>
    <row r="6796" spans="4:18">
      <c r="D6796" s="130"/>
      <c r="R6796" s="214"/>
    </row>
    <row r="6797" spans="4:18">
      <c r="D6797" s="130"/>
      <c r="R6797" s="214"/>
    </row>
    <row r="6798" spans="4:18">
      <c r="D6798" s="130"/>
      <c r="R6798" s="214"/>
    </row>
    <row r="6799" spans="4:18">
      <c r="D6799" s="130"/>
      <c r="R6799" s="214"/>
    </row>
    <row r="6800" spans="4:18">
      <c r="D6800" s="130"/>
      <c r="R6800" s="214"/>
    </row>
    <row r="6801" spans="4:18">
      <c r="D6801" s="130"/>
      <c r="R6801" s="214"/>
    </row>
    <row r="6802" spans="4:18">
      <c r="D6802" s="130"/>
      <c r="R6802" s="214"/>
    </row>
    <row r="6803" spans="4:18">
      <c r="D6803" s="130"/>
      <c r="R6803" s="214"/>
    </row>
    <row r="6804" spans="4:18">
      <c r="D6804" s="130"/>
      <c r="R6804" s="214"/>
    </row>
    <row r="6805" spans="4:18">
      <c r="D6805" s="130"/>
      <c r="R6805" s="214"/>
    </row>
    <row r="6806" spans="4:18">
      <c r="D6806" s="130"/>
      <c r="R6806" s="214"/>
    </row>
    <row r="6807" spans="4:18">
      <c r="D6807" s="130"/>
      <c r="R6807" s="214"/>
    </row>
    <row r="6808" spans="4:18">
      <c r="D6808" s="130"/>
      <c r="R6808" s="214"/>
    </row>
    <row r="6809" spans="4:18">
      <c r="D6809" s="130"/>
      <c r="R6809" s="214"/>
    </row>
    <row r="6810" spans="4:18">
      <c r="D6810" s="130"/>
      <c r="R6810" s="214"/>
    </row>
    <row r="6811" spans="4:18">
      <c r="D6811" s="130"/>
      <c r="R6811" s="214"/>
    </row>
    <row r="6812" spans="4:18">
      <c r="D6812" s="130"/>
      <c r="R6812" s="214"/>
    </row>
    <row r="6813" spans="4:18">
      <c r="D6813" s="130"/>
      <c r="R6813" s="214"/>
    </row>
    <row r="6814" spans="4:18">
      <c r="D6814" s="130"/>
      <c r="R6814" s="214"/>
    </row>
    <row r="6815" spans="4:18">
      <c r="D6815" s="130"/>
      <c r="R6815" s="214"/>
    </row>
    <row r="6816" spans="4:18">
      <c r="D6816" s="130"/>
      <c r="R6816" s="214"/>
    </row>
    <row r="6817" spans="4:18">
      <c r="D6817" s="130"/>
      <c r="R6817" s="214"/>
    </row>
    <row r="6818" spans="4:18">
      <c r="D6818" s="130"/>
      <c r="R6818" s="214"/>
    </row>
    <row r="6819" spans="4:18">
      <c r="D6819" s="130"/>
      <c r="R6819" s="214"/>
    </row>
    <row r="6820" spans="4:18">
      <c r="D6820" s="130"/>
      <c r="R6820" s="214"/>
    </row>
    <row r="6821" spans="4:18">
      <c r="D6821" s="130"/>
      <c r="R6821" s="214"/>
    </row>
    <row r="6822" spans="4:18">
      <c r="D6822" s="130"/>
      <c r="R6822" s="214"/>
    </row>
    <row r="6823" spans="4:18">
      <c r="D6823" s="130"/>
      <c r="R6823" s="214"/>
    </row>
    <row r="6824" spans="4:18">
      <c r="D6824" s="130"/>
      <c r="R6824" s="214"/>
    </row>
    <row r="6825" spans="4:18">
      <c r="D6825" s="130"/>
      <c r="R6825" s="214"/>
    </row>
    <row r="6826" spans="4:18">
      <c r="D6826" s="130"/>
      <c r="R6826" s="214"/>
    </row>
    <row r="6827" spans="4:18">
      <c r="D6827" s="130"/>
      <c r="R6827" s="214"/>
    </row>
    <row r="6828" spans="4:18">
      <c r="D6828" s="130"/>
      <c r="R6828" s="214"/>
    </row>
    <row r="6829" spans="4:18">
      <c r="D6829" s="130"/>
      <c r="R6829" s="214"/>
    </row>
    <row r="6830" spans="4:18">
      <c r="D6830" s="130"/>
      <c r="R6830" s="214"/>
    </row>
    <row r="6831" spans="4:18">
      <c r="D6831" s="130"/>
      <c r="R6831" s="214"/>
    </row>
    <row r="6832" spans="4:18">
      <c r="D6832" s="130"/>
      <c r="R6832" s="214"/>
    </row>
    <row r="6833" spans="4:18">
      <c r="D6833" s="130"/>
      <c r="R6833" s="214"/>
    </row>
    <row r="6834" spans="4:18">
      <c r="D6834" s="130"/>
      <c r="R6834" s="214"/>
    </row>
    <row r="6835" spans="4:18">
      <c r="D6835" s="130"/>
      <c r="R6835" s="214"/>
    </row>
    <row r="6836" spans="4:18">
      <c r="D6836" s="130"/>
      <c r="R6836" s="214"/>
    </row>
    <row r="6837" spans="4:18">
      <c r="D6837" s="130"/>
      <c r="R6837" s="214"/>
    </row>
    <row r="6838" spans="4:18">
      <c r="D6838" s="130"/>
      <c r="R6838" s="214"/>
    </row>
    <row r="6839" spans="4:18">
      <c r="D6839" s="130"/>
      <c r="R6839" s="214"/>
    </row>
    <row r="6840" spans="4:18">
      <c r="D6840" s="130"/>
      <c r="R6840" s="214"/>
    </row>
    <row r="6841" spans="4:18">
      <c r="D6841" s="130"/>
      <c r="R6841" s="214"/>
    </row>
    <row r="6842" spans="4:18">
      <c r="D6842" s="130"/>
      <c r="R6842" s="214"/>
    </row>
    <row r="6843" spans="4:18">
      <c r="D6843" s="130"/>
      <c r="R6843" s="214"/>
    </row>
    <row r="6844" spans="4:18">
      <c r="D6844" s="130"/>
      <c r="R6844" s="214"/>
    </row>
    <row r="6845" spans="4:18">
      <c r="D6845" s="130"/>
      <c r="R6845" s="214"/>
    </row>
    <row r="6846" spans="4:18">
      <c r="D6846" s="130"/>
      <c r="R6846" s="214"/>
    </row>
    <row r="6847" spans="4:18">
      <c r="D6847" s="130"/>
      <c r="R6847" s="214"/>
    </row>
    <row r="6848" spans="4:18">
      <c r="D6848" s="130"/>
      <c r="R6848" s="214"/>
    </row>
    <row r="6849" spans="4:18">
      <c r="D6849" s="130"/>
      <c r="R6849" s="214"/>
    </row>
    <row r="6850" spans="4:18">
      <c r="D6850" s="130"/>
      <c r="R6850" s="214"/>
    </row>
    <row r="6851" spans="4:18">
      <c r="D6851" s="130"/>
      <c r="R6851" s="214"/>
    </row>
    <row r="6852" spans="4:18">
      <c r="D6852" s="130"/>
      <c r="R6852" s="214"/>
    </row>
    <row r="6853" spans="4:18">
      <c r="D6853" s="130"/>
      <c r="R6853" s="214"/>
    </row>
    <row r="6854" spans="4:18">
      <c r="D6854" s="130"/>
      <c r="R6854" s="214"/>
    </row>
    <row r="6855" spans="4:18">
      <c r="D6855" s="130"/>
      <c r="R6855" s="214"/>
    </row>
    <row r="6856" spans="4:18">
      <c r="D6856" s="130"/>
      <c r="R6856" s="214"/>
    </row>
    <row r="6857" spans="4:18">
      <c r="D6857" s="130"/>
      <c r="R6857" s="214"/>
    </row>
    <row r="6858" spans="4:18">
      <c r="D6858" s="130"/>
      <c r="R6858" s="214"/>
    </row>
    <row r="6859" spans="4:18">
      <c r="D6859" s="130"/>
      <c r="R6859" s="214"/>
    </row>
    <row r="6860" spans="4:18">
      <c r="D6860" s="130"/>
      <c r="R6860" s="214"/>
    </row>
    <row r="6861" spans="4:18">
      <c r="D6861" s="130"/>
      <c r="R6861" s="214"/>
    </row>
    <row r="6862" spans="4:18">
      <c r="D6862" s="130"/>
      <c r="R6862" s="214"/>
    </row>
    <row r="6863" spans="4:18">
      <c r="D6863" s="130"/>
      <c r="R6863" s="214"/>
    </row>
    <row r="6864" spans="4:18">
      <c r="D6864" s="130"/>
      <c r="R6864" s="214"/>
    </row>
    <row r="6865" spans="4:18">
      <c r="D6865" s="130"/>
      <c r="R6865" s="214"/>
    </row>
    <row r="6866" spans="4:18">
      <c r="D6866" s="130"/>
      <c r="R6866" s="214"/>
    </row>
    <row r="6867" spans="4:18">
      <c r="D6867" s="130"/>
      <c r="R6867" s="214"/>
    </row>
    <row r="6868" spans="4:18">
      <c r="D6868" s="130"/>
      <c r="R6868" s="214"/>
    </row>
    <row r="6869" spans="4:18">
      <c r="D6869" s="130"/>
      <c r="R6869" s="214"/>
    </row>
    <row r="6870" spans="4:18">
      <c r="D6870" s="130"/>
      <c r="R6870" s="214"/>
    </row>
    <row r="6871" spans="4:18">
      <c r="D6871" s="130"/>
      <c r="R6871" s="214"/>
    </row>
    <row r="6872" spans="4:18">
      <c r="D6872" s="130"/>
      <c r="R6872" s="214"/>
    </row>
    <row r="6873" spans="4:18">
      <c r="D6873" s="130"/>
      <c r="R6873" s="214"/>
    </row>
    <row r="6874" spans="4:18">
      <c r="D6874" s="130"/>
      <c r="R6874" s="214"/>
    </row>
    <row r="6875" spans="4:18">
      <c r="D6875" s="130"/>
      <c r="R6875" s="214"/>
    </row>
    <row r="6876" spans="4:18">
      <c r="D6876" s="130"/>
      <c r="R6876" s="214"/>
    </row>
    <row r="6877" spans="4:18">
      <c r="D6877" s="130"/>
      <c r="R6877" s="214"/>
    </row>
    <row r="6878" spans="4:18">
      <c r="D6878" s="130"/>
      <c r="R6878" s="214"/>
    </row>
    <row r="6879" spans="4:18">
      <c r="D6879" s="130"/>
      <c r="R6879" s="214"/>
    </row>
    <row r="6880" spans="4:18">
      <c r="D6880" s="130"/>
      <c r="R6880" s="214"/>
    </row>
    <row r="6881" spans="4:18">
      <c r="D6881" s="130"/>
      <c r="R6881" s="214"/>
    </row>
    <row r="6882" spans="4:18">
      <c r="D6882" s="130"/>
      <c r="R6882" s="214"/>
    </row>
    <row r="6883" spans="4:18">
      <c r="D6883" s="130"/>
      <c r="R6883" s="214"/>
    </row>
    <row r="6884" spans="4:18">
      <c r="D6884" s="130"/>
      <c r="R6884" s="214"/>
    </row>
    <row r="6885" spans="4:18">
      <c r="D6885" s="130"/>
      <c r="R6885" s="214"/>
    </row>
    <row r="6886" spans="4:18">
      <c r="D6886" s="130"/>
      <c r="R6886" s="214"/>
    </row>
    <row r="6887" spans="4:18">
      <c r="D6887" s="130"/>
      <c r="R6887" s="214"/>
    </row>
    <row r="6888" spans="4:18">
      <c r="D6888" s="130"/>
      <c r="R6888" s="214"/>
    </row>
    <row r="6889" spans="4:18">
      <c r="D6889" s="130"/>
      <c r="R6889" s="214"/>
    </row>
    <row r="6890" spans="4:18">
      <c r="D6890" s="130"/>
      <c r="R6890" s="214"/>
    </row>
    <row r="6891" spans="4:18">
      <c r="D6891" s="130"/>
      <c r="R6891" s="214"/>
    </row>
    <row r="6892" spans="4:18">
      <c r="D6892" s="130"/>
      <c r="R6892" s="214"/>
    </row>
    <row r="6893" spans="4:18">
      <c r="D6893" s="130"/>
      <c r="R6893" s="214"/>
    </row>
    <row r="6894" spans="4:18">
      <c r="D6894" s="130"/>
      <c r="R6894" s="214"/>
    </row>
    <row r="6895" spans="4:18">
      <c r="D6895" s="130"/>
      <c r="R6895" s="214"/>
    </row>
    <row r="6896" spans="4:18">
      <c r="D6896" s="130"/>
      <c r="R6896" s="214"/>
    </row>
    <row r="6897" spans="4:18">
      <c r="D6897" s="130"/>
      <c r="R6897" s="214"/>
    </row>
    <row r="6898" spans="4:18">
      <c r="D6898" s="130"/>
      <c r="R6898" s="214"/>
    </row>
    <row r="6899" spans="4:18">
      <c r="D6899" s="130"/>
      <c r="R6899" s="214"/>
    </row>
    <row r="6900" spans="4:18">
      <c r="D6900" s="130"/>
      <c r="R6900" s="214"/>
    </row>
    <row r="6901" spans="4:18">
      <c r="D6901" s="130"/>
      <c r="R6901" s="214"/>
    </row>
    <row r="6902" spans="4:18">
      <c r="D6902" s="130"/>
      <c r="R6902" s="214"/>
    </row>
    <row r="6903" spans="4:18">
      <c r="D6903" s="130"/>
      <c r="R6903" s="214"/>
    </row>
    <row r="6904" spans="4:18">
      <c r="D6904" s="130"/>
      <c r="R6904" s="214"/>
    </row>
    <row r="6905" spans="4:18">
      <c r="D6905" s="130"/>
      <c r="R6905" s="214"/>
    </row>
    <row r="6906" spans="4:18">
      <c r="D6906" s="130"/>
      <c r="R6906" s="214"/>
    </row>
    <row r="6907" spans="4:18">
      <c r="D6907" s="130"/>
      <c r="R6907" s="214"/>
    </row>
    <row r="6908" spans="4:18">
      <c r="D6908" s="130"/>
      <c r="R6908" s="214"/>
    </row>
    <row r="6909" spans="4:18">
      <c r="D6909" s="130"/>
      <c r="R6909" s="214"/>
    </row>
    <row r="6910" spans="4:18">
      <c r="D6910" s="130"/>
      <c r="R6910" s="214"/>
    </row>
    <row r="6911" spans="4:18">
      <c r="D6911" s="130"/>
      <c r="R6911" s="214"/>
    </row>
    <row r="6912" spans="4:18">
      <c r="D6912" s="130"/>
      <c r="R6912" s="214"/>
    </row>
    <row r="6913" spans="4:18">
      <c r="D6913" s="130"/>
      <c r="R6913" s="214"/>
    </row>
    <row r="6914" spans="4:18">
      <c r="D6914" s="130"/>
      <c r="R6914" s="214"/>
    </row>
    <row r="6915" spans="4:18">
      <c r="D6915" s="130"/>
      <c r="R6915" s="214"/>
    </row>
    <row r="6916" spans="4:18">
      <c r="D6916" s="130"/>
      <c r="R6916" s="214"/>
    </row>
    <row r="6917" spans="4:18">
      <c r="D6917" s="130"/>
      <c r="R6917" s="214"/>
    </row>
    <row r="6918" spans="4:18">
      <c r="D6918" s="130"/>
      <c r="R6918" s="214"/>
    </row>
    <row r="6919" spans="4:18">
      <c r="D6919" s="130"/>
      <c r="R6919" s="214"/>
    </row>
    <row r="6920" spans="4:18">
      <c r="D6920" s="130"/>
      <c r="R6920" s="214"/>
    </row>
    <row r="6921" spans="4:18">
      <c r="D6921" s="130"/>
      <c r="R6921" s="214"/>
    </row>
    <row r="6922" spans="4:18">
      <c r="D6922" s="130"/>
      <c r="R6922" s="214"/>
    </row>
    <row r="6923" spans="4:18">
      <c r="D6923" s="130"/>
      <c r="R6923" s="214"/>
    </row>
    <row r="6924" spans="4:18">
      <c r="D6924" s="130"/>
      <c r="R6924" s="214"/>
    </row>
    <row r="6925" spans="4:18">
      <c r="D6925" s="130"/>
      <c r="R6925" s="214"/>
    </row>
    <row r="6926" spans="4:18">
      <c r="D6926" s="130"/>
      <c r="R6926" s="214"/>
    </row>
    <row r="6927" spans="4:18">
      <c r="D6927" s="130"/>
      <c r="R6927" s="214"/>
    </row>
    <row r="6928" spans="4:18">
      <c r="D6928" s="130"/>
      <c r="R6928" s="214"/>
    </row>
    <row r="6929" spans="4:18">
      <c r="D6929" s="130"/>
      <c r="R6929" s="214"/>
    </row>
    <row r="6930" spans="4:18">
      <c r="D6930" s="130"/>
      <c r="R6930" s="214"/>
    </row>
    <row r="6931" spans="4:18">
      <c r="D6931" s="130"/>
      <c r="R6931" s="214"/>
    </row>
    <row r="6932" spans="4:18">
      <c r="D6932" s="130"/>
      <c r="R6932" s="214"/>
    </row>
    <row r="6933" spans="4:18">
      <c r="D6933" s="130"/>
      <c r="R6933" s="214"/>
    </row>
    <row r="6934" spans="4:18">
      <c r="D6934" s="130"/>
      <c r="R6934" s="214"/>
    </row>
    <row r="6935" spans="4:18">
      <c r="D6935" s="130"/>
      <c r="R6935" s="214"/>
    </row>
    <row r="6936" spans="4:18">
      <c r="D6936" s="130"/>
      <c r="R6936" s="214"/>
    </row>
    <row r="6937" spans="4:18">
      <c r="D6937" s="130"/>
      <c r="R6937" s="214"/>
    </row>
    <row r="6938" spans="4:18">
      <c r="D6938" s="130"/>
      <c r="R6938" s="214"/>
    </row>
    <row r="6939" spans="4:18">
      <c r="D6939" s="130"/>
      <c r="R6939" s="214"/>
    </row>
    <row r="6940" spans="4:18">
      <c r="D6940" s="130"/>
      <c r="R6940" s="214"/>
    </row>
    <row r="6941" spans="4:18">
      <c r="D6941" s="130"/>
      <c r="R6941" s="214"/>
    </row>
    <row r="6942" spans="4:18">
      <c r="D6942" s="130"/>
      <c r="R6942" s="214"/>
    </row>
    <row r="6943" spans="4:18">
      <c r="D6943" s="130"/>
      <c r="R6943" s="214"/>
    </row>
    <row r="6944" spans="4:18">
      <c r="D6944" s="130"/>
      <c r="R6944" s="214"/>
    </row>
    <row r="6945" spans="4:18">
      <c r="D6945" s="130"/>
      <c r="R6945" s="214"/>
    </row>
    <row r="6946" spans="4:18">
      <c r="D6946" s="130"/>
      <c r="R6946" s="214"/>
    </row>
    <row r="6947" spans="4:18">
      <c r="D6947" s="130"/>
      <c r="R6947" s="214"/>
    </row>
    <row r="6948" spans="4:18">
      <c r="D6948" s="130"/>
      <c r="R6948" s="214"/>
    </row>
    <row r="6949" spans="4:18">
      <c r="D6949" s="130"/>
      <c r="R6949" s="214"/>
    </row>
    <row r="6950" spans="4:18">
      <c r="D6950" s="130"/>
      <c r="R6950" s="214"/>
    </row>
    <row r="6951" spans="4:18">
      <c r="D6951" s="130"/>
      <c r="R6951" s="214"/>
    </row>
    <row r="6952" spans="4:18">
      <c r="D6952" s="130"/>
      <c r="R6952" s="214"/>
    </row>
    <row r="6953" spans="4:18">
      <c r="D6953" s="130"/>
      <c r="R6953" s="214"/>
    </row>
    <row r="6954" spans="4:18">
      <c r="D6954" s="130"/>
      <c r="R6954" s="214"/>
    </row>
    <row r="6955" spans="4:18">
      <c r="D6955" s="130"/>
      <c r="R6955" s="214"/>
    </row>
    <row r="6956" spans="4:18">
      <c r="D6956" s="130"/>
      <c r="R6956" s="214"/>
    </row>
    <row r="6957" spans="4:18">
      <c r="D6957" s="130"/>
      <c r="R6957" s="214"/>
    </row>
    <row r="6958" spans="4:18">
      <c r="D6958" s="130"/>
      <c r="R6958" s="214"/>
    </row>
    <row r="6959" spans="4:18">
      <c r="D6959" s="130"/>
      <c r="R6959" s="214"/>
    </row>
    <row r="6960" spans="4:18">
      <c r="D6960" s="130"/>
      <c r="R6960" s="214"/>
    </row>
    <row r="6961" spans="4:18">
      <c r="D6961" s="130"/>
      <c r="R6961" s="214"/>
    </row>
    <row r="6962" spans="4:18">
      <c r="D6962" s="130"/>
      <c r="R6962" s="214"/>
    </row>
    <row r="6963" spans="4:18">
      <c r="D6963" s="130"/>
      <c r="R6963" s="214"/>
    </row>
    <row r="6964" spans="4:18">
      <c r="D6964" s="130"/>
      <c r="R6964" s="214"/>
    </row>
    <row r="6965" spans="4:18">
      <c r="D6965" s="130"/>
      <c r="R6965" s="214"/>
    </row>
    <row r="6966" spans="4:18">
      <c r="D6966" s="130"/>
      <c r="R6966" s="214"/>
    </row>
    <row r="6967" spans="4:18">
      <c r="D6967" s="130"/>
      <c r="R6967" s="214"/>
    </row>
    <row r="6968" spans="4:18">
      <c r="D6968" s="130"/>
      <c r="R6968" s="214"/>
    </row>
    <row r="6969" spans="4:18">
      <c r="D6969" s="130"/>
      <c r="R6969" s="214"/>
    </row>
    <row r="6970" spans="4:18">
      <c r="D6970" s="130"/>
      <c r="R6970" s="214"/>
    </row>
    <row r="6971" spans="4:18">
      <c r="D6971" s="130"/>
      <c r="R6971" s="214"/>
    </row>
    <row r="6972" spans="4:18">
      <c r="D6972" s="130"/>
      <c r="R6972" s="214"/>
    </row>
    <row r="6973" spans="4:18">
      <c r="D6973" s="130"/>
      <c r="R6973" s="214"/>
    </row>
    <row r="6974" spans="4:18">
      <c r="D6974" s="130"/>
      <c r="R6974" s="214"/>
    </row>
    <row r="6975" spans="4:18">
      <c r="D6975" s="130"/>
      <c r="R6975" s="214"/>
    </row>
    <row r="6976" spans="4:18">
      <c r="D6976" s="130"/>
      <c r="R6976" s="214"/>
    </row>
    <row r="6977" spans="4:18">
      <c r="D6977" s="130"/>
      <c r="R6977" s="214"/>
    </row>
    <row r="6978" spans="4:18">
      <c r="D6978" s="130"/>
      <c r="R6978" s="214"/>
    </row>
    <row r="6979" spans="4:18">
      <c r="D6979" s="130"/>
      <c r="R6979" s="214"/>
    </row>
    <row r="6980" spans="4:18">
      <c r="D6980" s="130"/>
      <c r="R6980" s="214"/>
    </row>
    <row r="6981" spans="4:18">
      <c r="D6981" s="130"/>
      <c r="R6981" s="214"/>
    </row>
    <row r="6982" spans="4:18">
      <c r="D6982" s="130"/>
      <c r="R6982" s="214"/>
    </row>
    <row r="6983" spans="4:18">
      <c r="D6983" s="130"/>
      <c r="R6983" s="214"/>
    </row>
    <row r="6984" spans="4:18">
      <c r="D6984" s="130"/>
      <c r="R6984" s="214"/>
    </row>
    <row r="6985" spans="4:18">
      <c r="D6985" s="130"/>
      <c r="R6985" s="214"/>
    </row>
    <row r="6986" spans="4:18">
      <c r="D6986" s="130"/>
      <c r="R6986" s="214"/>
    </row>
    <row r="6987" spans="4:18">
      <c r="D6987" s="130"/>
      <c r="R6987" s="214"/>
    </row>
    <row r="6988" spans="4:18">
      <c r="D6988" s="130"/>
      <c r="R6988" s="214"/>
    </row>
    <row r="6989" spans="4:18">
      <c r="D6989" s="130"/>
      <c r="R6989" s="214"/>
    </row>
    <row r="6990" spans="4:18">
      <c r="D6990" s="130"/>
      <c r="R6990" s="214"/>
    </row>
    <row r="6991" spans="4:18">
      <c r="D6991" s="130"/>
      <c r="R6991" s="214"/>
    </row>
    <row r="6992" spans="4:18">
      <c r="D6992" s="130"/>
      <c r="R6992" s="214"/>
    </row>
    <row r="6993" spans="4:18">
      <c r="D6993" s="130"/>
      <c r="R6993" s="214"/>
    </row>
    <row r="6994" spans="4:18">
      <c r="D6994" s="130"/>
      <c r="R6994" s="214"/>
    </row>
    <row r="6995" spans="4:18">
      <c r="D6995" s="130"/>
      <c r="R6995" s="214"/>
    </row>
    <row r="6996" spans="4:18">
      <c r="D6996" s="130"/>
      <c r="R6996" s="214"/>
    </row>
    <row r="6997" spans="4:18">
      <c r="D6997" s="130"/>
      <c r="R6997" s="214"/>
    </row>
    <row r="6998" spans="4:18">
      <c r="D6998" s="130"/>
      <c r="R6998" s="214"/>
    </row>
    <row r="6999" spans="4:18">
      <c r="D6999" s="130"/>
      <c r="R6999" s="214"/>
    </row>
    <row r="7000" spans="4:18">
      <c r="D7000" s="130"/>
      <c r="R7000" s="214"/>
    </row>
    <row r="7001" spans="4:18">
      <c r="D7001" s="130"/>
      <c r="R7001" s="214"/>
    </row>
    <row r="7002" spans="4:18">
      <c r="D7002" s="130"/>
      <c r="R7002" s="214"/>
    </row>
    <row r="7003" spans="4:18">
      <c r="D7003" s="130"/>
      <c r="R7003" s="214"/>
    </row>
    <row r="7004" spans="4:18">
      <c r="D7004" s="130"/>
      <c r="R7004" s="214"/>
    </row>
    <row r="7005" spans="4:18">
      <c r="D7005" s="130"/>
      <c r="R7005" s="214"/>
    </row>
    <row r="7006" spans="4:18">
      <c r="D7006" s="130"/>
      <c r="R7006" s="214"/>
    </row>
    <row r="7007" spans="4:18">
      <c r="D7007" s="130"/>
      <c r="R7007" s="214"/>
    </row>
    <row r="7008" spans="4:18">
      <c r="D7008" s="130"/>
      <c r="R7008" s="214"/>
    </row>
    <row r="7009" spans="4:18">
      <c r="D7009" s="130"/>
      <c r="R7009" s="214"/>
    </row>
    <row r="7010" spans="4:18">
      <c r="D7010" s="130"/>
      <c r="R7010" s="214"/>
    </row>
    <row r="7011" spans="4:18">
      <c r="D7011" s="130"/>
      <c r="R7011" s="214"/>
    </row>
    <row r="7012" spans="4:18">
      <c r="D7012" s="130"/>
      <c r="R7012" s="214"/>
    </row>
    <row r="7013" spans="4:18">
      <c r="D7013" s="130"/>
      <c r="R7013" s="214"/>
    </row>
    <row r="7014" spans="4:18">
      <c r="D7014" s="130"/>
      <c r="R7014" s="214"/>
    </row>
    <row r="7015" spans="4:18">
      <c r="D7015" s="130"/>
      <c r="R7015" s="214"/>
    </row>
    <row r="7016" spans="4:18">
      <c r="D7016" s="130"/>
      <c r="R7016" s="214"/>
    </row>
    <row r="7017" spans="4:18">
      <c r="D7017" s="130"/>
      <c r="R7017" s="214"/>
    </row>
    <row r="7018" spans="4:18">
      <c r="D7018" s="130"/>
      <c r="R7018" s="214"/>
    </row>
    <row r="7019" spans="4:18">
      <c r="D7019" s="130"/>
      <c r="R7019" s="214"/>
    </row>
    <row r="7020" spans="4:18">
      <c r="D7020" s="130"/>
      <c r="R7020" s="214"/>
    </row>
    <row r="7021" spans="4:18">
      <c r="D7021" s="130"/>
      <c r="R7021" s="214"/>
    </row>
    <row r="7022" spans="4:18">
      <c r="D7022" s="130"/>
      <c r="R7022" s="214"/>
    </row>
    <row r="7023" spans="4:18">
      <c r="D7023" s="130"/>
      <c r="R7023" s="214"/>
    </row>
    <row r="7024" spans="4:18">
      <c r="D7024" s="130"/>
      <c r="R7024" s="214"/>
    </row>
    <row r="7025" spans="4:18">
      <c r="D7025" s="130"/>
      <c r="R7025" s="214"/>
    </row>
    <row r="7026" spans="4:18">
      <c r="D7026" s="130"/>
      <c r="R7026" s="214"/>
    </row>
    <row r="7027" spans="4:18">
      <c r="D7027" s="130"/>
      <c r="R7027" s="214"/>
    </row>
    <row r="7028" spans="4:18">
      <c r="D7028" s="130"/>
      <c r="R7028" s="214"/>
    </row>
    <row r="7029" spans="4:18">
      <c r="D7029" s="130"/>
      <c r="R7029" s="214"/>
    </row>
    <row r="7030" spans="4:18">
      <c r="D7030" s="130"/>
      <c r="R7030" s="214"/>
    </row>
    <row r="7031" spans="4:18">
      <c r="D7031" s="130"/>
      <c r="R7031" s="214"/>
    </row>
    <row r="7032" spans="4:18">
      <c r="D7032" s="130"/>
      <c r="R7032" s="214"/>
    </row>
    <row r="7033" spans="4:18">
      <c r="D7033" s="130"/>
      <c r="R7033" s="214"/>
    </row>
    <row r="7034" spans="4:18">
      <c r="D7034" s="130"/>
      <c r="R7034" s="214"/>
    </row>
    <row r="7035" spans="4:18">
      <c r="D7035" s="130"/>
      <c r="R7035" s="214"/>
    </row>
    <row r="7036" spans="4:18">
      <c r="D7036" s="130"/>
      <c r="R7036" s="214"/>
    </row>
    <row r="7037" spans="4:18">
      <c r="D7037" s="130"/>
      <c r="R7037" s="214"/>
    </row>
    <row r="7038" spans="4:18">
      <c r="D7038" s="130"/>
      <c r="R7038" s="214"/>
    </row>
    <row r="7039" spans="4:18">
      <c r="D7039" s="130"/>
      <c r="R7039" s="214"/>
    </row>
    <row r="7040" spans="4:18">
      <c r="D7040" s="130"/>
      <c r="R7040" s="214"/>
    </row>
    <row r="7041" spans="4:18">
      <c r="D7041" s="130"/>
      <c r="R7041" s="214"/>
    </row>
    <row r="7042" spans="4:18">
      <c r="D7042" s="130"/>
      <c r="R7042" s="214"/>
    </row>
    <row r="7043" spans="4:18">
      <c r="D7043" s="130"/>
      <c r="R7043" s="214"/>
    </row>
    <row r="7044" spans="4:18">
      <c r="D7044" s="130"/>
      <c r="R7044" s="214"/>
    </row>
    <row r="7045" spans="4:18">
      <c r="D7045" s="130"/>
      <c r="R7045" s="214"/>
    </row>
    <row r="7046" spans="4:18">
      <c r="D7046" s="130"/>
      <c r="R7046" s="214"/>
    </row>
    <row r="7047" spans="4:18">
      <c r="D7047" s="130"/>
      <c r="R7047" s="214"/>
    </row>
    <row r="7048" spans="4:18">
      <c r="D7048" s="130"/>
      <c r="R7048" s="214"/>
    </row>
    <row r="7049" spans="4:18">
      <c r="D7049" s="130"/>
      <c r="R7049" s="214"/>
    </row>
    <row r="7050" spans="4:18">
      <c r="D7050" s="130"/>
      <c r="R7050" s="214"/>
    </row>
    <row r="7051" spans="4:18">
      <c r="D7051" s="130"/>
      <c r="R7051" s="214"/>
    </row>
    <row r="7052" spans="4:18">
      <c r="D7052" s="130"/>
      <c r="R7052" s="214"/>
    </row>
    <row r="7053" spans="4:18">
      <c r="D7053" s="130"/>
      <c r="R7053" s="214"/>
    </row>
    <row r="7054" spans="4:18">
      <c r="D7054" s="130"/>
      <c r="R7054" s="214"/>
    </row>
    <row r="7055" spans="4:18">
      <c r="D7055" s="130"/>
      <c r="R7055" s="214"/>
    </row>
    <row r="7056" spans="4:18">
      <c r="D7056" s="130"/>
      <c r="R7056" s="214"/>
    </row>
    <row r="7057" spans="4:18">
      <c r="D7057" s="130"/>
      <c r="R7057" s="214"/>
    </row>
    <row r="7058" spans="4:18">
      <c r="D7058" s="130"/>
      <c r="R7058" s="214"/>
    </row>
    <row r="7059" spans="4:18">
      <c r="D7059" s="130"/>
      <c r="R7059" s="214"/>
    </row>
    <row r="7060" spans="4:18">
      <c r="D7060" s="130"/>
      <c r="R7060" s="214"/>
    </row>
    <row r="7061" spans="4:18">
      <c r="D7061" s="130"/>
      <c r="R7061" s="214"/>
    </row>
    <row r="7062" spans="4:18">
      <c r="D7062" s="130"/>
      <c r="R7062" s="214"/>
    </row>
    <row r="7063" spans="4:18">
      <c r="D7063" s="130"/>
      <c r="R7063" s="214"/>
    </row>
    <row r="7064" spans="4:18">
      <c r="D7064" s="130"/>
      <c r="R7064" s="214"/>
    </row>
    <row r="7065" spans="4:18">
      <c r="D7065" s="130"/>
      <c r="R7065" s="214"/>
    </row>
    <row r="7066" spans="4:18">
      <c r="D7066" s="130"/>
      <c r="R7066" s="214"/>
    </row>
    <row r="7067" spans="4:18">
      <c r="D7067" s="130"/>
      <c r="R7067" s="214"/>
    </row>
    <row r="7068" spans="4:18">
      <c r="D7068" s="130"/>
      <c r="R7068" s="214"/>
    </row>
    <row r="7069" spans="4:18">
      <c r="D7069" s="130"/>
      <c r="R7069" s="214"/>
    </row>
    <row r="7070" spans="4:18">
      <c r="D7070" s="130"/>
      <c r="R7070" s="214"/>
    </row>
    <row r="7071" spans="4:18">
      <c r="D7071" s="130"/>
      <c r="R7071" s="214"/>
    </row>
    <row r="7072" spans="4:18">
      <c r="D7072" s="130"/>
      <c r="R7072" s="214"/>
    </row>
    <row r="7073" spans="4:18">
      <c r="D7073" s="130"/>
      <c r="R7073" s="214"/>
    </row>
    <row r="7074" spans="4:18">
      <c r="D7074" s="130"/>
      <c r="R7074" s="214"/>
    </row>
    <row r="7075" spans="4:18">
      <c r="D7075" s="130"/>
      <c r="R7075" s="214"/>
    </row>
    <row r="7076" spans="4:18">
      <c r="D7076" s="130"/>
      <c r="R7076" s="214"/>
    </row>
    <row r="7077" spans="4:18">
      <c r="D7077" s="130"/>
      <c r="R7077" s="214"/>
    </row>
    <row r="7078" spans="4:18">
      <c r="D7078" s="130"/>
      <c r="R7078" s="214"/>
    </row>
    <row r="7079" spans="4:18">
      <c r="D7079" s="130"/>
      <c r="R7079" s="214"/>
    </row>
    <row r="7080" spans="4:18">
      <c r="D7080" s="130"/>
      <c r="R7080" s="214"/>
    </row>
    <row r="7081" spans="4:18">
      <c r="D7081" s="130"/>
      <c r="R7081" s="214"/>
    </row>
    <row r="7082" spans="4:18">
      <c r="D7082" s="130"/>
      <c r="R7082" s="214"/>
    </row>
    <row r="7083" spans="4:18">
      <c r="D7083" s="130"/>
      <c r="R7083" s="214"/>
    </row>
    <row r="7084" spans="4:18">
      <c r="D7084" s="130"/>
      <c r="R7084" s="214"/>
    </row>
    <row r="7085" spans="4:18">
      <c r="D7085" s="130"/>
      <c r="R7085" s="214"/>
    </row>
    <row r="7086" spans="4:18">
      <c r="D7086" s="130"/>
      <c r="R7086" s="214"/>
    </row>
    <row r="7087" spans="4:18">
      <c r="D7087" s="130"/>
      <c r="R7087" s="214"/>
    </row>
    <row r="7088" spans="4:18">
      <c r="D7088" s="130"/>
      <c r="R7088" s="214"/>
    </row>
    <row r="7089" spans="4:18">
      <c r="D7089" s="130"/>
      <c r="R7089" s="214"/>
    </row>
    <row r="7090" spans="4:18">
      <c r="D7090" s="130"/>
      <c r="R7090" s="214"/>
    </row>
    <row r="7091" spans="4:18">
      <c r="D7091" s="130"/>
      <c r="R7091" s="214"/>
    </row>
    <row r="7092" spans="4:18">
      <c r="D7092" s="130"/>
      <c r="R7092" s="214"/>
    </row>
    <row r="7093" spans="4:18">
      <c r="D7093" s="130"/>
      <c r="R7093" s="214"/>
    </row>
    <row r="7094" spans="4:18">
      <c r="D7094" s="130"/>
      <c r="R7094" s="214"/>
    </row>
    <row r="7095" spans="4:18">
      <c r="D7095" s="130"/>
      <c r="R7095" s="214"/>
    </row>
    <row r="7096" spans="4:18">
      <c r="D7096" s="130"/>
      <c r="R7096" s="214"/>
    </row>
    <row r="7097" spans="4:18">
      <c r="D7097" s="130"/>
      <c r="R7097" s="214"/>
    </row>
    <row r="7098" spans="4:18">
      <c r="D7098" s="130"/>
      <c r="R7098" s="214"/>
    </row>
    <row r="7099" spans="4:18">
      <c r="D7099" s="130"/>
      <c r="R7099" s="214"/>
    </row>
    <row r="7100" spans="4:18">
      <c r="D7100" s="130"/>
      <c r="R7100" s="214"/>
    </row>
    <row r="7101" spans="4:18">
      <c r="D7101" s="130"/>
      <c r="R7101" s="214"/>
    </row>
    <row r="7102" spans="4:18">
      <c r="D7102" s="130"/>
      <c r="R7102" s="214"/>
    </row>
    <row r="7103" spans="4:18">
      <c r="D7103" s="130"/>
      <c r="R7103" s="214"/>
    </row>
    <row r="7104" spans="4:18">
      <c r="D7104" s="130"/>
      <c r="R7104" s="214"/>
    </row>
    <row r="7105" spans="4:18">
      <c r="D7105" s="130"/>
      <c r="R7105" s="214"/>
    </row>
    <row r="7106" spans="4:18">
      <c r="D7106" s="130"/>
      <c r="R7106" s="214"/>
    </row>
    <row r="7107" spans="4:18">
      <c r="D7107" s="130"/>
      <c r="R7107" s="214"/>
    </row>
    <row r="7108" spans="4:18">
      <c r="D7108" s="130"/>
      <c r="R7108" s="214"/>
    </row>
    <row r="7109" spans="4:18">
      <c r="D7109" s="130"/>
      <c r="R7109" s="214"/>
    </row>
    <row r="7110" spans="4:18">
      <c r="D7110" s="130"/>
      <c r="R7110" s="214"/>
    </row>
    <row r="7111" spans="4:18">
      <c r="D7111" s="130"/>
      <c r="R7111" s="214"/>
    </row>
    <row r="7112" spans="4:18">
      <c r="D7112" s="130"/>
      <c r="R7112" s="214"/>
    </row>
    <row r="7113" spans="4:18">
      <c r="D7113" s="130"/>
      <c r="R7113" s="214"/>
    </row>
    <row r="7114" spans="4:18">
      <c r="D7114" s="130"/>
      <c r="R7114" s="214"/>
    </row>
    <row r="7115" spans="4:18">
      <c r="D7115" s="130"/>
      <c r="R7115" s="214"/>
    </row>
    <row r="7116" spans="4:18">
      <c r="D7116" s="130"/>
      <c r="R7116" s="214"/>
    </row>
    <row r="7117" spans="4:18">
      <c r="D7117" s="130"/>
      <c r="R7117" s="214"/>
    </row>
    <row r="7118" spans="4:18">
      <c r="D7118" s="130"/>
      <c r="R7118" s="214"/>
    </row>
    <row r="7119" spans="4:18">
      <c r="D7119" s="130"/>
      <c r="R7119" s="214"/>
    </row>
    <row r="7120" spans="4:18">
      <c r="D7120" s="130"/>
      <c r="R7120" s="214"/>
    </row>
    <row r="7121" spans="4:18">
      <c r="D7121" s="130"/>
      <c r="R7121" s="214"/>
    </row>
    <row r="7122" spans="4:18">
      <c r="D7122" s="130"/>
      <c r="R7122" s="214"/>
    </row>
    <row r="7123" spans="4:18">
      <c r="D7123" s="130"/>
      <c r="R7123" s="214"/>
    </row>
    <row r="7124" spans="4:18">
      <c r="D7124" s="130"/>
      <c r="R7124" s="214"/>
    </row>
    <row r="7125" spans="4:18">
      <c r="D7125" s="130"/>
      <c r="R7125" s="214"/>
    </row>
    <row r="7126" spans="4:18">
      <c r="D7126" s="130"/>
      <c r="R7126" s="214"/>
    </row>
    <row r="7127" spans="4:18">
      <c r="D7127" s="130"/>
      <c r="R7127" s="214"/>
    </row>
    <row r="7128" spans="4:18">
      <c r="D7128" s="130"/>
      <c r="R7128" s="214"/>
    </row>
    <row r="7129" spans="4:18">
      <c r="D7129" s="130"/>
      <c r="R7129" s="214"/>
    </row>
    <row r="7130" spans="4:18">
      <c r="D7130" s="130"/>
      <c r="R7130" s="214"/>
    </row>
    <row r="7131" spans="4:18">
      <c r="D7131" s="130"/>
      <c r="R7131" s="214"/>
    </row>
    <row r="7132" spans="4:18">
      <c r="D7132" s="130"/>
      <c r="R7132" s="214"/>
    </row>
    <row r="7133" spans="4:18">
      <c r="D7133" s="130"/>
      <c r="R7133" s="214"/>
    </row>
    <row r="7134" spans="4:18">
      <c r="D7134" s="130"/>
      <c r="R7134" s="214"/>
    </row>
    <row r="7135" spans="4:18">
      <c r="D7135" s="130"/>
      <c r="R7135" s="214"/>
    </row>
    <row r="7136" spans="4:18">
      <c r="D7136" s="130"/>
      <c r="R7136" s="214"/>
    </row>
    <row r="7137" spans="4:18">
      <c r="D7137" s="130"/>
      <c r="R7137" s="214"/>
    </row>
    <row r="7138" spans="4:18">
      <c r="D7138" s="130"/>
      <c r="R7138" s="214"/>
    </row>
    <row r="7139" spans="4:18">
      <c r="D7139" s="130"/>
      <c r="R7139" s="214"/>
    </row>
    <row r="7140" spans="4:18">
      <c r="D7140" s="130"/>
      <c r="R7140" s="214"/>
    </row>
    <row r="7141" spans="4:18">
      <c r="D7141" s="130"/>
      <c r="R7141" s="214"/>
    </row>
    <row r="7142" spans="4:18">
      <c r="D7142" s="130"/>
      <c r="R7142" s="214"/>
    </row>
    <row r="7143" spans="4:18">
      <c r="D7143" s="130"/>
      <c r="R7143" s="214"/>
    </row>
    <row r="7144" spans="4:18">
      <c r="D7144" s="130"/>
      <c r="R7144" s="214"/>
    </row>
    <row r="7145" spans="4:18">
      <c r="D7145" s="130"/>
      <c r="R7145" s="214"/>
    </row>
    <row r="7146" spans="4:18">
      <c r="D7146" s="130"/>
      <c r="R7146" s="214"/>
    </row>
    <row r="7147" spans="4:18">
      <c r="D7147" s="130"/>
      <c r="R7147" s="214"/>
    </row>
    <row r="7148" spans="4:18">
      <c r="D7148" s="130"/>
      <c r="R7148" s="214"/>
    </row>
    <row r="7149" spans="4:18">
      <c r="D7149" s="130"/>
      <c r="R7149" s="214"/>
    </row>
    <row r="7150" spans="4:18">
      <c r="D7150" s="130"/>
      <c r="R7150" s="214"/>
    </row>
    <row r="7151" spans="4:18">
      <c r="D7151" s="130"/>
      <c r="R7151" s="214"/>
    </row>
    <row r="7152" spans="4:18">
      <c r="D7152" s="130"/>
      <c r="R7152" s="214"/>
    </row>
    <row r="7153" spans="4:18">
      <c r="D7153" s="130"/>
      <c r="R7153" s="214"/>
    </row>
    <row r="7154" spans="4:18">
      <c r="D7154" s="130"/>
      <c r="R7154" s="214"/>
    </row>
    <row r="7155" spans="4:18">
      <c r="D7155" s="130"/>
      <c r="R7155" s="214"/>
    </row>
    <row r="7156" spans="4:18">
      <c r="D7156" s="130"/>
      <c r="R7156" s="214"/>
    </row>
    <row r="7157" spans="4:18">
      <c r="D7157" s="130"/>
      <c r="R7157" s="214"/>
    </row>
    <row r="7158" spans="4:18">
      <c r="D7158" s="130"/>
      <c r="R7158" s="214"/>
    </row>
    <row r="7159" spans="4:18">
      <c r="D7159" s="130"/>
      <c r="R7159" s="214"/>
    </row>
    <row r="7160" spans="4:18">
      <c r="D7160" s="130"/>
      <c r="R7160" s="214"/>
    </row>
    <row r="7161" spans="4:18">
      <c r="D7161" s="130"/>
      <c r="R7161" s="214"/>
    </row>
    <row r="7162" spans="4:18">
      <c r="D7162" s="130"/>
      <c r="R7162" s="214"/>
    </row>
    <row r="7163" spans="4:18">
      <c r="D7163" s="130"/>
      <c r="R7163" s="214"/>
    </row>
    <row r="7164" spans="4:18">
      <c r="D7164" s="130"/>
      <c r="R7164" s="214"/>
    </row>
    <row r="7165" spans="4:18">
      <c r="D7165" s="130"/>
      <c r="R7165" s="214"/>
    </row>
    <row r="7166" spans="4:18">
      <c r="D7166" s="130"/>
      <c r="R7166" s="214"/>
    </row>
    <row r="7167" spans="4:18">
      <c r="D7167" s="130"/>
      <c r="R7167" s="214"/>
    </row>
    <row r="7168" spans="4:18">
      <c r="D7168" s="130"/>
      <c r="R7168" s="214"/>
    </row>
    <row r="7169" spans="4:18">
      <c r="D7169" s="130"/>
      <c r="R7169" s="214"/>
    </row>
    <row r="7170" spans="4:18">
      <c r="D7170" s="130"/>
      <c r="R7170" s="214"/>
    </row>
    <row r="7171" spans="4:18">
      <c r="D7171" s="130"/>
      <c r="R7171" s="214"/>
    </row>
    <row r="7172" spans="4:18">
      <c r="D7172" s="130"/>
      <c r="R7172" s="214"/>
    </row>
    <row r="7173" spans="4:18">
      <c r="D7173" s="130"/>
      <c r="R7173" s="214"/>
    </row>
    <row r="7174" spans="4:18">
      <c r="D7174" s="130"/>
      <c r="R7174" s="214"/>
    </row>
    <row r="7175" spans="4:18">
      <c r="D7175" s="130"/>
      <c r="R7175" s="214"/>
    </row>
    <row r="7176" spans="4:18">
      <c r="D7176" s="130"/>
      <c r="R7176" s="214"/>
    </row>
    <row r="7177" spans="4:18">
      <c r="D7177" s="130"/>
      <c r="R7177" s="214"/>
    </row>
    <row r="7178" spans="4:18">
      <c r="D7178" s="130"/>
      <c r="R7178" s="214"/>
    </row>
    <row r="7179" spans="4:18">
      <c r="D7179" s="130"/>
      <c r="R7179" s="214"/>
    </row>
    <row r="7180" spans="4:18">
      <c r="D7180" s="130"/>
      <c r="R7180" s="214"/>
    </row>
    <row r="7181" spans="4:18">
      <c r="D7181" s="130"/>
      <c r="R7181" s="214"/>
    </row>
    <row r="7182" spans="4:18">
      <c r="D7182" s="130"/>
      <c r="R7182" s="214"/>
    </row>
    <row r="7183" spans="4:18">
      <c r="D7183" s="130"/>
      <c r="R7183" s="214"/>
    </row>
    <row r="7184" spans="4:18">
      <c r="D7184" s="130"/>
      <c r="R7184" s="214"/>
    </row>
    <row r="7185" spans="4:18">
      <c r="D7185" s="130"/>
      <c r="R7185" s="214"/>
    </row>
    <row r="7186" spans="4:18">
      <c r="D7186" s="130"/>
      <c r="R7186" s="214"/>
    </row>
    <row r="7187" spans="4:18">
      <c r="D7187" s="130"/>
      <c r="R7187" s="214"/>
    </row>
    <row r="7188" spans="4:18">
      <c r="D7188" s="130"/>
      <c r="R7188" s="214"/>
    </row>
    <row r="7189" spans="4:18">
      <c r="D7189" s="130"/>
      <c r="R7189" s="214"/>
    </row>
    <row r="7190" spans="4:18">
      <c r="D7190" s="130"/>
      <c r="R7190" s="214"/>
    </row>
    <row r="7191" spans="4:18">
      <c r="D7191" s="130"/>
      <c r="R7191" s="214"/>
    </row>
    <row r="7192" spans="4:18">
      <c r="D7192" s="130"/>
      <c r="R7192" s="214"/>
    </row>
    <row r="7193" spans="4:18">
      <c r="D7193" s="130"/>
      <c r="R7193" s="214"/>
    </row>
    <row r="7194" spans="4:18">
      <c r="D7194" s="130"/>
      <c r="R7194" s="214"/>
    </row>
    <row r="7195" spans="4:18">
      <c r="D7195" s="130"/>
      <c r="R7195" s="214"/>
    </row>
    <row r="7196" spans="4:18">
      <c r="D7196" s="130"/>
      <c r="R7196" s="214"/>
    </row>
    <row r="7197" spans="4:18">
      <c r="D7197" s="130"/>
      <c r="R7197" s="214"/>
    </row>
    <row r="7198" spans="4:18">
      <c r="D7198" s="130"/>
      <c r="R7198" s="214"/>
    </row>
    <row r="7199" spans="4:18">
      <c r="D7199" s="130"/>
      <c r="R7199" s="214"/>
    </row>
    <row r="7200" spans="4:18">
      <c r="D7200" s="130"/>
      <c r="R7200" s="214"/>
    </row>
    <row r="7201" spans="4:18">
      <c r="D7201" s="130"/>
      <c r="R7201" s="214"/>
    </row>
    <row r="7202" spans="4:18">
      <c r="D7202" s="130"/>
      <c r="R7202" s="214"/>
    </row>
    <row r="7203" spans="4:18">
      <c r="D7203" s="130"/>
      <c r="R7203" s="214"/>
    </row>
    <row r="7204" spans="4:18">
      <c r="D7204" s="130"/>
      <c r="R7204" s="214"/>
    </row>
    <row r="7205" spans="4:18">
      <c r="D7205" s="130"/>
      <c r="R7205" s="214"/>
    </row>
    <row r="7206" spans="4:18">
      <c r="D7206" s="130"/>
      <c r="R7206" s="214"/>
    </row>
    <row r="7207" spans="4:18">
      <c r="D7207" s="130"/>
      <c r="R7207" s="214"/>
    </row>
    <row r="7208" spans="4:18">
      <c r="D7208" s="130"/>
      <c r="R7208" s="214"/>
    </row>
    <row r="7209" spans="4:18">
      <c r="D7209" s="130"/>
      <c r="R7209" s="214"/>
    </row>
    <row r="7210" spans="4:18">
      <c r="D7210" s="130"/>
      <c r="R7210" s="214"/>
    </row>
    <row r="7211" spans="4:18">
      <c r="D7211" s="130"/>
      <c r="R7211" s="214"/>
    </row>
    <row r="7212" spans="4:18">
      <c r="D7212" s="130"/>
      <c r="R7212" s="214"/>
    </row>
    <row r="7213" spans="4:18">
      <c r="D7213" s="130"/>
      <c r="R7213" s="214"/>
    </row>
    <row r="7214" spans="4:18">
      <c r="D7214" s="130"/>
      <c r="R7214" s="214"/>
    </row>
    <row r="7215" spans="4:18">
      <c r="D7215" s="130"/>
      <c r="R7215" s="214"/>
    </row>
    <row r="7216" spans="4:18">
      <c r="D7216" s="130"/>
      <c r="R7216" s="214"/>
    </row>
    <row r="7217" spans="4:18">
      <c r="D7217" s="130"/>
      <c r="R7217" s="214"/>
    </row>
    <row r="7218" spans="4:18">
      <c r="D7218" s="130"/>
      <c r="R7218" s="214"/>
    </row>
    <row r="7219" spans="4:18">
      <c r="D7219" s="130"/>
      <c r="R7219" s="214"/>
    </row>
    <row r="7220" spans="4:18">
      <c r="D7220" s="130"/>
      <c r="R7220" s="214"/>
    </row>
    <row r="7221" spans="4:18">
      <c r="D7221" s="130"/>
      <c r="R7221" s="214"/>
    </row>
    <row r="7222" spans="4:18">
      <c r="D7222" s="130"/>
      <c r="R7222" s="214"/>
    </row>
    <row r="7223" spans="4:18">
      <c r="D7223" s="130"/>
      <c r="R7223" s="214"/>
    </row>
    <row r="7224" spans="4:18">
      <c r="D7224" s="130"/>
      <c r="R7224" s="214"/>
    </row>
    <row r="7225" spans="4:18">
      <c r="D7225" s="130"/>
      <c r="R7225" s="214"/>
    </row>
    <row r="7226" spans="4:18">
      <c r="D7226" s="130"/>
      <c r="R7226" s="214"/>
    </row>
    <row r="7227" spans="4:18">
      <c r="D7227" s="130"/>
      <c r="R7227" s="214"/>
    </row>
    <row r="7228" spans="4:18">
      <c r="D7228" s="130"/>
      <c r="R7228" s="214"/>
    </row>
    <row r="7229" spans="4:18">
      <c r="D7229" s="130"/>
      <c r="R7229" s="214"/>
    </row>
    <row r="7230" spans="4:18">
      <c r="D7230" s="130"/>
      <c r="R7230" s="214"/>
    </row>
    <row r="7231" spans="4:18">
      <c r="D7231" s="130"/>
      <c r="R7231" s="214"/>
    </row>
    <row r="7232" spans="4:18">
      <c r="D7232" s="130"/>
      <c r="R7232" s="214"/>
    </row>
    <row r="7233" spans="4:18">
      <c r="D7233" s="130"/>
      <c r="R7233" s="214"/>
    </row>
    <row r="7234" spans="4:18">
      <c r="D7234" s="130"/>
      <c r="R7234" s="214"/>
    </row>
    <row r="7235" spans="4:18">
      <c r="D7235" s="130"/>
      <c r="R7235" s="214"/>
    </row>
    <row r="7236" spans="4:18">
      <c r="D7236" s="130"/>
      <c r="R7236" s="214"/>
    </row>
    <row r="7237" spans="4:18">
      <c r="D7237" s="130"/>
      <c r="R7237" s="214"/>
    </row>
    <row r="7238" spans="4:18">
      <c r="D7238" s="130"/>
      <c r="R7238" s="214"/>
    </row>
    <row r="7239" spans="4:18">
      <c r="D7239" s="130"/>
      <c r="R7239" s="214"/>
    </row>
    <row r="7240" spans="4:18">
      <c r="D7240" s="130"/>
      <c r="R7240" s="214"/>
    </row>
    <row r="7241" spans="4:18">
      <c r="D7241" s="130"/>
      <c r="R7241" s="214"/>
    </row>
    <row r="7242" spans="4:18">
      <c r="D7242" s="130"/>
      <c r="R7242" s="214"/>
    </row>
    <row r="7243" spans="4:18">
      <c r="D7243" s="130"/>
      <c r="R7243" s="214"/>
    </row>
    <row r="7244" spans="4:18">
      <c r="D7244" s="130"/>
      <c r="R7244" s="214"/>
    </row>
    <row r="7245" spans="4:18">
      <c r="D7245" s="130"/>
      <c r="R7245" s="214"/>
    </row>
    <row r="7246" spans="4:18">
      <c r="D7246" s="130"/>
      <c r="R7246" s="214"/>
    </row>
    <row r="7247" spans="4:18">
      <c r="D7247" s="130"/>
      <c r="R7247" s="214"/>
    </row>
    <row r="7248" spans="4:18">
      <c r="D7248" s="130"/>
      <c r="R7248" s="214"/>
    </row>
    <row r="7249" spans="4:18">
      <c r="D7249" s="130"/>
      <c r="R7249" s="214"/>
    </row>
    <row r="7250" spans="4:18">
      <c r="D7250" s="130"/>
      <c r="R7250" s="214"/>
    </row>
    <row r="7251" spans="4:18">
      <c r="D7251" s="130"/>
      <c r="R7251" s="214"/>
    </row>
    <row r="7252" spans="4:18">
      <c r="D7252" s="130"/>
      <c r="R7252" s="214"/>
    </row>
    <row r="7253" spans="4:18">
      <c r="D7253" s="130"/>
      <c r="R7253" s="214"/>
    </row>
    <row r="7254" spans="4:18">
      <c r="D7254" s="130"/>
      <c r="R7254" s="214"/>
    </row>
    <row r="7255" spans="4:18">
      <c r="D7255" s="130"/>
      <c r="R7255" s="214"/>
    </row>
    <row r="7256" spans="4:18">
      <c r="D7256" s="130"/>
      <c r="R7256" s="214"/>
    </row>
    <row r="7257" spans="4:18">
      <c r="D7257" s="130"/>
      <c r="R7257" s="214"/>
    </row>
    <row r="7258" spans="4:18">
      <c r="D7258" s="130"/>
      <c r="R7258" s="214"/>
    </row>
    <row r="7259" spans="4:18">
      <c r="D7259" s="130"/>
      <c r="R7259" s="214"/>
    </row>
    <row r="7260" spans="4:18">
      <c r="D7260" s="130"/>
      <c r="R7260" s="214"/>
    </row>
    <row r="7261" spans="4:18">
      <c r="D7261" s="130"/>
      <c r="R7261" s="214"/>
    </row>
    <row r="7262" spans="4:18">
      <c r="D7262" s="130"/>
      <c r="R7262" s="214"/>
    </row>
    <row r="7263" spans="4:18">
      <c r="D7263" s="130"/>
      <c r="R7263" s="214"/>
    </row>
    <row r="7264" spans="4:18">
      <c r="D7264" s="130"/>
      <c r="R7264" s="214"/>
    </row>
    <row r="7265" spans="4:18">
      <c r="D7265" s="130"/>
      <c r="R7265" s="214"/>
    </row>
    <row r="7266" spans="4:18">
      <c r="D7266" s="130"/>
      <c r="R7266" s="214"/>
    </row>
    <row r="7267" spans="4:18">
      <c r="D7267" s="130"/>
      <c r="R7267" s="214"/>
    </row>
    <row r="7268" spans="4:18">
      <c r="D7268" s="130"/>
      <c r="R7268" s="214"/>
    </row>
    <row r="7269" spans="4:18">
      <c r="D7269" s="130"/>
      <c r="R7269" s="214"/>
    </row>
    <row r="7270" spans="4:18">
      <c r="D7270" s="130"/>
      <c r="R7270" s="214"/>
    </row>
    <row r="7271" spans="4:18">
      <c r="D7271" s="130"/>
      <c r="R7271" s="214"/>
    </row>
    <row r="7272" spans="4:18">
      <c r="D7272" s="130"/>
      <c r="R7272" s="214"/>
    </row>
    <row r="7273" spans="4:18">
      <c r="D7273" s="130"/>
      <c r="R7273" s="214"/>
    </row>
    <row r="7274" spans="4:18">
      <c r="D7274" s="130"/>
      <c r="R7274" s="214"/>
    </row>
    <row r="7275" spans="4:18">
      <c r="D7275" s="130"/>
      <c r="R7275" s="214"/>
    </row>
    <row r="7276" spans="4:18">
      <c r="D7276" s="130"/>
      <c r="R7276" s="214"/>
    </row>
    <row r="7277" spans="4:18">
      <c r="D7277" s="130"/>
      <c r="R7277" s="214"/>
    </row>
    <row r="7278" spans="4:18">
      <c r="D7278" s="130"/>
      <c r="R7278" s="214"/>
    </row>
    <row r="7279" spans="4:18">
      <c r="D7279" s="130"/>
      <c r="R7279" s="214"/>
    </row>
    <row r="7280" spans="4:18">
      <c r="D7280" s="130"/>
      <c r="R7280" s="214"/>
    </row>
    <row r="7281" spans="4:18">
      <c r="D7281" s="130"/>
      <c r="R7281" s="214"/>
    </row>
    <row r="7282" spans="4:18">
      <c r="D7282" s="130"/>
      <c r="R7282" s="214"/>
    </row>
    <row r="7283" spans="4:18">
      <c r="D7283" s="130"/>
      <c r="R7283" s="214"/>
    </row>
    <row r="7284" spans="4:18">
      <c r="D7284" s="130"/>
      <c r="R7284" s="214"/>
    </row>
    <row r="7285" spans="4:18">
      <c r="D7285" s="130"/>
      <c r="R7285" s="214"/>
    </row>
    <row r="7286" spans="4:18">
      <c r="D7286" s="130"/>
      <c r="R7286" s="214"/>
    </row>
    <row r="7287" spans="4:18">
      <c r="D7287" s="130"/>
      <c r="R7287" s="214"/>
    </row>
    <row r="7288" spans="4:18">
      <c r="D7288" s="130"/>
      <c r="R7288" s="214"/>
    </row>
    <row r="7289" spans="4:18">
      <c r="D7289" s="130"/>
      <c r="R7289" s="214"/>
    </row>
    <row r="7290" spans="4:18">
      <c r="D7290" s="130"/>
      <c r="R7290" s="214"/>
    </row>
    <row r="7291" spans="4:18">
      <c r="D7291" s="130"/>
      <c r="R7291" s="214"/>
    </row>
    <row r="7292" spans="4:18">
      <c r="D7292" s="130"/>
      <c r="R7292" s="214"/>
    </row>
    <row r="7293" spans="4:18">
      <c r="D7293" s="130"/>
      <c r="R7293" s="214"/>
    </row>
    <row r="7294" spans="4:18">
      <c r="D7294" s="130"/>
      <c r="R7294" s="214"/>
    </row>
    <row r="7295" spans="4:18">
      <c r="D7295" s="130"/>
      <c r="R7295" s="214"/>
    </row>
    <row r="7296" spans="4:18">
      <c r="D7296" s="130"/>
      <c r="R7296" s="214"/>
    </row>
    <row r="7297" spans="4:18">
      <c r="D7297" s="130"/>
      <c r="R7297" s="214"/>
    </row>
    <row r="7298" spans="4:18">
      <c r="D7298" s="130"/>
      <c r="R7298" s="214"/>
    </row>
    <row r="7299" spans="4:18">
      <c r="D7299" s="130"/>
      <c r="R7299" s="214"/>
    </row>
    <row r="7300" spans="4:18">
      <c r="D7300" s="130"/>
      <c r="R7300" s="214"/>
    </row>
    <row r="7301" spans="4:18">
      <c r="D7301" s="130"/>
      <c r="R7301" s="214"/>
    </row>
    <row r="7302" spans="4:18">
      <c r="D7302" s="130"/>
      <c r="R7302" s="214"/>
    </row>
    <row r="7303" spans="4:18">
      <c r="D7303" s="130"/>
      <c r="R7303" s="214"/>
    </row>
    <row r="7304" spans="4:18">
      <c r="D7304" s="130"/>
      <c r="R7304" s="214"/>
    </row>
    <row r="7305" spans="4:18">
      <c r="D7305" s="130"/>
      <c r="R7305" s="214"/>
    </row>
    <row r="7306" spans="4:18">
      <c r="D7306" s="130"/>
      <c r="R7306" s="214"/>
    </row>
    <row r="7307" spans="4:18">
      <c r="D7307" s="130"/>
      <c r="R7307" s="214"/>
    </row>
    <row r="7308" spans="4:18">
      <c r="D7308" s="130"/>
      <c r="R7308" s="214"/>
    </row>
    <row r="7309" spans="4:18">
      <c r="D7309" s="130"/>
      <c r="R7309" s="214"/>
    </row>
    <row r="7310" spans="4:18">
      <c r="D7310" s="130"/>
      <c r="R7310" s="214"/>
    </row>
    <row r="7311" spans="4:18">
      <c r="D7311" s="130"/>
      <c r="R7311" s="214"/>
    </row>
    <row r="7312" spans="4:18">
      <c r="D7312" s="130"/>
      <c r="R7312" s="214"/>
    </row>
    <row r="7313" spans="4:18">
      <c r="D7313" s="130"/>
      <c r="R7313" s="214"/>
    </row>
    <row r="7314" spans="4:18">
      <c r="D7314" s="130"/>
      <c r="R7314" s="214"/>
    </row>
    <row r="7315" spans="4:18">
      <c r="D7315" s="130"/>
      <c r="R7315" s="214"/>
    </row>
    <row r="7316" spans="4:18">
      <c r="D7316" s="130"/>
      <c r="R7316" s="214"/>
    </row>
    <row r="7317" spans="4:18">
      <c r="D7317" s="130"/>
      <c r="R7317" s="214"/>
    </row>
    <row r="7318" spans="4:18">
      <c r="D7318" s="130"/>
      <c r="R7318" s="214"/>
    </row>
    <row r="7319" spans="4:18">
      <c r="D7319" s="130"/>
      <c r="R7319" s="214"/>
    </row>
    <row r="7320" spans="4:18">
      <c r="D7320" s="130"/>
      <c r="R7320" s="214"/>
    </row>
    <row r="7321" spans="4:18">
      <c r="D7321" s="130"/>
      <c r="R7321" s="214"/>
    </row>
    <row r="7322" spans="4:18">
      <c r="D7322" s="130"/>
      <c r="R7322" s="214"/>
    </row>
    <row r="7323" spans="4:18">
      <c r="D7323" s="130"/>
      <c r="R7323" s="214"/>
    </row>
    <row r="7324" spans="4:18">
      <c r="D7324" s="130"/>
      <c r="R7324" s="214"/>
    </row>
    <row r="7325" spans="4:18">
      <c r="D7325" s="130"/>
      <c r="R7325" s="214"/>
    </row>
    <row r="7326" spans="4:18">
      <c r="D7326" s="130"/>
      <c r="R7326" s="214"/>
    </row>
    <row r="7327" spans="4:18">
      <c r="D7327" s="130"/>
      <c r="R7327" s="214"/>
    </row>
    <row r="7328" spans="4:18">
      <c r="D7328" s="130"/>
      <c r="R7328" s="214"/>
    </row>
    <row r="7329" spans="4:18">
      <c r="D7329" s="130"/>
      <c r="R7329" s="214"/>
    </row>
    <row r="7330" spans="4:18">
      <c r="D7330" s="130"/>
      <c r="R7330" s="214"/>
    </row>
    <row r="7331" spans="4:18">
      <c r="D7331" s="130"/>
      <c r="R7331" s="214"/>
    </row>
    <row r="7332" spans="4:18">
      <c r="D7332" s="130"/>
      <c r="R7332" s="214"/>
    </row>
    <row r="7333" spans="4:18">
      <c r="D7333" s="130"/>
      <c r="R7333" s="214"/>
    </row>
    <row r="7334" spans="4:18">
      <c r="D7334" s="130"/>
      <c r="R7334" s="214"/>
    </row>
    <row r="7335" spans="4:18">
      <c r="D7335" s="130"/>
      <c r="R7335" s="214"/>
    </row>
    <row r="7336" spans="4:18">
      <c r="D7336" s="130"/>
      <c r="R7336" s="214"/>
    </row>
    <row r="7337" spans="4:18">
      <c r="D7337" s="130"/>
      <c r="R7337" s="214"/>
    </row>
    <row r="7338" spans="4:18">
      <c r="D7338" s="130"/>
      <c r="R7338" s="214"/>
    </row>
    <row r="7339" spans="4:18">
      <c r="D7339" s="130"/>
      <c r="R7339" s="214"/>
    </row>
    <row r="7340" spans="4:18">
      <c r="D7340" s="130"/>
      <c r="R7340" s="214"/>
    </row>
    <row r="7341" spans="4:18">
      <c r="D7341" s="130"/>
      <c r="R7341" s="214"/>
    </row>
    <row r="7342" spans="4:18">
      <c r="D7342" s="130"/>
      <c r="R7342" s="214"/>
    </row>
    <row r="7343" spans="4:18">
      <c r="D7343" s="130"/>
      <c r="R7343" s="214"/>
    </row>
    <row r="7344" spans="4:18">
      <c r="D7344" s="130"/>
      <c r="R7344" s="214"/>
    </row>
    <row r="7345" spans="4:18">
      <c r="D7345" s="130"/>
      <c r="R7345" s="214"/>
    </row>
    <row r="7346" spans="4:18">
      <c r="D7346" s="130"/>
      <c r="R7346" s="214"/>
    </row>
    <row r="7347" spans="4:18">
      <c r="D7347" s="130"/>
      <c r="R7347" s="214"/>
    </row>
    <row r="7348" spans="4:18">
      <c r="D7348" s="130"/>
      <c r="R7348" s="214"/>
    </row>
    <row r="7349" spans="4:18">
      <c r="D7349" s="130"/>
      <c r="R7349" s="214"/>
    </row>
    <row r="7350" spans="4:18">
      <c r="D7350" s="130"/>
      <c r="R7350" s="214"/>
    </row>
    <row r="7351" spans="4:18">
      <c r="D7351" s="130"/>
      <c r="R7351" s="214"/>
    </row>
    <row r="7352" spans="4:18">
      <c r="D7352" s="130"/>
      <c r="R7352" s="214"/>
    </row>
    <row r="7353" spans="4:18">
      <c r="D7353" s="130"/>
      <c r="R7353" s="214"/>
    </row>
    <row r="7354" spans="4:18">
      <c r="D7354" s="130"/>
      <c r="R7354" s="214"/>
    </row>
    <row r="7355" spans="4:18">
      <c r="D7355" s="130"/>
      <c r="R7355" s="214"/>
    </row>
    <row r="7356" spans="4:18">
      <c r="D7356" s="130"/>
      <c r="R7356" s="214"/>
    </row>
    <row r="7357" spans="4:18">
      <c r="D7357" s="130"/>
      <c r="R7357" s="214"/>
    </row>
    <row r="7358" spans="4:18">
      <c r="D7358" s="130"/>
      <c r="R7358" s="214"/>
    </row>
    <row r="7359" spans="4:18">
      <c r="D7359" s="130"/>
      <c r="R7359" s="214"/>
    </row>
    <row r="7360" spans="4:18">
      <c r="D7360" s="130"/>
      <c r="R7360" s="214"/>
    </row>
    <row r="7361" spans="4:18">
      <c r="D7361" s="130"/>
      <c r="R7361" s="214"/>
    </row>
    <row r="7362" spans="4:18">
      <c r="D7362" s="130"/>
      <c r="R7362" s="214"/>
    </row>
    <row r="7363" spans="4:18">
      <c r="D7363" s="130"/>
      <c r="R7363" s="214"/>
    </row>
    <row r="7364" spans="4:18">
      <c r="D7364" s="130"/>
      <c r="R7364" s="214"/>
    </row>
    <row r="7365" spans="4:18">
      <c r="D7365" s="130"/>
      <c r="R7365" s="214"/>
    </row>
    <row r="7366" spans="4:18">
      <c r="D7366" s="130"/>
      <c r="R7366" s="214"/>
    </row>
    <row r="7367" spans="4:18">
      <c r="D7367" s="130"/>
      <c r="R7367" s="214"/>
    </row>
    <row r="7368" spans="4:18">
      <c r="D7368" s="130"/>
      <c r="R7368" s="214"/>
    </row>
    <row r="7369" spans="4:18">
      <c r="D7369" s="130"/>
      <c r="R7369" s="214"/>
    </row>
    <row r="7370" spans="4:18">
      <c r="D7370" s="130"/>
      <c r="R7370" s="214"/>
    </row>
    <row r="7371" spans="4:18">
      <c r="D7371" s="130"/>
      <c r="R7371" s="214"/>
    </row>
    <row r="7372" spans="4:18">
      <c r="D7372" s="130"/>
      <c r="R7372" s="214"/>
    </row>
    <row r="7373" spans="4:18">
      <c r="D7373" s="130"/>
      <c r="R7373" s="214"/>
    </row>
    <row r="7374" spans="4:18">
      <c r="D7374" s="130"/>
      <c r="R7374" s="214"/>
    </row>
    <row r="7375" spans="4:18">
      <c r="D7375" s="130"/>
      <c r="R7375" s="214"/>
    </row>
    <row r="7376" spans="4:18">
      <c r="D7376" s="130"/>
      <c r="R7376" s="214"/>
    </row>
    <row r="7377" spans="4:18">
      <c r="D7377" s="130"/>
      <c r="R7377" s="214"/>
    </row>
    <row r="7378" spans="4:18">
      <c r="D7378" s="130"/>
      <c r="R7378" s="214"/>
    </row>
    <row r="7379" spans="4:18">
      <c r="D7379" s="130"/>
      <c r="R7379" s="214"/>
    </row>
    <row r="7380" spans="4:18">
      <c r="D7380" s="130"/>
      <c r="R7380" s="214"/>
    </row>
    <row r="7381" spans="4:18">
      <c r="D7381" s="130"/>
      <c r="R7381" s="214"/>
    </row>
    <row r="7382" spans="4:18">
      <c r="D7382" s="130"/>
      <c r="R7382" s="214"/>
    </row>
    <row r="7383" spans="4:18">
      <c r="D7383" s="130"/>
      <c r="R7383" s="214"/>
    </row>
    <row r="7384" spans="4:18">
      <c r="D7384" s="130"/>
      <c r="R7384" s="214"/>
    </row>
    <row r="7385" spans="4:18">
      <c r="D7385" s="130"/>
      <c r="R7385" s="214"/>
    </row>
    <row r="7386" spans="4:18">
      <c r="D7386" s="130"/>
      <c r="R7386" s="214"/>
    </row>
    <row r="7387" spans="4:18">
      <c r="D7387" s="130"/>
      <c r="R7387" s="214"/>
    </row>
    <row r="7388" spans="4:18">
      <c r="D7388" s="130"/>
      <c r="R7388" s="214"/>
    </row>
    <row r="7389" spans="4:18">
      <c r="D7389" s="130"/>
      <c r="R7389" s="214"/>
    </row>
    <row r="7390" spans="4:18">
      <c r="D7390" s="130"/>
      <c r="R7390" s="214"/>
    </row>
    <row r="7391" spans="4:18">
      <c r="D7391" s="130"/>
      <c r="R7391" s="214"/>
    </row>
    <row r="7392" spans="4:18">
      <c r="D7392" s="130"/>
      <c r="R7392" s="214"/>
    </row>
    <row r="7393" spans="4:18">
      <c r="D7393" s="130"/>
      <c r="R7393" s="214"/>
    </row>
    <row r="7394" spans="4:18">
      <c r="D7394" s="130"/>
      <c r="R7394" s="214"/>
    </row>
    <row r="7395" spans="4:18">
      <c r="D7395" s="130"/>
      <c r="R7395" s="214"/>
    </row>
    <row r="7396" spans="4:18">
      <c r="D7396" s="130"/>
      <c r="R7396" s="214"/>
    </row>
    <row r="7397" spans="4:18">
      <c r="D7397" s="130"/>
      <c r="R7397" s="214"/>
    </row>
    <row r="7398" spans="4:18">
      <c r="D7398" s="130"/>
      <c r="R7398" s="214"/>
    </row>
    <row r="7399" spans="4:18">
      <c r="D7399" s="130"/>
      <c r="R7399" s="214"/>
    </row>
    <row r="7400" spans="4:18">
      <c r="D7400" s="130"/>
      <c r="R7400" s="214"/>
    </row>
    <row r="7401" spans="4:18">
      <c r="D7401" s="130"/>
      <c r="R7401" s="214"/>
    </row>
    <row r="7402" spans="4:18">
      <c r="D7402" s="130"/>
      <c r="R7402" s="214"/>
    </row>
    <row r="7403" spans="4:18">
      <c r="D7403" s="130"/>
      <c r="R7403" s="214"/>
    </row>
    <row r="7404" spans="4:18">
      <c r="D7404" s="130"/>
      <c r="R7404" s="214"/>
    </row>
    <row r="7405" spans="4:18">
      <c r="D7405" s="130"/>
      <c r="R7405" s="214"/>
    </row>
    <row r="7406" spans="4:18">
      <c r="D7406" s="130"/>
      <c r="R7406" s="214"/>
    </row>
    <row r="7407" spans="4:18">
      <c r="D7407" s="130"/>
      <c r="R7407" s="214"/>
    </row>
    <row r="7408" spans="4:18">
      <c r="D7408" s="130"/>
      <c r="R7408" s="214"/>
    </row>
    <row r="7409" spans="4:18">
      <c r="D7409" s="130"/>
      <c r="R7409" s="214"/>
    </row>
    <row r="7410" spans="4:18">
      <c r="D7410" s="130"/>
      <c r="R7410" s="214"/>
    </row>
    <row r="7411" spans="4:18">
      <c r="D7411" s="130"/>
      <c r="R7411" s="214"/>
    </row>
    <row r="7412" spans="4:18">
      <c r="D7412" s="130"/>
      <c r="R7412" s="214"/>
    </row>
    <row r="7413" spans="4:18">
      <c r="D7413" s="130"/>
      <c r="R7413" s="214"/>
    </row>
    <row r="7414" spans="4:18">
      <c r="D7414" s="130"/>
      <c r="R7414" s="214"/>
    </row>
    <row r="7415" spans="4:18">
      <c r="D7415" s="130"/>
      <c r="R7415" s="214"/>
    </row>
    <row r="7416" spans="4:18">
      <c r="D7416" s="130"/>
      <c r="R7416" s="214"/>
    </row>
    <row r="7417" spans="4:18">
      <c r="D7417" s="130"/>
      <c r="R7417" s="214"/>
    </row>
    <row r="7418" spans="4:18">
      <c r="D7418" s="130"/>
      <c r="R7418" s="214"/>
    </row>
    <row r="7419" spans="4:18">
      <c r="D7419" s="130"/>
      <c r="R7419" s="214"/>
    </row>
    <row r="7420" spans="4:18">
      <c r="D7420" s="130"/>
      <c r="R7420" s="214"/>
    </row>
    <row r="7421" spans="4:18">
      <c r="D7421" s="130"/>
      <c r="R7421" s="214"/>
    </row>
    <row r="7422" spans="4:18">
      <c r="D7422" s="130"/>
      <c r="R7422" s="214"/>
    </row>
    <row r="7423" spans="4:18">
      <c r="D7423" s="130"/>
      <c r="R7423" s="214"/>
    </row>
    <row r="7424" spans="4:18">
      <c r="D7424" s="130"/>
      <c r="R7424" s="214"/>
    </row>
    <row r="7425" spans="4:18">
      <c r="D7425" s="130"/>
      <c r="R7425" s="214"/>
    </row>
    <row r="7426" spans="4:18">
      <c r="D7426" s="130"/>
      <c r="R7426" s="214"/>
    </row>
    <row r="7427" spans="4:18">
      <c r="D7427" s="130"/>
      <c r="R7427" s="214"/>
    </row>
    <row r="7428" spans="4:18">
      <c r="D7428" s="130"/>
      <c r="R7428" s="214"/>
    </row>
    <row r="7429" spans="4:18">
      <c r="D7429" s="130"/>
      <c r="R7429" s="214"/>
    </row>
    <row r="7430" spans="4:18">
      <c r="D7430" s="130"/>
      <c r="R7430" s="214"/>
    </row>
    <row r="7431" spans="4:18">
      <c r="D7431" s="130"/>
      <c r="R7431" s="214"/>
    </row>
    <row r="7432" spans="4:18">
      <c r="D7432" s="130"/>
      <c r="R7432" s="214"/>
    </row>
    <row r="7433" spans="4:18">
      <c r="D7433" s="130"/>
      <c r="R7433" s="214"/>
    </row>
    <row r="7434" spans="4:18">
      <c r="D7434" s="130"/>
      <c r="R7434" s="214"/>
    </row>
    <row r="7435" spans="4:18">
      <c r="D7435" s="130"/>
      <c r="R7435" s="214"/>
    </row>
    <row r="7436" spans="4:18">
      <c r="D7436" s="130"/>
      <c r="R7436" s="214"/>
    </row>
    <row r="7437" spans="4:18">
      <c r="D7437" s="130"/>
      <c r="R7437" s="214"/>
    </row>
    <row r="7438" spans="4:18">
      <c r="D7438" s="130"/>
      <c r="R7438" s="214"/>
    </row>
    <row r="7439" spans="4:18">
      <c r="D7439" s="130"/>
      <c r="R7439" s="214"/>
    </row>
    <row r="7440" spans="4:18">
      <c r="D7440" s="130"/>
      <c r="R7440" s="214"/>
    </row>
    <row r="7441" spans="4:18">
      <c r="D7441" s="130"/>
      <c r="R7441" s="214"/>
    </row>
    <row r="7442" spans="4:18">
      <c r="D7442" s="130"/>
      <c r="R7442" s="214"/>
    </row>
    <row r="7443" spans="4:18">
      <c r="D7443" s="130"/>
      <c r="R7443" s="214"/>
    </row>
    <row r="7444" spans="4:18">
      <c r="D7444" s="130"/>
      <c r="R7444" s="214"/>
    </row>
    <row r="7445" spans="4:18">
      <c r="D7445" s="130"/>
      <c r="R7445" s="214"/>
    </row>
    <row r="7446" spans="4:18">
      <c r="D7446" s="130"/>
      <c r="R7446" s="214"/>
    </row>
    <row r="7447" spans="4:18">
      <c r="D7447" s="130"/>
      <c r="R7447" s="214"/>
    </row>
    <row r="7448" spans="4:18">
      <c r="D7448" s="130"/>
      <c r="R7448" s="214"/>
    </row>
    <row r="7449" spans="4:18">
      <c r="D7449" s="130"/>
      <c r="R7449" s="214"/>
    </row>
    <row r="7450" spans="4:18">
      <c r="D7450" s="130"/>
      <c r="R7450" s="214"/>
    </row>
    <row r="7451" spans="4:18">
      <c r="D7451" s="130"/>
      <c r="R7451" s="214"/>
    </row>
    <row r="7452" spans="4:18">
      <c r="D7452" s="130"/>
      <c r="R7452" s="214"/>
    </row>
    <row r="7453" spans="4:18">
      <c r="D7453" s="130"/>
      <c r="R7453" s="214"/>
    </row>
    <row r="7454" spans="4:18">
      <c r="D7454" s="130"/>
      <c r="R7454" s="214"/>
    </row>
    <row r="7455" spans="4:18">
      <c r="D7455" s="130"/>
      <c r="R7455" s="214"/>
    </row>
    <row r="7456" spans="4:18">
      <c r="D7456" s="130"/>
      <c r="R7456" s="214"/>
    </row>
    <row r="7457" spans="4:18">
      <c r="D7457" s="130"/>
      <c r="R7457" s="214"/>
    </row>
    <row r="7458" spans="4:18">
      <c r="D7458" s="130"/>
      <c r="R7458" s="214"/>
    </row>
    <row r="7459" spans="4:18">
      <c r="D7459" s="130"/>
      <c r="R7459" s="214"/>
    </row>
    <row r="7460" spans="4:18">
      <c r="D7460" s="130"/>
      <c r="R7460" s="214"/>
    </row>
    <row r="7461" spans="4:18">
      <c r="D7461" s="130"/>
      <c r="R7461" s="214"/>
    </row>
    <row r="7462" spans="4:18">
      <c r="D7462" s="130"/>
      <c r="R7462" s="214"/>
    </row>
    <row r="7463" spans="4:18">
      <c r="D7463" s="130"/>
      <c r="R7463" s="214"/>
    </row>
    <row r="7464" spans="4:18">
      <c r="D7464" s="130"/>
      <c r="R7464" s="214"/>
    </row>
    <row r="7465" spans="4:18">
      <c r="D7465" s="130"/>
      <c r="R7465" s="214"/>
    </row>
    <row r="7466" spans="4:18">
      <c r="D7466" s="130"/>
      <c r="R7466" s="214"/>
    </row>
    <row r="7467" spans="4:18">
      <c r="D7467" s="130"/>
      <c r="R7467" s="214"/>
    </row>
    <row r="7468" spans="4:18">
      <c r="D7468" s="130"/>
      <c r="R7468" s="214"/>
    </row>
    <row r="7469" spans="4:18">
      <c r="D7469" s="130"/>
      <c r="R7469" s="214"/>
    </row>
    <row r="7470" spans="4:18">
      <c r="D7470" s="130"/>
      <c r="R7470" s="214"/>
    </row>
    <row r="7471" spans="4:18">
      <c r="D7471" s="130"/>
      <c r="R7471" s="214"/>
    </row>
    <row r="7472" spans="4:18">
      <c r="D7472" s="130"/>
      <c r="R7472" s="214"/>
    </row>
    <row r="7473" spans="4:18">
      <c r="D7473" s="130"/>
      <c r="R7473" s="214"/>
    </row>
    <row r="7474" spans="4:18">
      <c r="D7474" s="130"/>
      <c r="R7474" s="214"/>
    </row>
    <row r="7475" spans="4:18">
      <c r="D7475" s="130"/>
      <c r="R7475" s="214"/>
    </row>
    <row r="7476" spans="4:18">
      <c r="D7476" s="130"/>
      <c r="R7476" s="214"/>
    </row>
    <row r="7477" spans="4:18">
      <c r="D7477" s="130"/>
      <c r="R7477" s="214"/>
    </row>
    <row r="7478" spans="4:18">
      <c r="D7478" s="130"/>
      <c r="R7478" s="214"/>
    </row>
    <row r="7479" spans="4:18">
      <c r="D7479" s="130"/>
      <c r="R7479" s="214"/>
    </row>
    <row r="7480" spans="4:18">
      <c r="D7480" s="130"/>
      <c r="R7480" s="214"/>
    </row>
    <row r="7481" spans="4:18">
      <c r="D7481" s="130"/>
      <c r="R7481" s="214"/>
    </row>
    <row r="7482" spans="4:18">
      <c r="D7482" s="130"/>
      <c r="R7482" s="214"/>
    </row>
    <row r="7483" spans="4:18">
      <c r="D7483" s="130"/>
      <c r="R7483" s="214"/>
    </row>
    <row r="7484" spans="4:18">
      <c r="D7484" s="130"/>
      <c r="R7484" s="214"/>
    </row>
    <row r="7485" spans="4:18">
      <c r="D7485" s="130"/>
      <c r="R7485" s="214"/>
    </row>
    <row r="7486" spans="4:18">
      <c r="D7486" s="130"/>
      <c r="R7486" s="214"/>
    </row>
    <row r="7487" spans="4:18">
      <c r="D7487" s="130"/>
      <c r="R7487" s="214"/>
    </row>
    <row r="7488" spans="4:18">
      <c r="D7488" s="130"/>
      <c r="R7488" s="214"/>
    </row>
    <row r="7489" spans="4:18">
      <c r="D7489" s="130"/>
      <c r="R7489" s="214"/>
    </row>
    <row r="7490" spans="4:18">
      <c r="D7490" s="130"/>
      <c r="R7490" s="214"/>
    </row>
    <row r="7491" spans="4:18">
      <c r="D7491" s="130"/>
      <c r="R7491" s="214"/>
    </row>
    <row r="7492" spans="4:18">
      <c r="D7492" s="130"/>
      <c r="R7492" s="214"/>
    </row>
    <row r="7493" spans="4:18">
      <c r="D7493" s="130"/>
      <c r="R7493" s="214"/>
    </row>
    <row r="7494" spans="4:18">
      <c r="D7494" s="130"/>
      <c r="R7494" s="214"/>
    </row>
    <row r="7495" spans="4:18">
      <c r="D7495" s="130"/>
      <c r="R7495" s="214"/>
    </row>
    <row r="7496" spans="4:18">
      <c r="D7496" s="130"/>
      <c r="R7496" s="214"/>
    </row>
    <row r="7497" spans="4:18">
      <c r="D7497" s="130"/>
      <c r="R7497" s="214"/>
    </row>
    <row r="7498" spans="4:18">
      <c r="D7498" s="130"/>
      <c r="R7498" s="214"/>
    </row>
    <row r="7499" spans="4:18">
      <c r="D7499" s="130"/>
      <c r="R7499" s="214"/>
    </row>
    <row r="7500" spans="4:18">
      <c r="D7500" s="130"/>
      <c r="R7500" s="214"/>
    </row>
    <row r="7501" spans="4:18">
      <c r="D7501" s="130"/>
      <c r="R7501" s="214"/>
    </row>
    <row r="7502" spans="4:18">
      <c r="D7502" s="130"/>
      <c r="R7502" s="214"/>
    </row>
    <row r="7503" spans="4:18">
      <c r="D7503" s="130"/>
      <c r="R7503" s="214"/>
    </row>
    <row r="7504" spans="4:18">
      <c r="D7504" s="130"/>
      <c r="R7504" s="214"/>
    </row>
    <row r="7505" spans="4:18">
      <c r="D7505" s="130"/>
      <c r="R7505" s="214"/>
    </row>
    <row r="7506" spans="4:18">
      <c r="D7506" s="130"/>
      <c r="R7506" s="214"/>
    </row>
    <row r="7507" spans="4:18">
      <c r="D7507" s="130"/>
      <c r="R7507" s="214"/>
    </row>
    <row r="7508" spans="4:18">
      <c r="D7508" s="130"/>
      <c r="R7508" s="214"/>
    </row>
    <row r="7509" spans="4:18">
      <c r="D7509" s="130"/>
      <c r="R7509" s="214"/>
    </row>
    <row r="7510" spans="4:18">
      <c r="D7510" s="130"/>
      <c r="R7510" s="214"/>
    </row>
    <row r="7511" spans="4:18">
      <c r="D7511" s="130"/>
      <c r="R7511" s="214"/>
    </row>
    <row r="7512" spans="4:18">
      <c r="D7512" s="130"/>
      <c r="R7512" s="214"/>
    </row>
    <row r="7513" spans="4:18">
      <c r="D7513" s="130"/>
      <c r="R7513" s="214"/>
    </row>
    <row r="7514" spans="4:18">
      <c r="D7514" s="130"/>
      <c r="R7514" s="214"/>
    </row>
    <row r="7515" spans="4:18">
      <c r="D7515" s="130"/>
      <c r="R7515" s="214"/>
    </row>
    <row r="7516" spans="4:18">
      <c r="D7516" s="130"/>
      <c r="R7516" s="214"/>
    </row>
    <row r="7517" spans="4:18">
      <c r="D7517" s="130"/>
      <c r="R7517" s="214"/>
    </row>
    <row r="7518" spans="4:18">
      <c r="D7518" s="130"/>
      <c r="R7518" s="214"/>
    </row>
    <row r="7519" spans="4:18">
      <c r="D7519" s="130"/>
      <c r="R7519" s="214"/>
    </row>
    <row r="7520" spans="4:18">
      <c r="D7520" s="130"/>
      <c r="R7520" s="214"/>
    </row>
    <row r="7521" spans="4:18">
      <c r="D7521" s="130"/>
      <c r="R7521" s="214"/>
    </row>
    <row r="7522" spans="4:18">
      <c r="D7522" s="130"/>
      <c r="R7522" s="214"/>
    </row>
    <row r="7523" spans="4:18">
      <c r="D7523" s="130"/>
      <c r="R7523" s="214"/>
    </row>
    <row r="7524" spans="4:18">
      <c r="D7524" s="130"/>
      <c r="R7524" s="214"/>
    </row>
    <row r="7525" spans="4:18">
      <c r="D7525" s="130"/>
      <c r="R7525" s="214"/>
    </row>
    <row r="7526" spans="4:18">
      <c r="D7526" s="130"/>
      <c r="R7526" s="214"/>
    </row>
    <row r="7527" spans="4:18">
      <c r="D7527" s="130"/>
      <c r="R7527" s="214"/>
    </row>
    <row r="7528" spans="4:18">
      <c r="D7528" s="130"/>
      <c r="R7528" s="214"/>
    </row>
    <row r="7529" spans="4:18">
      <c r="D7529" s="130"/>
      <c r="R7529" s="214"/>
    </row>
    <row r="7530" spans="4:18">
      <c r="D7530" s="130"/>
      <c r="R7530" s="214"/>
    </row>
    <row r="7531" spans="4:18">
      <c r="D7531" s="130"/>
      <c r="R7531" s="214"/>
    </row>
    <row r="7532" spans="4:18">
      <c r="D7532" s="130"/>
      <c r="R7532" s="214"/>
    </row>
    <row r="7533" spans="4:18">
      <c r="D7533" s="130"/>
      <c r="R7533" s="214"/>
    </row>
    <row r="7534" spans="4:18">
      <c r="D7534" s="130"/>
      <c r="R7534" s="214"/>
    </row>
    <row r="7535" spans="4:18">
      <c r="D7535" s="130"/>
      <c r="R7535" s="214"/>
    </row>
    <row r="7536" spans="4:18">
      <c r="D7536" s="130"/>
      <c r="R7536" s="214"/>
    </row>
    <row r="7537" spans="4:18">
      <c r="D7537" s="130"/>
      <c r="R7537" s="214"/>
    </row>
    <row r="7538" spans="4:18">
      <c r="D7538" s="130"/>
      <c r="R7538" s="214"/>
    </row>
    <row r="7539" spans="4:18">
      <c r="D7539" s="130"/>
      <c r="R7539" s="214"/>
    </row>
    <row r="7540" spans="4:18">
      <c r="D7540" s="130"/>
      <c r="R7540" s="214"/>
    </row>
    <row r="7541" spans="4:18">
      <c r="D7541" s="130"/>
      <c r="R7541" s="214"/>
    </row>
    <row r="7542" spans="4:18">
      <c r="D7542" s="130"/>
      <c r="R7542" s="214"/>
    </row>
    <row r="7543" spans="4:18">
      <c r="D7543" s="130"/>
      <c r="R7543" s="214"/>
    </row>
    <row r="7544" spans="4:18">
      <c r="D7544" s="130"/>
      <c r="R7544" s="214"/>
    </row>
    <row r="7545" spans="4:18">
      <c r="D7545" s="130"/>
      <c r="R7545" s="214"/>
    </row>
    <row r="7546" spans="4:18">
      <c r="D7546" s="130"/>
      <c r="R7546" s="214"/>
    </row>
    <row r="7547" spans="4:18">
      <c r="D7547" s="130"/>
      <c r="R7547" s="214"/>
    </row>
    <row r="7548" spans="4:18">
      <c r="D7548" s="130"/>
      <c r="R7548" s="214"/>
    </row>
    <row r="7549" spans="4:18">
      <c r="D7549" s="130"/>
      <c r="R7549" s="214"/>
    </row>
    <row r="7550" spans="4:18">
      <c r="D7550" s="130"/>
      <c r="R7550" s="214"/>
    </row>
    <row r="7551" spans="4:18">
      <c r="D7551" s="130"/>
      <c r="R7551" s="214"/>
    </row>
    <row r="7552" spans="4:18">
      <c r="D7552" s="130"/>
      <c r="R7552" s="214"/>
    </row>
    <row r="7553" spans="4:18">
      <c r="D7553" s="130"/>
      <c r="R7553" s="214"/>
    </row>
    <row r="7554" spans="4:18">
      <c r="D7554" s="130"/>
      <c r="R7554" s="214"/>
    </row>
    <row r="7555" spans="4:18">
      <c r="D7555" s="130"/>
      <c r="R7555" s="214"/>
    </row>
    <row r="7556" spans="4:18">
      <c r="D7556" s="130"/>
      <c r="R7556" s="214"/>
    </row>
    <row r="7557" spans="4:18">
      <c r="D7557" s="130"/>
      <c r="R7557" s="214"/>
    </row>
    <row r="7558" spans="4:18">
      <c r="D7558" s="130"/>
      <c r="R7558" s="214"/>
    </row>
    <row r="7559" spans="4:18">
      <c r="D7559" s="130"/>
      <c r="R7559" s="214"/>
    </row>
    <row r="7560" spans="4:18">
      <c r="D7560" s="130"/>
      <c r="R7560" s="214"/>
    </row>
    <row r="7561" spans="4:18">
      <c r="D7561" s="130"/>
      <c r="R7561" s="214"/>
    </row>
    <row r="7562" spans="4:18">
      <c r="D7562" s="130"/>
      <c r="R7562" s="214"/>
    </row>
    <row r="7563" spans="4:18">
      <c r="D7563" s="130"/>
      <c r="R7563" s="214"/>
    </row>
    <row r="7564" spans="4:18">
      <c r="D7564" s="130"/>
      <c r="R7564" s="214"/>
    </row>
    <row r="7565" spans="4:18">
      <c r="D7565" s="130"/>
      <c r="R7565" s="214"/>
    </row>
    <row r="7566" spans="4:18">
      <c r="D7566" s="130"/>
      <c r="R7566" s="214"/>
    </row>
    <row r="7567" spans="4:18">
      <c r="D7567" s="130"/>
      <c r="R7567" s="214"/>
    </row>
    <row r="7568" spans="4:18">
      <c r="D7568" s="130"/>
      <c r="R7568" s="214"/>
    </row>
    <row r="7569" spans="4:18">
      <c r="D7569" s="130"/>
      <c r="R7569" s="214"/>
    </row>
    <row r="7570" spans="4:18">
      <c r="D7570" s="130"/>
      <c r="R7570" s="214"/>
    </row>
    <row r="7571" spans="4:18">
      <c r="D7571" s="130"/>
      <c r="R7571" s="214"/>
    </row>
    <row r="7572" spans="4:18">
      <c r="D7572" s="130"/>
      <c r="R7572" s="214"/>
    </row>
    <row r="7573" spans="4:18">
      <c r="D7573" s="130"/>
      <c r="R7573" s="214"/>
    </row>
    <row r="7574" spans="4:18">
      <c r="D7574" s="130"/>
      <c r="R7574" s="214"/>
    </row>
    <row r="7575" spans="4:18">
      <c r="D7575" s="130"/>
      <c r="R7575" s="214"/>
    </row>
    <row r="7576" spans="4:18">
      <c r="D7576" s="130"/>
      <c r="R7576" s="214"/>
    </row>
    <row r="7577" spans="4:18">
      <c r="D7577" s="130"/>
      <c r="R7577" s="214"/>
    </row>
    <row r="7578" spans="4:18">
      <c r="D7578" s="130"/>
      <c r="R7578" s="214"/>
    </row>
    <row r="7579" spans="4:18">
      <c r="D7579" s="130"/>
      <c r="R7579" s="214"/>
    </row>
    <row r="7580" spans="4:18">
      <c r="D7580" s="130"/>
      <c r="R7580" s="214"/>
    </row>
    <row r="7581" spans="4:18">
      <c r="D7581" s="130"/>
      <c r="R7581" s="214"/>
    </row>
    <row r="7582" spans="4:18">
      <c r="D7582" s="130"/>
      <c r="R7582" s="214"/>
    </row>
    <row r="7583" spans="4:18">
      <c r="D7583" s="130"/>
      <c r="R7583" s="214"/>
    </row>
    <row r="7584" spans="4:18">
      <c r="D7584" s="130"/>
      <c r="R7584" s="214"/>
    </row>
    <row r="7585" spans="4:18">
      <c r="D7585" s="130"/>
      <c r="R7585" s="214"/>
    </row>
    <row r="7586" spans="4:18">
      <c r="D7586" s="130"/>
      <c r="R7586" s="214"/>
    </row>
    <row r="7587" spans="4:18">
      <c r="D7587" s="130"/>
      <c r="R7587" s="214"/>
    </row>
    <row r="7588" spans="4:18">
      <c r="D7588" s="130"/>
      <c r="R7588" s="214"/>
    </row>
    <row r="7589" spans="4:18">
      <c r="D7589" s="130"/>
      <c r="R7589" s="214"/>
    </row>
    <row r="7590" spans="4:18">
      <c r="D7590" s="130"/>
      <c r="R7590" s="214"/>
    </row>
    <row r="7591" spans="4:18">
      <c r="D7591" s="130"/>
      <c r="R7591" s="214"/>
    </row>
    <row r="7592" spans="4:18">
      <c r="D7592" s="130"/>
      <c r="R7592" s="214"/>
    </row>
    <row r="7593" spans="4:18">
      <c r="D7593" s="130"/>
      <c r="R7593" s="214"/>
    </row>
    <row r="7594" spans="4:18">
      <c r="D7594" s="130"/>
      <c r="R7594" s="214"/>
    </row>
    <row r="7595" spans="4:18">
      <c r="D7595" s="130"/>
      <c r="R7595" s="214"/>
    </row>
    <row r="7596" spans="4:18">
      <c r="D7596" s="130"/>
      <c r="R7596" s="214"/>
    </row>
    <row r="7597" spans="4:18">
      <c r="D7597" s="130"/>
      <c r="R7597" s="214"/>
    </row>
    <row r="7598" spans="4:18">
      <c r="D7598" s="130"/>
      <c r="R7598" s="214"/>
    </row>
    <row r="7599" spans="4:18">
      <c r="D7599" s="130"/>
      <c r="R7599" s="214"/>
    </row>
    <row r="7600" spans="4:18">
      <c r="D7600" s="130"/>
      <c r="R7600" s="214"/>
    </row>
    <row r="7601" spans="4:18">
      <c r="D7601" s="130"/>
      <c r="R7601" s="214"/>
    </row>
    <row r="7602" spans="4:18">
      <c r="D7602" s="130"/>
      <c r="R7602" s="214"/>
    </row>
    <row r="7603" spans="4:18">
      <c r="D7603" s="130"/>
      <c r="R7603" s="214"/>
    </row>
    <row r="7604" spans="4:18">
      <c r="D7604" s="130"/>
      <c r="R7604" s="214"/>
    </row>
    <row r="7605" spans="4:18">
      <c r="D7605" s="130"/>
      <c r="R7605" s="214"/>
    </row>
    <row r="7606" spans="4:18">
      <c r="D7606" s="130"/>
      <c r="R7606" s="214"/>
    </row>
    <row r="7607" spans="4:18">
      <c r="D7607" s="130"/>
      <c r="R7607" s="214"/>
    </row>
    <row r="7608" spans="4:18">
      <c r="D7608" s="130"/>
      <c r="R7608" s="214"/>
    </row>
    <row r="7609" spans="4:18">
      <c r="D7609" s="130"/>
      <c r="R7609" s="214"/>
    </row>
    <row r="7610" spans="4:18">
      <c r="D7610" s="130"/>
      <c r="R7610" s="214"/>
    </row>
    <row r="7611" spans="4:18">
      <c r="D7611" s="130"/>
      <c r="R7611" s="214"/>
    </row>
    <row r="7612" spans="4:18">
      <c r="D7612" s="130"/>
      <c r="R7612" s="214"/>
    </row>
    <row r="7613" spans="4:18">
      <c r="D7613" s="130"/>
      <c r="R7613" s="214"/>
    </row>
    <row r="7614" spans="4:18">
      <c r="D7614" s="130"/>
      <c r="R7614" s="214"/>
    </row>
    <row r="7615" spans="4:18">
      <c r="D7615" s="130"/>
      <c r="R7615" s="214"/>
    </row>
    <row r="7616" spans="4:18">
      <c r="D7616" s="130"/>
      <c r="R7616" s="214"/>
    </row>
    <row r="7617" spans="4:18">
      <c r="D7617" s="130"/>
      <c r="R7617" s="214"/>
    </row>
    <row r="7618" spans="4:18">
      <c r="D7618" s="130"/>
      <c r="R7618" s="214"/>
    </row>
    <row r="7619" spans="4:18">
      <c r="D7619" s="130"/>
      <c r="R7619" s="214"/>
    </row>
    <row r="7620" spans="4:18">
      <c r="D7620" s="130"/>
      <c r="R7620" s="214"/>
    </row>
    <row r="7621" spans="4:18">
      <c r="D7621" s="130"/>
      <c r="R7621" s="214"/>
    </row>
    <row r="7622" spans="4:18">
      <c r="D7622" s="130"/>
      <c r="R7622" s="214"/>
    </row>
    <row r="7623" spans="4:18">
      <c r="D7623" s="130"/>
      <c r="R7623" s="214"/>
    </row>
    <row r="7624" spans="4:18">
      <c r="D7624" s="130"/>
      <c r="R7624" s="214"/>
    </row>
    <row r="7625" spans="4:18">
      <c r="D7625" s="130"/>
      <c r="R7625" s="214"/>
    </row>
    <row r="7626" spans="4:18">
      <c r="D7626" s="130"/>
      <c r="R7626" s="214"/>
    </row>
    <row r="7627" spans="4:18">
      <c r="D7627" s="130"/>
      <c r="R7627" s="214"/>
    </row>
    <row r="7628" spans="4:18">
      <c r="D7628" s="130"/>
      <c r="R7628" s="214"/>
    </row>
    <row r="7629" spans="4:18">
      <c r="D7629" s="130"/>
      <c r="R7629" s="214"/>
    </row>
    <row r="7630" spans="4:18">
      <c r="D7630" s="130"/>
      <c r="R7630" s="214"/>
    </row>
    <row r="7631" spans="4:18">
      <c r="D7631" s="130"/>
      <c r="R7631" s="214"/>
    </row>
    <row r="7632" spans="4:18">
      <c r="D7632" s="130"/>
      <c r="R7632" s="214"/>
    </row>
    <row r="7633" spans="4:18">
      <c r="D7633" s="130"/>
      <c r="R7633" s="214"/>
    </row>
    <row r="7634" spans="4:18">
      <c r="D7634" s="130"/>
      <c r="R7634" s="214"/>
    </row>
    <row r="7635" spans="4:18">
      <c r="D7635" s="130"/>
      <c r="R7635" s="214"/>
    </row>
    <row r="7636" spans="4:18">
      <c r="D7636" s="130"/>
      <c r="R7636" s="214"/>
    </row>
    <row r="7637" spans="4:18">
      <c r="D7637" s="130"/>
      <c r="R7637" s="214"/>
    </row>
    <row r="7638" spans="4:18">
      <c r="D7638" s="130"/>
      <c r="R7638" s="214"/>
    </row>
    <row r="7639" spans="4:18">
      <c r="D7639" s="130"/>
      <c r="R7639" s="214"/>
    </row>
    <row r="7640" spans="4:18">
      <c r="D7640" s="130"/>
      <c r="R7640" s="214"/>
    </row>
    <row r="7641" spans="4:18">
      <c r="D7641" s="130"/>
      <c r="R7641" s="214"/>
    </row>
    <row r="7642" spans="4:18">
      <c r="D7642" s="130"/>
      <c r="R7642" s="214"/>
    </row>
    <row r="7643" spans="4:18">
      <c r="D7643" s="130"/>
      <c r="R7643" s="214"/>
    </row>
    <row r="7644" spans="4:18">
      <c r="D7644" s="130"/>
      <c r="R7644" s="214"/>
    </row>
    <row r="7645" spans="4:18">
      <c r="D7645" s="130"/>
      <c r="R7645" s="214"/>
    </row>
    <row r="7646" spans="4:18">
      <c r="D7646" s="130"/>
      <c r="R7646" s="214"/>
    </row>
    <row r="7647" spans="4:18">
      <c r="D7647" s="130"/>
      <c r="R7647" s="214"/>
    </row>
    <row r="7648" spans="4:18">
      <c r="D7648" s="130"/>
      <c r="R7648" s="214"/>
    </row>
    <row r="7649" spans="4:18">
      <c r="D7649" s="130"/>
      <c r="R7649" s="214"/>
    </row>
    <row r="7650" spans="4:18">
      <c r="D7650" s="130"/>
      <c r="R7650" s="214"/>
    </row>
    <row r="7651" spans="4:18">
      <c r="D7651" s="130"/>
      <c r="R7651" s="214"/>
    </row>
    <row r="7652" spans="4:18">
      <c r="D7652" s="130"/>
      <c r="R7652" s="214"/>
    </row>
    <row r="7653" spans="4:18">
      <c r="D7653" s="130"/>
      <c r="R7653" s="214"/>
    </row>
    <row r="7654" spans="4:18">
      <c r="D7654" s="130"/>
      <c r="R7654" s="214"/>
    </row>
    <row r="7655" spans="4:18">
      <c r="D7655" s="130"/>
      <c r="R7655" s="214"/>
    </row>
    <row r="7656" spans="4:18">
      <c r="D7656" s="130"/>
      <c r="R7656" s="214"/>
    </row>
    <row r="7657" spans="4:18">
      <c r="D7657" s="130"/>
      <c r="R7657" s="214"/>
    </row>
    <row r="7658" spans="4:18">
      <c r="D7658" s="130"/>
      <c r="R7658" s="214"/>
    </row>
    <row r="7659" spans="4:18">
      <c r="D7659" s="130"/>
      <c r="R7659" s="214"/>
    </row>
    <row r="7660" spans="4:18">
      <c r="D7660" s="130"/>
      <c r="R7660" s="214"/>
    </row>
    <row r="7661" spans="4:18">
      <c r="D7661" s="130"/>
      <c r="R7661" s="214"/>
    </row>
    <row r="7662" spans="4:18">
      <c r="D7662" s="130"/>
      <c r="R7662" s="214"/>
    </row>
    <row r="7663" spans="4:18">
      <c r="D7663" s="130"/>
      <c r="R7663" s="214"/>
    </row>
    <row r="7664" spans="4:18">
      <c r="D7664" s="130"/>
      <c r="R7664" s="214"/>
    </row>
    <row r="7665" spans="4:18">
      <c r="D7665" s="130"/>
      <c r="R7665" s="214"/>
    </row>
    <row r="7666" spans="4:18">
      <c r="D7666" s="130"/>
      <c r="R7666" s="214"/>
    </row>
    <row r="7667" spans="4:18">
      <c r="D7667" s="130"/>
      <c r="R7667" s="214"/>
    </row>
    <row r="7668" spans="4:18">
      <c r="D7668" s="130"/>
      <c r="R7668" s="214"/>
    </row>
    <row r="7669" spans="4:18">
      <c r="D7669" s="130"/>
      <c r="R7669" s="214"/>
    </row>
    <row r="7670" spans="4:18">
      <c r="D7670" s="130"/>
      <c r="R7670" s="214"/>
    </row>
    <row r="7671" spans="4:18">
      <c r="D7671" s="130"/>
      <c r="R7671" s="214"/>
    </row>
    <row r="7672" spans="4:18">
      <c r="D7672" s="130"/>
      <c r="R7672" s="214"/>
    </row>
    <row r="7673" spans="4:18">
      <c r="D7673" s="130"/>
      <c r="R7673" s="214"/>
    </row>
    <row r="7674" spans="4:18">
      <c r="D7674" s="130"/>
      <c r="R7674" s="214"/>
    </row>
    <row r="7675" spans="4:18">
      <c r="D7675" s="130"/>
      <c r="R7675" s="214"/>
    </row>
    <row r="7676" spans="4:18">
      <c r="D7676" s="130"/>
      <c r="R7676" s="214"/>
    </row>
    <row r="7677" spans="4:18">
      <c r="D7677" s="130"/>
      <c r="R7677" s="214"/>
    </row>
    <row r="7678" spans="4:18">
      <c r="D7678" s="130"/>
      <c r="R7678" s="214"/>
    </row>
    <row r="7679" spans="4:18">
      <c r="D7679" s="130"/>
      <c r="R7679" s="214"/>
    </row>
    <row r="7680" spans="4:18">
      <c r="D7680" s="130"/>
      <c r="R7680" s="214"/>
    </row>
    <row r="7681" spans="4:18">
      <c r="D7681" s="130"/>
      <c r="R7681" s="214"/>
    </row>
    <row r="7682" spans="4:18">
      <c r="D7682" s="130"/>
      <c r="R7682" s="214"/>
    </row>
    <row r="7683" spans="4:18">
      <c r="D7683" s="130"/>
      <c r="R7683" s="214"/>
    </row>
    <row r="7684" spans="4:18">
      <c r="D7684" s="130"/>
      <c r="R7684" s="214"/>
    </row>
    <row r="7685" spans="4:18">
      <c r="D7685" s="130"/>
      <c r="R7685" s="214"/>
    </row>
    <row r="7686" spans="4:18">
      <c r="D7686" s="130"/>
      <c r="R7686" s="214"/>
    </row>
    <row r="7687" spans="4:18">
      <c r="D7687" s="130"/>
      <c r="R7687" s="214"/>
    </row>
    <row r="7688" spans="4:18">
      <c r="D7688" s="130"/>
      <c r="R7688" s="214"/>
    </row>
    <row r="7689" spans="4:18">
      <c r="D7689" s="130"/>
      <c r="R7689" s="214"/>
    </row>
    <row r="7690" spans="4:18">
      <c r="D7690" s="130"/>
      <c r="R7690" s="214"/>
    </row>
    <row r="7691" spans="4:18">
      <c r="D7691" s="130"/>
      <c r="R7691" s="214"/>
    </row>
    <row r="7692" spans="4:18">
      <c r="D7692" s="130"/>
      <c r="R7692" s="214"/>
    </row>
    <row r="7693" spans="4:18">
      <c r="D7693" s="130"/>
      <c r="R7693" s="214"/>
    </row>
    <row r="7694" spans="4:18">
      <c r="D7694" s="130"/>
      <c r="R7694" s="214"/>
    </row>
    <row r="7695" spans="4:18">
      <c r="D7695" s="130"/>
      <c r="R7695" s="214"/>
    </row>
    <row r="7696" spans="4:18">
      <c r="D7696" s="130"/>
      <c r="R7696" s="214"/>
    </row>
    <row r="7697" spans="4:18">
      <c r="D7697" s="130"/>
      <c r="R7697" s="214"/>
    </row>
    <row r="7698" spans="4:18">
      <c r="D7698" s="130"/>
      <c r="R7698" s="214"/>
    </row>
    <row r="7699" spans="4:18">
      <c r="D7699" s="130"/>
      <c r="R7699" s="214"/>
    </row>
    <row r="7700" spans="4:18">
      <c r="D7700" s="130"/>
      <c r="R7700" s="214"/>
    </row>
    <row r="7701" spans="4:18">
      <c r="D7701" s="130"/>
      <c r="R7701" s="214"/>
    </row>
    <row r="7702" spans="4:18">
      <c r="D7702" s="130"/>
      <c r="R7702" s="214"/>
    </row>
    <row r="7703" spans="4:18">
      <c r="D7703" s="130"/>
      <c r="R7703" s="214"/>
    </row>
    <row r="7704" spans="4:18">
      <c r="D7704" s="130"/>
      <c r="R7704" s="214"/>
    </row>
    <row r="7705" spans="4:18">
      <c r="D7705" s="130"/>
      <c r="R7705" s="214"/>
    </row>
    <row r="7706" spans="4:18">
      <c r="D7706" s="130"/>
      <c r="R7706" s="214"/>
    </row>
    <row r="7707" spans="4:18">
      <c r="D7707" s="130"/>
      <c r="R7707" s="214"/>
    </row>
    <row r="7708" spans="4:18">
      <c r="D7708" s="130"/>
      <c r="R7708" s="214"/>
    </row>
    <row r="7709" spans="4:18">
      <c r="D7709" s="130"/>
      <c r="R7709" s="214"/>
    </row>
    <row r="7710" spans="4:18">
      <c r="D7710" s="130"/>
      <c r="R7710" s="214"/>
    </row>
    <row r="7711" spans="4:18">
      <c r="D7711" s="130"/>
      <c r="R7711" s="214"/>
    </row>
    <row r="7712" spans="4:18">
      <c r="D7712" s="130"/>
      <c r="R7712" s="214"/>
    </row>
    <row r="7713" spans="4:18">
      <c r="D7713" s="130"/>
      <c r="R7713" s="214"/>
    </row>
    <row r="7714" spans="4:18">
      <c r="D7714" s="130"/>
      <c r="R7714" s="214"/>
    </row>
    <row r="7715" spans="4:18">
      <c r="D7715" s="130"/>
      <c r="R7715" s="214"/>
    </row>
    <row r="7716" spans="4:18">
      <c r="D7716" s="130"/>
      <c r="R7716" s="214"/>
    </row>
    <row r="7717" spans="4:18">
      <c r="D7717" s="130"/>
      <c r="R7717" s="214"/>
    </row>
    <row r="7718" spans="4:18">
      <c r="D7718" s="130"/>
      <c r="R7718" s="214"/>
    </row>
    <row r="7719" spans="4:18">
      <c r="D7719" s="130"/>
      <c r="R7719" s="214"/>
    </row>
    <row r="7720" spans="4:18">
      <c r="D7720" s="130"/>
      <c r="R7720" s="214"/>
    </row>
    <row r="7721" spans="4:18">
      <c r="D7721" s="130"/>
      <c r="R7721" s="214"/>
    </row>
    <row r="7722" spans="4:18">
      <c r="D7722" s="130"/>
      <c r="R7722" s="214"/>
    </row>
    <row r="7723" spans="4:18">
      <c r="D7723" s="130"/>
      <c r="R7723" s="214"/>
    </row>
    <row r="7724" spans="4:18">
      <c r="D7724" s="130"/>
      <c r="R7724" s="214"/>
    </row>
    <row r="7725" spans="4:18">
      <c r="D7725" s="130"/>
      <c r="R7725" s="214"/>
    </row>
    <row r="7726" spans="4:18">
      <c r="D7726" s="130"/>
      <c r="R7726" s="214"/>
    </row>
    <row r="7727" spans="4:18">
      <c r="D7727" s="130"/>
      <c r="R7727" s="214"/>
    </row>
    <row r="7728" spans="4:18">
      <c r="D7728" s="130"/>
      <c r="R7728" s="214"/>
    </row>
    <row r="7729" spans="4:18">
      <c r="D7729" s="130"/>
      <c r="R7729" s="214"/>
    </row>
    <row r="7730" spans="4:18">
      <c r="D7730" s="130"/>
      <c r="R7730" s="214"/>
    </row>
    <row r="7731" spans="4:18">
      <c r="D7731" s="130"/>
      <c r="R7731" s="214"/>
    </row>
    <row r="7732" spans="4:18">
      <c r="D7732" s="130"/>
      <c r="R7732" s="214"/>
    </row>
    <row r="7733" spans="4:18">
      <c r="D7733" s="130"/>
      <c r="R7733" s="214"/>
    </row>
    <row r="7734" spans="4:18">
      <c r="D7734" s="130"/>
      <c r="R7734" s="214"/>
    </row>
    <row r="7735" spans="4:18">
      <c r="D7735" s="130"/>
      <c r="R7735" s="214"/>
    </row>
    <row r="7736" spans="4:18">
      <c r="D7736" s="130"/>
      <c r="R7736" s="214"/>
    </row>
    <row r="7737" spans="4:18">
      <c r="D7737" s="130"/>
      <c r="R7737" s="214"/>
    </row>
    <row r="7738" spans="4:18">
      <c r="D7738" s="130"/>
      <c r="R7738" s="214"/>
    </row>
    <row r="7739" spans="4:18">
      <c r="D7739" s="130"/>
      <c r="R7739" s="214"/>
    </row>
    <row r="7740" spans="4:18">
      <c r="D7740" s="130"/>
      <c r="R7740" s="214"/>
    </row>
    <row r="7741" spans="4:18">
      <c r="D7741" s="130"/>
      <c r="R7741" s="214"/>
    </row>
    <row r="7742" spans="4:18">
      <c r="D7742" s="130"/>
      <c r="R7742" s="214"/>
    </row>
    <row r="7743" spans="4:18">
      <c r="D7743" s="130"/>
      <c r="R7743" s="214"/>
    </row>
    <row r="7744" spans="4:18">
      <c r="D7744" s="130"/>
      <c r="R7744" s="214"/>
    </row>
    <row r="7745" spans="4:18">
      <c r="D7745" s="130"/>
      <c r="R7745" s="214"/>
    </row>
    <row r="7746" spans="4:18">
      <c r="D7746" s="130"/>
      <c r="R7746" s="214"/>
    </row>
    <row r="7747" spans="4:18">
      <c r="D7747" s="130"/>
      <c r="R7747" s="214"/>
    </row>
    <row r="7748" spans="4:18">
      <c r="D7748" s="130"/>
      <c r="R7748" s="214"/>
    </row>
    <row r="7749" spans="4:18">
      <c r="D7749" s="130"/>
      <c r="R7749" s="214"/>
    </row>
    <row r="7750" spans="4:18">
      <c r="D7750" s="130"/>
      <c r="R7750" s="214"/>
    </row>
    <row r="7751" spans="4:18">
      <c r="D7751" s="130"/>
      <c r="R7751" s="214"/>
    </row>
    <row r="7752" spans="4:18">
      <c r="D7752" s="130"/>
      <c r="R7752" s="214"/>
    </row>
    <row r="7753" spans="4:18">
      <c r="D7753" s="130"/>
      <c r="R7753" s="214"/>
    </row>
    <row r="7754" spans="4:18">
      <c r="D7754" s="130"/>
      <c r="R7754" s="214"/>
    </row>
    <row r="7755" spans="4:18">
      <c r="D7755" s="130"/>
      <c r="R7755" s="214"/>
    </row>
    <row r="7756" spans="4:18">
      <c r="D7756" s="130"/>
      <c r="R7756" s="214"/>
    </row>
    <row r="7757" spans="4:18">
      <c r="D7757" s="130"/>
      <c r="R7757" s="214"/>
    </row>
    <row r="7758" spans="4:18">
      <c r="D7758" s="130"/>
      <c r="R7758" s="214"/>
    </row>
    <row r="7759" spans="4:18">
      <c r="D7759" s="130"/>
      <c r="R7759" s="214"/>
    </row>
    <row r="7760" spans="4:18">
      <c r="D7760" s="130"/>
      <c r="R7760" s="214"/>
    </row>
    <row r="7761" spans="4:18">
      <c r="D7761" s="130"/>
      <c r="R7761" s="214"/>
    </row>
    <row r="7762" spans="4:18">
      <c r="D7762" s="130"/>
      <c r="R7762" s="214"/>
    </row>
    <row r="7763" spans="4:18">
      <c r="D7763" s="130"/>
      <c r="R7763" s="214"/>
    </row>
    <row r="7764" spans="4:18">
      <c r="D7764" s="130"/>
      <c r="R7764" s="214"/>
    </row>
    <row r="7765" spans="4:18">
      <c r="D7765" s="130"/>
      <c r="R7765" s="214"/>
    </row>
    <row r="7766" spans="4:18">
      <c r="D7766" s="130"/>
      <c r="R7766" s="214"/>
    </row>
    <row r="7767" spans="4:18">
      <c r="D7767" s="130"/>
      <c r="R7767" s="214"/>
    </row>
    <row r="7768" spans="4:18">
      <c r="D7768" s="130"/>
      <c r="R7768" s="214"/>
    </row>
    <row r="7769" spans="4:18">
      <c r="D7769" s="130"/>
      <c r="R7769" s="214"/>
    </row>
    <row r="7770" spans="4:18">
      <c r="D7770" s="130"/>
      <c r="R7770" s="214"/>
    </row>
    <row r="7771" spans="4:18">
      <c r="D7771" s="130"/>
      <c r="R7771" s="214"/>
    </row>
    <row r="7772" spans="4:18">
      <c r="D7772" s="130"/>
      <c r="R7772" s="214"/>
    </row>
    <row r="7773" spans="4:18">
      <c r="D7773" s="130"/>
      <c r="R7773" s="214"/>
    </row>
    <row r="7774" spans="4:18">
      <c r="D7774" s="130"/>
      <c r="R7774" s="214"/>
    </row>
    <row r="7775" spans="4:18">
      <c r="D7775" s="130"/>
      <c r="R7775" s="214"/>
    </row>
    <row r="7776" spans="4:18">
      <c r="D7776" s="130"/>
      <c r="R7776" s="214"/>
    </row>
    <row r="7777" spans="4:18">
      <c r="D7777" s="130"/>
      <c r="R7777" s="214"/>
    </row>
    <row r="7778" spans="4:18">
      <c r="D7778" s="130"/>
      <c r="R7778" s="214"/>
    </row>
    <row r="7779" spans="4:18">
      <c r="D7779" s="130"/>
      <c r="R7779" s="214"/>
    </row>
    <row r="7780" spans="4:18">
      <c r="D7780" s="130"/>
      <c r="R7780" s="214"/>
    </row>
    <row r="7781" spans="4:18">
      <c r="D7781" s="130"/>
      <c r="R7781" s="214"/>
    </row>
    <row r="7782" spans="4:18">
      <c r="D7782" s="130"/>
      <c r="R7782" s="214"/>
    </row>
    <row r="7783" spans="4:18">
      <c r="D7783" s="130"/>
      <c r="R7783" s="214"/>
    </row>
    <row r="7784" spans="4:18">
      <c r="D7784" s="130"/>
      <c r="R7784" s="214"/>
    </row>
    <row r="7785" spans="4:18">
      <c r="D7785" s="130"/>
      <c r="R7785" s="214"/>
    </row>
    <row r="7786" spans="4:18">
      <c r="D7786" s="130"/>
      <c r="R7786" s="214"/>
    </row>
    <row r="7787" spans="4:18">
      <c r="D7787" s="130"/>
      <c r="R7787" s="214"/>
    </row>
    <row r="7788" spans="4:18">
      <c r="D7788" s="130"/>
      <c r="R7788" s="214"/>
    </row>
    <row r="7789" spans="4:18">
      <c r="D7789" s="130"/>
      <c r="R7789" s="214"/>
    </row>
    <row r="7790" spans="4:18">
      <c r="D7790" s="130"/>
      <c r="R7790" s="214"/>
    </row>
    <row r="7791" spans="4:18">
      <c r="D7791" s="130"/>
      <c r="R7791" s="214"/>
    </row>
    <row r="7792" spans="4:18">
      <c r="D7792" s="130"/>
      <c r="R7792" s="214"/>
    </row>
    <row r="7793" spans="4:18">
      <c r="D7793" s="130"/>
      <c r="R7793" s="214"/>
    </row>
    <row r="7794" spans="4:18">
      <c r="D7794" s="130"/>
      <c r="R7794" s="214"/>
    </row>
    <row r="7795" spans="4:18">
      <c r="D7795" s="130"/>
      <c r="R7795" s="214"/>
    </row>
    <row r="7796" spans="4:18">
      <c r="D7796" s="130"/>
      <c r="R7796" s="214"/>
    </row>
    <row r="7797" spans="4:18">
      <c r="D7797" s="130"/>
      <c r="R7797" s="214"/>
    </row>
    <row r="7798" spans="4:18">
      <c r="D7798" s="130"/>
      <c r="R7798" s="214"/>
    </row>
    <row r="7799" spans="4:18">
      <c r="D7799" s="130"/>
      <c r="R7799" s="214"/>
    </row>
    <row r="7800" spans="4:18">
      <c r="D7800" s="130"/>
      <c r="R7800" s="214"/>
    </row>
    <row r="7801" spans="4:18">
      <c r="D7801" s="130"/>
      <c r="R7801" s="214"/>
    </row>
    <row r="7802" spans="4:18">
      <c r="D7802" s="130"/>
      <c r="R7802" s="214"/>
    </row>
    <row r="7803" spans="4:18">
      <c r="D7803" s="130"/>
      <c r="R7803" s="214"/>
    </row>
    <row r="7804" spans="4:18">
      <c r="D7804" s="130"/>
      <c r="R7804" s="214"/>
    </row>
    <row r="7805" spans="4:18">
      <c r="D7805" s="130"/>
      <c r="R7805" s="214"/>
    </row>
    <row r="7806" spans="4:18">
      <c r="D7806" s="130"/>
      <c r="R7806" s="214"/>
    </row>
    <row r="7807" spans="4:18">
      <c r="D7807" s="130"/>
      <c r="R7807" s="214"/>
    </row>
    <row r="7808" spans="4:18">
      <c r="D7808" s="130"/>
      <c r="R7808" s="214"/>
    </row>
    <row r="7809" spans="4:18">
      <c r="D7809" s="130"/>
      <c r="R7809" s="214"/>
    </row>
    <row r="7810" spans="4:18">
      <c r="D7810" s="130"/>
      <c r="R7810" s="214"/>
    </row>
    <row r="7811" spans="4:18">
      <c r="D7811" s="130"/>
      <c r="R7811" s="214"/>
    </row>
    <row r="7812" spans="4:18">
      <c r="D7812" s="130"/>
      <c r="R7812" s="214"/>
    </row>
    <row r="7813" spans="4:18">
      <c r="D7813" s="130"/>
      <c r="R7813" s="214"/>
    </row>
    <row r="7814" spans="4:18">
      <c r="D7814" s="130"/>
      <c r="R7814" s="214"/>
    </row>
    <row r="7815" spans="4:18">
      <c r="D7815" s="130"/>
      <c r="R7815" s="214"/>
    </row>
    <row r="7816" spans="4:18">
      <c r="D7816" s="130"/>
      <c r="R7816" s="214"/>
    </row>
    <row r="7817" spans="4:18">
      <c r="D7817" s="130"/>
      <c r="R7817" s="214"/>
    </row>
    <row r="7818" spans="4:18">
      <c r="D7818" s="130"/>
      <c r="R7818" s="214"/>
    </row>
    <row r="7819" spans="4:18">
      <c r="D7819" s="130"/>
      <c r="R7819" s="214"/>
    </row>
    <row r="7820" spans="4:18">
      <c r="D7820" s="130"/>
      <c r="R7820" s="214"/>
    </row>
    <row r="7821" spans="4:18">
      <c r="D7821" s="130"/>
      <c r="R7821" s="214"/>
    </row>
    <row r="7822" spans="4:18">
      <c r="D7822" s="130"/>
      <c r="R7822" s="214"/>
    </row>
    <row r="7823" spans="4:18">
      <c r="D7823" s="130"/>
      <c r="R7823" s="214"/>
    </row>
    <row r="7824" spans="4:18">
      <c r="D7824" s="130"/>
      <c r="R7824" s="214"/>
    </row>
    <row r="7825" spans="4:18">
      <c r="D7825" s="130"/>
      <c r="R7825" s="214"/>
    </row>
    <row r="7826" spans="4:18">
      <c r="D7826" s="130"/>
      <c r="R7826" s="214"/>
    </row>
    <row r="7827" spans="4:18">
      <c r="D7827" s="130"/>
      <c r="R7827" s="214"/>
    </row>
    <row r="7828" spans="4:18">
      <c r="D7828" s="130"/>
      <c r="R7828" s="214"/>
    </row>
    <row r="7829" spans="4:18">
      <c r="D7829" s="130"/>
      <c r="R7829" s="214"/>
    </row>
    <row r="7830" spans="4:18">
      <c r="D7830" s="130"/>
      <c r="R7830" s="214"/>
    </row>
    <row r="7831" spans="4:18">
      <c r="D7831" s="130"/>
      <c r="R7831" s="214"/>
    </row>
    <row r="7832" spans="4:18">
      <c r="D7832" s="130"/>
      <c r="R7832" s="214"/>
    </row>
    <row r="7833" spans="4:18">
      <c r="D7833" s="130"/>
      <c r="R7833" s="214"/>
    </row>
    <row r="7834" spans="4:18">
      <c r="D7834" s="130"/>
      <c r="R7834" s="214"/>
    </row>
    <row r="7835" spans="4:18">
      <c r="D7835" s="130"/>
      <c r="R7835" s="214"/>
    </row>
    <row r="7836" spans="4:18">
      <c r="D7836" s="130"/>
      <c r="R7836" s="214"/>
    </row>
    <row r="7837" spans="4:18">
      <c r="D7837" s="130"/>
      <c r="R7837" s="214"/>
    </row>
    <row r="7838" spans="4:18">
      <c r="D7838" s="130"/>
      <c r="R7838" s="214"/>
    </row>
    <row r="7839" spans="4:18">
      <c r="D7839" s="130"/>
      <c r="R7839" s="214"/>
    </row>
    <row r="7840" spans="4:18">
      <c r="D7840" s="130"/>
      <c r="R7840" s="214"/>
    </row>
    <row r="7841" spans="4:18">
      <c r="D7841" s="130"/>
      <c r="R7841" s="214"/>
    </row>
    <row r="7842" spans="4:18">
      <c r="D7842" s="130"/>
      <c r="R7842" s="214"/>
    </row>
    <row r="7843" spans="4:18">
      <c r="D7843" s="130"/>
      <c r="R7843" s="214"/>
    </row>
    <row r="7844" spans="4:18">
      <c r="D7844" s="130"/>
      <c r="R7844" s="214"/>
    </row>
    <row r="7845" spans="4:18">
      <c r="D7845" s="130"/>
      <c r="R7845" s="214"/>
    </row>
    <row r="7846" spans="4:18">
      <c r="D7846" s="130"/>
      <c r="R7846" s="214"/>
    </row>
    <row r="7847" spans="4:18">
      <c r="D7847" s="130"/>
      <c r="R7847" s="214"/>
    </row>
    <row r="7848" spans="4:18">
      <c r="D7848" s="130"/>
      <c r="R7848" s="214"/>
    </row>
    <row r="7849" spans="4:18">
      <c r="D7849" s="130"/>
      <c r="R7849" s="214"/>
    </row>
    <row r="7850" spans="4:18">
      <c r="D7850" s="130"/>
      <c r="R7850" s="214"/>
    </row>
    <row r="7851" spans="4:18">
      <c r="D7851" s="130"/>
      <c r="R7851" s="214"/>
    </row>
    <row r="7852" spans="4:18">
      <c r="D7852" s="130"/>
      <c r="R7852" s="214"/>
    </row>
    <row r="7853" spans="4:18">
      <c r="D7853" s="130"/>
      <c r="R7853" s="214"/>
    </row>
    <row r="7854" spans="4:18">
      <c r="D7854" s="130"/>
      <c r="R7854" s="214"/>
    </row>
    <row r="7855" spans="4:18">
      <c r="D7855" s="130"/>
      <c r="R7855" s="214"/>
    </row>
    <row r="7856" spans="4:18">
      <c r="D7856" s="130"/>
      <c r="R7856" s="214"/>
    </row>
    <row r="7857" spans="4:18">
      <c r="D7857" s="130"/>
      <c r="R7857" s="214"/>
    </row>
    <row r="7858" spans="4:18">
      <c r="D7858" s="130"/>
      <c r="R7858" s="214"/>
    </row>
    <row r="7859" spans="4:18">
      <c r="D7859" s="130"/>
      <c r="R7859" s="214"/>
    </row>
    <row r="7860" spans="4:18">
      <c r="D7860" s="130"/>
      <c r="R7860" s="214"/>
    </row>
    <row r="7861" spans="4:18">
      <c r="D7861" s="130"/>
      <c r="R7861" s="214"/>
    </row>
    <row r="7862" spans="4:18">
      <c r="D7862" s="130"/>
      <c r="R7862" s="214"/>
    </row>
    <row r="7863" spans="4:18">
      <c r="D7863" s="130"/>
      <c r="R7863" s="214"/>
    </row>
    <row r="7864" spans="4:18">
      <c r="D7864" s="130"/>
      <c r="R7864" s="214"/>
    </row>
    <row r="7865" spans="4:18">
      <c r="D7865" s="130"/>
      <c r="R7865" s="214"/>
    </row>
    <row r="7866" spans="4:18">
      <c r="D7866" s="130"/>
      <c r="R7866" s="214"/>
    </row>
    <row r="7867" spans="4:18">
      <c r="D7867" s="130"/>
      <c r="R7867" s="214"/>
    </row>
    <row r="7868" spans="4:18">
      <c r="D7868" s="130"/>
      <c r="R7868" s="214"/>
    </row>
    <row r="7869" spans="4:18">
      <c r="D7869" s="130"/>
      <c r="R7869" s="214"/>
    </row>
    <row r="7870" spans="4:18">
      <c r="D7870" s="130"/>
      <c r="R7870" s="214"/>
    </row>
    <row r="7871" spans="4:18">
      <c r="D7871" s="130"/>
      <c r="R7871" s="214"/>
    </row>
    <row r="7872" spans="4:18">
      <c r="D7872" s="130"/>
      <c r="R7872" s="214"/>
    </row>
    <row r="7873" spans="4:18">
      <c r="D7873" s="130"/>
      <c r="R7873" s="214"/>
    </row>
    <row r="7874" spans="4:18">
      <c r="D7874" s="130"/>
      <c r="R7874" s="214"/>
    </row>
    <row r="7875" spans="4:18">
      <c r="D7875" s="130"/>
      <c r="R7875" s="214"/>
    </row>
    <row r="7876" spans="4:18">
      <c r="D7876" s="130"/>
      <c r="R7876" s="214"/>
    </row>
    <row r="7877" spans="4:18">
      <c r="D7877" s="130"/>
      <c r="R7877" s="214"/>
    </row>
    <row r="7878" spans="4:18">
      <c r="D7878" s="130"/>
      <c r="R7878" s="214"/>
    </row>
    <row r="7879" spans="4:18">
      <c r="D7879" s="130"/>
      <c r="R7879" s="214"/>
    </row>
    <row r="7880" spans="4:18">
      <c r="D7880" s="130"/>
      <c r="R7880" s="214"/>
    </row>
    <row r="7881" spans="4:18">
      <c r="D7881" s="130"/>
      <c r="R7881" s="214"/>
    </row>
    <row r="7882" spans="4:18">
      <c r="D7882" s="130"/>
      <c r="R7882" s="214"/>
    </row>
    <row r="7883" spans="4:18">
      <c r="D7883" s="130"/>
      <c r="R7883" s="214"/>
    </row>
    <row r="7884" spans="4:18">
      <c r="D7884" s="130"/>
      <c r="R7884" s="214"/>
    </row>
    <row r="7885" spans="4:18">
      <c r="D7885" s="130"/>
      <c r="R7885" s="214"/>
    </row>
    <row r="7886" spans="4:18">
      <c r="D7886" s="130"/>
      <c r="R7886" s="214"/>
    </row>
    <row r="7887" spans="4:18">
      <c r="D7887" s="130"/>
      <c r="R7887" s="214"/>
    </row>
    <row r="7888" spans="4:18">
      <c r="D7888" s="130"/>
      <c r="R7888" s="214"/>
    </row>
    <row r="7889" spans="4:18">
      <c r="D7889" s="130"/>
      <c r="R7889" s="214"/>
    </row>
    <row r="7890" spans="4:18">
      <c r="D7890" s="130"/>
      <c r="R7890" s="214"/>
    </row>
    <row r="7891" spans="4:18">
      <c r="D7891" s="130"/>
      <c r="R7891" s="214"/>
    </row>
    <row r="7892" spans="4:18">
      <c r="D7892" s="130"/>
      <c r="R7892" s="214"/>
    </row>
    <row r="7893" spans="4:18">
      <c r="D7893" s="130"/>
      <c r="R7893" s="214"/>
    </row>
    <row r="7894" spans="4:18">
      <c r="D7894" s="130"/>
      <c r="R7894" s="214"/>
    </row>
    <row r="7895" spans="4:18">
      <c r="D7895" s="130"/>
      <c r="R7895" s="214"/>
    </row>
    <row r="7896" spans="4:18">
      <c r="D7896" s="130"/>
      <c r="R7896" s="214"/>
    </row>
    <row r="7897" spans="4:18">
      <c r="D7897" s="130"/>
      <c r="R7897" s="214"/>
    </row>
    <row r="7898" spans="4:18">
      <c r="D7898" s="130"/>
      <c r="R7898" s="214"/>
    </row>
    <row r="7899" spans="4:18">
      <c r="D7899" s="130"/>
      <c r="R7899" s="214"/>
    </row>
    <row r="7900" spans="4:18">
      <c r="D7900" s="130"/>
      <c r="R7900" s="214"/>
    </row>
    <row r="7901" spans="4:18">
      <c r="D7901" s="130"/>
      <c r="R7901" s="214"/>
    </row>
    <row r="7902" spans="4:18">
      <c r="D7902" s="130"/>
      <c r="R7902" s="214"/>
    </row>
    <row r="7903" spans="4:18">
      <c r="D7903" s="130"/>
      <c r="R7903" s="214"/>
    </row>
    <row r="7904" spans="4:18">
      <c r="D7904" s="130"/>
      <c r="R7904" s="214"/>
    </row>
    <row r="7905" spans="4:18">
      <c r="D7905" s="130"/>
      <c r="R7905" s="214"/>
    </row>
    <row r="7906" spans="4:18">
      <c r="D7906" s="130"/>
      <c r="R7906" s="214"/>
    </row>
    <row r="7907" spans="4:18">
      <c r="D7907" s="130"/>
      <c r="R7907" s="214"/>
    </row>
    <row r="7908" spans="4:18">
      <c r="D7908" s="130"/>
      <c r="R7908" s="214"/>
    </row>
    <row r="7909" spans="4:18">
      <c r="D7909" s="130"/>
      <c r="R7909" s="214"/>
    </row>
    <row r="7910" spans="4:18">
      <c r="D7910" s="130"/>
      <c r="R7910" s="214"/>
    </row>
    <row r="7911" spans="4:18">
      <c r="D7911" s="130"/>
      <c r="R7911" s="214"/>
    </row>
    <row r="7912" spans="4:18">
      <c r="D7912" s="130"/>
      <c r="R7912" s="214"/>
    </row>
    <row r="7913" spans="4:18">
      <c r="D7913" s="130"/>
      <c r="R7913" s="214"/>
    </row>
    <row r="7914" spans="4:18">
      <c r="D7914" s="130"/>
      <c r="R7914" s="214"/>
    </row>
    <row r="7915" spans="4:18">
      <c r="D7915" s="130"/>
      <c r="R7915" s="214"/>
    </row>
    <row r="7916" spans="4:18">
      <c r="D7916" s="130"/>
      <c r="R7916" s="214"/>
    </row>
    <row r="7917" spans="4:18">
      <c r="D7917" s="130"/>
      <c r="R7917" s="214"/>
    </row>
    <row r="7918" spans="4:18">
      <c r="D7918" s="130"/>
      <c r="R7918" s="214"/>
    </row>
    <row r="7919" spans="4:18">
      <c r="D7919" s="130"/>
      <c r="R7919" s="214"/>
    </row>
    <row r="7920" spans="4:18">
      <c r="D7920" s="130"/>
      <c r="R7920" s="214"/>
    </row>
    <row r="7921" spans="4:18">
      <c r="D7921" s="130"/>
      <c r="R7921" s="214"/>
    </row>
    <row r="7922" spans="4:18">
      <c r="D7922" s="130"/>
      <c r="R7922" s="214"/>
    </row>
    <row r="7923" spans="4:18">
      <c r="D7923" s="130"/>
      <c r="R7923" s="214"/>
    </row>
    <row r="7924" spans="4:18">
      <c r="D7924" s="130"/>
      <c r="R7924" s="214"/>
    </row>
    <row r="7925" spans="4:18">
      <c r="D7925" s="130"/>
      <c r="R7925" s="214"/>
    </row>
    <row r="7926" spans="4:18">
      <c r="D7926" s="130"/>
      <c r="R7926" s="214"/>
    </row>
    <row r="7927" spans="4:18">
      <c r="D7927" s="130"/>
      <c r="R7927" s="214"/>
    </row>
    <row r="7928" spans="4:18">
      <c r="D7928" s="130"/>
      <c r="R7928" s="214"/>
    </row>
    <row r="7929" spans="4:18">
      <c r="D7929" s="130"/>
      <c r="R7929" s="214"/>
    </row>
    <row r="7930" spans="4:18">
      <c r="D7930" s="130"/>
      <c r="R7930" s="214"/>
    </row>
    <row r="7931" spans="4:18">
      <c r="D7931" s="130"/>
      <c r="R7931" s="214"/>
    </row>
    <row r="7932" spans="4:18">
      <c r="D7932" s="130"/>
      <c r="R7932" s="214"/>
    </row>
    <row r="7933" spans="4:18">
      <c r="D7933" s="130"/>
      <c r="R7933" s="214"/>
    </row>
    <row r="7934" spans="4:18">
      <c r="D7934" s="130"/>
      <c r="R7934" s="214"/>
    </row>
    <row r="7935" spans="4:18">
      <c r="D7935" s="130"/>
      <c r="R7935" s="214"/>
    </row>
    <row r="7936" spans="4:18">
      <c r="D7936" s="130"/>
      <c r="R7936" s="214"/>
    </row>
    <row r="7937" spans="4:18">
      <c r="D7937" s="130"/>
      <c r="R7937" s="214"/>
    </row>
    <row r="7938" spans="4:18">
      <c r="D7938" s="130"/>
      <c r="R7938" s="214"/>
    </row>
    <row r="7939" spans="4:18">
      <c r="D7939" s="130"/>
      <c r="R7939" s="214"/>
    </row>
    <row r="7940" spans="4:18">
      <c r="D7940" s="130"/>
      <c r="R7940" s="214"/>
    </row>
    <row r="7941" spans="4:18">
      <c r="D7941" s="130"/>
      <c r="R7941" s="214"/>
    </row>
    <row r="7942" spans="4:18">
      <c r="D7942" s="130"/>
      <c r="R7942" s="214"/>
    </row>
    <row r="7943" spans="4:18">
      <c r="D7943" s="130"/>
      <c r="R7943" s="214"/>
    </row>
    <row r="7944" spans="4:18">
      <c r="D7944" s="130"/>
      <c r="R7944" s="214"/>
    </row>
    <row r="7945" spans="4:18">
      <c r="D7945" s="130"/>
      <c r="R7945" s="214"/>
    </row>
    <row r="7946" spans="4:18">
      <c r="D7946" s="130"/>
      <c r="R7946" s="214"/>
    </row>
    <row r="7947" spans="4:18">
      <c r="D7947" s="130"/>
      <c r="R7947" s="214"/>
    </row>
    <row r="7948" spans="4:18">
      <c r="D7948" s="130"/>
      <c r="R7948" s="214"/>
    </row>
    <row r="7949" spans="4:18">
      <c r="D7949" s="130"/>
      <c r="R7949" s="214"/>
    </row>
    <row r="7950" spans="4:18">
      <c r="D7950" s="130"/>
      <c r="R7950" s="214"/>
    </row>
    <row r="7951" spans="4:18">
      <c r="D7951" s="130"/>
      <c r="R7951" s="214"/>
    </row>
    <row r="7952" spans="4:18">
      <c r="D7952" s="130"/>
      <c r="R7952" s="214"/>
    </row>
    <row r="7953" spans="4:18">
      <c r="D7953" s="130"/>
      <c r="R7953" s="214"/>
    </row>
    <row r="7954" spans="4:18">
      <c r="D7954" s="130"/>
      <c r="R7954" s="214"/>
    </row>
    <row r="7955" spans="4:18">
      <c r="D7955" s="130"/>
      <c r="R7955" s="214"/>
    </row>
    <row r="7956" spans="4:18">
      <c r="D7956" s="130"/>
      <c r="R7956" s="214"/>
    </row>
    <row r="7957" spans="4:18">
      <c r="D7957" s="130"/>
      <c r="R7957" s="214"/>
    </row>
    <row r="7958" spans="4:18">
      <c r="D7958" s="130"/>
      <c r="R7958" s="214"/>
    </row>
    <row r="7959" spans="4:18">
      <c r="D7959" s="130"/>
      <c r="R7959" s="214"/>
    </row>
    <row r="7960" spans="4:18">
      <c r="D7960" s="130"/>
      <c r="R7960" s="214"/>
    </row>
    <row r="7961" spans="4:18">
      <c r="D7961" s="130"/>
      <c r="R7961" s="214"/>
    </row>
    <row r="7962" spans="4:18">
      <c r="D7962" s="130"/>
      <c r="R7962" s="214"/>
    </row>
    <row r="7963" spans="4:18">
      <c r="D7963" s="130"/>
      <c r="R7963" s="214"/>
    </row>
    <row r="7964" spans="4:18">
      <c r="D7964" s="130"/>
      <c r="R7964" s="214"/>
    </row>
    <row r="7965" spans="4:18">
      <c r="D7965" s="130"/>
      <c r="R7965" s="214"/>
    </row>
    <row r="7966" spans="4:18">
      <c r="D7966" s="130"/>
      <c r="R7966" s="214"/>
    </row>
    <row r="7967" spans="4:18">
      <c r="D7967" s="130"/>
      <c r="R7967" s="214"/>
    </row>
    <row r="7968" spans="4:18">
      <c r="D7968" s="130"/>
      <c r="R7968" s="214"/>
    </row>
    <row r="7969" spans="4:18">
      <c r="D7969" s="130"/>
      <c r="R7969" s="214"/>
    </row>
    <row r="7970" spans="4:18">
      <c r="D7970" s="130"/>
      <c r="R7970" s="214"/>
    </row>
    <row r="7971" spans="4:18">
      <c r="D7971" s="130"/>
      <c r="R7971" s="214"/>
    </row>
    <row r="7972" spans="4:18">
      <c r="D7972" s="130"/>
      <c r="R7972" s="214"/>
    </row>
    <row r="7973" spans="4:18">
      <c r="D7973" s="130"/>
      <c r="R7973" s="214"/>
    </row>
    <row r="7974" spans="4:18">
      <c r="D7974" s="130"/>
      <c r="R7974" s="214"/>
    </row>
    <row r="7975" spans="4:18">
      <c r="D7975" s="130"/>
      <c r="R7975" s="214"/>
    </row>
    <row r="7976" spans="4:18">
      <c r="D7976" s="130"/>
      <c r="R7976" s="214"/>
    </row>
    <row r="7977" spans="4:18">
      <c r="D7977" s="130"/>
      <c r="R7977" s="214"/>
    </row>
    <row r="7978" spans="4:18">
      <c r="D7978" s="130"/>
      <c r="R7978" s="214"/>
    </row>
    <row r="7979" spans="4:18">
      <c r="D7979" s="130"/>
      <c r="R7979" s="214"/>
    </row>
    <row r="7980" spans="4:18">
      <c r="D7980" s="130"/>
      <c r="R7980" s="214"/>
    </row>
    <row r="7981" spans="4:18">
      <c r="D7981" s="130"/>
      <c r="R7981" s="214"/>
    </row>
    <row r="7982" spans="4:18">
      <c r="D7982" s="130"/>
      <c r="R7982" s="214"/>
    </row>
    <row r="7983" spans="4:18">
      <c r="D7983" s="130"/>
      <c r="R7983" s="214"/>
    </row>
    <row r="7984" spans="4:18">
      <c r="D7984" s="130"/>
      <c r="R7984" s="214"/>
    </row>
    <row r="7985" spans="4:18">
      <c r="D7985" s="130"/>
      <c r="R7985" s="214"/>
    </row>
    <row r="7986" spans="4:18">
      <c r="D7986" s="130"/>
      <c r="R7986" s="214"/>
    </row>
    <row r="7987" spans="4:18">
      <c r="D7987" s="130"/>
      <c r="R7987" s="214"/>
    </row>
    <row r="7988" spans="4:18">
      <c r="D7988" s="130"/>
      <c r="R7988" s="214"/>
    </row>
    <row r="7989" spans="4:18">
      <c r="D7989" s="130"/>
      <c r="R7989" s="214"/>
    </row>
    <row r="7990" spans="4:18">
      <c r="D7990" s="130"/>
      <c r="R7990" s="214"/>
    </row>
    <row r="7991" spans="4:18">
      <c r="D7991" s="130"/>
      <c r="R7991" s="214"/>
    </row>
    <row r="7992" spans="4:18">
      <c r="D7992" s="130"/>
      <c r="R7992" s="214"/>
    </row>
    <row r="7993" spans="4:18">
      <c r="D7993" s="130"/>
      <c r="R7993" s="214"/>
    </row>
    <row r="7994" spans="4:18">
      <c r="D7994" s="130"/>
      <c r="R7994" s="214"/>
    </row>
    <row r="7995" spans="4:18">
      <c r="D7995" s="130"/>
      <c r="R7995" s="214"/>
    </row>
    <row r="7996" spans="4:18">
      <c r="D7996" s="130"/>
      <c r="R7996" s="214"/>
    </row>
    <row r="7997" spans="4:18">
      <c r="D7997" s="130"/>
      <c r="R7997" s="214"/>
    </row>
    <row r="7998" spans="4:18">
      <c r="D7998" s="130"/>
      <c r="R7998" s="214"/>
    </row>
    <row r="7999" spans="4:18">
      <c r="D7999" s="130"/>
      <c r="R7999" s="214"/>
    </row>
    <row r="8000" spans="4:18">
      <c r="D8000" s="130"/>
      <c r="R8000" s="214"/>
    </row>
    <row r="8001" spans="4:18">
      <c r="D8001" s="130"/>
      <c r="R8001" s="214"/>
    </row>
    <row r="8002" spans="4:18">
      <c r="D8002" s="130"/>
      <c r="R8002" s="214"/>
    </row>
    <row r="8003" spans="4:18">
      <c r="D8003" s="130"/>
      <c r="R8003" s="214"/>
    </row>
    <row r="8004" spans="4:18">
      <c r="D8004" s="130"/>
      <c r="R8004" s="214"/>
    </row>
    <row r="8005" spans="4:18">
      <c r="D8005" s="130"/>
      <c r="R8005" s="214"/>
    </row>
    <row r="8006" spans="4:18">
      <c r="D8006" s="130"/>
      <c r="R8006" s="214"/>
    </row>
    <row r="8007" spans="4:18">
      <c r="D8007" s="130"/>
      <c r="R8007" s="214"/>
    </row>
    <row r="8008" spans="4:18">
      <c r="D8008" s="130"/>
      <c r="R8008" s="214"/>
    </row>
    <row r="8009" spans="4:18">
      <c r="D8009" s="130"/>
      <c r="R8009" s="214"/>
    </row>
    <row r="8010" spans="4:18">
      <c r="D8010" s="130"/>
      <c r="R8010" s="214"/>
    </row>
    <row r="8011" spans="4:18">
      <c r="D8011" s="130"/>
      <c r="R8011" s="214"/>
    </row>
    <row r="8012" spans="4:18">
      <c r="D8012" s="130"/>
      <c r="R8012" s="214"/>
    </row>
    <row r="8013" spans="4:18">
      <c r="D8013" s="130"/>
      <c r="R8013" s="214"/>
    </row>
    <row r="8014" spans="4:18">
      <c r="D8014" s="130"/>
      <c r="R8014" s="214"/>
    </row>
    <row r="8015" spans="4:18">
      <c r="D8015" s="130"/>
      <c r="R8015" s="214"/>
    </row>
    <row r="8016" spans="4:18">
      <c r="D8016" s="130"/>
      <c r="R8016" s="214"/>
    </row>
    <row r="8017" spans="4:18">
      <c r="D8017" s="130"/>
      <c r="R8017" s="214"/>
    </row>
    <row r="8018" spans="4:18">
      <c r="D8018" s="130"/>
      <c r="R8018" s="214"/>
    </row>
    <row r="8019" spans="4:18">
      <c r="D8019" s="130"/>
      <c r="R8019" s="214"/>
    </row>
    <row r="8020" spans="4:18">
      <c r="D8020" s="130"/>
      <c r="R8020" s="214"/>
    </row>
    <row r="8021" spans="4:18">
      <c r="D8021" s="130"/>
      <c r="R8021" s="214"/>
    </row>
    <row r="8022" spans="4:18">
      <c r="D8022" s="130"/>
      <c r="R8022" s="214"/>
    </row>
    <row r="8023" spans="4:18">
      <c r="D8023" s="130"/>
      <c r="R8023" s="214"/>
    </row>
    <row r="8024" spans="4:18">
      <c r="D8024" s="130"/>
      <c r="R8024" s="214"/>
    </row>
    <row r="8025" spans="4:18">
      <c r="D8025" s="130"/>
      <c r="R8025" s="214"/>
    </row>
    <row r="8026" spans="4:18">
      <c r="D8026" s="130"/>
      <c r="R8026" s="214"/>
    </row>
    <row r="8027" spans="4:18">
      <c r="D8027" s="130"/>
      <c r="R8027" s="214"/>
    </row>
    <row r="8028" spans="4:18">
      <c r="D8028" s="130"/>
      <c r="R8028" s="214"/>
    </row>
    <row r="8029" spans="4:18">
      <c r="D8029" s="130"/>
      <c r="R8029" s="214"/>
    </row>
    <row r="8030" spans="4:18">
      <c r="D8030" s="130"/>
      <c r="R8030" s="214"/>
    </row>
    <row r="8031" spans="4:18">
      <c r="D8031" s="130"/>
      <c r="R8031" s="214"/>
    </row>
    <row r="8032" spans="4:18">
      <c r="D8032" s="130"/>
      <c r="R8032" s="214"/>
    </row>
    <row r="8033" spans="4:18">
      <c r="D8033" s="130"/>
      <c r="R8033" s="214"/>
    </row>
    <row r="8034" spans="4:18">
      <c r="D8034" s="130"/>
      <c r="R8034" s="214"/>
    </row>
    <row r="8035" spans="4:18">
      <c r="D8035" s="130"/>
      <c r="R8035" s="214"/>
    </row>
    <row r="8036" spans="4:18">
      <c r="D8036" s="130"/>
      <c r="R8036" s="214"/>
    </row>
    <row r="8037" spans="4:18">
      <c r="D8037" s="130"/>
      <c r="R8037" s="214"/>
    </row>
    <row r="8038" spans="4:18">
      <c r="D8038" s="130"/>
      <c r="R8038" s="214"/>
    </row>
    <row r="8039" spans="4:18">
      <c r="D8039" s="130"/>
      <c r="R8039" s="214"/>
    </row>
    <row r="8040" spans="4:18">
      <c r="D8040" s="130"/>
      <c r="R8040" s="214"/>
    </row>
    <row r="8041" spans="4:18">
      <c r="D8041" s="130"/>
      <c r="R8041" s="214"/>
    </row>
    <row r="8042" spans="4:18">
      <c r="D8042" s="130"/>
      <c r="R8042" s="214"/>
    </row>
    <row r="8043" spans="4:18">
      <c r="D8043" s="130"/>
      <c r="R8043" s="214"/>
    </row>
    <row r="8044" spans="4:18">
      <c r="D8044" s="130"/>
      <c r="R8044" s="214"/>
    </row>
    <row r="8045" spans="4:18">
      <c r="D8045" s="130"/>
      <c r="R8045" s="214"/>
    </row>
    <row r="8046" spans="4:18">
      <c r="D8046" s="130"/>
      <c r="R8046" s="214"/>
    </row>
    <row r="8047" spans="4:18">
      <c r="D8047" s="130"/>
      <c r="R8047" s="214"/>
    </row>
    <row r="8048" spans="4:18">
      <c r="D8048" s="130"/>
      <c r="R8048" s="214"/>
    </row>
    <row r="8049" spans="4:18">
      <c r="D8049" s="130"/>
      <c r="R8049" s="214"/>
    </row>
    <row r="8050" spans="4:18">
      <c r="D8050" s="130"/>
      <c r="R8050" s="214"/>
    </row>
    <row r="8051" spans="4:18">
      <c r="D8051" s="130"/>
      <c r="R8051" s="214"/>
    </row>
    <row r="8052" spans="4:18">
      <c r="D8052" s="130"/>
      <c r="R8052" s="214"/>
    </row>
    <row r="8053" spans="4:18">
      <c r="D8053" s="130"/>
      <c r="R8053" s="214"/>
    </row>
    <row r="8054" spans="4:18">
      <c r="D8054" s="130"/>
      <c r="R8054" s="214"/>
    </row>
    <row r="8055" spans="4:18">
      <c r="D8055" s="130"/>
      <c r="R8055" s="214"/>
    </row>
    <row r="8056" spans="4:18">
      <c r="D8056" s="130"/>
      <c r="R8056" s="214"/>
    </row>
    <row r="8057" spans="4:18">
      <c r="D8057" s="130"/>
      <c r="R8057" s="214"/>
    </row>
    <row r="8058" spans="4:18">
      <c r="D8058" s="130"/>
      <c r="R8058" s="214"/>
    </row>
    <row r="8059" spans="4:18">
      <c r="D8059" s="130"/>
      <c r="R8059" s="214"/>
    </row>
    <row r="8060" spans="4:18">
      <c r="D8060" s="130"/>
      <c r="R8060" s="214"/>
    </row>
    <row r="8061" spans="4:18">
      <c r="D8061" s="130"/>
      <c r="R8061" s="214"/>
    </row>
    <row r="8062" spans="4:18">
      <c r="D8062" s="130"/>
      <c r="R8062" s="214"/>
    </row>
    <row r="8063" spans="4:18">
      <c r="D8063" s="130"/>
      <c r="R8063" s="214"/>
    </row>
    <row r="8064" spans="4:18">
      <c r="D8064" s="130"/>
      <c r="R8064" s="214"/>
    </row>
    <row r="8065" spans="4:18">
      <c r="D8065" s="130"/>
      <c r="R8065" s="214"/>
    </row>
    <row r="8066" spans="4:18">
      <c r="D8066" s="130"/>
      <c r="R8066" s="214"/>
    </row>
    <row r="8067" spans="4:18">
      <c r="D8067" s="130"/>
      <c r="R8067" s="214"/>
    </row>
    <row r="8068" spans="4:18">
      <c r="D8068" s="130"/>
      <c r="R8068" s="214"/>
    </row>
    <row r="8069" spans="4:18">
      <c r="D8069" s="130"/>
      <c r="R8069" s="214"/>
    </row>
    <row r="8070" spans="4:18">
      <c r="D8070" s="130"/>
      <c r="R8070" s="214"/>
    </row>
    <row r="8071" spans="4:18">
      <c r="D8071" s="130"/>
      <c r="R8071" s="214"/>
    </row>
    <row r="8072" spans="4:18">
      <c r="D8072" s="130"/>
      <c r="R8072" s="214"/>
    </row>
    <row r="8073" spans="4:18">
      <c r="D8073" s="130"/>
      <c r="R8073" s="214"/>
    </row>
    <row r="8074" spans="4:18">
      <c r="D8074" s="130"/>
      <c r="R8074" s="214"/>
    </row>
    <row r="8075" spans="4:18">
      <c r="D8075" s="130"/>
      <c r="R8075" s="214"/>
    </row>
    <row r="8076" spans="4:18">
      <c r="D8076" s="130"/>
      <c r="R8076" s="214"/>
    </row>
    <row r="8077" spans="4:18">
      <c r="D8077" s="130"/>
      <c r="R8077" s="214"/>
    </row>
    <row r="8078" spans="4:18">
      <c r="D8078" s="130"/>
      <c r="R8078" s="214"/>
    </row>
    <row r="8079" spans="4:18">
      <c r="D8079" s="130"/>
      <c r="R8079" s="214"/>
    </row>
    <row r="8080" spans="4:18">
      <c r="D8080" s="130"/>
      <c r="R8080" s="214"/>
    </row>
    <row r="8081" spans="4:18">
      <c r="D8081" s="130"/>
      <c r="R8081" s="214"/>
    </row>
    <row r="8082" spans="4:18">
      <c r="D8082" s="130"/>
      <c r="R8082" s="214"/>
    </row>
    <row r="8083" spans="4:18">
      <c r="D8083" s="130"/>
      <c r="R8083" s="214"/>
    </row>
    <row r="8084" spans="4:18">
      <c r="D8084" s="130"/>
      <c r="R8084" s="214"/>
    </row>
    <row r="8085" spans="4:18">
      <c r="D8085" s="130"/>
      <c r="R8085" s="214"/>
    </row>
    <row r="8086" spans="4:18">
      <c r="D8086" s="130"/>
      <c r="R8086" s="214"/>
    </row>
    <row r="8087" spans="4:18">
      <c r="D8087" s="130"/>
      <c r="R8087" s="214"/>
    </row>
    <row r="8088" spans="4:18">
      <c r="D8088" s="130"/>
      <c r="R8088" s="214"/>
    </row>
    <row r="8089" spans="4:18">
      <c r="D8089" s="130"/>
      <c r="R8089" s="214"/>
    </row>
    <row r="8090" spans="4:18">
      <c r="D8090" s="130"/>
      <c r="R8090" s="214"/>
    </row>
    <row r="8091" spans="4:18">
      <c r="D8091" s="130"/>
      <c r="R8091" s="214"/>
    </row>
    <row r="8092" spans="4:18">
      <c r="D8092" s="130"/>
      <c r="R8092" s="214"/>
    </row>
    <row r="8093" spans="4:18">
      <c r="D8093" s="130"/>
      <c r="R8093" s="214"/>
    </row>
    <row r="8094" spans="4:18">
      <c r="D8094" s="130"/>
      <c r="R8094" s="214"/>
    </row>
    <row r="8095" spans="4:18">
      <c r="D8095" s="130"/>
      <c r="R8095" s="214"/>
    </row>
    <row r="8096" spans="4:18">
      <c r="D8096" s="130"/>
      <c r="R8096" s="214"/>
    </row>
    <row r="8097" spans="4:18">
      <c r="D8097" s="130"/>
      <c r="R8097" s="214"/>
    </row>
    <row r="8098" spans="4:18">
      <c r="D8098" s="130"/>
      <c r="R8098" s="214"/>
    </row>
    <row r="8099" spans="4:18">
      <c r="D8099" s="130"/>
      <c r="R8099" s="214"/>
    </row>
    <row r="8100" spans="4:18">
      <c r="D8100" s="130"/>
      <c r="R8100" s="214"/>
    </row>
    <row r="8101" spans="4:18">
      <c r="D8101" s="130"/>
      <c r="R8101" s="214"/>
    </row>
    <row r="8102" spans="4:18">
      <c r="D8102" s="130"/>
      <c r="R8102" s="214"/>
    </row>
    <row r="8103" spans="4:18">
      <c r="D8103" s="130"/>
      <c r="R8103" s="214"/>
    </row>
    <row r="8104" spans="4:18">
      <c r="D8104" s="130"/>
      <c r="R8104" s="214"/>
    </row>
    <row r="8105" spans="4:18">
      <c r="D8105" s="130"/>
      <c r="R8105" s="214"/>
    </row>
    <row r="8106" spans="4:18">
      <c r="D8106" s="130"/>
      <c r="R8106" s="214"/>
    </row>
    <row r="8107" spans="4:18">
      <c r="D8107" s="130"/>
      <c r="R8107" s="214"/>
    </row>
    <row r="8108" spans="4:18">
      <c r="D8108" s="130"/>
      <c r="R8108" s="214"/>
    </row>
    <row r="8109" spans="4:18">
      <c r="D8109" s="130"/>
      <c r="R8109" s="214"/>
    </row>
    <row r="8110" spans="4:18">
      <c r="D8110" s="130"/>
      <c r="R8110" s="214"/>
    </row>
    <row r="8111" spans="4:18">
      <c r="D8111" s="130"/>
      <c r="R8111" s="214"/>
    </row>
    <row r="8112" spans="4:18">
      <c r="D8112" s="130"/>
      <c r="R8112" s="214"/>
    </row>
    <row r="8113" spans="4:18">
      <c r="D8113" s="130"/>
      <c r="R8113" s="214"/>
    </row>
    <row r="8114" spans="4:18">
      <c r="D8114" s="130"/>
      <c r="R8114" s="214"/>
    </row>
    <row r="8115" spans="4:18">
      <c r="D8115" s="130"/>
      <c r="R8115" s="214"/>
    </row>
    <row r="8116" spans="4:18">
      <c r="D8116" s="130"/>
      <c r="R8116" s="214"/>
    </row>
    <row r="8117" spans="4:18">
      <c r="D8117" s="130"/>
      <c r="R8117" s="214"/>
    </row>
    <row r="8118" spans="4:18">
      <c r="D8118" s="130"/>
      <c r="R8118" s="214"/>
    </row>
    <row r="8119" spans="4:18">
      <c r="D8119" s="130"/>
      <c r="R8119" s="214"/>
    </row>
    <row r="8120" spans="4:18">
      <c r="D8120" s="130"/>
      <c r="R8120" s="214"/>
    </row>
    <row r="8121" spans="4:18">
      <c r="D8121" s="130"/>
      <c r="R8121" s="214"/>
    </row>
    <row r="8122" spans="4:18">
      <c r="D8122" s="130"/>
      <c r="R8122" s="214"/>
    </row>
    <row r="8123" spans="4:18">
      <c r="D8123" s="130"/>
      <c r="R8123" s="214"/>
    </row>
    <row r="8124" spans="4:18">
      <c r="D8124" s="130"/>
      <c r="R8124" s="214"/>
    </row>
    <row r="8125" spans="4:18">
      <c r="D8125" s="130"/>
      <c r="R8125" s="214"/>
    </row>
    <row r="8126" spans="4:18">
      <c r="D8126" s="130"/>
      <c r="R8126" s="214"/>
    </row>
    <row r="8127" spans="4:18">
      <c r="D8127" s="130"/>
      <c r="R8127" s="214"/>
    </row>
    <row r="8128" spans="4:18">
      <c r="D8128" s="130"/>
      <c r="R8128" s="214"/>
    </row>
    <row r="8129" spans="4:18">
      <c r="D8129" s="130"/>
      <c r="R8129" s="214"/>
    </row>
    <row r="8130" spans="4:18">
      <c r="D8130" s="130"/>
      <c r="R8130" s="214"/>
    </row>
    <row r="8131" spans="4:18">
      <c r="D8131" s="130"/>
      <c r="R8131" s="214"/>
    </row>
    <row r="8132" spans="4:18">
      <c r="D8132" s="130"/>
      <c r="R8132" s="214"/>
    </row>
    <row r="8133" spans="4:18">
      <c r="D8133" s="130"/>
      <c r="R8133" s="214"/>
    </row>
    <row r="8134" spans="4:18">
      <c r="D8134" s="130"/>
      <c r="R8134" s="214"/>
    </row>
    <row r="8135" spans="4:18">
      <c r="D8135" s="130"/>
      <c r="R8135" s="214"/>
    </row>
    <row r="8136" spans="4:18">
      <c r="D8136" s="130"/>
      <c r="R8136" s="214"/>
    </row>
    <row r="8137" spans="4:18">
      <c r="D8137" s="130"/>
      <c r="R8137" s="214"/>
    </row>
    <row r="8138" spans="4:18">
      <c r="D8138" s="130"/>
      <c r="R8138" s="214"/>
    </row>
    <row r="8139" spans="4:18">
      <c r="D8139" s="130"/>
      <c r="R8139" s="214"/>
    </row>
    <row r="8140" spans="4:18">
      <c r="D8140" s="130"/>
      <c r="R8140" s="214"/>
    </row>
    <row r="8141" spans="4:18">
      <c r="D8141" s="130"/>
      <c r="R8141" s="214"/>
    </row>
    <row r="8142" spans="4:18">
      <c r="D8142" s="130"/>
      <c r="R8142" s="214"/>
    </row>
    <row r="8143" spans="4:18">
      <c r="D8143" s="130"/>
      <c r="R8143" s="214"/>
    </row>
    <row r="8144" spans="4:18">
      <c r="D8144" s="130"/>
      <c r="R8144" s="214"/>
    </row>
    <row r="8145" spans="4:18">
      <c r="D8145" s="130"/>
      <c r="R8145" s="214"/>
    </row>
    <row r="8146" spans="4:18">
      <c r="D8146" s="130"/>
      <c r="R8146" s="214"/>
    </row>
    <row r="8147" spans="4:18">
      <c r="D8147" s="130"/>
      <c r="R8147" s="214"/>
    </row>
    <row r="8148" spans="4:18">
      <c r="D8148" s="130"/>
      <c r="R8148" s="214"/>
    </row>
    <row r="8149" spans="4:18">
      <c r="D8149" s="130"/>
      <c r="R8149" s="214"/>
    </row>
    <row r="8150" spans="4:18">
      <c r="D8150" s="130"/>
      <c r="R8150" s="214"/>
    </row>
    <row r="8151" spans="4:18">
      <c r="D8151" s="130"/>
      <c r="R8151" s="214"/>
    </row>
    <row r="8152" spans="4:18">
      <c r="D8152" s="130"/>
      <c r="R8152" s="214"/>
    </row>
    <row r="8153" spans="4:18">
      <c r="D8153" s="130"/>
      <c r="R8153" s="214"/>
    </row>
    <row r="8154" spans="4:18">
      <c r="D8154" s="130"/>
      <c r="R8154" s="214"/>
    </row>
    <row r="8155" spans="4:18">
      <c r="D8155" s="130"/>
      <c r="R8155" s="214"/>
    </row>
    <row r="8156" spans="4:18">
      <c r="D8156" s="130"/>
      <c r="R8156" s="214"/>
    </row>
    <row r="8157" spans="4:18">
      <c r="D8157" s="130"/>
      <c r="R8157" s="214"/>
    </row>
    <row r="8158" spans="4:18">
      <c r="D8158" s="130"/>
      <c r="R8158" s="214"/>
    </row>
    <row r="8159" spans="4:18">
      <c r="D8159" s="130"/>
      <c r="R8159" s="214"/>
    </row>
    <row r="8160" spans="4:18">
      <c r="D8160" s="130"/>
      <c r="R8160" s="214"/>
    </row>
    <row r="8161" spans="4:18">
      <c r="D8161" s="130"/>
      <c r="R8161" s="214"/>
    </row>
    <row r="8162" spans="4:18">
      <c r="D8162" s="130"/>
      <c r="R8162" s="214"/>
    </row>
    <row r="8163" spans="4:18">
      <c r="D8163" s="130"/>
      <c r="R8163" s="214"/>
    </row>
    <row r="8164" spans="4:18">
      <c r="D8164" s="130"/>
      <c r="R8164" s="214"/>
    </row>
    <row r="8165" spans="4:18">
      <c r="D8165" s="130"/>
      <c r="R8165" s="214"/>
    </row>
    <row r="8166" spans="4:18">
      <c r="D8166" s="130"/>
      <c r="R8166" s="214"/>
    </row>
    <row r="8167" spans="4:18">
      <c r="D8167" s="130"/>
      <c r="R8167" s="214"/>
    </row>
    <row r="8168" spans="4:18">
      <c r="D8168" s="130"/>
      <c r="R8168" s="214"/>
    </row>
    <row r="8169" spans="4:18">
      <c r="D8169" s="130"/>
      <c r="R8169" s="214"/>
    </row>
    <row r="8170" spans="4:18">
      <c r="D8170" s="130"/>
      <c r="R8170" s="214"/>
    </row>
    <row r="8171" spans="4:18">
      <c r="D8171" s="130"/>
      <c r="R8171" s="214"/>
    </row>
    <row r="8172" spans="4:18">
      <c r="D8172" s="130"/>
      <c r="R8172" s="214"/>
    </row>
    <row r="8173" spans="4:18">
      <c r="D8173" s="130"/>
      <c r="R8173" s="214"/>
    </row>
    <row r="8174" spans="4:18">
      <c r="D8174" s="130"/>
      <c r="R8174" s="214"/>
    </row>
    <row r="8175" spans="4:18">
      <c r="D8175" s="130"/>
      <c r="R8175" s="214"/>
    </row>
    <row r="8176" spans="4:18">
      <c r="D8176" s="130"/>
      <c r="R8176" s="214"/>
    </row>
    <row r="8177" spans="4:18">
      <c r="D8177" s="130"/>
      <c r="R8177" s="214"/>
    </row>
    <row r="8178" spans="4:18">
      <c r="D8178" s="130"/>
      <c r="R8178" s="214"/>
    </row>
    <row r="8179" spans="4:18">
      <c r="D8179" s="130"/>
      <c r="R8179" s="214"/>
    </row>
    <row r="8180" spans="4:18">
      <c r="D8180" s="130"/>
      <c r="R8180" s="214"/>
    </row>
    <row r="8181" spans="4:18">
      <c r="D8181" s="130"/>
      <c r="R8181" s="214"/>
    </row>
    <row r="8182" spans="4:18">
      <c r="D8182" s="130"/>
      <c r="R8182" s="214"/>
    </row>
    <row r="8183" spans="4:18">
      <c r="D8183" s="130"/>
      <c r="R8183" s="214"/>
    </row>
    <row r="8184" spans="4:18">
      <c r="D8184" s="130"/>
      <c r="R8184" s="214"/>
    </row>
    <row r="8185" spans="4:18">
      <c r="D8185" s="130"/>
      <c r="R8185" s="214"/>
    </row>
    <row r="8186" spans="4:18">
      <c r="D8186" s="130"/>
      <c r="R8186" s="214"/>
    </row>
    <row r="8187" spans="4:18">
      <c r="D8187" s="130"/>
      <c r="R8187" s="214"/>
    </row>
    <row r="8188" spans="4:18">
      <c r="D8188" s="130"/>
      <c r="R8188" s="214"/>
    </row>
    <row r="8189" spans="4:18">
      <c r="D8189" s="130"/>
      <c r="R8189" s="214"/>
    </row>
    <row r="8190" spans="4:18">
      <c r="D8190" s="130"/>
      <c r="R8190" s="214"/>
    </row>
    <row r="8191" spans="4:18">
      <c r="D8191" s="130"/>
      <c r="R8191" s="214"/>
    </row>
    <row r="8192" spans="4:18">
      <c r="D8192" s="130"/>
      <c r="R8192" s="214"/>
    </row>
    <row r="8193" spans="4:18">
      <c r="D8193" s="130"/>
      <c r="R8193" s="214"/>
    </row>
    <row r="8194" spans="4:18">
      <c r="D8194" s="130"/>
      <c r="R8194" s="214"/>
    </row>
    <row r="8195" spans="4:18">
      <c r="D8195" s="130"/>
      <c r="R8195" s="214"/>
    </row>
    <row r="8196" spans="4:18">
      <c r="D8196" s="130"/>
      <c r="R8196" s="214"/>
    </row>
    <row r="8197" spans="4:18">
      <c r="D8197" s="130"/>
      <c r="R8197" s="214"/>
    </row>
    <row r="8198" spans="4:18">
      <c r="D8198" s="130"/>
      <c r="R8198" s="214"/>
    </row>
    <row r="8199" spans="4:18">
      <c r="D8199" s="130"/>
      <c r="R8199" s="214"/>
    </row>
    <row r="8200" spans="4:18">
      <c r="D8200" s="130"/>
      <c r="R8200" s="214"/>
    </row>
    <row r="8201" spans="4:18">
      <c r="D8201" s="130"/>
      <c r="R8201" s="214"/>
    </row>
    <row r="8202" spans="4:18">
      <c r="D8202" s="130"/>
      <c r="R8202" s="214"/>
    </row>
    <row r="8203" spans="4:18">
      <c r="D8203" s="130"/>
      <c r="R8203" s="214"/>
    </row>
    <row r="8204" spans="4:18">
      <c r="D8204" s="130"/>
      <c r="R8204" s="214"/>
    </row>
    <row r="8205" spans="4:18">
      <c r="D8205" s="130"/>
      <c r="R8205" s="214"/>
    </row>
    <row r="8206" spans="4:18">
      <c r="D8206" s="130"/>
      <c r="R8206" s="214"/>
    </row>
    <row r="8207" spans="4:18">
      <c r="D8207" s="130"/>
      <c r="R8207" s="214"/>
    </row>
    <row r="8208" spans="4:18">
      <c r="D8208" s="130"/>
      <c r="R8208" s="214"/>
    </row>
    <row r="8209" spans="4:18">
      <c r="D8209" s="130"/>
      <c r="R8209" s="214"/>
    </row>
    <row r="8210" spans="4:18">
      <c r="D8210" s="130"/>
      <c r="R8210" s="214"/>
    </row>
    <row r="8211" spans="4:18">
      <c r="D8211" s="130"/>
      <c r="R8211" s="214"/>
    </row>
    <row r="8212" spans="4:18">
      <c r="D8212" s="130"/>
      <c r="R8212" s="214"/>
    </row>
    <row r="8213" spans="4:18">
      <c r="D8213" s="130"/>
      <c r="R8213" s="214"/>
    </row>
    <row r="8214" spans="4:18">
      <c r="D8214" s="130"/>
      <c r="R8214" s="214"/>
    </row>
    <row r="8215" spans="4:18">
      <c r="D8215" s="130"/>
      <c r="R8215" s="214"/>
    </row>
    <row r="8216" spans="4:18">
      <c r="D8216" s="130"/>
      <c r="R8216" s="214"/>
    </row>
    <row r="8217" spans="4:18">
      <c r="D8217" s="130"/>
      <c r="R8217" s="214"/>
    </row>
    <row r="8218" spans="4:18">
      <c r="D8218" s="130"/>
      <c r="R8218" s="214"/>
    </row>
    <row r="8219" spans="4:18">
      <c r="D8219" s="130"/>
      <c r="R8219" s="214"/>
    </row>
    <row r="8220" spans="4:18">
      <c r="D8220" s="130"/>
      <c r="R8220" s="214"/>
    </row>
    <row r="8221" spans="4:18">
      <c r="D8221" s="130"/>
      <c r="R8221" s="214"/>
    </row>
    <row r="8222" spans="4:18">
      <c r="D8222" s="130"/>
      <c r="R8222" s="214"/>
    </row>
    <row r="8223" spans="4:18">
      <c r="D8223" s="130"/>
      <c r="R8223" s="214"/>
    </row>
    <row r="8224" spans="4:18">
      <c r="D8224" s="130"/>
      <c r="R8224" s="214"/>
    </row>
    <row r="8225" spans="4:18">
      <c r="D8225" s="130"/>
      <c r="R8225" s="214"/>
    </row>
    <row r="8226" spans="4:18">
      <c r="D8226" s="130"/>
      <c r="R8226" s="214"/>
    </row>
    <row r="8227" spans="4:18">
      <c r="D8227" s="130"/>
      <c r="R8227" s="214"/>
    </row>
    <row r="8228" spans="4:18">
      <c r="D8228" s="130"/>
      <c r="R8228" s="214"/>
    </row>
    <row r="8229" spans="4:18">
      <c r="D8229" s="130"/>
      <c r="R8229" s="214"/>
    </row>
    <row r="8230" spans="4:18">
      <c r="D8230" s="130"/>
      <c r="R8230" s="214"/>
    </row>
    <row r="8231" spans="4:18">
      <c r="D8231" s="130"/>
      <c r="R8231" s="214"/>
    </row>
    <row r="8232" spans="4:18">
      <c r="D8232" s="130"/>
      <c r="R8232" s="214"/>
    </row>
    <row r="8233" spans="4:18">
      <c r="D8233" s="130"/>
      <c r="R8233" s="214"/>
    </row>
    <row r="8234" spans="4:18">
      <c r="D8234" s="130"/>
      <c r="R8234" s="214"/>
    </row>
    <row r="8235" spans="4:18">
      <c r="D8235" s="130"/>
      <c r="R8235" s="214"/>
    </row>
    <row r="8236" spans="4:18">
      <c r="D8236" s="130"/>
      <c r="R8236" s="214"/>
    </row>
    <row r="8237" spans="4:18">
      <c r="D8237" s="130"/>
      <c r="R8237" s="214"/>
    </row>
    <row r="8238" spans="4:18">
      <c r="D8238" s="130"/>
      <c r="R8238" s="214"/>
    </row>
    <row r="8239" spans="4:18">
      <c r="D8239" s="130"/>
      <c r="R8239" s="214"/>
    </row>
    <row r="8240" spans="4:18">
      <c r="D8240" s="130"/>
      <c r="R8240" s="214"/>
    </row>
    <row r="8241" spans="4:18">
      <c r="D8241" s="130"/>
      <c r="R8241" s="214"/>
    </row>
    <row r="8242" spans="4:18">
      <c r="D8242" s="130"/>
      <c r="R8242" s="214"/>
    </row>
    <row r="8243" spans="4:18">
      <c r="D8243" s="130"/>
      <c r="R8243" s="214"/>
    </row>
    <row r="8244" spans="4:18">
      <c r="D8244" s="130"/>
      <c r="R8244" s="214"/>
    </row>
    <row r="8245" spans="4:18">
      <c r="D8245" s="130"/>
      <c r="R8245" s="214"/>
    </row>
    <row r="8246" spans="4:18">
      <c r="D8246" s="130"/>
      <c r="R8246" s="214"/>
    </row>
    <row r="8247" spans="4:18">
      <c r="D8247" s="130"/>
      <c r="R8247" s="214"/>
    </row>
    <row r="8248" spans="4:18">
      <c r="D8248" s="130"/>
      <c r="R8248" s="214"/>
    </row>
    <row r="8249" spans="4:18">
      <c r="D8249" s="130"/>
      <c r="R8249" s="214"/>
    </row>
    <row r="8250" spans="4:18">
      <c r="D8250" s="130"/>
      <c r="R8250" s="214"/>
    </row>
    <row r="8251" spans="4:18">
      <c r="D8251" s="130"/>
      <c r="R8251" s="214"/>
    </row>
    <row r="8252" spans="4:18">
      <c r="D8252" s="130"/>
      <c r="R8252" s="214"/>
    </row>
    <row r="8253" spans="4:18">
      <c r="D8253" s="130"/>
      <c r="R8253" s="214"/>
    </row>
    <row r="8254" spans="4:18">
      <c r="D8254" s="130"/>
      <c r="R8254" s="214"/>
    </row>
    <row r="8255" spans="4:18">
      <c r="D8255" s="130"/>
      <c r="R8255" s="214"/>
    </row>
    <row r="8256" spans="4:18">
      <c r="D8256" s="130"/>
      <c r="R8256" s="214"/>
    </row>
    <row r="8257" spans="4:18">
      <c r="D8257" s="130"/>
      <c r="R8257" s="214"/>
    </row>
    <row r="8258" spans="4:18">
      <c r="D8258" s="130"/>
      <c r="R8258" s="214"/>
    </row>
    <row r="8259" spans="4:18">
      <c r="D8259" s="130"/>
      <c r="R8259" s="214"/>
    </row>
    <row r="8260" spans="4:18">
      <c r="D8260" s="130"/>
      <c r="R8260" s="214"/>
    </row>
    <row r="8261" spans="4:18">
      <c r="D8261" s="130"/>
      <c r="R8261" s="214"/>
    </row>
    <row r="8262" spans="4:18">
      <c r="D8262" s="130"/>
      <c r="R8262" s="214"/>
    </row>
    <row r="8263" spans="4:18">
      <c r="D8263" s="130"/>
      <c r="R8263" s="214"/>
    </row>
    <row r="8264" spans="4:18">
      <c r="D8264" s="130"/>
      <c r="R8264" s="214"/>
    </row>
    <row r="8265" spans="4:18">
      <c r="D8265" s="130"/>
      <c r="R8265" s="214"/>
    </row>
    <row r="8266" spans="4:18">
      <c r="D8266" s="130"/>
      <c r="R8266" s="214"/>
    </row>
    <row r="8267" spans="4:18">
      <c r="D8267" s="130"/>
      <c r="R8267" s="214"/>
    </row>
    <row r="8268" spans="4:18">
      <c r="D8268" s="130"/>
      <c r="R8268" s="214"/>
    </row>
    <row r="8269" spans="4:18">
      <c r="D8269" s="130"/>
      <c r="R8269" s="214"/>
    </row>
    <row r="8270" spans="4:18">
      <c r="D8270" s="130"/>
      <c r="R8270" s="214"/>
    </row>
    <row r="8271" spans="4:18">
      <c r="D8271" s="130"/>
      <c r="R8271" s="214"/>
    </row>
    <row r="8272" spans="4:18">
      <c r="D8272" s="130"/>
      <c r="R8272" s="214"/>
    </row>
    <row r="8273" spans="4:18">
      <c r="D8273" s="130"/>
      <c r="R8273" s="214"/>
    </row>
    <row r="8274" spans="4:18">
      <c r="D8274" s="130"/>
      <c r="R8274" s="214"/>
    </row>
    <row r="8275" spans="4:18">
      <c r="D8275" s="130"/>
      <c r="R8275" s="214"/>
    </row>
    <row r="8276" spans="4:18">
      <c r="D8276" s="130"/>
      <c r="R8276" s="214"/>
    </row>
    <row r="8277" spans="4:18">
      <c r="D8277" s="130"/>
      <c r="R8277" s="214"/>
    </row>
    <row r="8278" spans="4:18">
      <c r="D8278" s="130"/>
      <c r="R8278" s="214"/>
    </row>
    <row r="8279" spans="4:18">
      <c r="D8279" s="130"/>
      <c r="R8279" s="214"/>
    </row>
    <row r="8280" spans="4:18">
      <c r="D8280" s="130"/>
      <c r="R8280" s="214"/>
    </row>
    <row r="8281" spans="4:18">
      <c r="D8281" s="130"/>
      <c r="R8281" s="214"/>
    </row>
    <row r="8282" spans="4:18">
      <c r="D8282" s="130"/>
      <c r="R8282" s="214"/>
    </row>
    <row r="8283" spans="4:18">
      <c r="D8283" s="130"/>
      <c r="R8283" s="214"/>
    </row>
    <row r="8284" spans="4:18">
      <c r="D8284" s="130"/>
      <c r="R8284" s="214"/>
    </row>
    <row r="8285" spans="4:18">
      <c r="D8285" s="130"/>
      <c r="R8285" s="214"/>
    </row>
    <row r="8286" spans="4:18">
      <c r="D8286" s="130"/>
      <c r="R8286" s="214"/>
    </row>
    <row r="8287" spans="4:18">
      <c r="D8287" s="130"/>
      <c r="R8287" s="214"/>
    </row>
    <row r="8288" spans="4:18">
      <c r="D8288" s="130"/>
      <c r="R8288" s="214"/>
    </row>
    <row r="8289" spans="4:18">
      <c r="D8289" s="130"/>
      <c r="R8289" s="214"/>
    </row>
    <row r="8290" spans="4:18">
      <c r="D8290" s="130"/>
      <c r="R8290" s="214"/>
    </row>
    <row r="8291" spans="4:18">
      <c r="D8291" s="130"/>
      <c r="R8291" s="214"/>
    </row>
    <row r="8292" spans="4:18">
      <c r="D8292" s="130"/>
      <c r="R8292" s="214"/>
    </row>
    <row r="8293" spans="4:18">
      <c r="D8293" s="130"/>
      <c r="R8293" s="214"/>
    </row>
    <row r="8294" spans="4:18">
      <c r="D8294" s="130"/>
      <c r="R8294" s="214"/>
    </row>
    <row r="8295" spans="4:18">
      <c r="D8295" s="130"/>
      <c r="R8295" s="214"/>
    </row>
    <row r="8296" spans="4:18">
      <c r="D8296" s="130"/>
      <c r="R8296" s="214"/>
    </row>
    <row r="8297" spans="4:18">
      <c r="D8297" s="130"/>
      <c r="R8297" s="214"/>
    </row>
    <row r="8298" spans="4:18">
      <c r="D8298" s="130"/>
      <c r="R8298" s="214"/>
    </row>
    <row r="8299" spans="4:18">
      <c r="D8299" s="130"/>
      <c r="R8299" s="214"/>
    </row>
    <row r="8300" spans="4:18">
      <c r="D8300" s="130"/>
      <c r="R8300" s="214"/>
    </row>
    <row r="8301" spans="4:18">
      <c r="D8301" s="130"/>
      <c r="R8301" s="214"/>
    </row>
    <row r="8302" spans="4:18">
      <c r="D8302" s="130"/>
      <c r="R8302" s="214"/>
    </row>
    <row r="8303" spans="4:18">
      <c r="D8303" s="130"/>
      <c r="R8303" s="214"/>
    </row>
    <row r="8304" spans="4:18">
      <c r="D8304" s="130"/>
      <c r="R8304" s="214"/>
    </row>
    <row r="8305" spans="4:18">
      <c r="D8305" s="130"/>
      <c r="R8305" s="214"/>
    </row>
    <row r="8306" spans="4:18">
      <c r="D8306" s="130"/>
      <c r="R8306" s="214"/>
    </row>
    <row r="8307" spans="4:18">
      <c r="D8307" s="130"/>
      <c r="R8307" s="214"/>
    </row>
    <row r="8308" spans="4:18">
      <c r="D8308" s="130"/>
      <c r="R8308" s="214"/>
    </row>
    <row r="8309" spans="4:18">
      <c r="D8309" s="130"/>
      <c r="R8309" s="214"/>
    </row>
    <row r="8310" spans="4:18">
      <c r="D8310" s="130"/>
      <c r="R8310" s="214"/>
    </row>
    <row r="8311" spans="4:18">
      <c r="D8311" s="130"/>
      <c r="R8311" s="214"/>
    </row>
    <row r="8312" spans="4:18">
      <c r="D8312" s="130"/>
      <c r="R8312" s="214"/>
    </row>
    <row r="8313" spans="4:18">
      <c r="D8313" s="130"/>
      <c r="R8313" s="214"/>
    </row>
    <row r="8314" spans="4:18">
      <c r="D8314" s="130"/>
      <c r="R8314" s="214"/>
    </row>
    <row r="8315" spans="4:18">
      <c r="D8315" s="130"/>
      <c r="R8315" s="214"/>
    </row>
    <row r="8316" spans="4:18">
      <c r="D8316" s="130"/>
      <c r="R8316" s="214"/>
    </row>
    <row r="8317" spans="4:18">
      <c r="D8317" s="130"/>
      <c r="R8317" s="214"/>
    </row>
    <row r="8318" spans="4:18">
      <c r="D8318" s="130"/>
      <c r="R8318" s="214"/>
    </row>
    <row r="8319" spans="4:18">
      <c r="D8319" s="130"/>
      <c r="R8319" s="214"/>
    </row>
    <row r="8320" spans="4:18">
      <c r="D8320" s="130"/>
      <c r="R8320" s="214"/>
    </row>
    <row r="8321" spans="4:18">
      <c r="D8321" s="130"/>
      <c r="R8321" s="214"/>
    </row>
    <row r="8322" spans="4:18">
      <c r="D8322" s="130"/>
      <c r="R8322" s="214"/>
    </row>
    <row r="8323" spans="4:18">
      <c r="D8323" s="130"/>
      <c r="R8323" s="214"/>
    </row>
    <row r="8324" spans="4:18">
      <c r="D8324" s="130"/>
      <c r="R8324" s="214"/>
    </row>
    <row r="8325" spans="4:18">
      <c r="D8325" s="130"/>
      <c r="R8325" s="214"/>
    </row>
    <row r="8326" spans="4:18">
      <c r="D8326" s="130"/>
      <c r="R8326" s="214"/>
    </row>
    <row r="8327" spans="4:18">
      <c r="D8327" s="130"/>
      <c r="R8327" s="214"/>
    </row>
    <row r="8328" spans="4:18">
      <c r="D8328" s="130"/>
      <c r="R8328" s="214"/>
    </row>
    <row r="8329" spans="4:18">
      <c r="D8329" s="130"/>
      <c r="R8329" s="214"/>
    </row>
    <row r="8330" spans="4:18">
      <c r="D8330" s="130"/>
      <c r="R8330" s="214"/>
    </row>
    <row r="8331" spans="4:18">
      <c r="D8331" s="130"/>
      <c r="R8331" s="214"/>
    </row>
    <row r="8332" spans="4:18">
      <c r="D8332" s="130"/>
      <c r="R8332" s="214"/>
    </row>
    <row r="8333" spans="4:18">
      <c r="D8333" s="130"/>
      <c r="R8333" s="214"/>
    </row>
    <row r="8334" spans="4:18">
      <c r="D8334" s="130"/>
      <c r="R8334" s="214"/>
    </row>
    <row r="8335" spans="4:18">
      <c r="D8335" s="130"/>
      <c r="R8335" s="214"/>
    </row>
    <row r="8336" spans="4:18">
      <c r="D8336" s="130"/>
      <c r="R8336" s="214"/>
    </row>
    <row r="8337" spans="4:18">
      <c r="D8337" s="130"/>
      <c r="R8337" s="214"/>
    </row>
    <row r="8338" spans="4:18">
      <c r="D8338" s="130"/>
      <c r="R8338" s="214"/>
    </row>
    <row r="8339" spans="4:18">
      <c r="D8339" s="130"/>
      <c r="R8339" s="214"/>
    </row>
    <row r="8340" spans="4:18">
      <c r="D8340" s="130"/>
      <c r="R8340" s="214"/>
    </row>
    <row r="8341" spans="4:18">
      <c r="D8341" s="130"/>
      <c r="R8341" s="214"/>
    </row>
    <row r="8342" spans="4:18">
      <c r="D8342" s="130"/>
      <c r="R8342" s="214"/>
    </row>
    <row r="8343" spans="4:18">
      <c r="D8343" s="130"/>
      <c r="R8343" s="214"/>
    </row>
    <row r="8344" spans="4:18">
      <c r="D8344" s="130"/>
      <c r="R8344" s="214"/>
    </row>
    <row r="8345" spans="4:18">
      <c r="D8345" s="130"/>
      <c r="R8345" s="214"/>
    </row>
    <row r="8346" spans="4:18">
      <c r="D8346" s="130"/>
      <c r="R8346" s="214"/>
    </row>
    <row r="8347" spans="4:18">
      <c r="D8347" s="130"/>
      <c r="R8347" s="214"/>
    </row>
    <row r="8348" spans="4:18">
      <c r="D8348" s="130"/>
      <c r="R8348" s="214"/>
    </row>
    <row r="8349" spans="4:18">
      <c r="D8349" s="130"/>
      <c r="R8349" s="214"/>
    </row>
    <row r="8350" spans="4:18">
      <c r="D8350" s="130"/>
      <c r="R8350" s="214"/>
    </row>
    <row r="8351" spans="4:18">
      <c r="D8351" s="130"/>
      <c r="R8351" s="214"/>
    </row>
    <row r="8352" spans="4:18">
      <c r="D8352" s="130"/>
      <c r="R8352" s="214"/>
    </row>
    <row r="8353" spans="4:18">
      <c r="D8353" s="130"/>
      <c r="R8353" s="214"/>
    </row>
    <row r="8354" spans="4:18">
      <c r="D8354" s="130"/>
      <c r="R8354" s="214"/>
    </row>
    <row r="8355" spans="4:18">
      <c r="D8355" s="130"/>
      <c r="R8355" s="214"/>
    </row>
    <row r="8356" spans="4:18">
      <c r="D8356" s="130"/>
      <c r="R8356" s="214"/>
    </row>
    <row r="8357" spans="4:18">
      <c r="D8357" s="130"/>
      <c r="R8357" s="214"/>
    </row>
    <row r="8358" spans="4:18">
      <c r="D8358" s="130"/>
      <c r="R8358" s="214"/>
    </row>
    <row r="8359" spans="4:18">
      <c r="D8359" s="130"/>
      <c r="R8359" s="214"/>
    </row>
    <row r="8360" spans="4:18">
      <c r="D8360" s="130"/>
      <c r="R8360" s="214"/>
    </row>
    <row r="8361" spans="4:18">
      <c r="D8361" s="130"/>
      <c r="R8361" s="214"/>
    </row>
    <row r="8362" spans="4:18">
      <c r="D8362" s="130"/>
      <c r="R8362" s="214"/>
    </row>
    <row r="8363" spans="4:18">
      <c r="D8363" s="130"/>
      <c r="R8363" s="214"/>
    </row>
    <row r="8364" spans="4:18">
      <c r="D8364" s="130"/>
      <c r="R8364" s="214"/>
    </row>
    <row r="8365" spans="4:18">
      <c r="D8365" s="130"/>
      <c r="R8365" s="214"/>
    </row>
    <row r="8366" spans="4:18">
      <c r="D8366" s="130"/>
      <c r="R8366" s="214"/>
    </row>
    <row r="8367" spans="4:18">
      <c r="D8367" s="130"/>
      <c r="R8367" s="214"/>
    </row>
    <row r="8368" spans="4:18">
      <c r="D8368" s="130"/>
      <c r="R8368" s="214"/>
    </row>
    <row r="8369" spans="4:18">
      <c r="D8369" s="130"/>
      <c r="R8369" s="214"/>
    </row>
    <row r="8370" spans="4:18">
      <c r="D8370" s="130"/>
      <c r="R8370" s="214"/>
    </row>
    <row r="8371" spans="4:18">
      <c r="D8371" s="130"/>
      <c r="R8371" s="214"/>
    </row>
    <row r="8372" spans="4:18">
      <c r="D8372" s="130"/>
      <c r="R8372" s="214"/>
    </row>
    <row r="8373" spans="4:18">
      <c r="D8373" s="130"/>
      <c r="R8373" s="214"/>
    </row>
    <row r="8374" spans="4:18">
      <c r="D8374" s="130"/>
      <c r="R8374" s="214"/>
    </row>
    <row r="8375" spans="4:18">
      <c r="D8375" s="130"/>
      <c r="R8375" s="214"/>
    </row>
    <row r="8376" spans="4:18">
      <c r="D8376" s="130"/>
      <c r="R8376" s="214"/>
    </row>
    <row r="8377" spans="4:18">
      <c r="D8377" s="130"/>
      <c r="R8377" s="214"/>
    </row>
    <row r="8378" spans="4:18">
      <c r="D8378" s="130"/>
      <c r="R8378" s="214"/>
    </row>
    <row r="8379" spans="4:18">
      <c r="D8379" s="130"/>
      <c r="R8379" s="214"/>
    </row>
    <row r="8380" spans="4:18">
      <c r="D8380" s="130"/>
      <c r="R8380" s="214"/>
    </row>
    <row r="8381" spans="4:18">
      <c r="D8381" s="130"/>
      <c r="R8381" s="214"/>
    </row>
    <row r="8382" spans="4:18">
      <c r="D8382" s="130"/>
      <c r="R8382" s="214"/>
    </row>
    <row r="8383" spans="4:18">
      <c r="D8383" s="130"/>
      <c r="R8383" s="214"/>
    </row>
    <row r="8384" spans="4:18">
      <c r="D8384" s="130"/>
      <c r="R8384" s="214"/>
    </row>
    <row r="8385" spans="4:18">
      <c r="D8385" s="130"/>
      <c r="R8385" s="214"/>
    </row>
    <row r="8386" spans="4:18">
      <c r="D8386" s="130"/>
      <c r="R8386" s="214"/>
    </row>
    <row r="8387" spans="4:18">
      <c r="D8387" s="130"/>
      <c r="R8387" s="214"/>
    </row>
    <row r="8388" spans="4:18">
      <c r="D8388" s="130"/>
      <c r="R8388" s="214"/>
    </row>
    <row r="8389" spans="4:18">
      <c r="D8389" s="130"/>
      <c r="R8389" s="214"/>
    </row>
    <row r="8390" spans="4:18">
      <c r="D8390" s="130"/>
      <c r="R8390" s="214"/>
    </row>
    <row r="8391" spans="4:18">
      <c r="D8391" s="130"/>
      <c r="R8391" s="214"/>
    </row>
    <row r="8392" spans="4:18">
      <c r="D8392" s="130"/>
      <c r="R8392" s="214"/>
    </row>
    <row r="8393" spans="4:18">
      <c r="D8393" s="130"/>
      <c r="R8393" s="214"/>
    </row>
    <row r="8394" spans="4:18">
      <c r="D8394" s="130"/>
      <c r="R8394" s="214"/>
    </row>
    <row r="8395" spans="4:18">
      <c r="D8395" s="130"/>
      <c r="R8395" s="214"/>
    </row>
    <row r="8396" spans="4:18">
      <c r="D8396" s="130"/>
      <c r="R8396" s="214"/>
    </row>
    <row r="8397" spans="4:18">
      <c r="D8397" s="130"/>
      <c r="R8397" s="214"/>
    </row>
    <row r="8398" spans="4:18">
      <c r="D8398" s="130"/>
      <c r="R8398" s="214"/>
    </row>
    <row r="8399" spans="4:18">
      <c r="D8399" s="130"/>
      <c r="R8399" s="214"/>
    </row>
    <row r="8400" spans="4:18">
      <c r="D8400" s="130"/>
      <c r="R8400" s="214"/>
    </row>
    <row r="8401" spans="4:18">
      <c r="D8401" s="130"/>
      <c r="R8401" s="214"/>
    </row>
    <row r="8402" spans="4:18">
      <c r="D8402" s="130"/>
      <c r="R8402" s="214"/>
    </row>
    <row r="8403" spans="4:18">
      <c r="D8403" s="130"/>
      <c r="R8403" s="214"/>
    </row>
    <row r="8404" spans="4:18">
      <c r="D8404" s="130"/>
      <c r="R8404" s="214"/>
    </row>
    <row r="8405" spans="4:18">
      <c r="D8405" s="130"/>
      <c r="R8405" s="214"/>
    </row>
    <row r="8406" spans="4:18">
      <c r="D8406" s="130"/>
      <c r="R8406" s="214"/>
    </row>
    <row r="8407" spans="4:18">
      <c r="D8407" s="130"/>
      <c r="R8407" s="214"/>
    </row>
    <row r="8408" spans="4:18">
      <c r="D8408" s="130"/>
      <c r="R8408" s="214"/>
    </row>
    <row r="8409" spans="4:18">
      <c r="D8409" s="130"/>
      <c r="R8409" s="214"/>
    </row>
    <row r="8410" spans="4:18">
      <c r="D8410" s="130"/>
      <c r="R8410" s="214"/>
    </row>
    <row r="8411" spans="4:18">
      <c r="D8411" s="130"/>
      <c r="R8411" s="214"/>
    </row>
    <row r="8412" spans="4:18">
      <c r="D8412" s="130"/>
      <c r="R8412" s="214"/>
    </row>
    <row r="8413" spans="4:18">
      <c r="D8413" s="130"/>
      <c r="R8413" s="214"/>
    </row>
    <row r="8414" spans="4:18">
      <c r="D8414" s="130"/>
      <c r="R8414" s="214"/>
    </row>
    <row r="8415" spans="4:18">
      <c r="D8415" s="130"/>
      <c r="R8415" s="214"/>
    </row>
    <row r="8416" spans="4:18">
      <c r="D8416" s="130"/>
      <c r="R8416" s="214"/>
    </row>
    <row r="8417" spans="4:18">
      <c r="D8417" s="130"/>
      <c r="R8417" s="214"/>
    </row>
    <row r="8418" spans="4:18">
      <c r="D8418" s="130"/>
      <c r="R8418" s="214"/>
    </row>
    <row r="8419" spans="4:18">
      <c r="D8419" s="130"/>
      <c r="R8419" s="214"/>
    </row>
    <row r="8420" spans="4:18">
      <c r="D8420" s="130"/>
      <c r="R8420" s="214"/>
    </row>
    <row r="8421" spans="4:18">
      <c r="D8421" s="130"/>
      <c r="R8421" s="214"/>
    </row>
    <row r="8422" spans="4:18">
      <c r="D8422" s="130"/>
      <c r="R8422" s="214"/>
    </row>
    <row r="8423" spans="4:18">
      <c r="D8423" s="130"/>
      <c r="R8423" s="214"/>
    </row>
    <row r="8424" spans="4:18">
      <c r="D8424" s="130"/>
      <c r="R8424" s="214"/>
    </row>
    <row r="8425" spans="4:18">
      <c r="D8425" s="130"/>
      <c r="R8425" s="214"/>
    </row>
    <row r="8426" spans="4:18">
      <c r="D8426" s="130"/>
      <c r="R8426" s="214"/>
    </row>
    <row r="8427" spans="4:18">
      <c r="D8427" s="130"/>
      <c r="R8427" s="214"/>
    </row>
    <row r="8428" spans="4:18">
      <c r="D8428" s="130"/>
      <c r="R8428" s="214"/>
    </row>
    <row r="8429" spans="4:18">
      <c r="D8429" s="130"/>
      <c r="R8429" s="214"/>
    </row>
    <row r="8430" spans="4:18">
      <c r="D8430" s="130"/>
      <c r="R8430" s="214"/>
    </row>
    <row r="8431" spans="4:18">
      <c r="D8431" s="130"/>
      <c r="R8431" s="214"/>
    </row>
    <row r="8432" spans="4:18">
      <c r="D8432" s="130"/>
      <c r="R8432" s="214"/>
    </row>
    <row r="8433" spans="4:18">
      <c r="D8433" s="130"/>
      <c r="R8433" s="214"/>
    </row>
    <row r="8434" spans="4:18">
      <c r="D8434" s="130"/>
      <c r="R8434" s="214"/>
    </row>
    <row r="8435" spans="4:18">
      <c r="D8435" s="130"/>
      <c r="R8435" s="214"/>
    </row>
    <row r="8436" spans="4:18">
      <c r="D8436" s="130"/>
      <c r="R8436" s="214"/>
    </row>
    <row r="8437" spans="4:18">
      <c r="D8437" s="130"/>
      <c r="R8437" s="214"/>
    </row>
    <row r="8438" spans="4:18">
      <c r="D8438" s="130"/>
      <c r="R8438" s="214"/>
    </row>
    <row r="8439" spans="4:18">
      <c r="D8439" s="130"/>
      <c r="R8439" s="214"/>
    </row>
    <row r="8440" spans="4:18">
      <c r="D8440" s="130"/>
      <c r="R8440" s="214"/>
    </row>
    <row r="8441" spans="4:18">
      <c r="D8441" s="130"/>
      <c r="R8441" s="214"/>
    </row>
    <row r="8442" spans="4:18">
      <c r="D8442" s="130"/>
      <c r="R8442" s="214"/>
    </row>
    <row r="8443" spans="4:18">
      <c r="D8443" s="130"/>
      <c r="R8443" s="214"/>
    </row>
    <row r="8444" spans="4:18">
      <c r="D8444" s="130"/>
      <c r="R8444" s="214"/>
    </row>
    <row r="8445" spans="4:18">
      <c r="D8445" s="130"/>
      <c r="R8445" s="214"/>
    </row>
    <row r="8446" spans="4:18">
      <c r="D8446" s="130"/>
      <c r="R8446" s="214"/>
    </row>
    <row r="8447" spans="4:18">
      <c r="D8447" s="130"/>
      <c r="R8447" s="214"/>
    </row>
    <row r="8448" spans="4:18">
      <c r="D8448" s="130"/>
      <c r="R8448" s="214"/>
    </row>
    <row r="8449" spans="4:18">
      <c r="D8449" s="130"/>
      <c r="R8449" s="214"/>
    </row>
    <row r="8450" spans="4:18">
      <c r="D8450" s="130"/>
      <c r="R8450" s="214"/>
    </row>
    <row r="8451" spans="4:18">
      <c r="D8451" s="130"/>
      <c r="R8451" s="214"/>
    </row>
    <row r="8452" spans="4:18">
      <c r="D8452" s="130"/>
      <c r="R8452" s="214"/>
    </row>
    <row r="8453" spans="4:18">
      <c r="D8453" s="130"/>
      <c r="R8453" s="214"/>
    </row>
    <row r="8454" spans="4:18">
      <c r="D8454" s="130"/>
      <c r="R8454" s="214"/>
    </row>
    <row r="8455" spans="4:18">
      <c r="D8455" s="130"/>
      <c r="R8455" s="214"/>
    </row>
    <row r="8456" spans="4:18">
      <c r="D8456" s="130"/>
      <c r="R8456" s="214"/>
    </row>
    <row r="8457" spans="4:18">
      <c r="D8457" s="130"/>
      <c r="R8457" s="214"/>
    </row>
    <row r="8458" spans="4:18">
      <c r="D8458" s="130"/>
      <c r="R8458" s="214"/>
    </row>
    <row r="8459" spans="4:18">
      <c r="D8459" s="130"/>
      <c r="R8459" s="214"/>
    </row>
    <row r="8460" spans="4:18">
      <c r="D8460" s="130"/>
      <c r="R8460" s="214"/>
    </row>
    <row r="8461" spans="4:18">
      <c r="D8461" s="130"/>
      <c r="R8461" s="214"/>
    </row>
    <row r="8462" spans="4:18">
      <c r="D8462" s="130"/>
      <c r="R8462" s="214"/>
    </row>
    <row r="8463" spans="4:18">
      <c r="D8463" s="130"/>
      <c r="R8463" s="214"/>
    </row>
    <row r="8464" spans="4:18">
      <c r="D8464" s="130"/>
      <c r="R8464" s="214"/>
    </row>
    <row r="8465" spans="4:18">
      <c r="D8465" s="130"/>
      <c r="R8465" s="214"/>
    </row>
    <row r="8466" spans="4:18">
      <c r="D8466" s="130"/>
      <c r="R8466" s="214"/>
    </row>
    <row r="8467" spans="4:18">
      <c r="D8467" s="130"/>
      <c r="R8467" s="214"/>
    </row>
    <row r="8468" spans="4:18">
      <c r="D8468" s="130"/>
      <c r="R8468" s="214"/>
    </row>
    <row r="8469" spans="4:18">
      <c r="D8469" s="130"/>
      <c r="R8469" s="214"/>
    </row>
    <row r="8470" spans="4:18">
      <c r="D8470" s="130"/>
      <c r="R8470" s="214"/>
    </row>
    <row r="8471" spans="4:18">
      <c r="D8471" s="130"/>
      <c r="R8471" s="214"/>
    </row>
    <row r="8472" spans="4:18">
      <c r="D8472" s="130"/>
      <c r="R8472" s="214"/>
    </row>
    <row r="8473" spans="4:18">
      <c r="D8473" s="130"/>
      <c r="R8473" s="214"/>
    </row>
    <row r="8474" spans="4:18">
      <c r="D8474" s="130"/>
      <c r="R8474" s="214"/>
    </row>
    <row r="8475" spans="4:18">
      <c r="D8475" s="130"/>
      <c r="R8475" s="214"/>
    </row>
    <row r="8476" spans="4:18">
      <c r="D8476" s="130"/>
      <c r="R8476" s="214"/>
    </row>
    <row r="8477" spans="4:18">
      <c r="D8477" s="130"/>
      <c r="R8477" s="214"/>
    </row>
    <row r="8478" spans="4:18">
      <c r="D8478" s="130"/>
      <c r="R8478" s="214"/>
    </row>
    <row r="8479" spans="4:18">
      <c r="D8479" s="130"/>
      <c r="R8479" s="214"/>
    </row>
    <row r="8480" spans="4:18">
      <c r="D8480" s="130"/>
      <c r="R8480" s="214"/>
    </row>
    <row r="8481" spans="4:18">
      <c r="D8481" s="130"/>
      <c r="R8481" s="214"/>
    </row>
    <row r="8482" spans="4:18">
      <c r="D8482" s="130"/>
      <c r="R8482" s="214"/>
    </row>
    <row r="8483" spans="4:18">
      <c r="D8483" s="130"/>
      <c r="R8483" s="214"/>
    </row>
    <row r="8484" spans="4:18">
      <c r="D8484" s="130"/>
      <c r="R8484" s="214"/>
    </row>
    <row r="8485" spans="4:18">
      <c r="D8485" s="130"/>
      <c r="R8485" s="214"/>
    </row>
    <row r="8486" spans="4:18">
      <c r="D8486" s="130"/>
      <c r="R8486" s="214"/>
    </row>
    <row r="8487" spans="4:18">
      <c r="D8487" s="130"/>
      <c r="R8487" s="214"/>
    </row>
    <row r="8488" spans="4:18">
      <c r="D8488" s="130"/>
      <c r="R8488" s="214"/>
    </row>
    <row r="8489" spans="4:18">
      <c r="D8489" s="130"/>
      <c r="R8489" s="214"/>
    </row>
    <row r="8490" spans="4:18">
      <c r="D8490" s="130"/>
      <c r="R8490" s="214"/>
    </row>
    <row r="8491" spans="4:18">
      <c r="D8491" s="130"/>
      <c r="R8491" s="214"/>
    </row>
    <row r="8492" spans="4:18">
      <c r="D8492" s="130"/>
      <c r="R8492" s="214"/>
    </row>
    <row r="8493" spans="4:18">
      <c r="D8493" s="130"/>
      <c r="R8493" s="214"/>
    </row>
    <row r="8494" spans="4:18">
      <c r="D8494" s="130"/>
      <c r="R8494" s="214"/>
    </row>
    <row r="8495" spans="4:18">
      <c r="D8495" s="130"/>
      <c r="R8495" s="214"/>
    </row>
    <row r="8496" spans="4:18">
      <c r="D8496" s="130"/>
      <c r="R8496" s="214"/>
    </row>
    <row r="8497" spans="4:18">
      <c r="D8497" s="130"/>
      <c r="R8497" s="214"/>
    </row>
    <row r="8498" spans="4:18">
      <c r="D8498" s="130"/>
      <c r="R8498" s="214"/>
    </row>
    <row r="8499" spans="4:18">
      <c r="D8499" s="130"/>
      <c r="R8499" s="214"/>
    </row>
    <row r="8500" spans="4:18">
      <c r="D8500" s="130"/>
      <c r="R8500" s="214"/>
    </row>
    <row r="8501" spans="4:18">
      <c r="D8501" s="130"/>
      <c r="R8501" s="214"/>
    </row>
    <row r="8502" spans="4:18">
      <c r="D8502" s="130"/>
      <c r="R8502" s="214"/>
    </row>
    <row r="8503" spans="4:18">
      <c r="D8503" s="130"/>
      <c r="R8503" s="214"/>
    </row>
    <row r="8504" spans="4:18">
      <c r="D8504" s="130"/>
      <c r="R8504" s="214"/>
    </row>
    <row r="8505" spans="4:18">
      <c r="D8505" s="130"/>
      <c r="R8505" s="214"/>
    </row>
    <row r="8506" spans="4:18">
      <c r="D8506" s="130"/>
      <c r="R8506" s="214"/>
    </row>
    <row r="8507" spans="4:18">
      <c r="D8507" s="130"/>
      <c r="R8507" s="214"/>
    </row>
    <row r="8508" spans="4:18">
      <c r="D8508" s="130"/>
      <c r="R8508" s="214"/>
    </row>
    <row r="8509" spans="4:18">
      <c r="D8509" s="130"/>
      <c r="R8509" s="214"/>
    </row>
    <row r="8510" spans="4:18">
      <c r="D8510" s="130"/>
      <c r="R8510" s="214"/>
    </row>
    <row r="8511" spans="4:18">
      <c r="D8511" s="130"/>
      <c r="R8511" s="214"/>
    </row>
    <row r="8512" spans="4:18">
      <c r="D8512" s="130"/>
      <c r="R8512" s="214"/>
    </row>
    <row r="8513" spans="4:18">
      <c r="D8513" s="130"/>
      <c r="R8513" s="214"/>
    </row>
    <row r="8514" spans="4:18">
      <c r="D8514" s="130"/>
      <c r="R8514" s="214"/>
    </row>
    <row r="8515" spans="4:18">
      <c r="D8515" s="130"/>
      <c r="R8515" s="214"/>
    </row>
    <row r="8516" spans="4:18">
      <c r="D8516" s="130"/>
      <c r="R8516" s="214"/>
    </row>
    <row r="8517" spans="4:18">
      <c r="D8517" s="130"/>
      <c r="R8517" s="214"/>
    </row>
    <row r="8518" spans="4:18">
      <c r="D8518" s="130"/>
      <c r="R8518" s="214"/>
    </row>
    <row r="8519" spans="4:18">
      <c r="D8519" s="130"/>
      <c r="R8519" s="214"/>
    </row>
    <row r="8520" spans="4:18">
      <c r="D8520" s="130"/>
      <c r="R8520" s="214"/>
    </row>
    <row r="8521" spans="4:18">
      <c r="D8521" s="130"/>
      <c r="R8521" s="214"/>
    </row>
    <row r="8522" spans="4:18">
      <c r="D8522" s="130"/>
      <c r="R8522" s="214"/>
    </row>
    <row r="8523" spans="4:18">
      <c r="D8523" s="130"/>
      <c r="R8523" s="214"/>
    </row>
    <row r="8524" spans="4:18">
      <c r="D8524" s="130"/>
      <c r="R8524" s="214"/>
    </row>
    <row r="8525" spans="4:18">
      <c r="D8525" s="130"/>
      <c r="R8525" s="214"/>
    </row>
    <row r="8526" spans="4:18">
      <c r="D8526" s="130"/>
      <c r="R8526" s="214"/>
    </row>
    <row r="8527" spans="4:18">
      <c r="D8527" s="130"/>
      <c r="R8527" s="214"/>
    </row>
    <row r="8528" spans="4:18">
      <c r="D8528" s="130"/>
      <c r="R8528" s="214"/>
    </row>
    <row r="8529" spans="4:18">
      <c r="D8529" s="130"/>
      <c r="R8529" s="214"/>
    </row>
    <row r="8530" spans="4:18">
      <c r="D8530" s="130"/>
      <c r="R8530" s="214"/>
    </row>
    <row r="8531" spans="4:18">
      <c r="D8531" s="130"/>
      <c r="R8531" s="214"/>
    </row>
    <row r="8532" spans="4:18">
      <c r="D8532" s="130"/>
      <c r="R8532" s="214"/>
    </row>
    <row r="8533" spans="4:18">
      <c r="D8533" s="130"/>
      <c r="R8533" s="214"/>
    </row>
    <row r="8534" spans="4:18">
      <c r="D8534" s="130"/>
      <c r="R8534" s="214"/>
    </row>
    <row r="8535" spans="4:18">
      <c r="D8535" s="130"/>
      <c r="R8535" s="214"/>
    </row>
    <row r="8536" spans="4:18">
      <c r="D8536" s="130"/>
      <c r="R8536" s="214"/>
    </row>
    <row r="8537" spans="4:18">
      <c r="D8537" s="130"/>
      <c r="R8537" s="214"/>
    </row>
    <row r="8538" spans="4:18">
      <c r="D8538" s="130"/>
      <c r="R8538" s="214"/>
    </row>
    <row r="8539" spans="4:18">
      <c r="D8539" s="130"/>
      <c r="R8539" s="214"/>
    </row>
    <row r="8540" spans="4:18">
      <c r="D8540" s="130"/>
      <c r="R8540" s="214"/>
    </row>
    <row r="8541" spans="4:18">
      <c r="D8541" s="130"/>
      <c r="R8541" s="214"/>
    </row>
    <row r="8542" spans="4:18">
      <c r="D8542" s="130"/>
      <c r="R8542" s="214"/>
    </row>
    <row r="8543" spans="4:18">
      <c r="D8543" s="130"/>
      <c r="R8543" s="214"/>
    </row>
    <row r="8544" spans="4:18">
      <c r="D8544" s="130"/>
      <c r="R8544" s="214"/>
    </row>
    <row r="8545" spans="4:18">
      <c r="D8545" s="130"/>
      <c r="R8545" s="214"/>
    </row>
    <row r="8546" spans="4:18">
      <c r="D8546" s="130"/>
      <c r="R8546" s="214"/>
    </row>
    <row r="8547" spans="4:18">
      <c r="D8547" s="130"/>
      <c r="R8547" s="214"/>
    </row>
    <row r="8548" spans="4:18">
      <c r="D8548" s="130"/>
      <c r="R8548" s="214"/>
    </row>
    <row r="8549" spans="4:18">
      <c r="D8549" s="130"/>
      <c r="R8549" s="214"/>
    </row>
    <row r="8550" spans="4:18">
      <c r="D8550" s="130"/>
      <c r="R8550" s="214"/>
    </row>
    <row r="8551" spans="4:18">
      <c r="D8551" s="130"/>
      <c r="R8551" s="214"/>
    </row>
    <row r="8552" spans="4:18">
      <c r="D8552" s="130"/>
      <c r="R8552" s="214"/>
    </row>
    <row r="8553" spans="4:18">
      <c r="D8553" s="130"/>
      <c r="R8553" s="214"/>
    </row>
    <row r="8554" spans="4:18">
      <c r="D8554" s="130"/>
      <c r="R8554" s="214"/>
    </row>
    <row r="8555" spans="4:18">
      <c r="D8555" s="130"/>
      <c r="R8555" s="214"/>
    </row>
    <row r="8556" spans="4:18">
      <c r="D8556" s="130"/>
      <c r="R8556" s="214"/>
    </row>
    <row r="8557" spans="4:18">
      <c r="D8557" s="130"/>
      <c r="R8557" s="214"/>
    </row>
    <row r="8558" spans="4:18">
      <c r="D8558" s="130"/>
      <c r="R8558" s="214"/>
    </row>
    <row r="8559" spans="4:18">
      <c r="D8559" s="130"/>
      <c r="R8559" s="214"/>
    </row>
    <row r="8560" spans="4:18">
      <c r="D8560" s="130"/>
      <c r="R8560" s="214"/>
    </row>
    <row r="8561" spans="4:18">
      <c r="D8561" s="130"/>
      <c r="R8561" s="214"/>
    </row>
    <row r="8562" spans="4:18">
      <c r="D8562" s="130"/>
      <c r="R8562" s="214"/>
    </row>
    <row r="8563" spans="4:18">
      <c r="D8563" s="130"/>
      <c r="R8563" s="214"/>
    </row>
    <row r="8564" spans="4:18">
      <c r="D8564" s="130"/>
      <c r="R8564" s="214"/>
    </row>
    <row r="8565" spans="4:18">
      <c r="D8565" s="130"/>
      <c r="R8565" s="214"/>
    </row>
    <row r="8566" spans="4:18">
      <c r="D8566" s="130"/>
      <c r="R8566" s="214"/>
    </row>
    <row r="8567" spans="4:18">
      <c r="D8567" s="130"/>
      <c r="R8567" s="214"/>
    </row>
    <row r="8568" spans="4:18">
      <c r="D8568" s="130"/>
      <c r="R8568" s="214"/>
    </row>
    <row r="8569" spans="4:18">
      <c r="D8569" s="130"/>
      <c r="R8569" s="214"/>
    </row>
    <row r="8570" spans="4:18">
      <c r="D8570" s="130"/>
      <c r="R8570" s="214"/>
    </row>
    <row r="8571" spans="4:18">
      <c r="D8571" s="130"/>
      <c r="R8571" s="214"/>
    </row>
    <row r="8572" spans="4:18">
      <c r="D8572" s="130"/>
      <c r="R8572" s="214"/>
    </row>
    <row r="8573" spans="4:18">
      <c r="D8573" s="130"/>
      <c r="R8573" s="214"/>
    </row>
    <row r="8574" spans="4:18">
      <c r="D8574" s="130"/>
      <c r="R8574" s="214"/>
    </row>
    <row r="8575" spans="4:18">
      <c r="D8575" s="130"/>
      <c r="R8575" s="214"/>
    </row>
    <row r="8576" spans="4:18">
      <c r="D8576" s="130"/>
      <c r="R8576" s="214"/>
    </row>
    <row r="8577" spans="4:18">
      <c r="D8577" s="130"/>
      <c r="R8577" s="214"/>
    </row>
    <row r="8578" spans="4:18">
      <c r="D8578" s="130"/>
      <c r="R8578" s="214"/>
    </row>
    <row r="8579" spans="4:18">
      <c r="D8579" s="130"/>
      <c r="R8579" s="214"/>
    </row>
    <row r="8580" spans="4:18">
      <c r="D8580" s="130"/>
      <c r="R8580" s="214"/>
    </row>
    <row r="8581" spans="4:18">
      <c r="D8581" s="130"/>
      <c r="R8581" s="214"/>
    </row>
    <row r="8582" spans="4:18">
      <c r="D8582" s="130"/>
      <c r="R8582" s="214"/>
    </row>
    <row r="8583" spans="4:18">
      <c r="D8583" s="130"/>
      <c r="R8583" s="214"/>
    </row>
    <row r="8584" spans="4:18">
      <c r="D8584" s="130"/>
      <c r="R8584" s="214"/>
    </row>
    <row r="8585" spans="4:18">
      <c r="D8585" s="130"/>
      <c r="R8585" s="214"/>
    </row>
    <row r="8586" spans="4:18">
      <c r="D8586" s="130"/>
      <c r="R8586" s="214"/>
    </row>
    <row r="8587" spans="4:18">
      <c r="D8587" s="130"/>
      <c r="R8587" s="214"/>
    </row>
    <row r="8588" spans="4:18">
      <c r="D8588" s="130"/>
      <c r="R8588" s="214"/>
    </row>
    <row r="8589" spans="4:18">
      <c r="D8589" s="130"/>
      <c r="R8589" s="214"/>
    </row>
    <row r="8590" spans="4:18">
      <c r="D8590" s="130"/>
      <c r="R8590" s="214"/>
    </row>
    <row r="8591" spans="4:18">
      <c r="D8591" s="130"/>
      <c r="R8591" s="214"/>
    </row>
    <row r="8592" spans="4:18">
      <c r="D8592" s="130"/>
      <c r="R8592" s="214"/>
    </row>
    <row r="8593" spans="4:18">
      <c r="D8593" s="130"/>
      <c r="R8593" s="214"/>
    </row>
    <row r="8594" spans="4:18">
      <c r="D8594" s="130"/>
      <c r="R8594" s="214"/>
    </row>
    <row r="8595" spans="4:18">
      <c r="D8595" s="130"/>
      <c r="R8595" s="214"/>
    </row>
    <row r="8596" spans="4:18">
      <c r="D8596" s="130"/>
      <c r="R8596" s="214"/>
    </row>
    <row r="8597" spans="4:18">
      <c r="D8597" s="130"/>
      <c r="R8597" s="214"/>
    </row>
    <row r="8598" spans="4:18">
      <c r="D8598" s="130"/>
      <c r="R8598" s="214"/>
    </row>
    <row r="8599" spans="4:18">
      <c r="D8599" s="130"/>
      <c r="R8599" s="214"/>
    </row>
    <row r="8600" spans="4:18">
      <c r="D8600" s="130"/>
      <c r="R8600" s="214"/>
    </row>
    <row r="8601" spans="4:18">
      <c r="D8601" s="130"/>
      <c r="R8601" s="214"/>
    </row>
    <row r="8602" spans="4:18">
      <c r="D8602" s="130"/>
      <c r="R8602" s="214"/>
    </row>
    <row r="8603" spans="4:18">
      <c r="D8603" s="130"/>
      <c r="R8603" s="214"/>
    </row>
    <row r="8604" spans="4:18">
      <c r="D8604" s="130"/>
      <c r="R8604" s="214"/>
    </row>
    <row r="8605" spans="4:18">
      <c r="D8605" s="130"/>
      <c r="R8605" s="214"/>
    </row>
    <row r="8606" spans="4:18">
      <c r="D8606" s="130"/>
      <c r="R8606" s="214"/>
    </row>
    <row r="8607" spans="4:18">
      <c r="D8607" s="130"/>
      <c r="R8607" s="214"/>
    </row>
    <row r="8608" spans="4:18">
      <c r="D8608" s="130"/>
      <c r="R8608" s="214"/>
    </row>
    <row r="8609" spans="4:18">
      <c r="D8609" s="130"/>
      <c r="R8609" s="214"/>
    </row>
    <row r="8610" spans="4:18">
      <c r="D8610" s="130"/>
      <c r="R8610" s="214"/>
    </row>
    <row r="8611" spans="4:18">
      <c r="D8611" s="130"/>
      <c r="R8611" s="214"/>
    </row>
    <row r="8612" spans="4:18">
      <c r="D8612" s="130"/>
      <c r="R8612" s="214"/>
    </row>
    <row r="8613" spans="4:18">
      <c r="D8613" s="130"/>
      <c r="R8613" s="214"/>
    </row>
    <row r="8614" spans="4:18">
      <c r="D8614" s="130"/>
      <c r="R8614" s="214"/>
    </row>
    <row r="8615" spans="4:18">
      <c r="D8615" s="130"/>
      <c r="R8615" s="214"/>
    </row>
    <row r="8616" spans="4:18">
      <c r="D8616" s="130"/>
      <c r="R8616" s="214"/>
    </row>
    <row r="8617" spans="4:18">
      <c r="D8617" s="130"/>
      <c r="R8617" s="214"/>
    </row>
    <row r="8618" spans="4:18">
      <c r="D8618" s="130"/>
      <c r="R8618" s="214"/>
    </row>
    <row r="8619" spans="4:18">
      <c r="D8619" s="130"/>
      <c r="R8619" s="214"/>
    </row>
    <row r="8620" spans="4:18">
      <c r="D8620" s="130"/>
      <c r="R8620" s="214"/>
    </row>
    <row r="8621" spans="4:18">
      <c r="D8621" s="130"/>
      <c r="R8621" s="214"/>
    </row>
    <row r="8622" spans="4:18">
      <c r="D8622" s="130"/>
      <c r="R8622" s="214"/>
    </row>
    <row r="8623" spans="4:18">
      <c r="D8623" s="130"/>
      <c r="R8623" s="214"/>
    </row>
    <row r="8624" spans="4:18">
      <c r="D8624" s="130"/>
      <c r="R8624" s="214"/>
    </row>
    <row r="8625" spans="4:18">
      <c r="D8625" s="130"/>
      <c r="R8625" s="214"/>
    </row>
    <row r="8626" spans="4:18">
      <c r="D8626" s="130"/>
      <c r="R8626" s="214"/>
    </row>
    <row r="8627" spans="4:18">
      <c r="D8627" s="130"/>
      <c r="R8627" s="214"/>
    </row>
    <row r="8628" spans="4:18">
      <c r="D8628" s="130"/>
      <c r="R8628" s="214"/>
    </row>
    <row r="8629" spans="4:18">
      <c r="D8629" s="130"/>
      <c r="R8629" s="214"/>
    </row>
    <row r="8630" spans="4:18">
      <c r="D8630" s="130"/>
      <c r="R8630" s="214"/>
    </row>
    <row r="8631" spans="4:18">
      <c r="D8631" s="130"/>
      <c r="R8631" s="214"/>
    </row>
    <row r="8632" spans="4:18">
      <c r="D8632" s="130"/>
      <c r="R8632" s="214"/>
    </row>
    <row r="8633" spans="4:18">
      <c r="D8633" s="130"/>
      <c r="R8633" s="214"/>
    </row>
    <row r="8634" spans="4:18">
      <c r="D8634" s="130"/>
      <c r="R8634" s="214"/>
    </row>
    <row r="8635" spans="4:18">
      <c r="D8635" s="130"/>
      <c r="R8635" s="214"/>
    </row>
    <row r="8636" spans="4:18">
      <c r="D8636" s="130"/>
      <c r="R8636" s="214"/>
    </row>
    <row r="8637" spans="4:18">
      <c r="D8637" s="130"/>
      <c r="R8637" s="214"/>
    </row>
    <row r="8638" spans="4:18">
      <c r="D8638" s="130"/>
      <c r="R8638" s="214"/>
    </row>
    <row r="8639" spans="4:18">
      <c r="D8639" s="130"/>
      <c r="R8639" s="214"/>
    </row>
    <row r="8640" spans="4:18">
      <c r="D8640" s="130"/>
      <c r="R8640" s="214"/>
    </row>
    <row r="8641" spans="4:18">
      <c r="D8641" s="130"/>
      <c r="R8641" s="214"/>
    </row>
    <row r="8642" spans="4:18">
      <c r="D8642" s="130"/>
      <c r="R8642" s="214"/>
    </row>
    <row r="8643" spans="4:18">
      <c r="D8643" s="130"/>
      <c r="R8643" s="214"/>
    </row>
    <row r="8644" spans="4:18">
      <c r="D8644" s="130"/>
      <c r="R8644" s="214"/>
    </row>
    <row r="8645" spans="4:18">
      <c r="D8645" s="130"/>
      <c r="R8645" s="214"/>
    </row>
    <row r="8646" spans="4:18">
      <c r="D8646" s="130"/>
      <c r="R8646" s="214"/>
    </row>
    <row r="8647" spans="4:18">
      <c r="D8647" s="130"/>
      <c r="R8647" s="214"/>
    </row>
    <row r="8648" spans="4:18">
      <c r="D8648" s="130"/>
      <c r="R8648" s="214"/>
    </row>
    <row r="8649" spans="4:18">
      <c r="D8649" s="130"/>
      <c r="R8649" s="214"/>
    </row>
    <row r="8650" spans="4:18">
      <c r="D8650" s="130"/>
      <c r="R8650" s="214"/>
    </row>
    <row r="8651" spans="4:18">
      <c r="D8651" s="130"/>
      <c r="R8651" s="214"/>
    </row>
    <row r="8652" spans="4:18">
      <c r="D8652" s="130"/>
      <c r="R8652" s="214"/>
    </row>
    <row r="8653" spans="4:18">
      <c r="D8653" s="130"/>
      <c r="R8653" s="214"/>
    </row>
    <row r="8654" spans="4:18">
      <c r="D8654" s="130"/>
      <c r="R8654" s="214"/>
    </row>
    <row r="8655" spans="4:18">
      <c r="D8655" s="130"/>
      <c r="R8655" s="214"/>
    </row>
    <row r="8656" spans="4:18">
      <c r="D8656" s="130"/>
      <c r="R8656" s="214"/>
    </row>
    <row r="8657" spans="4:18">
      <c r="D8657" s="130"/>
      <c r="R8657" s="214"/>
    </row>
    <row r="8658" spans="4:18">
      <c r="D8658" s="130"/>
      <c r="R8658" s="214"/>
    </row>
    <row r="8659" spans="4:18">
      <c r="D8659" s="130"/>
      <c r="R8659" s="214"/>
    </row>
    <row r="8660" spans="4:18">
      <c r="D8660" s="130"/>
      <c r="R8660" s="214"/>
    </row>
    <row r="8661" spans="4:18">
      <c r="D8661" s="130"/>
      <c r="R8661" s="214"/>
    </row>
    <row r="8662" spans="4:18">
      <c r="D8662" s="130"/>
      <c r="R8662" s="214"/>
    </row>
    <row r="8663" spans="4:18">
      <c r="D8663" s="130"/>
      <c r="R8663" s="214"/>
    </row>
    <row r="8664" spans="4:18">
      <c r="D8664" s="130"/>
      <c r="R8664" s="214"/>
    </row>
    <row r="8665" spans="4:18">
      <c r="D8665" s="130"/>
      <c r="R8665" s="214"/>
    </row>
    <row r="8666" spans="4:18">
      <c r="D8666" s="130"/>
      <c r="R8666" s="214"/>
    </row>
    <row r="8667" spans="4:18">
      <c r="D8667" s="130"/>
      <c r="R8667" s="214"/>
    </row>
    <row r="8668" spans="4:18">
      <c r="D8668" s="130"/>
      <c r="R8668" s="214"/>
    </row>
    <row r="8669" spans="4:18">
      <c r="D8669" s="130"/>
      <c r="R8669" s="214"/>
    </row>
    <row r="8670" spans="4:18">
      <c r="D8670" s="130"/>
      <c r="R8670" s="214"/>
    </row>
    <row r="8671" spans="4:18">
      <c r="D8671" s="130"/>
      <c r="R8671" s="214"/>
    </row>
    <row r="8672" spans="4:18">
      <c r="D8672" s="130"/>
      <c r="R8672" s="214"/>
    </row>
    <row r="8673" spans="4:18">
      <c r="D8673" s="130"/>
      <c r="R8673" s="214"/>
    </row>
    <row r="8674" spans="4:18">
      <c r="D8674" s="130"/>
      <c r="R8674" s="214"/>
    </row>
    <row r="8675" spans="4:18">
      <c r="D8675" s="130"/>
      <c r="R8675" s="214"/>
    </row>
    <row r="8676" spans="4:18">
      <c r="D8676" s="130"/>
      <c r="R8676" s="214"/>
    </row>
    <row r="8677" spans="4:18">
      <c r="D8677" s="130"/>
      <c r="R8677" s="214"/>
    </row>
    <row r="8678" spans="4:18">
      <c r="D8678" s="130"/>
      <c r="R8678" s="214"/>
    </row>
    <row r="8679" spans="4:18">
      <c r="D8679" s="130"/>
      <c r="R8679" s="214"/>
    </row>
    <row r="8680" spans="4:18">
      <c r="D8680" s="130"/>
      <c r="R8680" s="214"/>
    </row>
    <row r="8681" spans="4:18">
      <c r="D8681" s="130"/>
      <c r="R8681" s="214"/>
    </row>
    <row r="8682" spans="4:18">
      <c r="D8682" s="130"/>
      <c r="R8682" s="214"/>
    </row>
    <row r="8683" spans="4:18">
      <c r="D8683" s="130"/>
      <c r="R8683" s="214"/>
    </row>
    <row r="8684" spans="4:18">
      <c r="D8684" s="130"/>
      <c r="R8684" s="214"/>
    </row>
    <row r="8685" spans="4:18">
      <c r="D8685" s="130"/>
      <c r="R8685" s="214"/>
    </row>
    <row r="8686" spans="4:18">
      <c r="D8686" s="130"/>
      <c r="R8686" s="214"/>
    </row>
    <row r="8687" spans="4:18">
      <c r="D8687" s="130"/>
      <c r="R8687" s="214"/>
    </row>
    <row r="8688" spans="4:18">
      <c r="D8688" s="130"/>
      <c r="R8688" s="214"/>
    </row>
    <row r="8689" spans="4:18">
      <c r="D8689" s="130"/>
      <c r="R8689" s="214"/>
    </row>
    <row r="8690" spans="4:18">
      <c r="D8690" s="130"/>
      <c r="R8690" s="214"/>
    </row>
    <row r="8691" spans="4:18">
      <c r="D8691" s="130"/>
      <c r="R8691" s="214"/>
    </row>
    <row r="8692" spans="4:18">
      <c r="D8692" s="130"/>
      <c r="R8692" s="214"/>
    </row>
    <row r="8693" spans="4:18">
      <c r="D8693" s="130"/>
      <c r="R8693" s="214"/>
    </row>
    <row r="8694" spans="4:18">
      <c r="D8694" s="130"/>
      <c r="R8694" s="214"/>
    </row>
    <row r="8695" spans="4:18">
      <c r="D8695" s="130"/>
      <c r="R8695" s="214"/>
    </row>
    <row r="8696" spans="4:18">
      <c r="D8696" s="130"/>
      <c r="R8696" s="214"/>
    </row>
    <row r="8697" spans="4:18">
      <c r="D8697" s="130"/>
      <c r="R8697" s="214"/>
    </row>
    <row r="8698" spans="4:18">
      <c r="D8698" s="130"/>
      <c r="R8698" s="214"/>
    </row>
    <row r="8699" spans="4:18">
      <c r="D8699" s="130"/>
      <c r="R8699" s="214"/>
    </row>
    <row r="8700" spans="4:18">
      <c r="D8700" s="130"/>
      <c r="R8700" s="214"/>
    </row>
    <row r="8701" spans="4:18">
      <c r="D8701" s="130"/>
      <c r="R8701" s="214"/>
    </row>
    <row r="8702" spans="4:18">
      <c r="D8702" s="130"/>
      <c r="R8702" s="214"/>
    </row>
    <row r="8703" spans="4:18">
      <c r="D8703" s="130"/>
      <c r="R8703" s="214"/>
    </row>
    <row r="8704" spans="4:18">
      <c r="D8704" s="130"/>
      <c r="R8704" s="214"/>
    </row>
    <row r="8705" spans="4:18">
      <c r="D8705" s="130"/>
      <c r="R8705" s="214"/>
    </row>
    <row r="8706" spans="4:18">
      <c r="D8706" s="130"/>
      <c r="R8706" s="214"/>
    </row>
    <row r="8707" spans="4:18">
      <c r="D8707" s="130"/>
      <c r="R8707" s="214"/>
    </row>
    <row r="8708" spans="4:18">
      <c r="D8708" s="130"/>
      <c r="R8708" s="214"/>
    </row>
    <row r="8709" spans="4:18">
      <c r="D8709" s="130"/>
      <c r="R8709" s="214"/>
    </row>
    <row r="8710" spans="4:18">
      <c r="D8710" s="130"/>
      <c r="R8710" s="214"/>
    </row>
    <row r="8711" spans="4:18">
      <c r="D8711" s="130"/>
      <c r="R8711" s="214"/>
    </row>
    <row r="8712" spans="4:18">
      <c r="D8712" s="130"/>
      <c r="R8712" s="214"/>
    </row>
    <row r="8713" spans="4:18">
      <c r="D8713" s="130"/>
      <c r="R8713" s="214"/>
    </row>
    <row r="8714" spans="4:18">
      <c r="D8714" s="130"/>
      <c r="R8714" s="214"/>
    </row>
    <row r="8715" spans="4:18">
      <c r="D8715" s="130"/>
      <c r="R8715" s="214"/>
    </row>
    <row r="8716" spans="4:18">
      <c r="D8716" s="130"/>
      <c r="R8716" s="214"/>
    </row>
    <row r="8717" spans="4:18">
      <c r="D8717" s="130"/>
      <c r="R8717" s="214"/>
    </row>
    <row r="8718" spans="4:18">
      <c r="D8718" s="130"/>
      <c r="R8718" s="214"/>
    </row>
    <row r="8719" spans="4:18">
      <c r="D8719" s="130"/>
      <c r="R8719" s="214"/>
    </row>
    <row r="8720" spans="4:18">
      <c r="D8720" s="130"/>
      <c r="R8720" s="214"/>
    </row>
    <row r="8721" spans="4:18">
      <c r="D8721" s="130"/>
      <c r="R8721" s="214"/>
    </row>
    <row r="8722" spans="4:18">
      <c r="D8722" s="130"/>
      <c r="R8722" s="214"/>
    </row>
    <row r="8723" spans="4:18">
      <c r="D8723" s="130"/>
      <c r="R8723" s="214"/>
    </row>
    <row r="8724" spans="4:18">
      <c r="D8724" s="130"/>
      <c r="R8724" s="214"/>
    </row>
    <row r="8725" spans="4:18">
      <c r="D8725" s="130"/>
      <c r="R8725" s="214"/>
    </row>
    <row r="8726" spans="4:18">
      <c r="D8726" s="130"/>
      <c r="R8726" s="214"/>
    </row>
    <row r="8727" spans="4:18">
      <c r="D8727" s="130"/>
      <c r="R8727" s="214"/>
    </row>
    <row r="8728" spans="4:18">
      <c r="D8728" s="130"/>
      <c r="R8728" s="214"/>
    </row>
    <row r="8729" spans="4:18">
      <c r="D8729" s="130"/>
      <c r="R8729" s="214"/>
    </row>
    <row r="8730" spans="4:18">
      <c r="D8730" s="130"/>
      <c r="R8730" s="214"/>
    </row>
    <row r="8731" spans="4:18">
      <c r="D8731" s="130"/>
      <c r="R8731" s="214"/>
    </row>
    <row r="8732" spans="4:18">
      <c r="D8732" s="130"/>
      <c r="R8732" s="214"/>
    </row>
    <row r="8733" spans="4:18">
      <c r="D8733" s="130"/>
      <c r="R8733" s="214"/>
    </row>
    <row r="8734" spans="4:18">
      <c r="D8734" s="130"/>
      <c r="R8734" s="214"/>
    </row>
    <row r="8735" spans="4:18">
      <c r="D8735" s="130"/>
      <c r="R8735" s="214"/>
    </row>
    <row r="8736" spans="4:18">
      <c r="D8736" s="130"/>
      <c r="R8736" s="214"/>
    </row>
    <row r="8737" spans="4:18">
      <c r="D8737" s="130"/>
      <c r="R8737" s="214"/>
    </row>
    <row r="8738" spans="4:18">
      <c r="D8738" s="130"/>
      <c r="R8738" s="214"/>
    </row>
    <row r="8739" spans="4:18">
      <c r="D8739" s="130"/>
      <c r="R8739" s="214"/>
    </row>
    <row r="8740" spans="4:18">
      <c r="D8740" s="130"/>
      <c r="R8740" s="214"/>
    </row>
    <row r="8741" spans="4:18">
      <c r="D8741" s="130"/>
      <c r="R8741" s="214"/>
    </row>
    <row r="8742" spans="4:18">
      <c r="D8742" s="130"/>
      <c r="R8742" s="214"/>
    </row>
    <row r="8743" spans="4:18">
      <c r="D8743" s="130"/>
      <c r="R8743" s="214"/>
    </row>
    <row r="8744" spans="4:18">
      <c r="D8744" s="130"/>
      <c r="R8744" s="214"/>
    </row>
    <row r="8745" spans="4:18">
      <c r="D8745" s="130"/>
      <c r="R8745" s="214"/>
    </row>
    <row r="8746" spans="4:18">
      <c r="D8746" s="130"/>
      <c r="R8746" s="214"/>
    </row>
    <row r="8747" spans="4:18">
      <c r="D8747" s="130"/>
      <c r="R8747" s="214"/>
    </row>
    <row r="8748" spans="4:18">
      <c r="D8748" s="130"/>
      <c r="R8748" s="214"/>
    </row>
    <row r="8749" spans="4:18">
      <c r="D8749" s="130"/>
      <c r="R8749" s="214"/>
    </row>
    <row r="8750" spans="4:18">
      <c r="D8750" s="130"/>
      <c r="R8750" s="214"/>
    </row>
    <row r="8751" spans="4:18">
      <c r="D8751" s="130"/>
      <c r="R8751" s="214"/>
    </row>
    <row r="8752" spans="4:18">
      <c r="D8752" s="130"/>
      <c r="R8752" s="214"/>
    </row>
    <row r="8753" spans="4:18">
      <c r="D8753" s="130"/>
      <c r="R8753" s="214"/>
    </row>
    <row r="8754" spans="4:18">
      <c r="D8754" s="130"/>
      <c r="R8754" s="214"/>
    </row>
    <row r="8755" spans="4:18">
      <c r="D8755" s="130"/>
      <c r="R8755" s="214"/>
    </row>
    <row r="8756" spans="4:18">
      <c r="D8756" s="130"/>
      <c r="R8756" s="214"/>
    </row>
    <row r="8757" spans="4:18">
      <c r="D8757" s="130"/>
      <c r="R8757" s="214"/>
    </row>
    <row r="8758" spans="4:18">
      <c r="D8758" s="130"/>
      <c r="R8758" s="214"/>
    </row>
    <row r="8759" spans="4:18">
      <c r="D8759" s="130"/>
      <c r="R8759" s="214"/>
    </row>
    <row r="8760" spans="4:18">
      <c r="D8760" s="130"/>
      <c r="R8760" s="214"/>
    </row>
    <row r="8761" spans="4:18">
      <c r="D8761" s="130"/>
      <c r="R8761" s="214"/>
    </row>
    <row r="8762" spans="4:18">
      <c r="D8762" s="130"/>
      <c r="R8762" s="214"/>
    </row>
    <row r="8763" spans="4:18">
      <c r="D8763" s="130"/>
      <c r="R8763" s="214"/>
    </row>
    <row r="8764" spans="4:18">
      <c r="D8764" s="130"/>
      <c r="R8764" s="214"/>
    </row>
    <row r="8765" spans="4:18">
      <c r="D8765" s="130"/>
      <c r="R8765" s="214"/>
    </row>
    <row r="8766" spans="4:18">
      <c r="D8766" s="130"/>
      <c r="R8766" s="214"/>
    </row>
    <row r="8767" spans="4:18">
      <c r="D8767" s="130"/>
      <c r="R8767" s="214"/>
    </row>
    <row r="8768" spans="4:18">
      <c r="D8768" s="130"/>
      <c r="R8768" s="214"/>
    </row>
    <row r="8769" spans="4:18">
      <c r="D8769" s="130"/>
      <c r="R8769" s="214"/>
    </row>
    <row r="8770" spans="4:18">
      <c r="D8770" s="130"/>
      <c r="R8770" s="214"/>
    </row>
    <row r="8771" spans="4:18">
      <c r="D8771" s="130"/>
      <c r="R8771" s="214"/>
    </row>
    <row r="8772" spans="4:18">
      <c r="D8772" s="130"/>
      <c r="R8772" s="214"/>
    </row>
    <row r="8773" spans="4:18">
      <c r="D8773" s="130"/>
      <c r="R8773" s="214"/>
    </row>
    <row r="8774" spans="4:18">
      <c r="D8774" s="130"/>
      <c r="R8774" s="214"/>
    </row>
    <row r="8775" spans="4:18">
      <c r="D8775" s="130"/>
      <c r="R8775" s="214"/>
    </row>
    <row r="8776" spans="4:18">
      <c r="D8776" s="130"/>
      <c r="R8776" s="214"/>
    </row>
    <row r="8777" spans="4:18">
      <c r="D8777" s="130"/>
      <c r="R8777" s="214"/>
    </row>
    <row r="8778" spans="4:18">
      <c r="D8778" s="130"/>
      <c r="R8778" s="214"/>
    </row>
    <row r="8779" spans="4:18">
      <c r="D8779" s="130"/>
      <c r="R8779" s="214"/>
    </row>
    <row r="8780" spans="4:18">
      <c r="D8780" s="130"/>
      <c r="R8780" s="214"/>
    </row>
    <row r="8781" spans="4:18">
      <c r="D8781" s="130"/>
      <c r="R8781" s="214"/>
    </row>
    <row r="8782" spans="4:18">
      <c r="D8782" s="130"/>
      <c r="R8782" s="214"/>
    </row>
    <row r="8783" spans="4:18">
      <c r="D8783" s="130"/>
      <c r="R8783" s="214"/>
    </row>
    <row r="8784" spans="4:18">
      <c r="D8784" s="130"/>
      <c r="R8784" s="214"/>
    </row>
    <row r="8785" spans="4:18">
      <c r="D8785" s="130"/>
      <c r="R8785" s="214"/>
    </row>
    <row r="8786" spans="4:18">
      <c r="D8786" s="130"/>
      <c r="R8786" s="214"/>
    </row>
    <row r="8787" spans="4:18">
      <c r="D8787" s="130"/>
      <c r="R8787" s="214"/>
    </row>
    <row r="8788" spans="4:18">
      <c r="D8788" s="130"/>
      <c r="R8788" s="214"/>
    </row>
    <row r="8789" spans="4:18">
      <c r="D8789" s="130"/>
      <c r="R8789" s="214"/>
    </row>
    <row r="8790" spans="4:18">
      <c r="D8790" s="130"/>
      <c r="R8790" s="214"/>
    </row>
    <row r="8791" spans="4:18">
      <c r="D8791" s="130"/>
      <c r="R8791" s="214"/>
    </row>
    <row r="8792" spans="4:18">
      <c r="D8792" s="130"/>
      <c r="R8792" s="214"/>
    </row>
    <row r="8793" spans="4:18">
      <c r="D8793" s="130"/>
      <c r="R8793" s="214"/>
    </row>
    <row r="8794" spans="4:18">
      <c r="D8794" s="130"/>
      <c r="R8794" s="214"/>
    </row>
    <row r="8795" spans="4:18">
      <c r="D8795" s="130"/>
      <c r="R8795" s="214"/>
    </row>
    <row r="8796" spans="4:18">
      <c r="D8796" s="130"/>
      <c r="R8796" s="214"/>
    </row>
    <row r="8797" spans="4:18">
      <c r="D8797" s="130"/>
      <c r="R8797" s="214"/>
    </row>
    <row r="8798" spans="4:18">
      <c r="D8798" s="130"/>
      <c r="R8798" s="214"/>
    </row>
    <row r="8799" spans="4:18">
      <c r="D8799" s="130"/>
      <c r="R8799" s="214"/>
    </row>
    <row r="8800" spans="4:18">
      <c r="D8800" s="130"/>
      <c r="R8800" s="214"/>
    </row>
    <row r="8801" spans="4:18">
      <c r="D8801" s="130"/>
      <c r="R8801" s="214"/>
    </row>
    <row r="8802" spans="4:18">
      <c r="D8802" s="130"/>
      <c r="R8802" s="214"/>
    </row>
    <row r="8803" spans="4:18">
      <c r="D8803" s="130"/>
      <c r="R8803" s="214"/>
    </row>
    <row r="8804" spans="4:18">
      <c r="D8804" s="130"/>
      <c r="R8804" s="214"/>
    </row>
    <row r="8805" spans="4:18">
      <c r="D8805" s="130"/>
      <c r="R8805" s="214"/>
    </row>
    <row r="8806" spans="4:18">
      <c r="D8806" s="130"/>
      <c r="R8806" s="214"/>
    </row>
    <row r="8807" spans="4:18">
      <c r="D8807" s="130"/>
      <c r="R8807" s="214"/>
    </row>
    <row r="8808" spans="4:18">
      <c r="D8808" s="130"/>
      <c r="R8808" s="214"/>
    </row>
    <row r="8809" spans="4:18">
      <c r="D8809" s="130"/>
      <c r="R8809" s="214"/>
    </row>
    <row r="8810" spans="4:18">
      <c r="D8810" s="130"/>
      <c r="R8810" s="214"/>
    </row>
    <row r="8811" spans="4:18">
      <c r="D8811" s="130"/>
      <c r="R8811" s="214"/>
    </row>
    <row r="8812" spans="4:18">
      <c r="D8812" s="130"/>
      <c r="R8812" s="214"/>
    </row>
    <row r="8813" spans="4:18">
      <c r="D8813" s="130"/>
      <c r="R8813" s="214"/>
    </row>
    <row r="8814" spans="4:18">
      <c r="D8814" s="130"/>
      <c r="R8814" s="214"/>
    </row>
    <row r="8815" spans="4:18">
      <c r="D8815" s="130"/>
      <c r="R8815" s="214"/>
    </row>
    <row r="8816" spans="4:18">
      <c r="D8816" s="130"/>
      <c r="R8816" s="214"/>
    </row>
    <row r="8817" spans="4:18">
      <c r="D8817" s="130"/>
      <c r="R8817" s="214"/>
    </row>
    <row r="8818" spans="4:18">
      <c r="D8818" s="130"/>
      <c r="R8818" s="214"/>
    </row>
    <row r="8819" spans="4:18">
      <c r="D8819" s="130"/>
      <c r="R8819" s="214"/>
    </row>
    <row r="8820" spans="4:18">
      <c r="D8820" s="130"/>
      <c r="R8820" s="214"/>
    </row>
    <row r="8821" spans="4:18">
      <c r="D8821" s="130"/>
      <c r="R8821" s="214"/>
    </row>
    <row r="8822" spans="4:18">
      <c r="D8822" s="130"/>
      <c r="R8822" s="214"/>
    </row>
    <row r="8823" spans="4:18">
      <c r="D8823" s="130"/>
      <c r="R8823" s="214"/>
    </row>
    <row r="8824" spans="4:18">
      <c r="D8824" s="130"/>
      <c r="R8824" s="214"/>
    </row>
    <row r="8825" spans="4:18">
      <c r="D8825" s="130"/>
      <c r="R8825" s="214"/>
    </row>
    <row r="8826" spans="4:18">
      <c r="D8826" s="130"/>
      <c r="R8826" s="214"/>
    </row>
    <row r="8827" spans="4:18">
      <c r="D8827" s="130"/>
      <c r="R8827" s="214"/>
    </row>
    <row r="8828" spans="4:18">
      <c r="D8828" s="130"/>
      <c r="R8828" s="214"/>
    </row>
    <row r="8829" spans="4:18">
      <c r="D8829" s="130"/>
      <c r="R8829" s="214"/>
    </row>
    <row r="8830" spans="4:18">
      <c r="D8830" s="130"/>
      <c r="R8830" s="214"/>
    </row>
    <row r="8831" spans="4:18">
      <c r="D8831" s="130"/>
      <c r="R8831" s="214"/>
    </row>
    <row r="8832" spans="4:18">
      <c r="D8832" s="130"/>
      <c r="R8832" s="214"/>
    </row>
    <row r="8833" spans="4:18">
      <c r="D8833" s="130"/>
      <c r="R8833" s="214"/>
    </row>
    <row r="8834" spans="4:18">
      <c r="D8834" s="130"/>
      <c r="R8834" s="214"/>
    </row>
    <row r="8835" spans="4:18">
      <c r="D8835" s="130"/>
      <c r="R8835" s="214"/>
    </row>
    <row r="8836" spans="4:18">
      <c r="D8836" s="130"/>
      <c r="R8836" s="214"/>
    </row>
    <row r="8837" spans="4:18">
      <c r="D8837" s="130"/>
      <c r="R8837" s="214"/>
    </row>
    <row r="8838" spans="4:18">
      <c r="D8838" s="130"/>
      <c r="R8838" s="214"/>
    </row>
    <row r="8839" spans="4:18">
      <c r="D8839" s="130"/>
      <c r="R8839" s="214"/>
    </row>
    <row r="8840" spans="4:18">
      <c r="D8840" s="130"/>
      <c r="R8840" s="214"/>
    </row>
    <row r="8841" spans="4:18">
      <c r="D8841" s="130"/>
      <c r="R8841" s="214"/>
    </row>
    <row r="8842" spans="4:18">
      <c r="D8842" s="130"/>
      <c r="R8842" s="214"/>
    </row>
    <row r="8843" spans="4:18">
      <c r="D8843" s="130"/>
      <c r="R8843" s="214"/>
    </row>
    <row r="8844" spans="4:18">
      <c r="D8844" s="130"/>
      <c r="R8844" s="214"/>
    </row>
    <row r="8845" spans="4:18">
      <c r="D8845" s="130"/>
      <c r="R8845" s="214"/>
    </row>
    <row r="8846" spans="4:18">
      <c r="D8846" s="130"/>
      <c r="R8846" s="214"/>
    </row>
    <row r="8847" spans="4:18">
      <c r="D8847" s="130"/>
      <c r="R8847" s="214"/>
    </row>
    <row r="8848" spans="4:18">
      <c r="D8848" s="130"/>
      <c r="R8848" s="214"/>
    </row>
    <row r="8849" spans="4:18">
      <c r="D8849" s="130"/>
      <c r="R8849" s="214"/>
    </row>
    <row r="8850" spans="4:18">
      <c r="D8850" s="130"/>
      <c r="R8850" s="214"/>
    </row>
    <row r="8851" spans="4:18">
      <c r="D8851" s="130"/>
      <c r="R8851" s="214"/>
    </row>
    <row r="8852" spans="4:18">
      <c r="D8852" s="130"/>
      <c r="R8852" s="214"/>
    </row>
    <row r="8853" spans="4:18">
      <c r="D8853" s="130"/>
      <c r="R8853" s="214"/>
    </row>
    <row r="8854" spans="4:18">
      <c r="D8854" s="130"/>
      <c r="R8854" s="214"/>
    </row>
    <row r="8855" spans="4:18">
      <c r="D8855" s="130"/>
      <c r="R8855" s="214"/>
    </row>
    <row r="8856" spans="4:18">
      <c r="D8856" s="130"/>
      <c r="R8856" s="214"/>
    </row>
    <row r="8857" spans="4:18">
      <c r="D8857" s="130"/>
      <c r="R8857" s="214"/>
    </row>
    <row r="8858" spans="4:18">
      <c r="D8858" s="130"/>
      <c r="R8858" s="214"/>
    </row>
    <row r="8859" spans="4:18">
      <c r="D8859" s="130"/>
      <c r="R8859" s="214"/>
    </row>
    <row r="8860" spans="4:18">
      <c r="D8860" s="130"/>
      <c r="R8860" s="214"/>
    </row>
    <row r="8861" spans="4:18">
      <c r="D8861" s="130"/>
      <c r="R8861" s="214"/>
    </row>
    <row r="8862" spans="4:18">
      <c r="D8862" s="130"/>
      <c r="R8862" s="214"/>
    </row>
    <row r="8863" spans="4:18">
      <c r="D8863" s="130"/>
      <c r="R8863" s="214"/>
    </row>
    <row r="8864" spans="4:18">
      <c r="D8864" s="130"/>
      <c r="R8864" s="214"/>
    </row>
    <row r="8865" spans="4:18">
      <c r="D8865" s="130"/>
      <c r="R8865" s="214"/>
    </row>
    <row r="8866" spans="4:18">
      <c r="D8866" s="130"/>
      <c r="R8866" s="214"/>
    </row>
    <row r="8867" spans="4:18">
      <c r="D8867" s="130"/>
      <c r="R8867" s="214"/>
    </row>
    <row r="8868" spans="4:18">
      <c r="D8868" s="130"/>
      <c r="R8868" s="214"/>
    </row>
    <row r="8869" spans="4:18">
      <c r="D8869" s="130"/>
      <c r="R8869" s="214"/>
    </row>
    <row r="8870" spans="4:18">
      <c r="D8870" s="130"/>
      <c r="R8870" s="214"/>
    </row>
    <row r="8871" spans="4:18">
      <c r="D8871" s="130"/>
      <c r="R8871" s="214"/>
    </row>
    <row r="8872" spans="4:18">
      <c r="D8872" s="130"/>
      <c r="R8872" s="214"/>
    </row>
    <row r="8873" spans="4:18">
      <c r="D8873" s="130"/>
      <c r="R8873" s="214"/>
    </row>
    <row r="8874" spans="4:18">
      <c r="D8874" s="130"/>
      <c r="R8874" s="214"/>
    </row>
    <row r="8875" spans="4:18">
      <c r="D8875" s="130"/>
      <c r="R8875" s="214"/>
    </row>
    <row r="8876" spans="4:18">
      <c r="D8876" s="130"/>
      <c r="R8876" s="214"/>
    </row>
    <row r="8877" spans="4:18">
      <c r="D8877" s="130"/>
      <c r="R8877" s="214"/>
    </row>
    <row r="8878" spans="4:18">
      <c r="D8878" s="130"/>
      <c r="R8878" s="214"/>
    </row>
    <row r="8879" spans="4:18">
      <c r="D8879" s="130"/>
      <c r="R8879" s="214"/>
    </row>
    <row r="8880" spans="4:18">
      <c r="D8880" s="130"/>
      <c r="R8880" s="214"/>
    </row>
    <row r="8881" spans="4:18">
      <c r="D8881" s="130"/>
      <c r="R8881" s="214"/>
    </row>
    <row r="8882" spans="4:18">
      <c r="D8882" s="130"/>
      <c r="R8882" s="214"/>
    </row>
    <row r="8883" spans="4:18">
      <c r="D8883" s="130"/>
      <c r="R8883" s="214"/>
    </row>
    <row r="8884" spans="4:18">
      <c r="D8884" s="130"/>
      <c r="R8884" s="214"/>
    </row>
    <row r="8885" spans="4:18">
      <c r="D8885" s="130"/>
      <c r="R8885" s="214"/>
    </row>
    <row r="8886" spans="4:18">
      <c r="D8886" s="130"/>
      <c r="R8886" s="214"/>
    </row>
    <row r="8887" spans="4:18">
      <c r="D8887" s="130"/>
      <c r="R8887" s="214"/>
    </row>
    <row r="8888" spans="4:18">
      <c r="D8888" s="130"/>
      <c r="R8888" s="214"/>
    </row>
    <row r="8889" spans="4:18">
      <c r="D8889" s="130"/>
      <c r="R8889" s="214"/>
    </row>
    <row r="8890" spans="4:18">
      <c r="D8890" s="130"/>
      <c r="R8890" s="214"/>
    </row>
    <row r="8891" spans="4:18">
      <c r="D8891" s="130"/>
      <c r="R8891" s="214"/>
    </row>
    <row r="8892" spans="4:18">
      <c r="D8892" s="130"/>
      <c r="R8892" s="214"/>
    </row>
    <row r="8893" spans="4:18">
      <c r="D8893" s="130"/>
      <c r="R8893" s="214"/>
    </row>
    <row r="8894" spans="4:18">
      <c r="D8894" s="130"/>
      <c r="R8894" s="214"/>
    </row>
    <row r="8895" spans="4:18">
      <c r="D8895" s="130"/>
      <c r="R8895" s="214"/>
    </row>
    <row r="8896" spans="4:18">
      <c r="D8896" s="130"/>
      <c r="R8896" s="214"/>
    </row>
    <row r="8897" spans="4:18">
      <c r="D8897" s="130"/>
      <c r="R8897" s="214"/>
    </row>
    <row r="8898" spans="4:18">
      <c r="D8898" s="130"/>
      <c r="R8898" s="214"/>
    </row>
    <row r="8899" spans="4:18">
      <c r="D8899" s="130"/>
      <c r="R8899" s="214"/>
    </row>
    <row r="8900" spans="4:18">
      <c r="D8900" s="130"/>
      <c r="R8900" s="214"/>
    </row>
    <row r="8901" spans="4:18">
      <c r="D8901" s="130"/>
      <c r="R8901" s="214"/>
    </row>
    <row r="8902" spans="4:18">
      <c r="D8902" s="130"/>
      <c r="R8902" s="214"/>
    </row>
    <row r="8903" spans="4:18">
      <c r="D8903" s="130"/>
      <c r="R8903" s="214"/>
    </row>
    <row r="8904" spans="4:18">
      <c r="D8904" s="130"/>
      <c r="R8904" s="214"/>
    </row>
    <row r="8905" spans="4:18">
      <c r="D8905" s="130"/>
      <c r="R8905" s="214"/>
    </row>
    <row r="8906" spans="4:18">
      <c r="D8906" s="130"/>
      <c r="R8906" s="214"/>
    </row>
    <row r="8907" spans="4:18">
      <c r="D8907" s="130"/>
      <c r="R8907" s="214"/>
    </row>
    <row r="8908" spans="4:18">
      <c r="D8908" s="130"/>
      <c r="R8908" s="214"/>
    </row>
    <row r="8909" spans="4:18">
      <c r="D8909" s="130"/>
      <c r="R8909" s="214"/>
    </row>
    <row r="8910" spans="4:18">
      <c r="D8910" s="130"/>
      <c r="R8910" s="214"/>
    </row>
    <row r="8911" spans="4:18">
      <c r="D8911" s="130"/>
      <c r="R8911" s="214"/>
    </row>
    <row r="8912" spans="4:18">
      <c r="D8912" s="130"/>
      <c r="R8912" s="214"/>
    </row>
    <row r="8913" spans="4:18">
      <c r="D8913" s="130"/>
      <c r="R8913" s="214"/>
    </row>
    <row r="8914" spans="4:18">
      <c r="D8914" s="130"/>
      <c r="R8914" s="214"/>
    </row>
    <row r="8915" spans="4:18">
      <c r="D8915" s="130"/>
      <c r="R8915" s="214"/>
    </row>
    <row r="8916" spans="4:18">
      <c r="D8916" s="130"/>
      <c r="R8916" s="214"/>
    </row>
    <row r="8917" spans="4:18">
      <c r="D8917" s="130"/>
      <c r="R8917" s="214"/>
    </row>
    <row r="8918" spans="4:18">
      <c r="D8918" s="130"/>
      <c r="R8918" s="214"/>
    </row>
    <row r="8919" spans="4:18">
      <c r="D8919" s="130"/>
      <c r="R8919" s="214"/>
    </row>
    <row r="8920" spans="4:18">
      <c r="D8920" s="130"/>
      <c r="R8920" s="214"/>
    </row>
    <row r="8921" spans="4:18">
      <c r="D8921" s="130"/>
      <c r="R8921" s="214"/>
    </row>
    <row r="8922" spans="4:18">
      <c r="D8922" s="130"/>
      <c r="R8922" s="214"/>
    </row>
    <row r="8923" spans="4:18">
      <c r="D8923" s="130"/>
      <c r="R8923" s="214"/>
    </row>
    <row r="8924" spans="4:18">
      <c r="D8924" s="130"/>
      <c r="R8924" s="214"/>
    </row>
    <row r="8925" spans="4:18">
      <c r="D8925" s="130"/>
      <c r="R8925" s="214"/>
    </row>
    <row r="8926" spans="4:18">
      <c r="D8926" s="130"/>
      <c r="R8926" s="214"/>
    </row>
    <row r="8927" spans="4:18">
      <c r="D8927" s="130"/>
      <c r="R8927" s="214"/>
    </row>
    <row r="8928" spans="4:18">
      <c r="D8928" s="130"/>
      <c r="R8928" s="214"/>
    </row>
    <row r="8929" spans="4:18">
      <c r="D8929" s="130"/>
      <c r="R8929" s="214"/>
    </row>
    <row r="8930" spans="4:18">
      <c r="D8930" s="130"/>
      <c r="R8930" s="214"/>
    </row>
    <row r="8931" spans="4:18">
      <c r="D8931" s="130"/>
      <c r="R8931" s="214"/>
    </row>
    <row r="8932" spans="4:18">
      <c r="D8932" s="130"/>
      <c r="R8932" s="214"/>
    </row>
    <row r="8933" spans="4:18">
      <c r="D8933" s="130"/>
      <c r="R8933" s="214"/>
    </row>
    <row r="8934" spans="4:18">
      <c r="D8934" s="130"/>
      <c r="R8934" s="214"/>
    </row>
    <row r="8935" spans="4:18">
      <c r="D8935" s="130"/>
      <c r="R8935" s="214"/>
    </row>
    <row r="8936" spans="4:18">
      <c r="D8936" s="130"/>
      <c r="R8936" s="214"/>
    </row>
    <row r="8937" spans="4:18">
      <c r="D8937" s="130"/>
      <c r="R8937" s="214"/>
    </row>
    <row r="8938" spans="4:18">
      <c r="D8938" s="130"/>
      <c r="R8938" s="214"/>
    </row>
    <row r="8939" spans="4:18">
      <c r="D8939" s="130"/>
      <c r="R8939" s="214"/>
    </row>
    <row r="8940" spans="4:18">
      <c r="D8940" s="130"/>
      <c r="R8940" s="214"/>
    </row>
    <row r="8941" spans="4:18">
      <c r="D8941" s="130"/>
      <c r="R8941" s="214"/>
    </row>
    <row r="8942" spans="4:18">
      <c r="D8942" s="130"/>
      <c r="R8942" s="214"/>
    </row>
    <row r="8943" spans="4:18">
      <c r="D8943" s="130"/>
      <c r="R8943" s="214"/>
    </row>
    <row r="8944" spans="4:18">
      <c r="D8944" s="130"/>
      <c r="R8944" s="214"/>
    </row>
    <row r="8945" spans="4:18">
      <c r="D8945" s="130"/>
      <c r="R8945" s="214"/>
    </row>
    <row r="8946" spans="4:18">
      <c r="D8946" s="130"/>
      <c r="R8946" s="214"/>
    </row>
    <row r="8947" spans="4:18">
      <c r="D8947" s="130"/>
      <c r="R8947" s="214"/>
    </row>
    <row r="8948" spans="4:18">
      <c r="D8948" s="130"/>
      <c r="R8948" s="214"/>
    </row>
    <row r="8949" spans="4:18">
      <c r="D8949" s="130"/>
      <c r="R8949" s="214"/>
    </row>
    <row r="8950" spans="4:18">
      <c r="D8950" s="130"/>
      <c r="R8950" s="214"/>
    </row>
    <row r="8951" spans="4:18">
      <c r="D8951" s="130"/>
      <c r="R8951" s="214"/>
    </row>
    <row r="8952" spans="4:18">
      <c r="D8952" s="130"/>
      <c r="R8952" s="214"/>
    </row>
    <row r="8953" spans="4:18">
      <c r="D8953" s="130"/>
      <c r="R8953" s="214"/>
    </row>
    <row r="8954" spans="4:18">
      <c r="D8954" s="130"/>
      <c r="R8954" s="214"/>
    </row>
    <row r="8955" spans="4:18">
      <c r="D8955" s="130"/>
      <c r="R8955" s="214"/>
    </row>
    <row r="8956" spans="4:18">
      <c r="D8956" s="130"/>
      <c r="R8956" s="214"/>
    </row>
    <row r="8957" spans="4:18">
      <c r="D8957" s="130"/>
      <c r="R8957" s="214"/>
    </row>
    <row r="8958" spans="4:18">
      <c r="D8958" s="130"/>
      <c r="R8958" s="214"/>
    </row>
    <row r="8959" spans="4:18">
      <c r="D8959" s="130"/>
      <c r="R8959" s="214"/>
    </row>
    <row r="8960" spans="4:18">
      <c r="D8960" s="130"/>
      <c r="R8960" s="214"/>
    </row>
    <row r="8961" spans="4:18">
      <c r="D8961" s="130"/>
      <c r="R8961" s="214"/>
    </row>
    <row r="8962" spans="4:18">
      <c r="D8962" s="130"/>
      <c r="R8962" s="214"/>
    </row>
    <row r="8963" spans="4:18">
      <c r="D8963" s="130"/>
      <c r="R8963" s="214"/>
    </row>
    <row r="8964" spans="4:18">
      <c r="D8964" s="130"/>
      <c r="R8964" s="214"/>
    </row>
    <row r="8965" spans="4:18">
      <c r="D8965" s="130"/>
      <c r="R8965" s="214"/>
    </row>
    <row r="8966" spans="4:18">
      <c r="D8966" s="130"/>
      <c r="R8966" s="214"/>
    </row>
    <row r="8967" spans="4:18">
      <c r="D8967" s="130"/>
      <c r="R8967" s="214"/>
    </row>
    <row r="8968" spans="4:18">
      <c r="D8968" s="130"/>
      <c r="R8968" s="214"/>
    </row>
    <row r="8969" spans="4:18">
      <c r="D8969" s="130"/>
      <c r="R8969" s="214"/>
    </row>
    <row r="8970" spans="4:18">
      <c r="D8970" s="130"/>
      <c r="R8970" s="214"/>
    </row>
    <row r="8971" spans="4:18">
      <c r="D8971" s="130"/>
      <c r="R8971" s="214"/>
    </row>
    <row r="8972" spans="4:18">
      <c r="D8972" s="130"/>
      <c r="R8972" s="214"/>
    </row>
    <row r="8973" spans="4:18">
      <c r="D8973" s="130"/>
      <c r="R8973" s="214"/>
    </row>
    <row r="8974" spans="4:18">
      <c r="D8974" s="130"/>
      <c r="R8974" s="214"/>
    </row>
    <row r="8975" spans="4:18">
      <c r="D8975" s="130"/>
      <c r="R8975" s="214"/>
    </row>
    <row r="8976" spans="4:18">
      <c r="D8976" s="130"/>
      <c r="R8976" s="214"/>
    </row>
    <row r="8977" spans="4:18">
      <c r="D8977" s="130"/>
      <c r="R8977" s="214"/>
    </row>
    <row r="8978" spans="4:18">
      <c r="D8978" s="130"/>
      <c r="R8978" s="214"/>
    </row>
    <row r="8979" spans="4:18">
      <c r="D8979" s="130"/>
      <c r="R8979" s="214"/>
    </row>
    <row r="8980" spans="4:18">
      <c r="D8980" s="130"/>
      <c r="R8980" s="214"/>
    </row>
    <row r="8981" spans="4:18">
      <c r="D8981" s="130"/>
      <c r="R8981" s="214"/>
    </row>
    <row r="8982" spans="4:18">
      <c r="D8982" s="130"/>
      <c r="R8982" s="214"/>
    </row>
    <row r="8983" spans="4:18">
      <c r="D8983" s="130"/>
      <c r="R8983" s="214"/>
    </row>
    <row r="8984" spans="4:18">
      <c r="D8984" s="130"/>
      <c r="R8984" s="214"/>
    </row>
    <row r="8985" spans="4:18">
      <c r="D8985" s="130"/>
      <c r="R8985" s="214"/>
    </row>
    <row r="8986" spans="4:18">
      <c r="D8986" s="130"/>
      <c r="R8986" s="214"/>
    </row>
    <row r="8987" spans="4:18">
      <c r="D8987" s="130"/>
      <c r="R8987" s="214"/>
    </row>
    <row r="8988" spans="4:18">
      <c r="D8988" s="130"/>
      <c r="R8988" s="214"/>
    </row>
    <row r="8989" spans="4:18">
      <c r="D8989" s="130"/>
      <c r="R8989" s="214"/>
    </row>
    <row r="8990" spans="4:18">
      <c r="D8990" s="130"/>
      <c r="R8990" s="214"/>
    </row>
    <row r="8991" spans="4:18">
      <c r="D8991" s="130"/>
      <c r="R8991" s="214"/>
    </row>
    <row r="8992" spans="4:18">
      <c r="D8992" s="130"/>
      <c r="R8992" s="214"/>
    </row>
    <row r="8993" spans="4:18">
      <c r="D8993" s="130"/>
      <c r="R8993" s="214"/>
    </row>
    <row r="8994" spans="4:18">
      <c r="D8994" s="130"/>
      <c r="R8994" s="214"/>
    </row>
    <row r="8995" spans="4:18">
      <c r="D8995" s="130"/>
      <c r="R8995" s="214"/>
    </row>
    <row r="8996" spans="4:18">
      <c r="D8996" s="130"/>
      <c r="R8996" s="214"/>
    </row>
    <row r="8997" spans="4:18">
      <c r="D8997" s="130"/>
      <c r="R8997" s="214"/>
    </row>
    <row r="8998" spans="4:18">
      <c r="D8998" s="130"/>
      <c r="R8998" s="214"/>
    </row>
    <row r="8999" spans="4:18">
      <c r="D8999" s="130"/>
      <c r="R8999" s="214"/>
    </row>
    <row r="9000" spans="4:18">
      <c r="D9000" s="130"/>
      <c r="R9000" s="214"/>
    </row>
    <row r="9001" spans="4:18">
      <c r="D9001" s="130"/>
      <c r="R9001" s="214"/>
    </row>
    <row r="9002" spans="4:18">
      <c r="D9002" s="130"/>
      <c r="R9002" s="214"/>
    </row>
    <row r="9003" spans="4:18">
      <c r="D9003" s="130"/>
      <c r="R9003" s="214"/>
    </row>
    <row r="9004" spans="4:18">
      <c r="D9004" s="130"/>
      <c r="R9004" s="214"/>
    </row>
    <row r="9005" spans="4:18">
      <c r="D9005" s="130"/>
      <c r="R9005" s="214"/>
    </row>
    <row r="9006" spans="4:18">
      <c r="D9006" s="130"/>
      <c r="R9006" s="214"/>
    </row>
    <row r="9007" spans="4:18">
      <c r="D9007" s="130"/>
      <c r="R9007" s="214"/>
    </row>
    <row r="9008" spans="4:18">
      <c r="D9008" s="130"/>
      <c r="R9008" s="214"/>
    </row>
    <row r="9009" spans="4:18">
      <c r="D9009" s="130"/>
      <c r="R9009" s="214"/>
    </row>
    <row r="9010" spans="4:18">
      <c r="D9010" s="130"/>
      <c r="R9010" s="214"/>
    </row>
    <row r="9011" spans="4:18">
      <c r="D9011" s="130"/>
      <c r="R9011" s="214"/>
    </row>
    <row r="9012" spans="4:18">
      <c r="D9012" s="130"/>
      <c r="R9012" s="214"/>
    </row>
    <row r="9013" spans="4:18">
      <c r="D9013" s="130"/>
      <c r="R9013" s="214"/>
    </row>
    <row r="9014" spans="4:18">
      <c r="D9014" s="130"/>
      <c r="R9014" s="214"/>
    </row>
    <row r="9015" spans="4:18">
      <c r="D9015" s="130"/>
      <c r="R9015" s="214"/>
    </row>
    <row r="9016" spans="4:18">
      <c r="D9016" s="130"/>
      <c r="R9016" s="214"/>
    </row>
    <row r="9017" spans="4:18">
      <c r="D9017" s="130"/>
      <c r="R9017" s="214"/>
    </row>
    <row r="9018" spans="4:18">
      <c r="D9018" s="130"/>
      <c r="R9018" s="214"/>
    </row>
    <row r="9019" spans="4:18">
      <c r="D9019" s="130"/>
      <c r="R9019" s="214"/>
    </row>
    <row r="9020" spans="4:18">
      <c r="D9020" s="130"/>
      <c r="R9020" s="214"/>
    </row>
    <row r="9021" spans="4:18">
      <c r="D9021" s="130"/>
      <c r="R9021" s="214"/>
    </row>
    <row r="9022" spans="4:18">
      <c r="D9022" s="130"/>
      <c r="R9022" s="214"/>
    </row>
    <row r="9023" spans="4:18">
      <c r="D9023" s="130"/>
      <c r="R9023" s="214"/>
    </row>
    <row r="9024" spans="4:18">
      <c r="D9024" s="130"/>
      <c r="R9024" s="214"/>
    </row>
    <row r="9025" spans="4:18">
      <c r="D9025" s="130"/>
      <c r="R9025" s="214"/>
    </row>
    <row r="9026" spans="4:18">
      <c r="D9026" s="130"/>
      <c r="R9026" s="214"/>
    </row>
    <row r="9027" spans="4:18">
      <c r="D9027" s="130"/>
      <c r="R9027" s="214"/>
    </row>
    <row r="9028" spans="4:18">
      <c r="D9028" s="130"/>
      <c r="R9028" s="214"/>
    </row>
    <row r="9029" spans="4:18">
      <c r="D9029" s="130"/>
      <c r="R9029" s="214"/>
    </row>
    <row r="9030" spans="4:18">
      <c r="D9030" s="130"/>
      <c r="R9030" s="214"/>
    </row>
    <row r="9031" spans="4:18">
      <c r="D9031" s="130"/>
      <c r="R9031" s="214"/>
    </row>
    <row r="9032" spans="4:18">
      <c r="D9032" s="130"/>
      <c r="R9032" s="214"/>
    </row>
    <row r="9033" spans="4:18">
      <c r="D9033" s="130"/>
      <c r="R9033" s="214"/>
    </row>
    <row r="9034" spans="4:18">
      <c r="D9034" s="130"/>
      <c r="R9034" s="214"/>
    </row>
    <row r="9035" spans="4:18">
      <c r="D9035" s="130"/>
      <c r="R9035" s="214"/>
    </row>
    <row r="9036" spans="4:18">
      <c r="D9036" s="130"/>
      <c r="R9036" s="214"/>
    </row>
    <row r="9037" spans="4:18">
      <c r="D9037" s="130"/>
      <c r="R9037" s="214"/>
    </row>
    <row r="9038" spans="4:18">
      <c r="D9038" s="130"/>
      <c r="R9038" s="214"/>
    </row>
    <row r="9039" spans="4:18">
      <c r="D9039" s="130"/>
      <c r="R9039" s="214"/>
    </row>
    <row r="9040" spans="4:18">
      <c r="D9040" s="130"/>
      <c r="R9040" s="214"/>
    </row>
    <row r="9041" spans="4:18">
      <c r="D9041" s="130"/>
      <c r="R9041" s="214"/>
    </row>
    <row r="9042" spans="4:18">
      <c r="D9042" s="130"/>
      <c r="R9042" s="214"/>
    </row>
    <row r="9043" spans="4:18">
      <c r="D9043" s="130"/>
      <c r="R9043" s="214"/>
    </row>
    <row r="9044" spans="4:18">
      <c r="D9044" s="130"/>
      <c r="R9044" s="214"/>
    </row>
    <row r="9045" spans="4:18">
      <c r="D9045" s="130"/>
      <c r="R9045" s="214"/>
    </row>
    <row r="9046" spans="4:18">
      <c r="D9046" s="130"/>
      <c r="R9046" s="214"/>
    </row>
    <row r="9047" spans="4:18">
      <c r="D9047" s="130"/>
      <c r="R9047" s="214"/>
    </row>
    <row r="9048" spans="4:18">
      <c r="D9048" s="130"/>
      <c r="R9048" s="214"/>
    </row>
    <row r="9049" spans="4:18">
      <c r="D9049" s="130"/>
      <c r="R9049" s="214"/>
    </row>
    <row r="9050" spans="4:18">
      <c r="D9050" s="130"/>
      <c r="R9050" s="214"/>
    </row>
    <row r="9051" spans="4:18">
      <c r="D9051" s="130"/>
      <c r="R9051" s="214"/>
    </row>
    <row r="9052" spans="4:18">
      <c r="D9052" s="130"/>
      <c r="R9052" s="214"/>
    </row>
    <row r="9053" spans="4:18">
      <c r="D9053" s="130"/>
      <c r="R9053" s="214"/>
    </row>
    <row r="9054" spans="4:18">
      <c r="D9054" s="130"/>
      <c r="R9054" s="214"/>
    </row>
    <row r="9055" spans="4:18">
      <c r="D9055" s="130"/>
      <c r="R9055" s="214"/>
    </row>
    <row r="9056" spans="4:18">
      <c r="D9056" s="130"/>
      <c r="R9056" s="214"/>
    </row>
    <row r="9057" spans="4:18">
      <c r="D9057" s="130"/>
      <c r="R9057" s="214"/>
    </row>
    <row r="9058" spans="4:18">
      <c r="D9058" s="130"/>
      <c r="R9058" s="214"/>
    </row>
    <row r="9059" spans="4:18">
      <c r="D9059" s="130"/>
      <c r="R9059" s="214"/>
    </row>
    <row r="9060" spans="4:18">
      <c r="D9060" s="130"/>
      <c r="R9060" s="214"/>
    </row>
    <row r="9061" spans="4:18">
      <c r="D9061" s="130"/>
      <c r="R9061" s="214"/>
    </row>
    <row r="9062" spans="4:18">
      <c r="D9062" s="130"/>
      <c r="R9062" s="214"/>
    </row>
    <row r="9063" spans="4:18">
      <c r="D9063" s="130"/>
      <c r="R9063" s="214"/>
    </row>
    <row r="9064" spans="4:18">
      <c r="D9064" s="130"/>
      <c r="R9064" s="214"/>
    </row>
    <row r="9065" spans="4:18">
      <c r="D9065" s="130"/>
      <c r="R9065" s="214"/>
    </row>
    <row r="9066" spans="4:18">
      <c r="D9066" s="130"/>
      <c r="R9066" s="214"/>
    </row>
    <row r="9067" spans="4:18">
      <c r="D9067" s="130"/>
      <c r="R9067" s="214"/>
    </row>
    <row r="9068" spans="4:18">
      <c r="D9068" s="130"/>
      <c r="R9068" s="214"/>
    </row>
    <row r="9069" spans="4:18">
      <c r="D9069" s="130"/>
      <c r="R9069" s="214"/>
    </row>
    <row r="9070" spans="4:18">
      <c r="D9070" s="130"/>
      <c r="R9070" s="214"/>
    </row>
    <row r="9071" spans="4:18">
      <c r="D9071" s="130"/>
      <c r="R9071" s="214"/>
    </row>
    <row r="9072" spans="4:18">
      <c r="D9072" s="130"/>
      <c r="R9072" s="214"/>
    </row>
    <row r="9073" spans="4:18">
      <c r="D9073" s="130"/>
      <c r="R9073" s="214"/>
    </row>
    <row r="9074" spans="4:18">
      <c r="D9074" s="130"/>
      <c r="R9074" s="214"/>
    </row>
    <row r="9075" spans="4:18">
      <c r="D9075" s="130"/>
      <c r="R9075" s="214"/>
    </row>
    <row r="9076" spans="4:18">
      <c r="D9076" s="130"/>
      <c r="R9076" s="214"/>
    </row>
    <row r="9077" spans="4:18">
      <c r="D9077" s="130"/>
      <c r="R9077" s="214"/>
    </row>
    <row r="9078" spans="4:18">
      <c r="D9078" s="130"/>
      <c r="R9078" s="214"/>
    </row>
    <row r="9079" spans="4:18">
      <c r="D9079" s="130"/>
      <c r="R9079" s="214"/>
    </row>
    <row r="9080" spans="4:18">
      <c r="D9080" s="130"/>
      <c r="R9080" s="214"/>
    </row>
    <row r="9081" spans="4:18">
      <c r="D9081" s="130"/>
      <c r="R9081" s="214"/>
    </row>
    <row r="9082" spans="4:18">
      <c r="D9082" s="130"/>
      <c r="R9082" s="214"/>
    </row>
    <row r="9083" spans="4:18">
      <c r="D9083" s="130"/>
      <c r="R9083" s="214"/>
    </row>
    <row r="9084" spans="4:18">
      <c r="D9084" s="130"/>
      <c r="R9084" s="214"/>
    </row>
    <row r="9085" spans="4:18">
      <c r="D9085" s="130"/>
      <c r="R9085" s="214"/>
    </row>
    <row r="9086" spans="4:18">
      <c r="D9086" s="130"/>
      <c r="R9086" s="214"/>
    </row>
    <row r="9087" spans="4:18">
      <c r="D9087" s="130"/>
      <c r="R9087" s="214"/>
    </row>
    <row r="9088" spans="4:18">
      <c r="D9088" s="130"/>
      <c r="R9088" s="214"/>
    </row>
    <row r="9089" spans="4:18">
      <c r="D9089" s="130"/>
      <c r="R9089" s="214"/>
    </row>
    <row r="9090" spans="4:18">
      <c r="D9090" s="130"/>
      <c r="R9090" s="214"/>
    </row>
    <row r="9091" spans="4:18">
      <c r="D9091" s="130"/>
      <c r="R9091" s="214"/>
    </row>
    <row r="9092" spans="4:18">
      <c r="D9092" s="130"/>
      <c r="R9092" s="214"/>
    </row>
    <row r="9093" spans="4:18">
      <c r="D9093" s="130"/>
      <c r="R9093" s="214"/>
    </row>
    <row r="9094" spans="4:18">
      <c r="D9094" s="130"/>
      <c r="R9094" s="214"/>
    </row>
    <row r="9095" spans="4:18">
      <c r="D9095" s="130"/>
      <c r="R9095" s="214"/>
    </row>
    <row r="9096" spans="4:18">
      <c r="D9096" s="130"/>
      <c r="R9096" s="214"/>
    </row>
    <row r="9097" spans="4:18">
      <c r="D9097" s="130"/>
      <c r="R9097" s="214"/>
    </row>
    <row r="9098" spans="4:18">
      <c r="D9098" s="130"/>
      <c r="R9098" s="214"/>
    </row>
    <row r="9099" spans="4:18">
      <c r="D9099" s="130"/>
      <c r="R9099" s="214"/>
    </row>
    <row r="9100" spans="4:18">
      <c r="D9100" s="130"/>
      <c r="R9100" s="214"/>
    </row>
    <row r="9101" spans="4:18">
      <c r="D9101" s="130"/>
      <c r="R9101" s="214"/>
    </row>
    <row r="9102" spans="4:18">
      <c r="D9102" s="130"/>
      <c r="R9102" s="214"/>
    </row>
    <row r="9103" spans="4:18">
      <c r="D9103" s="130"/>
      <c r="R9103" s="214"/>
    </row>
    <row r="9104" spans="4:18">
      <c r="D9104" s="130"/>
      <c r="R9104" s="214"/>
    </row>
    <row r="9105" spans="4:18">
      <c r="D9105" s="130"/>
      <c r="R9105" s="214"/>
    </row>
    <row r="9106" spans="4:18">
      <c r="D9106" s="130"/>
      <c r="R9106" s="214"/>
    </row>
    <row r="9107" spans="4:18">
      <c r="D9107" s="130"/>
      <c r="R9107" s="214"/>
    </row>
    <row r="9108" spans="4:18">
      <c r="D9108" s="130"/>
      <c r="R9108" s="214"/>
    </row>
    <row r="9109" spans="4:18">
      <c r="D9109" s="130"/>
      <c r="R9109" s="214"/>
    </row>
    <row r="9110" spans="4:18">
      <c r="D9110" s="130"/>
      <c r="R9110" s="214"/>
    </row>
    <row r="9111" spans="4:18">
      <c r="D9111" s="130"/>
      <c r="R9111" s="214"/>
    </row>
    <row r="9112" spans="4:18">
      <c r="D9112" s="130"/>
      <c r="R9112" s="214"/>
    </row>
    <row r="9113" spans="4:18">
      <c r="D9113" s="130"/>
      <c r="R9113" s="214"/>
    </row>
    <row r="9114" spans="4:18">
      <c r="D9114" s="130"/>
      <c r="R9114" s="214"/>
    </row>
    <row r="9115" spans="4:18">
      <c r="D9115" s="130"/>
      <c r="R9115" s="214"/>
    </row>
    <row r="9116" spans="4:18">
      <c r="D9116" s="130"/>
      <c r="R9116" s="214"/>
    </row>
    <row r="9117" spans="4:18">
      <c r="D9117" s="130"/>
      <c r="R9117" s="214"/>
    </row>
    <row r="9118" spans="4:18">
      <c r="D9118" s="130"/>
      <c r="R9118" s="214"/>
    </row>
    <row r="9119" spans="4:18">
      <c r="D9119" s="130"/>
      <c r="R9119" s="214"/>
    </row>
    <row r="9120" spans="4:18">
      <c r="D9120" s="130"/>
      <c r="R9120" s="214"/>
    </row>
    <row r="9121" spans="4:18">
      <c r="D9121" s="130"/>
      <c r="R9121" s="214"/>
    </row>
    <row r="9122" spans="4:18">
      <c r="D9122" s="130"/>
      <c r="R9122" s="214"/>
    </row>
    <row r="9123" spans="4:18">
      <c r="D9123" s="130"/>
      <c r="R9123" s="214"/>
    </row>
    <row r="9124" spans="4:18">
      <c r="D9124" s="130"/>
      <c r="R9124" s="214"/>
    </row>
    <row r="9125" spans="4:18">
      <c r="D9125" s="130"/>
      <c r="R9125" s="214"/>
    </row>
    <row r="9126" spans="4:18">
      <c r="D9126" s="130"/>
      <c r="R9126" s="214"/>
    </row>
    <row r="9127" spans="4:18">
      <c r="D9127" s="130"/>
      <c r="R9127" s="214"/>
    </row>
    <row r="9128" spans="4:18">
      <c r="D9128" s="130"/>
      <c r="R9128" s="214"/>
    </row>
    <row r="9129" spans="4:18">
      <c r="D9129" s="130"/>
      <c r="R9129" s="214"/>
    </row>
    <row r="9130" spans="4:18">
      <c r="D9130" s="130"/>
      <c r="R9130" s="214"/>
    </row>
    <row r="9131" spans="4:18">
      <c r="D9131" s="130"/>
      <c r="R9131" s="214"/>
    </row>
    <row r="9132" spans="4:18">
      <c r="D9132" s="130"/>
      <c r="R9132" s="214"/>
    </row>
    <row r="9133" spans="4:18">
      <c r="D9133" s="130"/>
      <c r="R9133" s="214"/>
    </row>
    <row r="9134" spans="4:18">
      <c r="D9134" s="130"/>
      <c r="R9134" s="214"/>
    </row>
    <row r="9135" spans="4:18">
      <c r="D9135" s="130"/>
      <c r="R9135" s="214"/>
    </row>
    <row r="9136" spans="4:18">
      <c r="D9136" s="130"/>
      <c r="R9136" s="214"/>
    </row>
    <row r="9137" spans="4:18">
      <c r="D9137" s="130"/>
      <c r="R9137" s="214"/>
    </row>
    <row r="9138" spans="4:18">
      <c r="D9138" s="130"/>
      <c r="R9138" s="214"/>
    </row>
    <row r="9139" spans="4:18">
      <c r="D9139" s="130"/>
      <c r="R9139" s="214"/>
    </row>
    <row r="9140" spans="4:18">
      <c r="D9140" s="130"/>
      <c r="R9140" s="214"/>
    </row>
    <row r="9141" spans="4:18">
      <c r="D9141" s="130"/>
      <c r="R9141" s="214"/>
    </row>
    <row r="9142" spans="4:18">
      <c r="D9142" s="130"/>
      <c r="R9142" s="214"/>
    </row>
    <row r="9143" spans="4:18">
      <c r="D9143" s="130"/>
      <c r="R9143" s="214"/>
    </row>
    <row r="9144" spans="4:18">
      <c r="D9144" s="130"/>
      <c r="R9144" s="214"/>
    </row>
    <row r="9145" spans="4:18">
      <c r="D9145" s="130"/>
      <c r="R9145" s="214"/>
    </row>
    <row r="9146" spans="4:18">
      <c r="D9146" s="130"/>
      <c r="R9146" s="214"/>
    </row>
    <row r="9147" spans="4:18">
      <c r="D9147" s="130"/>
      <c r="R9147" s="214"/>
    </row>
    <row r="9148" spans="4:18">
      <c r="D9148" s="130"/>
      <c r="R9148" s="214"/>
    </row>
    <row r="9149" spans="4:18">
      <c r="D9149" s="130"/>
      <c r="R9149" s="214"/>
    </row>
    <row r="9150" spans="4:18">
      <c r="D9150" s="130"/>
      <c r="R9150" s="214"/>
    </row>
    <row r="9151" spans="4:18">
      <c r="D9151" s="130"/>
      <c r="R9151" s="214"/>
    </row>
    <row r="9152" spans="4:18">
      <c r="D9152" s="130"/>
      <c r="R9152" s="214"/>
    </row>
    <row r="9153" spans="4:18">
      <c r="D9153" s="130"/>
      <c r="R9153" s="214"/>
    </row>
    <row r="9154" spans="4:18">
      <c r="D9154" s="130"/>
      <c r="R9154" s="214"/>
    </row>
    <row r="9155" spans="4:18">
      <c r="D9155" s="130"/>
      <c r="R9155" s="214"/>
    </row>
    <row r="9156" spans="4:18">
      <c r="D9156" s="130"/>
      <c r="R9156" s="214"/>
    </row>
    <row r="9157" spans="4:18">
      <c r="D9157" s="130"/>
      <c r="R9157" s="214"/>
    </row>
    <row r="9158" spans="4:18">
      <c r="D9158" s="130"/>
      <c r="R9158" s="214"/>
    </row>
    <row r="9159" spans="4:18">
      <c r="D9159" s="130"/>
      <c r="R9159" s="214"/>
    </row>
    <row r="9160" spans="4:18">
      <c r="D9160" s="130"/>
      <c r="R9160" s="214"/>
    </row>
    <row r="9161" spans="4:18">
      <c r="D9161" s="130"/>
      <c r="R9161" s="214"/>
    </row>
    <row r="9162" spans="4:18">
      <c r="D9162" s="130"/>
      <c r="R9162" s="214"/>
    </row>
    <row r="9163" spans="4:18">
      <c r="D9163" s="130"/>
      <c r="R9163" s="214"/>
    </row>
    <row r="9164" spans="4:18">
      <c r="D9164" s="130"/>
      <c r="R9164" s="214"/>
    </row>
    <row r="9165" spans="4:18">
      <c r="D9165" s="130"/>
      <c r="R9165" s="214"/>
    </row>
    <row r="9166" spans="4:18">
      <c r="D9166" s="130"/>
      <c r="R9166" s="214"/>
    </row>
    <row r="9167" spans="4:18">
      <c r="D9167" s="130"/>
      <c r="R9167" s="214"/>
    </row>
    <row r="9168" spans="4:18">
      <c r="D9168" s="130"/>
      <c r="R9168" s="214"/>
    </row>
    <row r="9169" spans="4:18">
      <c r="D9169" s="130"/>
      <c r="R9169" s="214"/>
    </row>
    <row r="9170" spans="4:18">
      <c r="D9170" s="130"/>
      <c r="R9170" s="214"/>
    </row>
    <row r="9171" spans="4:18">
      <c r="D9171" s="130"/>
      <c r="R9171" s="214"/>
    </row>
    <row r="9172" spans="4:18">
      <c r="D9172" s="130"/>
      <c r="R9172" s="214"/>
    </row>
    <row r="9173" spans="4:18">
      <c r="D9173" s="130"/>
      <c r="R9173" s="214"/>
    </row>
    <row r="9174" spans="4:18">
      <c r="D9174" s="130"/>
      <c r="R9174" s="214"/>
    </row>
    <row r="9175" spans="4:18">
      <c r="D9175" s="130"/>
      <c r="R9175" s="214"/>
    </row>
    <row r="9176" spans="4:18">
      <c r="D9176" s="130"/>
      <c r="R9176" s="214"/>
    </row>
    <row r="9177" spans="4:18">
      <c r="D9177" s="130"/>
      <c r="R9177" s="214"/>
    </row>
    <row r="9178" spans="4:18">
      <c r="D9178" s="130"/>
      <c r="R9178" s="214"/>
    </row>
    <row r="9179" spans="4:18">
      <c r="D9179" s="130"/>
      <c r="R9179" s="214"/>
    </row>
    <row r="9180" spans="4:18">
      <c r="D9180" s="130"/>
      <c r="R9180" s="214"/>
    </row>
    <row r="9181" spans="4:18">
      <c r="D9181" s="130"/>
      <c r="R9181" s="214"/>
    </row>
    <row r="9182" spans="4:18">
      <c r="D9182" s="130"/>
      <c r="R9182" s="214"/>
    </row>
    <row r="9183" spans="4:18">
      <c r="D9183" s="130"/>
      <c r="R9183" s="214"/>
    </row>
    <row r="9184" spans="4:18">
      <c r="D9184" s="130"/>
      <c r="R9184" s="214"/>
    </row>
    <row r="9185" spans="4:18">
      <c r="D9185" s="130"/>
      <c r="R9185" s="214"/>
    </row>
    <row r="9186" spans="4:18">
      <c r="D9186" s="130"/>
      <c r="R9186" s="214"/>
    </row>
    <row r="9187" spans="4:18">
      <c r="D9187" s="130"/>
      <c r="R9187" s="214"/>
    </row>
    <row r="9188" spans="4:18">
      <c r="D9188" s="130"/>
      <c r="R9188" s="214"/>
    </row>
    <row r="9189" spans="4:18">
      <c r="D9189" s="130"/>
      <c r="R9189" s="214"/>
    </row>
    <row r="9190" spans="4:18">
      <c r="D9190" s="130"/>
      <c r="R9190" s="214"/>
    </row>
    <row r="9191" spans="4:18">
      <c r="D9191" s="130"/>
      <c r="R9191" s="214"/>
    </row>
    <row r="9192" spans="4:18">
      <c r="D9192" s="130"/>
      <c r="R9192" s="214"/>
    </row>
    <row r="9193" spans="4:18">
      <c r="D9193" s="130"/>
      <c r="R9193" s="214"/>
    </row>
    <row r="9194" spans="4:18">
      <c r="D9194" s="130"/>
      <c r="R9194" s="214"/>
    </row>
    <row r="9195" spans="4:18">
      <c r="D9195" s="130"/>
      <c r="R9195" s="214"/>
    </row>
    <row r="9196" spans="4:18">
      <c r="D9196" s="130"/>
      <c r="R9196" s="214"/>
    </row>
    <row r="9197" spans="4:18">
      <c r="D9197" s="130"/>
      <c r="R9197" s="214"/>
    </row>
    <row r="9198" spans="4:18">
      <c r="D9198" s="130"/>
      <c r="R9198" s="214"/>
    </row>
    <row r="9199" spans="4:18">
      <c r="D9199" s="130"/>
      <c r="R9199" s="214"/>
    </row>
    <row r="9200" spans="4:18">
      <c r="D9200" s="130"/>
      <c r="R9200" s="214"/>
    </row>
    <row r="9201" spans="4:18">
      <c r="D9201" s="130"/>
      <c r="R9201" s="214"/>
    </row>
    <row r="9202" spans="4:18">
      <c r="D9202" s="130"/>
      <c r="R9202" s="214"/>
    </row>
    <row r="9203" spans="4:18">
      <c r="D9203" s="130"/>
      <c r="R9203" s="214"/>
    </row>
    <row r="9204" spans="4:18">
      <c r="D9204" s="130"/>
      <c r="R9204" s="214"/>
    </row>
    <row r="9205" spans="4:18">
      <c r="D9205" s="130"/>
      <c r="R9205" s="214"/>
    </row>
    <row r="9206" spans="4:18">
      <c r="D9206" s="130"/>
      <c r="R9206" s="214"/>
    </row>
    <row r="9207" spans="4:18">
      <c r="D9207" s="130"/>
      <c r="R9207" s="214"/>
    </row>
    <row r="9208" spans="4:18">
      <c r="D9208" s="130"/>
      <c r="R9208" s="214"/>
    </row>
    <row r="9209" spans="4:18">
      <c r="D9209" s="130"/>
      <c r="R9209" s="214"/>
    </row>
    <row r="9210" spans="4:18">
      <c r="D9210" s="130"/>
      <c r="R9210" s="214"/>
    </row>
    <row r="9211" spans="4:18">
      <c r="D9211" s="130"/>
      <c r="R9211" s="214"/>
    </row>
    <row r="9212" spans="4:18">
      <c r="D9212" s="130"/>
      <c r="R9212" s="214"/>
    </row>
    <row r="9213" spans="4:18">
      <c r="D9213" s="130"/>
      <c r="R9213" s="214"/>
    </row>
    <row r="9214" spans="4:18">
      <c r="D9214" s="130"/>
      <c r="R9214" s="214"/>
    </row>
    <row r="9215" spans="4:18">
      <c r="D9215" s="130"/>
      <c r="R9215" s="214"/>
    </row>
    <row r="9216" spans="4:18">
      <c r="D9216" s="130"/>
      <c r="R9216" s="214"/>
    </row>
    <row r="9217" spans="4:18">
      <c r="D9217" s="130"/>
      <c r="R9217" s="214"/>
    </row>
    <row r="9218" spans="4:18">
      <c r="D9218" s="130"/>
      <c r="R9218" s="214"/>
    </row>
    <row r="9219" spans="4:18">
      <c r="D9219" s="130"/>
      <c r="R9219" s="214"/>
    </row>
    <row r="9220" spans="4:18">
      <c r="D9220" s="130"/>
      <c r="R9220" s="214"/>
    </row>
    <row r="9221" spans="4:18">
      <c r="D9221" s="130"/>
      <c r="R9221" s="214"/>
    </row>
    <row r="9222" spans="4:18">
      <c r="D9222" s="130"/>
      <c r="R9222" s="214"/>
    </row>
    <row r="9223" spans="4:18">
      <c r="D9223" s="130"/>
      <c r="R9223" s="214"/>
    </row>
    <row r="9224" spans="4:18">
      <c r="D9224" s="130"/>
      <c r="R9224" s="214"/>
    </row>
    <row r="9225" spans="4:18">
      <c r="D9225" s="130"/>
      <c r="R9225" s="214"/>
    </row>
    <row r="9226" spans="4:18">
      <c r="D9226" s="130"/>
      <c r="R9226" s="214"/>
    </row>
    <row r="9227" spans="4:18">
      <c r="D9227" s="130"/>
      <c r="R9227" s="214"/>
    </row>
    <row r="9228" spans="4:18">
      <c r="D9228" s="130"/>
      <c r="R9228" s="214"/>
    </row>
    <row r="9229" spans="4:18">
      <c r="D9229" s="130"/>
      <c r="R9229" s="214"/>
    </row>
    <row r="9230" spans="4:18">
      <c r="D9230" s="130"/>
      <c r="R9230" s="214"/>
    </row>
    <row r="9231" spans="4:18">
      <c r="D9231" s="130"/>
      <c r="R9231" s="214"/>
    </row>
    <row r="9232" spans="4:18">
      <c r="D9232" s="130"/>
      <c r="R9232" s="214"/>
    </row>
    <row r="9233" spans="4:18">
      <c r="D9233" s="130"/>
      <c r="R9233" s="214"/>
    </row>
    <row r="9234" spans="4:18">
      <c r="D9234" s="130"/>
      <c r="R9234" s="214"/>
    </row>
    <row r="9235" spans="4:18">
      <c r="D9235" s="130"/>
      <c r="R9235" s="214"/>
    </row>
    <row r="9236" spans="4:18">
      <c r="D9236" s="130"/>
      <c r="R9236" s="214"/>
    </row>
    <row r="9237" spans="4:18">
      <c r="D9237" s="130"/>
      <c r="R9237" s="214"/>
    </row>
    <row r="9238" spans="4:18">
      <c r="D9238" s="130"/>
      <c r="R9238" s="214"/>
    </row>
    <row r="9239" spans="4:18">
      <c r="D9239" s="130"/>
      <c r="R9239" s="214"/>
    </row>
    <row r="9240" spans="4:18">
      <c r="D9240" s="130"/>
      <c r="R9240" s="214"/>
    </row>
    <row r="9241" spans="4:18">
      <c r="D9241" s="130"/>
      <c r="R9241" s="214"/>
    </row>
    <row r="9242" spans="4:18">
      <c r="D9242" s="130"/>
      <c r="R9242" s="214"/>
    </row>
    <row r="9243" spans="4:18">
      <c r="D9243" s="130"/>
      <c r="R9243" s="214"/>
    </row>
    <row r="9244" spans="4:18">
      <c r="D9244" s="130"/>
      <c r="R9244" s="214"/>
    </row>
    <row r="9245" spans="4:18">
      <c r="D9245" s="130"/>
      <c r="R9245" s="214"/>
    </row>
    <row r="9246" spans="4:18">
      <c r="D9246" s="130"/>
      <c r="R9246" s="214"/>
    </row>
    <row r="9247" spans="4:18">
      <c r="D9247" s="130"/>
      <c r="R9247" s="214"/>
    </row>
    <row r="9248" spans="4:18">
      <c r="D9248" s="130"/>
      <c r="R9248" s="214"/>
    </row>
    <row r="9249" spans="4:18">
      <c r="D9249" s="130"/>
      <c r="R9249" s="214"/>
    </row>
    <row r="9250" spans="4:18">
      <c r="D9250" s="130"/>
      <c r="R9250" s="214"/>
    </row>
    <row r="9251" spans="4:18">
      <c r="D9251" s="130"/>
      <c r="R9251" s="214"/>
    </row>
    <row r="9252" spans="4:18">
      <c r="D9252" s="130"/>
      <c r="R9252" s="214"/>
    </row>
    <row r="9253" spans="4:18">
      <c r="D9253" s="130"/>
      <c r="R9253" s="214"/>
    </row>
    <row r="9254" spans="4:18">
      <c r="D9254" s="130"/>
      <c r="R9254" s="214"/>
    </row>
    <row r="9255" spans="4:18">
      <c r="D9255" s="130"/>
      <c r="R9255" s="214"/>
    </row>
    <row r="9256" spans="4:18">
      <c r="D9256" s="130"/>
      <c r="R9256" s="214"/>
    </row>
    <row r="9257" spans="4:18">
      <c r="D9257" s="130"/>
      <c r="R9257" s="214"/>
    </row>
    <row r="9258" spans="4:18">
      <c r="D9258" s="130"/>
      <c r="R9258" s="214"/>
    </row>
    <row r="9259" spans="4:18">
      <c r="D9259" s="130"/>
      <c r="R9259" s="214"/>
    </row>
    <row r="9260" spans="4:18">
      <c r="D9260" s="130"/>
      <c r="R9260" s="214"/>
    </row>
    <row r="9261" spans="4:18">
      <c r="D9261" s="130"/>
      <c r="R9261" s="214"/>
    </row>
    <row r="9262" spans="4:18">
      <c r="D9262" s="130"/>
      <c r="R9262" s="214"/>
    </row>
    <row r="9263" spans="4:18">
      <c r="D9263" s="130"/>
      <c r="R9263" s="214"/>
    </row>
    <row r="9264" spans="4:18">
      <c r="D9264" s="130"/>
      <c r="R9264" s="214"/>
    </row>
    <row r="9265" spans="4:18">
      <c r="D9265" s="130"/>
      <c r="R9265" s="214"/>
    </row>
    <row r="9266" spans="4:18">
      <c r="D9266" s="130"/>
      <c r="R9266" s="214"/>
    </row>
    <row r="9267" spans="4:18">
      <c r="D9267" s="130"/>
      <c r="R9267" s="214"/>
    </row>
    <row r="9268" spans="4:18">
      <c r="D9268" s="130"/>
      <c r="R9268" s="214"/>
    </row>
    <row r="9269" spans="4:18">
      <c r="D9269" s="130"/>
      <c r="R9269" s="214"/>
    </row>
    <row r="9270" spans="4:18">
      <c r="D9270" s="130"/>
      <c r="R9270" s="214"/>
    </row>
    <row r="9271" spans="4:18">
      <c r="D9271" s="130"/>
      <c r="R9271" s="214"/>
    </row>
    <row r="9272" spans="4:18">
      <c r="D9272" s="130"/>
      <c r="R9272" s="214"/>
    </row>
    <row r="9273" spans="4:18">
      <c r="D9273" s="130"/>
      <c r="R9273" s="214"/>
    </row>
    <row r="9274" spans="4:18">
      <c r="D9274" s="130"/>
      <c r="R9274" s="214"/>
    </row>
    <row r="9275" spans="4:18">
      <c r="D9275" s="130"/>
      <c r="R9275" s="214"/>
    </row>
    <row r="9276" spans="4:18">
      <c r="D9276" s="130"/>
      <c r="R9276" s="214"/>
    </row>
    <row r="9277" spans="4:18">
      <c r="D9277" s="130"/>
      <c r="R9277" s="214"/>
    </row>
    <row r="9278" spans="4:18">
      <c r="D9278" s="130"/>
      <c r="R9278" s="214"/>
    </row>
    <row r="9279" spans="4:18">
      <c r="D9279" s="130"/>
      <c r="R9279" s="214"/>
    </row>
    <row r="9280" spans="4:18">
      <c r="D9280" s="130"/>
      <c r="R9280" s="214"/>
    </row>
    <row r="9281" spans="4:18">
      <c r="D9281" s="130"/>
      <c r="R9281" s="214"/>
    </row>
    <row r="9282" spans="4:18">
      <c r="D9282" s="130"/>
      <c r="R9282" s="214"/>
    </row>
    <row r="9283" spans="4:18">
      <c r="D9283" s="130"/>
      <c r="R9283" s="214"/>
    </row>
    <row r="9284" spans="4:18">
      <c r="D9284" s="130"/>
      <c r="R9284" s="214"/>
    </row>
    <row r="9285" spans="4:18">
      <c r="D9285" s="130"/>
      <c r="R9285" s="214"/>
    </row>
    <row r="9286" spans="4:18">
      <c r="D9286" s="130"/>
      <c r="R9286" s="214"/>
    </row>
    <row r="9287" spans="4:18">
      <c r="D9287" s="130"/>
      <c r="R9287" s="214"/>
    </row>
    <row r="9288" spans="4:18">
      <c r="D9288" s="130"/>
      <c r="R9288" s="214"/>
    </row>
    <row r="9289" spans="4:18">
      <c r="D9289" s="130"/>
      <c r="R9289" s="214"/>
    </row>
    <row r="9290" spans="4:18">
      <c r="D9290" s="130"/>
      <c r="R9290" s="214"/>
    </row>
    <row r="9291" spans="4:18">
      <c r="D9291" s="130"/>
      <c r="R9291" s="214"/>
    </row>
    <row r="9292" spans="4:18">
      <c r="D9292" s="130"/>
      <c r="R9292" s="214"/>
    </row>
    <row r="9293" spans="4:18">
      <c r="D9293" s="130"/>
      <c r="R9293" s="214"/>
    </row>
    <row r="9294" spans="4:18">
      <c r="D9294" s="130"/>
      <c r="R9294" s="214"/>
    </row>
    <row r="9295" spans="4:18">
      <c r="D9295" s="130"/>
      <c r="R9295" s="214"/>
    </row>
    <row r="9296" spans="4:18">
      <c r="D9296" s="130"/>
      <c r="R9296" s="214"/>
    </row>
    <row r="9297" spans="4:18">
      <c r="D9297" s="130"/>
      <c r="R9297" s="214"/>
    </row>
    <row r="9298" spans="4:18">
      <c r="D9298" s="130"/>
      <c r="R9298" s="214"/>
    </row>
    <row r="9299" spans="4:18">
      <c r="D9299" s="130"/>
      <c r="R9299" s="214"/>
    </row>
    <row r="9300" spans="4:18">
      <c r="D9300" s="130"/>
      <c r="R9300" s="214"/>
    </row>
    <row r="9301" spans="4:18">
      <c r="D9301" s="130"/>
      <c r="R9301" s="214"/>
    </row>
    <row r="9302" spans="4:18">
      <c r="D9302" s="130"/>
      <c r="R9302" s="214"/>
    </row>
    <row r="9303" spans="4:18">
      <c r="D9303" s="130"/>
      <c r="R9303" s="214"/>
    </row>
    <row r="9304" spans="4:18">
      <c r="D9304" s="130"/>
      <c r="R9304" s="214"/>
    </row>
    <row r="9305" spans="4:18">
      <c r="D9305" s="130"/>
      <c r="R9305" s="214"/>
    </row>
    <row r="9306" spans="4:18">
      <c r="D9306" s="130"/>
      <c r="R9306" s="214"/>
    </row>
    <row r="9307" spans="4:18">
      <c r="D9307" s="130"/>
      <c r="R9307" s="214"/>
    </row>
    <row r="9308" spans="4:18">
      <c r="D9308" s="130"/>
      <c r="R9308" s="214"/>
    </row>
    <row r="9309" spans="4:18">
      <c r="D9309" s="130"/>
      <c r="R9309" s="214"/>
    </row>
    <row r="9310" spans="4:18">
      <c r="D9310" s="130"/>
      <c r="R9310" s="214"/>
    </row>
    <row r="9311" spans="4:18">
      <c r="D9311" s="130"/>
      <c r="R9311" s="214"/>
    </row>
    <row r="9312" spans="4:18">
      <c r="D9312" s="130"/>
      <c r="R9312" s="214"/>
    </row>
    <row r="9313" spans="4:18">
      <c r="D9313" s="130"/>
      <c r="R9313" s="214"/>
    </row>
    <row r="9314" spans="4:18">
      <c r="D9314" s="130"/>
      <c r="R9314" s="214"/>
    </row>
    <row r="9315" spans="4:18">
      <c r="D9315" s="130"/>
      <c r="R9315" s="214"/>
    </row>
    <row r="9316" spans="4:18">
      <c r="D9316" s="130"/>
      <c r="R9316" s="214"/>
    </row>
    <row r="9317" spans="4:18">
      <c r="D9317" s="130"/>
      <c r="R9317" s="214"/>
    </row>
    <row r="9318" spans="4:18">
      <c r="D9318" s="130"/>
      <c r="R9318" s="214"/>
    </row>
    <row r="9319" spans="4:18">
      <c r="D9319" s="130"/>
      <c r="R9319" s="214"/>
    </row>
    <row r="9320" spans="4:18">
      <c r="D9320" s="130"/>
      <c r="R9320" s="214"/>
    </row>
    <row r="9321" spans="4:18">
      <c r="D9321" s="130"/>
      <c r="R9321" s="214"/>
    </row>
    <row r="9322" spans="4:18">
      <c r="D9322" s="130"/>
      <c r="R9322" s="214"/>
    </row>
    <row r="9323" spans="4:18">
      <c r="D9323" s="130"/>
      <c r="R9323" s="214"/>
    </row>
    <row r="9324" spans="4:18">
      <c r="D9324" s="130"/>
      <c r="R9324" s="214"/>
    </row>
    <row r="9325" spans="4:18">
      <c r="D9325" s="130"/>
      <c r="R9325" s="214"/>
    </row>
    <row r="9326" spans="4:18">
      <c r="D9326" s="130"/>
      <c r="R9326" s="214"/>
    </row>
    <row r="9327" spans="4:18">
      <c r="D9327" s="130"/>
      <c r="R9327" s="214"/>
    </row>
    <row r="9328" spans="4:18">
      <c r="D9328" s="130"/>
      <c r="R9328" s="214"/>
    </row>
    <row r="9329" spans="4:18">
      <c r="D9329" s="130"/>
      <c r="R9329" s="214"/>
    </row>
    <row r="9330" spans="4:18">
      <c r="D9330" s="130"/>
      <c r="R9330" s="214"/>
    </row>
    <row r="9331" spans="4:18">
      <c r="D9331" s="130"/>
      <c r="R9331" s="214"/>
    </row>
    <row r="9332" spans="4:18">
      <c r="D9332" s="130"/>
      <c r="R9332" s="214"/>
    </row>
    <row r="9333" spans="4:18">
      <c r="D9333" s="130"/>
      <c r="R9333" s="214"/>
    </row>
    <row r="9334" spans="4:18">
      <c r="D9334" s="130"/>
      <c r="R9334" s="214"/>
    </row>
    <row r="9335" spans="4:18">
      <c r="D9335" s="130"/>
      <c r="R9335" s="214"/>
    </row>
    <row r="9336" spans="4:18">
      <c r="D9336" s="130"/>
      <c r="R9336" s="214"/>
    </row>
    <row r="9337" spans="4:18">
      <c r="D9337" s="130"/>
      <c r="R9337" s="214"/>
    </row>
    <row r="9338" spans="4:18">
      <c r="D9338" s="130"/>
      <c r="R9338" s="214"/>
    </row>
    <row r="9339" spans="4:18">
      <c r="D9339" s="130"/>
      <c r="R9339" s="214"/>
    </row>
    <row r="9340" spans="4:18">
      <c r="D9340" s="130"/>
      <c r="R9340" s="214"/>
    </row>
    <row r="9341" spans="4:18">
      <c r="D9341" s="130"/>
      <c r="R9341" s="214"/>
    </row>
    <row r="9342" spans="4:18">
      <c r="D9342" s="130"/>
      <c r="R9342" s="214"/>
    </row>
    <row r="9343" spans="4:18">
      <c r="D9343" s="130"/>
      <c r="R9343" s="214"/>
    </row>
    <row r="9344" spans="4:18">
      <c r="D9344" s="130"/>
      <c r="R9344" s="214"/>
    </row>
    <row r="9345" spans="4:18">
      <c r="D9345" s="130"/>
      <c r="R9345" s="214"/>
    </row>
    <row r="9346" spans="4:18">
      <c r="D9346" s="130"/>
      <c r="R9346" s="214"/>
    </row>
    <row r="9347" spans="4:18">
      <c r="D9347" s="130"/>
      <c r="R9347" s="214"/>
    </row>
    <row r="9348" spans="4:18">
      <c r="D9348" s="130"/>
      <c r="R9348" s="214"/>
    </row>
    <row r="9349" spans="4:18">
      <c r="D9349" s="130"/>
      <c r="R9349" s="214"/>
    </row>
    <row r="9350" spans="4:18">
      <c r="D9350" s="130"/>
      <c r="R9350" s="214"/>
    </row>
    <row r="9351" spans="4:18">
      <c r="D9351" s="130"/>
      <c r="R9351" s="214"/>
    </row>
    <row r="9352" spans="4:18">
      <c r="D9352" s="130"/>
      <c r="R9352" s="214"/>
    </row>
    <row r="9353" spans="4:18">
      <c r="D9353" s="130"/>
      <c r="R9353" s="214"/>
    </row>
    <row r="9354" spans="4:18">
      <c r="D9354" s="130"/>
      <c r="R9354" s="214"/>
    </row>
    <row r="9355" spans="4:18">
      <c r="D9355" s="130"/>
      <c r="R9355" s="214"/>
    </row>
    <row r="9356" spans="4:18">
      <c r="D9356" s="130"/>
      <c r="R9356" s="214"/>
    </row>
    <row r="9357" spans="4:18">
      <c r="D9357" s="130"/>
      <c r="R9357" s="214"/>
    </row>
    <row r="9358" spans="4:18">
      <c r="D9358" s="130"/>
      <c r="R9358" s="214"/>
    </row>
    <row r="9359" spans="4:18">
      <c r="D9359" s="130"/>
      <c r="R9359" s="214"/>
    </row>
    <row r="9360" spans="4:18">
      <c r="D9360" s="130"/>
      <c r="R9360" s="214"/>
    </row>
    <row r="9361" spans="4:18">
      <c r="D9361" s="130"/>
      <c r="R9361" s="214"/>
    </row>
    <row r="9362" spans="4:18">
      <c r="D9362" s="130"/>
      <c r="R9362" s="214"/>
    </row>
    <row r="9363" spans="4:18">
      <c r="D9363" s="130"/>
      <c r="R9363" s="214"/>
    </row>
    <row r="9364" spans="4:18">
      <c r="D9364" s="130"/>
      <c r="R9364" s="214"/>
    </row>
    <row r="9365" spans="4:18">
      <c r="D9365" s="130"/>
      <c r="R9365" s="214"/>
    </row>
    <row r="9366" spans="4:18">
      <c r="D9366" s="130"/>
      <c r="R9366" s="214"/>
    </row>
    <row r="9367" spans="4:18">
      <c r="D9367" s="130"/>
      <c r="R9367" s="214"/>
    </row>
    <row r="9368" spans="4:18">
      <c r="D9368" s="130"/>
      <c r="R9368" s="214"/>
    </row>
    <row r="9369" spans="4:18">
      <c r="D9369" s="130"/>
      <c r="R9369" s="214"/>
    </row>
    <row r="9370" spans="4:18">
      <c r="D9370" s="130"/>
      <c r="R9370" s="214"/>
    </row>
    <row r="9371" spans="4:18">
      <c r="D9371" s="130"/>
      <c r="R9371" s="214"/>
    </row>
    <row r="9372" spans="4:18">
      <c r="D9372" s="130"/>
      <c r="R9372" s="214"/>
    </row>
    <row r="9373" spans="4:18">
      <c r="D9373" s="130"/>
      <c r="R9373" s="214"/>
    </row>
    <row r="9374" spans="4:18">
      <c r="D9374" s="130"/>
      <c r="R9374" s="214"/>
    </row>
    <row r="9375" spans="4:18">
      <c r="D9375" s="130"/>
      <c r="R9375" s="214"/>
    </row>
    <row r="9376" spans="4:18">
      <c r="D9376" s="130"/>
      <c r="R9376" s="214"/>
    </row>
    <row r="9377" spans="4:18">
      <c r="D9377" s="130"/>
      <c r="R9377" s="214"/>
    </row>
    <row r="9378" spans="4:18">
      <c r="D9378" s="130"/>
      <c r="R9378" s="214"/>
    </row>
    <row r="9379" spans="4:18">
      <c r="D9379" s="130"/>
      <c r="R9379" s="214"/>
    </row>
    <row r="9380" spans="4:18">
      <c r="D9380" s="130"/>
      <c r="R9380" s="214"/>
    </row>
    <row r="9381" spans="4:18">
      <c r="D9381" s="130"/>
      <c r="R9381" s="214"/>
    </row>
    <row r="9382" spans="4:18">
      <c r="D9382" s="130"/>
      <c r="R9382" s="214"/>
    </row>
    <row r="9383" spans="4:18">
      <c r="D9383" s="130"/>
      <c r="R9383" s="214"/>
    </row>
    <row r="9384" spans="4:18">
      <c r="D9384" s="130"/>
      <c r="R9384" s="214"/>
    </row>
    <row r="9385" spans="4:18">
      <c r="D9385" s="130"/>
      <c r="R9385" s="214"/>
    </row>
    <row r="9386" spans="4:18">
      <c r="D9386" s="130"/>
      <c r="R9386" s="214"/>
    </row>
    <row r="9387" spans="4:18">
      <c r="D9387" s="130"/>
      <c r="R9387" s="214"/>
    </row>
    <row r="9388" spans="4:18">
      <c r="D9388" s="130"/>
      <c r="R9388" s="214"/>
    </row>
    <row r="9389" spans="4:18">
      <c r="D9389" s="130"/>
      <c r="R9389" s="214"/>
    </row>
    <row r="9390" spans="4:18">
      <c r="D9390" s="130"/>
      <c r="R9390" s="214"/>
    </row>
    <row r="9391" spans="4:18">
      <c r="D9391" s="130"/>
      <c r="R9391" s="214"/>
    </row>
    <row r="9392" spans="4:18">
      <c r="D9392" s="130"/>
      <c r="R9392" s="214"/>
    </row>
    <row r="9393" spans="4:18">
      <c r="D9393" s="130"/>
      <c r="R9393" s="214"/>
    </row>
    <row r="9394" spans="4:18">
      <c r="D9394" s="130"/>
      <c r="R9394" s="214"/>
    </row>
    <row r="9395" spans="4:18">
      <c r="D9395" s="130"/>
      <c r="R9395" s="214"/>
    </row>
    <row r="9396" spans="4:18">
      <c r="D9396" s="130"/>
      <c r="R9396" s="214"/>
    </row>
    <row r="9397" spans="4:18">
      <c r="D9397" s="130"/>
      <c r="R9397" s="214"/>
    </row>
    <row r="9398" spans="4:18">
      <c r="D9398" s="130"/>
      <c r="R9398" s="214"/>
    </row>
    <row r="9399" spans="4:18">
      <c r="D9399" s="130"/>
      <c r="R9399" s="214"/>
    </row>
    <row r="9400" spans="4:18">
      <c r="D9400" s="130"/>
      <c r="R9400" s="214"/>
    </row>
    <row r="9401" spans="4:18">
      <c r="D9401" s="130"/>
      <c r="R9401" s="214"/>
    </row>
    <row r="9402" spans="4:18">
      <c r="D9402" s="130"/>
      <c r="R9402" s="214"/>
    </row>
    <row r="9403" spans="4:18">
      <c r="D9403" s="130"/>
      <c r="R9403" s="214"/>
    </row>
    <row r="9404" spans="4:18">
      <c r="D9404" s="130"/>
      <c r="R9404" s="214"/>
    </row>
    <row r="9405" spans="4:18">
      <c r="D9405" s="130"/>
      <c r="R9405" s="214"/>
    </row>
    <row r="9406" spans="4:18">
      <c r="D9406" s="130"/>
      <c r="R9406" s="214"/>
    </row>
    <row r="9407" spans="4:18">
      <c r="D9407" s="130"/>
      <c r="R9407" s="214"/>
    </row>
    <row r="9408" spans="4:18">
      <c r="D9408" s="130"/>
      <c r="R9408" s="214"/>
    </row>
    <row r="9409" spans="4:18">
      <c r="D9409" s="130"/>
      <c r="R9409" s="214"/>
    </row>
    <row r="9410" spans="4:18">
      <c r="D9410" s="130"/>
      <c r="R9410" s="214"/>
    </row>
    <row r="9411" spans="4:18">
      <c r="D9411" s="130"/>
      <c r="R9411" s="214"/>
    </row>
    <row r="9412" spans="4:18">
      <c r="D9412" s="130"/>
      <c r="R9412" s="214"/>
    </row>
    <row r="9413" spans="4:18">
      <c r="D9413" s="130"/>
      <c r="R9413" s="214"/>
    </row>
    <row r="9414" spans="4:18">
      <c r="D9414" s="130"/>
      <c r="R9414" s="214"/>
    </row>
    <row r="9415" spans="4:18">
      <c r="D9415" s="130"/>
      <c r="R9415" s="214"/>
    </row>
    <row r="9416" spans="4:18">
      <c r="D9416" s="130"/>
      <c r="R9416" s="214"/>
    </row>
    <row r="9417" spans="4:18">
      <c r="D9417" s="130"/>
      <c r="R9417" s="214"/>
    </row>
    <row r="9418" spans="4:18">
      <c r="D9418" s="130"/>
      <c r="R9418" s="214"/>
    </row>
    <row r="9419" spans="4:18">
      <c r="D9419" s="130"/>
      <c r="R9419" s="214"/>
    </row>
    <row r="9420" spans="4:18">
      <c r="D9420" s="130"/>
      <c r="R9420" s="214"/>
    </row>
    <row r="9421" spans="4:18">
      <c r="D9421" s="130"/>
      <c r="R9421" s="214"/>
    </row>
    <row r="9422" spans="4:18">
      <c r="D9422" s="130"/>
      <c r="R9422" s="214"/>
    </row>
    <row r="9423" spans="4:18">
      <c r="D9423" s="130"/>
      <c r="R9423" s="214"/>
    </row>
    <row r="9424" spans="4:18">
      <c r="D9424" s="130"/>
      <c r="R9424" s="214"/>
    </row>
    <row r="9425" spans="4:18">
      <c r="D9425" s="130"/>
      <c r="R9425" s="214"/>
    </row>
    <row r="9426" spans="4:18">
      <c r="D9426" s="130"/>
      <c r="R9426" s="214"/>
    </row>
    <row r="9427" spans="4:18">
      <c r="D9427" s="130"/>
      <c r="R9427" s="214"/>
    </row>
    <row r="9428" spans="4:18">
      <c r="D9428" s="130"/>
      <c r="R9428" s="214"/>
    </row>
    <row r="9429" spans="4:18">
      <c r="D9429" s="130"/>
      <c r="R9429" s="214"/>
    </row>
    <row r="9430" spans="4:18">
      <c r="D9430" s="130"/>
      <c r="R9430" s="214"/>
    </row>
    <row r="9431" spans="4:18">
      <c r="D9431" s="130"/>
      <c r="R9431" s="214"/>
    </row>
    <row r="9432" spans="4:18">
      <c r="D9432" s="130"/>
      <c r="R9432" s="214"/>
    </row>
    <row r="9433" spans="4:18">
      <c r="D9433" s="130"/>
      <c r="R9433" s="214"/>
    </row>
    <row r="9434" spans="4:18">
      <c r="D9434" s="130"/>
      <c r="R9434" s="214"/>
    </row>
    <row r="9435" spans="4:18">
      <c r="D9435" s="130"/>
      <c r="R9435" s="214"/>
    </row>
    <row r="9436" spans="4:18">
      <c r="D9436" s="130"/>
      <c r="R9436" s="214"/>
    </row>
    <row r="9437" spans="4:18">
      <c r="D9437" s="130"/>
      <c r="R9437" s="214"/>
    </row>
    <row r="9438" spans="4:18">
      <c r="D9438" s="130"/>
      <c r="R9438" s="214"/>
    </row>
    <row r="9439" spans="4:18">
      <c r="D9439" s="130"/>
      <c r="R9439" s="214"/>
    </row>
    <row r="9440" spans="4:18">
      <c r="D9440" s="130"/>
      <c r="R9440" s="214"/>
    </row>
    <row r="9441" spans="4:18">
      <c r="D9441" s="130"/>
      <c r="R9441" s="214"/>
    </row>
    <row r="9442" spans="4:18">
      <c r="D9442" s="130"/>
      <c r="R9442" s="214"/>
    </row>
    <row r="9443" spans="4:18">
      <c r="D9443" s="130"/>
      <c r="R9443" s="214"/>
    </row>
    <row r="9444" spans="4:18">
      <c r="D9444" s="130"/>
      <c r="R9444" s="214"/>
    </row>
    <row r="9445" spans="4:18">
      <c r="D9445" s="130"/>
      <c r="R9445" s="214"/>
    </row>
    <row r="9446" spans="4:18">
      <c r="D9446" s="130"/>
      <c r="R9446" s="214"/>
    </row>
    <row r="9447" spans="4:18">
      <c r="D9447" s="130"/>
      <c r="R9447" s="214"/>
    </row>
    <row r="9448" spans="4:18">
      <c r="D9448" s="130"/>
      <c r="R9448" s="214"/>
    </row>
    <row r="9449" spans="4:18">
      <c r="D9449" s="130"/>
      <c r="R9449" s="214"/>
    </row>
    <row r="9450" spans="4:18">
      <c r="D9450" s="130"/>
      <c r="R9450" s="214"/>
    </row>
    <row r="9451" spans="4:18">
      <c r="D9451" s="130"/>
      <c r="R9451" s="214"/>
    </row>
    <row r="9452" spans="4:18">
      <c r="D9452" s="130"/>
      <c r="R9452" s="214"/>
    </row>
    <row r="9453" spans="4:18">
      <c r="D9453" s="130"/>
      <c r="R9453" s="214"/>
    </row>
    <row r="9454" spans="4:18">
      <c r="D9454" s="130"/>
      <c r="R9454" s="214"/>
    </row>
    <row r="9455" spans="4:18">
      <c r="D9455" s="130"/>
      <c r="R9455" s="214"/>
    </row>
    <row r="9456" spans="4:18">
      <c r="D9456" s="130"/>
      <c r="R9456" s="214"/>
    </row>
    <row r="9457" spans="4:18">
      <c r="D9457" s="130"/>
      <c r="R9457" s="214"/>
    </row>
    <row r="9458" spans="4:18">
      <c r="D9458" s="130"/>
      <c r="R9458" s="214"/>
    </row>
    <row r="9459" spans="4:18">
      <c r="D9459" s="130"/>
      <c r="R9459" s="214"/>
    </row>
    <row r="9460" spans="4:18">
      <c r="D9460" s="130"/>
      <c r="R9460" s="214"/>
    </row>
    <row r="9461" spans="4:18">
      <c r="D9461" s="130"/>
      <c r="R9461" s="214"/>
    </row>
    <row r="9462" spans="4:18">
      <c r="D9462" s="130"/>
      <c r="R9462" s="214"/>
    </row>
    <row r="9463" spans="4:18">
      <c r="D9463" s="130"/>
      <c r="R9463" s="214"/>
    </row>
    <row r="9464" spans="4:18">
      <c r="D9464" s="130"/>
      <c r="R9464" s="214"/>
    </row>
    <row r="9465" spans="4:18">
      <c r="D9465" s="130"/>
      <c r="R9465" s="214"/>
    </row>
    <row r="9466" spans="4:18">
      <c r="D9466" s="130"/>
      <c r="R9466" s="214"/>
    </row>
    <row r="9467" spans="4:18">
      <c r="D9467" s="130"/>
      <c r="R9467" s="214"/>
    </row>
    <row r="9468" spans="4:18">
      <c r="D9468" s="130"/>
      <c r="R9468" s="214"/>
    </row>
    <row r="9469" spans="4:18">
      <c r="D9469" s="130"/>
      <c r="R9469" s="214"/>
    </row>
    <row r="9470" spans="4:18">
      <c r="D9470" s="130"/>
      <c r="R9470" s="214"/>
    </row>
    <row r="9471" spans="4:18">
      <c r="D9471" s="130"/>
      <c r="R9471" s="214"/>
    </row>
    <row r="9472" spans="4:18">
      <c r="D9472" s="130"/>
      <c r="R9472" s="214"/>
    </row>
    <row r="9473" spans="4:18">
      <c r="D9473" s="130"/>
      <c r="R9473" s="214"/>
    </row>
    <row r="9474" spans="4:18">
      <c r="D9474" s="130"/>
      <c r="R9474" s="214"/>
    </row>
    <row r="9475" spans="4:18">
      <c r="D9475" s="130"/>
      <c r="R9475" s="214"/>
    </row>
    <row r="9476" spans="4:18">
      <c r="D9476" s="130"/>
      <c r="R9476" s="214"/>
    </row>
    <row r="9477" spans="4:18">
      <c r="D9477" s="130"/>
      <c r="R9477" s="214"/>
    </row>
    <row r="9478" spans="4:18">
      <c r="D9478" s="130"/>
      <c r="R9478" s="214"/>
    </row>
    <row r="9479" spans="4:18">
      <c r="D9479" s="130"/>
      <c r="R9479" s="214"/>
    </row>
    <row r="9480" spans="4:18">
      <c r="D9480" s="130"/>
      <c r="R9480" s="214"/>
    </row>
    <row r="9481" spans="4:18">
      <c r="D9481" s="130"/>
      <c r="R9481" s="214"/>
    </row>
    <row r="9482" spans="4:18">
      <c r="D9482" s="130"/>
      <c r="R9482" s="214"/>
    </row>
    <row r="9483" spans="4:18">
      <c r="D9483" s="130"/>
      <c r="R9483" s="214"/>
    </row>
    <row r="9484" spans="4:18">
      <c r="D9484" s="130"/>
      <c r="R9484" s="214"/>
    </row>
    <row r="9485" spans="4:18">
      <c r="D9485" s="130"/>
      <c r="R9485" s="214"/>
    </row>
    <row r="9486" spans="4:18">
      <c r="D9486" s="130"/>
      <c r="R9486" s="214"/>
    </row>
    <row r="9487" spans="4:18">
      <c r="D9487" s="130"/>
      <c r="R9487" s="214"/>
    </row>
    <row r="9488" spans="4:18">
      <c r="D9488" s="130"/>
      <c r="R9488" s="214"/>
    </row>
    <row r="9489" spans="4:18">
      <c r="D9489" s="130"/>
      <c r="R9489" s="214"/>
    </row>
    <row r="9490" spans="4:18">
      <c r="D9490" s="130"/>
      <c r="R9490" s="214"/>
    </row>
    <row r="9491" spans="4:18">
      <c r="D9491" s="130"/>
      <c r="R9491" s="214"/>
    </row>
    <row r="9492" spans="4:18">
      <c r="D9492" s="130"/>
      <c r="R9492" s="214"/>
    </row>
    <row r="9493" spans="4:18">
      <c r="D9493" s="130"/>
      <c r="R9493" s="214"/>
    </row>
    <row r="9494" spans="4:18">
      <c r="D9494" s="130"/>
      <c r="R9494" s="214"/>
    </row>
    <row r="9495" spans="4:18">
      <c r="D9495" s="130"/>
      <c r="R9495" s="214"/>
    </row>
    <row r="9496" spans="4:18">
      <c r="D9496" s="130"/>
      <c r="R9496" s="214"/>
    </row>
    <row r="9497" spans="4:18">
      <c r="D9497" s="130"/>
      <c r="R9497" s="214"/>
    </row>
    <row r="9498" spans="4:18">
      <c r="D9498" s="130"/>
      <c r="R9498" s="214"/>
    </row>
    <row r="9499" spans="4:18">
      <c r="D9499" s="130"/>
      <c r="R9499" s="214"/>
    </row>
    <row r="9500" spans="4:18">
      <c r="D9500" s="130"/>
      <c r="R9500" s="214"/>
    </row>
    <row r="9501" spans="4:18">
      <c r="D9501" s="130"/>
      <c r="R9501" s="214"/>
    </row>
    <row r="9502" spans="4:18">
      <c r="D9502" s="130"/>
      <c r="R9502" s="214"/>
    </row>
    <row r="9503" spans="4:18">
      <c r="D9503" s="130"/>
      <c r="R9503" s="214"/>
    </row>
    <row r="9504" spans="4:18">
      <c r="D9504" s="130"/>
      <c r="R9504" s="214"/>
    </row>
    <row r="9505" spans="4:18">
      <c r="D9505" s="130"/>
      <c r="R9505" s="214"/>
    </row>
    <row r="9506" spans="4:18">
      <c r="D9506" s="130"/>
      <c r="R9506" s="214"/>
    </row>
    <row r="9507" spans="4:18">
      <c r="D9507" s="130"/>
      <c r="R9507" s="214"/>
    </row>
    <row r="9508" spans="4:18">
      <c r="D9508" s="130"/>
      <c r="R9508" s="214"/>
    </row>
    <row r="9509" spans="4:18">
      <c r="D9509" s="130"/>
      <c r="R9509" s="214"/>
    </row>
    <row r="9510" spans="4:18">
      <c r="D9510" s="130"/>
      <c r="R9510" s="214"/>
    </row>
    <row r="9511" spans="4:18">
      <c r="D9511" s="130"/>
      <c r="R9511" s="214"/>
    </row>
    <row r="9512" spans="4:18">
      <c r="D9512" s="130"/>
      <c r="R9512" s="214"/>
    </row>
    <row r="9513" spans="4:18">
      <c r="D9513" s="130"/>
      <c r="R9513" s="214"/>
    </row>
    <row r="9514" spans="4:18">
      <c r="D9514" s="130"/>
      <c r="R9514" s="214"/>
    </row>
    <row r="9515" spans="4:18">
      <c r="D9515" s="130"/>
      <c r="R9515" s="214"/>
    </row>
    <row r="9516" spans="4:18">
      <c r="D9516" s="130"/>
      <c r="R9516" s="214"/>
    </row>
    <row r="9517" spans="4:18">
      <c r="D9517" s="130"/>
      <c r="R9517" s="214"/>
    </row>
    <row r="9518" spans="4:18">
      <c r="D9518" s="130"/>
      <c r="R9518" s="214"/>
    </row>
    <row r="9519" spans="4:18">
      <c r="D9519" s="130"/>
      <c r="R9519" s="214"/>
    </row>
    <row r="9520" spans="4:18">
      <c r="D9520" s="130"/>
      <c r="R9520" s="214"/>
    </row>
    <row r="9521" spans="4:18">
      <c r="D9521" s="130"/>
      <c r="R9521" s="214"/>
    </row>
    <row r="9522" spans="4:18">
      <c r="D9522" s="130"/>
      <c r="R9522" s="214"/>
    </row>
    <row r="9523" spans="4:18">
      <c r="D9523" s="130"/>
      <c r="R9523" s="214"/>
    </row>
    <row r="9524" spans="4:18">
      <c r="D9524" s="130"/>
      <c r="R9524" s="214"/>
    </row>
    <row r="9525" spans="4:18">
      <c r="D9525" s="130"/>
      <c r="R9525" s="214"/>
    </row>
    <row r="9526" spans="4:18">
      <c r="D9526" s="130"/>
      <c r="R9526" s="214"/>
    </row>
    <row r="9527" spans="4:18">
      <c r="D9527" s="130"/>
      <c r="R9527" s="214"/>
    </row>
    <row r="9528" spans="4:18">
      <c r="D9528" s="130"/>
      <c r="R9528" s="214"/>
    </row>
    <row r="9529" spans="4:18">
      <c r="D9529" s="130"/>
      <c r="R9529" s="214"/>
    </row>
    <row r="9530" spans="4:18">
      <c r="D9530" s="130"/>
      <c r="R9530" s="214"/>
    </row>
    <row r="9531" spans="4:18">
      <c r="D9531" s="130"/>
      <c r="R9531" s="214"/>
    </row>
    <row r="9532" spans="4:18">
      <c r="D9532" s="130"/>
      <c r="R9532" s="214"/>
    </row>
    <row r="9533" spans="4:18">
      <c r="D9533" s="130"/>
      <c r="R9533" s="214"/>
    </row>
    <row r="9534" spans="4:18">
      <c r="D9534" s="130"/>
      <c r="R9534" s="214"/>
    </row>
    <row r="9535" spans="4:18">
      <c r="D9535" s="130"/>
      <c r="R9535" s="214"/>
    </row>
    <row r="9536" spans="4:18">
      <c r="D9536" s="130"/>
      <c r="R9536" s="214"/>
    </row>
    <row r="9537" spans="4:18">
      <c r="D9537" s="130"/>
      <c r="R9537" s="214"/>
    </row>
    <row r="9538" spans="4:18">
      <c r="D9538" s="130"/>
      <c r="R9538" s="214"/>
    </row>
    <row r="9539" spans="4:18">
      <c r="D9539" s="130"/>
      <c r="R9539" s="214"/>
    </row>
    <row r="9540" spans="4:18">
      <c r="D9540" s="130"/>
      <c r="R9540" s="214"/>
    </row>
    <row r="9541" spans="4:18">
      <c r="D9541" s="130"/>
      <c r="R9541" s="214"/>
    </row>
    <row r="9542" spans="4:18">
      <c r="D9542" s="130"/>
      <c r="R9542" s="214"/>
    </row>
    <row r="9543" spans="4:18">
      <c r="D9543" s="130"/>
      <c r="R9543" s="214"/>
    </row>
    <row r="9544" spans="4:18">
      <c r="D9544" s="130"/>
      <c r="R9544" s="214"/>
    </row>
    <row r="9545" spans="4:18">
      <c r="D9545" s="130"/>
      <c r="R9545" s="214"/>
    </row>
    <row r="9546" spans="4:18">
      <c r="D9546" s="130"/>
      <c r="R9546" s="214"/>
    </row>
    <row r="9547" spans="4:18">
      <c r="D9547" s="130"/>
      <c r="R9547" s="214"/>
    </row>
    <row r="9548" spans="4:18">
      <c r="D9548" s="130"/>
      <c r="R9548" s="214"/>
    </row>
    <row r="9549" spans="4:18">
      <c r="D9549" s="130"/>
      <c r="R9549" s="214"/>
    </row>
    <row r="9550" spans="4:18">
      <c r="D9550" s="130"/>
      <c r="R9550" s="214"/>
    </row>
    <row r="9551" spans="4:18">
      <c r="D9551" s="130"/>
      <c r="R9551" s="214"/>
    </row>
    <row r="9552" spans="4:18">
      <c r="D9552" s="130"/>
      <c r="R9552" s="214"/>
    </row>
    <row r="9553" spans="4:18">
      <c r="D9553" s="130"/>
      <c r="R9553" s="214"/>
    </row>
    <row r="9554" spans="4:18">
      <c r="D9554" s="130"/>
      <c r="R9554" s="214"/>
    </row>
    <row r="9555" spans="4:18">
      <c r="D9555" s="130"/>
      <c r="R9555" s="214"/>
    </row>
    <row r="9556" spans="4:18">
      <c r="D9556" s="130"/>
      <c r="R9556" s="214"/>
    </row>
    <row r="9557" spans="4:18">
      <c r="D9557" s="130"/>
      <c r="R9557" s="214"/>
    </row>
    <row r="9558" spans="4:18">
      <c r="D9558" s="130"/>
      <c r="R9558" s="214"/>
    </row>
    <row r="9559" spans="4:18">
      <c r="D9559" s="130"/>
      <c r="R9559" s="214"/>
    </row>
    <row r="9560" spans="4:18">
      <c r="D9560" s="130"/>
      <c r="R9560" s="214"/>
    </row>
    <row r="9561" spans="4:18">
      <c r="D9561" s="130"/>
      <c r="R9561" s="214"/>
    </row>
    <row r="9562" spans="4:18">
      <c r="D9562" s="130"/>
      <c r="R9562" s="214"/>
    </row>
    <row r="9563" spans="4:18">
      <c r="D9563" s="130"/>
      <c r="R9563" s="214"/>
    </row>
    <row r="9564" spans="4:18">
      <c r="D9564" s="130"/>
      <c r="R9564" s="214"/>
    </row>
    <row r="9565" spans="4:18">
      <c r="D9565" s="130"/>
      <c r="R9565" s="214"/>
    </row>
    <row r="9566" spans="4:18">
      <c r="D9566" s="130"/>
      <c r="R9566" s="214"/>
    </row>
    <row r="9567" spans="4:18">
      <c r="D9567" s="130"/>
      <c r="R9567" s="214"/>
    </row>
    <row r="9568" spans="4:18">
      <c r="D9568" s="130"/>
      <c r="R9568" s="214"/>
    </row>
    <row r="9569" spans="4:18">
      <c r="D9569" s="130"/>
      <c r="R9569" s="214"/>
    </row>
    <row r="9570" spans="4:18">
      <c r="D9570" s="130"/>
      <c r="R9570" s="214"/>
    </row>
    <row r="9571" spans="4:18">
      <c r="D9571" s="130"/>
      <c r="R9571" s="214"/>
    </row>
    <row r="9572" spans="4:18">
      <c r="D9572" s="130"/>
      <c r="R9572" s="214"/>
    </row>
    <row r="9573" spans="4:18">
      <c r="D9573" s="130"/>
      <c r="R9573" s="214"/>
    </row>
    <row r="9574" spans="4:18">
      <c r="D9574" s="130"/>
      <c r="R9574" s="214"/>
    </row>
    <row r="9575" spans="4:18">
      <c r="D9575" s="130"/>
      <c r="R9575" s="214"/>
    </row>
    <row r="9576" spans="4:18">
      <c r="D9576" s="130"/>
      <c r="R9576" s="214"/>
    </row>
    <row r="9577" spans="4:18">
      <c r="D9577" s="130"/>
      <c r="R9577" s="214"/>
    </row>
    <row r="9578" spans="4:18">
      <c r="D9578" s="130"/>
      <c r="R9578" s="214"/>
    </row>
    <row r="9579" spans="4:18">
      <c r="D9579" s="130"/>
      <c r="R9579" s="214"/>
    </row>
    <row r="9580" spans="4:18">
      <c r="D9580" s="130"/>
      <c r="R9580" s="214"/>
    </row>
    <row r="9581" spans="4:18">
      <c r="D9581" s="130"/>
      <c r="R9581" s="214"/>
    </row>
    <row r="9582" spans="4:18">
      <c r="D9582" s="130"/>
      <c r="R9582" s="214"/>
    </row>
    <row r="9583" spans="4:18">
      <c r="D9583" s="130"/>
      <c r="R9583" s="214"/>
    </row>
    <row r="9584" spans="4:18">
      <c r="D9584" s="130"/>
      <c r="R9584" s="214"/>
    </row>
    <row r="9585" spans="4:18">
      <c r="D9585" s="130"/>
      <c r="R9585" s="214"/>
    </row>
    <row r="9586" spans="4:18">
      <c r="D9586" s="130"/>
      <c r="R9586" s="214"/>
    </row>
    <row r="9587" spans="4:18">
      <c r="D9587" s="130"/>
      <c r="R9587" s="214"/>
    </row>
    <row r="9588" spans="4:18">
      <c r="D9588" s="130"/>
      <c r="R9588" s="214"/>
    </row>
    <row r="9589" spans="4:18">
      <c r="D9589" s="130"/>
      <c r="R9589" s="214"/>
    </row>
    <row r="9590" spans="4:18">
      <c r="D9590" s="130"/>
      <c r="R9590" s="214"/>
    </row>
    <row r="9591" spans="4:18">
      <c r="D9591" s="130"/>
      <c r="R9591" s="214"/>
    </row>
    <row r="9592" spans="4:18">
      <c r="D9592" s="130"/>
      <c r="R9592" s="214"/>
    </row>
    <row r="9593" spans="4:18">
      <c r="D9593" s="130"/>
      <c r="R9593" s="214"/>
    </row>
    <row r="9594" spans="4:18">
      <c r="D9594" s="130"/>
      <c r="R9594" s="214"/>
    </row>
    <row r="9595" spans="4:18">
      <c r="D9595" s="130"/>
      <c r="R9595" s="214"/>
    </row>
    <row r="9596" spans="4:18">
      <c r="D9596" s="130"/>
      <c r="R9596" s="214"/>
    </row>
    <row r="9597" spans="4:18">
      <c r="D9597" s="130"/>
      <c r="R9597" s="214"/>
    </row>
    <row r="9598" spans="4:18">
      <c r="D9598" s="130"/>
      <c r="R9598" s="214"/>
    </row>
    <row r="9599" spans="4:18">
      <c r="D9599" s="130"/>
      <c r="R9599" s="214"/>
    </row>
    <row r="9600" spans="4:18">
      <c r="D9600" s="130"/>
      <c r="R9600" s="214"/>
    </row>
    <row r="9601" spans="4:18">
      <c r="D9601" s="130"/>
      <c r="R9601" s="214"/>
    </row>
    <row r="9602" spans="4:18">
      <c r="D9602" s="130"/>
      <c r="R9602" s="214"/>
    </row>
    <row r="9603" spans="4:18">
      <c r="D9603" s="130"/>
      <c r="R9603" s="214"/>
    </row>
    <row r="9604" spans="4:18">
      <c r="D9604" s="130"/>
      <c r="R9604" s="214"/>
    </row>
    <row r="9605" spans="4:18">
      <c r="D9605" s="130"/>
      <c r="R9605" s="214"/>
    </row>
    <row r="9606" spans="4:18">
      <c r="D9606" s="130"/>
      <c r="R9606" s="214"/>
    </row>
    <row r="9607" spans="4:18">
      <c r="D9607" s="130"/>
      <c r="R9607" s="214"/>
    </row>
    <row r="9608" spans="4:18">
      <c r="D9608" s="130"/>
      <c r="R9608" s="214"/>
    </row>
    <row r="9609" spans="4:18">
      <c r="D9609" s="130"/>
      <c r="R9609" s="214"/>
    </row>
    <row r="9610" spans="4:18">
      <c r="D9610" s="130"/>
      <c r="R9610" s="214"/>
    </row>
    <row r="9611" spans="4:18">
      <c r="D9611" s="130"/>
      <c r="R9611" s="214"/>
    </row>
    <row r="9612" spans="4:18">
      <c r="D9612" s="130"/>
      <c r="R9612" s="214"/>
    </row>
    <row r="9613" spans="4:18">
      <c r="D9613" s="130"/>
      <c r="R9613" s="214"/>
    </row>
    <row r="9614" spans="4:18">
      <c r="D9614" s="130"/>
      <c r="R9614" s="214"/>
    </row>
    <row r="9615" spans="4:18">
      <c r="D9615" s="130"/>
      <c r="R9615" s="214"/>
    </row>
    <row r="9616" spans="4:18">
      <c r="D9616" s="130"/>
      <c r="R9616" s="214"/>
    </row>
    <row r="9617" spans="4:18">
      <c r="D9617" s="130"/>
      <c r="R9617" s="214"/>
    </row>
    <row r="9618" spans="4:18">
      <c r="D9618" s="130"/>
      <c r="R9618" s="214"/>
    </row>
    <row r="9619" spans="4:18">
      <c r="D9619" s="130"/>
      <c r="R9619" s="214"/>
    </row>
    <row r="9620" spans="4:18">
      <c r="D9620" s="130"/>
      <c r="R9620" s="214"/>
    </row>
    <row r="9621" spans="4:18">
      <c r="D9621" s="130"/>
      <c r="R9621" s="214"/>
    </row>
    <row r="9622" spans="4:18">
      <c r="D9622" s="130"/>
      <c r="R9622" s="214"/>
    </row>
    <row r="9623" spans="4:18">
      <c r="D9623" s="130"/>
      <c r="R9623" s="214"/>
    </row>
    <row r="9624" spans="4:18">
      <c r="D9624" s="130"/>
      <c r="R9624" s="214"/>
    </row>
    <row r="9625" spans="4:18">
      <c r="D9625" s="130"/>
      <c r="R9625" s="214"/>
    </row>
    <row r="9626" spans="4:18">
      <c r="D9626" s="130"/>
      <c r="R9626" s="214"/>
    </row>
    <row r="9627" spans="4:18">
      <c r="D9627" s="130"/>
      <c r="R9627" s="214"/>
    </row>
    <row r="9628" spans="4:18">
      <c r="D9628" s="130"/>
      <c r="R9628" s="214"/>
    </row>
    <row r="9629" spans="4:18">
      <c r="D9629" s="130"/>
      <c r="R9629" s="214"/>
    </row>
    <row r="9630" spans="4:18">
      <c r="D9630" s="130"/>
      <c r="R9630" s="214"/>
    </row>
    <row r="9631" spans="4:18">
      <c r="D9631" s="130"/>
      <c r="R9631" s="214"/>
    </row>
    <row r="9632" spans="4:18">
      <c r="D9632" s="130"/>
      <c r="R9632" s="214"/>
    </row>
    <row r="9633" spans="4:18">
      <c r="D9633" s="130"/>
      <c r="R9633" s="214"/>
    </row>
    <row r="9634" spans="4:18">
      <c r="D9634" s="130"/>
      <c r="R9634" s="214"/>
    </row>
    <row r="9635" spans="4:18">
      <c r="D9635" s="130"/>
      <c r="R9635" s="214"/>
    </row>
    <row r="9636" spans="4:18">
      <c r="D9636" s="130"/>
      <c r="R9636" s="214"/>
    </row>
    <row r="9637" spans="4:18">
      <c r="D9637" s="130"/>
      <c r="R9637" s="214"/>
    </row>
    <row r="9638" spans="4:18">
      <c r="D9638" s="130"/>
      <c r="R9638" s="214"/>
    </row>
    <row r="9639" spans="4:18">
      <c r="D9639" s="130"/>
      <c r="R9639" s="214"/>
    </row>
    <row r="9640" spans="4:18">
      <c r="D9640" s="130"/>
      <c r="R9640" s="214"/>
    </row>
    <row r="9641" spans="4:18">
      <c r="D9641" s="130"/>
      <c r="R9641" s="214"/>
    </row>
    <row r="9642" spans="4:18">
      <c r="D9642" s="130"/>
      <c r="R9642" s="214"/>
    </row>
    <row r="9643" spans="4:18">
      <c r="D9643" s="130"/>
      <c r="R9643" s="214"/>
    </row>
    <row r="9644" spans="4:18">
      <c r="D9644" s="130"/>
      <c r="R9644" s="214"/>
    </row>
    <row r="9645" spans="4:18">
      <c r="D9645" s="130"/>
      <c r="R9645" s="214"/>
    </row>
    <row r="9646" spans="4:18">
      <c r="D9646" s="130"/>
      <c r="R9646" s="214"/>
    </row>
    <row r="9647" spans="4:18">
      <c r="D9647" s="130"/>
      <c r="R9647" s="214"/>
    </row>
    <row r="9648" spans="4:18">
      <c r="D9648" s="130"/>
      <c r="R9648" s="214"/>
    </row>
    <row r="9649" spans="4:18">
      <c r="D9649" s="130"/>
      <c r="R9649" s="214"/>
    </row>
    <row r="9650" spans="4:18">
      <c r="D9650" s="130"/>
      <c r="R9650" s="214"/>
    </row>
    <row r="9651" spans="4:18">
      <c r="D9651" s="130"/>
      <c r="R9651" s="214"/>
    </row>
    <row r="9652" spans="4:18">
      <c r="D9652" s="130"/>
      <c r="R9652" s="214"/>
    </row>
    <row r="9653" spans="4:18">
      <c r="D9653" s="130"/>
      <c r="R9653" s="214"/>
    </row>
    <row r="9654" spans="4:18">
      <c r="D9654" s="130"/>
      <c r="R9654" s="214"/>
    </row>
    <row r="9655" spans="4:18">
      <c r="D9655" s="130"/>
      <c r="R9655" s="214"/>
    </row>
    <row r="9656" spans="4:18">
      <c r="D9656" s="130"/>
      <c r="R9656" s="214"/>
    </row>
    <row r="9657" spans="4:18">
      <c r="D9657" s="130"/>
      <c r="R9657" s="214"/>
    </row>
    <row r="9658" spans="4:18">
      <c r="D9658" s="130"/>
      <c r="R9658" s="214"/>
    </row>
    <row r="9659" spans="4:18">
      <c r="D9659" s="130"/>
      <c r="R9659" s="214"/>
    </row>
    <row r="9660" spans="4:18">
      <c r="D9660" s="130"/>
      <c r="R9660" s="214"/>
    </row>
    <row r="9661" spans="4:18">
      <c r="D9661" s="130"/>
      <c r="R9661" s="214"/>
    </row>
    <row r="9662" spans="4:18">
      <c r="D9662" s="130"/>
      <c r="R9662" s="214"/>
    </row>
    <row r="9663" spans="4:18">
      <c r="D9663" s="130"/>
      <c r="R9663" s="214"/>
    </row>
    <row r="9664" spans="4:18">
      <c r="D9664" s="130"/>
      <c r="R9664" s="214"/>
    </row>
    <row r="9665" spans="4:18">
      <c r="D9665" s="130"/>
      <c r="R9665" s="214"/>
    </row>
    <row r="9666" spans="4:18">
      <c r="D9666" s="130"/>
      <c r="R9666" s="214"/>
    </row>
    <row r="9667" spans="4:18">
      <c r="D9667" s="130"/>
      <c r="R9667" s="214"/>
    </row>
    <row r="9668" spans="4:18">
      <c r="D9668" s="130"/>
      <c r="R9668" s="214"/>
    </row>
    <row r="9669" spans="4:18">
      <c r="D9669" s="130"/>
      <c r="R9669" s="214"/>
    </row>
    <row r="9670" spans="4:18">
      <c r="D9670" s="130"/>
      <c r="R9670" s="214"/>
    </row>
    <row r="9671" spans="4:18">
      <c r="D9671" s="130"/>
      <c r="R9671" s="214"/>
    </row>
    <row r="9672" spans="4:18">
      <c r="D9672" s="130"/>
      <c r="R9672" s="214"/>
    </row>
    <row r="9673" spans="4:18">
      <c r="D9673" s="130"/>
      <c r="R9673" s="214"/>
    </row>
    <row r="9674" spans="4:18">
      <c r="D9674" s="130"/>
      <c r="R9674" s="214"/>
    </row>
    <row r="9675" spans="4:18">
      <c r="D9675" s="130"/>
      <c r="R9675" s="214"/>
    </row>
    <row r="9676" spans="4:18">
      <c r="D9676" s="130"/>
      <c r="R9676" s="214"/>
    </row>
    <row r="9677" spans="4:18">
      <c r="D9677" s="130"/>
      <c r="R9677" s="214"/>
    </row>
    <row r="9678" spans="4:18">
      <c r="D9678" s="130"/>
      <c r="R9678" s="214"/>
    </row>
    <row r="9679" spans="4:18">
      <c r="D9679" s="130"/>
      <c r="R9679" s="214"/>
    </row>
    <row r="9680" spans="4:18">
      <c r="D9680" s="130"/>
      <c r="R9680" s="214"/>
    </row>
    <row r="9681" spans="4:18">
      <c r="D9681" s="130"/>
      <c r="R9681" s="214"/>
    </row>
    <row r="9682" spans="4:18">
      <c r="D9682" s="130"/>
      <c r="R9682" s="214"/>
    </row>
    <row r="9683" spans="4:18">
      <c r="D9683" s="130"/>
      <c r="R9683" s="214"/>
    </row>
    <row r="9684" spans="4:18">
      <c r="D9684" s="130"/>
      <c r="R9684" s="214"/>
    </row>
    <row r="9685" spans="4:18">
      <c r="D9685" s="130"/>
      <c r="R9685" s="214"/>
    </row>
    <row r="9686" spans="4:18">
      <c r="D9686" s="130"/>
      <c r="R9686" s="214"/>
    </row>
    <row r="9687" spans="4:18">
      <c r="D9687" s="130"/>
      <c r="R9687" s="214"/>
    </row>
    <row r="9688" spans="4:18">
      <c r="D9688" s="130"/>
      <c r="R9688" s="214"/>
    </row>
    <row r="9689" spans="4:18">
      <c r="D9689" s="130"/>
      <c r="R9689" s="214"/>
    </row>
    <row r="9690" spans="4:18">
      <c r="D9690" s="130"/>
      <c r="R9690" s="214"/>
    </row>
    <row r="9691" spans="4:18">
      <c r="D9691" s="130"/>
      <c r="R9691" s="214"/>
    </row>
    <row r="9692" spans="4:18">
      <c r="D9692" s="130"/>
      <c r="R9692" s="214"/>
    </row>
    <row r="9693" spans="4:18">
      <c r="D9693" s="130"/>
      <c r="R9693" s="214"/>
    </row>
    <row r="9694" spans="4:18">
      <c r="D9694" s="130"/>
      <c r="R9694" s="214"/>
    </row>
    <row r="9695" spans="4:18">
      <c r="D9695" s="130"/>
      <c r="R9695" s="214"/>
    </row>
    <row r="9696" spans="4:18">
      <c r="D9696" s="130"/>
      <c r="R9696" s="214"/>
    </row>
    <row r="9697" spans="4:18">
      <c r="D9697" s="130"/>
      <c r="R9697" s="214"/>
    </row>
    <row r="9698" spans="4:18">
      <c r="D9698" s="130"/>
      <c r="R9698" s="214"/>
    </row>
    <row r="9699" spans="4:18">
      <c r="D9699" s="130"/>
      <c r="R9699" s="214"/>
    </row>
    <row r="9700" spans="4:18">
      <c r="D9700" s="130"/>
      <c r="R9700" s="214"/>
    </row>
    <row r="9701" spans="4:18">
      <c r="D9701" s="130"/>
      <c r="R9701" s="214"/>
    </row>
    <row r="9702" spans="4:18">
      <c r="D9702" s="130"/>
      <c r="R9702" s="214"/>
    </row>
    <row r="9703" spans="4:18">
      <c r="D9703" s="130"/>
      <c r="R9703" s="214"/>
    </row>
    <row r="9704" spans="4:18">
      <c r="D9704" s="130"/>
      <c r="R9704" s="214"/>
    </row>
    <row r="9705" spans="4:18">
      <c r="D9705" s="130"/>
      <c r="R9705" s="214"/>
    </row>
    <row r="9706" spans="4:18">
      <c r="D9706" s="130"/>
      <c r="R9706" s="214"/>
    </row>
    <row r="9707" spans="4:18">
      <c r="D9707" s="130"/>
      <c r="R9707" s="214"/>
    </row>
    <row r="9708" spans="4:18">
      <c r="D9708" s="130"/>
      <c r="R9708" s="214"/>
    </row>
    <row r="9709" spans="4:18">
      <c r="D9709" s="130"/>
      <c r="R9709" s="214"/>
    </row>
    <row r="9710" spans="4:18">
      <c r="D9710" s="130"/>
      <c r="R9710" s="214"/>
    </row>
    <row r="9711" spans="4:18">
      <c r="D9711" s="130"/>
      <c r="R9711" s="214"/>
    </row>
    <row r="9712" spans="4:18">
      <c r="D9712" s="130"/>
      <c r="R9712" s="214"/>
    </row>
    <row r="9713" spans="4:18">
      <c r="D9713" s="130"/>
      <c r="R9713" s="214"/>
    </row>
    <row r="9714" spans="4:18">
      <c r="D9714" s="130"/>
      <c r="R9714" s="214"/>
    </row>
    <row r="9715" spans="4:18">
      <c r="D9715" s="130"/>
      <c r="R9715" s="214"/>
    </row>
    <row r="9716" spans="4:18">
      <c r="D9716" s="130"/>
      <c r="R9716" s="214"/>
    </row>
    <row r="9717" spans="4:18">
      <c r="D9717" s="130"/>
      <c r="R9717" s="214"/>
    </row>
    <row r="9718" spans="4:18">
      <c r="D9718" s="130"/>
      <c r="R9718" s="214"/>
    </row>
    <row r="9719" spans="4:18">
      <c r="D9719" s="130"/>
      <c r="R9719" s="214"/>
    </row>
    <row r="9720" spans="4:18">
      <c r="D9720" s="130"/>
      <c r="R9720" s="214"/>
    </row>
    <row r="9721" spans="4:18">
      <c r="D9721" s="130"/>
      <c r="R9721" s="214"/>
    </row>
    <row r="9722" spans="4:18">
      <c r="D9722" s="130"/>
      <c r="R9722" s="214"/>
    </row>
    <row r="9723" spans="4:18">
      <c r="D9723" s="130"/>
      <c r="R9723" s="214"/>
    </row>
    <row r="9724" spans="4:18">
      <c r="D9724" s="130"/>
      <c r="R9724" s="214"/>
    </row>
    <row r="9725" spans="4:18">
      <c r="D9725" s="130"/>
      <c r="R9725" s="214"/>
    </row>
    <row r="9726" spans="4:18">
      <c r="D9726" s="130"/>
      <c r="R9726" s="214"/>
    </row>
    <row r="9727" spans="4:18">
      <c r="D9727" s="130"/>
      <c r="R9727" s="214"/>
    </row>
    <row r="9728" spans="4:18">
      <c r="D9728" s="130"/>
      <c r="R9728" s="214"/>
    </row>
    <row r="9729" spans="4:18">
      <c r="D9729" s="130"/>
      <c r="R9729" s="214"/>
    </row>
    <row r="9730" spans="4:18">
      <c r="D9730" s="130"/>
      <c r="R9730" s="214"/>
    </row>
    <row r="9731" spans="4:18">
      <c r="D9731" s="130"/>
      <c r="R9731" s="214"/>
    </row>
    <row r="9732" spans="4:18">
      <c r="D9732" s="130"/>
      <c r="R9732" s="214"/>
    </row>
    <row r="9733" spans="4:18">
      <c r="D9733" s="130"/>
      <c r="R9733" s="214"/>
    </row>
    <row r="9734" spans="4:18">
      <c r="D9734" s="130"/>
      <c r="R9734" s="214"/>
    </row>
    <row r="9735" spans="4:18">
      <c r="D9735" s="130"/>
      <c r="R9735" s="214"/>
    </row>
    <row r="9736" spans="4:18">
      <c r="D9736" s="130"/>
      <c r="R9736" s="214"/>
    </row>
    <row r="9737" spans="4:18">
      <c r="D9737" s="130"/>
      <c r="R9737" s="214"/>
    </row>
    <row r="9738" spans="4:18">
      <c r="D9738" s="130"/>
      <c r="R9738" s="214"/>
    </row>
    <row r="9739" spans="4:18">
      <c r="D9739" s="130"/>
      <c r="R9739" s="214"/>
    </row>
    <row r="9740" spans="4:18">
      <c r="D9740" s="130"/>
      <c r="R9740" s="214"/>
    </row>
    <row r="9741" spans="4:18">
      <c r="D9741" s="130"/>
      <c r="R9741" s="214"/>
    </row>
    <row r="9742" spans="4:18">
      <c r="D9742" s="130"/>
      <c r="R9742" s="214"/>
    </row>
    <row r="9743" spans="4:18">
      <c r="D9743" s="130"/>
      <c r="R9743" s="214"/>
    </row>
    <row r="9744" spans="4:18">
      <c r="D9744" s="130"/>
      <c r="R9744" s="214"/>
    </row>
    <row r="9745" spans="4:18">
      <c r="D9745" s="130"/>
      <c r="R9745" s="214"/>
    </row>
    <row r="9746" spans="4:18">
      <c r="D9746" s="130"/>
      <c r="R9746" s="214"/>
    </row>
    <row r="9747" spans="4:18">
      <c r="D9747" s="130"/>
      <c r="R9747" s="214"/>
    </row>
    <row r="9748" spans="4:18">
      <c r="D9748" s="130"/>
      <c r="R9748" s="214"/>
    </row>
    <row r="9749" spans="4:18">
      <c r="D9749" s="130"/>
      <c r="R9749" s="214"/>
    </row>
    <row r="9750" spans="4:18">
      <c r="D9750" s="130"/>
      <c r="R9750" s="214"/>
    </row>
    <row r="9751" spans="4:18">
      <c r="D9751" s="130"/>
      <c r="R9751" s="214"/>
    </row>
    <row r="9752" spans="4:18">
      <c r="D9752" s="130"/>
      <c r="R9752" s="214"/>
    </row>
    <row r="9753" spans="4:18">
      <c r="D9753" s="130"/>
      <c r="R9753" s="214"/>
    </row>
    <row r="9754" spans="4:18">
      <c r="D9754" s="130"/>
      <c r="R9754" s="214"/>
    </row>
    <row r="9755" spans="4:18">
      <c r="D9755" s="130"/>
      <c r="R9755" s="214"/>
    </row>
    <row r="9756" spans="4:18">
      <c r="D9756" s="130"/>
      <c r="R9756" s="214"/>
    </row>
    <row r="9757" spans="4:18">
      <c r="D9757" s="130"/>
      <c r="R9757" s="214"/>
    </row>
    <row r="9758" spans="4:18">
      <c r="D9758" s="130"/>
      <c r="R9758" s="214"/>
    </row>
    <row r="9759" spans="4:18">
      <c r="D9759" s="130"/>
      <c r="R9759" s="214"/>
    </row>
    <row r="9760" spans="4:18">
      <c r="D9760" s="130"/>
      <c r="R9760" s="214"/>
    </row>
    <row r="9761" spans="4:18">
      <c r="D9761" s="130"/>
      <c r="R9761" s="214"/>
    </row>
    <row r="9762" spans="4:18">
      <c r="D9762" s="130"/>
      <c r="R9762" s="214"/>
    </row>
    <row r="9763" spans="4:18">
      <c r="D9763" s="130"/>
      <c r="R9763" s="214"/>
    </row>
    <row r="9764" spans="4:18">
      <c r="D9764" s="130"/>
      <c r="R9764" s="214"/>
    </row>
    <row r="9765" spans="4:18">
      <c r="D9765" s="130"/>
      <c r="R9765" s="214"/>
    </row>
    <row r="9766" spans="4:18">
      <c r="D9766" s="130"/>
      <c r="R9766" s="214"/>
    </row>
    <row r="9767" spans="4:18">
      <c r="D9767" s="130"/>
      <c r="R9767" s="214"/>
    </row>
    <row r="9768" spans="4:18">
      <c r="D9768" s="130"/>
      <c r="R9768" s="214"/>
    </row>
    <row r="9769" spans="4:18">
      <c r="D9769" s="130"/>
      <c r="R9769" s="214"/>
    </row>
    <row r="9770" spans="4:18">
      <c r="D9770" s="130"/>
      <c r="R9770" s="214"/>
    </row>
    <row r="9771" spans="4:18">
      <c r="D9771" s="130"/>
      <c r="R9771" s="214"/>
    </row>
    <row r="9772" spans="4:18">
      <c r="D9772" s="130"/>
      <c r="R9772" s="214"/>
    </row>
    <row r="9773" spans="4:18">
      <c r="D9773" s="130"/>
      <c r="R9773" s="214"/>
    </row>
    <row r="9774" spans="4:18">
      <c r="D9774" s="130"/>
      <c r="R9774" s="214"/>
    </row>
    <row r="9775" spans="4:18">
      <c r="D9775" s="130"/>
      <c r="R9775" s="214"/>
    </row>
    <row r="9776" spans="4:18">
      <c r="D9776" s="130"/>
      <c r="R9776" s="214"/>
    </row>
    <row r="9777" spans="4:18">
      <c r="D9777" s="130"/>
      <c r="R9777" s="214"/>
    </row>
    <row r="9778" spans="4:18">
      <c r="D9778" s="130"/>
      <c r="R9778" s="214"/>
    </row>
    <row r="9779" spans="4:18">
      <c r="D9779" s="130"/>
      <c r="R9779" s="214"/>
    </row>
    <row r="9780" spans="4:18">
      <c r="D9780" s="130"/>
      <c r="R9780" s="214"/>
    </row>
    <row r="9781" spans="4:18">
      <c r="D9781" s="130"/>
      <c r="R9781" s="214"/>
    </row>
    <row r="9782" spans="4:18">
      <c r="D9782" s="130"/>
      <c r="R9782" s="214"/>
    </row>
    <row r="9783" spans="4:18">
      <c r="D9783" s="130"/>
      <c r="R9783" s="214"/>
    </row>
    <row r="9784" spans="4:18">
      <c r="D9784" s="130"/>
      <c r="R9784" s="214"/>
    </row>
    <row r="9785" spans="4:18">
      <c r="D9785" s="130"/>
      <c r="R9785" s="214"/>
    </row>
    <row r="9786" spans="4:18">
      <c r="D9786" s="130"/>
      <c r="R9786" s="214"/>
    </row>
    <row r="9787" spans="4:18">
      <c r="D9787" s="130"/>
      <c r="R9787" s="214"/>
    </row>
    <row r="9788" spans="4:18">
      <c r="D9788" s="130"/>
      <c r="R9788" s="214"/>
    </row>
    <row r="9789" spans="4:18">
      <c r="D9789" s="130"/>
      <c r="R9789" s="214"/>
    </row>
    <row r="9790" spans="4:18">
      <c r="D9790" s="130"/>
      <c r="R9790" s="214"/>
    </row>
    <row r="9791" spans="4:18">
      <c r="D9791" s="130"/>
      <c r="R9791" s="214"/>
    </row>
    <row r="9792" spans="4:18">
      <c r="D9792" s="130"/>
      <c r="R9792" s="214"/>
    </row>
    <row r="9793" spans="4:18">
      <c r="D9793" s="130"/>
      <c r="R9793" s="214"/>
    </row>
    <row r="9794" spans="4:18">
      <c r="D9794" s="130"/>
      <c r="R9794" s="214"/>
    </row>
    <row r="9795" spans="4:18">
      <c r="D9795" s="130"/>
      <c r="R9795" s="214"/>
    </row>
    <row r="9796" spans="4:18">
      <c r="D9796" s="130"/>
      <c r="R9796" s="214"/>
    </row>
    <row r="9797" spans="4:18">
      <c r="D9797" s="130"/>
      <c r="R9797" s="214"/>
    </row>
    <row r="9798" spans="4:18">
      <c r="D9798" s="130"/>
      <c r="R9798" s="214"/>
    </row>
    <row r="9799" spans="4:18">
      <c r="D9799" s="130"/>
      <c r="R9799" s="214"/>
    </row>
    <row r="9800" spans="4:18">
      <c r="D9800" s="130"/>
      <c r="R9800" s="214"/>
    </row>
    <row r="9801" spans="4:18">
      <c r="D9801" s="130"/>
      <c r="R9801" s="214"/>
    </row>
    <row r="9802" spans="4:18">
      <c r="D9802" s="130"/>
      <c r="R9802" s="214"/>
    </row>
    <row r="9803" spans="4:18">
      <c r="D9803" s="130"/>
      <c r="R9803" s="214"/>
    </row>
    <row r="9804" spans="4:18">
      <c r="D9804" s="130"/>
      <c r="R9804" s="214"/>
    </row>
    <row r="9805" spans="4:18">
      <c r="D9805" s="130"/>
      <c r="R9805" s="214"/>
    </row>
    <row r="9806" spans="4:18">
      <c r="D9806" s="130"/>
      <c r="R9806" s="214"/>
    </row>
    <row r="9807" spans="4:18">
      <c r="D9807" s="130"/>
      <c r="R9807" s="214"/>
    </row>
    <row r="9808" spans="4:18">
      <c r="D9808" s="130"/>
      <c r="R9808" s="214"/>
    </row>
    <row r="9809" spans="4:18">
      <c r="D9809" s="130"/>
      <c r="R9809" s="214"/>
    </row>
    <row r="9810" spans="4:18">
      <c r="D9810" s="130"/>
      <c r="R9810" s="214"/>
    </row>
    <row r="9811" spans="4:18">
      <c r="D9811" s="130"/>
      <c r="R9811" s="214"/>
    </row>
    <row r="9812" spans="4:18">
      <c r="D9812" s="130"/>
      <c r="R9812" s="214"/>
    </row>
    <row r="9813" spans="4:18">
      <c r="D9813" s="130"/>
      <c r="R9813" s="214"/>
    </row>
    <row r="9814" spans="4:18">
      <c r="D9814" s="130"/>
      <c r="R9814" s="214"/>
    </row>
    <row r="9815" spans="4:18">
      <c r="D9815" s="130"/>
      <c r="R9815" s="214"/>
    </row>
    <row r="9816" spans="4:18">
      <c r="D9816" s="130"/>
      <c r="R9816" s="214"/>
    </row>
    <row r="9817" spans="4:18">
      <c r="D9817" s="130"/>
      <c r="R9817" s="214"/>
    </row>
    <row r="9818" spans="4:18">
      <c r="D9818" s="130"/>
      <c r="R9818" s="214"/>
    </row>
    <row r="9819" spans="4:18">
      <c r="D9819" s="130"/>
      <c r="R9819" s="214"/>
    </row>
    <row r="9820" spans="4:18">
      <c r="D9820" s="130"/>
      <c r="R9820" s="214"/>
    </row>
    <row r="9821" spans="4:18">
      <c r="D9821" s="130"/>
      <c r="R9821" s="214"/>
    </row>
    <row r="9822" spans="4:18">
      <c r="D9822" s="130"/>
      <c r="R9822" s="214"/>
    </row>
    <row r="9823" spans="4:18">
      <c r="D9823" s="130"/>
      <c r="R9823" s="214"/>
    </row>
    <row r="9824" spans="4:18">
      <c r="D9824" s="130"/>
      <c r="R9824" s="214"/>
    </row>
    <row r="9825" spans="4:18">
      <c r="D9825" s="130"/>
      <c r="R9825" s="214"/>
    </row>
    <row r="9826" spans="4:18">
      <c r="D9826" s="130"/>
      <c r="R9826" s="214"/>
    </row>
    <row r="9827" spans="4:18">
      <c r="D9827" s="130"/>
      <c r="R9827" s="214"/>
    </row>
    <row r="9828" spans="4:18">
      <c r="D9828" s="130"/>
      <c r="R9828" s="214"/>
    </row>
    <row r="9829" spans="4:18">
      <c r="D9829" s="130"/>
      <c r="R9829" s="214"/>
    </row>
    <row r="9830" spans="4:18">
      <c r="D9830" s="130"/>
      <c r="R9830" s="214"/>
    </row>
    <row r="9831" spans="4:18">
      <c r="D9831" s="130"/>
      <c r="R9831" s="214"/>
    </row>
    <row r="9832" spans="4:18">
      <c r="D9832" s="130"/>
      <c r="R9832" s="214"/>
    </row>
    <row r="9833" spans="4:18">
      <c r="D9833" s="130"/>
      <c r="R9833" s="214"/>
    </row>
    <row r="9834" spans="4:18">
      <c r="D9834" s="130"/>
      <c r="R9834" s="214"/>
    </row>
    <row r="9835" spans="4:18">
      <c r="D9835" s="130"/>
      <c r="R9835" s="214"/>
    </row>
    <row r="9836" spans="4:18">
      <c r="D9836" s="130"/>
      <c r="R9836" s="214"/>
    </row>
    <row r="9837" spans="4:18">
      <c r="D9837" s="130"/>
      <c r="R9837" s="214"/>
    </row>
    <row r="9838" spans="4:18">
      <c r="D9838" s="130"/>
      <c r="R9838" s="214"/>
    </row>
    <row r="9839" spans="4:18">
      <c r="D9839" s="130"/>
      <c r="R9839" s="214"/>
    </row>
    <row r="9840" spans="4:18">
      <c r="D9840" s="130"/>
      <c r="R9840" s="214"/>
    </row>
    <row r="9841" spans="4:18">
      <c r="D9841" s="130"/>
      <c r="R9841" s="214"/>
    </row>
    <row r="9842" spans="4:18">
      <c r="D9842" s="130"/>
      <c r="R9842" s="214"/>
    </row>
    <row r="9843" spans="4:18">
      <c r="D9843" s="130"/>
      <c r="R9843" s="214"/>
    </row>
    <row r="9844" spans="4:18">
      <c r="D9844" s="130"/>
      <c r="R9844" s="214"/>
    </row>
    <row r="9845" spans="4:18">
      <c r="D9845" s="130"/>
      <c r="R9845" s="214"/>
    </row>
    <row r="9846" spans="4:18">
      <c r="D9846" s="130"/>
      <c r="R9846" s="214"/>
    </row>
    <row r="9847" spans="4:18">
      <c r="D9847" s="130"/>
      <c r="R9847" s="214"/>
    </row>
    <row r="9848" spans="4:18">
      <c r="D9848" s="130"/>
      <c r="R9848" s="214"/>
    </row>
    <row r="9849" spans="4:18">
      <c r="D9849" s="130"/>
      <c r="R9849" s="214"/>
    </row>
    <row r="9850" spans="4:18">
      <c r="D9850" s="130"/>
      <c r="R9850" s="214"/>
    </row>
    <row r="9851" spans="4:18">
      <c r="D9851" s="130"/>
      <c r="R9851" s="214"/>
    </row>
    <row r="9852" spans="4:18">
      <c r="D9852" s="130"/>
      <c r="R9852" s="214"/>
    </row>
    <row r="9853" spans="4:18">
      <c r="D9853" s="130"/>
      <c r="R9853" s="214"/>
    </row>
    <row r="9854" spans="4:18">
      <c r="D9854" s="130"/>
      <c r="R9854" s="214"/>
    </row>
    <row r="9855" spans="4:18">
      <c r="D9855" s="130"/>
      <c r="R9855" s="214"/>
    </row>
    <row r="9856" spans="4:18">
      <c r="D9856" s="130"/>
      <c r="R9856" s="214"/>
    </row>
    <row r="9857" spans="4:18">
      <c r="D9857" s="130"/>
      <c r="R9857" s="214"/>
    </row>
    <row r="9858" spans="4:18">
      <c r="D9858" s="130"/>
      <c r="R9858" s="214"/>
    </row>
    <row r="9859" spans="4:18">
      <c r="D9859" s="130"/>
      <c r="R9859" s="214"/>
    </row>
    <row r="9860" spans="4:18">
      <c r="D9860" s="130"/>
      <c r="R9860" s="214"/>
    </row>
    <row r="9861" spans="4:18">
      <c r="D9861" s="130"/>
      <c r="R9861" s="214"/>
    </row>
    <row r="9862" spans="4:18">
      <c r="D9862" s="130"/>
      <c r="R9862" s="214"/>
    </row>
    <row r="9863" spans="4:18">
      <c r="D9863" s="130"/>
      <c r="R9863" s="214"/>
    </row>
    <row r="9864" spans="4:18">
      <c r="D9864" s="130"/>
      <c r="R9864" s="214"/>
    </row>
    <row r="9865" spans="4:18">
      <c r="D9865" s="130"/>
      <c r="R9865" s="214"/>
    </row>
    <row r="9866" spans="4:18">
      <c r="D9866" s="130"/>
      <c r="R9866" s="214"/>
    </row>
    <row r="9867" spans="4:18">
      <c r="D9867" s="130"/>
      <c r="R9867" s="214"/>
    </row>
    <row r="9868" spans="4:18">
      <c r="D9868" s="130"/>
      <c r="R9868" s="214"/>
    </row>
    <row r="9869" spans="4:18">
      <c r="D9869" s="130"/>
      <c r="R9869" s="214"/>
    </row>
    <row r="9870" spans="4:18">
      <c r="D9870" s="130"/>
      <c r="R9870" s="214"/>
    </row>
    <row r="9871" spans="4:18">
      <c r="D9871" s="130"/>
      <c r="R9871" s="214"/>
    </row>
    <row r="9872" spans="4:18">
      <c r="D9872" s="130"/>
      <c r="R9872" s="214"/>
    </row>
    <row r="9873" spans="4:18">
      <c r="D9873" s="130"/>
      <c r="R9873" s="214"/>
    </row>
    <row r="9874" spans="4:18">
      <c r="D9874" s="130"/>
      <c r="R9874" s="214"/>
    </row>
    <row r="9875" spans="4:18">
      <c r="D9875" s="130"/>
      <c r="R9875" s="214"/>
    </row>
    <row r="9876" spans="4:18">
      <c r="D9876" s="130"/>
      <c r="R9876" s="214"/>
    </row>
    <row r="9877" spans="4:18">
      <c r="D9877" s="130"/>
      <c r="R9877" s="214"/>
    </row>
    <row r="9878" spans="4:18">
      <c r="D9878" s="130"/>
      <c r="R9878" s="214"/>
    </row>
    <row r="9879" spans="4:18">
      <c r="D9879" s="130"/>
      <c r="R9879" s="214"/>
    </row>
    <row r="9880" spans="4:18">
      <c r="D9880" s="130"/>
      <c r="R9880" s="214"/>
    </row>
    <row r="9881" spans="4:18">
      <c r="D9881" s="130"/>
      <c r="R9881" s="214"/>
    </row>
    <row r="9882" spans="4:18">
      <c r="D9882" s="130"/>
      <c r="R9882" s="214"/>
    </row>
    <row r="9883" spans="4:18">
      <c r="D9883" s="130"/>
      <c r="R9883" s="214"/>
    </row>
    <row r="9884" spans="4:18">
      <c r="D9884" s="130"/>
      <c r="R9884" s="214"/>
    </row>
    <row r="9885" spans="4:18">
      <c r="D9885" s="130"/>
      <c r="R9885" s="214"/>
    </row>
    <row r="9886" spans="4:18">
      <c r="D9886" s="130"/>
      <c r="R9886" s="214"/>
    </row>
    <row r="9887" spans="4:18">
      <c r="D9887" s="130"/>
      <c r="R9887" s="214"/>
    </row>
    <row r="9888" spans="4:18">
      <c r="D9888" s="130"/>
      <c r="R9888" s="214"/>
    </row>
    <row r="9889" spans="4:18">
      <c r="D9889" s="130"/>
      <c r="R9889" s="214"/>
    </row>
    <row r="9890" spans="4:18">
      <c r="D9890" s="130"/>
      <c r="R9890" s="214"/>
    </row>
    <row r="9891" spans="4:18">
      <c r="D9891" s="130"/>
      <c r="R9891" s="214"/>
    </row>
    <row r="9892" spans="4:18">
      <c r="D9892" s="130"/>
      <c r="R9892" s="214"/>
    </row>
    <row r="9893" spans="4:18">
      <c r="D9893" s="130"/>
      <c r="R9893" s="214"/>
    </row>
    <row r="9894" spans="4:18">
      <c r="D9894" s="130"/>
      <c r="R9894" s="214"/>
    </row>
    <row r="9895" spans="4:18">
      <c r="D9895" s="130"/>
      <c r="R9895" s="214"/>
    </row>
    <row r="9896" spans="4:18">
      <c r="D9896" s="130"/>
      <c r="R9896" s="214"/>
    </row>
    <row r="9897" spans="4:18">
      <c r="D9897" s="130"/>
      <c r="R9897" s="214"/>
    </row>
    <row r="9898" spans="4:18">
      <c r="D9898" s="130"/>
      <c r="R9898" s="214"/>
    </row>
    <row r="9899" spans="4:18">
      <c r="D9899" s="130"/>
      <c r="R9899" s="214"/>
    </row>
    <row r="9900" spans="4:18">
      <c r="D9900" s="130"/>
      <c r="R9900" s="214"/>
    </row>
    <row r="9901" spans="4:18">
      <c r="D9901" s="130"/>
      <c r="R9901" s="214"/>
    </row>
    <row r="9902" spans="4:18">
      <c r="D9902" s="130"/>
      <c r="R9902" s="214"/>
    </row>
    <row r="9903" spans="4:18">
      <c r="D9903" s="130"/>
      <c r="R9903" s="214"/>
    </row>
    <row r="9904" spans="4:18">
      <c r="D9904" s="130"/>
      <c r="R9904" s="214"/>
    </row>
    <row r="9905" spans="4:18">
      <c r="D9905" s="130"/>
      <c r="R9905" s="214"/>
    </row>
    <row r="9906" spans="4:18">
      <c r="D9906" s="130"/>
      <c r="R9906" s="214"/>
    </row>
    <row r="9907" spans="4:18">
      <c r="D9907" s="130"/>
      <c r="R9907" s="214"/>
    </row>
    <row r="9908" spans="4:18">
      <c r="D9908" s="130"/>
      <c r="R9908" s="214"/>
    </row>
    <row r="9909" spans="4:18">
      <c r="D9909" s="130"/>
      <c r="R9909" s="214"/>
    </row>
    <row r="9910" spans="4:18">
      <c r="D9910" s="130"/>
      <c r="R9910" s="214"/>
    </row>
    <row r="9911" spans="4:18">
      <c r="D9911" s="130"/>
      <c r="R9911" s="214"/>
    </row>
    <row r="9912" spans="4:18">
      <c r="D9912" s="130"/>
      <c r="R9912" s="214"/>
    </row>
    <row r="9913" spans="4:18">
      <c r="D9913" s="130"/>
      <c r="R9913" s="214"/>
    </row>
    <row r="9914" spans="4:18">
      <c r="D9914" s="130"/>
      <c r="R9914" s="214"/>
    </row>
    <row r="9915" spans="4:18">
      <c r="D9915" s="130"/>
      <c r="R9915" s="214"/>
    </row>
    <row r="9916" spans="4:18">
      <c r="D9916" s="130"/>
      <c r="R9916" s="214"/>
    </row>
    <row r="9917" spans="4:18">
      <c r="D9917" s="130"/>
      <c r="R9917" s="214"/>
    </row>
    <row r="9918" spans="4:18">
      <c r="D9918" s="130"/>
      <c r="R9918" s="214"/>
    </row>
    <row r="9919" spans="4:18">
      <c r="D9919" s="130"/>
      <c r="R9919" s="214"/>
    </row>
    <row r="9920" spans="4:18">
      <c r="D9920" s="130"/>
      <c r="R9920" s="214"/>
    </row>
    <row r="9921" spans="4:18">
      <c r="D9921" s="130"/>
      <c r="R9921" s="214"/>
    </row>
    <row r="9922" spans="4:18">
      <c r="D9922" s="130"/>
      <c r="R9922" s="214"/>
    </row>
    <row r="9923" spans="4:18">
      <c r="D9923" s="130"/>
      <c r="R9923" s="214"/>
    </row>
    <row r="9924" spans="4:18">
      <c r="D9924" s="130"/>
      <c r="R9924" s="214"/>
    </row>
    <row r="9925" spans="4:18">
      <c r="D9925" s="130"/>
      <c r="R9925" s="214"/>
    </row>
    <row r="9926" spans="4:18">
      <c r="D9926" s="130"/>
      <c r="R9926" s="214"/>
    </row>
    <row r="9927" spans="4:18">
      <c r="D9927" s="130"/>
      <c r="R9927" s="214"/>
    </row>
    <row r="9928" spans="4:18">
      <c r="D9928" s="130"/>
      <c r="R9928" s="214"/>
    </row>
    <row r="9929" spans="4:18">
      <c r="D9929" s="130"/>
      <c r="R9929" s="214"/>
    </row>
    <row r="9930" spans="4:18">
      <c r="D9930" s="130"/>
      <c r="R9930" s="214"/>
    </row>
    <row r="9931" spans="4:18">
      <c r="D9931" s="130"/>
      <c r="R9931" s="214"/>
    </row>
    <row r="9932" spans="4:18">
      <c r="D9932" s="130"/>
      <c r="R9932" s="214"/>
    </row>
    <row r="9933" spans="4:18">
      <c r="D9933" s="130"/>
      <c r="R9933" s="214"/>
    </row>
    <row r="9934" spans="4:18">
      <c r="D9934" s="130"/>
      <c r="R9934" s="214"/>
    </row>
    <row r="9935" spans="4:18">
      <c r="D9935" s="130"/>
      <c r="R9935" s="214"/>
    </row>
    <row r="9936" spans="4:18">
      <c r="D9936" s="130"/>
      <c r="R9936" s="214"/>
    </row>
    <row r="9937" spans="4:18">
      <c r="D9937" s="130"/>
      <c r="R9937" s="214"/>
    </row>
    <row r="9938" spans="4:18">
      <c r="D9938" s="130"/>
      <c r="R9938" s="214"/>
    </row>
    <row r="9939" spans="4:18">
      <c r="D9939" s="130"/>
      <c r="R9939" s="214"/>
    </row>
    <row r="9940" spans="4:18">
      <c r="D9940" s="130"/>
      <c r="R9940" s="214"/>
    </row>
    <row r="9941" spans="4:18">
      <c r="D9941" s="130"/>
      <c r="R9941" s="214"/>
    </row>
    <row r="9942" spans="4:18">
      <c r="D9942" s="130"/>
      <c r="R9942" s="214"/>
    </row>
    <row r="9943" spans="4:18">
      <c r="D9943" s="130"/>
      <c r="R9943" s="214"/>
    </row>
    <row r="9944" spans="4:18">
      <c r="D9944" s="130"/>
      <c r="R9944" s="214"/>
    </row>
    <row r="9945" spans="4:18">
      <c r="D9945" s="130"/>
      <c r="R9945" s="214"/>
    </row>
    <row r="9946" spans="4:18">
      <c r="D9946" s="130"/>
      <c r="R9946" s="214"/>
    </row>
    <row r="9947" spans="4:18">
      <c r="D9947" s="130"/>
      <c r="R9947" s="214"/>
    </row>
    <row r="9948" spans="4:18">
      <c r="D9948" s="130"/>
      <c r="R9948" s="214"/>
    </row>
    <row r="9949" spans="4:18">
      <c r="D9949" s="130"/>
      <c r="R9949" s="214"/>
    </row>
    <row r="9950" spans="4:18">
      <c r="D9950" s="130"/>
      <c r="R9950" s="214"/>
    </row>
    <row r="9951" spans="4:18">
      <c r="D9951" s="130"/>
      <c r="R9951" s="214"/>
    </row>
    <row r="9952" spans="4:18">
      <c r="D9952" s="130"/>
      <c r="R9952" s="214"/>
    </row>
    <row r="9953" spans="4:18">
      <c r="D9953" s="130"/>
      <c r="R9953" s="214"/>
    </row>
    <row r="9954" spans="4:18">
      <c r="D9954" s="130"/>
      <c r="R9954" s="214"/>
    </row>
    <row r="9955" spans="4:18">
      <c r="D9955" s="130"/>
      <c r="R9955" s="214"/>
    </row>
    <row r="9956" spans="4:18">
      <c r="D9956" s="130"/>
      <c r="R9956" s="214"/>
    </row>
    <row r="9957" spans="4:18">
      <c r="D9957" s="130"/>
      <c r="R9957" s="214"/>
    </row>
    <row r="9958" spans="4:18">
      <c r="D9958" s="130"/>
      <c r="R9958" s="214"/>
    </row>
    <row r="9959" spans="4:18">
      <c r="D9959" s="130"/>
      <c r="R9959" s="214"/>
    </row>
    <row r="9960" spans="4:18">
      <c r="D9960" s="130"/>
      <c r="R9960" s="214"/>
    </row>
    <row r="9961" spans="4:18">
      <c r="D9961" s="130"/>
      <c r="R9961" s="214"/>
    </row>
    <row r="9962" spans="4:18">
      <c r="D9962" s="130"/>
      <c r="R9962" s="214"/>
    </row>
    <row r="9963" spans="4:18">
      <c r="D9963" s="130"/>
      <c r="R9963" s="214"/>
    </row>
    <row r="9964" spans="4:18">
      <c r="D9964" s="130"/>
      <c r="R9964" s="214"/>
    </row>
    <row r="9965" spans="4:18">
      <c r="D9965" s="130"/>
      <c r="R9965" s="214"/>
    </row>
    <row r="9966" spans="4:18">
      <c r="D9966" s="130"/>
      <c r="R9966" s="214"/>
    </row>
    <row r="9967" spans="4:18">
      <c r="D9967" s="130"/>
      <c r="R9967" s="214"/>
    </row>
    <row r="9968" spans="4:18">
      <c r="D9968" s="130"/>
      <c r="R9968" s="214"/>
    </row>
    <row r="9969" spans="4:18">
      <c r="D9969" s="130"/>
      <c r="R9969" s="214"/>
    </row>
    <row r="9970" spans="4:18">
      <c r="D9970" s="130"/>
      <c r="R9970" s="214"/>
    </row>
    <row r="9971" spans="4:18">
      <c r="D9971" s="130"/>
      <c r="R9971" s="214"/>
    </row>
    <row r="9972" spans="4:18">
      <c r="D9972" s="130"/>
      <c r="R9972" s="214"/>
    </row>
    <row r="9973" spans="4:18">
      <c r="D9973" s="130"/>
      <c r="R9973" s="214"/>
    </row>
    <row r="9974" spans="4:18">
      <c r="D9974" s="130"/>
      <c r="R9974" s="214"/>
    </row>
    <row r="9975" spans="4:18">
      <c r="D9975" s="130"/>
      <c r="R9975" s="214"/>
    </row>
    <row r="9976" spans="4:18">
      <c r="D9976" s="130"/>
      <c r="R9976" s="214"/>
    </row>
    <row r="9977" spans="4:18">
      <c r="D9977" s="130"/>
      <c r="R9977" s="214"/>
    </row>
    <row r="9978" spans="4:18">
      <c r="D9978" s="130"/>
      <c r="R9978" s="214"/>
    </row>
    <row r="9979" spans="4:18">
      <c r="D9979" s="130"/>
      <c r="R9979" s="214"/>
    </row>
    <row r="9980" spans="4:18">
      <c r="D9980" s="130"/>
      <c r="R9980" s="214"/>
    </row>
    <row r="9981" spans="4:18">
      <c r="D9981" s="130"/>
      <c r="R9981" s="214"/>
    </row>
    <row r="9982" spans="4:18">
      <c r="D9982" s="130"/>
      <c r="R9982" s="214"/>
    </row>
    <row r="9983" spans="4:18">
      <c r="D9983" s="130"/>
      <c r="R9983" s="214"/>
    </row>
    <row r="9984" spans="4:18">
      <c r="D9984" s="130"/>
      <c r="R9984" s="214"/>
    </row>
    <row r="9985" spans="4:18">
      <c r="D9985" s="130"/>
      <c r="R9985" s="214"/>
    </row>
    <row r="9986" spans="4:18">
      <c r="D9986" s="130"/>
      <c r="R9986" s="214"/>
    </row>
    <row r="9987" spans="4:18">
      <c r="D9987" s="130"/>
      <c r="R9987" s="214"/>
    </row>
    <row r="9988" spans="4:18">
      <c r="D9988" s="130"/>
      <c r="R9988" s="214"/>
    </row>
    <row r="9989" spans="4:18">
      <c r="D9989" s="130"/>
      <c r="R9989" s="214"/>
    </row>
    <row r="9990" spans="4:18">
      <c r="D9990" s="130"/>
      <c r="R9990" s="214"/>
    </row>
    <row r="9991" spans="4:18">
      <c r="D9991" s="130"/>
      <c r="R9991" s="214"/>
    </row>
    <row r="9992" spans="4:18">
      <c r="D9992" s="130"/>
      <c r="R9992" s="214"/>
    </row>
    <row r="9993" spans="4:18">
      <c r="D9993" s="130"/>
      <c r="R9993" s="214"/>
    </row>
    <row r="9994" spans="4:18">
      <c r="D9994" s="130"/>
      <c r="R9994" s="214"/>
    </row>
    <row r="9995" spans="4:18">
      <c r="D9995" s="130"/>
      <c r="R9995" s="214"/>
    </row>
    <row r="9996" spans="4:18">
      <c r="D9996" s="130"/>
      <c r="R9996" s="214"/>
    </row>
    <row r="9997" spans="4:18">
      <c r="D9997" s="130"/>
      <c r="R9997" s="214"/>
    </row>
    <row r="9998" spans="4:18">
      <c r="D9998" s="130"/>
      <c r="R9998" s="214"/>
    </row>
    <row r="9999" spans="4:18">
      <c r="D9999" s="130"/>
      <c r="R9999" s="214"/>
    </row>
    <row r="10000" spans="4:18">
      <c r="D10000" s="130"/>
      <c r="R10000" s="214"/>
    </row>
    <row r="10001" spans="4:18">
      <c r="D10001" s="130"/>
      <c r="R10001" s="214"/>
    </row>
    <row r="10002" spans="4:18">
      <c r="D10002" s="130"/>
      <c r="R10002" s="214"/>
    </row>
    <row r="10003" spans="4:18">
      <c r="D10003" s="130"/>
      <c r="R10003" s="214"/>
    </row>
    <row r="10004" spans="4:18">
      <c r="D10004" s="130"/>
      <c r="R10004" s="214"/>
    </row>
    <row r="10005" spans="4:18">
      <c r="D10005" s="130"/>
      <c r="R10005" s="214"/>
    </row>
    <row r="10006" spans="4:18">
      <c r="D10006" s="130"/>
      <c r="R10006" s="214"/>
    </row>
    <row r="10007" spans="4:18">
      <c r="D10007" s="130"/>
      <c r="R10007" s="214"/>
    </row>
    <row r="10008" spans="4:18">
      <c r="D10008" s="130"/>
      <c r="R10008" s="214"/>
    </row>
    <row r="10009" spans="4:18">
      <c r="D10009" s="130"/>
      <c r="R10009" s="214"/>
    </row>
    <row r="10010" spans="4:18">
      <c r="D10010" s="130"/>
      <c r="R10010" s="214"/>
    </row>
    <row r="10011" spans="4:18">
      <c r="D10011" s="130"/>
      <c r="R10011" s="214"/>
    </row>
    <row r="10012" spans="4:18">
      <c r="D10012" s="130"/>
      <c r="R10012" s="214"/>
    </row>
    <row r="10013" spans="4:18">
      <c r="D10013" s="130"/>
      <c r="R10013" s="214"/>
    </row>
    <row r="10014" spans="4:18">
      <c r="D10014" s="130"/>
      <c r="R10014" s="214"/>
    </row>
    <row r="10015" spans="4:18">
      <c r="D10015" s="130"/>
      <c r="R10015" s="214"/>
    </row>
    <row r="10016" spans="4:18">
      <c r="D10016" s="130"/>
      <c r="R10016" s="214"/>
    </row>
    <row r="10017" spans="4:18">
      <c r="D10017" s="130"/>
      <c r="R10017" s="214"/>
    </row>
    <row r="10018" spans="4:18">
      <c r="D10018" s="130"/>
      <c r="R10018" s="214"/>
    </row>
    <row r="10019" spans="4:18">
      <c r="D10019" s="130"/>
      <c r="R10019" s="214"/>
    </row>
    <row r="10020" spans="4:18">
      <c r="D10020" s="130"/>
      <c r="R10020" s="214"/>
    </row>
    <row r="10021" spans="4:18">
      <c r="D10021" s="130"/>
      <c r="R10021" s="214"/>
    </row>
    <row r="10022" spans="4:18">
      <c r="D10022" s="130"/>
      <c r="R10022" s="214"/>
    </row>
    <row r="10023" spans="4:18">
      <c r="D10023" s="130"/>
      <c r="R10023" s="214"/>
    </row>
    <row r="10024" spans="4:18">
      <c r="D10024" s="130"/>
      <c r="R10024" s="214"/>
    </row>
    <row r="10025" spans="4:18">
      <c r="D10025" s="130"/>
      <c r="R10025" s="214"/>
    </row>
    <row r="10026" spans="4:18">
      <c r="D10026" s="130"/>
      <c r="R10026" s="214"/>
    </row>
    <row r="10027" spans="4:18">
      <c r="D10027" s="130"/>
      <c r="R10027" s="214"/>
    </row>
    <row r="10028" spans="4:18">
      <c r="D10028" s="130"/>
      <c r="R10028" s="214"/>
    </row>
    <row r="10029" spans="4:18">
      <c r="D10029" s="130"/>
      <c r="R10029" s="214"/>
    </row>
    <row r="10030" spans="4:18">
      <c r="D10030" s="130"/>
      <c r="R10030" s="214"/>
    </row>
    <row r="10031" spans="4:18">
      <c r="D10031" s="130"/>
      <c r="R10031" s="214"/>
    </row>
    <row r="10032" spans="4:18">
      <c r="D10032" s="130"/>
      <c r="R10032" s="214"/>
    </row>
    <row r="10033" spans="4:18">
      <c r="D10033" s="130"/>
      <c r="R10033" s="214"/>
    </row>
    <row r="10034" spans="4:18">
      <c r="D10034" s="130"/>
      <c r="R10034" s="214"/>
    </row>
    <row r="10035" spans="4:18">
      <c r="D10035" s="130"/>
      <c r="R10035" s="214"/>
    </row>
    <row r="10036" spans="4:18">
      <c r="D10036" s="130"/>
      <c r="R10036" s="214"/>
    </row>
    <row r="10037" spans="4:18">
      <c r="D10037" s="130"/>
      <c r="R10037" s="214"/>
    </row>
    <row r="10038" spans="4:18">
      <c r="D10038" s="130"/>
      <c r="R10038" s="214"/>
    </row>
    <row r="10039" spans="4:18">
      <c r="D10039" s="130"/>
      <c r="R10039" s="214"/>
    </row>
    <row r="10040" spans="4:18">
      <c r="D10040" s="130"/>
      <c r="R10040" s="214"/>
    </row>
    <row r="10041" spans="4:18">
      <c r="D10041" s="130"/>
      <c r="R10041" s="214"/>
    </row>
    <row r="10042" spans="4:18">
      <c r="D10042" s="130"/>
      <c r="R10042" s="214"/>
    </row>
    <row r="10043" spans="4:18">
      <c r="D10043" s="130"/>
      <c r="R10043" s="214"/>
    </row>
    <row r="10044" spans="4:18">
      <c r="D10044" s="130"/>
      <c r="R10044" s="214"/>
    </row>
    <row r="10045" spans="4:18">
      <c r="D10045" s="130"/>
      <c r="R10045" s="214"/>
    </row>
    <row r="10046" spans="4:18">
      <c r="D10046" s="130"/>
      <c r="R10046" s="214"/>
    </row>
    <row r="10047" spans="4:18">
      <c r="D10047" s="130"/>
      <c r="R10047" s="214"/>
    </row>
    <row r="10048" spans="4:18">
      <c r="D10048" s="130"/>
      <c r="R10048" s="214"/>
    </row>
    <row r="10049" spans="4:18">
      <c r="D10049" s="130"/>
      <c r="R10049" s="214"/>
    </row>
    <row r="10050" spans="4:18">
      <c r="D10050" s="130"/>
      <c r="R10050" s="214"/>
    </row>
    <row r="10051" spans="4:18">
      <c r="D10051" s="130"/>
      <c r="R10051" s="214"/>
    </row>
    <row r="10052" spans="4:18">
      <c r="D10052" s="130"/>
      <c r="R10052" s="214"/>
    </row>
    <row r="10053" spans="4:18">
      <c r="D10053" s="130"/>
      <c r="R10053" s="214"/>
    </row>
    <row r="10054" spans="4:18">
      <c r="D10054" s="130"/>
      <c r="R10054" s="214"/>
    </row>
    <row r="10055" spans="4:18">
      <c r="D10055" s="130"/>
      <c r="R10055" s="214"/>
    </row>
    <row r="10056" spans="4:18">
      <c r="D10056" s="130"/>
      <c r="R10056" s="214"/>
    </row>
    <row r="10057" spans="4:18">
      <c r="D10057" s="130"/>
      <c r="R10057" s="214"/>
    </row>
    <row r="10058" spans="4:18">
      <c r="D10058" s="130"/>
      <c r="R10058" s="214"/>
    </row>
    <row r="10059" spans="4:18">
      <c r="D10059" s="130"/>
      <c r="R10059" s="214"/>
    </row>
    <row r="10060" spans="4:18">
      <c r="D10060" s="130"/>
      <c r="R10060" s="214"/>
    </row>
    <row r="10061" spans="4:18">
      <c r="D10061" s="130"/>
      <c r="R10061" s="214"/>
    </row>
    <row r="10062" spans="4:18">
      <c r="D10062" s="130"/>
      <c r="R10062" s="214"/>
    </row>
    <row r="10063" spans="4:18">
      <c r="D10063" s="130"/>
      <c r="R10063" s="214"/>
    </row>
    <row r="10064" spans="4:18">
      <c r="D10064" s="130"/>
      <c r="R10064" s="214"/>
    </row>
    <row r="10065" spans="4:18">
      <c r="D10065" s="130"/>
      <c r="R10065" s="214"/>
    </row>
    <row r="10066" spans="4:18">
      <c r="D10066" s="130"/>
      <c r="R10066" s="214"/>
    </row>
    <row r="10067" spans="4:18">
      <c r="D10067" s="130"/>
      <c r="R10067" s="214"/>
    </row>
    <row r="10068" spans="4:18">
      <c r="D10068" s="130"/>
      <c r="R10068" s="214"/>
    </row>
    <row r="10069" spans="4:18">
      <c r="D10069" s="130"/>
      <c r="R10069" s="214"/>
    </row>
    <row r="10070" spans="4:18">
      <c r="D10070" s="130"/>
      <c r="R10070" s="214"/>
    </row>
    <row r="10071" spans="4:18">
      <c r="D10071" s="130"/>
      <c r="R10071" s="214"/>
    </row>
    <row r="10072" spans="4:18">
      <c r="D10072" s="130"/>
      <c r="R10072" s="214"/>
    </row>
    <row r="10073" spans="4:18">
      <c r="D10073" s="130"/>
      <c r="R10073" s="214"/>
    </row>
    <row r="10074" spans="4:18">
      <c r="D10074" s="130"/>
      <c r="R10074" s="214"/>
    </row>
    <row r="10075" spans="4:18">
      <c r="D10075" s="130"/>
      <c r="R10075" s="214"/>
    </row>
    <row r="10076" spans="4:18">
      <c r="D10076" s="130"/>
      <c r="R10076" s="214"/>
    </row>
    <row r="10077" spans="4:18">
      <c r="D10077" s="130"/>
      <c r="R10077" s="214"/>
    </row>
    <row r="10078" spans="4:18">
      <c r="D10078" s="130"/>
      <c r="R10078" s="214"/>
    </row>
    <row r="10079" spans="4:18">
      <c r="D10079" s="130"/>
      <c r="R10079" s="214"/>
    </row>
    <row r="10080" spans="4:18">
      <c r="D10080" s="130"/>
      <c r="R10080" s="214"/>
    </row>
    <row r="10081" spans="4:18">
      <c r="D10081" s="130"/>
      <c r="R10081" s="214"/>
    </row>
    <row r="10082" spans="4:18">
      <c r="D10082" s="130"/>
      <c r="R10082" s="214"/>
    </row>
    <row r="10083" spans="4:18">
      <c r="D10083" s="130"/>
      <c r="R10083" s="214"/>
    </row>
    <row r="10084" spans="4:18">
      <c r="D10084" s="130"/>
      <c r="R10084" s="214"/>
    </row>
    <row r="10085" spans="4:18">
      <c r="D10085" s="130"/>
      <c r="R10085" s="214"/>
    </row>
    <row r="10086" spans="4:18">
      <c r="D10086" s="130"/>
      <c r="R10086" s="214"/>
    </row>
    <row r="10087" spans="4:18">
      <c r="D10087" s="130"/>
      <c r="R10087" s="214"/>
    </row>
    <row r="10088" spans="4:18">
      <c r="D10088" s="130"/>
      <c r="R10088" s="214"/>
    </row>
    <row r="10089" spans="4:18">
      <c r="D10089" s="130"/>
      <c r="R10089" s="214"/>
    </row>
    <row r="10090" spans="4:18">
      <c r="D10090" s="130"/>
      <c r="R10090" s="214"/>
    </row>
    <row r="10091" spans="4:18">
      <c r="D10091" s="130"/>
      <c r="R10091" s="214"/>
    </row>
    <row r="10092" spans="4:18">
      <c r="D10092" s="130"/>
      <c r="R10092" s="214"/>
    </row>
    <row r="10093" spans="4:18">
      <c r="D10093" s="130"/>
      <c r="R10093" s="214"/>
    </row>
    <row r="10094" spans="4:18">
      <c r="D10094" s="130"/>
      <c r="R10094" s="214"/>
    </row>
    <row r="10095" spans="4:18">
      <c r="D10095" s="130"/>
      <c r="R10095" s="214"/>
    </row>
    <row r="10096" spans="4:18">
      <c r="D10096" s="130"/>
      <c r="R10096" s="214"/>
    </row>
    <row r="10097" spans="4:18">
      <c r="D10097" s="130"/>
      <c r="R10097" s="214"/>
    </row>
    <row r="10098" spans="4:18">
      <c r="D10098" s="130"/>
      <c r="R10098" s="214"/>
    </row>
    <row r="10099" spans="4:18">
      <c r="D10099" s="130"/>
      <c r="R10099" s="214"/>
    </row>
    <row r="10100" spans="4:18">
      <c r="D10100" s="130"/>
      <c r="R10100" s="214"/>
    </row>
    <row r="10101" spans="4:18">
      <c r="D10101" s="130"/>
      <c r="R10101" s="214"/>
    </row>
    <row r="10102" spans="4:18">
      <c r="D10102" s="130"/>
      <c r="R10102" s="214"/>
    </row>
    <row r="10103" spans="4:18">
      <c r="D10103" s="130"/>
      <c r="R10103" s="214"/>
    </row>
    <row r="10104" spans="4:18">
      <c r="D10104" s="130"/>
      <c r="R10104" s="214"/>
    </row>
    <row r="10105" spans="4:18">
      <c r="D10105" s="130"/>
      <c r="R10105" s="214"/>
    </row>
    <row r="10106" spans="4:18">
      <c r="D10106" s="130"/>
      <c r="R10106" s="214"/>
    </row>
    <row r="10107" spans="4:18">
      <c r="D10107" s="130"/>
      <c r="R10107" s="214"/>
    </row>
    <row r="10108" spans="4:18">
      <c r="D10108" s="130"/>
      <c r="R10108" s="214"/>
    </row>
    <row r="10109" spans="4:18">
      <c r="D10109" s="130"/>
      <c r="R10109" s="214"/>
    </row>
    <row r="10110" spans="4:18">
      <c r="D10110" s="130"/>
      <c r="R10110" s="214"/>
    </row>
    <row r="10111" spans="4:18">
      <c r="D10111" s="130"/>
      <c r="R10111" s="214"/>
    </row>
    <row r="10112" spans="4:18">
      <c r="D10112" s="130"/>
      <c r="R10112" s="214"/>
    </row>
    <row r="10113" spans="4:18">
      <c r="D10113" s="130"/>
      <c r="R10113" s="214"/>
    </row>
    <row r="10114" spans="4:18">
      <c r="D10114" s="130"/>
      <c r="R10114" s="214"/>
    </row>
    <row r="10115" spans="4:18">
      <c r="D10115" s="130"/>
      <c r="R10115" s="214"/>
    </row>
    <row r="10116" spans="4:18">
      <c r="D10116" s="130"/>
      <c r="R10116" s="214"/>
    </row>
    <row r="10117" spans="4:18">
      <c r="D10117" s="130"/>
      <c r="R10117" s="214"/>
    </row>
    <row r="10118" spans="4:18">
      <c r="D10118" s="130"/>
      <c r="R10118" s="214"/>
    </row>
    <row r="10119" spans="4:18">
      <c r="D10119" s="130"/>
      <c r="R10119" s="214"/>
    </row>
    <row r="10120" spans="4:18">
      <c r="D10120" s="130"/>
      <c r="R10120" s="214"/>
    </row>
    <row r="10121" spans="4:18">
      <c r="D10121" s="130"/>
      <c r="R10121" s="214"/>
    </row>
    <row r="10122" spans="4:18">
      <c r="D10122" s="130"/>
      <c r="R10122" s="214"/>
    </row>
    <row r="10123" spans="4:18">
      <c r="D10123" s="130"/>
      <c r="R10123" s="214"/>
    </row>
    <row r="10124" spans="4:18">
      <c r="D10124" s="130"/>
      <c r="R10124" s="214"/>
    </row>
    <row r="10125" spans="4:18">
      <c r="D10125" s="130"/>
      <c r="R10125" s="214"/>
    </row>
    <row r="10126" spans="4:18">
      <c r="D10126" s="130"/>
      <c r="R10126" s="214"/>
    </row>
    <row r="10127" spans="4:18">
      <c r="D10127" s="130"/>
      <c r="R10127" s="214"/>
    </row>
    <row r="10128" spans="4:18">
      <c r="D10128" s="130"/>
      <c r="R10128" s="214"/>
    </row>
    <row r="10129" spans="4:18">
      <c r="D10129" s="130"/>
      <c r="R10129" s="214"/>
    </row>
    <row r="10130" spans="4:18">
      <c r="D10130" s="130"/>
      <c r="R10130" s="214"/>
    </row>
    <row r="10131" spans="4:18">
      <c r="D10131" s="130"/>
      <c r="R10131" s="214"/>
    </row>
    <row r="10132" spans="4:18">
      <c r="D10132" s="130"/>
      <c r="R10132" s="214"/>
    </row>
    <row r="10133" spans="4:18">
      <c r="D10133" s="130"/>
      <c r="R10133" s="214"/>
    </row>
    <row r="10134" spans="4:18">
      <c r="D10134" s="130"/>
      <c r="R10134" s="214"/>
    </row>
    <row r="10135" spans="4:18">
      <c r="D10135" s="130"/>
      <c r="R10135" s="214"/>
    </row>
    <row r="10136" spans="4:18">
      <c r="D10136" s="130"/>
      <c r="R10136" s="214"/>
    </row>
    <row r="10137" spans="4:18">
      <c r="D10137" s="130"/>
      <c r="R10137" s="214"/>
    </row>
    <row r="10138" spans="4:18">
      <c r="D10138" s="130"/>
      <c r="R10138" s="214"/>
    </row>
    <row r="10139" spans="4:18">
      <c r="D10139" s="130"/>
      <c r="R10139" s="214"/>
    </row>
    <row r="10140" spans="4:18">
      <c r="D10140" s="130"/>
      <c r="R10140" s="214"/>
    </row>
    <row r="10141" spans="4:18">
      <c r="D10141" s="130"/>
      <c r="R10141" s="214"/>
    </row>
    <row r="10142" spans="4:18">
      <c r="D10142" s="130"/>
      <c r="R10142" s="214"/>
    </row>
    <row r="10143" spans="4:18">
      <c r="D10143" s="130"/>
      <c r="R10143" s="214"/>
    </row>
    <row r="10144" spans="4:18">
      <c r="D10144" s="130"/>
      <c r="R10144" s="214"/>
    </row>
    <row r="10145" spans="4:18">
      <c r="D10145" s="130"/>
      <c r="R10145" s="214"/>
    </row>
    <row r="10146" spans="4:18">
      <c r="D10146" s="130"/>
      <c r="R10146" s="214"/>
    </row>
    <row r="10147" spans="4:18">
      <c r="D10147" s="130"/>
      <c r="R10147" s="214"/>
    </row>
    <row r="10148" spans="4:18">
      <c r="D10148" s="130"/>
      <c r="R10148" s="214"/>
    </row>
    <row r="10149" spans="4:18">
      <c r="D10149" s="130"/>
      <c r="R10149" s="214"/>
    </row>
    <row r="10150" spans="4:18">
      <c r="D10150" s="130"/>
      <c r="R10150" s="214"/>
    </row>
    <row r="10151" spans="4:18">
      <c r="D10151" s="130"/>
      <c r="R10151" s="214"/>
    </row>
    <row r="10152" spans="4:18">
      <c r="D10152" s="130"/>
      <c r="R10152" s="214"/>
    </row>
    <row r="10153" spans="4:18">
      <c r="D10153" s="130"/>
      <c r="R10153" s="214"/>
    </row>
    <row r="10154" spans="4:18">
      <c r="D10154" s="130"/>
      <c r="R10154" s="214"/>
    </row>
    <row r="10155" spans="4:18">
      <c r="D10155" s="130"/>
      <c r="R10155" s="214"/>
    </row>
    <row r="10156" spans="4:18">
      <c r="D10156" s="130"/>
      <c r="R10156" s="214"/>
    </row>
    <row r="10157" spans="4:18">
      <c r="D10157" s="130"/>
      <c r="R10157" s="214"/>
    </row>
    <row r="10158" spans="4:18">
      <c r="D10158" s="130"/>
      <c r="R10158" s="214"/>
    </row>
    <row r="10159" spans="4:18">
      <c r="D10159" s="130"/>
      <c r="R10159" s="214"/>
    </row>
    <row r="10160" spans="4:18">
      <c r="D10160" s="130"/>
      <c r="R10160" s="214"/>
    </row>
    <row r="10161" spans="4:18">
      <c r="D10161" s="130"/>
      <c r="R10161" s="214"/>
    </row>
    <row r="10162" spans="4:18">
      <c r="D10162" s="130"/>
      <c r="R10162" s="214"/>
    </row>
    <row r="10163" spans="4:18">
      <c r="D10163" s="130"/>
      <c r="R10163" s="214"/>
    </row>
    <row r="10164" spans="4:18">
      <c r="D10164" s="130"/>
      <c r="R10164" s="214"/>
    </row>
    <row r="10165" spans="4:18">
      <c r="D10165" s="130"/>
      <c r="R10165" s="214"/>
    </row>
    <row r="10166" spans="4:18">
      <c r="D10166" s="130"/>
      <c r="R10166" s="214"/>
    </row>
    <row r="10167" spans="4:18">
      <c r="D10167" s="130"/>
      <c r="R10167" s="214"/>
    </row>
    <row r="10168" spans="4:18">
      <c r="D10168" s="130"/>
      <c r="R10168" s="214"/>
    </row>
    <row r="10169" spans="4:18">
      <c r="D10169" s="130"/>
      <c r="R10169" s="214"/>
    </row>
    <row r="10170" spans="4:18">
      <c r="D10170" s="130"/>
      <c r="R10170" s="214"/>
    </row>
    <row r="10171" spans="4:18">
      <c r="D10171" s="130"/>
      <c r="R10171" s="214"/>
    </row>
    <row r="10172" spans="4:18">
      <c r="D10172" s="130"/>
      <c r="R10172" s="214"/>
    </row>
    <row r="10173" spans="4:18">
      <c r="D10173" s="130"/>
      <c r="R10173" s="214"/>
    </row>
    <row r="10174" spans="4:18">
      <c r="D10174" s="130"/>
      <c r="R10174" s="214"/>
    </row>
    <row r="10175" spans="4:18">
      <c r="D10175" s="130"/>
      <c r="R10175" s="214"/>
    </row>
    <row r="10176" spans="4:18">
      <c r="D10176" s="130"/>
      <c r="R10176" s="214"/>
    </row>
    <row r="10177" spans="4:18">
      <c r="D10177" s="130"/>
      <c r="R10177" s="214"/>
    </row>
    <row r="10178" spans="4:18">
      <c r="D10178" s="130"/>
      <c r="R10178" s="214"/>
    </row>
    <row r="10179" spans="4:18">
      <c r="D10179" s="130"/>
      <c r="R10179" s="214"/>
    </row>
    <row r="10180" spans="4:18">
      <c r="D10180" s="130"/>
      <c r="R10180" s="214"/>
    </row>
    <row r="10181" spans="4:18">
      <c r="D10181" s="130"/>
      <c r="R10181" s="214"/>
    </row>
    <row r="10182" spans="4:18">
      <c r="D10182" s="130"/>
      <c r="R10182" s="214"/>
    </row>
    <row r="10183" spans="4:18">
      <c r="D10183" s="130"/>
      <c r="R10183" s="214"/>
    </row>
    <row r="10184" spans="4:18">
      <c r="D10184" s="130"/>
      <c r="R10184" s="214"/>
    </row>
    <row r="10185" spans="4:18">
      <c r="D10185" s="130"/>
      <c r="R10185" s="214"/>
    </row>
    <row r="10186" spans="4:18">
      <c r="D10186" s="130"/>
      <c r="R10186" s="214"/>
    </row>
    <row r="10187" spans="4:18">
      <c r="D10187" s="130"/>
      <c r="R10187" s="214"/>
    </row>
    <row r="10188" spans="4:18">
      <c r="D10188" s="130"/>
      <c r="R10188" s="214"/>
    </row>
    <row r="10189" spans="4:18">
      <c r="D10189" s="130"/>
      <c r="R10189" s="214"/>
    </row>
    <row r="10190" spans="4:18">
      <c r="D10190" s="130"/>
      <c r="R10190" s="214"/>
    </row>
    <row r="10191" spans="4:18">
      <c r="D10191" s="130"/>
      <c r="R10191" s="214"/>
    </row>
    <row r="10192" spans="4:18">
      <c r="D10192" s="130"/>
      <c r="R10192" s="214"/>
    </row>
    <row r="10193" spans="4:18">
      <c r="D10193" s="130"/>
      <c r="R10193" s="214"/>
    </row>
    <row r="10194" spans="4:18">
      <c r="D10194" s="130"/>
      <c r="R10194" s="214"/>
    </row>
    <row r="10195" spans="4:18">
      <c r="D10195" s="130"/>
      <c r="R10195" s="214"/>
    </row>
    <row r="10196" spans="4:18">
      <c r="D10196" s="130"/>
      <c r="R10196" s="214"/>
    </row>
    <row r="10197" spans="4:18">
      <c r="D10197" s="130"/>
      <c r="R10197" s="214"/>
    </row>
    <row r="10198" spans="4:18">
      <c r="D10198" s="130"/>
      <c r="R10198" s="214"/>
    </row>
    <row r="10199" spans="4:18">
      <c r="D10199" s="130"/>
      <c r="R10199" s="214"/>
    </row>
    <row r="10200" spans="4:18">
      <c r="D10200" s="130"/>
      <c r="R10200" s="214"/>
    </row>
    <row r="10201" spans="4:18">
      <c r="D10201" s="130"/>
      <c r="R10201" s="214"/>
    </row>
    <row r="10202" spans="4:18">
      <c r="D10202" s="130"/>
      <c r="R10202" s="214"/>
    </row>
    <row r="10203" spans="4:18">
      <c r="D10203" s="130"/>
      <c r="R10203" s="214"/>
    </row>
    <row r="10204" spans="4:18">
      <c r="D10204" s="130"/>
      <c r="R10204" s="214"/>
    </row>
    <row r="10205" spans="4:18">
      <c r="D10205" s="130"/>
      <c r="R10205" s="214"/>
    </row>
    <row r="10206" spans="4:18">
      <c r="D10206" s="130"/>
      <c r="R10206" s="214"/>
    </row>
    <row r="10207" spans="4:18">
      <c r="D10207" s="130"/>
      <c r="R10207" s="214"/>
    </row>
    <row r="10208" spans="4:18">
      <c r="D10208" s="130"/>
      <c r="R10208" s="214"/>
    </row>
    <row r="10209" spans="4:18">
      <c r="D10209" s="130"/>
      <c r="R10209" s="214"/>
    </row>
    <row r="10210" spans="4:18">
      <c r="D10210" s="130"/>
      <c r="R10210" s="214"/>
    </row>
    <row r="10211" spans="4:18">
      <c r="D10211" s="130"/>
      <c r="R10211" s="214"/>
    </row>
    <row r="10212" spans="4:18">
      <c r="D10212" s="130"/>
      <c r="R10212" s="214"/>
    </row>
    <row r="10213" spans="4:18">
      <c r="D10213" s="130"/>
      <c r="R10213" s="214"/>
    </row>
    <row r="10214" spans="4:18">
      <c r="D10214" s="130"/>
      <c r="R10214" s="214"/>
    </row>
    <row r="10215" spans="4:18">
      <c r="D10215" s="130"/>
      <c r="R10215" s="214"/>
    </row>
    <row r="10216" spans="4:18">
      <c r="D10216" s="130"/>
      <c r="R10216" s="214"/>
    </row>
    <row r="10217" spans="4:18">
      <c r="D10217" s="130"/>
      <c r="R10217" s="214"/>
    </row>
    <row r="10218" spans="4:18">
      <c r="D10218" s="130"/>
      <c r="R10218" s="214"/>
    </row>
    <row r="10219" spans="4:18">
      <c r="D10219" s="130"/>
      <c r="R10219" s="214"/>
    </row>
    <row r="10220" spans="4:18">
      <c r="D10220" s="130"/>
      <c r="R10220" s="214"/>
    </row>
    <row r="10221" spans="4:18">
      <c r="D10221" s="130"/>
      <c r="R10221" s="214"/>
    </row>
    <row r="10222" spans="4:18">
      <c r="D10222" s="130"/>
      <c r="R10222" s="214"/>
    </row>
    <row r="10223" spans="4:18">
      <c r="D10223" s="130"/>
      <c r="R10223" s="214"/>
    </row>
    <row r="10224" spans="4:18">
      <c r="D10224" s="130"/>
      <c r="R10224" s="214"/>
    </row>
    <row r="10225" spans="4:18">
      <c r="D10225" s="130"/>
      <c r="R10225" s="214"/>
    </row>
    <row r="10226" spans="4:18">
      <c r="D10226" s="130"/>
      <c r="R10226" s="214"/>
    </row>
    <row r="10227" spans="4:18">
      <c r="D10227" s="130"/>
      <c r="R10227" s="214"/>
    </row>
    <row r="10228" spans="4:18">
      <c r="D10228" s="130"/>
      <c r="R10228" s="214"/>
    </row>
    <row r="10229" spans="4:18">
      <c r="D10229" s="130"/>
      <c r="R10229" s="214"/>
    </row>
    <row r="10230" spans="4:18">
      <c r="D10230" s="130"/>
      <c r="R10230" s="214"/>
    </row>
    <row r="10231" spans="4:18">
      <c r="D10231" s="130"/>
      <c r="R10231" s="214"/>
    </row>
    <row r="10232" spans="4:18">
      <c r="D10232" s="130"/>
      <c r="R10232" s="214"/>
    </row>
    <row r="10233" spans="4:18">
      <c r="D10233" s="130"/>
      <c r="R10233" s="214"/>
    </row>
    <row r="10234" spans="4:18">
      <c r="D10234" s="130"/>
      <c r="R10234" s="214"/>
    </row>
    <row r="10235" spans="4:18">
      <c r="D10235" s="130"/>
      <c r="R10235" s="214"/>
    </row>
    <row r="10236" spans="4:18">
      <c r="D10236" s="130"/>
      <c r="R10236" s="214"/>
    </row>
    <row r="10237" spans="4:18">
      <c r="D10237" s="130"/>
      <c r="R10237" s="214"/>
    </row>
    <row r="10238" spans="4:18">
      <c r="D10238" s="130"/>
      <c r="R10238" s="214"/>
    </row>
    <row r="10239" spans="4:18">
      <c r="D10239" s="130"/>
      <c r="R10239" s="214"/>
    </row>
    <row r="10240" spans="4:18">
      <c r="D10240" s="130"/>
      <c r="R10240" s="214"/>
    </row>
    <row r="10241" spans="4:18">
      <c r="D10241" s="130"/>
      <c r="R10241" s="214"/>
    </row>
    <row r="10242" spans="4:18">
      <c r="D10242" s="130"/>
      <c r="R10242" s="214"/>
    </row>
    <row r="10243" spans="4:18">
      <c r="D10243" s="130"/>
      <c r="R10243" s="214"/>
    </row>
    <row r="10244" spans="4:18">
      <c r="D10244" s="130"/>
      <c r="R10244" s="214"/>
    </row>
    <row r="10245" spans="4:18">
      <c r="D10245" s="130"/>
      <c r="R10245" s="214"/>
    </row>
    <row r="10246" spans="4:18">
      <c r="D10246" s="130"/>
      <c r="R10246" s="214"/>
    </row>
    <row r="10247" spans="4:18">
      <c r="D10247" s="130"/>
      <c r="R10247" s="214"/>
    </row>
    <row r="10248" spans="4:18">
      <c r="D10248" s="130"/>
      <c r="R10248" s="214"/>
    </row>
    <row r="10249" spans="4:18">
      <c r="D10249" s="130"/>
      <c r="R10249" s="214"/>
    </row>
    <row r="10250" spans="4:18">
      <c r="D10250" s="130"/>
      <c r="R10250" s="214"/>
    </row>
    <row r="10251" spans="4:18">
      <c r="D10251" s="130"/>
      <c r="R10251" s="214"/>
    </row>
    <row r="10252" spans="4:18">
      <c r="D10252" s="130"/>
      <c r="R10252" s="214"/>
    </row>
    <row r="10253" spans="4:18">
      <c r="D10253" s="130"/>
      <c r="R10253" s="214"/>
    </row>
    <row r="10254" spans="4:18">
      <c r="D10254" s="130"/>
      <c r="R10254" s="214"/>
    </row>
    <row r="10255" spans="4:18">
      <c r="D10255" s="130"/>
      <c r="R10255" s="214"/>
    </row>
    <row r="10256" spans="4:18">
      <c r="D10256" s="130"/>
      <c r="R10256" s="214"/>
    </row>
    <row r="10257" spans="4:18">
      <c r="D10257" s="130"/>
      <c r="R10257" s="214"/>
    </row>
    <row r="10258" spans="4:18">
      <c r="D10258" s="130"/>
      <c r="R10258" s="214"/>
    </row>
    <row r="10259" spans="4:18">
      <c r="D10259" s="130"/>
      <c r="R10259" s="214"/>
    </row>
    <row r="10260" spans="4:18">
      <c r="D10260" s="130"/>
      <c r="R10260" s="214"/>
    </row>
    <row r="10261" spans="4:18">
      <c r="D10261" s="130"/>
      <c r="R10261" s="214"/>
    </row>
    <row r="10262" spans="4:18">
      <c r="D10262" s="130"/>
      <c r="R10262" s="214"/>
    </row>
    <row r="10263" spans="4:18">
      <c r="D10263" s="130"/>
      <c r="R10263" s="214"/>
    </row>
    <row r="10264" spans="4:18">
      <c r="D10264" s="130"/>
      <c r="R10264" s="214"/>
    </row>
    <row r="10265" spans="4:18">
      <c r="D10265" s="130"/>
      <c r="R10265" s="214"/>
    </row>
    <row r="10266" spans="4:18">
      <c r="D10266" s="130"/>
      <c r="R10266" s="214"/>
    </row>
    <row r="10267" spans="4:18">
      <c r="D10267" s="130"/>
      <c r="R10267" s="214"/>
    </row>
    <row r="10268" spans="4:18">
      <c r="D10268" s="130"/>
      <c r="R10268" s="214"/>
    </row>
    <row r="10269" spans="4:18">
      <c r="D10269" s="130"/>
      <c r="R10269" s="214"/>
    </row>
    <row r="10270" spans="4:18">
      <c r="D10270" s="130"/>
      <c r="R10270" s="214"/>
    </row>
    <row r="10271" spans="4:18">
      <c r="D10271" s="130"/>
      <c r="R10271" s="214"/>
    </row>
    <row r="10272" spans="4:18">
      <c r="D10272" s="130"/>
      <c r="R10272" s="214"/>
    </row>
    <row r="10273" spans="4:18">
      <c r="D10273" s="130"/>
      <c r="R10273" s="214"/>
    </row>
    <row r="10274" spans="4:18">
      <c r="D10274" s="130"/>
      <c r="R10274" s="214"/>
    </row>
    <row r="10275" spans="4:18">
      <c r="D10275" s="130"/>
      <c r="R10275" s="214"/>
    </row>
    <row r="10276" spans="4:18">
      <c r="D10276" s="130"/>
      <c r="R10276" s="214"/>
    </row>
    <row r="10277" spans="4:18">
      <c r="D10277" s="130"/>
      <c r="R10277" s="214"/>
    </row>
    <row r="10278" spans="4:18">
      <c r="D10278" s="130"/>
      <c r="R10278" s="214"/>
    </row>
    <row r="10279" spans="4:18">
      <c r="D10279" s="130"/>
      <c r="R10279" s="214"/>
    </row>
    <row r="10280" spans="4:18">
      <c r="D10280" s="130"/>
      <c r="R10280" s="214"/>
    </row>
    <row r="10281" spans="4:18">
      <c r="D10281" s="130"/>
      <c r="R10281" s="214"/>
    </row>
    <row r="10282" spans="4:18">
      <c r="D10282" s="130"/>
      <c r="R10282" s="214"/>
    </row>
    <row r="10283" spans="4:18">
      <c r="D10283" s="130"/>
      <c r="R10283" s="214"/>
    </row>
    <row r="10284" spans="4:18">
      <c r="D10284" s="130"/>
      <c r="R10284" s="214"/>
    </row>
    <row r="10285" spans="4:18">
      <c r="D10285" s="130"/>
      <c r="R10285" s="214"/>
    </row>
    <row r="10286" spans="4:18">
      <c r="D10286" s="130"/>
      <c r="R10286" s="214"/>
    </row>
    <row r="10287" spans="4:18">
      <c r="D10287" s="130"/>
      <c r="R10287" s="214"/>
    </row>
    <row r="10288" spans="4:18">
      <c r="D10288" s="130"/>
      <c r="R10288" s="214"/>
    </row>
    <row r="10289" spans="4:18">
      <c r="D10289" s="130"/>
      <c r="R10289" s="214"/>
    </row>
    <row r="10290" spans="4:18">
      <c r="D10290" s="130"/>
      <c r="R10290" s="214"/>
    </row>
    <row r="10291" spans="4:18">
      <c r="D10291" s="130"/>
      <c r="R10291" s="214"/>
    </row>
    <row r="10292" spans="4:18">
      <c r="D10292" s="130"/>
      <c r="R10292" s="214"/>
    </row>
    <row r="10293" spans="4:18">
      <c r="D10293" s="130"/>
      <c r="R10293" s="214"/>
    </row>
    <row r="10294" spans="4:18">
      <c r="D10294" s="130"/>
      <c r="R10294" s="214"/>
    </row>
    <row r="10295" spans="4:18">
      <c r="D10295" s="130"/>
      <c r="R10295" s="214"/>
    </row>
    <row r="10296" spans="4:18">
      <c r="D10296" s="130"/>
      <c r="R10296" s="214"/>
    </row>
    <row r="10297" spans="4:18">
      <c r="D10297" s="130"/>
      <c r="R10297" s="214"/>
    </row>
    <row r="10298" spans="4:18">
      <c r="D10298" s="130"/>
      <c r="R10298" s="214"/>
    </row>
    <row r="10299" spans="4:18">
      <c r="D10299" s="130"/>
      <c r="R10299" s="214"/>
    </row>
    <row r="10300" spans="4:18">
      <c r="D10300" s="130"/>
      <c r="R10300" s="214"/>
    </row>
    <row r="10301" spans="4:18">
      <c r="D10301" s="130"/>
      <c r="R10301" s="214"/>
    </row>
    <row r="10302" spans="4:18">
      <c r="D10302" s="130"/>
      <c r="R10302" s="214"/>
    </row>
    <row r="10303" spans="4:18">
      <c r="D10303" s="130"/>
      <c r="R10303" s="214"/>
    </row>
    <row r="10304" spans="4:18">
      <c r="D10304" s="130"/>
      <c r="R10304" s="214"/>
    </row>
    <row r="10305" spans="4:18">
      <c r="D10305" s="130"/>
      <c r="R10305" s="214"/>
    </row>
    <row r="10306" spans="4:18">
      <c r="D10306" s="130"/>
      <c r="R10306" s="214"/>
    </row>
    <row r="10307" spans="4:18">
      <c r="D10307" s="130"/>
      <c r="R10307" s="214"/>
    </row>
    <row r="10308" spans="4:18">
      <c r="D10308" s="130"/>
      <c r="R10308" s="214"/>
    </row>
    <row r="10309" spans="4:18">
      <c r="D10309" s="130"/>
      <c r="R10309" s="214"/>
    </row>
    <row r="10310" spans="4:18">
      <c r="D10310" s="130"/>
      <c r="R10310" s="214"/>
    </row>
    <row r="10311" spans="4:18">
      <c r="D10311" s="130"/>
      <c r="R10311" s="214"/>
    </row>
    <row r="10312" spans="4:18">
      <c r="D10312" s="130"/>
      <c r="R10312" s="214"/>
    </row>
    <row r="10313" spans="4:18">
      <c r="D10313" s="130"/>
      <c r="R10313" s="214"/>
    </row>
    <row r="10314" spans="4:18">
      <c r="D10314" s="130"/>
      <c r="R10314" s="214"/>
    </row>
    <row r="10315" spans="4:18">
      <c r="D10315" s="130"/>
      <c r="R10315" s="214"/>
    </row>
    <row r="10316" spans="4:18">
      <c r="D10316" s="130"/>
      <c r="R10316" s="214"/>
    </row>
    <row r="10317" spans="4:18">
      <c r="D10317" s="130"/>
      <c r="R10317" s="214"/>
    </row>
    <row r="10318" spans="4:18">
      <c r="D10318" s="130"/>
      <c r="R10318" s="214"/>
    </row>
    <row r="10319" spans="4:18">
      <c r="D10319" s="130"/>
      <c r="R10319" s="214"/>
    </row>
    <row r="10320" spans="4:18">
      <c r="D10320" s="130"/>
      <c r="R10320" s="214"/>
    </row>
    <row r="10321" spans="4:18">
      <c r="D10321" s="130"/>
      <c r="R10321" s="214"/>
    </row>
    <row r="10322" spans="4:18">
      <c r="D10322" s="130"/>
      <c r="R10322" s="214"/>
    </row>
    <row r="10323" spans="4:18">
      <c r="D10323" s="130"/>
      <c r="R10323" s="214"/>
    </row>
    <row r="10324" spans="4:18">
      <c r="D10324" s="130"/>
      <c r="R10324" s="214"/>
    </row>
    <row r="10325" spans="4:18">
      <c r="D10325" s="130"/>
      <c r="R10325" s="214"/>
    </row>
    <row r="10326" spans="4:18">
      <c r="D10326" s="130"/>
      <c r="R10326" s="214"/>
    </row>
    <row r="10327" spans="4:18">
      <c r="D10327" s="130"/>
      <c r="R10327" s="214"/>
    </row>
    <row r="10328" spans="4:18">
      <c r="D10328" s="130"/>
      <c r="R10328" s="214"/>
    </row>
    <row r="10329" spans="4:18">
      <c r="D10329" s="130"/>
      <c r="R10329" s="214"/>
    </row>
    <row r="10330" spans="4:18">
      <c r="D10330" s="130"/>
      <c r="R10330" s="214"/>
    </row>
    <row r="10331" spans="4:18">
      <c r="D10331" s="130"/>
      <c r="R10331" s="214"/>
    </row>
    <row r="10332" spans="4:18">
      <c r="D10332" s="130"/>
      <c r="R10332" s="214"/>
    </row>
    <row r="10333" spans="4:18">
      <c r="D10333" s="130"/>
      <c r="R10333" s="214"/>
    </row>
    <row r="10334" spans="4:18">
      <c r="D10334" s="130"/>
      <c r="R10334" s="214"/>
    </row>
    <row r="10335" spans="4:18">
      <c r="D10335" s="130"/>
      <c r="R10335" s="214"/>
    </row>
    <row r="10336" spans="4:18">
      <c r="D10336" s="130"/>
      <c r="R10336" s="214"/>
    </row>
    <row r="10337" spans="4:18">
      <c r="D10337" s="130"/>
      <c r="R10337" s="214"/>
    </row>
    <row r="10338" spans="4:18">
      <c r="D10338" s="130"/>
      <c r="R10338" s="214"/>
    </row>
    <row r="10339" spans="4:18">
      <c r="D10339" s="130"/>
      <c r="R10339" s="214"/>
    </row>
    <row r="10340" spans="4:18">
      <c r="D10340" s="130"/>
      <c r="R10340" s="214"/>
    </row>
    <row r="10341" spans="4:18">
      <c r="D10341" s="130"/>
      <c r="R10341" s="214"/>
    </row>
    <row r="10342" spans="4:18">
      <c r="D10342" s="130"/>
      <c r="R10342" s="214"/>
    </row>
    <row r="10343" spans="4:18">
      <c r="D10343" s="130"/>
      <c r="R10343" s="214"/>
    </row>
    <row r="10344" spans="4:18">
      <c r="D10344" s="130"/>
      <c r="R10344" s="214"/>
    </row>
    <row r="10345" spans="4:18">
      <c r="D10345" s="130"/>
      <c r="R10345" s="214"/>
    </row>
    <row r="10346" spans="4:18">
      <c r="D10346" s="130"/>
      <c r="R10346" s="214"/>
    </row>
    <row r="10347" spans="4:18">
      <c r="D10347" s="130"/>
      <c r="R10347" s="214"/>
    </row>
    <row r="10348" spans="4:18">
      <c r="D10348" s="130"/>
      <c r="R10348" s="214"/>
    </row>
    <row r="10349" spans="4:18">
      <c r="D10349" s="130"/>
      <c r="R10349" s="214"/>
    </row>
    <row r="10350" spans="4:18">
      <c r="D10350" s="130"/>
      <c r="R10350" s="214"/>
    </row>
    <row r="10351" spans="4:18">
      <c r="D10351" s="130"/>
      <c r="R10351" s="214"/>
    </row>
    <row r="10352" spans="4:18">
      <c r="D10352" s="130"/>
      <c r="R10352" s="214"/>
    </row>
    <row r="10353" spans="4:18">
      <c r="D10353" s="130"/>
      <c r="R10353" s="214"/>
    </row>
    <row r="10354" spans="4:18">
      <c r="D10354" s="130"/>
      <c r="R10354" s="214"/>
    </row>
    <row r="10355" spans="4:18">
      <c r="D10355" s="130"/>
      <c r="R10355" s="214"/>
    </row>
    <row r="10356" spans="4:18">
      <c r="D10356" s="130"/>
      <c r="R10356" s="214"/>
    </row>
    <row r="10357" spans="4:18">
      <c r="D10357" s="130"/>
      <c r="R10357" s="214"/>
    </row>
    <row r="10358" spans="4:18">
      <c r="D10358" s="130"/>
      <c r="R10358" s="214"/>
    </row>
    <row r="10359" spans="4:18">
      <c r="D10359" s="130"/>
      <c r="R10359" s="214"/>
    </row>
    <row r="10360" spans="4:18">
      <c r="D10360" s="130"/>
      <c r="R10360" s="214"/>
    </row>
    <row r="10361" spans="4:18">
      <c r="D10361" s="130"/>
      <c r="R10361" s="214"/>
    </row>
    <row r="10362" spans="4:18">
      <c r="D10362" s="130"/>
      <c r="R10362" s="214"/>
    </row>
    <row r="10363" spans="4:18">
      <c r="D10363" s="130"/>
      <c r="R10363" s="214"/>
    </row>
    <row r="10364" spans="4:18">
      <c r="D10364" s="130"/>
      <c r="R10364" s="214"/>
    </row>
    <row r="10365" spans="4:18">
      <c r="D10365" s="130"/>
      <c r="R10365" s="214"/>
    </row>
    <row r="10366" spans="4:18">
      <c r="D10366" s="130"/>
      <c r="R10366" s="214"/>
    </row>
    <row r="10367" spans="4:18">
      <c r="D10367" s="130"/>
      <c r="R10367" s="214"/>
    </row>
    <row r="10368" spans="4:18">
      <c r="D10368" s="130"/>
      <c r="R10368" s="214"/>
    </row>
    <row r="10369" spans="4:18">
      <c r="D10369" s="130"/>
      <c r="R10369" s="214"/>
    </row>
    <row r="10370" spans="4:18">
      <c r="D10370" s="130"/>
      <c r="R10370" s="214"/>
    </row>
    <row r="10371" spans="4:18">
      <c r="D10371" s="130"/>
      <c r="R10371" s="214"/>
    </row>
    <row r="10372" spans="4:18">
      <c r="D10372" s="130"/>
      <c r="R10372" s="214"/>
    </row>
    <row r="10373" spans="4:18">
      <c r="D10373" s="130"/>
      <c r="R10373" s="214"/>
    </row>
    <row r="10374" spans="4:18">
      <c r="D10374" s="130"/>
      <c r="R10374" s="214"/>
    </row>
    <row r="10375" spans="4:18">
      <c r="D10375" s="130"/>
      <c r="R10375" s="214"/>
    </row>
    <row r="10376" spans="4:18">
      <c r="D10376" s="130"/>
      <c r="R10376" s="214"/>
    </row>
    <row r="10377" spans="4:18">
      <c r="D10377" s="130"/>
      <c r="R10377" s="214"/>
    </row>
    <row r="10378" spans="4:18">
      <c r="D10378" s="130"/>
      <c r="R10378" s="214"/>
    </row>
    <row r="10379" spans="4:18">
      <c r="D10379" s="130"/>
      <c r="R10379" s="214"/>
    </row>
    <row r="10380" spans="4:18">
      <c r="D10380" s="130"/>
      <c r="R10380" s="214"/>
    </row>
    <row r="10381" spans="4:18">
      <c r="D10381" s="130"/>
      <c r="R10381" s="214"/>
    </row>
    <row r="10382" spans="4:18">
      <c r="D10382" s="130"/>
      <c r="R10382" s="214"/>
    </row>
    <row r="10383" spans="4:18">
      <c r="D10383" s="130"/>
      <c r="R10383" s="214"/>
    </row>
    <row r="10384" spans="4:18">
      <c r="D10384" s="130"/>
      <c r="R10384" s="214"/>
    </row>
    <row r="10385" spans="4:18">
      <c r="D10385" s="130"/>
      <c r="R10385" s="214"/>
    </row>
    <row r="10386" spans="4:18">
      <c r="D10386" s="130"/>
      <c r="R10386" s="214"/>
    </row>
    <row r="10387" spans="4:18">
      <c r="D10387" s="130"/>
      <c r="R10387" s="214"/>
    </row>
    <row r="10388" spans="4:18">
      <c r="D10388" s="130"/>
      <c r="R10388" s="214"/>
    </row>
    <row r="10389" spans="4:18">
      <c r="D10389" s="130"/>
      <c r="R10389" s="214"/>
    </row>
    <row r="10390" spans="4:18">
      <c r="D10390" s="130"/>
      <c r="R10390" s="214"/>
    </row>
    <row r="10391" spans="4:18">
      <c r="D10391" s="130"/>
      <c r="R10391" s="214"/>
    </row>
    <row r="10392" spans="4:18">
      <c r="D10392" s="130"/>
      <c r="R10392" s="214"/>
    </row>
    <row r="10393" spans="4:18">
      <c r="D10393" s="130"/>
      <c r="R10393" s="214"/>
    </row>
    <row r="10394" spans="4:18">
      <c r="D10394" s="130"/>
      <c r="R10394" s="214"/>
    </row>
    <row r="10395" spans="4:18">
      <c r="D10395" s="130"/>
      <c r="R10395" s="214"/>
    </row>
    <row r="10396" spans="4:18">
      <c r="D10396" s="130"/>
      <c r="R10396" s="214"/>
    </row>
    <row r="10397" spans="4:18">
      <c r="D10397" s="130"/>
      <c r="R10397" s="214"/>
    </row>
    <row r="10398" spans="4:18">
      <c r="D10398" s="130"/>
      <c r="R10398" s="214"/>
    </row>
    <row r="10399" spans="4:18">
      <c r="D10399" s="130"/>
      <c r="R10399" s="214"/>
    </row>
    <row r="10400" spans="4:18">
      <c r="D10400" s="130"/>
      <c r="R10400" s="214"/>
    </row>
    <row r="10401" spans="4:18">
      <c r="D10401" s="130"/>
      <c r="R10401" s="214"/>
    </row>
    <row r="10402" spans="4:18">
      <c r="D10402" s="130"/>
      <c r="R10402" s="214"/>
    </row>
    <row r="10403" spans="4:18">
      <c r="D10403" s="130"/>
      <c r="R10403" s="214"/>
    </row>
    <row r="10404" spans="4:18">
      <c r="D10404" s="130"/>
      <c r="R10404" s="214"/>
    </row>
    <row r="10405" spans="4:18">
      <c r="D10405" s="130"/>
      <c r="R10405" s="214"/>
    </row>
    <row r="10406" spans="4:18">
      <c r="D10406" s="130"/>
      <c r="R10406" s="214"/>
    </row>
    <row r="10407" spans="4:18">
      <c r="D10407" s="130"/>
      <c r="R10407" s="214"/>
    </row>
    <row r="10408" spans="4:18">
      <c r="D10408" s="130"/>
      <c r="R10408" s="214"/>
    </row>
    <row r="10409" spans="4:18">
      <c r="D10409" s="130"/>
      <c r="R10409" s="214"/>
    </row>
    <row r="10410" spans="4:18">
      <c r="D10410" s="130"/>
      <c r="R10410" s="214"/>
    </row>
    <row r="10411" spans="4:18">
      <c r="D10411" s="130"/>
      <c r="R10411" s="214"/>
    </row>
    <row r="10412" spans="4:18">
      <c r="D10412" s="130"/>
      <c r="R10412" s="214"/>
    </row>
    <row r="10413" spans="4:18">
      <c r="D10413" s="130"/>
      <c r="R10413" s="214"/>
    </row>
    <row r="10414" spans="4:18">
      <c r="D10414" s="130"/>
      <c r="R10414" s="214"/>
    </row>
    <row r="10415" spans="4:18">
      <c r="D10415" s="130"/>
      <c r="R10415" s="214"/>
    </row>
    <row r="10416" spans="4:18">
      <c r="D10416" s="130"/>
      <c r="R10416" s="214"/>
    </row>
    <row r="10417" spans="4:18">
      <c r="D10417" s="130"/>
      <c r="R10417" s="214"/>
    </row>
    <row r="10418" spans="4:18">
      <c r="D10418" s="130"/>
      <c r="R10418" s="214"/>
    </row>
    <row r="10419" spans="4:18">
      <c r="D10419" s="130"/>
      <c r="R10419" s="214"/>
    </row>
    <row r="10420" spans="4:18">
      <c r="D10420" s="130"/>
      <c r="R10420" s="214"/>
    </row>
    <row r="10421" spans="4:18">
      <c r="D10421" s="130"/>
      <c r="R10421" s="214"/>
    </row>
    <row r="10422" spans="4:18">
      <c r="D10422" s="130"/>
      <c r="R10422" s="214"/>
    </row>
    <row r="10423" spans="4:18">
      <c r="D10423" s="130"/>
      <c r="R10423" s="214"/>
    </row>
    <row r="10424" spans="4:18">
      <c r="D10424" s="130"/>
      <c r="R10424" s="214"/>
    </row>
    <row r="10425" spans="4:18">
      <c r="D10425" s="130"/>
      <c r="R10425" s="214"/>
    </row>
    <row r="10426" spans="4:18">
      <c r="D10426" s="130"/>
      <c r="R10426" s="214"/>
    </row>
    <row r="10427" spans="4:18">
      <c r="D10427" s="130"/>
      <c r="R10427" s="214"/>
    </row>
    <row r="10428" spans="4:18">
      <c r="D10428" s="130"/>
      <c r="R10428" s="214"/>
    </row>
    <row r="10429" spans="4:18">
      <c r="D10429" s="130"/>
      <c r="R10429" s="214"/>
    </row>
    <row r="10430" spans="4:18">
      <c r="D10430" s="130"/>
      <c r="R10430" s="214"/>
    </row>
    <row r="10431" spans="4:18">
      <c r="D10431" s="130"/>
      <c r="R10431" s="214"/>
    </row>
    <row r="10432" spans="4:18">
      <c r="D10432" s="130"/>
      <c r="R10432" s="214"/>
    </row>
    <row r="10433" spans="4:18">
      <c r="D10433" s="130"/>
      <c r="R10433" s="214"/>
    </row>
    <row r="10434" spans="4:18">
      <c r="D10434" s="130"/>
      <c r="R10434" s="214"/>
    </row>
    <row r="10435" spans="4:18">
      <c r="D10435" s="130"/>
      <c r="R10435" s="214"/>
    </row>
    <row r="10436" spans="4:18">
      <c r="D10436" s="130"/>
      <c r="R10436" s="214"/>
    </row>
    <row r="10437" spans="4:18">
      <c r="D10437" s="130"/>
      <c r="R10437" s="214"/>
    </row>
    <row r="10438" spans="4:18">
      <c r="D10438" s="130"/>
      <c r="R10438" s="214"/>
    </row>
    <row r="10439" spans="4:18">
      <c r="D10439" s="130"/>
      <c r="R10439" s="214"/>
    </row>
    <row r="10440" spans="4:18">
      <c r="D10440" s="130"/>
      <c r="R10440" s="214"/>
    </row>
    <row r="10441" spans="4:18">
      <c r="D10441" s="130"/>
      <c r="R10441" s="214"/>
    </row>
    <row r="10442" spans="4:18">
      <c r="D10442" s="130"/>
      <c r="R10442" s="214"/>
    </row>
    <row r="10443" spans="4:18">
      <c r="D10443" s="130"/>
      <c r="R10443" s="214"/>
    </row>
    <row r="10444" spans="4:18">
      <c r="D10444" s="130"/>
      <c r="R10444" s="214"/>
    </row>
    <row r="10445" spans="4:18">
      <c r="D10445" s="130"/>
      <c r="R10445" s="214"/>
    </row>
    <row r="10446" spans="4:18">
      <c r="D10446" s="130"/>
      <c r="R10446" s="214"/>
    </row>
    <row r="10447" spans="4:18">
      <c r="D10447" s="130"/>
      <c r="R10447" s="214"/>
    </row>
    <row r="10448" spans="4:18">
      <c r="D10448" s="130"/>
      <c r="R10448" s="214"/>
    </row>
    <row r="10449" spans="4:18">
      <c r="D10449" s="130"/>
      <c r="R10449" s="214"/>
    </row>
    <row r="10450" spans="4:18">
      <c r="D10450" s="130"/>
      <c r="R10450" s="214"/>
    </row>
    <row r="10451" spans="4:18">
      <c r="D10451" s="130"/>
      <c r="R10451" s="214"/>
    </row>
    <row r="10452" spans="4:18">
      <c r="D10452" s="130"/>
      <c r="R10452" s="214"/>
    </row>
    <row r="10453" spans="4:18">
      <c r="D10453" s="130"/>
      <c r="R10453" s="214"/>
    </row>
    <row r="10454" spans="4:18">
      <c r="D10454" s="130"/>
      <c r="R10454" s="214"/>
    </row>
    <row r="10455" spans="4:18">
      <c r="D10455" s="130"/>
      <c r="R10455" s="214"/>
    </row>
    <row r="10456" spans="4:18">
      <c r="D10456" s="130"/>
      <c r="R10456" s="214"/>
    </row>
    <row r="10457" spans="4:18">
      <c r="D10457" s="130"/>
      <c r="R10457" s="214"/>
    </row>
    <row r="10458" spans="4:18">
      <c r="D10458" s="130"/>
      <c r="R10458" s="214"/>
    </row>
    <row r="10459" spans="4:18">
      <c r="D10459" s="130"/>
      <c r="R10459" s="214"/>
    </row>
    <row r="10460" spans="4:18">
      <c r="D10460" s="130"/>
      <c r="R10460" s="214"/>
    </row>
    <row r="10461" spans="4:18">
      <c r="D10461" s="130"/>
      <c r="R10461" s="214"/>
    </row>
    <row r="10462" spans="4:18">
      <c r="D10462" s="130"/>
      <c r="R10462" s="214"/>
    </row>
    <row r="10463" spans="4:18">
      <c r="D10463" s="130"/>
      <c r="R10463" s="214"/>
    </row>
    <row r="10464" spans="4:18">
      <c r="D10464" s="130"/>
      <c r="R10464" s="214"/>
    </row>
    <row r="10465" spans="4:18">
      <c r="D10465" s="130"/>
      <c r="R10465" s="214"/>
    </row>
    <row r="10466" spans="4:18">
      <c r="D10466" s="130"/>
      <c r="R10466" s="214"/>
    </row>
    <row r="10467" spans="4:18">
      <c r="D10467" s="130"/>
      <c r="R10467" s="214"/>
    </row>
    <row r="10468" spans="4:18">
      <c r="D10468" s="130"/>
      <c r="R10468" s="214"/>
    </row>
    <row r="10469" spans="4:18">
      <c r="D10469" s="130"/>
      <c r="R10469" s="214"/>
    </row>
    <row r="10470" spans="4:18">
      <c r="D10470" s="130"/>
      <c r="R10470" s="214"/>
    </row>
    <row r="10471" spans="4:18">
      <c r="D10471" s="130"/>
      <c r="R10471" s="214"/>
    </row>
    <row r="10472" spans="4:18">
      <c r="D10472" s="130"/>
      <c r="R10472" s="214"/>
    </row>
    <row r="10473" spans="4:18">
      <c r="D10473" s="130"/>
      <c r="R10473" s="214"/>
    </row>
    <row r="10474" spans="4:18">
      <c r="D10474" s="130"/>
      <c r="R10474" s="214"/>
    </row>
    <row r="10475" spans="4:18">
      <c r="D10475" s="130"/>
      <c r="R10475" s="214"/>
    </row>
    <row r="10476" spans="4:18">
      <c r="D10476" s="130"/>
      <c r="R10476" s="214"/>
    </row>
    <row r="10477" spans="4:18">
      <c r="D10477" s="130"/>
      <c r="R10477" s="214"/>
    </row>
    <row r="10478" spans="4:18">
      <c r="D10478" s="130"/>
      <c r="R10478" s="214"/>
    </row>
    <row r="10479" spans="4:18">
      <c r="D10479" s="130"/>
      <c r="R10479" s="214"/>
    </row>
    <row r="10480" spans="4:18">
      <c r="D10480" s="130"/>
      <c r="R10480" s="214"/>
    </row>
    <row r="10481" spans="4:18">
      <c r="D10481" s="130"/>
      <c r="R10481" s="214"/>
    </row>
    <row r="10482" spans="4:18">
      <c r="D10482" s="130"/>
      <c r="R10482" s="214"/>
    </row>
    <row r="10483" spans="4:18">
      <c r="D10483" s="130"/>
      <c r="R10483" s="214"/>
    </row>
    <row r="10484" spans="4:18">
      <c r="D10484" s="130"/>
      <c r="R10484" s="214"/>
    </row>
    <row r="10485" spans="4:18">
      <c r="D10485" s="130"/>
      <c r="R10485" s="214"/>
    </row>
    <row r="10486" spans="4:18">
      <c r="D10486" s="130"/>
      <c r="R10486" s="214"/>
    </row>
    <row r="10487" spans="4:18">
      <c r="D10487" s="130"/>
      <c r="R10487" s="214"/>
    </row>
    <row r="10488" spans="4:18">
      <c r="D10488" s="130"/>
      <c r="R10488" s="214"/>
    </row>
    <row r="10489" spans="4:18">
      <c r="D10489" s="130"/>
      <c r="R10489" s="214"/>
    </row>
    <row r="10490" spans="4:18">
      <c r="D10490" s="130"/>
      <c r="R10490" s="214"/>
    </row>
    <row r="10491" spans="4:18">
      <c r="D10491" s="130"/>
      <c r="R10491" s="214"/>
    </row>
    <row r="10492" spans="4:18">
      <c r="D10492" s="130"/>
      <c r="R10492" s="214"/>
    </row>
    <row r="10493" spans="4:18">
      <c r="D10493" s="130"/>
      <c r="R10493" s="214"/>
    </row>
    <row r="10494" spans="4:18">
      <c r="D10494" s="130"/>
      <c r="R10494" s="214"/>
    </row>
    <row r="10495" spans="4:18">
      <c r="D10495" s="130"/>
      <c r="R10495" s="214"/>
    </row>
    <row r="10496" spans="4:18">
      <c r="D10496" s="130"/>
      <c r="R10496" s="214"/>
    </row>
    <row r="10497" spans="4:18">
      <c r="D10497" s="130"/>
      <c r="R10497" s="214"/>
    </row>
    <row r="10498" spans="4:18">
      <c r="D10498" s="130"/>
      <c r="R10498" s="214"/>
    </row>
    <row r="10499" spans="4:18">
      <c r="D10499" s="130"/>
      <c r="R10499" s="214"/>
    </row>
    <row r="10500" spans="4:18">
      <c r="D10500" s="130"/>
      <c r="R10500" s="214"/>
    </row>
    <row r="10501" spans="4:18">
      <c r="D10501" s="130"/>
      <c r="R10501" s="214"/>
    </row>
    <row r="10502" spans="4:18">
      <c r="D10502" s="130"/>
      <c r="R10502" s="214"/>
    </row>
    <row r="10503" spans="4:18">
      <c r="D10503" s="130"/>
      <c r="R10503" s="214"/>
    </row>
    <row r="10504" spans="4:18">
      <c r="D10504" s="130"/>
      <c r="R10504" s="214"/>
    </row>
    <row r="10505" spans="4:18">
      <c r="D10505" s="130"/>
      <c r="R10505" s="214"/>
    </row>
    <row r="10506" spans="4:18">
      <c r="D10506" s="130"/>
      <c r="R10506" s="214"/>
    </row>
    <row r="10507" spans="4:18">
      <c r="D10507" s="130"/>
      <c r="R10507" s="214"/>
    </row>
    <row r="10508" spans="4:18">
      <c r="D10508" s="130"/>
      <c r="R10508" s="214"/>
    </row>
    <row r="10509" spans="4:18">
      <c r="D10509" s="130"/>
      <c r="R10509" s="214"/>
    </row>
    <row r="10510" spans="4:18">
      <c r="D10510" s="130"/>
      <c r="R10510" s="214"/>
    </row>
    <row r="10511" spans="4:18">
      <c r="D10511" s="130"/>
      <c r="R10511" s="214"/>
    </row>
    <row r="10512" spans="4:18">
      <c r="D10512" s="130"/>
      <c r="R10512" s="214"/>
    </row>
    <row r="10513" spans="4:18">
      <c r="D10513" s="130"/>
      <c r="R10513" s="214"/>
    </row>
    <row r="10514" spans="4:18">
      <c r="D10514" s="130"/>
      <c r="R10514" s="214"/>
    </row>
    <row r="10515" spans="4:18">
      <c r="D10515" s="130"/>
      <c r="R10515" s="214"/>
    </row>
    <row r="10516" spans="4:18">
      <c r="D10516" s="130"/>
      <c r="R10516" s="214"/>
    </row>
    <row r="10517" spans="4:18">
      <c r="D10517" s="130"/>
      <c r="R10517" s="214"/>
    </row>
    <row r="10518" spans="4:18">
      <c r="D10518" s="130"/>
      <c r="R10518" s="214"/>
    </row>
    <row r="10519" spans="4:18">
      <c r="D10519" s="130"/>
      <c r="R10519" s="214"/>
    </row>
    <row r="10520" spans="4:18">
      <c r="D10520" s="130"/>
      <c r="R10520" s="214"/>
    </row>
    <row r="10521" spans="4:18">
      <c r="D10521" s="130"/>
      <c r="R10521" s="214"/>
    </row>
    <row r="10522" spans="4:18">
      <c r="D10522" s="130"/>
      <c r="R10522" s="214"/>
    </row>
    <row r="10523" spans="4:18">
      <c r="D10523" s="130"/>
      <c r="R10523" s="214"/>
    </row>
    <row r="10524" spans="4:18">
      <c r="D10524" s="130"/>
      <c r="R10524" s="214"/>
    </row>
    <row r="10525" spans="4:18">
      <c r="D10525" s="130"/>
      <c r="R10525" s="214"/>
    </row>
    <row r="10526" spans="4:18">
      <c r="D10526" s="130"/>
      <c r="R10526" s="214"/>
    </row>
    <row r="10527" spans="4:18">
      <c r="D10527" s="130"/>
      <c r="R10527" s="214"/>
    </row>
    <row r="10528" spans="4:18">
      <c r="D10528" s="130"/>
      <c r="R10528" s="214"/>
    </row>
    <row r="10529" spans="4:18">
      <c r="D10529" s="130"/>
      <c r="R10529" s="214"/>
    </row>
    <row r="10530" spans="4:18">
      <c r="D10530" s="130"/>
      <c r="R10530" s="214"/>
    </row>
    <row r="10531" spans="4:18">
      <c r="D10531" s="130"/>
      <c r="R10531" s="214"/>
    </row>
    <row r="10532" spans="4:18">
      <c r="D10532" s="130"/>
      <c r="R10532" s="214"/>
    </row>
    <row r="10533" spans="4:18">
      <c r="D10533" s="130"/>
      <c r="R10533" s="214"/>
    </row>
    <row r="10534" spans="4:18">
      <c r="D10534" s="130"/>
      <c r="R10534" s="214"/>
    </row>
    <row r="10535" spans="4:18">
      <c r="D10535" s="130"/>
      <c r="R10535" s="214"/>
    </row>
    <row r="10536" spans="4:18">
      <c r="D10536" s="130"/>
      <c r="R10536" s="214"/>
    </row>
    <row r="10537" spans="4:18">
      <c r="D10537" s="130"/>
      <c r="R10537" s="214"/>
    </row>
    <row r="10538" spans="4:18">
      <c r="D10538" s="130"/>
      <c r="R10538" s="214"/>
    </row>
    <row r="10539" spans="4:18">
      <c r="D10539" s="130"/>
      <c r="R10539" s="214"/>
    </row>
    <row r="10540" spans="4:18">
      <c r="D10540" s="130"/>
      <c r="R10540" s="214"/>
    </row>
    <row r="10541" spans="4:18">
      <c r="D10541" s="130"/>
      <c r="R10541" s="214"/>
    </row>
    <row r="10542" spans="4:18">
      <c r="D10542" s="130"/>
      <c r="R10542" s="214"/>
    </row>
    <row r="10543" spans="4:18">
      <c r="D10543" s="130"/>
      <c r="R10543" s="214"/>
    </row>
    <row r="10544" spans="4:18">
      <c r="D10544" s="130"/>
      <c r="R10544" s="214"/>
    </row>
    <row r="10545" spans="4:18">
      <c r="D10545" s="130"/>
      <c r="R10545" s="214"/>
    </row>
    <row r="10546" spans="4:18">
      <c r="D10546" s="130"/>
      <c r="R10546" s="214"/>
    </row>
    <row r="10547" spans="4:18">
      <c r="D10547" s="130"/>
      <c r="R10547" s="214"/>
    </row>
    <row r="10548" spans="4:18">
      <c r="D10548" s="130"/>
      <c r="R10548" s="214"/>
    </row>
    <row r="10549" spans="4:18">
      <c r="D10549" s="130"/>
      <c r="R10549" s="214"/>
    </row>
    <row r="10550" spans="4:18">
      <c r="D10550" s="130"/>
      <c r="R10550" s="214"/>
    </row>
    <row r="10551" spans="4:18">
      <c r="D10551" s="130"/>
      <c r="R10551" s="214"/>
    </row>
    <row r="10552" spans="4:18">
      <c r="D10552" s="130"/>
      <c r="R10552" s="214"/>
    </row>
    <row r="10553" spans="4:18">
      <c r="D10553" s="130"/>
      <c r="R10553" s="214"/>
    </row>
    <row r="10554" spans="4:18">
      <c r="D10554" s="130"/>
      <c r="R10554" s="214"/>
    </row>
    <row r="10555" spans="4:18">
      <c r="D10555" s="130"/>
      <c r="R10555" s="214"/>
    </row>
    <row r="10556" spans="4:18">
      <c r="D10556" s="130"/>
      <c r="R10556" s="214"/>
    </row>
    <row r="10557" spans="4:18">
      <c r="D10557" s="130"/>
      <c r="R10557" s="214"/>
    </row>
    <row r="10558" spans="4:18">
      <c r="D10558" s="130"/>
      <c r="R10558" s="214"/>
    </row>
    <row r="10559" spans="4:18">
      <c r="D10559" s="130"/>
      <c r="R10559" s="214"/>
    </row>
    <row r="10560" spans="4:18">
      <c r="D10560" s="130"/>
      <c r="R10560" s="214"/>
    </row>
    <row r="10561" spans="4:18">
      <c r="D10561" s="130"/>
      <c r="R10561" s="214"/>
    </row>
    <row r="10562" spans="4:18">
      <c r="D10562" s="130"/>
      <c r="R10562" s="214"/>
    </row>
    <row r="10563" spans="4:18">
      <c r="D10563" s="130"/>
      <c r="R10563" s="214"/>
    </row>
    <row r="10564" spans="4:18">
      <c r="D10564" s="130"/>
      <c r="R10564" s="214"/>
    </row>
    <row r="10565" spans="4:18">
      <c r="D10565" s="130"/>
      <c r="R10565" s="214"/>
    </row>
    <row r="10566" spans="4:18">
      <c r="D10566" s="130"/>
      <c r="R10566" s="214"/>
    </row>
    <row r="10567" spans="4:18">
      <c r="D10567" s="130"/>
      <c r="R10567" s="214"/>
    </row>
    <row r="10568" spans="4:18">
      <c r="D10568" s="130"/>
      <c r="R10568" s="214"/>
    </row>
    <row r="10569" spans="4:18">
      <c r="D10569" s="130"/>
      <c r="R10569" s="214"/>
    </row>
    <row r="10570" spans="4:18">
      <c r="D10570" s="130"/>
      <c r="R10570" s="214"/>
    </row>
    <row r="10571" spans="4:18">
      <c r="D10571" s="130"/>
      <c r="R10571" s="214"/>
    </row>
    <row r="10572" spans="4:18">
      <c r="D10572" s="130"/>
      <c r="R10572" s="214"/>
    </row>
    <row r="10573" spans="4:18">
      <c r="D10573" s="130"/>
      <c r="R10573" s="214"/>
    </row>
    <row r="10574" spans="4:18">
      <c r="D10574" s="130"/>
      <c r="R10574" s="214"/>
    </row>
    <row r="10575" spans="4:18">
      <c r="D10575" s="130"/>
      <c r="R10575" s="214"/>
    </row>
    <row r="10576" spans="4:18">
      <c r="D10576" s="130"/>
      <c r="R10576" s="214"/>
    </row>
    <row r="10577" spans="4:18">
      <c r="D10577" s="130"/>
      <c r="R10577" s="214"/>
    </row>
    <row r="10578" spans="4:18">
      <c r="D10578" s="130"/>
      <c r="R10578" s="214"/>
    </row>
    <row r="10579" spans="4:18">
      <c r="D10579" s="130"/>
      <c r="R10579" s="214"/>
    </row>
    <row r="10580" spans="4:18">
      <c r="D10580" s="130"/>
      <c r="R10580" s="214"/>
    </row>
    <row r="10581" spans="4:18">
      <c r="D10581" s="130"/>
      <c r="R10581" s="214"/>
    </row>
    <row r="10582" spans="4:18">
      <c r="D10582" s="130"/>
      <c r="R10582" s="214"/>
    </row>
    <row r="10583" spans="4:18">
      <c r="D10583" s="130"/>
      <c r="R10583" s="214"/>
    </row>
    <row r="10584" spans="4:18">
      <c r="D10584" s="130"/>
      <c r="R10584" s="214"/>
    </row>
    <row r="10585" spans="4:18">
      <c r="D10585" s="130"/>
      <c r="R10585" s="214"/>
    </row>
    <row r="10586" spans="4:18">
      <c r="D10586" s="130"/>
      <c r="R10586" s="214"/>
    </row>
    <row r="10587" spans="4:18">
      <c r="D10587" s="130"/>
      <c r="R10587" s="214"/>
    </row>
    <row r="10588" spans="4:18">
      <c r="D10588" s="130"/>
      <c r="R10588" s="214"/>
    </row>
    <row r="10589" spans="4:18">
      <c r="D10589" s="130"/>
      <c r="R10589" s="214"/>
    </row>
    <row r="10590" spans="4:18">
      <c r="D10590" s="130"/>
      <c r="R10590" s="214"/>
    </row>
    <row r="10591" spans="4:18">
      <c r="D10591" s="130"/>
      <c r="R10591" s="214"/>
    </row>
    <row r="10592" spans="4:18">
      <c r="D10592" s="130"/>
      <c r="R10592" s="214"/>
    </row>
    <row r="10593" spans="4:18">
      <c r="D10593" s="130"/>
      <c r="R10593" s="214"/>
    </row>
    <row r="10594" spans="4:18">
      <c r="D10594" s="130"/>
      <c r="R10594" s="214"/>
    </row>
    <row r="10595" spans="4:18">
      <c r="D10595" s="130"/>
      <c r="R10595" s="214"/>
    </row>
    <row r="10596" spans="4:18">
      <c r="D10596" s="130"/>
      <c r="R10596" s="214"/>
    </row>
    <row r="10597" spans="4:18">
      <c r="D10597" s="130"/>
      <c r="R10597" s="214"/>
    </row>
    <row r="10598" spans="4:18">
      <c r="D10598" s="130"/>
      <c r="R10598" s="214"/>
    </row>
    <row r="10599" spans="4:18">
      <c r="D10599" s="130"/>
      <c r="R10599" s="214"/>
    </row>
    <row r="10600" spans="4:18">
      <c r="D10600" s="130"/>
      <c r="R10600" s="214"/>
    </row>
    <row r="10601" spans="4:18">
      <c r="D10601" s="130"/>
      <c r="R10601" s="214"/>
    </row>
    <row r="10602" spans="4:18">
      <c r="D10602" s="130"/>
      <c r="R10602" s="214"/>
    </row>
    <row r="10603" spans="4:18">
      <c r="D10603" s="130"/>
      <c r="R10603" s="214"/>
    </row>
    <row r="10604" spans="4:18">
      <c r="D10604" s="130"/>
      <c r="R10604" s="214"/>
    </row>
    <row r="10605" spans="4:18">
      <c r="D10605" s="130"/>
      <c r="R10605" s="214"/>
    </row>
    <row r="10606" spans="4:18">
      <c r="D10606" s="130"/>
      <c r="R10606" s="214"/>
    </row>
    <row r="10607" spans="4:18">
      <c r="D10607" s="130"/>
      <c r="R10607" s="214"/>
    </row>
    <row r="10608" spans="4:18">
      <c r="D10608" s="130"/>
      <c r="R10608" s="214"/>
    </row>
    <row r="10609" spans="4:18">
      <c r="D10609" s="130"/>
      <c r="R10609" s="214"/>
    </row>
    <row r="10610" spans="4:18">
      <c r="D10610" s="130"/>
      <c r="R10610" s="214"/>
    </row>
    <row r="10611" spans="4:18">
      <c r="D10611" s="130"/>
      <c r="R10611" s="214"/>
    </row>
    <row r="10612" spans="4:18">
      <c r="D10612" s="130"/>
      <c r="R10612" s="214"/>
    </row>
    <row r="10613" spans="4:18">
      <c r="D10613" s="130"/>
      <c r="R10613" s="214"/>
    </row>
    <row r="10614" spans="4:18">
      <c r="D10614" s="130"/>
      <c r="R10614" s="214"/>
    </row>
    <row r="10615" spans="4:18">
      <c r="D10615" s="130"/>
      <c r="R10615" s="214"/>
    </row>
    <row r="10616" spans="4:18">
      <c r="D10616" s="130"/>
      <c r="R10616" s="214"/>
    </row>
    <row r="10617" spans="4:18">
      <c r="D10617" s="130"/>
      <c r="R10617" s="214"/>
    </row>
    <row r="10618" spans="4:18">
      <c r="D10618" s="130"/>
      <c r="R10618" s="214"/>
    </row>
    <row r="10619" spans="4:18">
      <c r="D10619" s="130"/>
      <c r="R10619" s="214"/>
    </row>
    <row r="10620" spans="4:18">
      <c r="D10620" s="130"/>
      <c r="R10620" s="214"/>
    </row>
    <row r="10621" spans="4:18">
      <c r="D10621" s="130"/>
      <c r="R10621" s="214"/>
    </row>
    <row r="10622" spans="4:18">
      <c r="D10622" s="130"/>
      <c r="R10622" s="214"/>
    </row>
    <row r="10623" spans="4:18">
      <c r="D10623" s="130"/>
      <c r="R10623" s="214"/>
    </row>
    <row r="10624" spans="4:18">
      <c r="D10624" s="130"/>
      <c r="R10624" s="214"/>
    </row>
    <row r="10625" spans="4:18">
      <c r="D10625" s="130"/>
      <c r="R10625" s="214"/>
    </row>
    <row r="10626" spans="4:18">
      <c r="D10626" s="130"/>
      <c r="R10626" s="214"/>
    </row>
    <row r="10627" spans="4:18">
      <c r="D10627" s="130"/>
      <c r="R10627" s="214"/>
    </row>
    <row r="10628" spans="4:18">
      <c r="D10628" s="130"/>
      <c r="R10628" s="214"/>
    </row>
    <row r="10629" spans="4:18">
      <c r="D10629" s="130"/>
      <c r="R10629" s="214"/>
    </row>
    <row r="10630" spans="4:18">
      <c r="D10630" s="130"/>
      <c r="R10630" s="214"/>
    </row>
    <row r="10631" spans="4:18">
      <c r="D10631" s="130"/>
      <c r="R10631" s="214"/>
    </row>
    <row r="10632" spans="4:18">
      <c r="D10632" s="130"/>
      <c r="R10632" s="214"/>
    </row>
    <row r="10633" spans="4:18">
      <c r="D10633" s="130"/>
      <c r="R10633" s="214"/>
    </row>
    <row r="10634" spans="4:18">
      <c r="D10634" s="130"/>
      <c r="R10634" s="214"/>
    </row>
    <row r="10635" spans="4:18">
      <c r="D10635" s="130"/>
      <c r="R10635" s="214"/>
    </row>
    <row r="10636" spans="4:18">
      <c r="D10636" s="130"/>
      <c r="R10636" s="214"/>
    </row>
    <row r="10637" spans="4:18">
      <c r="D10637" s="130"/>
      <c r="R10637" s="214"/>
    </row>
    <row r="10638" spans="4:18">
      <c r="D10638" s="130"/>
      <c r="R10638" s="214"/>
    </row>
    <row r="10639" spans="4:18">
      <c r="D10639" s="130"/>
      <c r="R10639" s="214"/>
    </row>
    <row r="10640" spans="4:18">
      <c r="D10640" s="130"/>
      <c r="R10640" s="214"/>
    </row>
    <row r="10641" spans="4:18">
      <c r="D10641" s="130"/>
      <c r="R10641" s="214"/>
    </row>
    <row r="10642" spans="4:18">
      <c r="D10642" s="130"/>
      <c r="R10642" s="214"/>
    </row>
    <row r="10643" spans="4:18">
      <c r="D10643" s="130"/>
      <c r="R10643" s="214"/>
    </row>
    <row r="10644" spans="4:18">
      <c r="D10644" s="130"/>
      <c r="R10644" s="214"/>
    </row>
    <row r="10645" spans="4:18">
      <c r="D10645" s="130"/>
      <c r="R10645" s="214"/>
    </row>
    <row r="10646" spans="4:18">
      <c r="D10646" s="130"/>
      <c r="R10646" s="214"/>
    </row>
    <row r="10647" spans="4:18">
      <c r="D10647" s="130"/>
      <c r="R10647" s="214"/>
    </row>
    <row r="10648" spans="4:18">
      <c r="D10648" s="130"/>
      <c r="R10648" s="214"/>
    </row>
    <row r="10649" spans="4:18">
      <c r="D10649" s="130"/>
      <c r="R10649" s="214"/>
    </row>
    <row r="10650" spans="4:18">
      <c r="D10650" s="130"/>
      <c r="R10650" s="214"/>
    </row>
    <row r="10651" spans="4:18">
      <c r="D10651" s="130"/>
      <c r="R10651" s="214"/>
    </row>
    <row r="10652" spans="4:18">
      <c r="D10652" s="130"/>
      <c r="R10652" s="214"/>
    </row>
    <row r="10653" spans="4:18">
      <c r="D10653" s="130"/>
      <c r="R10653" s="214"/>
    </row>
    <row r="10654" spans="4:18">
      <c r="D10654" s="130"/>
      <c r="R10654" s="214"/>
    </row>
    <row r="10655" spans="4:18">
      <c r="D10655" s="130"/>
      <c r="R10655" s="214"/>
    </row>
    <row r="10656" spans="4:18">
      <c r="D10656" s="130"/>
      <c r="R10656" s="214"/>
    </row>
    <row r="10657" spans="4:18">
      <c r="D10657" s="130"/>
      <c r="R10657" s="214"/>
    </row>
    <row r="10658" spans="4:18">
      <c r="D10658" s="130"/>
      <c r="R10658" s="214"/>
    </row>
    <row r="10659" spans="4:18">
      <c r="D10659" s="130"/>
      <c r="R10659" s="214"/>
    </row>
    <row r="10660" spans="4:18">
      <c r="D10660" s="130"/>
      <c r="R10660" s="214"/>
    </row>
    <row r="10661" spans="4:18">
      <c r="D10661" s="130"/>
      <c r="R10661" s="214"/>
    </row>
    <row r="10662" spans="4:18">
      <c r="D10662" s="130"/>
      <c r="R10662" s="214"/>
    </row>
    <row r="10663" spans="4:18">
      <c r="D10663" s="130"/>
      <c r="R10663" s="214"/>
    </row>
    <row r="10664" spans="4:18">
      <c r="D10664" s="130"/>
      <c r="R10664" s="214"/>
    </row>
    <row r="10665" spans="4:18">
      <c r="D10665" s="130"/>
      <c r="R10665" s="214"/>
    </row>
    <row r="10666" spans="4:18">
      <c r="D10666" s="130"/>
      <c r="R10666" s="214"/>
    </row>
    <row r="10667" spans="4:18">
      <c r="D10667" s="130"/>
      <c r="R10667" s="214"/>
    </row>
    <row r="10668" spans="4:18">
      <c r="D10668" s="130"/>
      <c r="R10668" s="214"/>
    </row>
    <row r="10669" spans="4:18">
      <c r="D10669" s="130"/>
      <c r="R10669" s="214"/>
    </row>
    <row r="10670" spans="4:18">
      <c r="D10670" s="130"/>
      <c r="R10670" s="214"/>
    </row>
    <row r="10671" spans="4:18">
      <c r="D10671" s="130"/>
      <c r="R10671" s="214"/>
    </row>
    <row r="10672" spans="4:18">
      <c r="D10672" s="130"/>
      <c r="R10672" s="214"/>
    </row>
    <row r="10673" spans="4:18">
      <c r="D10673" s="130"/>
      <c r="R10673" s="214"/>
    </row>
    <row r="10674" spans="4:18">
      <c r="D10674" s="130"/>
      <c r="R10674" s="214"/>
    </row>
    <row r="10675" spans="4:18">
      <c r="D10675" s="130"/>
      <c r="R10675" s="214"/>
    </row>
    <row r="10676" spans="4:18">
      <c r="D10676" s="130"/>
      <c r="R10676" s="214"/>
    </row>
    <row r="10677" spans="4:18">
      <c r="D10677" s="130"/>
      <c r="R10677" s="214"/>
    </row>
    <row r="10678" spans="4:18">
      <c r="D10678" s="130"/>
      <c r="R10678" s="214"/>
    </row>
    <row r="10679" spans="4:18">
      <c r="D10679" s="130"/>
      <c r="R10679" s="214"/>
    </row>
    <row r="10680" spans="4:18">
      <c r="D10680" s="130"/>
      <c r="R10680" s="214"/>
    </row>
    <row r="10681" spans="4:18">
      <c r="D10681" s="130"/>
      <c r="R10681" s="214"/>
    </row>
    <row r="10682" spans="4:18">
      <c r="D10682" s="130"/>
      <c r="R10682" s="214"/>
    </row>
    <row r="10683" spans="4:18">
      <c r="D10683" s="130"/>
      <c r="R10683" s="214"/>
    </row>
    <row r="10684" spans="4:18">
      <c r="D10684" s="130"/>
      <c r="R10684" s="214"/>
    </row>
    <row r="10685" spans="4:18">
      <c r="D10685" s="130"/>
      <c r="R10685" s="214"/>
    </row>
    <row r="10686" spans="4:18">
      <c r="D10686" s="130"/>
      <c r="R10686" s="214"/>
    </row>
    <row r="10687" spans="4:18">
      <c r="D10687" s="130"/>
      <c r="R10687" s="214"/>
    </row>
    <row r="10688" spans="4:18">
      <c r="D10688" s="130"/>
      <c r="R10688" s="214"/>
    </row>
    <row r="10689" spans="4:18">
      <c r="D10689" s="130"/>
      <c r="R10689" s="214"/>
    </row>
    <row r="10690" spans="4:18">
      <c r="D10690" s="130"/>
      <c r="R10690" s="214"/>
    </row>
    <row r="10691" spans="4:18">
      <c r="D10691" s="130"/>
      <c r="R10691" s="214"/>
    </row>
    <row r="10692" spans="4:18">
      <c r="D10692" s="130"/>
      <c r="R10692" s="214"/>
    </row>
    <row r="10693" spans="4:18">
      <c r="D10693" s="130"/>
      <c r="R10693" s="214"/>
    </row>
    <row r="10694" spans="4:18">
      <c r="D10694" s="130"/>
      <c r="R10694" s="214"/>
    </row>
    <row r="10695" spans="4:18">
      <c r="D10695" s="130"/>
      <c r="R10695" s="214"/>
    </row>
    <row r="10696" spans="4:18">
      <c r="D10696" s="130"/>
      <c r="R10696" s="214"/>
    </row>
    <row r="10697" spans="4:18">
      <c r="D10697" s="130"/>
      <c r="R10697" s="214"/>
    </row>
    <row r="10698" spans="4:18">
      <c r="D10698" s="130"/>
      <c r="R10698" s="214"/>
    </row>
    <row r="10699" spans="4:18">
      <c r="D10699" s="130"/>
      <c r="R10699" s="214"/>
    </row>
    <row r="10700" spans="4:18">
      <c r="D10700" s="130"/>
      <c r="R10700" s="214"/>
    </row>
    <row r="10701" spans="4:18">
      <c r="D10701" s="130"/>
      <c r="R10701" s="214"/>
    </row>
    <row r="10702" spans="4:18">
      <c r="D10702" s="130"/>
      <c r="R10702" s="214"/>
    </row>
    <row r="10703" spans="4:18">
      <c r="D10703" s="130"/>
      <c r="R10703" s="214"/>
    </row>
    <row r="10704" spans="4:18">
      <c r="D10704" s="130"/>
      <c r="R10704" s="214"/>
    </row>
    <row r="10705" spans="4:18">
      <c r="D10705" s="130"/>
      <c r="R10705" s="214"/>
    </row>
    <row r="10706" spans="4:18">
      <c r="D10706" s="130"/>
      <c r="R10706" s="214"/>
    </row>
    <row r="10707" spans="4:18">
      <c r="D10707" s="130"/>
      <c r="R10707" s="214"/>
    </row>
    <row r="10708" spans="4:18">
      <c r="D10708" s="130"/>
      <c r="R10708" s="214"/>
    </row>
    <row r="10709" spans="4:18">
      <c r="D10709" s="130"/>
      <c r="R10709" s="214"/>
    </row>
    <row r="10710" spans="4:18">
      <c r="D10710" s="130"/>
      <c r="R10710" s="214"/>
    </row>
    <row r="10711" spans="4:18">
      <c r="D10711" s="130"/>
      <c r="R10711" s="214"/>
    </row>
    <row r="10712" spans="4:18">
      <c r="D10712" s="130"/>
      <c r="R10712" s="214"/>
    </row>
    <row r="10713" spans="4:18">
      <c r="D10713" s="130"/>
      <c r="R10713" s="214"/>
    </row>
    <row r="10714" spans="4:18">
      <c r="D10714" s="130"/>
      <c r="R10714" s="214"/>
    </row>
    <row r="10715" spans="4:18">
      <c r="D10715" s="130"/>
      <c r="R10715" s="214"/>
    </row>
    <row r="10716" spans="4:18">
      <c r="D10716" s="130"/>
      <c r="R10716" s="214"/>
    </row>
    <row r="10717" spans="4:18">
      <c r="D10717" s="130"/>
      <c r="R10717" s="214"/>
    </row>
    <row r="10718" spans="4:18">
      <c r="D10718" s="130"/>
      <c r="R10718" s="214"/>
    </row>
    <row r="10719" spans="4:18">
      <c r="D10719" s="130"/>
      <c r="R10719" s="214"/>
    </row>
    <row r="10720" spans="4:18">
      <c r="D10720" s="130"/>
      <c r="R10720" s="214"/>
    </row>
    <row r="10721" spans="4:18">
      <c r="D10721" s="130"/>
      <c r="R10721" s="214"/>
    </row>
    <row r="10722" spans="4:18">
      <c r="D10722" s="130"/>
      <c r="R10722" s="214"/>
    </row>
    <row r="10723" spans="4:18">
      <c r="D10723" s="130"/>
      <c r="R10723" s="214"/>
    </row>
    <row r="10724" spans="4:18">
      <c r="D10724" s="130"/>
      <c r="R10724" s="214"/>
    </row>
    <row r="10725" spans="4:18">
      <c r="D10725" s="130"/>
      <c r="R10725" s="214"/>
    </row>
    <row r="10726" spans="4:18">
      <c r="D10726" s="130"/>
      <c r="R10726" s="214"/>
    </row>
    <row r="10727" spans="4:18">
      <c r="D10727" s="130"/>
      <c r="R10727" s="214"/>
    </row>
    <row r="10728" spans="4:18">
      <c r="D10728" s="130"/>
      <c r="R10728" s="214"/>
    </row>
    <row r="10729" spans="4:18">
      <c r="D10729" s="130"/>
      <c r="R10729" s="214"/>
    </row>
    <row r="10730" spans="4:18">
      <c r="D10730" s="130"/>
      <c r="R10730" s="214"/>
    </row>
    <row r="10731" spans="4:18">
      <c r="D10731" s="130"/>
      <c r="R10731" s="214"/>
    </row>
    <row r="10732" spans="4:18">
      <c r="D10732" s="130"/>
      <c r="R10732" s="214"/>
    </row>
    <row r="10733" spans="4:18">
      <c r="D10733" s="130"/>
      <c r="R10733" s="214"/>
    </row>
    <row r="10734" spans="4:18">
      <c r="D10734" s="130"/>
      <c r="R10734" s="214"/>
    </row>
    <row r="10735" spans="4:18">
      <c r="D10735" s="130"/>
      <c r="R10735" s="214"/>
    </row>
    <row r="10736" spans="4:18">
      <c r="D10736" s="130"/>
      <c r="R10736" s="214"/>
    </row>
    <row r="10737" spans="4:18">
      <c r="D10737" s="130"/>
      <c r="R10737" s="214"/>
    </row>
    <row r="10738" spans="4:18">
      <c r="D10738" s="130"/>
      <c r="R10738" s="214"/>
    </row>
    <row r="10739" spans="4:18">
      <c r="D10739" s="130"/>
      <c r="R10739" s="214"/>
    </row>
    <row r="10740" spans="4:18">
      <c r="D10740" s="130"/>
      <c r="R10740" s="214"/>
    </row>
    <row r="10741" spans="4:18">
      <c r="D10741" s="130"/>
      <c r="R10741" s="214"/>
    </row>
    <row r="10742" spans="4:18">
      <c r="D10742" s="130"/>
      <c r="R10742" s="214"/>
    </row>
    <row r="10743" spans="4:18">
      <c r="D10743" s="130"/>
      <c r="R10743" s="214"/>
    </row>
    <row r="10744" spans="4:18">
      <c r="D10744" s="130"/>
      <c r="R10744" s="214"/>
    </row>
    <row r="10745" spans="4:18">
      <c r="D10745" s="130"/>
      <c r="R10745" s="214"/>
    </row>
    <row r="10746" spans="4:18">
      <c r="D10746" s="130"/>
      <c r="R10746" s="214"/>
    </row>
    <row r="10747" spans="4:18">
      <c r="D10747" s="130"/>
      <c r="R10747" s="214"/>
    </row>
    <row r="10748" spans="4:18">
      <c r="D10748" s="130"/>
      <c r="R10748" s="214"/>
    </row>
    <row r="10749" spans="4:18">
      <c r="D10749" s="130"/>
      <c r="R10749" s="214"/>
    </row>
    <row r="10750" spans="4:18">
      <c r="D10750" s="130"/>
      <c r="R10750" s="214"/>
    </row>
    <row r="10751" spans="4:18">
      <c r="D10751" s="130"/>
      <c r="R10751" s="214"/>
    </row>
    <row r="10752" spans="4:18">
      <c r="D10752" s="130"/>
      <c r="R10752" s="214"/>
    </row>
    <row r="10753" spans="4:18">
      <c r="D10753" s="130"/>
      <c r="R10753" s="214"/>
    </row>
    <row r="10754" spans="4:18">
      <c r="D10754" s="130"/>
      <c r="R10754" s="214"/>
    </row>
    <row r="10755" spans="4:18">
      <c r="D10755" s="130"/>
      <c r="R10755" s="214"/>
    </row>
    <row r="10756" spans="4:18">
      <c r="D10756" s="130"/>
      <c r="R10756" s="214"/>
    </row>
    <row r="10757" spans="4:18">
      <c r="D10757" s="130"/>
      <c r="R10757" s="214"/>
    </row>
    <row r="10758" spans="4:18">
      <c r="D10758" s="130"/>
      <c r="R10758" s="214"/>
    </row>
    <row r="10759" spans="4:18">
      <c r="D10759" s="130"/>
      <c r="R10759" s="214"/>
    </row>
    <row r="10760" spans="4:18">
      <c r="D10760" s="130"/>
      <c r="R10760" s="214"/>
    </row>
    <row r="10761" spans="4:18">
      <c r="D10761" s="130"/>
      <c r="R10761" s="214"/>
    </row>
    <row r="10762" spans="4:18">
      <c r="D10762" s="130"/>
      <c r="R10762" s="214"/>
    </row>
    <row r="10763" spans="4:18">
      <c r="D10763" s="130"/>
      <c r="R10763" s="214"/>
    </row>
    <row r="10764" spans="4:18">
      <c r="D10764" s="130"/>
      <c r="R10764" s="214"/>
    </row>
    <row r="10765" spans="4:18">
      <c r="D10765" s="130"/>
      <c r="R10765" s="214"/>
    </row>
    <row r="10766" spans="4:18">
      <c r="D10766" s="130"/>
      <c r="R10766" s="214"/>
    </row>
    <row r="10767" spans="4:18">
      <c r="D10767" s="130"/>
      <c r="R10767" s="214"/>
    </row>
    <row r="10768" spans="4:18">
      <c r="D10768" s="130"/>
      <c r="R10768" s="214"/>
    </row>
    <row r="10769" spans="4:18">
      <c r="D10769" s="130"/>
      <c r="R10769" s="214"/>
    </row>
    <row r="10770" spans="4:18">
      <c r="D10770" s="130"/>
      <c r="R10770" s="214"/>
    </row>
    <row r="10771" spans="4:18">
      <c r="D10771" s="130"/>
      <c r="R10771" s="214"/>
    </row>
    <row r="10772" spans="4:18">
      <c r="D10772" s="130"/>
      <c r="R10772" s="214"/>
    </row>
    <row r="10773" spans="4:18">
      <c r="D10773" s="130"/>
      <c r="R10773" s="214"/>
    </row>
    <row r="10774" spans="4:18">
      <c r="D10774" s="130"/>
      <c r="R10774" s="214"/>
    </row>
    <row r="10775" spans="4:18">
      <c r="D10775" s="130"/>
      <c r="R10775" s="214"/>
    </row>
    <row r="10776" spans="4:18">
      <c r="D10776" s="130"/>
      <c r="R10776" s="214"/>
    </row>
    <row r="10777" spans="4:18">
      <c r="D10777" s="130"/>
      <c r="R10777" s="214"/>
    </row>
    <row r="10778" spans="4:18">
      <c r="D10778" s="130"/>
      <c r="R10778" s="214"/>
    </row>
    <row r="10779" spans="4:18">
      <c r="D10779" s="130"/>
      <c r="R10779" s="214"/>
    </row>
    <row r="10780" spans="4:18">
      <c r="D10780" s="130"/>
      <c r="R10780" s="214"/>
    </row>
    <row r="10781" spans="4:18">
      <c r="D10781" s="130"/>
      <c r="R10781" s="214"/>
    </row>
    <row r="10782" spans="4:18">
      <c r="D10782" s="130"/>
      <c r="R10782" s="214"/>
    </row>
    <row r="10783" spans="4:18">
      <c r="D10783" s="130"/>
      <c r="R10783" s="214"/>
    </row>
    <row r="10784" spans="4:18">
      <c r="D10784" s="130"/>
      <c r="R10784" s="214"/>
    </row>
    <row r="10785" spans="4:18">
      <c r="D10785" s="130"/>
      <c r="R10785" s="214"/>
    </row>
    <row r="10786" spans="4:18">
      <c r="D10786" s="130"/>
      <c r="R10786" s="214"/>
    </row>
    <row r="10787" spans="4:18">
      <c r="D10787" s="130"/>
      <c r="R10787" s="214"/>
    </row>
    <row r="10788" spans="4:18">
      <c r="D10788" s="130"/>
      <c r="R10788" s="214"/>
    </row>
    <row r="10789" spans="4:18">
      <c r="D10789" s="130"/>
      <c r="R10789" s="214"/>
    </row>
    <row r="10790" spans="4:18">
      <c r="D10790" s="130"/>
      <c r="R10790" s="214"/>
    </row>
    <row r="10791" spans="4:18">
      <c r="D10791" s="130"/>
      <c r="R10791" s="214"/>
    </row>
    <row r="10792" spans="4:18">
      <c r="D10792" s="130"/>
      <c r="R10792" s="214"/>
    </row>
    <row r="10793" spans="4:18">
      <c r="D10793" s="130"/>
      <c r="R10793" s="214"/>
    </row>
    <row r="10794" spans="4:18">
      <c r="D10794" s="130"/>
      <c r="R10794" s="214"/>
    </row>
    <row r="10795" spans="4:18">
      <c r="D10795" s="130"/>
      <c r="R10795" s="214"/>
    </row>
    <row r="10796" spans="4:18">
      <c r="D10796" s="130"/>
      <c r="R10796" s="214"/>
    </row>
    <row r="10797" spans="4:18">
      <c r="D10797" s="130"/>
      <c r="R10797" s="214"/>
    </row>
    <row r="10798" spans="4:18">
      <c r="D10798" s="130"/>
      <c r="R10798" s="214"/>
    </row>
    <row r="10799" spans="4:18">
      <c r="D10799" s="130"/>
      <c r="R10799" s="214"/>
    </row>
    <row r="10800" spans="4:18">
      <c r="D10800" s="130"/>
      <c r="R10800" s="214"/>
    </row>
    <row r="10801" spans="4:18">
      <c r="D10801" s="130"/>
      <c r="R10801" s="214"/>
    </row>
    <row r="10802" spans="4:18">
      <c r="D10802" s="130"/>
      <c r="R10802" s="214"/>
    </row>
    <row r="10803" spans="4:18">
      <c r="D10803" s="130"/>
      <c r="R10803" s="214"/>
    </row>
    <row r="10804" spans="4:18">
      <c r="D10804" s="130"/>
      <c r="R10804" s="214"/>
    </row>
    <row r="10805" spans="4:18">
      <c r="D10805" s="130"/>
      <c r="R10805" s="214"/>
    </row>
    <row r="10806" spans="4:18">
      <c r="D10806" s="130"/>
      <c r="R10806" s="214"/>
    </row>
    <row r="10807" spans="4:18">
      <c r="D10807" s="130"/>
      <c r="R10807" s="214"/>
    </row>
    <row r="10808" spans="4:18">
      <c r="D10808" s="130"/>
      <c r="R10808" s="214"/>
    </row>
    <row r="10809" spans="4:18">
      <c r="D10809" s="130"/>
      <c r="R10809" s="214"/>
    </row>
    <row r="10810" spans="4:18">
      <c r="D10810" s="130"/>
      <c r="R10810" s="214"/>
    </row>
    <row r="10811" spans="4:18">
      <c r="D10811" s="130"/>
      <c r="R10811" s="214"/>
    </row>
    <row r="10812" spans="4:18">
      <c r="D10812" s="130"/>
      <c r="R10812" s="214"/>
    </row>
    <row r="10813" spans="4:18">
      <c r="D10813" s="130"/>
      <c r="R10813" s="214"/>
    </row>
    <row r="10814" spans="4:18">
      <c r="D10814" s="130"/>
      <c r="R10814" s="214"/>
    </row>
    <row r="10815" spans="4:18">
      <c r="D10815" s="130"/>
      <c r="R10815" s="214"/>
    </row>
    <row r="10816" spans="4:18">
      <c r="D10816" s="130"/>
      <c r="R10816" s="214"/>
    </row>
    <row r="10817" spans="4:18">
      <c r="D10817" s="130"/>
      <c r="R10817" s="214"/>
    </row>
    <row r="10818" spans="4:18">
      <c r="D10818" s="130"/>
      <c r="R10818" s="214"/>
    </row>
    <row r="10819" spans="4:18">
      <c r="D10819" s="130"/>
      <c r="R10819" s="214"/>
    </row>
    <row r="10820" spans="4:18">
      <c r="D10820" s="130"/>
      <c r="R10820" s="214"/>
    </row>
    <row r="10821" spans="4:18">
      <c r="D10821" s="130"/>
      <c r="R10821" s="214"/>
    </row>
    <row r="10822" spans="4:18">
      <c r="D10822" s="130"/>
      <c r="R10822" s="214"/>
    </row>
    <row r="10823" spans="4:18">
      <c r="D10823" s="130"/>
      <c r="R10823" s="214"/>
    </row>
    <row r="10824" spans="4:18">
      <c r="D10824" s="130"/>
      <c r="R10824" s="214"/>
    </row>
    <row r="10825" spans="4:18">
      <c r="D10825" s="130"/>
      <c r="R10825" s="214"/>
    </row>
    <row r="10826" spans="4:18">
      <c r="D10826" s="130"/>
      <c r="R10826" s="214"/>
    </row>
    <row r="10827" spans="4:18">
      <c r="D10827" s="130"/>
      <c r="R10827" s="214"/>
    </row>
    <row r="10828" spans="4:18">
      <c r="D10828" s="130"/>
      <c r="R10828" s="214"/>
    </row>
    <row r="10829" spans="4:18">
      <c r="D10829" s="130"/>
      <c r="R10829" s="214"/>
    </row>
    <row r="10830" spans="4:18">
      <c r="D10830" s="130"/>
      <c r="R10830" s="214"/>
    </row>
    <row r="10831" spans="4:18">
      <c r="D10831" s="130"/>
      <c r="R10831" s="214"/>
    </row>
    <row r="10832" spans="4:18">
      <c r="D10832" s="130"/>
      <c r="R10832" s="214"/>
    </row>
    <row r="10833" spans="4:18">
      <c r="D10833" s="130"/>
      <c r="R10833" s="214"/>
    </row>
    <row r="10834" spans="4:18">
      <c r="D10834" s="130"/>
      <c r="R10834" s="214"/>
    </row>
    <row r="10835" spans="4:18">
      <c r="D10835" s="130"/>
      <c r="R10835" s="214"/>
    </row>
    <row r="10836" spans="4:18">
      <c r="D10836" s="130"/>
      <c r="R10836" s="214"/>
    </row>
    <row r="10837" spans="4:18">
      <c r="D10837" s="130"/>
      <c r="R10837" s="214"/>
    </row>
    <row r="10838" spans="4:18">
      <c r="D10838" s="130"/>
      <c r="R10838" s="214"/>
    </row>
    <row r="10839" spans="4:18">
      <c r="D10839" s="130"/>
      <c r="R10839" s="214"/>
    </row>
    <row r="10840" spans="4:18">
      <c r="D10840" s="130"/>
      <c r="R10840" s="214"/>
    </row>
    <row r="10841" spans="4:18">
      <c r="D10841" s="130"/>
      <c r="R10841" s="214"/>
    </row>
    <row r="10842" spans="4:18">
      <c r="D10842" s="130"/>
      <c r="R10842" s="214"/>
    </row>
    <row r="10843" spans="4:18">
      <c r="D10843" s="130"/>
      <c r="R10843" s="214"/>
    </row>
    <row r="10844" spans="4:18">
      <c r="D10844" s="130"/>
      <c r="R10844" s="214"/>
    </row>
    <row r="10845" spans="4:18">
      <c r="D10845" s="130"/>
      <c r="R10845" s="214"/>
    </row>
    <row r="10846" spans="4:18">
      <c r="D10846" s="130"/>
      <c r="R10846" s="214"/>
    </row>
    <row r="10847" spans="4:18">
      <c r="D10847" s="130"/>
      <c r="R10847" s="214"/>
    </row>
    <row r="10848" spans="4:18">
      <c r="D10848" s="130"/>
      <c r="R10848" s="214"/>
    </row>
    <row r="10849" spans="4:18">
      <c r="D10849" s="130"/>
      <c r="R10849" s="214"/>
    </row>
    <row r="10850" spans="4:18">
      <c r="D10850" s="130"/>
      <c r="R10850" s="214"/>
    </row>
    <row r="10851" spans="4:18">
      <c r="D10851" s="130"/>
      <c r="R10851" s="214"/>
    </row>
    <row r="10852" spans="4:18">
      <c r="D10852" s="130"/>
      <c r="R10852" s="214"/>
    </row>
    <row r="10853" spans="4:18">
      <c r="D10853" s="130"/>
      <c r="R10853" s="214"/>
    </row>
    <row r="10854" spans="4:18">
      <c r="D10854" s="130"/>
      <c r="R10854" s="214"/>
    </row>
    <row r="10855" spans="4:18">
      <c r="D10855" s="130"/>
      <c r="R10855" s="214"/>
    </row>
    <row r="10856" spans="4:18">
      <c r="D10856" s="130"/>
      <c r="R10856" s="214"/>
    </row>
    <row r="10857" spans="4:18">
      <c r="D10857" s="130"/>
      <c r="R10857" s="214"/>
    </row>
    <row r="10858" spans="4:18">
      <c r="D10858" s="130"/>
      <c r="R10858" s="214"/>
    </row>
    <row r="10859" spans="4:18">
      <c r="D10859" s="130"/>
      <c r="R10859" s="214"/>
    </row>
    <row r="10860" spans="4:18">
      <c r="D10860" s="130"/>
      <c r="R10860" s="214"/>
    </row>
    <row r="10861" spans="4:18">
      <c r="D10861" s="130"/>
      <c r="R10861" s="214"/>
    </row>
    <row r="10862" spans="4:18">
      <c r="D10862" s="130"/>
      <c r="R10862" s="214"/>
    </row>
    <row r="10863" spans="4:18">
      <c r="D10863" s="130"/>
      <c r="R10863" s="214"/>
    </row>
    <row r="10864" spans="4:18">
      <c r="D10864" s="130"/>
      <c r="R10864" s="214"/>
    </row>
    <row r="10865" spans="4:18">
      <c r="D10865" s="130"/>
      <c r="R10865" s="214"/>
    </row>
    <row r="10866" spans="4:18">
      <c r="D10866" s="130"/>
      <c r="R10866" s="214"/>
    </row>
    <row r="10867" spans="4:18">
      <c r="D10867" s="130"/>
      <c r="R10867" s="214"/>
    </row>
    <row r="10868" spans="4:18">
      <c r="D10868" s="130"/>
      <c r="R10868" s="214"/>
    </row>
    <row r="10869" spans="4:18">
      <c r="D10869" s="130"/>
      <c r="R10869" s="214"/>
    </row>
    <row r="10870" spans="4:18">
      <c r="D10870" s="130"/>
      <c r="R10870" s="214"/>
    </row>
    <row r="10871" spans="4:18">
      <c r="D10871" s="130"/>
      <c r="R10871" s="214"/>
    </row>
    <row r="10872" spans="4:18">
      <c r="D10872" s="130"/>
      <c r="R10872" s="214"/>
    </row>
    <row r="10873" spans="4:18">
      <c r="D10873" s="130"/>
      <c r="R10873" s="214"/>
    </row>
    <row r="10874" spans="4:18">
      <c r="D10874" s="130"/>
      <c r="R10874" s="214"/>
    </row>
    <row r="10875" spans="4:18">
      <c r="D10875" s="130"/>
      <c r="R10875" s="214"/>
    </row>
    <row r="10876" spans="4:18">
      <c r="D10876" s="130"/>
      <c r="R10876" s="214"/>
    </row>
    <row r="10877" spans="4:18">
      <c r="D10877" s="130"/>
      <c r="R10877" s="214"/>
    </row>
    <row r="10878" spans="4:18">
      <c r="D10878" s="130"/>
      <c r="R10878" s="214"/>
    </row>
    <row r="10879" spans="4:18">
      <c r="D10879" s="130"/>
      <c r="R10879" s="214"/>
    </row>
    <row r="10880" spans="4:18">
      <c r="D10880" s="130"/>
      <c r="R10880" s="214"/>
    </row>
    <row r="10881" spans="4:18">
      <c r="D10881" s="130"/>
      <c r="R10881" s="214"/>
    </row>
    <row r="10882" spans="4:18">
      <c r="D10882" s="130"/>
      <c r="R10882" s="214"/>
    </row>
    <row r="10883" spans="4:18">
      <c r="D10883" s="130"/>
      <c r="R10883" s="214"/>
    </row>
    <row r="10884" spans="4:18">
      <c r="D10884" s="130"/>
      <c r="R10884" s="214"/>
    </row>
    <row r="10885" spans="4:18">
      <c r="D10885" s="130"/>
      <c r="R10885" s="214"/>
    </row>
    <row r="10886" spans="4:18">
      <c r="D10886" s="130"/>
      <c r="R10886" s="214"/>
    </row>
    <row r="10887" spans="4:18">
      <c r="D10887" s="130"/>
      <c r="R10887" s="214"/>
    </row>
    <row r="10888" spans="4:18">
      <c r="D10888" s="130"/>
      <c r="R10888" s="214"/>
    </row>
    <row r="10889" spans="4:18">
      <c r="D10889" s="130"/>
      <c r="R10889" s="214"/>
    </row>
    <row r="10890" spans="4:18">
      <c r="D10890" s="130"/>
      <c r="R10890" s="214"/>
    </row>
    <row r="10891" spans="4:18">
      <c r="D10891" s="130"/>
      <c r="R10891" s="214"/>
    </row>
    <row r="10892" spans="4:18">
      <c r="D10892" s="130"/>
      <c r="R10892" s="214"/>
    </row>
    <row r="10893" spans="4:18">
      <c r="D10893" s="130"/>
      <c r="R10893" s="214"/>
    </row>
    <row r="10894" spans="4:18">
      <c r="D10894" s="130"/>
      <c r="R10894" s="214"/>
    </row>
    <row r="10895" spans="4:18">
      <c r="D10895" s="130"/>
      <c r="R10895" s="214"/>
    </row>
    <row r="10896" spans="4:18">
      <c r="D10896" s="130"/>
      <c r="R10896" s="214"/>
    </row>
    <row r="10897" spans="4:18">
      <c r="D10897" s="130"/>
      <c r="R10897" s="214"/>
    </row>
    <row r="10898" spans="4:18">
      <c r="D10898" s="130"/>
      <c r="R10898" s="214"/>
    </row>
    <row r="10899" spans="4:18">
      <c r="D10899" s="130"/>
      <c r="R10899" s="214"/>
    </row>
    <row r="10900" spans="4:18">
      <c r="D10900" s="130"/>
      <c r="R10900" s="214"/>
    </row>
    <row r="10901" spans="4:18">
      <c r="D10901" s="130"/>
      <c r="R10901" s="214"/>
    </row>
    <row r="10902" spans="4:18">
      <c r="D10902" s="130"/>
      <c r="R10902" s="214"/>
    </row>
    <row r="10903" spans="4:18">
      <c r="D10903" s="130"/>
      <c r="R10903" s="214"/>
    </row>
    <row r="10904" spans="4:18">
      <c r="D10904" s="130"/>
      <c r="R10904" s="214"/>
    </row>
    <row r="10905" spans="4:18">
      <c r="D10905" s="130"/>
      <c r="R10905" s="214"/>
    </row>
    <row r="10906" spans="4:18">
      <c r="D10906" s="130"/>
      <c r="R10906" s="214"/>
    </row>
    <row r="10907" spans="4:18">
      <c r="D10907" s="130"/>
      <c r="R10907" s="214"/>
    </row>
    <row r="10908" spans="4:18">
      <c r="D10908" s="130"/>
      <c r="R10908" s="214"/>
    </row>
    <row r="10909" spans="4:18">
      <c r="D10909" s="130"/>
      <c r="R10909" s="214"/>
    </row>
    <row r="10910" spans="4:18">
      <c r="D10910" s="130"/>
      <c r="R10910" s="214"/>
    </row>
    <row r="10911" spans="4:18">
      <c r="D10911" s="130"/>
      <c r="R10911" s="214"/>
    </row>
    <row r="10912" spans="4:18">
      <c r="D10912" s="130"/>
      <c r="R10912" s="214"/>
    </row>
    <row r="10913" spans="4:18">
      <c r="D10913" s="130"/>
      <c r="R10913" s="214"/>
    </row>
    <row r="10914" spans="4:18">
      <c r="D10914" s="130"/>
      <c r="R10914" s="214"/>
    </row>
    <row r="10915" spans="4:18">
      <c r="D10915" s="130"/>
      <c r="R10915" s="214"/>
    </row>
    <row r="10916" spans="4:18">
      <c r="D10916" s="130"/>
      <c r="R10916" s="214"/>
    </row>
    <row r="10917" spans="4:18">
      <c r="D10917" s="130"/>
      <c r="R10917" s="214"/>
    </row>
    <row r="10918" spans="4:18">
      <c r="D10918" s="130"/>
      <c r="R10918" s="214"/>
    </row>
    <row r="10919" spans="4:18">
      <c r="D10919" s="130"/>
      <c r="R10919" s="214"/>
    </row>
    <row r="10920" spans="4:18">
      <c r="D10920" s="130"/>
      <c r="R10920" s="214"/>
    </row>
    <row r="10921" spans="4:18">
      <c r="D10921" s="130"/>
      <c r="R10921" s="214"/>
    </row>
    <row r="10922" spans="4:18">
      <c r="D10922" s="130"/>
      <c r="R10922" s="214"/>
    </row>
    <row r="10923" spans="4:18">
      <c r="D10923" s="130"/>
      <c r="R10923" s="214"/>
    </row>
    <row r="10924" spans="4:18">
      <c r="D10924" s="130"/>
      <c r="R10924" s="214"/>
    </row>
    <row r="10925" spans="4:18">
      <c r="D10925" s="130"/>
      <c r="R10925" s="214"/>
    </row>
    <row r="10926" spans="4:18">
      <c r="D10926" s="130"/>
      <c r="R10926" s="214"/>
    </row>
    <row r="10927" spans="4:18">
      <c r="D10927" s="130"/>
      <c r="R10927" s="214"/>
    </row>
    <row r="10928" spans="4:18">
      <c r="D10928" s="130"/>
      <c r="R10928" s="214"/>
    </row>
    <row r="10929" spans="4:18">
      <c r="D10929" s="130"/>
      <c r="R10929" s="214"/>
    </row>
    <row r="10930" spans="4:18">
      <c r="D10930" s="130"/>
      <c r="R10930" s="214"/>
    </row>
    <row r="10931" spans="4:18">
      <c r="D10931" s="130"/>
      <c r="R10931" s="214"/>
    </row>
    <row r="10932" spans="4:18">
      <c r="D10932" s="130"/>
      <c r="R10932" s="214"/>
    </row>
    <row r="10933" spans="4:18">
      <c r="D10933" s="130"/>
      <c r="R10933" s="214"/>
    </row>
    <row r="10934" spans="4:18">
      <c r="D10934" s="130"/>
      <c r="R10934" s="214"/>
    </row>
    <row r="10935" spans="4:18">
      <c r="D10935" s="130"/>
      <c r="R10935" s="214"/>
    </row>
    <row r="10936" spans="4:18">
      <c r="D10936" s="130"/>
      <c r="R10936" s="214"/>
    </row>
    <row r="10937" spans="4:18">
      <c r="D10937" s="130"/>
      <c r="R10937" s="214"/>
    </row>
    <row r="10938" spans="4:18">
      <c r="D10938" s="130"/>
      <c r="R10938" s="214"/>
    </row>
    <row r="10939" spans="4:18">
      <c r="D10939" s="130"/>
      <c r="R10939" s="214"/>
    </row>
    <row r="10940" spans="4:18">
      <c r="D10940" s="130"/>
      <c r="R10940" s="214"/>
    </row>
    <row r="10941" spans="4:18">
      <c r="D10941" s="130"/>
      <c r="R10941" s="214"/>
    </row>
    <row r="10942" spans="4:18">
      <c r="D10942" s="130"/>
      <c r="R10942" s="214"/>
    </row>
    <row r="10943" spans="4:18">
      <c r="D10943" s="130"/>
      <c r="R10943" s="214"/>
    </row>
    <row r="10944" spans="4:18">
      <c r="D10944" s="130"/>
      <c r="R10944" s="214"/>
    </row>
    <row r="10945" spans="4:18">
      <c r="D10945" s="130"/>
      <c r="R10945" s="214"/>
    </row>
    <row r="10946" spans="4:18">
      <c r="D10946" s="130"/>
      <c r="R10946" s="214"/>
    </row>
    <row r="10947" spans="4:18">
      <c r="D10947" s="130"/>
      <c r="R10947" s="214"/>
    </row>
    <row r="10948" spans="4:18">
      <c r="D10948" s="130"/>
      <c r="R10948" s="214"/>
    </row>
    <row r="10949" spans="4:18">
      <c r="D10949" s="130"/>
      <c r="R10949" s="214"/>
    </row>
    <row r="10950" spans="4:18">
      <c r="D10950" s="130"/>
      <c r="R10950" s="214"/>
    </row>
    <row r="10951" spans="4:18">
      <c r="D10951" s="130"/>
      <c r="R10951" s="214"/>
    </row>
    <row r="10952" spans="4:18">
      <c r="D10952" s="130"/>
      <c r="R10952" s="214"/>
    </row>
    <row r="10953" spans="4:18">
      <c r="D10953" s="130"/>
      <c r="R10953" s="214"/>
    </row>
    <row r="10954" spans="4:18">
      <c r="D10954" s="130"/>
      <c r="R10954" s="214"/>
    </row>
    <row r="10955" spans="4:18">
      <c r="D10955" s="130"/>
      <c r="R10955" s="214"/>
    </row>
    <row r="10956" spans="4:18">
      <c r="D10956" s="130"/>
      <c r="R10956" s="214"/>
    </row>
    <row r="10957" spans="4:18">
      <c r="D10957" s="130"/>
      <c r="R10957" s="214"/>
    </row>
    <row r="10958" spans="4:18">
      <c r="D10958" s="130"/>
      <c r="R10958" s="214"/>
    </row>
    <row r="10959" spans="4:18">
      <c r="D10959" s="130"/>
      <c r="R10959" s="214"/>
    </row>
    <row r="10960" spans="4:18">
      <c r="D10960" s="130"/>
      <c r="R10960" s="214"/>
    </row>
    <row r="10961" spans="4:18">
      <c r="D10961" s="130"/>
      <c r="R10961" s="214"/>
    </row>
    <row r="10962" spans="4:18">
      <c r="D10962" s="130"/>
      <c r="R10962" s="214"/>
    </row>
    <row r="10963" spans="4:18">
      <c r="D10963" s="130"/>
      <c r="R10963" s="214"/>
    </row>
    <row r="10964" spans="4:18">
      <c r="D10964" s="130"/>
      <c r="R10964" s="214"/>
    </row>
    <row r="10965" spans="4:18">
      <c r="D10965" s="130"/>
      <c r="R10965" s="214"/>
    </row>
    <row r="10966" spans="4:18">
      <c r="D10966" s="130"/>
      <c r="R10966" s="214"/>
    </row>
    <row r="10967" spans="4:18">
      <c r="D10967" s="130"/>
      <c r="R10967" s="214"/>
    </row>
    <row r="10968" spans="4:18">
      <c r="D10968" s="130"/>
      <c r="R10968" s="214"/>
    </row>
    <row r="10969" spans="4:18">
      <c r="D10969" s="130"/>
      <c r="R10969" s="214"/>
    </row>
    <row r="10970" spans="4:18">
      <c r="D10970" s="130"/>
      <c r="R10970" s="214"/>
    </row>
    <row r="10971" spans="4:18">
      <c r="D10971" s="130"/>
      <c r="R10971" s="214"/>
    </row>
    <row r="10972" spans="4:18">
      <c r="D10972" s="130"/>
      <c r="R10972" s="214"/>
    </row>
    <row r="10973" spans="4:18">
      <c r="D10973" s="130"/>
      <c r="R10973" s="214"/>
    </row>
    <row r="10974" spans="4:18">
      <c r="D10974" s="130"/>
      <c r="R10974" s="214"/>
    </row>
    <row r="10975" spans="4:18">
      <c r="D10975" s="130"/>
      <c r="R10975" s="214"/>
    </row>
    <row r="10976" spans="4:18">
      <c r="D10976" s="130"/>
      <c r="R10976" s="214"/>
    </row>
    <row r="10977" spans="4:18">
      <c r="D10977" s="130"/>
      <c r="R10977" s="214"/>
    </row>
    <row r="10978" spans="4:18">
      <c r="D10978" s="130"/>
      <c r="R10978" s="214"/>
    </row>
    <row r="10979" spans="4:18">
      <c r="D10979" s="130"/>
      <c r="R10979" s="214"/>
    </row>
    <row r="10980" spans="4:18">
      <c r="D10980" s="130"/>
      <c r="R10980" s="214"/>
    </row>
    <row r="10981" spans="4:18">
      <c r="D10981" s="130"/>
      <c r="R10981" s="214"/>
    </row>
    <row r="10982" spans="4:18">
      <c r="D10982" s="130"/>
      <c r="R10982" s="214"/>
    </row>
    <row r="10983" spans="4:18">
      <c r="D10983" s="130"/>
      <c r="R10983" s="214"/>
    </row>
    <row r="10984" spans="4:18">
      <c r="D10984" s="130"/>
      <c r="R10984" s="214"/>
    </row>
    <row r="10985" spans="4:18">
      <c r="D10985" s="130"/>
      <c r="R10985" s="214"/>
    </row>
    <row r="10986" spans="4:18">
      <c r="D10986" s="130"/>
      <c r="R10986" s="214"/>
    </row>
    <row r="10987" spans="4:18">
      <c r="D10987" s="130"/>
      <c r="R10987" s="214"/>
    </row>
    <row r="10988" spans="4:18">
      <c r="D10988" s="130"/>
      <c r="R10988" s="214"/>
    </row>
    <row r="10989" spans="4:18">
      <c r="D10989" s="130"/>
      <c r="R10989" s="214"/>
    </row>
    <row r="10990" spans="4:18">
      <c r="D10990" s="130"/>
      <c r="R10990" s="214"/>
    </row>
    <row r="10991" spans="4:18">
      <c r="D10991" s="130"/>
      <c r="R10991" s="214"/>
    </row>
    <row r="10992" spans="4:18">
      <c r="D10992" s="130"/>
      <c r="R10992" s="214"/>
    </row>
    <row r="10993" spans="4:18">
      <c r="D10993" s="130"/>
      <c r="R10993" s="214"/>
    </row>
    <row r="10994" spans="4:18">
      <c r="D10994" s="130"/>
      <c r="R10994" s="214"/>
    </row>
    <row r="10995" spans="4:18">
      <c r="D10995" s="130"/>
      <c r="R10995" s="214"/>
    </row>
    <row r="10996" spans="4:18">
      <c r="D10996" s="130"/>
      <c r="R10996" s="214"/>
    </row>
    <row r="10997" spans="4:18">
      <c r="D10997" s="130"/>
      <c r="R10997" s="214"/>
    </row>
    <row r="10998" spans="4:18">
      <c r="D10998" s="130"/>
      <c r="R10998" s="214"/>
    </row>
    <row r="10999" spans="4:18">
      <c r="D10999" s="130"/>
      <c r="R10999" s="214"/>
    </row>
    <row r="11000" spans="4:18">
      <c r="D11000" s="130"/>
      <c r="R11000" s="214"/>
    </row>
    <row r="11001" spans="4:18">
      <c r="D11001" s="130"/>
      <c r="R11001" s="214"/>
    </row>
    <row r="11002" spans="4:18">
      <c r="D11002" s="130"/>
      <c r="R11002" s="214"/>
    </row>
    <row r="11003" spans="4:18">
      <c r="D11003" s="130"/>
      <c r="R11003" s="214"/>
    </row>
    <row r="11004" spans="4:18">
      <c r="D11004" s="130"/>
      <c r="R11004" s="214"/>
    </row>
    <row r="11005" spans="4:18">
      <c r="D11005" s="130"/>
      <c r="R11005" s="214"/>
    </row>
    <row r="11006" spans="4:18">
      <c r="D11006" s="130"/>
      <c r="R11006" s="214"/>
    </row>
    <row r="11007" spans="4:18">
      <c r="D11007" s="130"/>
      <c r="R11007" s="214"/>
    </row>
    <row r="11008" spans="4:18">
      <c r="D11008" s="130"/>
      <c r="R11008" s="214"/>
    </row>
    <row r="11009" spans="4:18">
      <c r="D11009" s="130"/>
      <c r="R11009" s="214"/>
    </row>
    <row r="11010" spans="4:18">
      <c r="D11010" s="130"/>
      <c r="R11010" s="214"/>
    </row>
    <row r="11011" spans="4:18">
      <c r="D11011" s="130"/>
      <c r="R11011" s="214"/>
    </row>
    <row r="11012" spans="4:18">
      <c r="D11012" s="130"/>
      <c r="R11012" s="214"/>
    </row>
    <row r="11013" spans="4:18">
      <c r="D11013" s="130"/>
      <c r="R11013" s="214"/>
    </row>
    <row r="11014" spans="4:18">
      <c r="D11014" s="130"/>
      <c r="R11014" s="214"/>
    </row>
    <row r="11015" spans="4:18">
      <c r="D11015" s="130"/>
      <c r="R11015" s="214"/>
    </row>
    <row r="11016" spans="4:18">
      <c r="D11016" s="130"/>
      <c r="R11016" s="214"/>
    </row>
    <row r="11017" spans="4:18">
      <c r="D11017" s="130"/>
      <c r="R11017" s="214"/>
    </row>
    <row r="11018" spans="4:18">
      <c r="D11018" s="130"/>
      <c r="R11018" s="214"/>
    </row>
    <row r="11019" spans="4:18">
      <c r="D11019" s="130"/>
      <c r="R11019" s="214"/>
    </row>
    <row r="11020" spans="4:18">
      <c r="D11020" s="130"/>
      <c r="R11020" s="214"/>
    </row>
    <row r="11021" spans="4:18">
      <c r="D11021" s="130"/>
      <c r="R11021" s="214"/>
    </row>
    <row r="11022" spans="4:18">
      <c r="D11022" s="130"/>
      <c r="R11022" s="214"/>
    </row>
    <row r="11023" spans="4:18">
      <c r="D11023" s="130"/>
      <c r="R11023" s="214"/>
    </row>
    <row r="11024" spans="4:18">
      <c r="D11024" s="130"/>
      <c r="R11024" s="214"/>
    </row>
    <row r="11025" spans="4:18">
      <c r="D11025" s="130"/>
      <c r="R11025" s="214"/>
    </row>
    <row r="11026" spans="4:18">
      <c r="D11026" s="130"/>
      <c r="R11026" s="214"/>
    </row>
    <row r="11027" spans="4:18">
      <c r="D11027" s="130"/>
      <c r="R11027" s="214"/>
    </row>
    <row r="11028" spans="4:18">
      <c r="D11028" s="130"/>
      <c r="R11028" s="214"/>
    </row>
    <row r="11029" spans="4:18">
      <c r="D11029" s="130"/>
      <c r="R11029" s="214"/>
    </row>
    <row r="11030" spans="4:18">
      <c r="D11030" s="130"/>
      <c r="R11030" s="214"/>
    </row>
    <row r="11031" spans="4:18">
      <c r="D11031" s="130"/>
      <c r="R11031" s="214"/>
    </row>
    <row r="11032" spans="4:18">
      <c r="D11032" s="130"/>
      <c r="R11032" s="214"/>
    </row>
    <row r="11033" spans="4:18">
      <c r="D11033" s="130"/>
      <c r="R11033" s="214"/>
    </row>
    <row r="11034" spans="4:18">
      <c r="D11034" s="130"/>
      <c r="R11034" s="214"/>
    </row>
    <row r="11035" spans="4:18">
      <c r="D11035" s="130"/>
      <c r="R11035" s="214"/>
    </row>
    <row r="11036" spans="4:18">
      <c r="D11036" s="130"/>
      <c r="R11036" s="214"/>
    </row>
    <row r="11037" spans="4:18">
      <c r="D11037" s="130"/>
      <c r="R11037" s="214"/>
    </row>
    <row r="11038" spans="4:18">
      <c r="D11038" s="130"/>
      <c r="R11038" s="214"/>
    </row>
    <row r="11039" spans="4:18">
      <c r="D11039" s="130"/>
      <c r="R11039" s="214"/>
    </row>
    <row r="11040" spans="4:18">
      <c r="D11040" s="130"/>
      <c r="R11040" s="214"/>
    </row>
    <row r="11041" spans="4:18">
      <c r="D11041" s="130"/>
      <c r="R11041" s="214"/>
    </row>
    <row r="11042" spans="4:18">
      <c r="D11042" s="130"/>
      <c r="R11042" s="214"/>
    </row>
    <row r="11043" spans="4:18">
      <c r="D11043" s="130"/>
      <c r="R11043" s="214"/>
    </row>
    <row r="11044" spans="4:18">
      <c r="D11044" s="130"/>
      <c r="R11044" s="214"/>
    </row>
    <row r="11045" spans="4:18">
      <c r="D11045" s="130"/>
      <c r="R11045" s="214"/>
    </row>
    <row r="11046" spans="4:18">
      <c r="D11046" s="130"/>
      <c r="R11046" s="214"/>
    </row>
    <row r="11047" spans="4:18">
      <c r="D11047" s="130"/>
      <c r="R11047" s="214"/>
    </row>
    <row r="11048" spans="4:18">
      <c r="D11048" s="130"/>
      <c r="R11048" s="214"/>
    </row>
    <row r="11049" spans="4:18">
      <c r="D11049" s="130"/>
      <c r="R11049" s="214"/>
    </row>
    <row r="11050" spans="4:18">
      <c r="D11050" s="130"/>
      <c r="R11050" s="214"/>
    </row>
    <row r="11051" spans="4:18">
      <c r="D11051" s="130"/>
      <c r="R11051" s="214"/>
    </row>
    <row r="11052" spans="4:18">
      <c r="D11052" s="130"/>
      <c r="R11052" s="214"/>
    </row>
    <row r="11053" spans="4:18">
      <c r="D11053" s="130"/>
      <c r="R11053" s="214"/>
    </row>
    <row r="11054" spans="4:18">
      <c r="D11054" s="130"/>
      <c r="R11054" s="214"/>
    </row>
    <row r="11055" spans="4:18">
      <c r="D11055" s="130"/>
      <c r="R11055" s="214"/>
    </row>
    <row r="11056" spans="4:18">
      <c r="D11056" s="130"/>
      <c r="R11056" s="214"/>
    </row>
    <row r="11057" spans="4:18">
      <c r="D11057" s="130"/>
      <c r="R11057" s="214"/>
    </row>
    <row r="11058" spans="4:18">
      <c r="D11058" s="130"/>
      <c r="R11058" s="214"/>
    </row>
    <row r="11059" spans="4:18">
      <c r="D11059" s="130"/>
      <c r="R11059" s="214"/>
    </row>
    <row r="11060" spans="4:18">
      <c r="D11060" s="130"/>
      <c r="R11060" s="214"/>
    </row>
    <row r="11061" spans="4:18">
      <c r="D11061" s="130"/>
      <c r="R11061" s="214"/>
    </row>
    <row r="11062" spans="4:18">
      <c r="D11062" s="130"/>
      <c r="R11062" s="214"/>
    </row>
    <row r="11063" spans="4:18">
      <c r="D11063" s="130"/>
      <c r="R11063" s="214"/>
    </row>
    <row r="11064" spans="4:18">
      <c r="D11064" s="130"/>
      <c r="R11064" s="214"/>
    </row>
    <row r="11065" spans="4:18">
      <c r="D11065" s="130"/>
      <c r="R11065" s="214"/>
    </row>
    <row r="11066" spans="4:18">
      <c r="D11066" s="130"/>
      <c r="R11066" s="214"/>
    </row>
    <row r="11067" spans="4:18">
      <c r="D11067" s="130"/>
      <c r="R11067" s="214"/>
    </row>
    <row r="11068" spans="4:18">
      <c r="D11068" s="130"/>
      <c r="R11068" s="214"/>
    </row>
    <row r="11069" spans="4:18">
      <c r="D11069" s="130"/>
      <c r="R11069" s="214"/>
    </row>
    <row r="11070" spans="4:18">
      <c r="D11070" s="130"/>
      <c r="R11070" s="214"/>
    </row>
    <row r="11071" spans="4:18">
      <c r="D11071" s="130"/>
      <c r="R11071" s="214"/>
    </row>
    <row r="11072" spans="4:18">
      <c r="D11072" s="130"/>
      <c r="R11072" s="214"/>
    </row>
    <row r="11073" spans="4:18">
      <c r="D11073" s="130"/>
      <c r="R11073" s="214"/>
    </row>
    <row r="11074" spans="4:18">
      <c r="D11074" s="130"/>
      <c r="R11074" s="214"/>
    </row>
    <row r="11075" spans="4:18">
      <c r="D11075" s="130"/>
      <c r="R11075" s="214"/>
    </row>
    <row r="11076" spans="4:18">
      <c r="D11076" s="130"/>
      <c r="R11076" s="214"/>
    </row>
    <row r="11077" spans="4:18">
      <c r="D11077" s="130"/>
      <c r="R11077" s="214"/>
    </row>
    <row r="11078" spans="4:18">
      <c r="D11078" s="130"/>
      <c r="R11078" s="214"/>
    </row>
    <row r="11079" spans="4:18">
      <c r="D11079" s="130"/>
      <c r="R11079" s="214"/>
    </row>
    <row r="11080" spans="4:18">
      <c r="D11080" s="130"/>
      <c r="R11080" s="214"/>
    </row>
    <row r="11081" spans="4:18">
      <c r="D11081" s="130"/>
      <c r="R11081" s="214"/>
    </row>
    <row r="11082" spans="4:18">
      <c r="D11082" s="130"/>
      <c r="R11082" s="214"/>
    </row>
    <row r="11083" spans="4:18">
      <c r="D11083" s="130"/>
      <c r="R11083" s="214"/>
    </row>
    <row r="11084" spans="4:18">
      <c r="D11084" s="130"/>
      <c r="R11084" s="214"/>
    </row>
    <row r="11085" spans="4:18">
      <c r="D11085" s="130"/>
      <c r="R11085" s="214"/>
    </row>
    <row r="11086" spans="4:18">
      <c r="D11086" s="130"/>
      <c r="R11086" s="214"/>
    </row>
    <row r="11087" spans="4:18">
      <c r="D11087" s="130"/>
      <c r="R11087" s="214"/>
    </row>
    <row r="11088" spans="4:18">
      <c r="D11088" s="130"/>
      <c r="R11088" s="214"/>
    </row>
    <row r="11089" spans="4:18">
      <c r="D11089" s="130"/>
      <c r="R11089" s="214"/>
    </row>
    <row r="11090" spans="4:18">
      <c r="D11090" s="130"/>
      <c r="R11090" s="214"/>
    </row>
    <row r="11091" spans="4:18">
      <c r="D11091" s="130"/>
      <c r="R11091" s="214"/>
    </row>
    <row r="11092" spans="4:18">
      <c r="D11092" s="130"/>
      <c r="R11092" s="214"/>
    </row>
    <row r="11093" spans="4:18">
      <c r="D11093" s="130"/>
      <c r="R11093" s="214"/>
    </row>
    <row r="11094" spans="4:18">
      <c r="D11094" s="130"/>
      <c r="R11094" s="214"/>
    </row>
    <row r="11095" spans="4:18">
      <c r="D11095" s="130"/>
      <c r="R11095" s="214"/>
    </row>
    <row r="11096" spans="4:18">
      <c r="D11096" s="130"/>
      <c r="R11096" s="214"/>
    </row>
    <row r="11097" spans="4:18">
      <c r="D11097" s="130"/>
      <c r="R11097" s="214"/>
    </row>
    <row r="11098" spans="4:18">
      <c r="D11098" s="130"/>
      <c r="R11098" s="214"/>
    </row>
    <row r="11099" spans="4:18">
      <c r="D11099" s="130"/>
      <c r="R11099" s="214"/>
    </row>
    <row r="11100" spans="4:18">
      <c r="D11100" s="130"/>
      <c r="R11100" s="214"/>
    </row>
    <row r="11101" spans="4:18">
      <c r="D11101" s="130"/>
      <c r="R11101" s="214"/>
    </row>
    <row r="11102" spans="4:18">
      <c r="D11102" s="130"/>
      <c r="R11102" s="214"/>
    </row>
    <row r="11103" spans="4:18">
      <c r="D11103" s="130"/>
      <c r="R11103" s="214"/>
    </row>
    <row r="11104" spans="4:18">
      <c r="D11104" s="130"/>
      <c r="R11104" s="214"/>
    </row>
    <row r="11105" spans="4:18">
      <c r="D11105" s="130"/>
      <c r="R11105" s="214"/>
    </row>
    <row r="11106" spans="4:18">
      <c r="D11106" s="130"/>
      <c r="R11106" s="214"/>
    </row>
    <row r="11107" spans="4:18">
      <c r="D11107" s="130"/>
      <c r="R11107" s="214"/>
    </row>
    <row r="11108" spans="4:18">
      <c r="D11108" s="130"/>
      <c r="R11108" s="214"/>
    </row>
    <row r="11109" spans="4:18">
      <c r="D11109" s="130"/>
      <c r="R11109" s="214"/>
    </row>
    <row r="11110" spans="4:18">
      <c r="D11110" s="130"/>
      <c r="R11110" s="214"/>
    </row>
    <row r="11111" spans="4:18">
      <c r="D11111" s="130"/>
      <c r="R11111" s="214"/>
    </row>
    <row r="11112" spans="4:18">
      <c r="D11112" s="130"/>
      <c r="R11112" s="214"/>
    </row>
    <row r="11113" spans="4:18">
      <c r="D11113" s="130"/>
      <c r="R11113" s="214"/>
    </row>
    <row r="11114" spans="4:18">
      <c r="D11114" s="130"/>
      <c r="R11114" s="214"/>
    </row>
    <row r="11115" spans="4:18">
      <c r="D11115" s="130"/>
      <c r="R11115" s="214"/>
    </row>
    <row r="11116" spans="4:18">
      <c r="D11116" s="130"/>
      <c r="R11116" s="214"/>
    </row>
    <row r="11117" spans="4:18">
      <c r="D11117" s="130"/>
      <c r="R11117" s="214"/>
    </row>
    <row r="11118" spans="4:18">
      <c r="D11118" s="130"/>
      <c r="R11118" s="214"/>
    </row>
    <row r="11119" spans="4:18">
      <c r="D11119" s="130"/>
      <c r="R11119" s="214"/>
    </row>
    <row r="11120" spans="4:18">
      <c r="D11120" s="130"/>
      <c r="R11120" s="214"/>
    </row>
    <row r="11121" spans="4:18">
      <c r="D11121" s="130"/>
      <c r="R11121" s="214"/>
    </row>
    <row r="11122" spans="4:18">
      <c r="D11122" s="130"/>
      <c r="R11122" s="214"/>
    </row>
    <row r="11123" spans="4:18">
      <c r="D11123" s="130"/>
      <c r="R11123" s="214"/>
    </row>
    <row r="11124" spans="4:18">
      <c r="D11124" s="130"/>
      <c r="R11124" s="214"/>
    </row>
    <row r="11125" spans="4:18">
      <c r="D11125" s="130"/>
      <c r="R11125" s="214"/>
    </row>
    <row r="11126" spans="4:18">
      <c r="D11126" s="130"/>
      <c r="R11126" s="214"/>
    </row>
    <row r="11127" spans="4:18">
      <c r="D11127" s="130"/>
      <c r="R11127" s="214"/>
    </row>
    <row r="11128" spans="4:18">
      <c r="D11128" s="130"/>
      <c r="R11128" s="214"/>
    </row>
    <row r="11129" spans="4:18">
      <c r="D11129" s="130"/>
      <c r="R11129" s="214"/>
    </row>
    <row r="11130" spans="4:18">
      <c r="D11130" s="130"/>
      <c r="R11130" s="214"/>
    </row>
    <row r="11131" spans="4:18">
      <c r="D11131" s="130"/>
      <c r="R11131" s="214"/>
    </row>
    <row r="11132" spans="4:18">
      <c r="D11132" s="130"/>
      <c r="R11132" s="214"/>
    </row>
    <row r="11133" spans="4:18">
      <c r="D11133" s="130"/>
      <c r="R11133" s="214"/>
    </row>
    <row r="11134" spans="4:18">
      <c r="D11134" s="130"/>
      <c r="R11134" s="214"/>
    </row>
    <row r="11135" spans="4:18">
      <c r="D11135" s="130"/>
      <c r="R11135" s="214"/>
    </row>
    <row r="11136" spans="4:18">
      <c r="D11136" s="130"/>
      <c r="R11136" s="214"/>
    </row>
    <row r="11137" spans="4:18">
      <c r="D11137" s="130"/>
      <c r="R11137" s="214"/>
    </row>
    <row r="11138" spans="4:18">
      <c r="D11138" s="130"/>
      <c r="R11138" s="214"/>
    </row>
    <row r="11139" spans="4:18">
      <c r="D11139" s="130"/>
      <c r="R11139" s="214"/>
    </row>
    <row r="11140" spans="4:18">
      <c r="D11140" s="130"/>
      <c r="R11140" s="214"/>
    </row>
    <row r="11141" spans="4:18">
      <c r="D11141" s="130"/>
      <c r="R11141" s="214"/>
    </row>
    <row r="11142" spans="4:18">
      <c r="D11142" s="130"/>
      <c r="R11142" s="214"/>
    </row>
    <row r="11143" spans="4:18">
      <c r="D11143" s="130"/>
      <c r="R11143" s="214"/>
    </row>
    <row r="11144" spans="4:18">
      <c r="D11144" s="130"/>
      <c r="R11144" s="214"/>
    </row>
    <row r="11145" spans="4:18">
      <c r="D11145" s="130"/>
      <c r="R11145" s="214"/>
    </row>
    <row r="11146" spans="4:18">
      <c r="D11146" s="130"/>
      <c r="R11146" s="214"/>
    </row>
    <row r="11147" spans="4:18">
      <c r="D11147" s="130"/>
      <c r="R11147" s="214"/>
    </row>
    <row r="11148" spans="4:18">
      <c r="D11148" s="130"/>
      <c r="R11148" s="214"/>
    </row>
    <row r="11149" spans="4:18">
      <c r="D11149" s="130"/>
      <c r="R11149" s="214"/>
    </row>
    <row r="11150" spans="4:18">
      <c r="D11150" s="130"/>
      <c r="R11150" s="214"/>
    </row>
    <row r="11151" spans="4:18">
      <c r="D11151" s="130"/>
      <c r="R11151" s="214"/>
    </row>
    <row r="11152" spans="4:18">
      <c r="D11152" s="130"/>
      <c r="R11152" s="214"/>
    </row>
    <row r="11153" spans="4:18">
      <c r="D11153" s="130"/>
      <c r="R11153" s="214"/>
    </row>
    <row r="11154" spans="4:18">
      <c r="D11154" s="130"/>
      <c r="R11154" s="214"/>
    </row>
    <row r="11155" spans="4:18">
      <c r="D11155" s="130"/>
      <c r="R11155" s="214"/>
    </row>
    <row r="11156" spans="4:18">
      <c r="D11156" s="130"/>
      <c r="R11156" s="214"/>
    </row>
    <row r="11157" spans="4:18">
      <c r="D11157" s="130"/>
      <c r="R11157" s="214"/>
    </row>
    <row r="11158" spans="4:18">
      <c r="D11158" s="130"/>
      <c r="R11158" s="214"/>
    </row>
    <row r="11159" spans="4:18">
      <c r="D11159" s="130"/>
      <c r="R11159" s="214"/>
    </row>
    <row r="11160" spans="4:18">
      <c r="D11160" s="130"/>
      <c r="R11160" s="214"/>
    </row>
    <row r="11161" spans="4:18">
      <c r="D11161" s="130"/>
      <c r="R11161" s="214"/>
    </row>
    <row r="11162" spans="4:18">
      <c r="D11162" s="130"/>
      <c r="R11162" s="214"/>
    </row>
    <row r="11163" spans="4:18">
      <c r="D11163" s="130"/>
      <c r="R11163" s="214"/>
    </row>
    <row r="11164" spans="4:18">
      <c r="D11164" s="130"/>
      <c r="R11164" s="214"/>
    </row>
    <row r="11165" spans="4:18">
      <c r="D11165" s="130"/>
      <c r="R11165" s="214"/>
    </row>
    <row r="11166" spans="4:18">
      <c r="D11166" s="130"/>
      <c r="R11166" s="214"/>
    </row>
    <row r="11167" spans="4:18">
      <c r="D11167" s="130"/>
      <c r="R11167" s="214"/>
    </row>
    <row r="11168" spans="4:18">
      <c r="D11168" s="130"/>
      <c r="R11168" s="214"/>
    </row>
    <row r="11169" spans="4:18">
      <c r="D11169" s="130"/>
      <c r="R11169" s="214"/>
    </row>
    <row r="11170" spans="4:18">
      <c r="D11170" s="130"/>
      <c r="R11170" s="214"/>
    </row>
    <row r="11171" spans="4:18">
      <c r="D11171" s="130"/>
      <c r="R11171" s="214"/>
    </row>
    <row r="11172" spans="4:18">
      <c r="D11172" s="130"/>
      <c r="R11172" s="214"/>
    </row>
    <row r="11173" spans="4:18">
      <c r="D11173" s="130"/>
      <c r="R11173" s="214"/>
    </row>
    <row r="11174" spans="4:18">
      <c r="D11174" s="130"/>
      <c r="R11174" s="214"/>
    </row>
    <row r="11175" spans="4:18">
      <c r="D11175" s="130"/>
      <c r="R11175" s="214"/>
    </row>
    <row r="11176" spans="4:18">
      <c r="D11176" s="130"/>
      <c r="R11176" s="214"/>
    </row>
    <row r="11177" spans="4:18">
      <c r="D11177" s="130"/>
      <c r="R11177" s="214"/>
    </row>
    <row r="11178" spans="4:18">
      <c r="D11178" s="130"/>
      <c r="R11178" s="214"/>
    </row>
    <row r="11179" spans="4:18">
      <c r="D11179" s="130"/>
      <c r="R11179" s="214"/>
    </row>
    <row r="11180" spans="4:18">
      <c r="D11180" s="130"/>
      <c r="R11180" s="214"/>
    </row>
    <row r="11181" spans="4:18">
      <c r="D11181" s="130"/>
      <c r="R11181" s="214"/>
    </row>
    <row r="11182" spans="4:18">
      <c r="D11182" s="130"/>
      <c r="R11182" s="214"/>
    </row>
    <row r="11183" spans="4:18">
      <c r="D11183" s="130"/>
      <c r="R11183" s="214"/>
    </row>
    <row r="11184" spans="4:18">
      <c r="D11184" s="130"/>
      <c r="R11184" s="214"/>
    </row>
    <row r="11185" spans="4:18">
      <c r="D11185" s="130"/>
      <c r="R11185" s="214"/>
    </row>
    <row r="11186" spans="4:18">
      <c r="D11186" s="130"/>
      <c r="R11186" s="214"/>
    </row>
    <row r="11187" spans="4:18">
      <c r="D11187" s="130"/>
      <c r="R11187" s="214"/>
    </row>
    <row r="11188" spans="4:18">
      <c r="D11188" s="130"/>
      <c r="R11188" s="214"/>
    </row>
    <row r="11189" spans="4:18">
      <c r="D11189" s="130"/>
      <c r="R11189" s="214"/>
    </row>
    <row r="11190" spans="4:18">
      <c r="D11190" s="130"/>
      <c r="R11190" s="214"/>
    </row>
    <row r="11191" spans="4:18">
      <c r="D11191" s="130"/>
      <c r="R11191" s="214"/>
    </row>
    <row r="11192" spans="4:18">
      <c r="D11192" s="130"/>
      <c r="R11192" s="214"/>
    </row>
    <row r="11193" spans="4:18">
      <c r="D11193" s="130"/>
      <c r="R11193" s="214"/>
    </row>
    <row r="11194" spans="4:18">
      <c r="D11194" s="130"/>
      <c r="R11194" s="214"/>
    </row>
    <row r="11195" spans="4:18">
      <c r="D11195" s="130"/>
      <c r="R11195" s="214"/>
    </row>
    <row r="11196" spans="4:18">
      <c r="D11196" s="130"/>
      <c r="R11196" s="214"/>
    </row>
    <row r="11197" spans="4:18">
      <c r="D11197" s="130"/>
      <c r="R11197" s="214"/>
    </row>
    <row r="11198" spans="4:18">
      <c r="D11198" s="130"/>
      <c r="R11198" s="214"/>
    </row>
    <row r="11199" spans="4:18">
      <c r="D11199" s="130"/>
      <c r="R11199" s="214"/>
    </row>
    <row r="11200" spans="4:18">
      <c r="D11200" s="130"/>
      <c r="R11200" s="214"/>
    </row>
    <row r="11201" spans="4:18">
      <c r="D11201" s="130"/>
      <c r="R11201" s="214"/>
    </row>
    <row r="11202" spans="4:18">
      <c r="D11202" s="130"/>
      <c r="R11202" s="214"/>
    </row>
    <row r="11203" spans="4:18">
      <c r="D11203" s="130"/>
      <c r="R11203" s="214"/>
    </row>
    <row r="11204" spans="4:18">
      <c r="D11204" s="130"/>
      <c r="R11204" s="214"/>
    </row>
    <row r="11205" spans="4:18">
      <c r="D11205" s="130"/>
      <c r="R11205" s="214"/>
    </row>
    <row r="11206" spans="4:18">
      <c r="D11206" s="130"/>
      <c r="R11206" s="214"/>
    </row>
    <row r="11207" spans="4:18">
      <c r="D11207" s="130"/>
      <c r="R11207" s="214"/>
    </row>
    <row r="11208" spans="4:18">
      <c r="D11208" s="130"/>
      <c r="R11208" s="214"/>
    </row>
    <row r="11209" spans="4:18">
      <c r="D11209" s="130"/>
      <c r="R11209" s="214"/>
    </row>
    <row r="11210" spans="4:18">
      <c r="D11210" s="130"/>
      <c r="R11210" s="214"/>
    </row>
    <row r="11211" spans="4:18">
      <c r="D11211" s="130"/>
      <c r="R11211" s="214"/>
    </row>
    <row r="11212" spans="4:18">
      <c r="D11212" s="130"/>
      <c r="R11212" s="214"/>
    </row>
    <row r="11213" spans="4:18">
      <c r="D11213" s="130"/>
      <c r="R11213" s="214"/>
    </row>
    <row r="11214" spans="4:18">
      <c r="D11214" s="130"/>
      <c r="R11214" s="214"/>
    </row>
    <row r="11215" spans="4:18">
      <c r="D11215" s="130"/>
      <c r="R11215" s="214"/>
    </row>
    <row r="11216" spans="4:18">
      <c r="D11216" s="130"/>
      <c r="R11216" s="214"/>
    </row>
    <row r="11217" spans="4:18">
      <c r="D11217" s="130"/>
      <c r="R11217" s="214"/>
    </row>
    <row r="11218" spans="4:18">
      <c r="D11218" s="130"/>
      <c r="R11218" s="214"/>
    </row>
    <row r="11219" spans="4:18">
      <c r="D11219" s="130"/>
      <c r="R11219" s="214"/>
    </row>
    <row r="11220" spans="4:18">
      <c r="D11220" s="130"/>
      <c r="R11220" s="214"/>
    </row>
    <row r="11221" spans="4:18">
      <c r="D11221" s="130"/>
      <c r="R11221" s="214"/>
    </row>
    <row r="11222" spans="4:18">
      <c r="D11222" s="130"/>
      <c r="R11222" s="214"/>
    </row>
    <row r="11223" spans="4:18">
      <c r="D11223" s="130"/>
      <c r="R11223" s="214"/>
    </row>
    <row r="11224" spans="4:18">
      <c r="D11224" s="130"/>
      <c r="R11224" s="214"/>
    </row>
    <row r="11225" spans="4:18">
      <c r="D11225" s="130"/>
      <c r="R11225" s="214"/>
    </row>
    <row r="11226" spans="4:18">
      <c r="D11226" s="130"/>
      <c r="R11226" s="214"/>
    </row>
    <row r="11227" spans="4:18">
      <c r="D11227" s="130"/>
      <c r="R11227" s="214"/>
    </row>
    <row r="11228" spans="4:18">
      <c r="D11228" s="130"/>
      <c r="R11228" s="214"/>
    </row>
    <row r="11229" spans="4:18">
      <c r="D11229" s="130"/>
      <c r="R11229" s="214"/>
    </row>
    <row r="11230" spans="4:18">
      <c r="D11230" s="130"/>
      <c r="R11230" s="214"/>
    </row>
    <row r="11231" spans="4:18">
      <c r="D11231" s="130"/>
      <c r="R11231" s="214"/>
    </row>
    <row r="11232" spans="4:18">
      <c r="D11232" s="130"/>
      <c r="R11232" s="214"/>
    </row>
    <row r="11233" spans="4:18">
      <c r="D11233" s="130"/>
      <c r="R11233" s="214"/>
    </row>
    <row r="11234" spans="4:18">
      <c r="D11234" s="130"/>
      <c r="R11234" s="214"/>
    </row>
    <row r="11235" spans="4:18">
      <c r="D11235" s="130"/>
      <c r="R11235" s="214"/>
    </row>
    <row r="11236" spans="4:18">
      <c r="D11236" s="130"/>
      <c r="R11236" s="214"/>
    </row>
    <row r="11237" spans="4:18">
      <c r="D11237" s="130"/>
      <c r="R11237" s="214"/>
    </row>
    <row r="11238" spans="4:18">
      <c r="D11238" s="130"/>
      <c r="R11238" s="214"/>
    </row>
    <row r="11239" spans="4:18">
      <c r="D11239" s="130"/>
      <c r="R11239" s="214"/>
    </row>
    <row r="11240" spans="4:18">
      <c r="D11240" s="130"/>
      <c r="R11240" s="214"/>
    </row>
    <row r="11241" spans="4:18">
      <c r="D11241" s="130"/>
      <c r="R11241" s="214"/>
    </row>
    <row r="11242" spans="4:18">
      <c r="D11242" s="130"/>
      <c r="R11242" s="214"/>
    </row>
    <row r="11243" spans="4:18">
      <c r="D11243" s="130"/>
      <c r="R11243" s="214"/>
    </row>
    <row r="11244" spans="4:18">
      <c r="D11244" s="130"/>
      <c r="R11244" s="214"/>
    </row>
    <row r="11245" spans="4:18">
      <c r="D11245" s="130"/>
      <c r="R11245" s="214"/>
    </row>
    <row r="11246" spans="4:18">
      <c r="D11246" s="130"/>
      <c r="R11246" s="214"/>
    </row>
    <row r="11247" spans="4:18">
      <c r="D11247" s="130"/>
      <c r="R11247" s="214"/>
    </row>
    <row r="11248" spans="4:18">
      <c r="D11248" s="130"/>
      <c r="R11248" s="214"/>
    </row>
    <row r="11249" spans="4:18">
      <c r="D11249" s="130"/>
      <c r="R11249" s="214"/>
    </row>
    <row r="11250" spans="4:18">
      <c r="D11250" s="130"/>
      <c r="R11250" s="214"/>
    </row>
    <row r="11251" spans="4:18">
      <c r="D11251" s="130"/>
      <c r="R11251" s="214"/>
    </row>
    <row r="11252" spans="4:18">
      <c r="D11252" s="130"/>
      <c r="R11252" s="214"/>
    </row>
    <row r="11253" spans="4:18">
      <c r="D11253" s="130"/>
      <c r="R11253" s="214"/>
    </row>
    <row r="11254" spans="4:18">
      <c r="D11254" s="130"/>
      <c r="R11254" s="214"/>
    </row>
    <row r="11255" spans="4:18">
      <c r="D11255" s="130"/>
      <c r="R11255" s="214"/>
    </row>
    <row r="11256" spans="4:18">
      <c r="D11256" s="130"/>
      <c r="R11256" s="214"/>
    </row>
    <row r="11257" spans="4:18">
      <c r="D11257" s="130"/>
      <c r="R11257" s="214"/>
    </row>
    <row r="11258" spans="4:18">
      <c r="D11258" s="130"/>
      <c r="R11258" s="214"/>
    </row>
    <row r="11259" spans="4:18">
      <c r="D11259" s="130"/>
      <c r="R11259" s="214"/>
    </row>
    <row r="11260" spans="4:18">
      <c r="D11260" s="130"/>
      <c r="R11260" s="214"/>
    </row>
    <row r="11261" spans="4:18">
      <c r="D11261" s="130"/>
      <c r="R11261" s="214"/>
    </row>
    <row r="11262" spans="4:18">
      <c r="D11262" s="130"/>
      <c r="R11262" s="214"/>
    </row>
    <row r="11263" spans="4:18">
      <c r="D11263" s="130"/>
      <c r="R11263" s="214"/>
    </row>
    <row r="11264" spans="4:18">
      <c r="D11264" s="130"/>
      <c r="R11264" s="214"/>
    </row>
    <row r="11265" spans="4:18">
      <c r="D11265" s="130"/>
      <c r="R11265" s="214"/>
    </row>
    <row r="11266" spans="4:18">
      <c r="D11266" s="130"/>
      <c r="R11266" s="214"/>
    </row>
    <row r="11267" spans="4:18">
      <c r="D11267" s="130"/>
      <c r="R11267" s="214"/>
    </row>
    <row r="11268" spans="4:18">
      <c r="D11268" s="130"/>
      <c r="R11268" s="214"/>
    </row>
    <row r="11269" spans="4:18">
      <c r="D11269" s="130"/>
      <c r="R11269" s="214"/>
    </row>
    <row r="11270" spans="4:18">
      <c r="D11270" s="130"/>
      <c r="R11270" s="214"/>
    </row>
    <row r="11271" spans="4:18">
      <c r="D11271" s="130"/>
      <c r="R11271" s="214"/>
    </row>
    <row r="11272" spans="4:18">
      <c r="D11272" s="130"/>
      <c r="R11272" s="214"/>
    </row>
    <row r="11273" spans="4:18">
      <c r="D11273" s="130"/>
      <c r="R11273" s="214"/>
    </row>
    <row r="11274" spans="4:18">
      <c r="D11274" s="130"/>
      <c r="R11274" s="214"/>
    </row>
    <row r="11275" spans="4:18">
      <c r="D11275" s="130"/>
      <c r="R11275" s="214"/>
    </row>
    <row r="11276" spans="4:18">
      <c r="D11276" s="130"/>
      <c r="R11276" s="214"/>
    </row>
    <row r="11277" spans="4:18">
      <c r="D11277" s="130"/>
      <c r="R11277" s="214"/>
    </row>
    <row r="11278" spans="4:18">
      <c r="D11278" s="130"/>
      <c r="R11278" s="214"/>
    </row>
    <row r="11279" spans="4:18">
      <c r="D11279" s="130"/>
      <c r="R11279" s="214"/>
    </row>
    <row r="11280" spans="4:18">
      <c r="D11280" s="130"/>
      <c r="R11280" s="214"/>
    </row>
    <row r="11281" spans="4:18">
      <c r="D11281" s="130"/>
      <c r="R11281" s="214"/>
    </row>
    <row r="11282" spans="4:18">
      <c r="D11282" s="130"/>
      <c r="R11282" s="214"/>
    </row>
    <row r="11283" spans="4:18">
      <c r="D11283" s="130"/>
      <c r="R11283" s="214"/>
    </row>
    <row r="11284" spans="4:18">
      <c r="D11284" s="130"/>
      <c r="R11284" s="214"/>
    </row>
    <row r="11285" spans="4:18">
      <c r="D11285" s="130"/>
      <c r="R11285" s="214"/>
    </row>
    <row r="11286" spans="4:18">
      <c r="D11286" s="130"/>
      <c r="R11286" s="214"/>
    </row>
    <row r="11287" spans="4:18">
      <c r="D11287" s="130"/>
      <c r="R11287" s="214"/>
    </row>
    <row r="11288" spans="4:18">
      <c r="D11288" s="130"/>
      <c r="R11288" s="214"/>
    </row>
    <row r="11289" spans="4:18">
      <c r="D11289" s="130"/>
      <c r="R11289" s="214"/>
    </row>
    <row r="11290" spans="4:18">
      <c r="D11290" s="130"/>
      <c r="R11290" s="214"/>
    </row>
    <row r="11291" spans="4:18">
      <c r="D11291" s="130"/>
      <c r="R11291" s="214"/>
    </row>
    <row r="11292" spans="4:18">
      <c r="D11292" s="130"/>
      <c r="R11292" s="214"/>
    </row>
    <row r="11293" spans="4:18">
      <c r="D11293" s="130"/>
      <c r="R11293" s="214"/>
    </row>
    <row r="11294" spans="4:18">
      <c r="D11294" s="130"/>
      <c r="R11294" s="214"/>
    </row>
    <row r="11295" spans="4:18">
      <c r="D11295" s="130"/>
      <c r="R11295" s="214"/>
    </row>
    <row r="11296" spans="4:18">
      <c r="D11296" s="130"/>
      <c r="R11296" s="214"/>
    </row>
    <row r="11297" spans="4:18">
      <c r="D11297" s="130"/>
      <c r="R11297" s="214"/>
    </row>
    <row r="11298" spans="4:18">
      <c r="D11298" s="130"/>
      <c r="R11298" s="214"/>
    </row>
    <row r="11299" spans="4:18">
      <c r="D11299" s="130"/>
      <c r="R11299" s="214"/>
    </row>
    <row r="11300" spans="4:18">
      <c r="D11300" s="130"/>
      <c r="R11300" s="214"/>
    </row>
    <row r="11301" spans="4:18">
      <c r="D11301" s="130"/>
      <c r="R11301" s="214"/>
    </row>
    <row r="11302" spans="4:18">
      <c r="D11302" s="130"/>
      <c r="R11302" s="214"/>
    </row>
    <row r="11303" spans="4:18">
      <c r="D11303" s="130"/>
      <c r="R11303" s="214"/>
    </row>
    <row r="11304" spans="4:18">
      <c r="D11304" s="130"/>
      <c r="R11304" s="214"/>
    </row>
    <row r="11305" spans="4:18">
      <c r="D11305" s="130"/>
      <c r="R11305" s="214"/>
    </row>
    <row r="11306" spans="4:18">
      <c r="D11306" s="130"/>
      <c r="R11306" s="214"/>
    </row>
    <row r="11307" spans="4:18">
      <c r="D11307" s="130"/>
      <c r="R11307" s="214"/>
    </row>
    <row r="11308" spans="4:18">
      <c r="D11308" s="130"/>
      <c r="R11308" s="214"/>
    </row>
    <row r="11309" spans="4:18">
      <c r="D11309" s="130"/>
      <c r="R11309" s="214"/>
    </row>
    <row r="11310" spans="4:18">
      <c r="D11310" s="130"/>
      <c r="R11310" s="214"/>
    </row>
    <row r="11311" spans="4:18">
      <c r="D11311" s="130"/>
      <c r="R11311" s="214"/>
    </row>
    <row r="11312" spans="4:18">
      <c r="D11312" s="130"/>
      <c r="R11312" s="214"/>
    </row>
    <row r="11313" spans="4:18">
      <c r="D11313" s="130"/>
      <c r="R11313" s="214"/>
    </row>
    <row r="11314" spans="4:18">
      <c r="D11314" s="130"/>
      <c r="R11314" s="214"/>
    </row>
    <row r="11315" spans="4:18">
      <c r="D11315" s="130"/>
      <c r="R11315" s="214"/>
    </row>
    <row r="11316" spans="4:18">
      <c r="D11316" s="130"/>
      <c r="R11316" s="214"/>
    </row>
    <row r="11317" spans="4:18">
      <c r="D11317" s="130"/>
      <c r="R11317" s="214"/>
    </row>
    <row r="11318" spans="4:18">
      <c r="D11318" s="130"/>
      <c r="R11318" s="214"/>
    </row>
    <row r="11319" spans="4:18">
      <c r="D11319" s="130"/>
      <c r="R11319" s="214"/>
    </row>
    <row r="11320" spans="4:18">
      <c r="D11320" s="130"/>
      <c r="R11320" s="214"/>
    </row>
    <row r="11321" spans="4:18">
      <c r="D11321" s="130"/>
      <c r="R11321" s="214"/>
    </row>
    <row r="11322" spans="4:18">
      <c r="D11322" s="130"/>
      <c r="R11322" s="214"/>
    </row>
    <row r="11323" spans="4:18">
      <c r="D11323" s="130"/>
      <c r="R11323" s="214"/>
    </row>
    <row r="11324" spans="4:18">
      <c r="D11324" s="130"/>
      <c r="R11324" s="214"/>
    </row>
    <row r="11325" spans="4:18">
      <c r="D11325" s="130"/>
      <c r="R11325" s="214"/>
    </row>
    <row r="11326" spans="4:18">
      <c r="D11326" s="130"/>
      <c r="R11326" s="214"/>
    </row>
    <row r="11327" spans="4:18">
      <c r="D11327" s="130"/>
      <c r="R11327" s="214"/>
    </row>
    <row r="11328" spans="4:18">
      <c r="D11328" s="130"/>
      <c r="R11328" s="214"/>
    </row>
    <row r="11329" spans="4:18">
      <c r="D11329" s="130"/>
      <c r="R11329" s="214"/>
    </row>
    <row r="11330" spans="4:18">
      <c r="D11330" s="130"/>
      <c r="R11330" s="214"/>
    </row>
    <row r="11331" spans="4:18">
      <c r="D11331" s="130"/>
      <c r="R11331" s="214"/>
    </row>
    <row r="11332" spans="4:18">
      <c r="D11332" s="130"/>
      <c r="R11332" s="214"/>
    </row>
    <row r="11333" spans="4:18">
      <c r="D11333" s="130"/>
      <c r="R11333" s="214"/>
    </row>
    <row r="11334" spans="4:18">
      <c r="D11334" s="130"/>
      <c r="R11334" s="214"/>
    </row>
    <row r="11335" spans="4:18">
      <c r="D11335" s="130"/>
      <c r="R11335" s="214"/>
    </row>
    <row r="11336" spans="4:18">
      <c r="D11336" s="130"/>
      <c r="R11336" s="214"/>
    </row>
    <row r="11337" spans="4:18">
      <c r="D11337" s="130"/>
      <c r="R11337" s="214"/>
    </row>
    <row r="11338" spans="4:18">
      <c r="D11338" s="130"/>
      <c r="R11338" s="214"/>
    </row>
    <row r="11339" spans="4:18">
      <c r="D11339" s="130"/>
      <c r="R11339" s="214"/>
    </row>
    <row r="11340" spans="4:18">
      <c r="D11340" s="130"/>
      <c r="R11340" s="214"/>
    </row>
    <row r="11341" spans="4:18">
      <c r="D11341" s="130"/>
      <c r="R11341" s="214"/>
    </row>
    <row r="11342" spans="4:18">
      <c r="D11342" s="130"/>
      <c r="R11342" s="214"/>
    </row>
    <row r="11343" spans="4:18">
      <c r="D11343" s="130"/>
      <c r="R11343" s="214"/>
    </row>
    <row r="11344" spans="4:18">
      <c r="D11344" s="130"/>
      <c r="R11344" s="214"/>
    </row>
    <row r="11345" spans="4:18">
      <c r="D11345" s="130"/>
      <c r="R11345" s="214"/>
    </row>
    <row r="11346" spans="4:18">
      <c r="D11346" s="130"/>
      <c r="R11346" s="214"/>
    </row>
    <row r="11347" spans="4:18">
      <c r="D11347" s="130"/>
      <c r="R11347" s="214"/>
    </row>
    <row r="11348" spans="4:18">
      <c r="D11348" s="130"/>
      <c r="R11348" s="214"/>
    </row>
    <row r="11349" spans="4:18">
      <c r="D11349" s="130"/>
      <c r="R11349" s="214"/>
    </row>
    <row r="11350" spans="4:18">
      <c r="D11350" s="130"/>
      <c r="R11350" s="214"/>
    </row>
    <row r="11351" spans="4:18">
      <c r="D11351" s="130"/>
      <c r="R11351" s="214"/>
    </row>
    <row r="11352" spans="4:18">
      <c r="D11352" s="130"/>
      <c r="R11352" s="214"/>
    </row>
    <row r="11353" spans="4:18">
      <c r="D11353" s="130"/>
      <c r="R11353" s="214"/>
    </row>
    <row r="11354" spans="4:18">
      <c r="D11354" s="130"/>
      <c r="R11354" s="214"/>
    </row>
    <row r="11355" spans="4:18">
      <c r="D11355" s="130"/>
      <c r="R11355" s="214"/>
    </row>
    <row r="11356" spans="4:18">
      <c r="D11356" s="130"/>
      <c r="R11356" s="214"/>
    </row>
    <row r="11357" spans="4:18">
      <c r="D11357" s="130"/>
      <c r="R11357" s="214"/>
    </row>
    <row r="11358" spans="4:18">
      <c r="D11358" s="130"/>
      <c r="R11358" s="214"/>
    </row>
    <row r="11359" spans="4:18">
      <c r="D11359" s="130"/>
      <c r="R11359" s="214"/>
    </row>
    <row r="11360" spans="4:18">
      <c r="D11360" s="130"/>
      <c r="R11360" s="214"/>
    </row>
    <row r="11361" spans="4:18">
      <c r="D11361" s="130"/>
      <c r="R11361" s="214"/>
    </row>
    <row r="11362" spans="4:18">
      <c r="D11362" s="130"/>
      <c r="R11362" s="214"/>
    </row>
    <row r="11363" spans="4:18">
      <c r="D11363" s="130"/>
      <c r="R11363" s="214"/>
    </row>
    <row r="11364" spans="4:18">
      <c r="D11364" s="130"/>
      <c r="R11364" s="214"/>
    </row>
    <row r="11365" spans="4:18">
      <c r="D11365" s="130"/>
      <c r="R11365" s="214"/>
    </row>
    <row r="11366" spans="4:18">
      <c r="D11366" s="130"/>
      <c r="R11366" s="214"/>
    </row>
    <row r="11367" spans="4:18">
      <c r="D11367" s="130"/>
      <c r="R11367" s="214"/>
    </row>
    <row r="11368" spans="4:18">
      <c r="D11368" s="130"/>
      <c r="R11368" s="214"/>
    </row>
    <row r="11369" spans="4:18">
      <c r="D11369" s="130"/>
      <c r="R11369" s="214"/>
    </row>
    <row r="11370" spans="4:18">
      <c r="D11370" s="130"/>
      <c r="R11370" s="214"/>
    </row>
    <row r="11371" spans="4:18">
      <c r="D11371" s="130"/>
      <c r="R11371" s="214"/>
    </row>
    <row r="11372" spans="4:18">
      <c r="D11372" s="130"/>
      <c r="R11372" s="214"/>
    </row>
    <row r="11373" spans="4:18">
      <c r="D11373" s="130"/>
      <c r="R11373" s="214"/>
    </row>
    <row r="11374" spans="4:18">
      <c r="D11374" s="130"/>
      <c r="R11374" s="214"/>
    </row>
    <row r="11375" spans="4:18">
      <c r="D11375" s="130"/>
      <c r="R11375" s="214"/>
    </row>
    <row r="11376" spans="4:18">
      <c r="D11376" s="130"/>
      <c r="R11376" s="214"/>
    </row>
    <row r="11377" spans="4:18">
      <c r="D11377" s="130"/>
      <c r="R11377" s="214"/>
    </row>
    <row r="11378" spans="4:18">
      <c r="D11378" s="130"/>
      <c r="R11378" s="214"/>
    </row>
    <row r="11379" spans="4:18">
      <c r="D11379" s="130"/>
      <c r="R11379" s="214"/>
    </row>
    <row r="11380" spans="4:18">
      <c r="D11380" s="130"/>
      <c r="R11380" s="214"/>
    </row>
    <row r="11381" spans="4:18">
      <c r="D11381" s="130"/>
      <c r="R11381" s="214"/>
    </row>
    <row r="11382" spans="4:18">
      <c r="D11382" s="130"/>
      <c r="R11382" s="214"/>
    </row>
    <row r="11383" spans="4:18">
      <c r="D11383" s="130"/>
      <c r="R11383" s="214"/>
    </row>
    <row r="11384" spans="4:18">
      <c r="D11384" s="130"/>
      <c r="R11384" s="214"/>
    </row>
    <row r="11385" spans="4:18">
      <c r="D11385" s="130"/>
      <c r="R11385" s="214"/>
    </row>
    <row r="11386" spans="4:18">
      <c r="D11386" s="130"/>
      <c r="R11386" s="214"/>
    </row>
    <row r="11387" spans="4:18">
      <c r="D11387" s="130"/>
      <c r="R11387" s="214"/>
    </row>
    <row r="11388" spans="4:18">
      <c r="D11388" s="130"/>
      <c r="R11388" s="214"/>
    </row>
    <row r="11389" spans="4:18">
      <c r="D11389" s="130"/>
      <c r="R11389" s="214"/>
    </row>
    <row r="11390" spans="4:18">
      <c r="D11390" s="130"/>
      <c r="R11390" s="214"/>
    </row>
    <row r="11391" spans="4:18">
      <c r="D11391" s="130"/>
      <c r="R11391" s="214"/>
    </row>
    <row r="11392" spans="4:18">
      <c r="D11392" s="130"/>
      <c r="R11392" s="214"/>
    </row>
    <row r="11393" spans="4:18">
      <c r="D11393" s="130"/>
      <c r="R11393" s="214"/>
    </row>
    <row r="11394" spans="4:18">
      <c r="D11394" s="130"/>
      <c r="R11394" s="214"/>
    </row>
    <row r="11395" spans="4:18">
      <c r="D11395" s="130"/>
      <c r="R11395" s="214"/>
    </row>
    <row r="11396" spans="4:18">
      <c r="D11396" s="130"/>
      <c r="R11396" s="214"/>
    </row>
    <row r="11397" spans="4:18">
      <c r="D11397" s="130"/>
      <c r="R11397" s="214"/>
    </row>
    <row r="11398" spans="4:18">
      <c r="D11398" s="130"/>
      <c r="R11398" s="214"/>
    </row>
    <row r="11399" spans="4:18">
      <c r="D11399" s="130"/>
      <c r="R11399" s="214"/>
    </row>
    <row r="11400" spans="4:18">
      <c r="D11400" s="130"/>
      <c r="R11400" s="214"/>
    </row>
    <row r="11401" spans="4:18">
      <c r="D11401" s="130"/>
      <c r="R11401" s="214"/>
    </row>
    <row r="11402" spans="4:18">
      <c r="D11402" s="130"/>
      <c r="R11402" s="214"/>
    </row>
    <row r="11403" spans="4:18">
      <c r="D11403" s="130"/>
      <c r="R11403" s="214"/>
    </row>
    <row r="11404" spans="4:18">
      <c r="D11404" s="130"/>
      <c r="R11404" s="214"/>
    </row>
    <row r="11405" spans="4:18">
      <c r="D11405" s="130"/>
      <c r="R11405" s="214"/>
    </row>
    <row r="11406" spans="4:18">
      <c r="D11406" s="130"/>
      <c r="R11406" s="214"/>
    </row>
    <row r="11407" spans="4:18">
      <c r="D11407" s="130"/>
      <c r="R11407" s="214"/>
    </row>
    <row r="11408" spans="4:18">
      <c r="D11408" s="130"/>
      <c r="R11408" s="214"/>
    </row>
    <row r="11409" spans="4:18">
      <c r="D11409" s="130"/>
      <c r="R11409" s="214"/>
    </row>
    <row r="11410" spans="4:18">
      <c r="D11410" s="130"/>
      <c r="R11410" s="214"/>
    </row>
    <row r="11411" spans="4:18">
      <c r="D11411" s="130"/>
      <c r="R11411" s="214"/>
    </row>
    <row r="11412" spans="4:18">
      <c r="D11412" s="130"/>
      <c r="R11412" s="214"/>
    </row>
    <row r="11413" spans="4:18">
      <c r="D11413" s="130"/>
      <c r="R11413" s="214"/>
    </row>
    <row r="11414" spans="4:18">
      <c r="D11414" s="130"/>
      <c r="R11414" s="214"/>
    </row>
    <row r="11415" spans="4:18">
      <c r="D11415" s="130"/>
      <c r="R11415" s="214"/>
    </row>
    <row r="11416" spans="4:18">
      <c r="D11416" s="130"/>
      <c r="R11416" s="214"/>
    </row>
    <row r="11417" spans="4:18">
      <c r="D11417" s="130"/>
      <c r="R11417" s="214"/>
    </row>
    <row r="11418" spans="4:18">
      <c r="D11418" s="130"/>
      <c r="R11418" s="214"/>
    </row>
    <row r="11419" spans="4:18">
      <c r="D11419" s="130"/>
      <c r="R11419" s="214"/>
    </row>
    <row r="11420" spans="4:18">
      <c r="D11420" s="130"/>
      <c r="R11420" s="214"/>
    </row>
    <row r="11421" spans="4:18">
      <c r="D11421" s="130"/>
      <c r="R11421" s="214"/>
    </row>
    <row r="11422" spans="4:18">
      <c r="D11422" s="130"/>
      <c r="R11422" s="214"/>
    </row>
    <row r="11423" spans="4:18">
      <c r="D11423" s="130"/>
      <c r="R11423" s="214"/>
    </row>
    <row r="11424" spans="4:18">
      <c r="D11424" s="130"/>
      <c r="R11424" s="214"/>
    </row>
    <row r="11425" spans="4:18">
      <c r="D11425" s="130"/>
      <c r="R11425" s="214"/>
    </row>
    <row r="11426" spans="4:18">
      <c r="D11426" s="130"/>
      <c r="R11426" s="214"/>
    </row>
    <row r="11427" spans="4:18">
      <c r="D11427" s="130"/>
      <c r="R11427" s="214"/>
    </row>
    <row r="11428" spans="4:18">
      <c r="D11428" s="130"/>
      <c r="R11428" s="214"/>
    </row>
    <row r="11429" spans="4:18">
      <c r="D11429" s="130"/>
      <c r="R11429" s="214"/>
    </row>
    <row r="11430" spans="4:18">
      <c r="D11430" s="130"/>
      <c r="R11430" s="214"/>
    </row>
    <row r="11431" spans="4:18">
      <c r="D11431" s="130"/>
      <c r="R11431" s="214"/>
    </row>
    <row r="11432" spans="4:18">
      <c r="D11432" s="130"/>
      <c r="R11432" s="214"/>
    </row>
    <row r="11433" spans="4:18">
      <c r="D11433" s="130"/>
      <c r="R11433" s="214"/>
    </row>
    <row r="11434" spans="4:18">
      <c r="D11434" s="130"/>
      <c r="R11434" s="214"/>
    </row>
    <row r="11435" spans="4:18">
      <c r="D11435" s="130"/>
      <c r="R11435" s="214"/>
    </row>
    <row r="11436" spans="4:18">
      <c r="D11436" s="130"/>
      <c r="R11436" s="214"/>
    </row>
    <row r="11437" spans="4:18">
      <c r="D11437" s="130"/>
      <c r="R11437" s="214"/>
    </row>
    <row r="11438" spans="4:18">
      <c r="D11438" s="130"/>
      <c r="R11438" s="214"/>
    </row>
    <row r="11439" spans="4:18">
      <c r="D11439" s="130"/>
      <c r="R11439" s="214"/>
    </row>
    <row r="11440" spans="4:18">
      <c r="D11440" s="130"/>
      <c r="R11440" s="214"/>
    </row>
    <row r="11441" spans="4:18">
      <c r="D11441" s="130"/>
      <c r="R11441" s="214"/>
    </row>
    <row r="11442" spans="4:18">
      <c r="D11442" s="130"/>
      <c r="R11442" s="214"/>
    </row>
    <row r="11443" spans="4:18">
      <c r="D11443" s="130"/>
      <c r="R11443" s="214"/>
    </row>
    <row r="11444" spans="4:18">
      <c r="D11444" s="130"/>
      <c r="R11444" s="214"/>
    </row>
    <row r="11445" spans="4:18">
      <c r="D11445" s="130"/>
      <c r="R11445" s="214"/>
    </row>
    <row r="11446" spans="4:18">
      <c r="D11446" s="130"/>
      <c r="R11446" s="214"/>
    </row>
    <row r="11447" spans="4:18">
      <c r="D11447" s="130"/>
      <c r="R11447" s="214"/>
    </row>
    <row r="11448" spans="4:18">
      <c r="D11448" s="130"/>
      <c r="R11448" s="214"/>
    </row>
    <row r="11449" spans="4:18">
      <c r="D11449" s="130"/>
      <c r="R11449" s="214"/>
    </row>
    <row r="11450" spans="4:18">
      <c r="D11450" s="130"/>
      <c r="R11450" s="214"/>
    </row>
    <row r="11451" spans="4:18">
      <c r="D11451" s="130"/>
      <c r="R11451" s="214"/>
    </row>
    <row r="11452" spans="4:18">
      <c r="D11452" s="130"/>
      <c r="R11452" s="214"/>
    </row>
    <row r="11453" spans="4:18">
      <c r="D11453" s="130"/>
      <c r="R11453" s="214"/>
    </row>
    <row r="11454" spans="4:18">
      <c r="D11454" s="130"/>
      <c r="R11454" s="214"/>
    </row>
    <row r="11455" spans="4:18">
      <c r="D11455" s="130"/>
      <c r="R11455" s="214"/>
    </row>
    <row r="11456" spans="4:18">
      <c r="D11456" s="130"/>
      <c r="R11456" s="214"/>
    </row>
    <row r="11457" spans="4:18">
      <c r="D11457" s="130"/>
      <c r="R11457" s="214"/>
    </row>
    <row r="11458" spans="4:18">
      <c r="D11458" s="130"/>
      <c r="R11458" s="214"/>
    </row>
    <row r="11459" spans="4:18">
      <c r="D11459" s="130"/>
      <c r="R11459" s="214"/>
    </row>
    <row r="11460" spans="4:18">
      <c r="D11460" s="130"/>
      <c r="R11460" s="214"/>
    </row>
    <row r="11461" spans="4:18">
      <c r="D11461" s="130"/>
      <c r="R11461" s="214"/>
    </row>
    <row r="11462" spans="4:18">
      <c r="D11462" s="130"/>
      <c r="R11462" s="214"/>
    </row>
    <row r="11463" spans="4:18">
      <c r="D11463" s="130"/>
      <c r="R11463" s="214"/>
    </row>
    <row r="11464" spans="4:18">
      <c r="D11464" s="130"/>
      <c r="R11464" s="214"/>
    </row>
    <row r="11465" spans="4:18">
      <c r="D11465" s="130"/>
      <c r="R11465" s="214"/>
    </row>
    <row r="11466" spans="4:18">
      <c r="D11466" s="130"/>
      <c r="R11466" s="214"/>
    </row>
    <row r="11467" spans="4:18">
      <c r="D11467" s="130"/>
      <c r="R11467" s="214"/>
    </row>
    <row r="11468" spans="4:18">
      <c r="D11468" s="130"/>
      <c r="R11468" s="214"/>
    </row>
    <row r="11469" spans="4:18">
      <c r="D11469" s="130"/>
      <c r="R11469" s="214"/>
    </row>
    <row r="11470" spans="4:18">
      <c r="D11470" s="130"/>
      <c r="R11470" s="214"/>
    </row>
    <row r="11471" spans="4:18">
      <c r="D11471" s="130"/>
      <c r="R11471" s="214"/>
    </row>
    <row r="11472" spans="4:18">
      <c r="D11472" s="130"/>
      <c r="R11472" s="214"/>
    </row>
    <row r="11473" spans="4:18">
      <c r="D11473" s="130"/>
      <c r="R11473" s="214"/>
    </row>
    <row r="11474" spans="4:18">
      <c r="D11474" s="130"/>
      <c r="R11474" s="214"/>
    </row>
    <row r="11475" spans="4:18">
      <c r="D11475" s="130"/>
      <c r="R11475" s="214"/>
    </row>
    <row r="11476" spans="4:18">
      <c r="D11476" s="130"/>
      <c r="R11476" s="214"/>
    </row>
    <row r="11477" spans="4:18">
      <c r="D11477" s="130"/>
      <c r="R11477" s="214"/>
    </row>
    <row r="11478" spans="4:18">
      <c r="D11478" s="130"/>
      <c r="R11478" s="214"/>
    </row>
    <row r="11479" spans="4:18">
      <c r="D11479" s="130"/>
      <c r="R11479" s="214"/>
    </row>
    <row r="11480" spans="4:18">
      <c r="D11480" s="130"/>
      <c r="R11480" s="214"/>
    </row>
    <row r="11481" spans="4:18">
      <c r="D11481" s="130"/>
      <c r="R11481" s="214"/>
    </row>
    <row r="11482" spans="4:18">
      <c r="D11482" s="130"/>
      <c r="R11482" s="214"/>
    </row>
    <row r="11483" spans="4:18">
      <c r="D11483" s="130"/>
      <c r="R11483" s="214"/>
    </row>
    <row r="11484" spans="4:18">
      <c r="D11484" s="130"/>
      <c r="R11484" s="214"/>
    </row>
    <row r="11485" spans="4:18">
      <c r="D11485" s="130"/>
      <c r="R11485" s="214"/>
    </row>
    <row r="11486" spans="4:18">
      <c r="D11486" s="130"/>
      <c r="R11486" s="214"/>
    </row>
    <row r="11487" spans="4:18">
      <c r="D11487" s="130"/>
      <c r="R11487" s="214"/>
    </row>
    <row r="11488" spans="4:18">
      <c r="D11488" s="130"/>
      <c r="R11488" s="214"/>
    </row>
    <row r="11489" spans="4:18">
      <c r="D11489" s="130"/>
      <c r="R11489" s="214"/>
    </row>
    <row r="11490" spans="4:18">
      <c r="D11490" s="130"/>
      <c r="R11490" s="214"/>
    </row>
    <row r="11491" spans="4:18">
      <c r="D11491" s="130"/>
      <c r="R11491" s="214"/>
    </row>
    <row r="11492" spans="4:18">
      <c r="D11492" s="130"/>
      <c r="R11492" s="214"/>
    </row>
    <row r="11493" spans="4:18">
      <c r="D11493" s="130"/>
      <c r="R11493" s="214"/>
    </row>
    <row r="11494" spans="4:18">
      <c r="D11494" s="130"/>
      <c r="R11494" s="214"/>
    </row>
    <row r="11495" spans="4:18">
      <c r="D11495" s="130"/>
      <c r="R11495" s="214"/>
    </row>
    <row r="11496" spans="4:18">
      <c r="D11496" s="130"/>
      <c r="R11496" s="214"/>
    </row>
    <row r="11497" spans="4:18">
      <c r="D11497" s="130"/>
      <c r="R11497" s="214"/>
    </row>
    <row r="11498" spans="4:18">
      <c r="D11498" s="130"/>
      <c r="R11498" s="214"/>
    </row>
    <row r="11499" spans="4:18">
      <c r="D11499" s="130"/>
      <c r="R11499" s="214"/>
    </row>
    <row r="11500" spans="4:18">
      <c r="D11500" s="130"/>
      <c r="R11500" s="214"/>
    </row>
    <row r="11501" spans="4:18">
      <c r="D11501" s="130"/>
      <c r="R11501" s="214"/>
    </row>
    <row r="11502" spans="4:18">
      <c r="D11502" s="130"/>
      <c r="R11502" s="214"/>
    </row>
    <row r="11503" spans="4:18">
      <c r="D11503" s="130"/>
      <c r="R11503" s="214"/>
    </row>
    <row r="11504" spans="4:18">
      <c r="D11504" s="130"/>
      <c r="R11504" s="214"/>
    </row>
    <row r="11505" spans="4:18">
      <c r="D11505" s="130"/>
      <c r="R11505" s="214"/>
    </row>
    <row r="11506" spans="4:18">
      <c r="D11506" s="130"/>
      <c r="R11506" s="214"/>
    </row>
    <row r="11507" spans="4:18">
      <c r="D11507" s="130"/>
      <c r="R11507" s="214"/>
    </row>
    <row r="11508" spans="4:18">
      <c r="D11508" s="130"/>
      <c r="R11508" s="214"/>
    </row>
    <row r="11509" spans="4:18">
      <c r="D11509" s="130"/>
      <c r="R11509" s="214"/>
    </row>
    <row r="11510" spans="4:18">
      <c r="D11510" s="130"/>
      <c r="R11510" s="214"/>
    </row>
    <row r="11511" spans="4:18">
      <c r="D11511" s="130"/>
      <c r="R11511" s="214"/>
    </row>
    <row r="11512" spans="4:18">
      <c r="D11512" s="130"/>
      <c r="R11512" s="214"/>
    </row>
    <row r="11513" spans="4:18">
      <c r="D11513" s="130"/>
      <c r="R11513" s="214"/>
    </row>
    <row r="11514" spans="4:18">
      <c r="D11514" s="130"/>
      <c r="R11514" s="214"/>
    </row>
    <row r="11515" spans="4:18">
      <c r="D11515" s="130"/>
      <c r="R11515" s="214"/>
    </row>
    <row r="11516" spans="4:18">
      <c r="D11516" s="130"/>
      <c r="R11516" s="214"/>
    </row>
    <row r="11517" spans="4:18">
      <c r="D11517" s="130"/>
      <c r="R11517" s="214"/>
    </row>
    <row r="11518" spans="4:18">
      <c r="D11518" s="130"/>
      <c r="R11518" s="214"/>
    </row>
    <row r="11519" spans="4:18">
      <c r="D11519" s="130"/>
      <c r="R11519" s="214"/>
    </row>
    <row r="11520" spans="4:18">
      <c r="D11520" s="130"/>
      <c r="R11520" s="214"/>
    </row>
    <row r="11521" spans="4:18">
      <c r="D11521" s="130"/>
      <c r="R11521" s="214"/>
    </row>
    <row r="11522" spans="4:18">
      <c r="D11522" s="130"/>
      <c r="R11522" s="214"/>
    </row>
    <row r="11523" spans="4:18">
      <c r="D11523" s="130"/>
      <c r="R11523" s="214"/>
    </row>
    <row r="11524" spans="4:18">
      <c r="D11524" s="130"/>
      <c r="R11524" s="214"/>
    </row>
    <row r="11525" spans="4:18">
      <c r="D11525" s="130"/>
      <c r="R11525" s="214"/>
    </row>
    <row r="11526" spans="4:18">
      <c r="D11526" s="130"/>
      <c r="R11526" s="214"/>
    </row>
    <row r="11527" spans="4:18">
      <c r="D11527" s="130"/>
      <c r="R11527" s="214"/>
    </row>
    <row r="11528" spans="4:18">
      <c r="D11528" s="130"/>
      <c r="R11528" s="214"/>
    </row>
    <row r="11529" spans="4:18">
      <c r="D11529" s="130"/>
      <c r="R11529" s="214"/>
    </row>
    <row r="11530" spans="4:18">
      <c r="D11530" s="130"/>
      <c r="R11530" s="214"/>
    </row>
    <row r="11531" spans="4:18">
      <c r="D11531" s="130"/>
      <c r="R11531" s="214"/>
    </row>
    <row r="11532" spans="4:18">
      <c r="D11532" s="130"/>
      <c r="R11532" s="214"/>
    </row>
    <row r="11533" spans="4:18">
      <c r="D11533" s="130"/>
      <c r="R11533" s="214"/>
    </row>
    <row r="11534" spans="4:18">
      <c r="D11534" s="130"/>
      <c r="R11534" s="214"/>
    </row>
    <row r="11535" spans="4:18">
      <c r="D11535" s="130"/>
      <c r="R11535" s="214"/>
    </row>
    <row r="11536" spans="4:18">
      <c r="D11536" s="130"/>
      <c r="R11536" s="214"/>
    </row>
    <row r="11537" spans="4:18">
      <c r="D11537" s="130"/>
      <c r="R11537" s="214"/>
    </row>
    <row r="11538" spans="4:18">
      <c r="D11538" s="130"/>
      <c r="R11538" s="214"/>
    </row>
    <row r="11539" spans="4:18">
      <c r="D11539" s="130"/>
      <c r="R11539" s="214"/>
    </row>
    <row r="11540" spans="4:18">
      <c r="D11540" s="130"/>
      <c r="R11540" s="214"/>
    </row>
    <row r="11541" spans="4:18">
      <c r="D11541" s="130"/>
      <c r="R11541" s="214"/>
    </row>
    <row r="11542" spans="4:18">
      <c r="D11542" s="130"/>
      <c r="R11542" s="214"/>
    </row>
    <row r="11543" spans="4:18">
      <c r="D11543" s="130"/>
      <c r="R11543" s="214"/>
    </row>
    <row r="11544" spans="4:18">
      <c r="D11544" s="130"/>
      <c r="R11544" s="214"/>
    </row>
    <row r="11545" spans="4:18">
      <c r="D11545" s="130"/>
      <c r="R11545" s="214"/>
    </row>
    <row r="11546" spans="4:18">
      <c r="D11546" s="130"/>
      <c r="R11546" s="214"/>
    </row>
    <row r="11547" spans="4:18">
      <c r="D11547" s="130"/>
      <c r="R11547" s="214"/>
    </row>
    <row r="11548" spans="4:18">
      <c r="D11548" s="130"/>
      <c r="R11548" s="214"/>
    </row>
    <row r="11549" spans="4:18">
      <c r="D11549" s="130"/>
      <c r="R11549" s="214"/>
    </row>
    <row r="11550" spans="4:18">
      <c r="D11550" s="130"/>
      <c r="R11550" s="214"/>
    </row>
    <row r="11551" spans="4:18">
      <c r="D11551" s="130"/>
      <c r="R11551" s="214"/>
    </row>
    <row r="11552" spans="4:18">
      <c r="D11552" s="130"/>
      <c r="R11552" s="214"/>
    </row>
    <row r="11553" spans="4:18">
      <c r="D11553" s="130"/>
      <c r="R11553" s="214"/>
    </row>
    <row r="11554" spans="4:18">
      <c r="D11554" s="130"/>
      <c r="R11554" s="214"/>
    </row>
    <row r="11555" spans="4:18">
      <c r="D11555" s="130"/>
      <c r="R11555" s="214"/>
    </row>
    <row r="11556" spans="4:18">
      <c r="D11556" s="130"/>
      <c r="R11556" s="214"/>
    </row>
    <row r="11557" spans="4:18">
      <c r="D11557" s="130"/>
      <c r="R11557" s="214"/>
    </row>
    <row r="11558" spans="4:18">
      <c r="D11558" s="130"/>
      <c r="R11558" s="214"/>
    </row>
    <row r="11559" spans="4:18">
      <c r="D11559" s="130"/>
      <c r="R11559" s="214"/>
    </row>
    <row r="11560" spans="4:18">
      <c r="D11560" s="130"/>
      <c r="R11560" s="214"/>
    </row>
    <row r="11561" spans="4:18">
      <c r="D11561" s="130"/>
      <c r="R11561" s="214"/>
    </row>
    <row r="11562" spans="4:18">
      <c r="D11562" s="130"/>
      <c r="R11562" s="214"/>
    </row>
    <row r="11563" spans="4:18">
      <c r="D11563" s="130"/>
      <c r="R11563" s="214"/>
    </row>
    <row r="11564" spans="4:18">
      <c r="D11564" s="130"/>
      <c r="R11564" s="214"/>
    </row>
    <row r="11565" spans="4:18">
      <c r="D11565" s="130"/>
      <c r="R11565" s="214"/>
    </row>
    <row r="11566" spans="4:18">
      <c r="D11566" s="130"/>
      <c r="R11566" s="214"/>
    </row>
    <row r="11567" spans="4:18">
      <c r="D11567" s="130"/>
      <c r="R11567" s="214"/>
    </row>
    <row r="11568" spans="4:18">
      <c r="D11568" s="130"/>
      <c r="R11568" s="214"/>
    </row>
    <row r="11569" spans="4:18">
      <c r="D11569" s="130"/>
      <c r="R11569" s="214"/>
    </row>
    <row r="11570" spans="4:18">
      <c r="D11570" s="130"/>
      <c r="R11570" s="214"/>
    </row>
    <row r="11571" spans="4:18">
      <c r="D11571" s="130"/>
      <c r="R11571" s="214"/>
    </row>
    <row r="11572" spans="4:18">
      <c r="D11572" s="130"/>
      <c r="R11572" s="214"/>
    </row>
    <row r="11573" spans="4:18">
      <c r="D11573" s="130"/>
      <c r="R11573" s="214"/>
    </row>
    <row r="11574" spans="4:18">
      <c r="D11574" s="130"/>
      <c r="R11574" s="214"/>
    </row>
    <row r="11575" spans="4:18">
      <c r="D11575" s="130"/>
      <c r="R11575" s="214"/>
    </row>
    <row r="11576" spans="4:18">
      <c r="D11576" s="130"/>
      <c r="R11576" s="214"/>
    </row>
    <row r="11577" spans="4:18">
      <c r="D11577" s="130"/>
      <c r="R11577" s="214"/>
    </row>
    <row r="11578" spans="4:18">
      <c r="D11578" s="130"/>
      <c r="R11578" s="214"/>
    </row>
    <row r="11579" spans="4:18">
      <c r="D11579" s="130"/>
      <c r="R11579" s="214"/>
    </row>
    <row r="11580" spans="4:18">
      <c r="D11580" s="130"/>
      <c r="R11580" s="214"/>
    </row>
    <row r="11581" spans="4:18">
      <c r="D11581" s="130"/>
      <c r="R11581" s="214"/>
    </row>
    <row r="11582" spans="4:18">
      <c r="D11582" s="130"/>
      <c r="R11582" s="214"/>
    </row>
    <row r="11583" spans="4:18">
      <c r="D11583" s="130"/>
      <c r="R11583" s="214"/>
    </row>
    <row r="11584" spans="4:18">
      <c r="D11584" s="130"/>
      <c r="R11584" s="214"/>
    </row>
    <row r="11585" spans="4:18">
      <c r="D11585" s="130"/>
      <c r="R11585" s="214"/>
    </row>
    <row r="11586" spans="4:18">
      <c r="D11586" s="130"/>
      <c r="R11586" s="214"/>
    </row>
    <row r="11587" spans="4:18">
      <c r="D11587" s="130"/>
      <c r="R11587" s="214"/>
    </row>
    <row r="11588" spans="4:18">
      <c r="D11588" s="130"/>
      <c r="R11588" s="214"/>
    </row>
    <row r="11589" spans="4:18">
      <c r="D11589" s="130"/>
      <c r="R11589" s="214"/>
    </row>
    <row r="11590" spans="4:18">
      <c r="D11590" s="130"/>
      <c r="R11590" s="214"/>
    </row>
    <row r="11591" spans="4:18">
      <c r="D11591" s="130"/>
      <c r="R11591" s="214"/>
    </row>
    <row r="11592" spans="4:18">
      <c r="D11592" s="130"/>
      <c r="R11592" s="214"/>
    </row>
    <row r="11593" spans="4:18">
      <c r="D11593" s="130"/>
      <c r="R11593" s="214"/>
    </row>
    <row r="11594" spans="4:18">
      <c r="D11594" s="130"/>
      <c r="R11594" s="214"/>
    </row>
    <row r="11595" spans="4:18">
      <c r="D11595" s="130"/>
      <c r="R11595" s="214"/>
    </row>
    <row r="11596" spans="4:18">
      <c r="D11596" s="130"/>
      <c r="R11596" s="214"/>
    </row>
    <row r="11597" spans="4:18">
      <c r="D11597" s="130"/>
      <c r="R11597" s="214"/>
    </row>
    <row r="11598" spans="4:18">
      <c r="D11598" s="130"/>
      <c r="R11598" s="214"/>
    </row>
    <row r="11599" spans="4:18">
      <c r="D11599" s="130"/>
      <c r="R11599" s="214"/>
    </row>
    <row r="11600" spans="4:18">
      <c r="D11600" s="130"/>
      <c r="R11600" s="214"/>
    </row>
    <row r="11601" spans="4:18">
      <c r="D11601" s="130"/>
      <c r="R11601" s="214"/>
    </row>
    <row r="11602" spans="4:18">
      <c r="D11602" s="130"/>
      <c r="R11602" s="214"/>
    </row>
    <row r="11603" spans="4:18">
      <c r="D11603" s="130"/>
      <c r="R11603" s="214"/>
    </row>
    <row r="11604" spans="4:18">
      <c r="D11604" s="130"/>
      <c r="R11604" s="214"/>
    </row>
    <row r="11605" spans="4:18">
      <c r="D11605" s="130"/>
      <c r="R11605" s="214"/>
    </row>
    <row r="11606" spans="4:18">
      <c r="D11606" s="130"/>
      <c r="R11606" s="214"/>
    </row>
    <row r="11607" spans="4:18">
      <c r="D11607" s="130"/>
      <c r="R11607" s="214"/>
    </row>
    <row r="11608" spans="4:18">
      <c r="D11608" s="130"/>
      <c r="R11608" s="214"/>
    </row>
    <row r="11609" spans="4:18">
      <c r="D11609" s="130"/>
      <c r="R11609" s="214"/>
    </row>
    <row r="11610" spans="4:18">
      <c r="D11610" s="130"/>
      <c r="R11610" s="214"/>
    </row>
    <row r="11611" spans="4:18">
      <c r="D11611" s="130"/>
      <c r="R11611" s="214"/>
    </row>
    <row r="11612" spans="4:18">
      <c r="D11612" s="130"/>
      <c r="R11612" s="214"/>
    </row>
    <row r="11613" spans="4:18">
      <c r="D11613" s="130"/>
      <c r="R11613" s="214"/>
    </row>
    <row r="11614" spans="4:18">
      <c r="D11614" s="130"/>
      <c r="R11614" s="214"/>
    </row>
    <row r="11615" spans="4:18">
      <c r="D11615" s="130"/>
      <c r="R11615" s="214"/>
    </row>
    <row r="11616" spans="4:18">
      <c r="D11616" s="130"/>
      <c r="R11616" s="214"/>
    </row>
    <row r="11617" spans="4:18">
      <c r="D11617" s="130"/>
      <c r="R11617" s="214"/>
    </row>
    <row r="11618" spans="4:18">
      <c r="D11618" s="130"/>
      <c r="R11618" s="214"/>
    </row>
    <row r="11619" spans="4:18">
      <c r="D11619" s="130"/>
      <c r="R11619" s="214"/>
    </row>
    <row r="11620" spans="4:18">
      <c r="D11620" s="130"/>
      <c r="R11620" s="214"/>
    </row>
    <row r="11621" spans="4:18">
      <c r="D11621" s="130"/>
      <c r="R11621" s="214"/>
    </row>
    <row r="11622" spans="4:18">
      <c r="D11622" s="130"/>
      <c r="R11622" s="214"/>
    </row>
    <row r="11623" spans="4:18">
      <c r="D11623" s="130"/>
      <c r="R11623" s="214"/>
    </row>
    <row r="11624" spans="4:18">
      <c r="D11624" s="130"/>
      <c r="R11624" s="214"/>
    </row>
    <row r="11625" spans="4:18">
      <c r="D11625" s="130"/>
      <c r="R11625" s="214"/>
    </row>
    <row r="11626" spans="4:18">
      <c r="D11626" s="130"/>
      <c r="R11626" s="214"/>
    </row>
    <row r="11627" spans="4:18">
      <c r="D11627" s="130"/>
      <c r="R11627" s="214"/>
    </row>
    <row r="11628" spans="4:18">
      <c r="D11628" s="130"/>
      <c r="R11628" s="214"/>
    </row>
    <row r="11629" spans="4:18">
      <c r="D11629" s="130"/>
      <c r="R11629" s="214"/>
    </row>
    <row r="11630" spans="4:18">
      <c r="D11630" s="130"/>
      <c r="R11630" s="214"/>
    </row>
    <row r="11631" spans="4:18">
      <c r="D11631" s="130"/>
      <c r="R11631" s="214"/>
    </row>
    <row r="11632" spans="4:18">
      <c r="D11632" s="130"/>
      <c r="R11632" s="214"/>
    </row>
    <row r="11633" spans="4:18">
      <c r="D11633" s="130"/>
      <c r="R11633" s="214"/>
    </row>
    <row r="11634" spans="4:18">
      <c r="D11634" s="130"/>
      <c r="R11634" s="214"/>
    </row>
    <row r="11635" spans="4:18">
      <c r="D11635" s="130"/>
      <c r="R11635" s="214"/>
    </row>
    <row r="11636" spans="4:18">
      <c r="D11636" s="130"/>
      <c r="R11636" s="214"/>
    </row>
    <row r="11637" spans="4:18">
      <c r="D11637" s="130"/>
      <c r="R11637" s="214"/>
    </row>
    <row r="11638" spans="4:18">
      <c r="D11638" s="130"/>
      <c r="R11638" s="214"/>
    </row>
    <row r="11639" spans="4:18">
      <c r="D11639" s="130"/>
      <c r="R11639" s="214"/>
    </row>
    <row r="11640" spans="4:18">
      <c r="D11640" s="130"/>
      <c r="R11640" s="214"/>
    </row>
    <row r="11641" spans="4:18">
      <c r="D11641" s="130"/>
      <c r="R11641" s="214"/>
    </row>
    <row r="11642" spans="4:18">
      <c r="D11642" s="130"/>
      <c r="R11642" s="214"/>
    </row>
    <row r="11643" spans="4:18">
      <c r="D11643" s="130"/>
      <c r="R11643" s="214"/>
    </row>
    <row r="11644" spans="4:18">
      <c r="D11644" s="130"/>
      <c r="R11644" s="214"/>
    </row>
    <row r="11645" spans="4:18">
      <c r="D11645" s="130"/>
      <c r="R11645" s="214"/>
    </row>
    <row r="11646" spans="4:18">
      <c r="D11646" s="130"/>
      <c r="R11646" s="214"/>
    </row>
    <row r="11647" spans="4:18">
      <c r="D11647" s="130"/>
      <c r="R11647" s="214"/>
    </row>
    <row r="11648" spans="4:18">
      <c r="D11648" s="130"/>
      <c r="R11648" s="214"/>
    </row>
    <row r="11649" spans="4:18">
      <c r="D11649" s="130"/>
      <c r="R11649" s="214"/>
    </row>
    <row r="11650" spans="4:18">
      <c r="D11650" s="130"/>
      <c r="R11650" s="214"/>
    </row>
    <row r="11651" spans="4:18">
      <c r="D11651" s="130"/>
      <c r="R11651" s="214"/>
    </row>
    <row r="11652" spans="4:18">
      <c r="D11652" s="130"/>
      <c r="R11652" s="214"/>
    </row>
    <row r="11653" spans="4:18">
      <c r="D11653" s="130"/>
      <c r="R11653" s="214"/>
    </row>
    <row r="11654" spans="4:18">
      <c r="D11654" s="130"/>
      <c r="R11654" s="214"/>
    </row>
    <row r="11655" spans="4:18">
      <c r="D11655" s="130"/>
      <c r="R11655" s="214"/>
    </row>
    <row r="11656" spans="4:18">
      <c r="D11656" s="130"/>
      <c r="R11656" s="214"/>
    </row>
    <row r="11657" spans="4:18">
      <c r="D11657" s="130"/>
      <c r="R11657" s="214"/>
    </row>
    <row r="11658" spans="4:18">
      <c r="D11658" s="130"/>
      <c r="R11658" s="214"/>
    </row>
    <row r="11659" spans="4:18">
      <c r="D11659" s="130"/>
      <c r="R11659" s="214"/>
    </row>
    <row r="11660" spans="4:18">
      <c r="D11660" s="130"/>
      <c r="R11660" s="214"/>
    </row>
    <row r="11661" spans="4:18">
      <c r="D11661" s="130"/>
      <c r="R11661" s="214"/>
    </row>
    <row r="11662" spans="4:18">
      <c r="D11662" s="130"/>
      <c r="R11662" s="214"/>
    </row>
    <row r="11663" spans="4:18">
      <c r="D11663" s="130"/>
      <c r="R11663" s="214"/>
    </row>
    <row r="11664" spans="4:18">
      <c r="D11664" s="130"/>
      <c r="R11664" s="214"/>
    </row>
    <row r="11665" spans="4:18">
      <c r="D11665" s="130"/>
      <c r="R11665" s="214"/>
    </row>
    <row r="11666" spans="4:18">
      <c r="D11666" s="130"/>
      <c r="R11666" s="214"/>
    </row>
    <row r="11667" spans="4:18">
      <c r="D11667" s="130"/>
      <c r="R11667" s="214"/>
    </row>
    <row r="11668" spans="4:18">
      <c r="D11668" s="130"/>
      <c r="R11668" s="214"/>
    </row>
    <row r="11669" spans="4:18">
      <c r="D11669" s="130"/>
      <c r="R11669" s="214"/>
    </row>
    <row r="11670" spans="4:18">
      <c r="D11670" s="130"/>
      <c r="R11670" s="214"/>
    </row>
    <row r="11671" spans="4:18">
      <c r="D11671" s="130"/>
      <c r="R11671" s="214"/>
    </row>
    <row r="11672" spans="4:18">
      <c r="D11672" s="130"/>
      <c r="R11672" s="214"/>
    </row>
    <row r="11673" spans="4:18">
      <c r="D11673" s="130"/>
      <c r="R11673" s="214"/>
    </row>
    <row r="11674" spans="4:18">
      <c r="D11674" s="130"/>
      <c r="R11674" s="214"/>
    </row>
    <row r="11675" spans="4:18">
      <c r="D11675" s="130"/>
      <c r="R11675" s="214"/>
    </row>
    <row r="11676" spans="4:18">
      <c r="D11676" s="130"/>
      <c r="R11676" s="214"/>
    </row>
    <row r="11677" spans="4:18">
      <c r="D11677" s="130"/>
      <c r="R11677" s="214"/>
    </row>
    <row r="11678" spans="4:18">
      <c r="D11678" s="130"/>
      <c r="R11678" s="214"/>
    </row>
    <row r="11679" spans="4:18">
      <c r="D11679" s="130"/>
      <c r="R11679" s="214"/>
    </row>
    <row r="11680" spans="4:18">
      <c r="D11680" s="130"/>
      <c r="R11680" s="214"/>
    </row>
    <row r="11681" spans="4:18">
      <c r="D11681" s="130"/>
      <c r="R11681" s="214"/>
    </row>
    <row r="11682" spans="4:18">
      <c r="D11682" s="130"/>
      <c r="R11682" s="214"/>
    </row>
    <row r="11683" spans="4:18">
      <c r="D11683" s="130"/>
      <c r="R11683" s="214"/>
    </row>
    <row r="11684" spans="4:18">
      <c r="D11684" s="130"/>
      <c r="R11684" s="214"/>
    </row>
    <row r="11685" spans="4:18">
      <c r="D11685" s="130"/>
      <c r="R11685" s="214"/>
    </row>
    <row r="11686" spans="4:18">
      <c r="D11686" s="130"/>
      <c r="R11686" s="214"/>
    </row>
    <row r="11687" spans="4:18">
      <c r="D11687" s="130"/>
      <c r="R11687" s="214"/>
    </row>
    <row r="11688" spans="4:18">
      <c r="D11688" s="130"/>
      <c r="R11688" s="214"/>
    </row>
    <row r="11689" spans="4:18">
      <c r="D11689" s="130"/>
      <c r="R11689" s="214"/>
    </row>
    <row r="11690" spans="4:18">
      <c r="D11690" s="130"/>
      <c r="R11690" s="214"/>
    </row>
    <row r="11691" spans="4:18">
      <c r="D11691" s="130"/>
      <c r="R11691" s="214"/>
    </row>
    <row r="11692" spans="4:18">
      <c r="D11692" s="130"/>
      <c r="R11692" s="214"/>
    </row>
    <row r="11693" spans="4:18">
      <c r="D11693" s="130"/>
      <c r="R11693" s="214"/>
    </row>
    <row r="11694" spans="4:18">
      <c r="D11694" s="130"/>
      <c r="R11694" s="214"/>
    </row>
    <row r="11695" spans="4:18">
      <c r="D11695" s="130"/>
      <c r="R11695" s="214"/>
    </row>
    <row r="11696" spans="4:18">
      <c r="D11696" s="130"/>
      <c r="R11696" s="214"/>
    </row>
    <row r="11697" spans="4:18">
      <c r="D11697" s="130"/>
      <c r="R11697" s="214"/>
    </row>
    <row r="11698" spans="4:18">
      <c r="D11698" s="130"/>
      <c r="R11698" s="214"/>
    </row>
    <row r="11699" spans="4:18">
      <c r="D11699" s="130"/>
      <c r="R11699" s="214"/>
    </row>
    <row r="11700" spans="4:18">
      <c r="D11700" s="130"/>
      <c r="R11700" s="214"/>
    </row>
    <row r="11701" spans="4:18">
      <c r="D11701" s="130"/>
      <c r="R11701" s="214"/>
    </row>
    <row r="11702" spans="4:18">
      <c r="D11702" s="130"/>
      <c r="R11702" s="214"/>
    </row>
    <row r="11703" spans="4:18">
      <c r="D11703" s="130"/>
      <c r="R11703" s="214"/>
    </row>
    <row r="11704" spans="4:18">
      <c r="D11704" s="130"/>
      <c r="R11704" s="214"/>
    </row>
    <row r="11705" spans="4:18">
      <c r="D11705" s="130"/>
      <c r="R11705" s="214"/>
    </row>
    <row r="11706" spans="4:18">
      <c r="D11706" s="130"/>
      <c r="R11706" s="214"/>
    </row>
    <row r="11707" spans="4:18">
      <c r="D11707" s="130"/>
      <c r="R11707" s="214"/>
    </row>
    <row r="11708" spans="4:18">
      <c r="D11708" s="130"/>
      <c r="R11708" s="214"/>
    </row>
    <row r="11709" spans="4:18">
      <c r="D11709" s="130"/>
      <c r="R11709" s="214"/>
    </row>
    <row r="11710" spans="4:18">
      <c r="D11710" s="130"/>
      <c r="R11710" s="214"/>
    </row>
    <row r="11711" spans="4:18">
      <c r="D11711" s="130"/>
      <c r="R11711" s="214"/>
    </row>
    <row r="11712" spans="4:18">
      <c r="D11712" s="130"/>
      <c r="R11712" s="214"/>
    </row>
    <row r="11713" spans="4:18">
      <c r="D11713" s="130"/>
      <c r="R11713" s="214"/>
    </row>
    <row r="11714" spans="4:18">
      <c r="D11714" s="130"/>
      <c r="R11714" s="214"/>
    </row>
    <row r="11715" spans="4:18">
      <c r="D11715" s="130"/>
      <c r="R11715" s="214"/>
    </row>
    <row r="11716" spans="4:18">
      <c r="D11716" s="130"/>
      <c r="R11716" s="214"/>
    </row>
    <row r="11717" spans="4:18">
      <c r="D11717" s="130"/>
      <c r="R11717" s="214"/>
    </row>
    <row r="11718" spans="4:18">
      <c r="D11718" s="130"/>
      <c r="R11718" s="214"/>
    </row>
    <row r="11719" spans="4:18">
      <c r="D11719" s="130"/>
      <c r="R11719" s="214"/>
    </row>
    <row r="11720" spans="4:18">
      <c r="D11720" s="130"/>
      <c r="R11720" s="214"/>
    </row>
    <row r="11721" spans="4:18">
      <c r="D11721" s="130"/>
      <c r="R11721" s="214"/>
    </row>
    <row r="11722" spans="4:18">
      <c r="D11722" s="130"/>
      <c r="R11722" s="214"/>
    </row>
    <row r="11723" spans="4:18">
      <c r="D11723" s="130"/>
      <c r="R11723" s="214"/>
    </row>
    <row r="11724" spans="4:18">
      <c r="D11724" s="130"/>
      <c r="R11724" s="214"/>
    </row>
    <row r="11725" spans="4:18">
      <c r="D11725" s="130"/>
      <c r="R11725" s="214"/>
    </row>
    <row r="11726" spans="4:18">
      <c r="D11726" s="130"/>
      <c r="R11726" s="214"/>
    </row>
    <row r="11727" spans="4:18">
      <c r="D11727" s="130"/>
      <c r="R11727" s="214"/>
    </row>
    <row r="11728" spans="4:18">
      <c r="D11728" s="130"/>
      <c r="R11728" s="214"/>
    </row>
    <row r="11729" spans="4:18">
      <c r="D11729" s="130"/>
      <c r="R11729" s="214"/>
    </row>
    <row r="11730" spans="4:18">
      <c r="D11730" s="130"/>
      <c r="R11730" s="214"/>
    </row>
    <row r="11731" spans="4:18">
      <c r="D11731" s="130"/>
      <c r="R11731" s="214"/>
    </row>
    <row r="11732" spans="4:18">
      <c r="D11732" s="130"/>
      <c r="R11732" s="214"/>
    </row>
    <row r="11733" spans="4:18">
      <c r="D11733" s="130"/>
      <c r="R11733" s="214"/>
    </row>
    <row r="11734" spans="4:18">
      <c r="D11734" s="130"/>
      <c r="R11734" s="214"/>
    </row>
    <row r="11735" spans="4:18">
      <c r="D11735" s="130"/>
      <c r="R11735" s="214"/>
    </row>
    <row r="11736" spans="4:18">
      <c r="D11736" s="130"/>
      <c r="R11736" s="214"/>
    </row>
    <row r="11737" spans="4:18">
      <c r="D11737" s="130"/>
      <c r="R11737" s="214"/>
    </row>
    <row r="11738" spans="4:18">
      <c r="D11738" s="130"/>
      <c r="R11738" s="214"/>
    </row>
    <row r="11739" spans="4:18">
      <c r="D11739" s="130"/>
      <c r="R11739" s="214"/>
    </row>
    <row r="11740" spans="4:18">
      <c r="D11740" s="130"/>
      <c r="R11740" s="214"/>
    </row>
    <row r="11741" spans="4:18">
      <c r="D11741" s="130"/>
      <c r="R11741" s="214"/>
    </row>
    <row r="11742" spans="4:18">
      <c r="D11742" s="130"/>
      <c r="R11742" s="214"/>
    </row>
    <row r="11743" spans="4:18">
      <c r="D11743" s="130"/>
      <c r="R11743" s="214"/>
    </row>
    <row r="11744" spans="4:18">
      <c r="D11744" s="130"/>
      <c r="R11744" s="214"/>
    </row>
    <row r="11745" spans="4:18">
      <c r="D11745" s="130"/>
      <c r="R11745" s="214"/>
    </row>
    <row r="11746" spans="4:18">
      <c r="D11746" s="130"/>
      <c r="R11746" s="214"/>
    </row>
    <row r="11747" spans="4:18">
      <c r="D11747" s="130"/>
      <c r="R11747" s="214"/>
    </row>
    <row r="11748" spans="4:18">
      <c r="D11748" s="130"/>
      <c r="R11748" s="214"/>
    </row>
    <row r="11749" spans="4:18">
      <c r="D11749" s="130"/>
      <c r="R11749" s="214"/>
    </row>
    <row r="11750" spans="4:18">
      <c r="D11750" s="130"/>
      <c r="R11750" s="214"/>
    </row>
    <row r="11751" spans="4:18">
      <c r="D11751" s="130"/>
      <c r="R11751" s="214"/>
    </row>
    <row r="11752" spans="4:18">
      <c r="D11752" s="130"/>
      <c r="R11752" s="214"/>
    </row>
    <row r="11753" spans="4:18">
      <c r="D11753" s="130"/>
      <c r="R11753" s="214"/>
    </row>
    <row r="11754" spans="4:18">
      <c r="D11754" s="130"/>
      <c r="R11754" s="214"/>
    </row>
    <row r="11755" spans="4:18">
      <c r="D11755" s="130"/>
      <c r="R11755" s="214"/>
    </row>
    <row r="11756" spans="4:18">
      <c r="D11756" s="130"/>
      <c r="R11756" s="214"/>
    </row>
    <row r="11757" spans="4:18">
      <c r="D11757" s="130"/>
      <c r="R11757" s="214"/>
    </row>
    <row r="11758" spans="4:18">
      <c r="D11758" s="130"/>
      <c r="R11758" s="214"/>
    </row>
    <row r="11759" spans="4:18">
      <c r="D11759" s="130"/>
      <c r="R11759" s="214"/>
    </row>
    <row r="11760" spans="4:18">
      <c r="D11760" s="130"/>
      <c r="R11760" s="214"/>
    </row>
    <row r="11761" spans="4:18">
      <c r="D11761" s="130"/>
      <c r="R11761" s="214"/>
    </row>
    <row r="11762" spans="4:18">
      <c r="D11762" s="130"/>
      <c r="R11762" s="214"/>
    </row>
    <row r="11763" spans="4:18">
      <c r="D11763" s="130"/>
      <c r="R11763" s="214"/>
    </row>
    <row r="11764" spans="4:18">
      <c r="D11764" s="130"/>
      <c r="R11764" s="214"/>
    </row>
    <row r="11765" spans="4:18">
      <c r="D11765" s="130"/>
      <c r="R11765" s="214"/>
    </row>
    <row r="11766" spans="4:18">
      <c r="D11766" s="130"/>
      <c r="R11766" s="214"/>
    </row>
    <row r="11767" spans="4:18">
      <c r="D11767" s="130"/>
      <c r="R11767" s="214"/>
    </row>
    <row r="11768" spans="4:18">
      <c r="D11768" s="130"/>
      <c r="R11768" s="214"/>
    </row>
    <row r="11769" spans="4:18">
      <c r="D11769" s="130"/>
      <c r="R11769" s="214"/>
    </row>
    <row r="11770" spans="4:18">
      <c r="D11770" s="130"/>
      <c r="R11770" s="214"/>
    </row>
    <row r="11771" spans="4:18">
      <c r="D11771" s="130"/>
      <c r="R11771" s="214"/>
    </row>
    <row r="11772" spans="4:18">
      <c r="D11772" s="130"/>
      <c r="R11772" s="214"/>
    </row>
    <row r="11773" spans="4:18">
      <c r="D11773" s="130"/>
      <c r="R11773" s="214"/>
    </row>
    <row r="11774" spans="4:18">
      <c r="D11774" s="130"/>
      <c r="R11774" s="214"/>
    </row>
    <row r="11775" spans="4:18">
      <c r="D11775" s="130"/>
      <c r="R11775" s="214"/>
    </row>
    <row r="11776" spans="4:18">
      <c r="D11776" s="130"/>
      <c r="R11776" s="214"/>
    </row>
    <row r="11777" spans="4:18">
      <c r="D11777" s="130"/>
      <c r="R11777" s="214"/>
    </row>
    <row r="11778" spans="4:18">
      <c r="D11778" s="130"/>
      <c r="R11778" s="214"/>
    </row>
    <row r="11779" spans="4:18">
      <c r="D11779" s="130"/>
      <c r="R11779" s="214"/>
    </row>
    <row r="11780" spans="4:18">
      <c r="D11780" s="130"/>
      <c r="R11780" s="214"/>
    </row>
    <row r="11781" spans="4:18">
      <c r="D11781" s="130"/>
      <c r="R11781" s="214"/>
    </row>
    <row r="11782" spans="4:18">
      <c r="D11782" s="130"/>
      <c r="R11782" s="214"/>
    </row>
    <row r="11783" spans="4:18">
      <c r="D11783" s="130"/>
      <c r="R11783" s="214"/>
    </row>
    <row r="11784" spans="4:18">
      <c r="D11784" s="130"/>
      <c r="R11784" s="214"/>
    </row>
    <row r="11785" spans="4:18">
      <c r="D11785" s="130"/>
      <c r="R11785" s="214"/>
    </row>
    <row r="11786" spans="4:18">
      <c r="D11786" s="130"/>
      <c r="R11786" s="214"/>
    </row>
    <row r="11787" spans="4:18">
      <c r="D11787" s="130"/>
      <c r="R11787" s="214"/>
    </row>
    <row r="11788" spans="4:18">
      <c r="D11788" s="130"/>
      <c r="R11788" s="214"/>
    </row>
    <row r="11789" spans="4:18">
      <c r="D11789" s="130"/>
      <c r="R11789" s="214"/>
    </row>
    <row r="11790" spans="4:18">
      <c r="D11790" s="130"/>
      <c r="R11790" s="214"/>
    </row>
    <row r="11791" spans="4:18">
      <c r="D11791" s="130"/>
      <c r="R11791" s="214"/>
    </row>
    <row r="11792" spans="4:18">
      <c r="D11792" s="130"/>
      <c r="R11792" s="214"/>
    </row>
    <row r="11793" spans="4:18">
      <c r="D11793" s="130"/>
      <c r="R11793" s="214"/>
    </row>
    <row r="11794" spans="4:18">
      <c r="D11794" s="130"/>
      <c r="R11794" s="214"/>
    </row>
    <row r="11795" spans="4:18">
      <c r="D11795" s="130"/>
      <c r="R11795" s="214"/>
    </row>
    <row r="11796" spans="4:18">
      <c r="D11796" s="130"/>
      <c r="R11796" s="214"/>
    </row>
    <row r="11797" spans="4:18">
      <c r="D11797" s="130"/>
      <c r="R11797" s="214"/>
    </row>
    <row r="11798" spans="4:18">
      <c r="D11798" s="130"/>
      <c r="R11798" s="214"/>
    </row>
    <row r="11799" spans="4:18">
      <c r="D11799" s="130"/>
      <c r="R11799" s="214"/>
    </row>
    <row r="11800" spans="4:18">
      <c r="D11800" s="130"/>
      <c r="R11800" s="214"/>
    </row>
    <row r="11801" spans="4:18">
      <c r="D11801" s="130"/>
      <c r="R11801" s="214"/>
    </row>
    <row r="11802" spans="4:18">
      <c r="D11802" s="130"/>
      <c r="R11802" s="214"/>
    </row>
    <row r="11803" spans="4:18">
      <c r="D11803" s="130"/>
      <c r="R11803" s="214"/>
    </row>
    <row r="11804" spans="4:18">
      <c r="D11804" s="130"/>
      <c r="R11804" s="214"/>
    </row>
    <row r="11805" spans="4:18">
      <c r="D11805" s="130"/>
      <c r="R11805" s="214"/>
    </row>
    <row r="11806" spans="4:18">
      <c r="D11806" s="130"/>
      <c r="R11806" s="214"/>
    </row>
    <row r="11807" spans="4:18">
      <c r="D11807" s="130"/>
      <c r="R11807" s="214"/>
    </row>
    <row r="11808" spans="4:18">
      <c r="D11808" s="130"/>
      <c r="R11808" s="214"/>
    </row>
    <row r="11809" spans="4:18">
      <c r="D11809" s="130"/>
      <c r="R11809" s="214"/>
    </row>
    <row r="11810" spans="4:18">
      <c r="D11810" s="130"/>
      <c r="R11810" s="214"/>
    </row>
    <row r="11811" spans="4:18">
      <c r="D11811" s="130"/>
      <c r="R11811" s="214"/>
    </row>
    <row r="11812" spans="4:18">
      <c r="D11812" s="130"/>
      <c r="R11812" s="214"/>
    </row>
    <row r="11813" spans="4:18">
      <c r="D11813" s="130"/>
      <c r="R11813" s="214"/>
    </row>
    <row r="11814" spans="4:18">
      <c r="D11814" s="130"/>
      <c r="R11814" s="214"/>
    </row>
    <row r="11815" spans="4:18">
      <c r="D11815" s="130"/>
      <c r="R11815" s="214"/>
    </row>
    <row r="11816" spans="4:18">
      <c r="D11816" s="130"/>
      <c r="R11816" s="214"/>
    </row>
    <row r="11817" spans="4:18">
      <c r="D11817" s="130"/>
      <c r="R11817" s="214"/>
    </row>
    <row r="11818" spans="4:18">
      <c r="D11818" s="130"/>
      <c r="R11818" s="214"/>
    </row>
    <row r="11819" spans="4:18">
      <c r="D11819" s="130"/>
      <c r="R11819" s="214"/>
    </row>
    <row r="11820" spans="4:18">
      <c r="D11820" s="130"/>
      <c r="R11820" s="214"/>
    </row>
    <row r="11821" spans="4:18">
      <c r="D11821" s="130"/>
      <c r="R11821" s="214"/>
    </row>
    <row r="11822" spans="4:18">
      <c r="D11822" s="130"/>
      <c r="R11822" s="214"/>
    </row>
    <row r="11823" spans="4:18">
      <c r="D11823" s="130"/>
      <c r="R11823" s="214"/>
    </row>
    <row r="11824" spans="4:18">
      <c r="D11824" s="130"/>
      <c r="R11824" s="214"/>
    </row>
    <row r="11825" spans="4:18">
      <c r="D11825" s="130"/>
      <c r="R11825" s="214"/>
    </row>
    <row r="11826" spans="4:18">
      <c r="D11826" s="130"/>
      <c r="R11826" s="214"/>
    </row>
    <row r="11827" spans="4:18">
      <c r="D11827" s="130"/>
      <c r="R11827" s="214"/>
    </row>
    <row r="11828" spans="4:18">
      <c r="D11828" s="130"/>
      <c r="R11828" s="214"/>
    </row>
    <row r="11829" spans="4:18">
      <c r="D11829" s="130"/>
      <c r="R11829" s="214"/>
    </row>
    <row r="11830" spans="4:18">
      <c r="D11830" s="130"/>
      <c r="R11830" s="214"/>
    </row>
    <row r="11831" spans="4:18">
      <c r="D11831" s="130"/>
      <c r="R11831" s="214"/>
    </row>
    <row r="11832" spans="4:18">
      <c r="D11832" s="130"/>
      <c r="R11832" s="214"/>
    </row>
    <row r="11833" spans="4:18">
      <c r="D11833" s="130"/>
      <c r="R11833" s="214"/>
    </row>
    <row r="11834" spans="4:18">
      <c r="D11834" s="130"/>
      <c r="R11834" s="214"/>
    </row>
    <row r="11835" spans="4:18">
      <c r="D11835" s="130"/>
      <c r="R11835" s="214"/>
    </row>
    <row r="11836" spans="4:18">
      <c r="D11836" s="130"/>
      <c r="R11836" s="214"/>
    </row>
    <row r="11837" spans="4:18">
      <c r="D11837" s="130"/>
      <c r="R11837" s="214"/>
    </row>
    <row r="11838" spans="4:18">
      <c r="D11838" s="130"/>
      <c r="R11838" s="214"/>
    </row>
    <row r="11839" spans="4:18">
      <c r="D11839" s="130"/>
      <c r="R11839" s="214"/>
    </row>
    <row r="11840" spans="4:18">
      <c r="D11840" s="130"/>
      <c r="R11840" s="214"/>
    </row>
    <row r="11841" spans="4:18">
      <c r="D11841" s="130"/>
      <c r="R11841" s="214"/>
    </row>
    <row r="11842" spans="4:18">
      <c r="D11842" s="130"/>
      <c r="R11842" s="214"/>
    </row>
    <row r="11843" spans="4:18">
      <c r="D11843" s="130"/>
      <c r="R11843" s="214"/>
    </row>
    <row r="11844" spans="4:18">
      <c r="D11844" s="130"/>
      <c r="R11844" s="214"/>
    </row>
    <row r="11845" spans="4:18">
      <c r="D11845" s="130"/>
      <c r="R11845" s="214"/>
    </row>
    <row r="11846" spans="4:18">
      <c r="D11846" s="130"/>
      <c r="R11846" s="214"/>
    </row>
    <row r="11847" spans="4:18">
      <c r="D11847" s="130"/>
      <c r="R11847" s="214"/>
    </row>
    <row r="11848" spans="4:18">
      <c r="D11848" s="130"/>
      <c r="R11848" s="214"/>
    </row>
    <row r="11849" spans="4:18">
      <c r="D11849" s="130"/>
      <c r="R11849" s="214"/>
    </row>
    <row r="11850" spans="4:18">
      <c r="D11850" s="130"/>
      <c r="R11850" s="214"/>
    </row>
    <row r="11851" spans="4:18">
      <c r="D11851" s="130"/>
      <c r="R11851" s="214"/>
    </row>
    <row r="11852" spans="4:18">
      <c r="D11852" s="130"/>
      <c r="R11852" s="214"/>
    </row>
    <row r="11853" spans="4:18">
      <c r="D11853" s="130"/>
      <c r="R11853" s="214"/>
    </row>
    <row r="11854" spans="4:18">
      <c r="D11854" s="130"/>
      <c r="R11854" s="214"/>
    </row>
    <row r="11855" spans="4:18">
      <c r="D11855" s="130"/>
      <c r="R11855" s="214"/>
    </row>
    <row r="11856" spans="4:18">
      <c r="D11856" s="130"/>
      <c r="R11856" s="214"/>
    </row>
    <row r="11857" spans="4:18">
      <c r="D11857" s="130"/>
      <c r="R11857" s="214"/>
    </row>
    <row r="11858" spans="4:18">
      <c r="D11858" s="130"/>
      <c r="R11858" s="214"/>
    </row>
    <row r="11859" spans="4:18">
      <c r="D11859" s="130"/>
      <c r="R11859" s="214"/>
    </row>
    <row r="11860" spans="4:18">
      <c r="D11860" s="130"/>
      <c r="R11860" s="214"/>
    </row>
    <row r="11861" spans="4:18">
      <c r="D11861" s="130"/>
      <c r="R11861" s="214"/>
    </row>
    <row r="11862" spans="4:18">
      <c r="D11862" s="130"/>
      <c r="R11862" s="214"/>
    </row>
    <row r="11863" spans="4:18">
      <c r="D11863" s="130"/>
      <c r="R11863" s="214"/>
    </row>
    <row r="11864" spans="4:18">
      <c r="D11864" s="130"/>
      <c r="R11864" s="214"/>
    </row>
    <row r="11865" spans="4:18">
      <c r="D11865" s="130"/>
      <c r="R11865" s="214"/>
    </row>
    <row r="11866" spans="4:18">
      <c r="D11866" s="130"/>
      <c r="R11866" s="214"/>
    </row>
    <row r="11867" spans="4:18">
      <c r="D11867" s="130"/>
      <c r="R11867" s="214"/>
    </row>
    <row r="11868" spans="4:18">
      <c r="D11868" s="130"/>
      <c r="R11868" s="214"/>
    </row>
    <row r="11869" spans="4:18">
      <c r="D11869" s="130"/>
      <c r="R11869" s="214"/>
    </row>
    <row r="11870" spans="4:18">
      <c r="D11870" s="130"/>
      <c r="R11870" s="214"/>
    </row>
    <row r="11871" spans="4:18">
      <c r="D11871" s="130"/>
      <c r="R11871" s="214"/>
    </row>
    <row r="11872" spans="4:18">
      <c r="D11872" s="130"/>
      <c r="R11872" s="214"/>
    </row>
    <row r="11873" spans="4:18">
      <c r="D11873" s="130"/>
      <c r="R11873" s="214"/>
    </row>
    <row r="11874" spans="4:18">
      <c r="D11874" s="130"/>
      <c r="R11874" s="214"/>
    </row>
    <row r="11875" spans="4:18">
      <c r="D11875" s="130"/>
      <c r="R11875" s="214"/>
    </row>
    <row r="11876" spans="4:18">
      <c r="D11876" s="130"/>
      <c r="R11876" s="214"/>
    </row>
    <row r="11877" spans="4:18">
      <c r="D11877" s="130"/>
      <c r="R11877" s="214"/>
    </row>
    <row r="11878" spans="4:18">
      <c r="D11878" s="130"/>
      <c r="R11878" s="214"/>
    </row>
    <row r="11879" spans="4:18">
      <c r="D11879" s="130"/>
      <c r="R11879" s="214"/>
    </row>
    <row r="11880" spans="4:18">
      <c r="D11880" s="130"/>
      <c r="R11880" s="214"/>
    </row>
    <row r="11881" spans="4:18">
      <c r="D11881" s="130"/>
      <c r="R11881" s="214"/>
    </row>
    <row r="11882" spans="4:18">
      <c r="D11882" s="130"/>
      <c r="R11882" s="214"/>
    </row>
    <row r="11883" spans="4:18">
      <c r="D11883" s="130"/>
      <c r="R11883" s="214"/>
    </row>
    <row r="11884" spans="4:18">
      <c r="D11884" s="130"/>
      <c r="R11884" s="214"/>
    </row>
    <row r="11885" spans="4:18">
      <c r="D11885" s="130"/>
      <c r="R11885" s="214"/>
    </row>
    <row r="11886" spans="4:18">
      <c r="D11886" s="130"/>
      <c r="R11886" s="214"/>
    </row>
    <row r="11887" spans="4:18">
      <c r="D11887" s="130"/>
      <c r="R11887" s="214"/>
    </row>
    <row r="11888" spans="4:18">
      <c r="D11888" s="130"/>
      <c r="R11888" s="214"/>
    </row>
    <row r="11889" spans="4:18">
      <c r="D11889" s="130"/>
      <c r="R11889" s="214"/>
    </row>
    <row r="11890" spans="4:18">
      <c r="D11890" s="130"/>
      <c r="R11890" s="214"/>
    </row>
    <row r="11891" spans="4:18">
      <c r="D11891" s="130"/>
      <c r="R11891" s="214"/>
    </row>
    <row r="11892" spans="4:18">
      <c r="D11892" s="130"/>
      <c r="R11892" s="214"/>
    </row>
    <row r="11893" spans="4:18">
      <c r="D11893" s="130"/>
      <c r="R11893" s="214"/>
    </row>
    <row r="11894" spans="4:18">
      <c r="D11894" s="130"/>
      <c r="R11894" s="214"/>
    </row>
    <row r="11895" spans="4:18">
      <c r="D11895" s="130"/>
      <c r="R11895" s="214"/>
    </row>
    <row r="11896" spans="4:18">
      <c r="D11896" s="130"/>
      <c r="R11896" s="214"/>
    </row>
    <row r="11897" spans="4:18">
      <c r="D11897" s="130"/>
      <c r="R11897" s="214"/>
    </row>
    <row r="11898" spans="4:18">
      <c r="D11898" s="130"/>
      <c r="R11898" s="214"/>
    </row>
    <row r="11899" spans="4:18">
      <c r="D11899" s="130"/>
      <c r="R11899" s="214"/>
    </row>
    <row r="11900" spans="4:18">
      <c r="D11900" s="130"/>
      <c r="R11900" s="214"/>
    </row>
    <row r="11901" spans="4:18">
      <c r="D11901" s="130"/>
      <c r="R11901" s="214"/>
    </row>
    <row r="11902" spans="4:18">
      <c r="D11902" s="130"/>
      <c r="R11902" s="214"/>
    </row>
    <row r="11903" spans="4:18">
      <c r="D11903" s="130"/>
      <c r="R11903" s="214"/>
    </row>
    <row r="11904" spans="4:18">
      <c r="D11904" s="130"/>
      <c r="R11904" s="214"/>
    </row>
    <row r="11905" spans="4:18">
      <c r="D11905" s="130"/>
      <c r="R11905" s="214"/>
    </row>
    <row r="11906" spans="4:18">
      <c r="D11906" s="130"/>
      <c r="R11906" s="214"/>
    </row>
    <row r="11907" spans="4:18">
      <c r="D11907" s="130"/>
      <c r="R11907" s="214"/>
    </row>
    <row r="11908" spans="4:18">
      <c r="D11908" s="130"/>
      <c r="R11908" s="214"/>
    </row>
    <row r="11909" spans="4:18">
      <c r="D11909" s="130"/>
      <c r="R11909" s="214"/>
    </row>
    <row r="11910" spans="4:18">
      <c r="D11910" s="130"/>
      <c r="R11910" s="214"/>
    </row>
    <row r="11911" spans="4:18">
      <c r="D11911" s="130"/>
      <c r="R11911" s="214"/>
    </row>
    <row r="11912" spans="4:18">
      <c r="D11912" s="130"/>
      <c r="R11912" s="214"/>
    </row>
    <row r="11913" spans="4:18">
      <c r="D11913" s="130"/>
      <c r="R11913" s="214"/>
    </row>
    <row r="11914" spans="4:18">
      <c r="D11914" s="130"/>
      <c r="R11914" s="214"/>
    </row>
    <row r="11915" spans="4:18">
      <c r="D11915" s="130"/>
      <c r="R11915" s="214"/>
    </row>
    <row r="11916" spans="4:18">
      <c r="D11916" s="130"/>
      <c r="R11916" s="214"/>
    </row>
    <row r="11917" spans="4:18">
      <c r="D11917" s="130"/>
      <c r="R11917" s="214"/>
    </row>
    <row r="11918" spans="4:18">
      <c r="D11918" s="130"/>
      <c r="R11918" s="214"/>
    </row>
    <row r="11919" spans="4:18">
      <c r="D11919" s="130"/>
      <c r="R11919" s="214"/>
    </row>
    <row r="11920" spans="4:18">
      <c r="D11920" s="130"/>
      <c r="R11920" s="214"/>
    </row>
    <row r="11921" spans="4:18">
      <c r="D11921" s="130"/>
      <c r="R11921" s="214"/>
    </row>
    <row r="11922" spans="4:18">
      <c r="D11922" s="130"/>
      <c r="R11922" s="214"/>
    </row>
    <row r="11923" spans="4:18">
      <c r="D11923" s="130"/>
      <c r="R11923" s="214"/>
    </row>
    <row r="11924" spans="4:18">
      <c r="D11924" s="130"/>
      <c r="R11924" s="214"/>
    </row>
    <row r="11925" spans="4:18">
      <c r="D11925" s="130"/>
      <c r="R11925" s="214"/>
    </row>
    <row r="11926" spans="4:18">
      <c r="D11926" s="130"/>
      <c r="R11926" s="214"/>
    </row>
    <row r="11927" spans="4:18">
      <c r="D11927" s="130"/>
      <c r="R11927" s="214"/>
    </row>
    <row r="11928" spans="4:18">
      <c r="D11928" s="130"/>
      <c r="R11928" s="214"/>
    </row>
    <row r="11929" spans="4:18">
      <c r="D11929" s="130"/>
      <c r="R11929" s="214"/>
    </row>
    <row r="11930" spans="4:18">
      <c r="D11930" s="130"/>
      <c r="R11930" s="214"/>
    </row>
    <row r="11931" spans="4:18">
      <c r="D11931" s="130"/>
      <c r="R11931" s="214"/>
    </row>
    <row r="11932" spans="4:18">
      <c r="D11932" s="130"/>
      <c r="R11932" s="214"/>
    </row>
    <row r="11933" spans="4:18">
      <c r="D11933" s="130"/>
      <c r="R11933" s="214"/>
    </row>
    <row r="11934" spans="4:18">
      <c r="D11934" s="130"/>
      <c r="R11934" s="214"/>
    </row>
    <row r="11935" spans="4:18">
      <c r="D11935" s="130"/>
      <c r="R11935" s="214"/>
    </row>
    <row r="11936" spans="4:18">
      <c r="D11936" s="130"/>
      <c r="R11936" s="214"/>
    </row>
    <row r="11937" spans="4:18">
      <c r="D11937" s="130"/>
      <c r="R11937" s="214"/>
    </row>
    <row r="11938" spans="4:18">
      <c r="D11938" s="130"/>
      <c r="R11938" s="214"/>
    </row>
    <row r="11939" spans="4:18">
      <c r="D11939" s="130"/>
      <c r="R11939" s="214"/>
    </row>
    <row r="11940" spans="4:18">
      <c r="D11940" s="130"/>
      <c r="R11940" s="214"/>
    </row>
    <row r="11941" spans="4:18">
      <c r="D11941" s="130"/>
      <c r="R11941" s="214"/>
    </row>
    <row r="11942" spans="4:18">
      <c r="D11942" s="130"/>
      <c r="R11942" s="214"/>
    </row>
    <row r="11943" spans="4:18">
      <c r="D11943" s="130"/>
      <c r="R11943" s="214"/>
    </row>
    <row r="11944" spans="4:18">
      <c r="D11944" s="130"/>
      <c r="R11944" s="214"/>
    </row>
    <row r="11945" spans="4:18">
      <c r="D11945" s="130"/>
      <c r="R11945" s="214"/>
    </row>
    <row r="11946" spans="4:18">
      <c r="D11946" s="130"/>
      <c r="R11946" s="214"/>
    </row>
    <row r="11947" spans="4:18">
      <c r="D11947" s="130"/>
      <c r="R11947" s="214"/>
    </row>
    <row r="11948" spans="4:18">
      <c r="D11948" s="130"/>
      <c r="R11948" s="214"/>
    </row>
    <row r="11949" spans="4:18">
      <c r="D11949" s="130"/>
      <c r="R11949" s="214"/>
    </row>
    <row r="11950" spans="4:18">
      <c r="D11950" s="130"/>
      <c r="R11950" s="214"/>
    </row>
    <row r="11951" spans="4:18">
      <c r="D11951" s="130"/>
      <c r="R11951" s="214"/>
    </row>
    <row r="11952" spans="4:18">
      <c r="D11952" s="130"/>
      <c r="R11952" s="214"/>
    </row>
    <row r="11953" spans="4:18">
      <c r="D11953" s="130"/>
      <c r="R11953" s="214"/>
    </row>
    <row r="11954" spans="4:18">
      <c r="D11954" s="130"/>
      <c r="R11954" s="214"/>
    </row>
    <row r="11955" spans="4:18">
      <c r="D11955" s="130"/>
      <c r="R11955" s="214"/>
    </row>
    <row r="11956" spans="4:18">
      <c r="D11956" s="130"/>
      <c r="R11956" s="214"/>
    </row>
    <row r="11957" spans="4:18">
      <c r="D11957" s="130"/>
      <c r="R11957" s="214"/>
    </row>
    <row r="11958" spans="4:18">
      <c r="D11958" s="130"/>
      <c r="R11958" s="214"/>
    </row>
    <row r="11959" spans="4:18">
      <c r="D11959" s="130"/>
      <c r="R11959" s="214"/>
    </row>
    <row r="11960" spans="4:18">
      <c r="D11960" s="130"/>
      <c r="R11960" s="214"/>
    </row>
    <row r="11961" spans="4:18">
      <c r="D11961" s="130"/>
      <c r="R11961" s="214"/>
    </row>
    <row r="11962" spans="4:18">
      <c r="D11962" s="130"/>
      <c r="R11962" s="214"/>
    </row>
    <row r="11963" spans="4:18">
      <c r="D11963" s="130"/>
      <c r="R11963" s="214"/>
    </row>
    <row r="11964" spans="4:18">
      <c r="D11964" s="130"/>
      <c r="R11964" s="214"/>
    </row>
    <row r="11965" spans="4:18">
      <c r="D11965" s="130"/>
      <c r="R11965" s="214"/>
    </row>
    <row r="11966" spans="4:18">
      <c r="D11966" s="130"/>
      <c r="R11966" s="214"/>
    </row>
    <row r="11967" spans="4:18">
      <c r="D11967" s="130"/>
      <c r="R11967" s="214"/>
    </row>
    <row r="11968" spans="4:18">
      <c r="D11968" s="130"/>
      <c r="R11968" s="214"/>
    </row>
    <row r="11969" spans="4:18">
      <c r="D11969" s="130"/>
      <c r="R11969" s="214"/>
    </row>
    <row r="11970" spans="4:18">
      <c r="D11970" s="130"/>
      <c r="R11970" s="214"/>
    </row>
    <row r="11971" spans="4:18">
      <c r="D11971" s="130"/>
      <c r="R11971" s="214"/>
    </row>
    <row r="11972" spans="4:18">
      <c r="D11972" s="130"/>
      <c r="R11972" s="214"/>
    </row>
    <row r="11973" spans="4:18">
      <c r="D11973" s="130"/>
      <c r="R11973" s="214"/>
    </row>
    <row r="11974" spans="4:18">
      <c r="D11974" s="130"/>
      <c r="R11974" s="214"/>
    </row>
    <row r="11975" spans="4:18">
      <c r="D11975" s="130"/>
      <c r="R11975" s="214"/>
    </row>
    <row r="11976" spans="4:18">
      <c r="D11976" s="130"/>
      <c r="R11976" s="214"/>
    </row>
    <row r="11977" spans="4:18">
      <c r="D11977" s="130"/>
      <c r="R11977" s="214"/>
    </row>
    <row r="11978" spans="4:18">
      <c r="D11978" s="130"/>
      <c r="R11978" s="214"/>
    </row>
    <row r="11979" spans="4:18">
      <c r="D11979" s="130"/>
      <c r="R11979" s="214"/>
    </row>
    <row r="11980" spans="4:18">
      <c r="D11980" s="130"/>
      <c r="R11980" s="214"/>
    </row>
    <row r="11981" spans="4:18">
      <c r="D11981" s="130"/>
      <c r="R11981" s="214"/>
    </row>
    <row r="11982" spans="4:18">
      <c r="D11982" s="130"/>
      <c r="R11982" s="214"/>
    </row>
    <row r="11983" spans="4:18">
      <c r="D11983" s="130"/>
      <c r="R11983" s="214"/>
    </row>
    <row r="11984" spans="4:18">
      <c r="D11984" s="130"/>
      <c r="R11984" s="214"/>
    </row>
    <row r="11985" spans="4:18">
      <c r="D11985" s="130"/>
      <c r="R11985" s="214"/>
    </row>
    <row r="11986" spans="4:18">
      <c r="D11986" s="130"/>
      <c r="R11986" s="214"/>
    </row>
    <row r="11987" spans="4:18">
      <c r="D11987" s="130"/>
      <c r="R11987" s="214"/>
    </row>
    <row r="11988" spans="4:18">
      <c r="D11988" s="130"/>
      <c r="R11988" s="214"/>
    </row>
    <row r="11989" spans="4:18">
      <c r="D11989" s="130"/>
      <c r="R11989" s="214"/>
    </row>
    <row r="11990" spans="4:18">
      <c r="D11990" s="130"/>
      <c r="R11990" s="214"/>
    </row>
    <row r="11991" spans="4:18">
      <c r="D11991" s="130"/>
      <c r="R11991" s="214"/>
    </row>
    <row r="11992" spans="4:18">
      <c r="D11992" s="130"/>
      <c r="R11992" s="214"/>
    </row>
    <row r="11993" spans="4:18">
      <c r="D11993" s="130"/>
      <c r="R11993" s="214"/>
    </row>
    <row r="11994" spans="4:18">
      <c r="D11994" s="130"/>
      <c r="R11994" s="214"/>
    </row>
    <row r="11995" spans="4:18">
      <c r="D11995" s="130"/>
      <c r="R11995" s="214"/>
    </row>
    <row r="11996" spans="4:18">
      <c r="D11996" s="130"/>
      <c r="R11996" s="214"/>
    </row>
    <row r="11997" spans="4:18">
      <c r="D11997" s="130"/>
      <c r="R11997" s="214"/>
    </row>
    <row r="11998" spans="4:18">
      <c r="D11998" s="130"/>
      <c r="R11998" s="214"/>
    </row>
    <row r="11999" spans="4:18">
      <c r="D11999" s="130"/>
      <c r="R11999" s="214"/>
    </row>
    <row r="12000" spans="4:18">
      <c r="D12000" s="130"/>
      <c r="R12000" s="214"/>
    </row>
    <row r="12001" spans="4:18">
      <c r="D12001" s="130"/>
      <c r="R12001" s="214"/>
    </row>
    <row r="12002" spans="4:18">
      <c r="D12002" s="130"/>
      <c r="R12002" s="214"/>
    </row>
    <row r="12003" spans="4:18">
      <c r="D12003" s="130"/>
      <c r="R12003" s="214"/>
    </row>
    <row r="12004" spans="4:18">
      <c r="D12004" s="130"/>
      <c r="R12004" s="214"/>
    </row>
    <row r="12005" spans="4:18">
      <c r="D12005" s="130"/>
      <c r="R12005" s="214"/>
    </row>
    <row r="12006" spans="4:18">
      <c r="D12006" s="130"/>
      <c r="R12006" s="214"/>
    </row>
    <row r="12007" spans="4:18">
      <c r="D12007" s="130"/>
      <c r="R12007" s="214"/>
    </row>
    <row r="12008" spans="4:18">
      <c r="D12008" s="130"/>
      <c r="R12008" s="214"/>
    </row>
    <row r="12009" spans="4:18">
      <c r="D12009" s="130"/>
      <c r="R12009" s="214"/>
    </row>
    <row r="12010" spans="4:18">
      <c r="D12010" s="130"/>
      <c r="R12010" s="214"/>
    </row>
    <row r="12011" spans="4:18">
      <c r="D12011" s="130"/>
      <c r="R12011" s="214"/>
    </row>
    <row r="12012" spans="4:18">
      <c r="D12012" s="130"/>
      <c r="R12012" s="214"/>
    </row>
    <row r="12013" spans="4:18">
      <c r="D12013" s="130"/>
      <c r="R12013" s="214"/>
    </row>
    <row r="12014" spans="4:18">
      <c r="D12014" s="130"/>
      <c r="R12014" s="214"/>
    </row>
    <row r="12015" spans="4:18">
      <c r="D12015" s="130"/>
      <c r="R12015" s="214"/>
    </row>
    <row r="12016" spans="4:18">
      <c r="D12016" s="130"/>
      <c r="R12016" s="214"/>
    </row>
    <row r="12017" spans="4:18">
      <c r="D12017" s="130"/>
      <c r="R12017" s="214"/>
    </row>
    <row r="12018" spans="4:18">
      <c r="D12018" s="130"/>
      <c r="R12018" s="214"/>
    </row>
    <row r="12019" spans="4:18">
      <c r="D12019" s="130"/>
      <c r="R12019" s="214"/>
    </row>
    <row r="12020" spans="4:18">
      <c r="D12020" s="130"/>
      <c r="R12020" s="214"/>
    </row>
    <row r="12021" spans="4:18">
      <c r="D12021" s="130"/>
      <c r="R12021" s="214"/>
    </row>
    <row r="12022" spans="4:18">
      <c r="D12022" s="130"/>
      <c r="R12022" s="214"/>
    </row>
    <row r="12023" spans="4:18">
      <c r="D12023" s="130"/>
      <c r="R12023" s="214"/>
    </row>
    <row r="12024" spans="4:18">
      <c r="D12024" s="130"/>
      <c r="R12024" s="214"/>
    </row>
    <row r="12025" spans="4:18">
      <c r="D12025" s="130"/>
      <c r="R12025" s="214"/>
    </row>
    <row r="12026" spans="4:18">
      <c r="D12026" s="130"/>
      <c r="R12026" s="214"/>
    </row>
    <row r="12027" spans="4:18">
      <c r="D12027" s="130"/>
      <c r="R12027" s="214"/>
    </row>
    <row r="12028" spans="4:18">
      <c r="D12028" s="130"/>
      <c r="R12028" s="214"/>
    </row>
    <row r="12029" spans="4:18">
      <c r="D12029" s="130"/>
      <c r="R12029" s="214"/>
    </row>
    <row r="12030" spans="4:18">
      <c r="D12030" s="130"/>
      <c r="R12030" s="214"/>
    </row>
    <row r="12031" spans="4:18">
      <c r="D12031" s="130"/>
      <c r="R12031" s="214"/>
    </row>
    <row r="12032" spans="4:18">
      <c r="D12032" s="130"/>
      <c r="R12032" s="214"/>
    </row>
    <row r="12033" spans="4:18">
      <c r="D12033" s="130"/>
      <c r="R12033" s="214"/>
    </row>
    <row r="12034" spans="4:18">
      <c r="D12034" s="130"/>
      <c r="R12034" s="214"/>
    </row>
    <row r="12035" spans="4:18">
      <c r="D12035" s="130"/>
      <c r="R12035" s="214"/>
    </row>
    <row r="12036" spans="4:18">
      <c r="D12036" s="130"/>
      <c r="R12036" s="214"/>
    </row>
    <row r="12037" spans="4:18">
      <c r="D12037" s="130"/>
      <c r="R12037" s="214"/>
    </row>
    <row r="12038" spans="4:18">
      <c r="D12038" s="130"/>
      <c r="R12038" s="214"/>
    </row>
    <row r="12039" spans="4:18">
      <c r="D12039" s="130"/>
      <c r="R12039" s="214"/>
    </row>
    <row r="12040" spans="4:18">
      <c r="D12040" s="130"/>
      <c r="R12040" s="214"/>
    </row>
    <row r="12041" spans="4:18">
      <c r="D12041" s="130"/>
      <c r="R12041" s="214"/>
    </row>
    <row r="12042" spans="4:18">
      <c r="D12042" s="130"/>
      <c r="R12042" s="214"/>
    </row>
    <row r="12043" spans="4:18">
      <c r="D12043" s="130"/>
      <c r="R12043" s="214"/>
    </row>
    <row r="12044" spans="4:18">
      <c r="D12044" s="130"/>
      <c r="R12044" s="214"/>
    </row>
    <row r="12045" spans="4:18">
      <c r="D12045" s="130"/>
      <c r="R12045" s="214"/>
    </row>
    <row r="12046" spans="4:18">
      <c r="D12046" s="130"/>
      <c r="R12046" s="214"/>
    </row>
    <row r="12047" spans="4:18">
      <c r="D12047" s="130"/>
      <c r="R12047" s="214"/>
    </row>
    <row r="12048" spans="4:18">
      <c r="D12048" s="130"/>
      <c r="R12048" s="214"/>
    </row>
    <row r="12049" spans="4:18">
      <c r="D12049" s="130"/>
      <c r="R12049" s="214"/>
    </row>
    <row r="12050" spans="4:18">
      <c r="D12050" s="130"/>
      <c r="R12050" s="214"/>
    </row>
    <row r="12051" spans="4:18">
      <c r="D12051" s="130"/>
      <c r="R12051" s="214"/>
    </row>
    <row r="12052" spans="4:18">
      <c r="D12052" s="130"/>
      <c r="R12052" s="214"/>
    </row>
    <row r="12053" spans="4:18">
      <c r="D12053" s="130"/>
      <c r="R12053" s="214"/>
    </row>
    <row r="12054" spans="4:18">
      <c r="D12054" s="130"/>
      <c r="R12054" s="214"/>
    </row>
    <row r="12055" spans="4:18">
      <c r="D12055" s="130"/>
      <c r="R12055" s="214"/>
    </row>
    <row r="12056" spans="4:18">
      <c r="D12056" s="130"/>
      <c r="R12056" s="214"/>
    </row>
    <row r="12057" spans="4:18">
      <c r="D12057" s="130"/>
      <c r="R12057" s="214"/>
    </row>
    <row r="12058" spans="4:18">
      <c r="D12058" s="130"/>
      <c r="R12058" s="214"/>
    </row>
    <row r="12059" spans="4:18">
      <c r="D12059" s="130"/>
      <c r="R12059" s="214"/>
    </row>
    <row r="12060" spans="4:18">
      <c r="D12060" s="130"/>
      <c r="R12060" s="214"/>
    </row>
    <row r="12061" spans="4:18">
      <c r="D12061" s="130"/>
      <c r="R12061" s="214"/>
    </row>
    <row r="12062" spans="4:18">
      <c r="D12062" s="130"/>
      <c r="R12062" s="214"/>
    </row>
    <row r="12063" spans="4:18">
      <c r="D12063" s="130"/>
      <c r="R12063" s="214"/>
    </row>
    <row r="12064" spans="4:18">
      <c r="D12064" s="130"/>
      <c r="R12064" s="214"/>
    </row>
    <row r="12065" spans="4:18">
      <c r="D12065" s="130"/>
      <c r="R12065" s="214"/>
    </row>
    <row r="12066" spans="4:18">
      <c r="D12066" s="130"/>
      <c r="R12066" s="214"/>
    </row>
    <row r="12067" spans="4:18">
      <c r="D12067" s="130"/>
      <c r="R12067" s="214"/>
    </row>
    <row r="12068" spans="4:18">
      <c r="D12068" s="130"/>
      <c r="R12068" s="214"/>
    </row>
    <row r="12069" spans="4:18">
      <c r="D12069" s="130"/>
      <c r="R12069" s="214"/>
    </row>
    <row r="12070" spans="4:18">
      <c r="D12070" s="130"/>
      <c r="R12070" s="214"/>
    </row>
    <row r="12071" spans="4:18">
      <c r="D12071" s="130"/>
      <c r="R12071" s="214"/>
    </row>
    <row r="12072" spans="4:18">
      <c r="D12072" s="130"/>
      <c r="R12072" s="214"/>
    </row>
    <row r="12073" spans="4:18">
      <c r="D12073" s="130"/>
      <c r="R12073" s="214"/>
    </row>
    <row r="12074" spans="4:18">
      <c r="D12074" s="130"/>
      <c r="R12074" s="214"/>
    </row>
    <row r="12075" spans="4:18">
      <c r="D12075" s="130"/>
      <c r="R12075" s="214"/>
    </row>
    <row r="12076" spans="4:18">
      <c r="D12076" s="130"/>
      <c r="R12076" s="214"/>
    </row>
    <row r="12077" spans="4:18">
      <c r="D12077" s="130"/>
      <c r="R12077" s="214"/>
    </row>
    <row r="12078" spans="4:18">
      <c r="D12078" s="130"/>
      <c r="R12078" s="214"/>
    </row>
    <row r="12079" spans="4:18">
      <c r="D12079" s="130"/>
      <c r="R12079" s="214"/>
    </row>
    <row r="12080" spans="4:18">
      <c r="D12080" s="130"/>
      <c r="R12080" s="214"/>
    </row>
    <row r="12081" spans="4:18">
      <c r="D12081" s="130"/>
      <c r="R12081" s="214"/>
    </row>
    <row r="12082" spans="4:18">
      <c r="D12082" s="130"/>
      <c r="R12082" s="214"/>
    </row>
    <row r="12083" spans="4:18">
      <c r="D12083" s="130"/>
      <c r="R12083" s="214"/>
    </row>
    <row r="12084" spans="4:18">
      <c r="D12084" s="130"/>
      <c r="R12084" s="214"/>
    </row>
    <row r="12085" spans="4:18">
      <c r="D12085" s="130"/>
      <c r="R12085" s="214"/>
    </row>
    <row r="12086" spans="4:18">
      <c r="D12086" s="130"/>
      <c r="R12086" s="214"/>
    </row>
    <row r="12087" spans="4:18">
      <c r="D12087" s="130"/>
      <c r="R12087" s="214"/>
    </row>
    <row r="12088" spans="4:18">
      <c r="D12088" s="130"/>
      <c r="R12088" s="214"/>
    </row>
    <row r="12089" spans="4:18">
      <c r="D12089" s="130"/>
      <c r="R12089" s="214"/>
    </row>
    <row r="12090" spans="4:18">
      <c r="D12090" s="130"/>
      <c r="R12090" s="214"/>
    </row>
    <row r="12091" spans="4:18">
      <c r="D12091" s="130"/>
      <c r="R12091" s="214"/>
    </row>
    <row r="12092" spans="4:18">
      <c r="D12092" s="130"/>
      <c r="R12092" s="214"/>
    </row>
    <row r="12093" spans="4:18">
      <c r="D12093" s="130"/>
      <c r="R12093" s="214"/>
    </row>
    <row r="12094" spans="4:18">
      <c r="D12094" s="130"/>
      <c r="R12094" s="214"/>
    </row>
    <row r="12095" spans="4:18">
      <c r="D12095" s="130"/>
      <c r="R12095" s="214"/>
    </row>
    <row r="12096" spans="4:18">
      <c r="D12096" s="130"/>
      <c r="R12096" s="214"/>
    </row>
    <row r="12097" spans="4:18">
      <c r="D12097" s="130"/>
      <c r="R12097" s="214"/>
    </row>
    <row r="12098" spans="4:18">
      <c r="D12098" s="130"/>
      <c r="R12098" s="214"/>
    </row>
    <row r="12099" spans="4:18">
      <c r="D12099" s="130"/>
      <c r="R12099" s="214"/>
    </row>
    <row r="12100" spans="4:18">
      <c r="D12100" s="130"/>
      <c r="R12100" s="214"/>
    </row>
    <row r="12101" spans="4:18">
      <c r="D12101" s="130"/>
      <c r="R12101" s="214"/>
    </row>
    <row r="12102" spans="4:18">
      <c r="D12102" s="130"/>
      <c r="R12102" s="214"/>
    </row>
    <row r="12103" spans="4:18">
      <c r="D12103" s="130"/>
      <c r="R12103" s="214"/>
    </row>
    <row r="12104" spans="4:18">
      <c r="D12104" s="130"/>
      <c r="R12104" s="214"/>
    </row>
    <row r="12105" spans="4:18">
      <c r="D12105" s="130"/>
      <c r="R12105" s="214"/>
    </row>
    <row r="12106" spans="4:18">
      <c r="D12106" s="130"/>
      <c r="R12106" s="214"/>
    </row>
    <row r="12107" spans="4:18">
      <c r="D12107" s="130"/>
      <c r="R12107" s="214"/>
    </row>
    <row r="12108" spans="4:18">
      <c r="D12108" s="130"/>
      <c r="R12108" s="214"/>
    </row>
    <row r="12109" spans="4:18">
      <c r="D12109" s="130"/>
      <c r="R12109" s="214"/>
    </row>
    <row r="12110" spans="4:18">
      <c r="D12110" s="130"/>
      <c r="R12110" s="214"/>
    </row>
    <row r="12111" spans="4:18">
      <c r="D12111" s="130"/>
      <c r="R12111" s="214"/>
    </row>
    <row r="12112" spans="4:18">
      <c r="D12112" s="130"/>
      <c r="R12112" s="214"/>
    </row>
    <row r="12113" spans="4:18">
      <c r="D12113" s="130"/>
      <c r="R12113" s="214"/>
    </row>
    <row r="12114" spans="4:18">
      <c r="D12114" s="130"/>
      <c r="R12114" s="214"/>
    </row>
    <row r="12115" spans="4:18">
      <c r="D12115" s="130"/>
      <c r="R12115" s="214"/>
    </row>
    <row r="12116" spans="4:18">
      <c r="D12116" s="130"/>
      <c r="R12116" s="214"/>
    </row>
    <row r="12117" spans="4:18">
      <c r="D12117" s="130"/>
      <c r="R12117" s="214"/>
    </row>
    <row r="12118" spans="4:18">
      <c r="D12118" s="130"/>
      <c r="R12118" s="214"/>
    </row>
    <row r="12119" spans="4:18">
      <c r="D12119" s="130"/>
      <c r="R12119" s="214"/>
    </row>
    <row r="12120" spans="4:18">
      <c r="D12120" s="130"/>
      <c r="R12120" s="214"/>
    </row>
    <row r="12121" spans="4:18">
      <c r="D12121" s="130"/>
      <c r="R12121" s="214"/>
    </row>
    <row r="12122" spans="4:18">
      <c r="D12122" s="130"/>
      <c r="R12122" s="214"/>
    </row>
    <row r="12123" spans="4:18">
      <c r="D12123" s="130"/>
      <c r="R12123" s="214"/>
    </row>
    <row r="12124" spans="4:18">
      <c r="D12124" s="130"/>
      <c r="R12124" s="214"/>
    </row>
    <row r="12125" spans="4:18">
      <c r="D12125" s="130"/>
      <c r="R12125" s="214"/>
    </row>
    <row r="12126" spans="4:18">
      <c r="D12126" s="130"/>
      <c r="R12126" s="214"/>
    </row>
    <row r="12127" spans="4:18">
      <c r="D12127" s="130"/>
      <c r="R12127" s="214"/>
    </row>
    <row r="12128" spans="4:18">
      <c r="D12128" s="130"/>
      <c r="R12128" s="214"/>
    </row>
    <row r="12129" spans="4:18">
      <c r="D12129" s="130"/>
      <c r="R12129" s="214"/>
    </row>
    <row r="12130" spans="4:18">
      <c r="D12130" s="130"/>
      <c r="R12130" s="214"/>
    </row>
    <row r="12131" spans="4:18">
      <c r="D12131" s="130"/>
      <c r="R12131" s="214"/>
    </row>
    <row r="12132" spans="4:18">
      <c r="D12132" s="130"/>
      <c r="R12132" s="214"/>
    </row>
    <row r="12133" spans="4:18">
      <c r="D12133" s="130"/>
      <c r="R12133" s="214"/>
    </row>
    <row r="12134" spans="4:18">
      <c r="D12134" s="130"/>
      <c r="R12134" s="214"/>
    </row>
    <row r="12135" spans="4:18">
      <c r="D12135" s="130"/>
      <c r="R12135" s="214"/>
    </row>
    <row r="12136" spans="4:18">
      <c r="D12136" s="130"/>
      <c r="R12136" s="214"/>
    </row>
    <row r="12137" spans="4:18">
      <c r="D12137" s="130"/>
      <c r="R12137" s="214"/>
    </row>
    <row r="12138" spans="4:18">
      <c r="D12138" s="130"/>
      <c r="R12138" s="214"/>
    </row>
    <row r="12139" spans="4:18">
      <c r="D12139" s="130"/>
      <c r="R12139" s="214"/>
    </row>
    <row r="12140" spans="4:18">
      <c r="D12140" s="130"/>
      <c r="R12140" s="214"/>
    </row>
    <row r="12141" spans="4:18">
      <c r="D12141" s="130"/>
      <c r="R12141" s="214"/>
    </row>
    <row r="12142" spans="4:18">
      <c r="D12142" s="130"/>
      <c r="R12142" s="214"/>
    </row>
    <row r="12143" spans="4:18">
      <c r="D12143" s="130"/>
      <c r="R12143" s="214"/>
    </row>
    <row r="12144" spans="4:18">
      <c r="D12144" s="130"/>
      <c r="R12144" s="214"/>
    </row>
    <row r="12145" spans="4:18">
      <c r="D12145" s="130"/>
      <c r="R12145" s="214"/>
    </row>
    <row r="12146" spans="4:18">
      <c r="D12146" s="130"/>
      <c r="R12146" s="214"/>
    </row>
    <row r="12147" spans="4:18">
      <c r="D12147" s="130"/>
      <c r="R12147" s="214"/>
    </row>
    <row r="12148" spans="4:18">
      <c r="D12148" s="130"/>
      <c r="R12148" s="214"/>
    </row>
    <row r="12149" spans="4:18">
      <c r="D12149" s="130"/>
      <c r="R12149" s="214"/>
    </row>
    <row r="12150" spans="4:18">
      <c r="D12150" s="130"/>
      <c r="R12150" s="214"/>
    </row>
    <row r="12151" spans="4:18">
      <c r="D12151" s="130"/>
      <c r="R12151" s="214"/>
    </row>
    <row r="12152" spans="4:18">
      <c r="D12152" s="130"/>
      <c r="R12152" s="214"/>
    </row>
    <row r="12153" spans="4:18">
      <c r="D12153" s="130"/>
      <c r="R12153" s="214"/>
    </row>
    <row r="12154" spans="4:18">
      <c r="D12154" s="130"/>
      <c r="R12154" s="214"/>
    </row>
    <row r="12155" spans="4:18">
      <c r="D12155" s="130"/>
      <c r="R12155" s="214"/>
    </row>
    <row r="12156" spans="4:18">
      <c r="D12156" s="130"/>
      <c r="R12156" s="214"/>
    </row>
    <row r="12157" spans="4:18">
      <c r="D12157" s="130"/>
      <c r="R12157" s="214"/>
    </row>
    <row r="12158" spans="4:18">
      <c r="D12158" s="130"/>
      <c r="R12158" s="214"/>
    </row>
    <row r="12159" spans="4:18">
      <c r="D12159" s="130"/>
      <c r="R12159" s="214"/>
    </row>
    <row r="12160" spans="4:18">
      <c r="D12160" s="130"/>
      <c r="R12160" s="214"/>
    </row>
    <row r="12161" spans="4:18">
      <c r="D12161" s="130"/>
      <c r="R12161" s="214"/>
    </row>
    <row r="12162" spans="4:18">
      <c r="D12162" s="130"/>
      <c r="R12162" s="214"/>
    </row>
    <row r="12163" spans="4:18">
      <c r="D12163" s="130"/>
      <c r="R12163" s="214"/>
    </row>
    <row r="12164" spans="4:18">
      <c r="D12164" s="130"/>
      <c r="R12164" s="214"/>
    </row>
    <row r="12165" spans="4:18">
      <c r="D12165" s="130"/>
      <c r="R12165" s="214"/>
    </row>
    <row r="12166" spans="4:18">
      <c r="D12166" s="130"/>
      <c r="R12166" s="214"/>
    </row>
    <row r="12167" spans="4:18">
      <c r="D12167" s="130"/>
      <c r="R12167" s="214"/>
    </row>
    <row r="12168" spans="4:18">
      <c r="D12168" s="130"/>
      <c r="R12168" s="214"/>
    </row>
    <row r="12169" spans="4:18">
      <c r="D12169" s="130"/>
      <c r="R12169" s="214"/>
    </row>
    <row r="12170" spans="4:18">
      <c r="D12170" s="130"/>
      <c r="R12170" s="214"/>
    </row>
    <row r="12171" spans="4:18">
      <c r="D12171" s="130"/>
      <c r="R12171" s="214"/>
    </row>
    <row r="12172" spans="4:18">
      <c r="D12172" s="130"/>
      <c r="R12172" s="214"/>
    </row>
    <row r="12173" spans="4:18">
      <c r="D12173" s="130"/>
      <c r="R12173" s="214"/>
    </row>
    <row r="12174" spans="4:18">
      <c r="D12174" s="130"/>
      <c r="R12174" s="214"/>
    </row>
    <row r="12175" spans="4:18">
      <c r="D12175" s="130"/>
      <c r="R12175" s="214"/>
    </row>
    <row r="12176" spans="4:18">
      <c r="D12176" s="130"/>
      <c r="R12176" s="214"/>
    </row>
    <row r="12177" spans="4:18">
      <c r="D12177" s="130"/>
      <c r="R12177" s="214"/>
    </row>
    <row r="12178" spans="4:18">
      <c r="D12178" s="130"/>
      <c r="R12178" s="214"/>
    </row>
    <row r="12179" spans="4:18">
      <c r="D12179" s="130"/>
      <c r="R12179" s="214"/>
    </row>
    <row r="12180" spans="4:18">
      <c r="D12180" s="130"/>
      <c r="R12180" s="214"/>
    </row>
    <row r="12181" spans="4:18">
      <c r="D12181" s="130"/>
      <c r="R12181" s="214"/>
    </row>
    <row r="12182" spans="4:18">
      <c r="D12182" s="130"/>
      <c r="R12182" s="214"/>
    </row>
    <row r="12183" spans="4:18">
      <c r="D12183" s="130"/>
      <c r="R12183" s="214"/>
    </row>
    <row r="12184" spans="4:18">
      <c r="D12184" s="130"/>
      <c r="R12184" s="214"/>
    </row>
    <row r="12185" spans="4:18">
      <c r="D12185" s="130"/>
      <c r="R12185" s="214"/>
    </row>
    <row r="12186" spans="4:18">
      <c r="D12186" s="130"/>
      <c r="R12186" s="214"/>
    </row>
    <row r="12187" spans="4:18">
      <c r="D12187" s="130"/>
      <c r="R12187" s="214"/>
    </row>
    <row r="12188" spans="4:18">
      <c r="D12188" s="130"/>
      <c r="R12188" s="214"/>
    </row>
    <row r="12189" spans="4:18">
      <c r="D12189" s="130"/>
      <c r="R12189" s="214"/>
    </row>
    <row r="12190" spans="4:18">
      <c r="D12190" s="130"/>
      <c r="R12190" s="214"/>
    </row>
    <row r="12191" spans="4:18">
      <c r="D12191" s="130"/>
      <c r="R12191" s="214"/>
    </row>
    <row r="12192" spans="4:18">
      <c r="D12192" s="130"/>
      <c r="R12192" s="214"/>
    </row>
    <row r="12193" spans="4:18">
      <c r="D12193" s="130"/>
      <c r="R12193" s="214"/>
    </row>
    <row r="12194" spans="4:18">
      <c r="D12194" s="130"/>
      <c r="R12194" s="214"/>
    </row>
    <row r="12195" spans="4:18">
      <c r="D12195" s="130"/>
      <c r="R12195" s="214"/>
    </row>
    <row r="12196" spans="4:18">
      <c r="D12196" s="130"/>
      <c r="R12196" s="214"/>
    </row>
    <row r="12197" spans="4:18">
      <c r="D12197" s="130"/>
      <c r="R12197" s="214"/>
    </row>
    <row r="12198" spans="4:18">
      <c r="D12198" s="130"/>
      <c r="R12198" s="214"/>
    </row>
    <row r="12199" spans="4:18">
      <c r="D12199" s="130"/>
      <c r="R12199" s="214"/>
    </row>
    <row r="12200" spans="4:18">
      <c r="D12200" s="130"/>
      <c r="R12200" s="214"/>
    </row>
    <row r="12201" spans="4:18">
      <c r="D12201" s="130"/>
      <c r="R12201" s="214"/>
    </row>
    <row r="12202" spans="4:18">
      <c r="D12202" s="130"/>
      <c r="R12202" s="214"/>
    </row>
    <row r="12203" spans="4:18">
      <c r="D12203" s="130"/>
      <c r="R12203" s="214"/>
    </row>
    <row r="12204" spans="4:18">
      <c r="D12204" s="130"/>
      <c r="R12204" s="214"/>
    </row>
    <row r="12205" spans="4:18">
      <c r="D12205" s="130"/>
      <c r="R12205" s="214"/>
    </row>
    <row r="12206" spans="4:18">
      <c r="D12206" s="130"/>
      <c r="R12206" s="214"/>
    </row>
    <row r="12207" spans="4:18">
      <c r="D12207" s="130"/>
      <c r="R12207" s="214"/>
    </row>
    <row r="12208" spans="4:18">
      <c r="D12208" s="130"/>
      <c r="R12208" s="214"/>
    </row>
    <row r="12209" spans="4:18">
      <c r="D12209" s="130"/>
      <c r="R12209" s="214"/>
    </row>
    <row r="12210" spans="4:18">
      <c r="D12210" s="130"/>
      <c r="R12210" s="214"/>
    </row>
    <row r="12211" spans="4:18">
      <c r="D12211" s="130"/>
      <c r="R12211" s="214"/>
    </row>
    <row r="12212" spans="4:18">
      <c r="D12212" s="130"/>
      <c r="R12212" s="214"/>
    </row>
    <row r="12213" spans="4:18">
      <c r="D12213" s="130"/>
      <c r="R12213" s="214"/>
    </row>
    <row r="12214" spans="4:18">
      <c r="D12214" s="130"/>
      <c r="R12214" s="214"/>
    </row>
    <row r="12215" spans="4:18">
      <c r="D12215" s="130"/>
      <c r="R12215" s="214"/>
    </row>
    <row r="12216" spans="4:18">
      <c r="D12216" s="130"/>
      <c r="R12216" s="214"/>
    </row>
    <row r="12217" spans="4:18">
      <c r="D12217" s="130"/>
      <c r="R12217" s="214"/>
    </row>
    <row r="12218" spans="4:18">
      <c r="D12218" s="130"/>
      <c r="R12218" s="214"/>
    </row>
    <row r="12219" spans="4:18">
      <c r="D12219" s="130"/>
      <c r="R12219" s="214"/>
    </row>
    <row r="12220" spans="4:18">
      <c r="D12220" s="130"/>
      <c r="R12220" s="214"/>
    </row>
    <row r="12221" spans="4:18">
      <c r="D12221" s="130"/>
      <c r="R12221" s="214"/>
    </row>
    <row r="12222" spans="4:18">
      <c r="D12222" s="130"/>
      <c r="R12222" s="214"/>
    </row>
    <row r="12223" spans="4:18">
      <c r="D12223" s="130"/>
      <c r="R12223" s="214"/>
    </row>
    <row r="12224" spans="4:18">
      <c r="D12224" s="130"/>
      <c r="R12224" s="214"/>
    </row>
    <row r="12225" spans="4:18">
      <c r="D12225" s="130"/>
      <c r="R12225" s="214"/>
    </row>
    <row r="12226" spans="4:18">
      <c r="D12226" s="130"/>
      <c r="R12226" s="214"/>
    </row>
    <row r="12227" spans="4:18">
      <c r="D12227" s="130"/>
      <c r="R12227" s="214"/>
    </row>
    <row r="12228" spans="4:18">
      <c r="D12228" s="130"/>
      <c r="R12228" s="214"/>
    </row>
    <row r="12229" spans="4:18">
      <c r="D12229" s="130"/>
      <c r="R12229" s="214"/>
    </row>
    <row r="12230" spans="4:18">
      <c r="D12230" s="130"/>
      <c r="R12230" s="214"/>
    </row>
    <row r="12231" spans="4:18">
      <c r="D12231" s="130"/>
      <c r="R12231" s="214"/>
    </row>
    <row r="12232" spans="4:18">
      <c r="D12232" s="130"/>
      <c r="R12232" s="214"/>
    </row>
    <row r="12233" spans="4:18">
      <c r="D12233" s="130"/>
      <c r="R12233" s="214"/>
    </row>
    <row r="12234" spans="4:18">
      <c r="D12234" s="130"/>
      <c r="R12234" s="214"/>
    </row>
    <row r="12235" spans="4:18">
      <c r="D12235" s="130"/>
      <c r="R12235" s="214"/>
    </row>
    <row r="12236" spans="4:18">
      <c r="D12236" s="130"/>
      <c r="R12236" s="214"/>
    </row>
    <row r="12237" spans="4:18">
      <c r="D12237" s="130"/>
      <c r="R12237" s="214"/>
    </row>
    <row r="12238" spans="4:18">
      <c r="D12238" s="130"/>
      <c r="R12238" s="214"/>
    </row>
    <row r="12239" spans="4:18">
      <c r="D12239" s="130"/>
      <c r="R12239" s="214"/>
    </row>
    <row r="12240" spans="4:18">
      <c r="D12240" s="130"/>
      <c r="R12240" s="214"/>
    </row>
    <row r="12241" spans="4:18">
      <c r="D12241" s="130"/>
      <c r="R12241" s="214"/>
    </row>
    <row r="12242" spans="4:18">
      <c r="D12242" s="130"/>
      <c r="R12242" s="214"/>
    </row>
    <row r="12243" spans="4:18">
      <c r="D12243" s="130"/>
      <c r="R12243" s="214"/>
    </row>
    <row r="12244" spans="4:18">
      <c r="D12244" s="130"/>
      <c r="R12244" s="214"/>
    </row>
    <row r="12245" spans="4:18">
      <c r="D12245" s="130"/>
      <c r="R12245" s="214"/>
    </row>
    <row r="12246" spans="4:18">
      <c r="D12246" s="130"/>
      <c r="R12246" s="214"/>
    </row>
    <row r="12247" spans="4:18">
      <c r="D12247" s="130"/>
      <c r="R12247" s="214"/>
    </row>
    <row r="12248" spans="4:18">
      <c r="D12248" s="130"/>
      <c r="R12248" s="214"/>
    </row>
    <row r="12249" spans="4:18">
      <c r="D12249" s="130"/>
      <c r="R12249" s="214"/>
    </row>
    <row r="12250" spans="4:18">
      <c r="D12250" s="130"/>
      <c r="R12250" s="214"/>
    </row>
    <row r="12251" spans="4:18">
      <c r="D12251" s="130"/>
      <c r="R12251" s="214"/>
    </row>
    <row r="12252" spans="4:18">
      <c r="D12252" s="130"/>
      <c r="R12252" s="214"/>
    </row>
    <row r="12253" spans="4:18">
      <c r="D12253" s="130"/>
      <c r="R12253" s="214"/>
    </row>
    <row r="12254" spans="4:18">
      <c r="D12254" s="130"/>
      <c r="R12254" s="214"/>
    </row>
    <row r="12255" spans="4:18">
      <c r="D12255" s="130"/>
      <c r="R12255" s="214"/>
    </row>
    <row r="12256" spans="4:18">
      <c r="D12256" s="130"/>
      <c r="R12256" s="214"/>
    </row>
    <row r="12257" spans="4:18">
      <c r="D12257" s="130"/>
      <c r="R12257" s="214"/>
    </row>
    <row r="12258" spans="4:18">
      <c r="D12258" s="130"/>
      <c r="R12258" s="214"/>
    </row>
    <row r="12259" spans="4:18">
      <c r="D12259" s="130"/>
      <c r="R12259" s="214"/>
    </row>
    <row r="12260" spans="4:18">
      <c r="D12260" s="130"/>
      <c r="R12260" s="214"/>
    </row>
    <row r="12261" spans="4:18">
      <c r="D12261" s="130"/>
      <c r="R12261" s="214"/>
    </row>
    <row r="12262" spans="4:18">
      <c r="D12262" s="130"/>
      <c r="R12262" s="214"/>
    </row>
    <row r="12263" spans="4:18">
      <c r="D12263" s="130"/>
      <c r="R12263" s="214"/>
    </row>
    <row r="12264" spans="4:18">
      <c r="D12264" s="130"/>
      <c r="R12264" s="214"/>
    </row>
    <row r="12265" spans="4:18">
      <c r="D12265" s="130"/>
      <c r="R12265" s="214"/>
    </row>
    <row r="12266" spans="4:18">
      <c r="D12266" s="130"/>
      <c r="R12266" s="214"/>
    </row>
    <row r="12267" spans="4:18">
      <c r="D12267" s="130"/>
      <c r="R12267" s="214"/>
    </row>
    <row r="12268" spans="4:18">
      <c r="D12268" s="130"/>
      <c r="R12268" s="214"/>
    </row>
    <row r="12269" spans="4:18">
      <c r="D12269" s="130"/>
      <c r="R12269" s="214"/>
    </row>
    <row r="12270" spans="4:18">
      <c r="D12270" s="130"/>
      <c r="R12270" s="214"/>
    </row>
    <row r="12271" spans="4:18">
      <c r="D12271" s="130"/>
      <c r="R12271" s="214"/>
    </row>
    <row r="12272" spans="4:18">
      <c r="D12272" s="130"/>
      <c r="R12272" s="214"/>
    </row>
    <row r="12273" spans="4:18">
      <c r="D12273" s="130"/>
      <c r="R12273" s="214"/>
    </row>
    <row r="12274" spans="4:18">
      <c r="D12274" s="130"/>
      <c r="R12274" s="214"/>
    </row>
    <row r="12275" spans="4:18">
      <c r="D12275" s="130"/>
      <c r="R12275" s="214"/>
    </row>
    <row r="12276" spans="4:18">
      <c r="D12276" s="130"/>
      <c r="R12276" s="214"/>
    </row>
    <row r="12277" spans="4:18">
      <c r="D12277" s="130"/>
      <c r="R12277" s="214"/>
    </row>
    <row r="12278" spans="4:18">
      <c r="D12278" s="130"/>
      <c r="R12278" s="214"/>
    </row>
    <row r="12279" spans="4:18">
      <c r="D12279" s="130"/>
      <c r="R12279" s="214"/>
    </row>
    <row r="12280" spans="4:18">
      <c r="D12280" s="130"/>
      <c r="R12280" s="214"/>
    </row>
    <row r="12281" spans="4:18">
      <c r="D12281" s="130"/>
      <c r="R12281" s="214"/>
    </row>
    <row r="12282" spans="4:18">
      <c r="D12282" s="130"/>
      <c r="R12282" s="214"/>
    </row>
    <row r="12283" spans="4:18">
      <c r="D12283" s="130"/>
      <c r="R12283" s="214"/>
    </row>
    <row r="12284" spans="4:18">
      <c r="D12284" s="130"/>
      <c r="R12284" s="214"/>
    </row>
    <row r="12285" spans="4:18">
      <c r="D12285" s="130"/>
      <c r="R12285" s="214"/>
    </row>
    <row r="12286" spans="4:18">
      <c r="D12286" s="130"/>
      <c r="R12286" s="214"/>
    </row>
    <row r="12287" spans="4:18">
      <c r="D12287" s="130"/>
      <c r="R12287" s="214"/>
    </row>
    <row r="12288" spans="4:18">
      <c r="D12288" s="130"/>
      <c r="R12288" s="214"/>
    </row>
    <row r="12289" spans="4:18">
      <c r="D12289" s="130"/>
      <c r="R12289" s="214"/>
    </row>
    <row r="12290" spans="4:18">
      <c r="D12290" s="130"/>
      <c r="R12290" s="214"/>
    </row>
    <row r="12291" spans="4:18">
      <c r="D12291" s="130"/>
      <c r="R12291" s="214"/>
    </row>
    <row r="12292" spans="4:18">
      <c r="D12292" s="130"/>
      <c r="R12292" s="214"/>
    </row>
    <row r="12293" spans="4:18">
      <c r="D12293" s="130"/>
      <c r="R12293" s="214"/>
    </row>
    <row r="12294" spans="4:18">
      <c r="D12294" s="130"/>
      <c r="R12294" s="214"/>
    </row>
    <row r="12295" spans="4:18">
      <c r="D12295" s="130"/>
      <c r="R12295" s="214"/>
    </row>
    <row r="12296" spans="4:18">
      <c r="D12296" s="130"/>
      <c r="R12296" s="214"/>
    </row>
    <row r="12297" spans="4:18">
      <c r="D12297" s="130"/>
      <c r="R12297" s="214"/>
    </row>
    <row r="12298" spans="4:18">
      <c r="D12298" s="130"/>
      <c r="R12298" s="214"/>
    </row>
    <row r="12299" spans="4:18">
      <c r="D12299" s="130"/>
      <c r="R12299" s="214"/>
    </row>
    <row r="12300" spans="4:18">
      <c r="D12300" s="130"/>
      <c r="R12300" s="214"/>
    </row>
    <row r="12301" spans="4:18">
      <c r="D12301" s="130"/>
      <c r="R12301" s="214"/>
    </row>
    <row r="12302" spans="4:18">
      <c r="D12302" s="130"/>
      <c r="R12302" s="214"/>
    </row>
    <row r="12303" spans="4:18">
      <c r="D12303" s="130"/>
      <c r="R12303" s="214"/>
    </row>
    <row r="12304" spans="4:18">
      <c r="D12304" s="130"/>
      <c r="R12304" s="214"/>
    </row>
    <row r="12305" spans="4:18">
      <c r="D12305" s="130"/>
      <c r="R12305" s="214"/>
    </row>
    <row r="12306" spans="4:18">
      <c r="D12306" s="130"/>
      <c r="R12306" s="214"/>
    </row>
    <row r="12307" spans="4:18">
      <c r="D12307" s="130"/>
      <c r="R12307" s="214"/>
    </row>
    <row r="12308" spans="4:18">
      <c r="D12308" s="130"/>
      <c r="R12308" s="214"/>
    </row>
    <row r="12309" spans="4:18">
      <c r="D12309" s="130"/>
      <c r="R12309" s="214"/>
    </row>
    <row r="12310" spans="4:18">
      <c r="D12310" s="130"/>
      <c r="R12310" s="214"/>
    </row>
    <row r="12311" spans="4:18">
      <c r="D12311" s="130"/>
      <c r="R12311" s="214"/>
    </row>
    <row r="12312" spans="4:18">
      <c r="D12312" s="130"/>
      <c r="R12312" s="214"/>
    </row>
    <row r="12313" spans="4:18">
      <c r="D12313" s="130"/>
      <c r="R12313" s="214"/>
    </row>
    <row r="12314" spans="4:18">
      <c r="D12314" s="130"/>
      <c r="R12314" s="214"/>
    </row>
    <row r="12315" spans="4:18">
      <c r="D12315" s="130"/>
      <c r="R12315" s="214"/>
    </row>
    <row r="12316" spans="4:18">
      <c r="D12316" s="130"/>
      <c r="R12316" s="214"/>
    </row>
    <row r="12317" spans="4:18">
      <c r="D12317" s="130"/>
      <c r="R12317" s="214"/>
    </row>
    <row r="12318" spans="4:18">
      <c r="D12318" s="130"/>
      <c r="R12318" s="214"/>
    </row>
    <row r="12319" spans="4:18">
      <c r="D12319" s="130"/>
      <c r="R12319" s="214"/>
    </row>
    <row r="12320" spans="4:18">
      <c r="D12320" s="130"/>
      <c r="R12320" s="214"/>
    </row>
    <row r="12321" spans="4:18">
      <c r="D12321" s="130"/>
      <c r="R12321" s="214"/>
    </row>
    <row r="12322" spans="4:18">
      <c r="D12322" s="130"/>
      <c r="R12322" s="214"/>
    </row>
    <row r="12323" spans="4:18">
      <c r="D12323" s="130"/>
      <c r="R12323" s="214"/>
    </row>
    <row r="12324" spans="4:18">
      <c r="D12324" s="130"/>
      <c r="R12324" s="214"/>
    </row>
    <row r="12325" spans="4:18">
      <c r="D12325" s="130"/>
      <c r="R12325" s="214"/>
    </row>
    <row r="12326" spans="4:18">
      <c r="D12326" s="130"/>
      <c r="R12326" s="214"/>
    </row>
    <row r="12327" spans="4:18">
      <c r="D12327" s="130"/>
      <c r="R12327" s="214"/>
    </row>
    <row r="12328" spans="4:18">
      <c r="D12328" s="130"/>
      <c r="R12328" s="214"/>
    </row>
    <row r="12329" spans="4:18">
      <c r="D12329" s="130"/>
      <c r="R12329" s="214"/>
    </row>
    <row r="12330" spans="4:18">
      <c r="D12330" s="130"/>
      <c r="R12330" s="214"/>
    </row>
    <row r="12331" spans="4:18">
      <c r="D12331" s="130"/>
      <c r="R12331" s="214"/>
    </row>
    <row r="12332" spans="4:18">
      <c r="D12332" s="130"/>
      <c r="R12332" s="214"/>
    </row>
    <row r="12333" spans="4:18">
      <c r="D12333" s="130"/>
      <c r="R12333" s="214"/>
    </row>
    <row r="12334" spans="4:18">
      <c r="D12334" s="130"/>
      <c r="R12334" s="214"/>
    </row>
    <row r="12335" spans="4:18">
      <c r="D12335" s="130"/>
      <c r="R12335" s="214"/>
    </row>
    <row r="12336" spans="4:18">
      <c r="D12336" s="130"/>
      <c r="R12336" s="214"/>
    </row>
    <row r="12337" spans="4:18">
      <c r="D12337" s="130"/>
      <c r="R12337" s="214"/>
    </row>
    <row r="12338" spans="4:18">
      <c r="D12338" s="130"/>
      <c r="R12338" s="214"/>
    </row>
    <row r="12339" spans="4:18">
      <c r="D12339" s="130"/>
      <c r="R12339" s="214"/>
    </row>
    <row r="12340" spans="4:18">
      <c r="D12340" s="130"/>
      <c r="R12340" s="214"/>
    </row>
    <row r="12341" spans="4:18">
      <c r="D12341" s="130"/>
      <c r="R12341" s="214"/>
    </row>
    <row r="12342" spans="4:18">
      <c r="D12342" s="130"/>
      <c r="R12342" s="214"/>
    </row>
    <row r="12343" spans="4:18">
      <c r="D12343" s="130"/>
      <c r="R12343" s="214"/>
    </row>
    <row r="12344" spans="4:18">
      <c r="D12344" s="130"/>
      <c r="R12344" s="214"/>
    </row>
    <row r="12345" spans="4:18">
      <c r="D12345" s="130"/>
      <c r="R12345" s="214"/>
    </row>
    <row r="12346" spans="4:18">
      <c r="D12346" s="130"/>
      <c r="R12346" s="214"/>
    </row>
    <row r="12347" spans="4:18">
      <c r="D12347" s="130"/>
      <c r="R12347" s="214"/>
    </row>
    <row r="12348" spans="4:18">
      <c r="D12348" s="130"/>
      <c r="R12348" s="214"/>
    </row>
    <row r="12349" spans="4:18">
      <c r="D12349" s="130"/>
      <c r="R12349" s="214"/>
    </row>
    <row r="12350" spans="4:18">
      <c r="D12350" s="130"/>
      <c r="R12350" s="214"/>
    </row>
    <row r="12351" spans="4:18">
      <c r="D12351" s="130"/>
      <c r="R12351" s="214"/>
    </row>
    <row r="12352" spans="4:18">
      <c r="D12352" s="130"/>
      <c r="R12352" s="214"/>
    </row>
    <row r="12353" spans="4:18">
      <c r="D12353" s="130"/>
      <c r="R12353" s="214"/>
    </row>
    <row r="12354" spans="4:18">
      <c r="D12354" s="130"/>
      <c r="R12354" s="214"/>
    </row>
    <row r="12355" spans="4:18">
      <c r="D12355" s="130"/>
      <c r="R12355" s="214"/>
    </row>
    <row r="12356" spans="4:18">
      <c r="D12356" s="130"/>
      <c r="R12356" s="214"/>
    </row>
    <row r="12357" spans="4:18">
      <c r="D12357" s="130"/>
      <c r="R12357" s="214"/>
    </row>
    <row r="12358" spans="4:18">
      <c r="D12358" s="130"/>
      <c r="R12358" s="214"/>
    </row>
    <row r="12359" spans="4:18">
      <c r="D12359" s="130"/>
      <c r="R12359" s="214"/>
    </row>
    <row r="12360" spans="4:18">
      <c r="D12360" s="130"/>
      <c r="R12360" s="214"/>
    </row>
    <row r="12361" spans="4:18">
      <c r="D12361" s="130"/>
      <c r="R12361" s="214"/>
    </row>
    <row r="12362" spans="4:18">
      <c r="D12362" s="130"/>
      <c r="R12362" s="214"/>
    </row>
    <row r="12363" spans="4:18">
      <c r="D12363" s="130"/>
      <c r="R12363" s="214"/>
    </row>
    <row r="12364" spans="4:18">
      <c r="D12364" s="130"/>
      <c r="R12364" s="214"/>
    </row>
    <row r="12365" spans="4:18">
      <c r="D12365" s="130"/>
      <c r="R12365" s="214"/>
    </row>
    <row r="12366" spans="4:18">
      <c r="D12366" s="130"/>
      <c r="R12366" s="214"/>
    </row>
    <row r="12367" spans="4:18">
      <c r="D12367" s="130"/>
      <c r="R12367" s="214"/>
    </row>
    <row r="12368" spans="4:18">
      <c r="D12368" s="130"/>
      <c r="R12368" s="214"/>
    </row>
    <row r="12369" spans="4:18">
      <c r="D12369" s="130"/>
      <c r="R12369" s="214"/>
    </row>
    <row r="12370" spans="4:18">
      <c r="D12370" s="130"/>
      <c r="R12370" s="214"/>
    </row>
    <row r="12371" spans="4:18">
      <c r="D12371" s="130"/>
      <c r="R12371" s="214"/>
    </row>
    <row r="12372" spans="4:18">
      <c r="D12372" s="130"/>
      <c r="R12372" s="214"/>
    </row>
    <row r="12373" spans="4:18">
      <c r="D12373" s="130"/>
      <c r="R12373" s="214"/>
    </row>
    <row r="12374" spans="4:18">
      <c r="D12374" s="130"/>
      <c r="R12374" s="214"/>
    </row>
    <row r="12375" spans="4:18">
      <c r="D12375" s="130"/>
      <c r="R12375" s="214"/>
    </row>
    <row r="12376" spans="4:18">
      <c r="D12376" s="130"/>
      <c r="R12376" s="214"/>
    </row>
    <row r="12377" spans="4:18">
      <c r="D12377" s="130"/>
      <c r="R12377" s="214"/>
    </row>
    <row r="12378" spans="4:18">
      <c r="D12378" s="130"/>
      <c r="R12378" s="214"/>
    </row>
    <row r="12379" spans="4:18">
      <c r="D12379" s="130"/>
      <c r="R12379" s="214"/>
    </row>
    <row r="12380" spans="4:18">
      <c r="D12380" s="130"/>
      <c r="R12380" s="214"/>
    </row>
    <row r="12381" spans="4:18">
      <c r="D12381" s="130"/>
      <c r="R12381" s="214"/>
    </row>
    <row r="12382" spans="4:18">
      <c r="D12382" s="130"/>
      <c r="R12382" s="214"/>
    </row>
    <row r="12383" spans="4:18">
      <c r="D12383" s="130"/>
      <c r="R12383" s="214"/>
    </row>
    <row r="12384" spans="4:18">
      <c r="D12384" s="130"/>
      <c r="R12384" s="214"/>
    </row>
    <row r="12385" spans="4:18">
      <c r="D12385" s="130"/>
      <c r="R12385" s="214"/>
    </row>
    <row r="12386" spans="4:18">
      <c r="D12386" s="130"/>
      <c r="R12386" s="214"/>
    </row>
    <row r="12387" spans="4:18">
      <c r="D12387" s="130"/>
      <c r="R12387" s="214"/>
    </row>
    <row r="12388" spans="4:18">
      <c r="D12388" s="130"/>
      <c r="R12388" s="214"/>
    </row>
    <row r="12389" spans="4:18">
      <c r="D12389" s="130"/>
      <c r="R12389" s="214"/>
    </row>
    <row r="12390" spans="4:18">
      <c r="D12390" s="130"/>
      <c r="R12390" s="214"/>
    </row>
    <row r="12391" spans="4:18">
      <c r="D12391" s="130"/>
      <c r="R12391" s="214"/>
    </row>
    <row r="12392" spans="4:18">
      <c r="D12392" s="130"/>
      <c r="R12392" s="214"/>
    </row>
    <row r="12393" spans="4:18">
      <c r="D12393" s="130"/>
      <c r="R12393" s="214"/>
    </row>
    <row r="12394" spans="4:18">
      <c r="D12394" s="130"/>
      <c r="R12394" s="214"/>
    </row>
    <row r="12395" spans="4:18">
      <c r="D12395" s="130"/>
      <c r="R12395" s="214"/>
    </row>
    <row r="12396" spans="4:18">
      <c r="D12396" s="130"/>
      <c r="R12396" s="214"/>
    </row>
    <row r="12397" spans="4:18">
      <c r="D12397" s="130"/>
      <c r="R12397" s="214"/>
    </row>
    <row r="12398" spans="4:18">
      <c r="D12398" s="130"/>
      <c r="R12398" s="214"/>
    </row>
    <row r="12399" spans="4:18">
      <c r="D12399" s="130"/>
      <c r="R12399" s="214"/>
    </row>
    <row r="12400" spans="4:18">
      <c r="D12400" s="130"/>
      <c r="R12400" s="214"/>
    </row>
    <row r="12401" spans="4:18">
      <c r="D12401" s="130"/>
      <c r="R12401" s="214"/>
    </row>
    <row r="12402" spans="4:18">
      <c r="D12402" s="130"/>
      <c r="R12402" s="214"/>
    </row>
    <row r="12403" spans="4:18">
      <c r="D12403" s="130"/>
      <c r="R12403" s="214"/>
    </row>
    <row r="12404" spans="4:18">
      <c r="D12404" s="130"/>
      <c r="R12404" s="214"/>
    </row>
    <row r="12405" spans="4:18">
      <c r="D12405" s="130"/>
      <c r="R12405" s="214"/>
    </row>
    <row r="12406" spans="4:18">
      <c r="D12406" s="130"/>
      <c r="R12406" s="214"/>
    </row>
    <row r="12407" spans="4:18">
      <c r="D12407" s="130"/>
      <c r="R12407" s="214"/>
    </row>
    <row r="12408" spans="4:18">
      <c r="D12408" s="130"/>
      <c r="R12408" s="214"/>
    </row>
    <row r="12409" spans="4:18">
      <c r="D12409" s="130"/>
      <c r="R12409" s="214"/>
    </row>
    <row r="12410" spans="4:18">
      <c r="D12410" s="130"/>
      <c r="R12410" s="214"/>
    </row>
    <row r="12411" spans="4:18">
      <c r="D12411" s="130"/>
      <c r="R12411" s="214"/>
    </row>
    <row r="12412" spans="4:18">
      <c r="D12412" s="130"/>
      <c r="R12412" s="214"/>
    </row>
    <row r="12413" spans="4:18">
      <c r="D12413" s="130"/>
      <c r="R12413" s="214"/>
    </row>
    <row r="12414" spans="4:18">
      <c r="D12414" s="130"/>
      <c r="R12414" s="214"/>
    </row>
    <row r="12415" spans="4:18">
      <c r="D12415" s="130"/>
      <c r="R12415" s="214"/>
    </row>
    <row r="12416" spans="4:18">
      <c r="D12416" s="130"/>
      <c r="R12416" s="214"/>
    </row>
    <row r="12417" spans="4:18">
      <c r="D12417" s="130"/>
      <c r="R12417" s="214"/>
    </row>
    <row r="12418" spans="4:18">
      <c r="D12418" s="130"/>
      <c r="R12418" s="214"/>
    </row>
    <row r="12419" spans="4:18">
      <c r="D12419" s="130"/>
      <c r="R12419" s="214"/>
    </row>
    <row r="12420" spans="4:18">
      <c r="D12420" s="130"/>
      <c r="R12420" s="214"/>
    </row>
    <row r="12421" spans="4:18">
      <c r="D12421" s="130"/>
      <c r="R12421" s="214"/>
    </row>
    <row r="12422" spans="4:18">
      <c r="D12422" s="130"/>
      <c r="R12422" s="214"/>
    </row>
    <row r="12423" spans="4:18">
      <c r="D12423" s="130"/>
      <c r="R12423" s="214"/>
    </row>
    <row r="12424" spans="4:18">
      <c r="D12424" s="130"/>
      <c r="R12424" s="214"/>
    </row>
    <row r="12425" spans="4:18">
      <c r="D12425" s="130"/>
      <c r="R12425" s="214"/>
    </row>
    <row r="12426" spans="4:18">
      <c r="D12426" s="130"/>
      <c r="R12426" s="214"/>
    </row>
    <row r="12427" spans="4:18">
      <c r="D12427" s="130"/>
      <c r="R12427" s="214"/>
    </row>
    <row r="12428" spans="4:18">
      <c r="D12428" s="130"/>
      <c r="R12428" s="214"/>
    </row>
    <row r="12429" spans="4:18">
      <c r="D12429" s="130"/>
      <c r="R12429" s="214"/>
    </row>
    <row r="12430" spans="4:18">
      <c r="D12430" s="130"/>
      <c r="R12430" s="214"/>
    </row>
    <row r="12431" spans="4:18">
      <c r="D12431" s="130"/>
      <c r="R12431" s="214"/>
    </row>
    <row r="12432" spans="4:18">
      <c r="D12432" s="130"/>
      <c r="R12432" s="214"/>
    </row>
    <row r="12433" spans="4:18">
      <c r="D12433" s="130"/>
      <c r="R12433" s="214"/>
    </row>
    <row r="12434" spans="4:18">
      <c r="D12434" s="130"/>
      <c r="R12434" s="214"/>
    </row>
    <row r="12435" spans="4:18">
      <c r="D12435" s="130"/>
      <c r="R12435" s="214"/>
    </row>
    <row r="12436" spans="4:18">
      <c r="D12436" s="130"/>
      <c r="R12436" s="214"/>
    </row>
    <row r="12437" spans="4:18">
      <c r="D12437" s="130"/>
      <c r="R12437" s="214"/>
    </row>
    <row r="12438" spans="4:18">
      <c r="D12438" s="130"/>
      <c r="R12438" s="214"/>
    </row>
    <row r="12439" spans="4:18">
      <c r="D12439" s="130"/>
      <c r="R12439" s="214"/>
    </row>
    <row r="12440" spans="4:18">
      <c r="D12440" s="130"/>
      <c r="R12440" s="214"/>
    </row>
    <row r="12441" spans="4:18">
      <c r="D12441" s="130"/>
      <c r="R12441" s="214"/>
    </row>
    <row r="12442" spans="4:18">
      <c r="D12442" s="130"/>
      <c r="R12442" s="214"/>
    </row>
    <row r="12443" spans="4:18">
      <c r="D12443" s="130"/>
      <c r="R12443" s="214"/>
    </row>
    <row r="12444" spans="4:18">
      <c r="D12444" s="130"/>
      <c r="R12444" s="214"/>
    </row>
    <row r="12445" spans="4:18">
      <c r="D12445" s="130"/>
      <c r="R12445" s="214"/>
    </row>
    <row r="12446" spans="4:18">
      <c r="D12446" s="130"/>
      <c r="R12446" s="214"/>
    </row>
    <row r="12447" spans="4:18">
      <c r="D12447" s="130"/>
      <c r="R12447" s="214"/>
    </row>
    <row r="12448" spans="4:18">
      <c r="D12448" s="130"/>
      <c r="R12448" s="214"/>
    </row>
    <row r="12449" spans="4:18">
      <c r="D12449" s="130"/>
      <c r="R12449" s="214"/>
    </row>
    <row r="12450" spans="4:18">
      <c r="D12450" s="130"/>
      <c r="R12450" s="214"/>
    </row>
    <row r="12451" spans="4:18">
      <c r="D12451" s="130"/>
      <c r="R12451" s="214"/>
    </row>
    <row r="12452" spans="4:18">
      <c r="D12452" s="130"/>
      <c r="R12452" s="214"/>
    </row>
    <row r="12453" spans="4:18">
      <c r="D12453" s="130"/>
      <c r="R12453" s="214"/>
    </row>
    <row r="12454" spans="4:18">
      <c r="D12454" s="130"/>
      <c r="R12454" s="214"/>
    </row>
    <row r="12455" spans="4:18">
      <c r="D12455" s="130"/>
      <c r="R12455" s="214"/>
    </row>
    <row r="12456" spans="4:18">
      <c r="D12456" s="130"/>
      <c r="R12456" s="214"/>
    </row>
    <row r="12457" spans="4:18">
      <c r="D12457" s="130"/>
      <c r="R12457" s="214"/>
    </row>
    <row r="12458" spans="4:18">
      <c r="D12458" s="130"/>
      <c r="R12458" s="214"/>
    </row>
    <row r="12459" spans="4:18">
      <c r="D12459" s="130"/>
      <c r="R12459" s="214"/>
    </row>
    <row r="12460" spans="4:18">
      <c r="D12460" s="130"/>
      <c r="R12460" s="214"/>
    </row>
    <row r="12461" spans="4:18">
      <c r="D12461" s="130"/>
      <c r="R12461" s="214"/>
    </row>
    <row r="12462" spans="4:18">
      <c r="D12462" s="130"/>
      <c r="R12462" s="214"/>
    </row>
    <row r="12463" spans="4:18">
      <c r="D12463" s="130"/>
      <c r="R12463" s="214"/>
    </row>
    <row r="12464" spans="4:18">
      <c r="D12464" s="130"/>
      <c r="R12464" s="214"/>
    </row>
    <row r="12465" spans="4:18">
      <c r="D12465" s="130"/>
      <c r="R12465" s="214"/>
    </row>
    <row r="12466" spans="4:18">
      <c r="D12466" s="130"/>
      <c r="R12466" s="214"/>
    </row>
    <row r="12467" spans="4:18">
      <c r="D12467" s="130"/>
      <c r="R12467" s="214"/>
    </row>
    <row r="12468" spans="4:18">
      <c r="D12468" s="130"/>
      <c r="R12468" s="214"/>
    </row>
    <row r="12469" spans="4:18">
      <c r="D12469" s="130"/>
      <c r="R12469" s="214"/>
    </row>
    <row r="12470" spans="4:18">
      <c r="D12470" s="130"/>
      <c r="R12470" s="214"/>
    </row>
    <row r="12471" spans="4:18">
      <c r="D12471" s="130"/>
      <c r="R12471" s="214"/>
    </row>
    <row r="12472" spans="4:18">
      <c r="D12472" s="130"/>
      <c r="R12472" s="214"/>
    </row>
    <row r="12473" spans="4:18">
      <c r="D12473" s="130"/>
      <c r="R12473" s="214"/>
    </row>
    <row r="12474" spans="4:18">
      <c r="D12474" s="130"/>
      <c r="R12474" s="214"/>
    </row>
    <row r="12475" spans="4:18">
      <c r="D12475" s="130"/>
      <c r="R12475" s="214"/>
    </row>
    <row r="12476" spans="4:18">
      <c r="D12476" s="130"/>
      <c r="R12476" s="214"/>
    </row>
    <row r="12477" spans="4:18">
      <c r="D12477" s="130"/>
      <c r="R12477" s="214"/>
    </row>
    <row r="12478" spans="4:18">
      <c r="D12478" s="130"/>
      <c r="R12478" s="214"/>
    </row>
    <row r="12479" spans="4:18">
      <c r="D12479" s="130"/>
      <c r="R12479" s="214"/>
    </row>
    <row r="12480" spans="4:18">
      <c r="D12480" s="130"/>
      <c r="R12480" s="214"/>
    </row>
    <row r="12481" spans="4:18">
      <c r="D12481" s="130"/>
      <c r="R12481" s="214"/>
    </row>
    <row r="12482" spans="4:18">
      <c r="D12482" s="130"/>
      <c r="R12482" s="214"/>
    </row>
    <row r="12483" spans="4:18">
      <c r="D12483" s="130"/>
      <c r="R12483" s="214"/>
    </row>
    <row r="12484" spans="4:18">
      <c r="D12484" s="130"/>
      <c r="R12484" s="214"/>
    </row>
    <row r="12485" spans="4:18">
      <c r="D12485" s="130"/>
      <c r="R12485" s="214"/>
    </row>
    <row r="12486" spans="4:18">
      <c r="D12486" s="130"/>
      <c r="R12486" s="214"/>
    </row>
    <row r="12487" spans="4:18">
      <c r="D12487" s="130"/>
      <c r="R12487" s="214"/>
    </row>
    <row r="12488" spans="4:18">
      <c r="D12488" s="130"/>
      <c r="R12488" s="214"/>
    </row>
    <row r="12489" spans="4:18">
      <c r="D12489" s="130"/>
      <c r="R12489" s="214"/>
    </row>
    <row r="12490" spans="4:18">
      <c r="D12490" s="130"/>
      <c r="R12490" s="214"/>
    </row>
    <row r="12491" spans="4:18">
      <c r="D12491" s="130"/>
      <c r="R12491" s="214"/>
    </row>
    <row r="12492" spans="4:18">
      <c r="D12492" s="130"/>
      <c r="R12492" s="214"/>
    </row>
    <row r="12493" spans="4:18">
      <c r="D12493" s="130"/>
      <c r="R12493" s="214"/>
    </row>
    <row r="12494" spans="4:18">
      <c r="D12494" s="130"/>
      <c r="R12494" s="214"/>
    </row>
    <row r="12495" spans="4:18">
      <c r="D12495" s="130"/>
      <c r="R12495" s="214"/>
    </row>
    <row r="12496" spans="4:18">
      <c r="D12496" s="130"/>
      <c r="R12496" s="214"/>
    </row>
    <row r="12497" spans="4:18">
      <c r="D12497" s="130"/>
      <c r="R12497" s="214"/>
    </row>
    <row r="12498" spans="4:18">
      <c r="D12498" s="130"/>
      <c r="R12498" s="214"/>
    </row>
    <row r="12499" spans="4:18">
      <c r="D12499" s="130"/>
      <c r="R12499" s="214"/>
    </row>
    <row r="12500" spans="4:18">
      <c r="D12500" s="130"/>
      <c r="R12500" s="214"/>
    </row>
    <row r="12501" spans="4:18">
      <c r="D12501" s="130"/>
      <c r="R12501" s="214"/>
    </row>
    <row r="12502" spans="4:18">
      <c r="D12502" s="130"/>
      <c r="R12502" s="214"/>
    </row>
    <row r="12503" spans="4:18">
      <c r="D12503" s="130"/>
      <c r="R12503" s="214"/>
    </row>
    <row r="12504" spans="4:18">
      <c r="D12504" s="130"/>
      <c r="R12504" s="214"/>
    </row>
    <row r="12505" spans="4:18">
      <c r="D12505" s="130"/>
      <c r="R12505" s="214"/>
    </row>
    <row r="12506" spans="4:18">
      <c r="D12506" s="130"/>
      <c r="R12506" s="214"/>
    </row>
    <row r="12507" spans="4:18">
      <c r="D12507" s="130"/>
      <c r="R12507" s="214"/>
    </row>
    <row r="12508" spans="4:18">
      <c r="D12508" s="130"/>
      <c r="R12508" s="214"/>
    </row>
    <row r="12509" spans="4:18">
      <c r="D12509" s="130"/>
      <c r="R12509" s="214"/>
    </row>
    <row r="12510" spans="4:18">
      <c r="D12510" s="130"/>
      <c r="R12510" s="214"/>
    </row>
    <row r="12511" spans="4:18">
      <c r="D12511" s="130"/>
      <c r="R12511" s="214"/>
    </row>
    <row r="12512" spans="4:18">
      <c r="D12512" s="130"/>
      <c r="R12512" s="214"/>
    </row>
    <row r="12513" spans="4:18">
      <c r="D12513" s="130"/>
      <c r="R12513" s="214"/>
    </row>
    <row r="12514" spans="4:18">
      <c r="D12514" s="130"/>
      <c r="R12514" s="214"/>
    </row>
    <row r="12515" spans="4:18">
      <c r="D12515" s="130"/>
      <c r="R12515" s="214"/>
    </row>
    <row r="12516" spans="4:18">
      <c r="D12516" s="130"/>
      <c r="R12516" s="214"/>
    </row>
    <row r="12517" spans="4:18">
      <c r="D12517" s="130"/>
      <c r="R12517" s="214"/>
    </row>
    <row r="12518" spans="4:18">
      <c r="D12518" s="130"/>
      <c r="R12518" s="214"/>
    </row>
    <row r="12519" spans="4:18">
      <c r="D12519" s="130"/>
      <c r="R12519" s="214"/>
    </row>
    <row r="12520" spans="4:18">
      <c r="D12520" s="130"/>
      <c r="R12520" s="214"/>
    </row>
    <row r="12521" spans="4:18">
      <c r="D12521" s="130"/>
      <c r="R12521" s="214"/>
    </row>
    <row r="12522" spans="4:18">
      <c r="D12522" s="130"/>
      <c r="R12522" s="214"/>
    </row>
    <row r="12523" spans="4:18">
      <c r="D12523" s="130"/>
      <c r="R12523" s="214"/>
    </row>
    <row r="12524" spans="4:18">
      <c r="D12524" s="130"/>
      <c r="R12524" s="214"/>
    </row>
    <row r="12525" spans="4:18">
      <c r="D12525" s="130"/>
      <c r="R12525" s="214"/>
    </row>
    <row r="12526" spans="4:18">
      <c r="D12526" s="130"/>
      <c r="R12526" s="214"/>
    </row>
    <row r="12527" spans="4:18">
      <c r="D12527" s="130"/>
      <c r="R12527" s="214"/>
    </row>
    <row r="12528" spans="4:18">
      <c r="D12528" s="130"/>
      <c r="R12528" s="214"/>
    </row>
    <row r="12529" spans="4:18">
      <c r="D12529" s="130"/>
      <c r="R12529" s="214"/>
    </row>
    <row r="12530" spans="4:18">
      <c r="D12530" s="130"/>
      <c r="R12530" s="214"/>
    </row>
    <row r="12531" spans="4:18">
      <c r="D12531" s="130"/>
      <c r="R12531" s="214"/>
    </row>
    <row r="12532" spans="4:18">
      <c r="D12532" s="130"/>
      <c r="R12532" s="214"/>
    </row>
    <row r="12533" spans="4:18">
      <c r="D12533" s="130"/>
      <c r="R12533" s="214"/>
    </row>
    <row r="12534" spans="4:18">
      <c r="D12534" s="130"/>
      <c r="R12534" s="214"/>
    </row>
    <row r="12535" spans="4:18">
      <c r="D12535" s="130"/>
      <c r="R12535" s="214"/>
    </row>
    <row r="12536" spans="4:18">
      <c r="D12536" s="130"/>
      <c r="R12536" s="214"/>
    </row>
    <row r="12537" spans="4:18">
      <c r="D12537" s="130"/>
      <c r="R12537" s="214"/>
    </row>
    <row r="12538" spans="4:18">
      <c r="D12538" s="130"/>
      <c r="R12538" s="214"/>
    </row>
    <row r="12539" spans="4:18">
      <c r="D12539" s="130"/>
      <c r="R12539" s="214"/>
    </row>
    <row r="12540" spans="4:18">
      <c r="D12540" s="130"/>
      <c r="R12540" s="214"/>
    </row>
    <row r="12541" spans="4:18">
      <c r="D12541" s="130"/>
      <c r="R12541" s="214"/>
    </row>
    <row r="12542" spans="4:18">
      <c r="D12542" s="130"/>
      <c r="R12542" s="214"/>
    </row>
    <row r="12543" spans="4:18">
      <c r="D12543" s="130"/>
      <c r="R12543" s="214"/>
    </row>
    <row r="12544" spans="4:18">
      <c r="D12544" s="130"/>
      <c r="R12544" s="214"/>
    </row>
    <row r="12545" spans="4:18">
      <c r="D12545" s="130"/>
      <c r="R12545" s="214"/>
    </row>
    <row r="12546" spans="4:18">
      <c r="D12546" s="130"/>
      <c r="R12546" s="214"/>
    </row>
    <row r="12547" spans="4:18">
      <c r="D12547" s="130"/>
      <c r="R12547" s="214"/>
    </row>
    <row r="12548" spans="4:18">
      <c r="D12548" s="130"/>
      <c r="R12548" s="214"/>
    </row>
    <row r="12549" spans="4:18">
      <c r="D12549" s="130"/>
      <c r="R12549" s="214"/>
    </row>
    <row r="12550" spans="4:18">
      <c r="D12550" s="130"/>
      <c r="R12550" s="214"/>
    </row>
    <row r="12551" spans="4:18">
      <c r="D12551" s="130"/>
      <c r="R12551" s="214"/>
    </row>
    <row r="12552" spans="4:18">
      <c r="D12552" s="130"/>
      <c r="R12552" s="214"/>
    </row>
    <row r="12553" spans="4:18">
      <c r="D12553" s="130"/>
      <c r="R12553" s="214"/>
    </row>
    <row r="12554" spans="4:18">
      <c r="D12554" s="130"/>
      <c r="R12554" s="214"/>
    </row>
    <row r="12555" spans="4:18">
      <c r="D12555" s="130"/>
      <c r="R12555" s="214"/>
    </row>
    <row r="12556" spans="4:18">
      <c r="D12556" s="130"/>
      <c r="R12556" s="214"/>
    </row>
    <row r="12557" spans="4:18">
      <c r="D12557" s="130"/>
      <c r="R12557" s="214"/>
    </row>
    <row r="12558" spans="4:18">
      <c r="D12558" s="130"/>
      <c r="R12558" s="214"/>
    </row>
    <row r="12559" spans="4:18">
      <c r="D12559" s="130"/>
      <c r="R12559" s="214"/>
    </row>
    <row r="12560" spans="4:18">
      <c r="D12560" s="130"/>
      <c r="R12560" s="214"/>
    </row>
    <row r="12561" spans="4:18">
      <c r="D12561" s="130"/>
      <c r="R12561" s="214"/>
    </row>
    <row r="12562" spans="4:18">
      <c r="D12562" s="130"/>
      <c r="R12562" s="214"/>
    </row>
    <row r="12563" spans="4:18">
      <c r="D12563" s="130"/>
      <c r="R12563" s="214"/>
    </row>
    <row r="12564" spans="4:18">
      <c r="D12564" s="130"/>
      <c r="R12564" s="214"/>
    </row>
    <row r="12565" spans="4:18">
      <c r="D12565" s="130"/>
      <c r="R12565" s="214"/>
    </row>
    <row r="12566" spans="4:18">
      <c r="D12566" s="130"/>
      <c r="R12566" s="214"/>
    </row>
    <row r="12567" spans="4:18">
      <c r="D12567" s="130"/>
      <c r="R12567" s="214"/>
    </row>
    <row r="12568" spans="4:18">
      <c r="D12568" s="130"/>
      <c r="R12568" s="214"/>
    </row>
    <row r="12569" spans="4:18">
      <c r="D12569" s="130"/>
      <c r="R12569" s="214"/>
    </row>
    <row r="12570" spans="4:18">
      <c r="D12570" s="130"/>
      <c r="R12570" s="214"/>
    </row>
    <row r="12571" spans="4:18">
      <c r="D12571" s="130"/>
      <c r="R12571" s="214"/>
    </row>
    <row r="12572" spans="4:18">
      <c r="D12572" s="130"/>
      <c r="R12572" s="214"/>
    </row>
    <row r="12573" spans="4:18">
      <c r="D12573" s="130"/>
      <c r="R12573" s="214"/>
    </row>
    <row r="12574" spans="4:18">
      <c r="D12574" s="130"/>
      <c r="R12574" s="214"/>
    </row>
    <row r="12575" spans="4:18">
      <c r="D12575" s="130"/>
      <c r="R12575" s="214"/>
    </row>
    <row r="12576" spans="4:18">
      <c r="D12576" s="130"/>
      <c r="R12576" s="214"/>
    </row>
    <row r="12577" spans="4:18">
      <c r="D12577" s="130"/>
      <c r="R12577" s="214"/>
    </row>
    <row r="12578" spans="4:18">
      <c r="D12578" s="130"/>
      <c r="R12578" s="214"/>
    </row>
    <row r="12579" spans="4:18">
      <c r="D12579" s="130"/>
      <c r="R12579" s="214"/>
    </row>
    <row r="12580" spans="4:18">
      <c r="D12580" s="130"/>
      <c r="R12580" s="214"/>
    </row>
    <row r="12581" spans="4:18">
      <c r="D12581" s="130"/>
      <c r="R12581" s="214"/>
    </row>
    <row r="12582" spans="4:18">
      <c r="D12582" s="130"/>
      <c r="R12582" s="214"/>
    </row>
    <row r="12583" spans="4:18">
      <c r="D12583" s="130"/>
      <c r="R12583" s="214"/>
    </row>
    <row r="12584" spans="4:18">
      <c r="D12584" s="130"/>
      <c r="R12584" s="214"/>
    </row>
    <row r="12585" spans="4:18">
      <c r="D12585" s="130"/>
      <c r="R12585" s="214"/>
    </row>
    <row r="12586" spans="4:18">
      <c r="D12586" s="130"/>
      <c r="R12586" s="214"/>
    </row>
    <row r="12587" spans="4:18">
      <c r="D12587" s="130"/>
      <c r="R12587" s="214"/>
    </row>
    <row r="12588" spans="4:18">
      <c r="D12588" s="130"/>
      <c r="R12588" s="214"/>
    </row>
    <row r="12589" spans="4:18">
      <c r="D12589" s="130"/>
      <c r="R12589" s="214"/>
    </row>
    <row r="12590" spans="4:18">
      <c r="D12590" s="130"/>
      <c r="R12590" s="214"/>
    </row>
    <row r="12591" spans="4:18">
      <c r="D12591" s="130"/>
      <c r="R12591" s="214"/>
    </row>
    <row r="12592" spans="4:18">
      <c r="D12592" s="130"/>
      <c r="R12592" s="214"/>
    </row>
    <row r="12593" spans="4:18">
      <c r="D12593" s="130"/>
      <c r="R12593" s="214"/>
    </row>
    <row r="12594" spans="4:18">
      <c r="D12594" s="130"/>
      <c r="R12594" s="214"/>
    </row>
    <row r="12595" spans="4:18">
      <c r="D12595" s="130"/>
      <c r="R12595" s="214"/>
    </row>
    <row r="12596" spans="4:18">
      <c r="D12596" s="130"/>
      <c r="R12596" s="214"/>
    </row>
    <row r="12597" spans="4:18">
      <c r="D12597" s="130"/>
      <c r="R12597" s="214"/>
    </row>
    <row r="12598" spans="4:18">
      <c r="D12598" s="130"/>
      <c r="R12598" s="214"/>
    </row>
    <row r="12599" spans="4:18">
      <c r="D12599" s="130"/>
      <c r="R12599" s="214"/>
    </row>
    <row r="12600" spans="4:18">
      <c r="D12600" s="130"/>
      <c r="R12600" s="214"/>
    </row>
    <row r="12601" spans="4:18">
      <c r="D12601" s="130"/>
      <c r="R12601" s="214"/>
    </row>
    <row r="12602" spans="4:18">
      <c r="D12602" s="130"/>
      <c r="R12602" s="214"/>
    </row>
    <row r="12603" spans="4:18">
      <c r="D12603" s="130"/>
      <c r="R12603" s="214"/>
    </row>
    <row r="12604" spans="4:18">
      <c r="D12604" s="130"/>
      <c r="R12604" s="214"/>
    </row>
    <row r="12605" spans="4:18">
      <c r="D12605" s="130"/>
      <c r="R12605" s="214"/>
    </row>
    <row r="12606" spans="4:18">
      <c r="D12606" s="130"/>
      <c r="R12606" s="214"/>
    </row>
    <row r="12607" spans="4:18">
      <c r="D12607" s="130"/>
      <c r="R12607" s="214"/>
    </row>
    <row r="12608" spans="4:18">
      <c r="D12608" s="130"/>
      <c r="R12608" s="214"/>
    </row>
    <row r="12609" spans="4:18">
      <c r="D12609" s="130"/>
      <c r="R12609" s="214"/>
    </row>
    <row r="12610" spans="4:18">
      <c r="D12610" s="130"/>
      <c r="R12610" s="214"/>
    </row>
    <row r="12611" spans="4:18">
      <c r="D12611" s="130"/>
      <c r="R12611" s="214"/>
    </row>
    <row r="12612" spans="4:18">
      <c r="D12612" s="130"/>
      <c r="R12612" s="214"/>
    </row>
    <row r="12613" spans="4:18">
      <c r="D12613" s="130"/>
      <c r="R12613" s="214"/>
    </row>
    <row r="12614" spans="4:18">
      <c r="D12614" s="130"/>
      <c r="R12614" s="214"/>
    </row>
    <row r="12615" spans="4:18">
      <c r="D12615" s="130"/>
      <c r="R12615" s="214"/>
    </row>
    <row r="12616" spans="4:18">
      <c r="D12616" s="130"/>
      <c r="R12616" s="214"/>
    </row>
    <row r="12617" spans="4:18">
      <c r="D12617" s="130"/>
      <c r="R12617" s="214"/>
    </row>
    <row r="12618" spans="4:18">
      <c r="D12618" s="130"/>
      <c r="R12618" s="214"/>
    </row>
    <row r="12619" spans="4:18">
      <c r="D12619" s="130"/>
      <c r="R12619" s="214"/>
    </row>
    <row r="12620" spans="4:18">
      <c r="D12620" s="130"/>
      <c r="R12620" s="214"/>
    </row>
    <row r="12621" spans="4:18">
      <c r="D12621" s="130"/>
      <c r="R12621" s="214"/>
    </row>
    <row r="12622" spans="4:18">
      <c r="D12622" s="130"/>
      <c r="R12622" s="214"/>
    </row>
    <row r="12623" spans="4:18">
      <c r="D12623" s="130"/>
      <c r="R12623" s="214"/>
    </row>
    <row r="12624" spans="4:18">
      <c r="D12624" s="130"/>
      <c r="R12624" s="214"/>
    </row>
    <row r="12625" spans="4:18">
      <c r="D12625" s="130"/>
      <c r="R12625" s="214"/>
    </row>
    <row r="12626" spans="4:18">
      <c r="D12626" s="130"/>
      <c r="R12626" s="214"/>
    </row>
    <row r="12627" spans="4:18">
      <c r="D12627" s="130"/>
      <c r="R12627" s="214"/>
    </row>
    <row r="12628" spans="4:18">
      <c r="D12628" s="130"/>
      <c r="R12628" s="214"/>
    </row>
    <row r="12629" spans="4:18">
      <c r="D12629" s="130"/>
      <c r="R12629" s="214"/>
    </row>
    <row r="12630" spans="4:18">
      <c r="D12630" s="130"/>
      <c r="R12630" s="214"/>
    </row>
    <row r="12631" spans="4:18">
      <c r="D12631" s="130"/>
      <c r="R12631" s="214"/>
    </row>
    <row r="12632" spans="4:18">
      <c r="D12632" s="130"/>
      <c r="R12632" s="214"/>
    </row>
    <row r="12633" spans="4:18">
      <c r="D12633" s="130"/>
      <c r="R12633" s="214"/>
    </row>
    <row r="12634" spans="4:18">
      <c r="D12634" s="130"/>
      <c r="R12634" s="214"/>
    </row>
    <row r="12635" spans="4:18">
      <c r="D12635" s="130"/>
      <c r="R12635" s="214"/>
    </row>
    <row r="12636" spans="4:18">
      <c r="D12636" s="130"/>
      <c r="R12636" s="214"/>
    </row>
    <row r="12637" spans="4:18">
      <c r="D12637" s="130"/>
      <c r="R12637" s="214"/>
    </row>
    <row r="12638" spans="4:18">
      <c r="D12638" s="130"/>
      <c r="R12638" s="214"/>
    </row>
    <row r="12639" spans="4:18">
      <c r="D12639" s="130"/>
      <c r="R12639" s="214"/>
    </row>
    <row r="12640" spans="4:18">
      <c r="D12640" s="130"/>
      <c r="R12640" s="214"/>
    </row>
    <row r="12641" spans="4:18">
      <c r="D12641" s="130"/>
      <c r="R12641" s="214"/>
    </row>
    <row r="12642" spans="4:18">
      <c r="D12642" s="130"/>
      <c r="R12642" s="214"/>
    </row>
    <row r="12643" spans="4:18">
      <c r="D12643" s="130"/>
      <c r="R12643" s="214"/>
    </row>
    <row r="12644" spans="4:18">
      <c r="D12644" s="130"/>
      <c r="R12644" s="214"/>
    </row>
    <row r="12645" spans="4:18">
      <c r="D12645" s="130"/>
      <c r="R12645" s="214"/>
    </row>
    <row r="12646" spans="4:18">
      <c r="D12646" s="130"/>
      <c r="R12646" s="214"/>
    </row>
    <row r="12647" spans="4:18">
      <c r="D12647" s="130"/>
      <c r="R12647" s="214"/>
    </row>
    <row r="12648" spans="4:18">
      <c r="D12648" s="130"/>
      <c r="R12648" s="214"/>
    </row>
    <row r="12649" spans="4:18">
      <c r="D12649" s="130"/>
      <c r="R12649" s="214"/>
    </row>
    <row r="12650" spans="4:18">
      <c r="D12650" s="130"/>
      <c r="R12650" s="214"/>
    </row>
    <row r="12651" spans="4:18">
      <c r="D12651" s="130"/>
      <c r="R12651" s="214"/>
    </row>
    <row r="12652" spans="4:18">
      <c r="D12652" s="130"/>
      <c r="R12652" s="214"/>
    </row>
    <row r="12653" spans="4:18">
      <c r="D12653" s="130"/>
      <c r="R12653" s="214"/>
    </row>
    <row r="12654" spans="4:18">
      <c r="D12654" s="130"/>
      <c r="R12654" s="214"/>
    </row>
    <row r="12655" spans="4:18">
      <c r="D12655" s="130"/>
      <c r="R12655" s="214"/>
    </row>
    <row r="12656" spans="4:18">
      <c r="D12656" s="130"/>
      <c r="R12656" s="214"/>
    </row>
    <row r="12657" spans="4:18">
      <c r="D12657" s="130"/>
      <c r="R12657" s="214"/>
    </row>
    <row r="12658" spans="4:18">
      <c r="D12658" s="130"/>
      <c r="R12658" s="214"/>
    </row>
    <row r="12659" spans="4:18">
      <c r="D12659" s="130"/>
      <c r="R12659" s="214"/>
    </row>
    <row r="12660" spans="4:18">
      <c r="D12660" s="130"/>
      <c r="R12660" s="214"/>
    </row>
    <row r="12661" spans="4:18">
      <c r="D12661" s="130"/>
      <c r="R12661" s="214"/>
    </row>
    <row r="12662" spans="4:18">
      <c r="D12662" s="130"/>
      <c r="R12662" s="214"/>
    </row>
    <row r="12663" spans="4:18">
      <c r="D12663" s="130"/>
      <c r="R12663" s="214"/>
    </row>
    <row r="12664" spans="4:18">
      <c r="D12664" s="130"/>
      <c r="R12664" s="214"/>
    </row>
    <row r="12665" spans="4:18">
      <c r="D12665" s="130"/>
      <c r="R12665" s="214"/>
    </row>
    <row r="12666" spans="4:18">
      <c r="D12666" s="130"/>
      <c r="R12666" s="214"/>
    </row>
    <row r="12667" spans="4:18">
      <c r="D12667" s="130"/>
      <c r="R12667" s="214"/>
    </row>
    <row r="12668" spans="4:18">
      <c r="D12668" s="130"/>
      <c r="R12668" s="214"/>
    </row>
    <row r="12669" spans="4:18">
      <c r="D12669" s="130"/>
      <c r="R12669" s="214"/>
    </row>
    <row r="12670" spans="4:18">
      <c r="D12670" s="130"/>
      <c r="R12670" s="214"/>
    </row>
    <row r="12671" spans="4:18">
      <c r="D12671" s="130"/>
      <c r="R12671" s="214"/>
    </row>
    <row r="12672" spans="4:18">
      <c r="D12672" s="130"/>
      <c r="R12672" s="214"/>
    </row>
    <row r="12673" spans="4:18">
      <c r="D12673" s="130"/>
      <c r="R12673" s="214"/>
    </row>
    <row r="12674" spans="4:18">
      <c r="D12674" s="130"/>
      <c r="R12674" s="214"/>
    </row>
    <row r="12675" spans="4:18">
      <c r="D12675" s="130"/>
      <c r="R12675" s="214"/>
    </row>
    <row r="12676" spans="4:18">
      <c r="D12676" s="130"/>
      <c r="R12676" s="214"/>
    </row>
    <row r="12677" spans="4:18">
      <c r="D12677" s="130"/>
      <c r="R12677" s="214"/>
    </row>
    <row r="12678" spans="4:18">
      <c r="D12678" s="130"/>
      <c r="R12678" s="214"/>
    </row>
    <row r="12679" spans="4:18">
      <c r="D12679" s="130"/>
      <c r="R12679" s="214"/>
    </row>
    <row r="12680" spans="4:18">
      <c r="D12680" s="130"/>
      <c r="R12680" s="214"/>
    </row>
    <row r="12681" spans="4:18">
      <c r="D12681" s="130"/>
      <c r="R12681" s="214"/>
    </row>
    <row r="12682" spans="4:18">
      <c r="D12682" s="130"/>
      <c r="R12682" s="214"/>
    </row>
    <row r="12683" spans="4:18">
      <c r="D12683" s="130"/>
      <c r="R12683" s="214"/>
    </row>
    <row r="12684" spans="4:18">
      <c r="D12684" s="130"/>
      <c r="R12684" s="214"/>
    </row>
    <row r="12685" spans="4:18">
      <c r="D12685" s="130"/>
      <c r="R12685" s="214"/>
    </row>
    <row r="12686" spans="4:18">
      <c r="D12686" s="130"/>
      <c r="R12686" s="214"/>
    </row>
    <row r="12687" spans="4:18">
      <c r="D12687" s="130"/>
      <c r="R12687" s="214"/>
    </row>
    <row r="12688" spans="4:18">
      <c r="D12688" s="130"/>
      <c r="R12688" s="214"/>
    </row>
    <row r="12689" spans="4:18">
      <c r="D12689" s="130"/>
      <c r="R12689" s="214"/>
    </row>
    <row r="12690" spans="4:18">
      <c r="D12690" s="130"/>
      <c r="R12690" s="214"/>
    </row>
    <row r="12691" spans="4:18">
      <c r="D12691" s="130"/>
      <c r="R12691" s="214"/>
    </row>
    <row r="12692" spans="4:18">
      <c r="D12692" s="130"/>
      <c r="R12692" s="214"/>
    </row>
    <row r="12693" spans="4:18">
      <c r="D12693" s="130"/>
      <c r="R12693" s="214"/>
    </row>
    <row r="12694" spans="4:18">
      <c r="D12694" s="130"/>
      <c r="R12694" s="214"/>
    </row>
    <row r="12695" spans="4:18">
      <c r="D12695" s="130"/>
      <c r="R12695" s="214"/>
    </row>
    <row r="12696" spans="4:18">
      <c r="D12696" s="130"/>
      <c r="R12696" s="214"/>
    </row>
    <row r="12697" spans="4:18">
      <c r="D12697" s="130"/>
      <c r="R12697" s="214"/>
    </row>
    <row r="12698" spans="4:18">
      <c r="D12698" s="130"/>
      <c r="R12698" s="214"/>
    </row>
    <row r="12699" spans="4:18">
      <c r="D12699" s="130"/>
      <c r="R12699" s="214"/>
    </row>
    <row r="12700" spans="4:18">
      <c r="D12700" s="130"/>
      <c r="R12700" s="214"/>
    </row>
    <row r="12701" spans="4:18">
      <c r="D12701" s="130"/>
      <c r="R12701" s="214"/>
    </row>
    <row r="12702" spans="4:18">
      <c r="D12702" s="130"/>
      <c r="R12702" s="214"/>
    </row>
    <row r="12703" spans="4:18">
      <c r="D12703" s="130"/>
      <c r="R12703" s="214"/>
    </row>
    <row r="12704" spans="4:18">
      <c r="D12704" s="130"/>
      <c r="R12704" s="214"/>
    </row>
    <row r="12705" spans="4:18">
      <c r="D12705" s="130"/>
      <c r="R12705" s="214"/>
    </row>
    <row r="12706" spans="4:18">
      <c r="D12706" s="130"/>
      <c r="R12706" s="214"/>
    </row>
    <row r="12707" spans="4:18">
      <c r="D12707" s="130"/>
      <c r="R12707" s="214"/>
    </row>
    <row r="12708" spans="4:18">
      <c r="D12708" s="130"/>
      <c r="R12708" s="214"/>
    </row>
    <row r="12709" spans="4:18">
      <c r="D12709" s="130"/>
      <c r="R12709" s="214"/>
    </row>
    <row r="12710" spans="4:18">
      <c r="D12710" s="130"/>
      <c r="R12710" s="214"/>
    </row>
    <row r="12711" spans="4:18">
      <c r="D12711" s="130"/>
      <c r="R12711" s="214"/>
    </row>
    <row r="12712" spans="4:18">
      <c r="D12712" s="130"/>
      <c r="R12712" s="214"/>
    </row>
    <row r="12713" spans="4:18">
      <c r="D12713" s="130"/>
      <c r="R12713" s="214"/>
    </row>
    <row r="12714" spans="4:18">
      <c r="D12714" s="130"/>
      <c r="R12714" s="214"/>
    </row>
    <row r="12715" spans="4:18">
      <c r="D12715" s="130"/>
      <c r="R12715" s="214"/>
    </row>
    <row r="12716" spans="4:18">
      <c r="D12716" s="130"/>
      <c r="R12716" s="214"/>
    </row>
    <row r="12717" spans="4:18">
      <c r="D12717" s="130"/>
      <c r="R12717" s="214"/>
    </row>
    <row r="12718" spans="4:18">
      <c r="D12718" s="130"/>
      <c r="R12718" s="214"/>
    </row>
    <row r="12719" spans="4:18">
      <c r="D12719" s="130"/>
      <c r="R12719" s="214"/>
    </row>
    <row r="12720" spans="4:18">
      <c r="D12720" s="130"/>
      <c r="R12720" s="214"/>
    </row>
    <row r="12721" spans="4:18">
      <c r="D12721" s="130"/>
      <c r="R12721" s="214"/>
    </row>
    <row r="12722" spans="4:18">
      <c r="D12722" s="130"/>
      <c r="R12722" s="214"/>
    </row>
    <row r="12723" spans="4:18">
      <c r="D12723" s="130"/>
      <c r="R12723" s="214"/>
    </row>
    <row r="12724" spans="4:18">
      <c r="D12724" s="130"/>
      <c r="R12724" s="214"/>
    </row>
    <row r="12725" spans="4:18">
      <c r="D12725" s="130"/>
      <c r="R12725" s="214"/>
    </row>
    <row r="12726" spans="4:18">
      <c r="D12726" s="130"/>
      <c r="R12726" s="214"/>
    </row>
    <row r="12727" spans="4:18">
      <c r="D12727" s="130"/>
      <c r="R12727" s="214"/>
    </row>
    <row r="12728" spans="4:18">
      <c r="D12728" s="130"/>
      <c r="R12728" s="214"/>
    </row>
    <row r="12729" spans="4:18">
      <c r="D12729" s="130"/>
      <c r="R12729" s="214"/>
    </row>
    <row r="12730" spans="4:18">
      <c r="D12730" s="130"/>
      <c r="R12730" s="214"/>
    </row>
    <row r="12731" spans="4:18">
      <c r="D12731" s="130"/>
      <c r="R12731" s="214"/>
    </row>
    <row r="12732" spans="4:18">
      <c r="D12732" s="130"/>
      <c r="R12732" s="214"/>
    </row>
    <row r="12733" spans="4:18">
      <c r="D12733" s="130"/>
      <c r="R12733" s="214"/>
    </row>
    <row r="12734" spans="4:18">
      <c r="D12734" s="130"/>
      <c r="R12734" s="214"/>
    </row>
    <row r="12735" spans="4:18">
      <c r="D12735" s="130"/>
      <c r="R12735" s="214"/>
    </row>
    <row r="12736" spans="4:18">
      <c r="D12736" s="130"/>
      <c r="R12736" s="214"/>
    </row>
    <row r="12737" spans="4:18">
      <c r="D12737" s="130"/>
      <c r="R12737" s="214"/>
    </row>
    <row r="12738" spans="4:18">
      <c r="D12738" s="130"/>
      <c r="R12738" s="214"/>
    </row>
    <row r="12739" spans="4:18">
      <c r="D12739" s="130"/>
      <c r="R12739" s="214"/>
    </row>
    <row r="12740" spans="4:18">
      <c r="D12740" s="130"/>
      <c r="R12740" s="214"/>
    </row>
    <row r="12741" spans="4:18">
      <c r="D12741" s="130"/>
      <c r="R12741" s="214"/>
    </row>
    <row r="12742" spans="4:18">
      <c r="D12742" s="130"/>
      <c r="R12742" s="214"/>
    </row>
    <row r="12743" spans="4:18">
      <c r="D12743" s="130"/>
      <c r="R12743" s="214"/>
    </row>
    <row r="12744" spans="4:18">
      <c r="D12744" s="130"/>
      <c r="R12744" s="214"/>
    </row>
    <row r="12745" spans="4:18">
      <c r="D12745" s="130"/>
      <c r="R12745" s="214"/>
    </row>
    <row r="12746" spans="4:18">
      <c r="D12746" s="130"/>
      <c r="R12746" s="214"/>
    </row>
    <row r="12747" spans="4:18">
      <c r="D12747" s="130"/>
      <c r="R12747" s="214"/>
    </row>
    <row r="12748" spans="4:18">
      <c r="D12748" s="130"/>
      <c r="R12748" s="214"/>
    </row>
    <row r="12749" spans="4:18">
      <c r="D12749" s="130"/>
      <c r="R12749" s="214"/>
    </row>
    <row r="12750" spans="4:18">
      <c r="D12750" s="130"/>
      <c r="R12750" s="214"/>
    </row>
    <row r="12751" spans="4:18">
      <c r="D12751" s="130"/>
      <c r="R12751" s="214"/>
    </row>
    <row r="12752" spans="4:18">
      <c r="D12752" s="130"/>
      <c r="R12752" s="214"/>
    </row>
    <row r="12753" spans="4:18">
      <c r="D12753" s="130"/>
      <c r="R12753" s="214"/>
    </row>
    <row r="12754" spans="4:18">
      <c r="D12754" s="130"/>
      <c r="R12754" s="214"/>
    </row>
    <row r="12755" spans="4:18">
      <c r="D12755" s="130"/>
      <c r="R12755" s="214"/>
    </row>
    <row r="12756" spans="4:18">
      <c r="D12756" s="130"/>
      <c r="R12756" s="214"/>
    </row>
    <row r="12757" spans="4:18">
      <c r="D12757" s="130"/>
      <c r="R12757" s="214"/>
    </row>
    <row r="12758" spans="4:18">
      <c r="D12758" s="130"/>
      <c r="R12758" s="214"/>
    </row>
    <row r="12759" spans="4:18">
      <c r="D12759" s="130"/>
      <c r="R12759" s="214"/>
    </row>
    <row r="12760" spans="4:18">
      <c r="D12760" s="130"/>
      <c r="R12760" s="214"/>
    </row>
    <row r="12761" spans="4:18">
      <c r="D12761" s="130"/>
      <c r="R12761" s="214"/>
    </row>
    <row r="12762" spans="4:18">
      <c r="D12762" s="130"/>
      <c r="R12762" s="214"/>
    </row>
    <row r="12763" spans="4:18">
      <c r="D12763" s="130"/>
      <c r="R12763" s="214"/>
    </row>
    <row r="12764" spans="4:18">
      <c r="D12764" s="130"/>
      <c r="R12764" s="214"/>
    </row>
    <row r="12765" spans="4:18">
      <c r="D12765" s="130"/>
      <c r="R12765" s="214"/>
    </row>
    <row r="12766" spans="4:18">
      <c r="D12766" s="130"/>
      <c r="R12766" s="214"/>
    </row>
    <row r="12767" spans="4:18">
      <c r="D12767" s="130"/>
      <c r="R12767" s="214"/>
    </row>
    <row r="12768" spans="4:18">
      <c r="D12768" s="130"/>
      <c r="R12768" s="214"/>
    </row>
    <row r="12769" spans="4:18">
      <c r="D12769" s="130"/>
      <c r="R12769" s="214"/>
    </row>
    <row r="12770" spans="4:18">
      <c r="D12770" s="130"/>
      <c r="R12770" s="214"/>
    </row>
    <row r="12771" spans="4:18">
      <c r="D12771" s="130"/>
      <c r="R12771" s="214"/>
    </row>
    <row r="12772" spans="4:18">
      <c r="D12772" s="130"/>
      <c r="R12772" s="214"/>
    </row>
    <row r="12773" spans="4:18">
      <c r="D12773" s="130"/>
      <c r="R12773" s="214"/>
    </row>
    <row r="12774" spans="4:18">
      <c r="D12774" s="130"/>
      <c r="R12774" s="214"/>
    </row>
    <row r="12775" spans="4:18">
      <c r="D12775" s="130"/>
      <c r="R12775" s="214"/>
    </row>
    <row r="12776" spans="4:18">
      <c r="D12776" s="130"/>
      <c r="R12776" s="214"/>
    </row>
    <row r="12777" spans="4:18">
      <c r="D12777" s="130"/>
      <c r="R12777" s="214"/>
    </row>
    <row r="12778" spans="4:18">
      <c r="D12778" s="130"/>
      <c r="R12778" s="214"/>
    </row>
    <row r="12779" spans="4:18">
      <c r="D12779" s="130"/>
      <c r="R12779" s="214"/>
    </row>
    <row r="12780" spans="4:18">
      <c r="D12780" s="130"/>
      <c r="R12780" s="214"/>
    </row>
    <row r="12781" spans="4:18">
      <c r="D12781" s="130"/>
      <c r="R12781" s="214"/>
    </row>
    <row r="12782" spans="4:18">
      <c r="D12782" s="130"/>
      <c r="R12782" s="214"/>
    </row>
    <row r="12783" spans="4:18">
      <c r="D12783" s="130"/>
      <c r="R12783" s="214"/>
    </row>
    <row r="12784" spans="4:18">
      <c r="D12784" s="130"/>
      <c r="R12784" s="214"/>
    </row>
    <row r="12785" spans="4:18">
      <c r="D12785" s="130"/>
      <c r="R12785" s="214"/>
    </row>
    <row r="12786" spans="4:18">
      <c r="D12786" s="130"/>
      <c r="R12786" s="214"/>
    </row>
    <row r="12787" spans="4:18">
      <c r="D12787" s="130"/>
      <c r="R12787" s="214"/>
    </row>
    <row r="12788" spans="4:18">
      <c r="D12788" s="130"/>
      <c r="R12788" s="214"/>
    </row>
    <row r="12789" spans="4:18">
      <c r="D12789" s="130"/>
      <c r="R12789" s="214"/>
    </row>
    <row r="12790" spans="4:18">
      <c r="D12790" s="130"/>
      <c r="R12790" s="214"/>
    </row>
    <row r="12791" spans="4:18">
      <c r="D12791" s="130"/>
      <c r="R12791" s="214"/>
    </row>
    <row r="12792" spans="4:18">
      <c r="D12792" s="130"/>
      <c r="R12792" s="214"/>
    </row>
    <row r="12793" spans="4:18">
      <c r="D12793" s="130"/>
      <c r="R12793" s="214"/>
    </row>
    <row r="12794" spans="4:18">
      <c r="D12794" s="130"/>
      <c r="R12794" s="214"/>
    </row>
    <row r="12795" spans="4:18">
      <c r="D12795" s="130"/>
      <c r="R12795" s="214"/>
    </row>
    <row r="12796" spans="4:18">
      <c r="D12796" s="130"/>
      <c r="R12796" s="214"/>
    </row>
    <row r="12797" spans="4:18">
      <c r="D12797" s="130"/>
      <c r="R12797" s="214"/>
    </row>
    <row r="12798" spans="4:18">
      <c r="D12798" s="130"/>
      <c r="R12798" s="214"/>
    </row>
    <row r="12799" spans="4:18">
      <c r="D12799" s="130"/>
      <c r="R12799" s="214"/>
    </row>
    <row r="12800" spans="4:18">
      <c r="D12800" s="130"/>
      <c r="R12800" s="214"/>
    </row>
    <row r="12801" spans="4:18">
      <c r="D12801" s="130"/>
      <c r="R12801" s="214"/>
    </row>
    <row r="12802" spans="4:18">
      <c r="D12802" s="130"/>
      <c r="R12802" s="214"/>
    </row>
    <row r="12803" spans="4:18">
      <c r="D12803" s="130"/>
      <c r="R12803" s="214"/>
    </row>
    <row r="12804" spans="4:18">
      <c r="D12804" s="130"/>
      <c r="R12804" s="214"/>
    </row>
    <row r="12805" spans="4:18">
      <c r="D12805" s="130"/>
      <c r="R12805" s="214"/>
    </row>
    <row r="12806" spans="4:18">
      <c r="D12806" s="130"/>
      <c r="R12806" s="214"/>
    </row>
    <row r="12807" spans="4:18">
      <c r="D12807" s="130"/>
      <c r="R12807" s="214"/>
    </row>
    <row r="12808" spans="4:18">
      <c r="D12808" s="130"/>
      <c r="R12808" s="214"/>
    </row>
    <row r="12809" spans="4:18">
      <c r="D12809" s="130"/>
      <c r="R12809" s="214"/>
    </row>
    <row r="12810" spans="4:18">
      <c r="D12810" s="130"/>
      <c r="R12810" s="214"/>
    </row>
    <row r="12811" spans="4:18">
      <c r="D12811" s="130"/>
      <c r="R12811" s="214"/>
    </row>
    <row r="12812" spans="4:18">
      <c r="D12812" s="130"/>
      <c r="R12812" s="214"/>
    </row>
    <row r="12813" spans="4:18">
      <c r="D12813" s="130"/>
      <c r="R12813" s="214"/>
    </row>
    <row r="12814" spans="4:18">
      <c r="D12814" s="130"/>
      <c r="R12814" s="214"/>
    </row>
    <row r="12815" spans="4:18">
      <c r="D12815" s="130"/>
      <c r="R12815" s="214"/>
    </row>
    <row r="12816" spans="4:18">
      <c r="D12816" s="130"/>
      <c r="R12816" s="214"/>
    </row>
    <row r="12817" spans="4:18">
      <c r="D12817" s="130"/>
      <c r="R12817" s="214"/>
    </row>
    <row r="12818" spans="4:18">
      <c r="D12818" s="130"/>
      <c r="R12818" s="214"/>
    </row>
    <row r="12819" spans="4:18">
      <c r="D12819" s="130"/>
      <c r="R12819" s="214"/>
    </row>
    <row r="12820" spans="4:18">
      <c r="D12820" s="130"/>
      <c r="R12820" s="214"/>
    </row>
    <row r="12821" spans="4:18">
      <c r="D12821" s="130"/>
      <c r="R12821" s="214"/>
    </row>
    <row r="12822" spans="4:18">
      <c r="D12822" s="130"/>
      <c r="R12822" s="214"/>
    </row>
    <row r="12823" spans="4:18">
      <c r="D12823" s="130"/>
      <c r="R12823" s="214"/>
    </row>
    <row r="12824" spans="4:18">
      <c r="D12824" s="130"/>
      <c r="R12824" s="214"/>
    </row>
    <row r="12825" spans="4:18">
      <c r="D12825" s="130"/>
      <c r="R12825" s="214"/>
    </row>
    <row r="12826" spans="4:18">
      <c r="D12826" s="130"/>
      <c r="R12826" s="214"/>
    </row>
    <row r="12827" spans="4:18">
      <c r="D12827" s="130"/>
      <c r="R12827" s="214"/>
    </row>
    <row r="12828" spans="4:18">
      <c r="D12828" s="130"/>
      <c r="R12828" s="214"/>
    </row>
    <row r="12829" spans="4:18">
      <c r="D12829" s="130"/>
      <c r="R12829" s="214"/>
    </row>
    <row r="12830" spans="4:18">
      <c r="D12830" s="130"/>
      <c r="R12830" s="214"/>
    </row>
    <row r="12831" spans="4:18">
      <c r="D12831" s="130"/>
      <c r="R12831" s="214"/>
    </row>
    <row r="12832" spans="4:18">
      <c r="D12832" s="130"/>
      <c r="R12832" s="214"/>
    </row>
    <row r="12833" spans="4:18">
      <c r="D12833" s="130"/>
      <c r="R12833" s="214"/>
    </row>
    <row r="12834" spans="4:18">
      <c r="D12834" s="130"/>
      <c r="R12834" s="214"/>
    </row>
    <row r="12835" spans="4:18">
      <c r="D12835" s="130"/>
      <c r="R12835" s="214"/>
    </row>
    <row r="12836" spans="4:18">
      <c r="D12836" s="130"/>
      <c r="R12836" s="214"/>
    </row>
    <row r="12837" spans="4:18">
      <c r="D12837" s="130"/>
      <c r="R12837" s="214"/>
    </row>
    <row r="12838" spans="4:18">
      <c r="D12838" s="130"/>
      <c r="R12838" s="214"/>
    </row>
    <row r="12839" spans="4:18">
      <c r="D12839" s="130"/>
      <c r="R12839" s="214"/>
    </row>
    <row r="12840" spans="4:18">
      <c r="D12840" s="130"/>
      <c r="R12840" s="214"/>
    </row>
    <row r="12841" spans="4:18">
      <c r="D12841" s="130"/>
      <c r="R12841" s="214"/>
    </row>
    <row r="12842" spans="4:18">
      <c r="D12842" s="130"/>
      <c r="R12842" s="214"/>
    </row>
    <row r="12843" spans="4:18">
      <c r="D12843" s="130"/>
      <c r="R12843" s="214"/>
    </row>
    <row r="12844" spans="4:18">
      <c r="D12844" s="130"/>
      <c r="R12844" s="214"/>
    </row>
    <row r="12845" spans="4:18">
      <c r="D12845" s="130"/>
      <c r="R12845" s="214"/>
    </row>
    <row r="12846" spans="4:18">
      <c r="D12846" s="130"/>
      <c r="R12846" s="214"/>
    </row>
    <row r="12847" spans="4:18">
      <c r="D12847" s="130"/>
      <c r="R12847" s="214"/>
    </row>
    <row r="12848" spans="4:18">
      <c r="D12848" s="130"/>
      <c r="R12848" s="214"/>
    </row>
    <row r="12849" spans="4:18">
      <c r="D12849" s="130"/>
      <c r="R12849" s="214"/>
    </row>
    <row r="12850" spans="4:18">
      <c r="D12850" s="130"/>
      <c r="R12850" s="214"/>
    </row>
    <row r="12851" spans="4:18">
      <c r="D12851" s="130"/>
      <c r="R12851" s="214"/>
    </row>
    <row r="12852" spans="4:18">
      <c r="D12852" s="130"/>
      <c r="R12852" s="214"/>
    </row>
    <row r="12853" spans="4:18">
      <c r="D12853" s="130"/>
      <c r="R12853" s="214"/>
    </row>
    <row r="12854" spans="4:18">
      <c r="D12854" s="130"/>
      <c r="R12854" s="214"/>
    </row>
    <row r="12855" spans="4:18">
      <c r="D12855" s="130"/>
      <c r="R12855" s="214"/>
    </row>
    <row r="12856" spans="4:18">
      <c r="D12856" s="130"/>
      <c r="R12856" s="214"/>
    </row>
    <row r="12857" spans="4:18">
      <c r="D12857" s="130"/>
      <c r="R12857" s="214"/>
    </row>
    <row r="12858" spans="4:18">
      <c r="D12858" s="130"/>
      <c r="R12858" s="214"/>
    </row>
    <row r="12859" spans="4:18">
      <c r="D12859" s="130"/>
      <c r="R12859" s="214"/>
    </row>
    <row r="12860" spans="4:18">
      <c r="D12860" s="130"/>
      <c r="R12860" s="214"/>
    </row>
    <row r="12861" spans="4:18">
      <c r="D12861" s="130"/>
      <c r="R12861" s="214"/>
    </row>
    <row r="12862" spans="4:18">
      <c r="D12862" s="130"/>
      <c r="R12862" s="214"/>
    </row>
    <row r="12863" spans="4:18">
      <c r="D12863" s="130"/>
      <c r="R12863" s="214"/>
    </row>
    <row r="12864" spans="4:18">
      <c r="D12864" s="130"/>
      <c r="R12864" s="214"/>
    </row>
    <row r="12865" spans="4:18">
      <c r="D12865" s="130"/>
      <c r="R12865" s="214"/>
    </row>
    <row r="12866" spans="4:18">
      <c r="D12866" s="130"/>
      <c r="R12866" s="214"/>
    </row>
    <row r="12867" spans="4:18">
      <c r="D12867" s="130"/>
      <c r="R12867" s="214"/>
    </row>
    <row r="12868" spans="4:18">
      <c r="D12868" s="130"/>
      <c r="R12868" s="214"/>
    </row>
    <row r="12869" spans="4:18">
      <c r="D12869" s="130"/>
      <c r="R12869" s="214"/>
    </row>
    <row r="12870" spans="4:18">
      <c r="D12870" s="130"/>
      <c r="R12870" s="214"/>
    </row>
    <row r="12871" spans="4:18">
      <c r="D12871" s="130"/>
      <c r="R12871" s="214"/>
    </row>
    <row r="12872" spans="4:18">
      <c r="D12872" s="130"/>
      <c r="R12872" s="214"/>
    </row>
    <row r="12873" spans="4:18">
      <c r="D12873" s="130"/>
      <c r="R12873" s="214"/>
    </row>
    <row r="12874" spans="4:18">
      <c r="D12874" s="130"/>
      <c r="R12874" s="214"/>
    </row>
    <row r="12875" spans="4:18">
      <c r="D12875" s="130"/>
      <c r="R12875" s="214"/>
    </row>
    <row r="12876" spans="4:18">
      <c r="D12876" s="130"/>
      <c r="R12876" s="214"/>
    </row>
    <row r="12877" spans="4:18">
      <c r="D12877" s="130"/>
      <c r="R12877" s="214"/>
    </row>
    <row r="12878" spans="4:18">
      <c r="D12878" s="130"/>
      <c r="R12878" s="214"/>
    </row>
    <row r="12879" spans="4:18">
      <c r="D12879" s="130"/>
      <c r="R12879" s="214"/>
    </row>
    <row r="12880" spans="4:18">
      <c r="D12880" s="130"/>
      <c r="R12880" s="214"/>
    </row>
    <row r="12881" spans="4:18">
      <c r="D12881" s="130"/>
      <c r="R12881" s="214"/>
    </row>
    <row r="12882" spans="4:18">
      <c r="D12882" s="130"/>
      <c r="R12882" s="214"/>
    </row>
    <row r="12883" spans="4:18">
      <c r="D12883" s="130"/>
      <c r="R12883" s="214"/>
    </row>
    <row r="12884" spans="4:18">
      <c r="D12884" s="130"/>
      <c r="R12884" s="214"/>
    </row>
    <row r="12885" spans="4:18">
      <c r="D12885" s="130"/>
      <c r="R12885" s="214"/>
    </row>
    <row r="12886" spans="4:18">
      <c r="D12886" s="130"/>
      <c r="R12886" s="214"/>
    </row>
    <row r="12887" spans="4:18">
      <c r="D12887" s="130"/>
      <c r="R12887" s="214"/>
    </row>
    <row r="12888" spans="4:18">
      <c r="D12888" s="130"/>
      <c r="R12888" s="214"/>
    </row>
    <row r="12889" spans="4:18">
      <c r="D12889" s="130"/>
      <c r="R12889" s="214"/>
    </row>
    <row r="12890" spans="4:18">
      <c r="D12890" s="130"/>
      <c r="R12890" s="214"/>
    </row>
    <row r="12891" spans="4:18">
      <c r="D12891" s="130"/>
      <c r="R12891" s="214"/>
    </row>
    <row r="12892" spans="4:18">
      <c r="D12892" s="130"/>
      <c r="R12892" s="214"/>
    </row>
    <row r="12893" spans="4:18">
      <c r="D12893" s="130"/>
      <c r="R12893" s="214"/>
    </row>
    <row r="12894" spans="4:18">
      <c r="D12894" s="130"/>
      <c r="R12894" s="214"/>
    </row>
    <row r="12895" spans="4:18">
      <c r="D12895" s="130"/>
      <c r="R12895" s="214"/>
    </row>
    <row r="12896" spans="4:18">
      <c r="D12896" s="130"/>
      <c r="R12896" s="214"/>
    </row>
    <row r="12897" spans="4:18">
      <c r="D12897" s="130"/>
      <c r="R12897" s="214"/>
    </row>
    <row r="12898" spans="4:18">
      <c r="D12898" s="130"/>
      <c r="R12898" s="214"/>
    </row>
    <row r="12899" spans="4:18">
      <c r="D12899" s="130"/>
      <c r="R12899" s="214"/>
    </row>
    <row r="12900" spans="4:18">
      <c r="D12900" s="130"/>
      <c r="R12900" s="214"/>
    </row>
    <row r="12901" spans="4:18">
      <c r="D12901" s="130"/>
      <c r="R12901" s="214"/>
    </row>
    <row r="12902" spans="4:18">
      <c r="D12902" s="130"/>
      <c r="R12902" s="214"/>
    </row>
    <row r="12903" spans="4:18">
      <c r="D12903" s="130"/>
      <c r="R12903" s="214"/>
    </row>
    <row r="12904" spans="4:18">
      <c r="D12904" s="130"/>
      <c r="R12904" s="214"/>
    </row>
    <row r="12905" spans="4:18">
      <c r="D12905" s="130"/>
      <c r="R12905" s="214"/>
    </row>
    <row r="12906" spans="4:18">
      <c r="D12906" s="130"/>
      <c r="R12906" s="214"/>
    </row>
    <row r="12907" spans="4:18">
      <c r="D12907" s="130"/>
      <c r="R12907" s="214"/>
    </row>
    <row r="12908" spans="4:18">
      <c r="D12908" s="130"/>
      <c r="R12908" s="214"/>
    </row>
    <row r="12909" spans="4:18">
      <c r="D12909" s="130"/>
      <c r="R12909" s="214"/>
    </row>
    <row r="12910" spans="4:18">
      <c r="D12910" s="130"/>
      <c r="R12910" s="214"/>
    </row>
    <row r="12911" spans="4:18">
      <c r="D12911" s="130"/>
      <c r="R12911" s="214"/>
    </row>
    <row r="12912" spans="4:18">
      <c r="D12912" s="130"/>
      <c r="R12912" s="214"/>
    </row>
    <row r="12913" spans="4:18">
      <c r="D12913" s="130"/>
      <c r="R12913" s="214"/>
    </row>
    <row r="12914" spans="4:18">
      <c r="D12914" s="130"/>
      <c r="R12914" s="214"/>
    </row>
    <row r="12915" spans="4:18">
      <c r="D12915" s="130"/>
      <c r="R12915" s="214"/>
    </row>
    <row r="12916" spans="4:18">
      <c r="D12916" s="130"/>
      <c r="R12916" s="214"/>
    </row>
    <row r="12917" spans="4:18">
      <c r="D12917" s="130"/>
      <c r="R12917" s="214"/>
    </row>
    <row r="12918" spans="4:18">
      <c r="D12918" s="130"/>
      <c r="R12918" s="214"/>
    </row>
    <row r="12919" spans="4:18">
      <c r="D12919" s="130"/>
      <c r="R12919" s="214"/>
    </row>
    <row r="12920" spans="4:18">
      <c r="D12920" s="130"/>
      <c r="R12920" s="214"/>
    </row>
    <row r="12921" spans="4:18">
      <c r="D12921" s="130"/>
      <c r="R12921" s="214"/>
    </row>
    <row r="12922" spans="4:18">
      <c r="D12922" s="130"/>
      <c r="R12922" s="214"/>
    </row>
    <row r="12923" spans="4:18">
      <c r="D12923" s="130"/>
      <c r="R12923" s="214"/>
    </row>
    <row r="12924" spans="4:18">
      <c r="D12924" s="130"/>
      <c r="R12924" s="214"/>
    </row>
    <row r="12925" spans="4:18">
      <c r="D12925" s="130"/>
      <c r="R12925" s="214"/>
    </row>
    <row r="12926" spans="4:18">
      <c r="D12926" s="130"/>
      <c r="R12926" s="214"/>
    </row>
    <row r="12927" spans="4:18">
      <c r="D12927" s="130"/>
      <c r="R12927" s="214"/>
    </row>
    <row r="12928" spans="4:18">
      <c r="D12928" s="130"/>
      <c r="R12928" s="214"/>
    </row>
    <row r="12929" spans="4:18">
      <c r="D12929" s="130"/>
      <c r="R12929" s="214"/>
    </row>
    <row r="12930" spans="4:18">
      <c r="D12930" s="130"/>
      <c r="R12930" s="214"/>
    </row>
    <row r="12931" spans="4:18">
      <c r="D12931" s="130"/>
      <c r="R12931" s="214"/>
    </row>
    <row r="12932" spans="4:18">
      <c r="D12932" s="130"/>
      <c r="R12932" s="214"/>
    </row>
    <row r="12933" spans="4:18">
      <c r="D12933" s="130"/>
      <c r="R12933" s="214"/>
    </row>
    <row r="12934" spans="4:18">
      <c r="D12934" s="130"/>
      <c r="R12934" s="214"/>
    </row>
    <row r="12935" spans="4:18">
      <c r="D12935" s="130"/>
      <c r="R12935" s="214"/>
    </row>
    <row r="12936" spans="4:18">
      <c r="D12936" s="130"/>
      <c r="R12936" s="214"/>
    </row>
    <row r="12937" spans="4:18">
      <c r="D12937" s="130"/>
      <c r="R12937" s="214"/>
    </row>
    <row r="12938" spans="4:18">
      <c r="D12938" s="130"/>
      <c r="R12938" s="214"/>
    </row>
    <row r="12939" spans="4:18">
      <c r="D12939" s="130"/>
      <c r="R12939" s="214"/>
    </row>
    <row r="12940" spans="4:18">
      <c r="D12940" s="130"/>
      <c r="R12940" s="214"/>
    </row>
    <row r="12941" spans="4:18">
      <c r="D12941" s="130"/>
      <c r="R12941" s="214"/>
    </row>
    <row r="12942" spans="4:18">
      <c r="D12942" s="130"/>
      <c r="R12942" s="214"/>
    </row>
    <row r="12943" spans="4:18">
      <c r="D12943" s="130"/>
      <c r="R12943" s="214"/>
    </row>
    <row r="12944" spans="4:18">
      <c r="D12944" s="130"/>
      <c r="R12944" s="214"/>
    </row>
    <row r="12945" spans="4:18">
      <c r="D12945" s="130"/>
      <c r="R12945" s="214"/>
    </row>
    <row r="12946" spans="4:18">
      <c r="D12946" s="130"/>
      <c r="R12946" s="214"/>
    </row>
    <row r="12947" spans="4:18">
      <c r="D12947" s="130"/>
      <c r="R12947" s="214"/>
    </row>
    <row r="12948" spans="4:18">
      <c r="D12948" s="130"/>
      <c r="R12948" s="214"/>
    </row>
    <row r="12949" spans="4:18">
      <c r="D12949" s="130"/>
      <c r="R12949" s="214"/>
    </row>
    <row r="12950" spans="4:18">
      <c r="D12950" s="130"/>
      <c r="R12950" s="214"/>
    </row>
    <row r="12951" spans="4:18">
      <c r="D12951" s="130"/>
      <c r="R12951" s="214"/>
    </row>
    <row r="12952" spans="4:18">
      <c r="D12952" s="130"/>
      <c r="R12952" s="214"/>
    </row>
    <row r="12953" spans="4:18">
      <c r="D12953" s="130"/>
      <c r="R12953" s="214"/>
    </row>
    <row r="12954" spans="4:18">
      <c r="D12954" s="130"/>
      <c r="R12954" s="214"/>
    </row>
    <row r="12955" spans="4:18">
      <c r="D12955" s="130"/>
      <c r="R12955" s="214"/>
    </row>
    <row r="12956" spans="4:18">
      <c r="D12956" s="130"/>
      <c r="R12956" s="214"/>
    </row>
    <row r="12957" spans="4:18">
      <c r="D12957" s="130"/>
      <c r="R12957" s="214"/>
    </row>
    <row r="12958" spans="4:18">
      <c r="D12958" s="130"/>
      <c r="R12958" s="214"/>
    </row>
    <row r="12959" spans="4:18">
      <c r="D12959" s="130"/>
      <c r="R12959" s="214"/>
    </row>
    <row r="12960" spans="4:18">
      <c r="D12960" s="130"/>
      <c r="R12960" s="214"/>
    </row>
    <row r="12961" spans="4:18">
      <c r="D12961" s="130"/>
      <c r="R12961" s="214"/>
    </row>
    <row r="12962" spans="4:18">
      <c r="D12962" s="130"/>
      <c r="R12962" s="214"/>
    </row>
    <row r="12963" spans="4:18">
      <c r="D12963" s="130"/>
      <c r="R12963" s="214"/>
    </row>
    <row r="12964" spans="4:18">
      <c r="D12964" s="130"/>
      <c r="R12964" s="214"/>
    </row>
    <row r="12965" spans="4:18">
      <c r="D12965" s="130"/>
      <c r="R12965" s="214"/>
    </row>
    <row r="12966" spans="4:18">
      <c r="D12966" s="130"/>
      <c r="R12966" s="214"/>
    </row>
    <row r="12967" spans="4:18">
      <c r="D12967" s="130"/>
      <c r="R12967" s="214"/>
    </row>
    <row r="12968" spans="4:18">
      <c r="D12968" s="130"/>
      <c r="R12968" s="214"/>
    </row>
    <row r="12969" spans="4:18">
      <c r="D12969" s="130"/>
      <c r="R12969" s="214"/>
    </row>
    <row r="12970" spans="4:18">
      <c r="D12970" s="130"/>
      <c r="R12970" s="214"/>
    </row>
    <row r="12971" spans="4:18">
      <c r="D12971" s="130"/>
      <c r="R12971" s="214"/>
    </row>
    <row r="12972" spans="4:18">
      <c r="D12972" s="130"/>
      <c r="R12972" s="214"/>
    </row>
    <row r="12973" spans="4:18">
      <c r="D12973" s="130"/>
      <c r="R12973" s="214"/>
    </row>
    <row r="12974" spans="4:18">
      <c r="D12974" s="130"/>
      <c r="R12974" s="214"/>
    </row>
    <row r="12975" spans="4:18">
      <c r="D12975" s="130"/>
      <c r="R12975" s="214"/>
    </row>
    <row r="12976" spans="4:18">
      <c r="D12976" s="130"/>
      <c r="R12976" s="214"/>
    </row>
    <row r="12977" spans="4:18">
      <c r="D12977" s="130"/>
      <c r="R12977" s="214"/>
    </row>
    <row r="12978" spans="4:18">
      <c r="D12978" s="130"/>
      <c r="R12978" s="214"/>
    </row>
    <row r="12979" spans="4:18">
      <c r="D12979" s="130"/>
      <c r="R12979" s="214"/>
    </row>
    <row r="12980" spans="4:18">
      <c r="D12980" s="130"/>
      <c r="R12980" s="214"/>
    </row>
    <row r="12981" spans="4:18">
      <c r="D12981" s="130"/>
      <c r="R12981" s="214"/>
    </row>
    <row r="12982" spans="4:18">
      <c r="D12982" s="130"/>
      <c r="R12982" s="214"/>
    </row>
    <row r="12983" spans="4:18">
      <c r="D12983" s="130"/>
      <c r="R12983" s="214"/>
    </row>
    <row r="12984" spans="4:18">
      <c r="D12984" s="130"/>
      <c r="R12984" s="214"/>
    </row>
    <row r="12985" spans="4:18">
      <c r="D12985" s="130"/>
      <c r="R12985" s="214"/>
    </row>
    <row r="12986" spans="4:18">
      <c r="D12986" s="130"/>
      <c r="R12986" s="214"/>
    </row>
    <row r="12987" spans="4:18">
      <c r="D12987" s="130"/>
      <c r="R12987" s="214"/>
    </row>
    <row r="12988" spans="4:18">
      <c r="D12988" s="130"/>
      <c r="R12988" s="214"/>
    </row>
    <row r="12989" spans="4:18">
      <c r="D12989" s="130"/>
      <c r="R12989" s="214"/>
    </row>
    <row r="12990" spans="4:18">
      <c r="D12990" s="130"/>
      <c r="R12990" s="214"/>
    </row>
    <row r="12991" spans="4:18">
      <c r="D12991" s="130"/>
      <c r="R12991" s="214"/>
    </row>
    <row r="12992" spans="4:18">
      <c r="D12992" s="130"/>
      <c r="R12992" s="214"/>
    </row>
    <row r="12993" spans="4:18">
      <c r="D12993" s="130"/>
      <c r="R12993" s="214"/>
    </row>
    <row r="12994" spans="4:18">
      <c r="D12994" s="130"/>
      <c r="R12994" s="214"/>
    </row>
    <row r="12995" spans="4:18">
      <c r="D12995" s="130"/>
      <c r="R12995" s="214"/>
    </row>
    <row r="12996" spans="4:18">
      <c r="D12996" s="130"/>
      <c r="R12996" s="214"/>
    </row>
    <row r="12997" spans="4:18">
      <c r="D12997" s="130"/>
      <c r="R12997" s="214"/>
    </row>
    <row r="12998" spans="4:18">
      <c r="D12998" s="130"/>
      <c r="R12998" s="214"/>
    </row>
    <row r="12999" spans="4:18">
      <c r="D12999" s="130"/>
      <c r="R12999" s="214"/>
    </row>
    <row r="13000" spans="4:18">
      <c r="D13000" s="130"/>
      <c r="R13000" s="214"/>
    </row>
    <row r="13001" spans="4:18">
      <c r="D13001" s="130"/>
      <c r="R13001" s="214"/>
    </row>
    <row r="13002" spans="4:18">
      <c r="D13002" s="130"/>
      <c r="R13002" s="214"/>
    </row>
    <row r="13003" spans="4:18">
      <c r="D13003" s="130"/>
      <c r="R13003" s="214"/>
    </row>
    <row r="13004" spans="4:18">
      <c r="D13004" s="130"/>
      <c r="R13004" s="214"/>
    </row>
    <row r="13005" spans="4:18">
      <c r="D13005" s="130"/>
      <c r="R13005" s="214"/>
    </row>
    <row r="13006" spans="4:18">
      <c r="D13006" s="130"/>
      <c r="R13006" s="214"/>
    </row>
    <row r="13007" spans="4:18">
      <c r="D13007" s="130"/>
      <c r="R13007" s="214"/>
    </row>
    <row r="13008" spans="4:18">
      <c r="D13008" s="130"/>
      <c r="R13008" s="214"/>
    </row>
    <row r="13009" spans="4:18">
      <c r="D13009" s="130"/>
      <c r="R13009" s="214"/>
    </row>
    <row r="13010" spans="4:18">
      <c r="D13010" s="130"/>
      <c r="R13010" s="214"/>
    </row>
    <row r="13011" spans="4:18">
      <c r="D13011" s="130"/>
      <c r="R13011" s="214"/>
    </row>
    <row r="13012" spans="4:18">
      <c r="D13012" s="130"/>
      <c r="R13012" s="214"/>
    </row>
    <row r="13013" spans="4:18">
      <c r="D13013" s="130"/>
      <c r="R13013" s="214"/>
    </row>
    <row r="13014" spans="4:18">
      <c r="D13014" s="130"/>
      <c r="R13014" s="214"/>
    </row>
    <row r="13015" spans="4:18">
      <c r="D13015" s="130"/>
      <c r="R13015" s="214"/>
    </row>
    <row r="13016" spans="4:18">
      <c r="D13016" s="130"/>
      <c r="R13016" s="214"/>
    </row>
    <row r="13017" spans="4:18">
      <c r="D13017" s="130"/>
      <c r="R13017" s="214"/>
    </row>
    <row r="13018" spans="4:18">
      <c r="D13018" s="130"/>
      <c r="R13018" s="214"/>
    </row>
    <row r="13019" spans="4:18">
      <c r="D13019" s="130"/>
      <c r="R13019" s="214"/>
    </row>
    <row r="13020" spans="4:18">
      <c r="D13020" s="130"/>
      <c r="R13020" s="214"/>
    </row>
    <row r="13021" spans="4:18">
      <c r="D13021" s="130"/>
      <c r="R13021" s="214"/>
    </row>
    <row r="13022" spans="4:18">
      <c r="D13022" s="130"/>
      <c r="R13022" s="214"/>
    </row>
    <row r="13023" spans="4:18">
      <c r="D13023" s="130"/>
      <c r="R13023" s="214"/>
    </row>
    <row r="13024" spans="4:18">
      <c r="D13024" s="130"/>
      <c r="R13024" s="214"/>
    </row>
    <row r="13025" spans="4:18">
      <c r="D13025" s="130"/>
      <c r="R13025" s="214"/>
    </row>
    <row r="13026" spans="4:18">
      <c r="D13026" s="130"/>
      <c r="R13026" s="214"/>
    </row>
    <row r="13027" spans="4:18">
      <c r="D13027" s="130"/>
      <c r="R13027" s="214"/>
    </row>
    <row r="13028" spans="4:18">
      <c r="D13028" s="130"/>
      <c r="R13028" s="214"/>
    </row>
    <row r="13029" spans="4:18">
      <c r="D13029" s="130"/>
      <c r="R13029" s="214"/>
    </row>
    <row r="13030" spans="4:18">
      <c r="D13030" s="130"/>
      <c r="R13030" s="214"/>
    </row>
    <row r="13031" spans="4:18">
      <c r="D13031" s="130"/>
      <c r="R13031" s="214"/>
    </row>
    <row r="13032" spans="4:18">
      <c r="D13032" s="130"/>
      <c r="R13032" s="214"/>
    </row>
    <row r="13033" spans="4:18">
      <c r="D13033" s="130"/>
      <c r="R13033" s="214"/>
    </row>
    <row r="13034" spans="4:18">
      <c r="D13034" s="130"/>
      <c r="R13034" s="214"/>
    </row>
    <row r="13035" spans="4:18">
      <c r="D13035" s="130"/>
      <c r="R13035" s="214"/>
    </row>
    <row r="13036" spans="4:18">
      <c r="D13036" s="130"/>
      <c r="R13036" s="214"/>
    </row>
    <row r="13037" spans="4:18">
      <c r="D13037" s="130"/>
      <c r="R13037" s="214"/>
    </row>
    <row r="13038" spans="4:18">
      <c r="D13038" s="130"/>
      <c r="R13038" s="214"/>
    </row>
    <row r="13039" spans="4:18">
      <c r="D13039" s="130"/>
      <c r="R13039" s="214"/>
    </row>
    <row r="13040" spans="4:18">
      <c r="D13040" s="130"/>
      <c r="R13040" s="214"/>
    </row>
    <row r="13041" spans="4:18">
      <c r="D13041" s="130"/>
      <c r="R13041" s="214"/>
    </row>
    <row r="13042" spans="4:18">
      <c r="D13042" s="130"/>
      <c r="R13042" s="214"/>
    </row>
    <row r="13043" spans="4:18">
      <c r="D13043" s="130"/>
      <c r="R13043" s="214"/>
    </row>
    <row r="13044" spans="4:18">
      <c r="D13044" s="130"/>
      <c r="R13044" s="214"/>
    </row>
    <row r="13045" spans="4:18">
      <c r="D13045" s="130"/>
      <c r="R13045" s="214"/>
    </row>
    <row r="13046" spans="4:18">
      <c r="D13046" s="130"/>
      <c r="R13046" s="214"/>
    </row>
    <row r="13047" spans="4:18">
      <c r="D13047" s="130"/>
      <c r="R13047" s="214"/>
    </row>
    <row r="13048" spans="4:18">
      <c r="D13048" s="130"/>
      <c r="R13048" s="214"/>
    </row>
    <row r="13049" spans="4:18">
      <c r="D13049" s="130"/>
      <c r="R13049" s="214"/>
    </row>
    <row r="13050" spans="4:18">
      <c r="D13050" s="130"/>
      <c r="R13050" s="214"/>
    </row>
    <row r="13051" spans="4:18">
      <c r="D13051" s="130"/>
      <c r="R13051" s="214"/>
    </row>
    <row r="13052" spans="4:18">
      <c r="D13052" s="130"/>
      <c r="R13052" s="214"/>
    </row>
    <row r="13053" spans="4:18">
      <c r="D13053" s="130"/>
      <c r="R13053" s="214"/>
    </row>
    <row r="13054" spans="4:18">
      <c r="D13054" s="130"/>
      <c r="R13054" s="214"/>
    </row>
    <row r="13055" spans="4:18">
      <c r="D13055" s="130"/>
      <c r="R13055" s="214"/>
    </row>
    <row r="13056" spans="4:18">
      <c r="D13056" s="130"/>
      <c r="R13056" s="214"/>
    </row>
    <row r="13057" spans="4:18">
      <c r="D13057" s="130"/>
      <c r="R13057" s="214"/>
    </row>
    <row r="13058" spans="4:18">
      <c r="D13058" s="130"/>
      <c r="R13058" s="214"/>
    </row>
    <row r="13059" spans="4:18">
      <c r="D13059" s="130"/>
      <c r="R13059" s="214"/>
    </row>
    <row r="13060" spans="4:18">
      <c r="D13060" s="130"/>
      <c r="R13060" s="214"/>
    </row>
    <row r="13061" spans="4:18">
      <c r="D13061" s="130"/>
      <c r="R13061" s="214"/>
    </row>
    <row r="13062" spans="4:18">
      <c r="D13062" s="130"/>
      <c r="R13062" s="214"/>
    </row>
    <row r="13063" spans="4:18">
      <c r="D13063" s="130"/>
      <c r="R13063" s="214"/>
    </row>
    <row r="13064" spans="4:18">
      <c r="D13064" s="130"/>
      <c r="R13064" s="214"/>
    </row>
    <row r="13065" spans="4:18">
      <c r="D13065" s="130"/>
      <c r="R13065" s="214"/>
    </row>
    <row r="13066" spans="4:18">
      <c r="D13066" s="130"/>
      <c r="R13066" s="214"/>
    </row>
    <row r="13067" spans="4:18">
      <c r="D13067" s="130"/>
      <c r="R13067" s="214"/>
    </row>
    <row r="13068" spans="4:18">
      <c r="D13068" s="130"/>
      <c r="R13068" s="214"/>
    </row>
    <row r="13069" spans="4:18">
      <c r="D13069" s="130"/>
      <c r="R13069" s="214"/>
    </row>
    <row r="13070" spans="4:18">
      <c r="D13070" s="130"/>
      <c r="R13070" s="214"/>
    </row>
    <row r="13071" spans="4:18">
      <c r="D13071" s="130"/>
      <c r="R13071" s="214"/>
    </row>
    <row r="13072" spans="4:18">
      <c r="D13072" s="130"/>
      <c r="R13072" s="214"/>
    </row>
    <row r="13073" spans="4:18">
      <c r="D13073" s="130"/>
      <c r="R13073" s="214"/>
    </row>
    <row r="13074" spans="4:18">
      <c r="D13074" s="130"/>
      <c r="R13074" s="214"/>
    </row>
    <row r="13075" spans="4:18">
      <c r="D13075" s="130"/>
      <c r="R13075" s="214"/>
    </row>
    <row r="13076" spans="4:18">
      <c r="D13076" s="130"/>
      <c r="R13076" s="214"/>
    </row>
    <row r="13077" spans="4:18">
      <c r="D13077" s="130"/>
      <c r="R13077" s="214"/>
    </row>
    <row r="13078" spans="4:18">
      <c r="D13078" s="130"/>
      <c r="R13078" s="214"/>
    </row>
    <row r="13079" spans="4:18">
      <c r="D13079" s="130"/>
      <c r="R13079" s="214"/>
    </row>
    <row r="13080" spans="4:18">
      <c r="D13080" s="130"/>
      <c r="R13080" s="214"/>
    </row>
    <row r="13081" spans="4:18">
      <c r="D13081" s="130"/>
      <c r="R13081" s="214"/>
    </row>
    <row r="13082" spans="4:18">
      <c r="D13082" s="130"/>
      <c r="R13082" s="214"/>
    </row>
    <row r="13083" spans="4:18">
      <c r="D13083" s="130"/>
      <c r="R13083" s="214"/>
    </row>
    <row r="13084" spans="4:18">
      <c r="D13084" s="130"/>
      <c r="R13084" s="214"/>
    </row>
    <row r="13085" spans="4:18">
      <c r="D13085" s="130"/>
      <c r="R13085" s="214"/>
    </row>
    <row r="13086" spans="4:18">
      <c r="D13086" s="130"/>
      <c r="R13086" s="214"/>
    </row>
    <row r="13087" spans="4:18">
      <c r="D13087" s="130"/>
      <c r="R13087" s="214"/>
    </row>
    <row r="13088" spans="4:18">
      <c r="D13088" s="130"/>
      <c r="R13088" s="214"/>
    </row>
    <row r="13089" spans="4:18">
      <c r="D13089" s="130"/>
      <c r="R13089" s="214"/>
    </row>
    <row r="13090" spans="4:18">
      <c r="D13090" s="130"/>
      <c r="R13090" s="214"/>
    </row>
    <row r="13091" spans="4:18">
      <c r="D13091" s="130"/>
      <c r="R13091" s="214"/>
    </row>
    <row r="13092" spans="4:18">
      <c r="D13092" s="130"/>
      <c r="R13092" s="214"/>
    </row>
    <row r="13093" spans="4:18">
      <c r="D13093" s="130"/>
      <c r="R13093" s="214"/>
    </row>
    <row r="13094" spans="4:18">
      <c r="D13094" s="130"/>
      <c r="R13094" s="214"/>
    </row>
    <row r="13095" spans="4:18">
      <c r="D13095" s="130"/>
      <c r="R13095" s="214"/>
    </row>
    <row r="13096" spans="4:18">
      <c r="D13096" s="130"/>
      <c r="R13096" s="214"/>
    </row>
    <row r="13097" spans="4:18">
      <c r="D13097" s="130"/>
      <c r="R13097" s="214"/>
    </row>
    <row r="13098" spans="4:18">
      <c r="D13098" s="130"/>
      <c r="R13098" s="214"/>
    </row>
    <row r="13099" spans="4:18">
      <c r="D13099" s="130"/>
      <c r="R13099" s="214"/>
    </row>
    <row r="13100" spans="4:18">
      <c r="D13100" s="130"/>
      <c r="R13100" s="214"/>
    </row>
    <row r="13101" spans="4:18">
      <c r="D13101" s="130"/>
      <c r="R13101" s="214"/>
    </row>
    <row r="13102" spans="4:18">
      <c r="D13102" s="130"/>
      <c r="R13102" s="214"/>
    </row>
    <row r="13103" spans="4:18">
      <c r="D13103" s="130"/>
      <c r="R13103" s="214"/>
    </row>
    <row r="13104" spans="4:18">
      <c r="D13104" s="130"/>
      <c r="R13104" s="214"/>
    </row>
    <row r="13105" spans="4:18">
      <c r="D13105" s="130"/>
      <c r="R13105" s="214"/>
    </row>
    <row r="13106" spans="4:18">
      <c r="D13106" s="130"/>
      <c r="R13106" s="214"/>
    </row>
    <row r="13107" spans="4:18">
      <c r="D13107" s="130"/>
      <c r="R13107" s="214"/>
    </row>
    <row r="13108" spans="4:18">
      <c r="D13108" s="130"/>
      <c r="R13108" s="214"/>
    </row>
    <row r="13109" spans="4:18">
      <c r="D13109" s="130"/>
      <c r="R13109" s="214"/>
    </row>
    <row r="13110" spans="4:18">
      <c r="D13110" s="130"/>
      <c r="R13110" s="214"/>
    </row>
    <row r="13111" spans="4:18">
      <c r="D13111" s="130"/>
      <c r="R13111" s="214"/>
    </row>
    <row r="13112" spans="4:18">
      <c r="D13112" s="130"/>
      <c r="R13112" s="214"/>
    </row>
    <row r="13113" spans="4:18">
      <c r="D13113" s="130"/>
      <c r="R13113" s="214"/>
    </row>
    <row r="13114" spans="4:18">
      <c r="D13114" s="130"/>
      <c r="R13114" s="214"/>
    </row>
    <row r="13115" spans="4:18">
      <c r="D13115" s="130"/>
      <c r="R13115" s="214"/>
    </row>
    <row r="13116" spans="4:18">
      <c r="D13116" s="130"/>
      <c r="R13116" s="214"/>
    </row>
    <row r="13117" spans="4:18">
      <c r="D13117" s="130"/>
      <c r="R13117" s="214"/>
    </row>
    <row r="13118" spans="4:18">
      <c r="D13118" s="130"/>
      <c r="R13118" s="214"/>
    </row>
    <row r="13119" spans="4:18">
      <c r="D13119" s="130"/>
      <c r="R13119" s="214"/>
    </row>
    <row r="13120" spans="4:18">
      <c r="D13120" s="130"/>
      <c r="R13120" s="214"/>
    </row>
    <row r="13121" spans="4:18">
      <c r="D13121" s="130"/>
      <c r="R13121" s="214"/>
    </row>
    <row r="13122" spans="4:18">
      <c r="D13122" s="130"/>
      <c r="R13122" s="214"/>
    </row>
    <row r="13123" spans="4:18">
      <c r="D13123" s="130"/>
      <c r="R13123" s="214"/>
    </row>
    <row r="13124" spans="4:18">
      <c r="D13124" s="130"/>
      <c r="R13124" s="214"/>
    </row>
    <row r="13125" spans="4:18">
      <c r="D13125" s="130"/>
      <c r="R13125" s="214"/>
    </row>
    <row r="13126" spans="4:18">
      <c r="D13126" s="130"/>
      <c r="R13126" s="214"/>
    </row>
    <row r="13127" spans="4:18">
      <c r="D13127" s="130"/>
      <c r="R13127" s="214"/>
    </row>
    <row r="13128" spans="4:18">
      <c r="D13128" s="130"/>
      <c r="R13128" s="214"/>
    </row>
    <row r="13129" spans="4:18">
      <c r="D13129" s="130"/>
      <c r="R13129" s="214"/>
    </row>
    <row r="13130" spans="4:18">
      <c r="D13130" s="130"/>
      <c r="R13130" s="214"/>
    </row>
    <row r="13131" spans="4:18">
      <c r="D13131" s="130"/>
      <c r="R13131" s="214"/>
    </row>
    <row r="13132" spans="4:18">
      <c r="D13132" s="130"/>
      <c r="R13132" s="214"/>
    </row>
    <row r="13133" spans="4:18">
      <c r="D13133" s="130"/>
      <c r="R13133" s="214"/>
    </row>
    <row r="13134" spans="4:18">
      <c r="D13134" s="130"/>
      <c r="R13134" s="214"/>
    </row>
    <row r="13135" spans="4:18">
      <c r="D13135" s="130"/>
      <c r="R13135" s="214"/>
    </row>
    <row r="13136" spans="4:18">
      <c r="D13136" s="130"/>
      <c r="R13136" s="214"/>
    </row>
    <row r="13137" spans="4:18">
      <c r="D13137" s="130"/>
      <c r="R13137" s="214"/>
    </row>
    <row r="13138" spans="4:18">
      <c r="D13138" s="130"/>
      <c r="R13138" s="214"/>
    </row>
    <row r="13139" spans="4:18">
      <c r="D13139" s="130"/>
      <c r="R13139" s="214"/>
    </row>
    <row r="13140" spans="4:18">
      <c r="D13140" s="130"/>
      <c r="R13140" s="214"/>
    </row>
    <row r="13141" spans="4:18">
      <c r="D13141" s="130"/>
      <c r="R13141" s="214"/>
    </row>
    <row r="13142" spans="4:18">
      <c r="D13142" s="130"/>
      <c r="R13142" s="214"/>
    </row>
    <row r="13143" spans="4:18">
      <c r="D13143" s="130"/>
      <c r="R13143" s="214"/>
    </row>
    <row r="13144" spans="4:18">
      <c r="D13144" s="130"/>
      <c r="R13144" s="214"/>
    </row>
    <row r="13145" spans="4:18">
      <c r="D13145" s="130"/>
      <c r="R13145" s="214"/>
    </row>
    <row r="13146" spans="4:18">
      <c r="D13146" s="130"/>
      <c r="R13146" s="214"/>
    </row>
    <row r="13147" spans="4:18">
      <c r="D13147" s="130"/>
      <c r="R13147" s="214"/>
    </row>
    <row r="13148" spans="4:18">
      <c r="D13148" s="130"/>
      <c r="R13148" s="214"/>
    </row>
    <row r="13149" spans="4:18">
      <c r="D13149" s="130"/>
      <c r="R13149" s="214"/>
    </row>
    <row r="13150" spans="4:18">
      <c r="D13150" s="130"/>
      <c r="R13150" s="214"/>
    </row>
    <row r="13151" spans="4:18">
      <c r="D13151" s="130"/>
      <c r="R13151" s="214"/>
    </row>
    <row r="13152" spans="4:18">
      <c r="D13152" s="130"/>
      <c r="R13152" s="214"/>
    </row>
    <row r="13153" spans="4:18">
      <c r="D13153" s="130"/>
      <c r="R13153" s="214"/>
    </row>
    <row r="13154" spans="4:18">
      <c r="D13154" s="130"/>
      <c r="R13154" s="214"/>
    </row>
    <row r="13155" spans="4:18">
      <c r="D13155" s="130"/>
      <c r="R13155" s="214"/>
    </row>
    <row r="13156" spans="4:18">
      <c r="D13156" s="130"/>
      <c r="R13156" s="214"/>
    </row>
    <row r="13157" spans="4:18">
      <c r="D13157" s="130"/>
      <c r="R13157" s="214"/>
    </row>
    <row r="13158" spans="4:18">
      <c r="D13158" s="130"/>
      <c r="R13158" s="214"/>
    </row>
    <row r="13159" spans="4:18">
      <c r="D13159" s="130"/>
      <c r="R13159" s="214"/>
    </row>
    <row r="13160" spans="4:18">
      <c r="D13160" s="130"/>
      <c r="R13160" s="214"/>
    </row>
    <row r="13161" spans="4:18">
      <c r="D13161" s="130"/>
      <c r="R13161" s="214"/>
    </row>
    <row r="13162" spans="4:18">
      <c r="D13162" s="130"/>
      <c r="R13162" s="214"/>
    </row>
    <row r="13163" spans="4:18">
      <c r="D13163" s="130"/>
      <c r="R13163" s="214"/>
    </row>
    <row r="13164" spans="4:18">
      <c r="D13164" s="130"/>
      <c r="R13164" s="214"/>
    </row>
    <row r="13165" spans="4:18">
      <c r="D13165" s="130"/>
      <c r="R13165" s="214"/>
    </row>
    <row r="13166" spans="4:18">
      <c r="D13166" s="130"/>
      <c r="R13166" s="214"/>
    </row>
    <row r="13167" spans="4:18">
      <c r="D13167" s="130"/>
      <c r="R13167" s="214"/>
    </row>
    <row r="13168" spans="4:18">
      <c r="D13168" s="130"/>
      <c r="R13168" s="214"/>
    </row>
    <row r="13169" spans="4:18">
      <c r="D13169" s="130"/>
      <c r="R13169" s="214"/>
    </row>
    <row r="13170" spans="4:18">
      <c r="D13170" s="130"/>
      <c r="R13170" s="214"/>
    </row>
    <row r="13171" spans="4:18">
      <c r="D13171" s="130"/>
      <c r="R13171" s="214"/>
    </row>
    <row r="13172" spans="4:18">
      <c r="D13172" s="130"/>
      <c r="R13172" s="214"/>
    </row>
    <row r="13173" spans="4:18">
      <c r="D13173" s="130"/>
      <c r="R13173" s="214"/>
    </row>
    <row r="13174" spans="4:18">
      <c r="D13174" s="130"/>
      <c r="R13174" s="214"/>
    </row>
    <row r="13175" spans="4:18">
      <c r="D13175" s="130"/>
      <c r="R13175" s="214"/>
    </row>
    <row r="13176" spans="4:18">
      <c r="D13176" s="130"/>
      <c r="R13176" s="214"/>
    </row>
    <row r="13177" spans="4:18">
      <c r="D13177" s="130"/>
      <c r="R13177" s="214"/>
    </row>
    <row r="13178" spans="4:18">
      <c r="D13178" s="130"/>
      <c r="R13178" s="214"/>
    </row>
    <row r="13179" spans="4:18">
      <c r="D13179" s="130"/>
      <c r="R13179" s="214"/>
    </row>
    <row r="13180" spans="4:18">
      <c r="D13180" s="130"/>
      <c r="R13180" s="214"/>
    </row>
    <row r="13181" spans="4:18">
      <c r="D13181" s="130"/>
      <c r="R13181" s="214"/>
    </row>
    <row r="13182" spans="4:18">
      <c r="D13182" s="130"/>
      <c r="R13182" s="214"/>
    </row>
    <row r="13183" spans="4:18">
      <c r="D13183" s="130"/>
      <c r="R13183" s="214"/>
    </row>
    <row r="13184" spans="4:18">
      <c r="D13184" s="130"/>
      <c r="R13184" s="214"/>
    </row>
    <row r="13185" spans="4:18">
      <c r="D13185" s="130"/>
      <c r="R13185" s="214"/>
    </row>
    <row r="13186" spans="4:18">
      <c r="D13186" s="130"/>
      <c r="R13186" s="214"/>
    </row>
    <row r="13187" spans="4:18">
      <c r="D13187" s="130"/>
      <c r="R13187" s="214"/>
    </row>
    <row r="13188" spans="4:18">
      <c r="D13188" s="130"/>
      <c r="R13188" s="214"/>
    </row>
    <row r="13189" spans="4:18">
      <c r="D13189" s="130"/>
      <c r="R13189" s="214"/>
    </row>
    <row r="13190" spans="4:18">
      <c r="D13190" s="130"/>
      <c r="R13190" s="214"/>
    </row>
    <row r="13191" spans="4:18">
      <c r="D13191" s="130"/>
      <c r="R13191" s="214"/>
    </row>
    <row r="13192" spans="4:18">
      <c r="D13192" s="130"/>
      <c r="R13192" s="214"/>
    </row>
    <row r="13193" spans="4:18">
      <c r="D13193" s="130"/>
      <c r="R13193" s="214"/>
    </row>
    <row r="13194" spans="4:18">
      <c r="D13194" s="130"/>
      <c r="R13194" s="214"/>
    </row>
    <row r="13195" spans="4:18">
      <c r="D13195" s="130"/>
      <c r="R13195" s="214"/>
    </row>
    <row r="13196" spans="4:18">
      <c r="D13196" s="130"/>
      <c r="R13196" s="214"/>
    </row>
    <row r="13197" spans="4:18">
      <c r="D13197" s="130"/>
      <c r="R13197" s="214"/>
    </row>
    <row r="13198" spans="4:18">
      <c r="D13198" s="130"/>
      <c r="R13198" s="214"/>
    </row>
    <row r="13199" spans="4:18">
      <c r="D13199" s="130"/>
      <c r="R13199" s="214"/>
    </row>
    <row r="13200" spans="4:18">
      <c r="D13200" s="130"/>
      <c r="R13200" s="214"/>
    </row>
    <row r="13201" spans="4:18">
      <c r="D13201" s="130"/>
      <c r="R13201" s="214"/>
    </row>
    <row r="13202" spans="4:18">
      <c r="D13202" s="130"/>
      <c r="R13202" s="214"/>
    </row>
    <row r="13203" spans="4:18">
      <c r="D13203" s="130"/>
      <c r="R13203" s="214"/>
    </row>
    <row r="13204" spans="4:18">
      <c r="D13204" s="130"/>
      <c r="R13204" s="214"/>
    </row>
    <row r="13205" spans="4:18">
      <c r="D13205" s="130"/>
      <c r="R13205" s="214"/>
    </row>
    <row r="13206" spans="4:18">
      <c r="D13206" s="130"/>
      <c r="R13206" s="214"/>
    </row>
    <row r="13207" spans="4:18">
      <c r="D13207" s="130"/>
      <c r="R13207" s="214"/>
    </row>
    <row r="13208" spans="4:18">
      <c r="D13208" s="130"/>
      <c r="R13208" s="214"/>
    </row>
    <row r="13209" spans="4:18">
      <c r="D13209" s="130"/>
      <c r="R13209" s="214"/>
    </row>
    <row r="13210" spans="4:18">
      <c r="D13210" s="130"/>
      <c r="R13210" s="214"/>
    </row>
    <row r="13211" spans="4:18">
      <c r="D13211" s="130"/>
      <c r="R13211" s="214"/>
    </row>
    <row r="13212" spans="4:18">
      <c r="D13212" s="130"/>
      <c r="R13212" s="214"/>
    </row>
    <row r="13213" spans="4:18">
      <c r="D13213" s="130"/>
      <c r="R13213" s="214"/>
    </row>
    <row r="13214" spans="4:18">
      <c r="D13214" s="130"/>
      <c r="R13214" s="214"/>
    </row>
    <row r="13215" spans="4:18">
      <c r="D13215" s="130"/>
      <c r="R13215" s="214"/>
    </row>
    <row r="13216" spans="4:18">
      <c r="D13216" s="130"/>
      <c r="R13216" s="214"/>
    </row>
    <row r="13217" spans="4:18">
      <c r="D13217" s="130"/>
      <c r="R13217" s="214"/>
    </row>
    <row r="13218" spans="4:18">
      <c r="D13218" s="130"/>
      <c r="R13218" s="214"/>
    </row>
    <row r="13219" spans="4:18">
      <c r="D13219" s="130"/>
      <c r="R13219" s="214"/>
    </row>
    <row r="13220" spans="4:18">
      <c r="D13220" s="130"/>
      <c r="R13220" s="214"/>
    </row>
    <row r="13221" spans="4:18">
      <c r="D13221" s="130"/>
      <c r="R13221" s="214"/>
    </row>
    <row r="13222" spans="4:18">
      <c r="D13222" s="130"/>
      <c r="R13222" s="214"/>
    </row>
    <row r="13223" spans="4:18">
      <c r="D13223" s="130"/>
      <c r="R13223" s="214"/>
    </row>
    <row r="13224" spans="4:18">
      <c r="D13224" s="130"/>
      <c r="R13224" s="214"/>
    </row>
    <row r="13225" spans="4:18">
      <c r="D13225" s="130"/>
      <c r="R13225" s="214"/>
    </row>
    <row r="13226" spans="4:18">
      <c r="D13226" s="130"/>
      <c r="R13226" s="214"/>
    </row>
    <row r="13227" spans="4:18">
      <c r="D13227" s="130"/>
      <c r="R13227" s="214"/>
    </row>
    <row r="13228" spans="4:18">
      <c r="D13228" s="130"/>
      <c r="R13228" s="214"/>
    </row>
    <row r="13229" spans="4:18">
      <c r="D13229" s="130"/>
      <c r="R13229" s="214"/>
    </row>
    <row r="13230" spans="4:18">
      <c r="D13230" s="130"/>
      <c r="R13230" s="214"/>
    </row>
    <row r="13231" spans="4:18">
      <c r="D13231" s="130"/>
      <c r="R13231" s="214"/>
    </row>
    <row r="13232" spans="4:18">
      <c r="D13232" s="130"/>
      <c r="R13232" s="214"/>
    </row>
    <row r="13233" spans="4:18">
      <c r="D13233" s="130"/>
      <c r="R13233" s="214"/>
    </row>
    <row r="13234" spans="4:18">
      <c r="D13234" s="130"/>
      <c r="R13234" s="214"/>
    </row>
    <row r="13235" spans="4:18">
      <c r="D13235" s="130"/>
      <c r="R13235" s="214"/>
    </row>
    <row r="13236" spans="4:18">
      <c r="D13236" s="130"/>
      <c r="R13236" s="214"/>
    </row>
    <row r="13237" spans="4:18">
      <c r="D13237" s="130"/>
      <c r="R13237" s="214"/>
    </row>
    <row r="13238" spans="4:18">
      <c r="D13238" s="130"/>
      <c r="R13238" s="214"/>
    </row>
    <row r="13239" spans="4:18">
      <c r="D13239" s="130"/>
      <c r="R13239" s="214"/>
    </row>
    <row r="13240" spans="4:18">
      <c r="D13240" s="130"/>
      <c r="R13240" s="214"/>
    </row>
    <row r="13241" spans="4:18">
      <c r="D13241" s="130"/>
      <c r="R13241" s="214"/>
    </row>
    <row r="13242" spans="4:18">
      <c r="D13242" s="130"/>
      <c r="R13242" s="214"/>
    </row>
    <row r="13243" spans="4:18">
      <c r="D13243" s="130"/>
      <c r="R13243" s="214"/>
    </row>
    <row r="13244" spans="4:18">
      <c r="D13244" s="130"/>
      <c r="R13244" s="214"/>
    </row>
    <row r="13245" spans="4:18">
      <c r="D13245" s="130"/>
      <c r="R13245" s="214"/>
    </row>
    <row r="13246" spans="4:18">
      <c r="D13246" s="130"/>
      <c r="R13246" s="214"/>
    </row>
    <row r="13247" spans="4:18">
      <c r="D13247" s="130"/>
      <c r="R13247" s="214"/>
    </row>
    <row r="13248" spans="4:18">
      <c r="D13248" s="130"/>
      <c r="R13248" s="214"/>
    </row>
    <row r="13249" spans="4:18">
      <c r="D13249" s="130"/>
      <c r="R13249" s="214"/>
    </row>
    <row r="13250" spans="4:18">
      <c r="D13250" s="130"/>
      <c r="R13250" s="214"/>
    </row>
    <row r="13251" spans="4:18">
      <c r="D13251" s="130"/>
      <c r="R13251" s="214"/>
    </row>
    <row r="13252" spans="4:18">
      <c r="D13252" s="130"/>
      <c r="R13252" s="214"/>
    </row>
    <row r="13253" spans="4:18">
      <c r="D13253" s="130"/>
      <c r="R13253" s="214"/>
    </row>
    <row r="13254" spans="4:18">
      <c r="D13254" s="130"/>
      <c r="R13254" s="214"/>
    </row>
    <row r="13255" spans="4:18">
      <c r="D13255" s="130"/>
      <c r="R13255" s="214"/>
    </row>
    <row r="13256" spans="4:18">
      <c r="D13256" s="130"/>
      <c r="R13256" s="214"/>
    </row>
    <row r="13257" spans="4:18">
      <c r="D13257" s="130"/>
      <c r="R13257" s="214"/>
    </row>
    <row r="13258" spans="4:18">
      <c r="D13258" s="130"/>
      <c r="R13258" s="214"/>
    </row>
    <row r="13259" spans="4:18">
      <c r="D13259" s="130"/>
      <c r="R13259" s="214"/>
    </row>
    <row r="13260" spans="4:18">
      <c r="D13260" s="130"/>
      <c r="R13260" s="214"/>
    </row>
    <row r="13261" spans="4:18">
      <c r="D13261" s="130"/>
      <c r="R13261" s="214"/>
    </row>
    <row r="13262" spans="4:18">
      <c r="D13262" s="130"/>
      <c r="R13262" s="214"/>
    </row>
    <row r="13263" spans="4:18">
      <c r="D13263" s="130"/>
      <c r="R13263" s="214"/>
    </row>
    <row r="13264" spans="4:18">
      <c r="D13264" s="130"/>
      <c r="R13264" s="214"/>
    </row>
    <row r="13265" spans="4:18">
      <c r="D13265" s="130"/>
      <c r="R13265" s="214"/>
    </row>
    <row r="13266" spans="4:18">
      <c r="D13266" s="130"/>
      <c r="R13266" s="214"/>
    </row>
    <row r="13267" spans="4:18">
      <c r="D13267" s="130"/>
      <c r="R13267" s="214"/>
    </row>
    <row r="13268" spans="4:18">
      <c r="D13268" s="130"/>
      <c r="R13268" s="214"/>
    </row>
    <row r="13269" spans="4:18">
      <c r="D13269" s="130"/>
      <c r="R13269" s="214"/>
    </row>
    <row r="13270" spans="4:18">
      <c r="D13270" s="130"/>
      <c r="R13270" s="214"/>
    </row>
    <row r="13271" spans="4:18">
      <c r="D13271" s="130"/>
      <c r="R13271" s="214"/>
    </row>
    <row r="13272" spans="4:18">
      <c r="D13272" s="130"/>
      <c r="R13272" s="214"/>
    </row>
    <row r="13273" spans="4:18">
      <c r="D13273" s="130"/>
      <c r="R13273" s="214"/>
    </row>
    <row r="13274" spans="4:18">
      <c r="D13274" s="130"/>
      <c r="R13274" s="214"/>
    </row>
    <row r="13275" spans="4:18">
      <c r="D13275" s="130"/>
      <c r="R13275" s="214"/>
    </row>
    <row r="13276" spans="4:18">
      <c r="D13276" s="130"/>
      <c r="R13276" s="214"/>
    </row>
    <row r="13277" spans="4:18">
      <c r="D13277" s="130"/>
      <c r="R13277" s="214"/>
    </row>
    <row r="13278" spans="4:18">
      <c r="D13278" s="130"/>
      <c r="R13278" s="214"/>
    </row>
    <row r="13279" spans="4:18">
      <c r="D13279" s="130"/>
      <c r="R13279" s="214"/>
    </row>
    <row r="13280" spans="4:18">
      <c r="D13280" s="130"/>
      <c r="R13280" s="214"/>
    </row>
    <row r="13281" spans="4:18">
      <c r="D13281" s="130"/>
      <c r="R13281" s="214"/>
    </row>
    <row r="13282" spans="4:18">
      <c r="D13282" s="130"/>
      <c r="R13282" s="214"/>
    </row>
    <row r="13283" spans="4:18">
      <c r="D13283" s="130"/>
      <c r="R13283" s="214"/>
    </row>
    <row r="13284" spans="4:18">
      <c r="D13284" s="130"/>
      <c r="R13284" s="214"/>
    </row>
    <row r="13285" spans="4:18">
      <c r="D13285" s="130"/>
      <c r="R13285" s="214"/>
    </row>
    <row r="13286" spans="4:18">
      <c r="D13286" s="130"/>
      <c r="R13286" s="214"/>
    </row>
    <row r="13287" spans="4:18">
      <c r="D13287" s="130"/>
      <c r="R13287" s="214"/>
    </row>
    <row r="13288" spans="4:18">
      <c r="D13288" s="130"/>
      <c r="R13288" s="214"/>
    </row>
    <row r="13289" spans="4:18">
      <c r="D13289" s="130"/>
      <c r="R13289" s="214"/>
    </row>
    <row r="13290" spans="4:18">
      <c r="D13290" s="130"/>
      <c r="R13290" s="214"/>
    </row>
    <row r="13291" spans="4:18">
      <c r="D13291" s="130"/>
      <c r="R13291" s="214"/>
    </row>
    <row r="13292" spans="4:18">
      <c r="D13292" s="130"/>
      <c r="R13292" s="214"/>
    </row>
    <row r="13293" spans="4:18">
      <c r="D13293" s="130"/>
      <c r="R13293" s="214"/>
    </row>
    <row r="13294" spans="4:18">
      <c r="D13294" s="130"/>
      <c r="R13294" s="214"/>
    </row>
    <row r="13295" spans="4:18">
      <c r="D13295" s="130"/>
      <c r="R13295" s="214"/>
    </row>
    <row r="13296" spans="4:18">
      <c r="D13296" s="130"/>
      <c r="R13296" s="214"/>
    </row>
    <row r="13297" spans="4:18">
      <c r="D13297" s="130"/>
      <c r="R13297" s="214"/>
    </row>
    <row r="13298" spans="4:18">
      <c r="D13298" s="130"/>
      <c r="R13298" s="214"/>
    </row>
    <row r="13299" spans="4:18">
      <c r="D13299" s="130"/>
      <c r="R13299" s="214"/>
    </row>
    <row r="13300" spans="4:18">
      <c r="D13300" s="130"/>
      <c r="R13300" s="214"/>
    </row>
    <row r="13301" spans="4:18">
      <c r="D13301" s="130"/>
      <c r="R13301" s="214"/>
    </row>
    <row r="13302" spans="4:18">
      <c r="D13302" s="130"/>
      <c r="R13302" s="214"/>
    </row>
    <row r="13303" spans="4:18">
      <c r="D13303" s="130"/>
      <c r="R13303" s="214"/>
    </row>
    <row r="13304" spans="4:18">
      <c r="D13304" s="130"/>
      <c r="R13304" s="214"/>
    </row>
    <row r="13305" spans="4:18">
      <c r="D13305" s="130"/>
      <c r="R13305" s="214"/>
    </row>
    <row r="13306" spans="4:18">
      <c r="D13306" s="130"/>
      <c r="R13306" s="214"/>
    </row>
    <row r="13307" spans="4:18">
      <c r="D13307" s="130"/>
      <c r="R13307" s="214"/>
    </row>
    <row r="13308" spans="4:18">
      <c r="D13308" s="130"/>
      <c r="R13308" s="214"/>
    </row>
    <row r="13309" spans="4:18">
      <c r="D13309" s="130"/>
      <c r="R13309" s="214"/>
    </row>
    <row r="13310" spans="4:18">
      <c r="D13310" s="130"/>
      <c r="R13310" s="214"/>
    </row>
    <row r="13311" spans="4:18">
      <c r="D13311" s="130"/>
      <c r="R13311" s="214"/>
    </row>
    <row r="13312" spans="4:18">
      <c r="D13312" s="130"/>
      <c r="R13312" s="214"/>
    </row>
    <row r="13313" spans="4:18">
      <c r="D13313" s="130"/>
      <c r="R13313" s="214"/>
    </row>
    <row r="13314" spans="4:18">
      <c r="D13314" s="130"/>
      <c r="R13314" s="214"/>
    </row>
    <row r="13315" spans="4:18">
      <c r="D13315" s="130"/>
      <c r="R13315" s="214"/>
    </row>
    <row r="13316" spans="4:18">
      <c r="D13316" s="130"/>
      <c r="R13316" s="214"/>
    </row>
    <row r="13317" spans="4:18">
      <c r="D13317" s="130"/>
      <c r="R13317" s="214"/>
    </row>
    <row r="13318" spans="4:18">
      <c r="D13318" s="130"/>
      <c r="R13318" s="214"/>
    </row>
    <row r="13319" spans="4:18">
      <c r="D13319" s="130"/>
      <c r="R13319" s="214"/>
    </row>
    <row r="13320" spans="4:18">
      <c r="D13320" s="130"/>
      <c r="R13320" s="214"/>
    </row>
    <row r="13321" spans="4:18">
      <c r="D13321" s="130"/>
      <c r="R13321" s="214"/>
    </row>
    <row r="13322" spans="4:18">
      <c r="D13322" s="130"/>
      <c r="R13322" s="214"/>
    </row>
    <row r="13323" spans="4:18">
      <c r="D13323" s="130"/>
      <c r="R13323" s="214"/>
    </row>
    <row r="13324" spans="4:18">
      <c r="D13324" s="130"/>
      <c r="R13324" s="214"/>
    </row>
    <row r="13325" spans="4:18">
      <c r="D13325" s="130"/>
      <c r="R13325" s="214"/>
    </row>
    <row r="13326" spans="4:18">
      <c r="D13326" s="130"/>
      <c r="R13326" s="214"/>
    </row>
    <row r="13327" spans="4:18">
      <c r="D13327" s="130"/>
      <c r="R13327" s="214"/>
    </row>
    <row r="13328" spans="4:18">
      <c r="D13328" s="130"/>
      <c r="R13328" s="214"/>
    </row>
    <row r="13329" spans="4:18">
      <c r="D13329" s="130"/>
      <c r="R13329" s="214"/>
    </row>
    <row r="13330" spans="4:18">
      <c r="D13330" s="130"/>
      <c r="R13330" s="214"/>
    </row>
    <row r="13331" spans="4:18">
      <c r="D13331" s="130"/>
      <c r="R13331" s="214"/>
    </row>
    <row r="13332" spans="4:18">
      <c r="D13332" s="130"/>
      <c r="R13332" s="214"/>
    </row>
    <row r="13333" spans="4:18">
      <c r="D13333" s="130"/>
      <c r="R13333" s="214"/>
    </row>
    <row r="13334" spans="4:18">
      <c r="D13334" s="130"/>
      <c r="R13334" s="214"/>
    </row>
    <row r="13335" spans="4:18">
      <c r="D13335" s="130"/>
      <c r="R13335" s="214"/>
    </row>
    <row r="13336" spans="4:18">
      <c r="D13336" s="130"/>
      <c r="R13336" s="214"/>
    </row>
    <row r="13337" spans="4:18">
      <c r="D13337" s="130"/>
      <c r="R13337" s="214"/>
    </row>
    <row r="13338" spans="4:18">
      <c r="D13338" s="130"/>
      <c r="R13338" s="214"/>
    </row>
    <row r="13339" spans="4:18">
      <c r="D13339" s="130"/>
      <c r="R13339" s="214"/>
    </row>
    <row r="13340" spans="4:18">
      <c r="D13340" s="130"/>
      <c r="R13340" s="214"/>
    </row>
    <row r="13341" spans="4:18">
      <c r="D13341" s="130"/>
      <c r="R13341" s="214"/>
    </row>
    <row r="13342" spans="4:18">
      <c r="D13342" s="130"/>
      <c r="R13342" s="214"/>
    </row>
    <row r="13343" spans="4:18">
      <c r="D13343" s="130"/>
      <c r="R13343" s="214"/>
    </row>
    <row r="13344" spans="4:18">
      <c r="D13344" s="130"/>
      <c r="R13344" s="214"/>
    </row>
    <row r="13345" spans="4:18">
      <c r="D13345" s="130"/>
      <c r="R13345" s="214"/>
    </row>
    <row r="13346" spans="4:18">
      <c r="D13346" s="130"/>
      <c r="R13346" s="214"/>
    </row>
    <row r="13347" spans="4:18">
      <c r="D13347" s="130"/>
      <c r="R13347" s="214"/>
    </row>
    <row r="13348" spans="4:18">
      <c r="D13348" s="130"/>
      <c r="R13348" s="214"/>
    </row>
    <row r="13349" spans="4:18">
      <c r="D13349" s="130"/>
      <c r="R13349" s="214"/>
    </row>
    <row r="13350" spans="4:18">
      <c r="D13350" s="130"/>
      <c r="R13350" s="214"/>
    </row>
    <row r="13351" spans="4:18">
      <c r="D13351" s="130"/>
      <c r="R13351" s="214"/>
    </row>
    <row r="13352" spans="4:18">
      <c r="D13352" s="130"/>
      <c r="R13352" s="214"/>
    </row>
    <row r="13353" spans="4:18">
      <c r="D13353" s="130"/>
      <c r="R13353" s="214"/>
    </row>
    <row r="13354" spans="4:18">
      <c r="D13354" s="130"/>
      <c r="R13354" s="214"/>
    </row>
    <row r="13355" spans="4:18">
      <c r="D13355" s="130"/>
      <c r="R13355" s="214"/>
    </row>
    <row r="13356" spans="4:18">
      <c r="D13356" s="130"/>
      <c r="R13356" s="214"/>
    </row>
    <row r="13357" spans="4:18">
      <c r="D13357" s="130"/>
      <c r="R13357" s="214"/>
    </row>
    <row r="13358" spans="4:18">
      <c r="D13358" s="130"/>
      <c r="R13358" s="214"/>
    </row>
    <row r="13359" spans="4:18">
      <c r="D13359" s="130"/>
      <c r="R13359" s="214"/>
    </row>
    <row r="13360" spans="4:18">
      <c r="D13360" s="130"/>
      <c r="R13360" s="214"/>
    </row>
    <row r="13361" spans="4:18">
      <c r="D13361" s="130"/>
      <c r="R13361" s="214"/>
    </row>
    <row r="13362" spans="4:18">
      <c r="D13362" s="130"/>
      <c r="R13362" s="214"/>
    </row>
    <row r="13363" spans="4:18">
      <c r="D13363" s="130"/>
      <c r="R13363" s="214"/>
    </row>
    <row r="13364" spans="4:18">
      <c r="D13364" s="130"/>
      <c r="R13364" s="214"/>
    </row>
    <row r="13365" spans="4:18">
      <c r="D13365" s="130"/>
      <c r="R13365" s="214"/>
    </row>
    <row r="13366" spans="4:18">
      <c r="D13366" s="130"/>
      <c r="R13366" s="214"/>
    </row>
    <row r="13367" spans="4:18">
      <c r="D13367" s="130"/>
      <c r="R13367" s="214"/>
    </row>
    <row r="13368" spans="4:18">
      <c r="D13368" s="130"/>
      <c r="R13368" s="214"/>
    </row>
    <row r="13369" spans="4:18">
      <c r="D13369" s="130"/>
      <c r="R13369" s="214"/>
    </row>
    <row r="13370" spans="4:18">
      <c r="D13370" s="130"/>
      <c r="R13370" s="214"/>
    </row>
    <row r="13371" spans="4:18">
      <c r="D13371" s="130"/>
      <c r="R13371" s="214"/>
    </row>
    <row r="13372" spans="4:18">
      <c r="D13372" s="130"/>
      <c r="R13372" s="214"/>
    </row>
    <row r="13373" spans="4:18">
      <c r="D13373" s="130"/>
      <c r="R13373" s="214"/>
    </row>
    <row r="13374" spans="4:18">
      <c r="D13374" s="130"/>
      <c r="R13374" s="214"/>
    </row>
    <row r="13375" spans="4:18">
      <c r="D13375" s="130"/>
      <c r="R13375" s="214"/>
    </row>
    <row r="13376" spans="4:18">
      <c r="D13376" s="130"/>
      <c r="R13376" s="214"/>
    </row>
    <row r="13377" spans="4:18">
      <c r="D13377" s="130"/>
      <c r="R13377" s="214"/>
    </row>
    <row r="13378" spans="4:18">
      <c r="D13378" s="130"/>
      <c r="R13378" s="214"/>
    </row>
    <row r="13379" spans="4:18">
      <c r="D13379" s="130"/>
      <c r="R13379" s="214"/>
    </row>
    <row r="13380" spans="4:18">
      <c r="D13380" s="130"/>
      <c r="R13380" s="214"/>
    </row>
    <row r="13381" spans="4:18">
      <c r="D13381" s="130"/>
      <c r="R13381" s="214"/>
    </row>
    <row r="13382" spans="4:18">
      <c r="D13382" s="130"/>
      <c r="R13382" s="214"/>
    </row>
    <row r="13383" spans="4:18">
      <c r="D13383" s="130"/>
      <c r="R13383" s="214"/>
    </row>
    <row r="13384" spans="4:18">
      <c r="D13384" s="130"/>
      <c r="R13384" s="214"/>
    </row>
    <row r="13385" spans="4:18">
      <c r="D13385" s="130"/>
      <c r="R13385" s="214"/>
    </row>
    <row r="13386" spans="4:18">
      <c r="D13386" s="130"/>
      <c r="R13386" s="214"/>
    </row>
    <row r="13387" spans="4:18">
      <c r="D13387" s="130"/>
      <c r="R13387" s="214"/>
    </row>
    <row r="13388" spans="4:18">
      <c r="D13388" s="130"/>
      <c r="R13388" s="214"/>
    </row>
    <row r="13389" spans="4:18">
      <c r="D13389" s="130"/>
      <c r="R13389" s="214"/>
    </row>
    <row r="13390" spans="4:18">
      <c r="D13390" s="130"/>
      <c r="R13390" s="214"/>
    </row>
    <row r="13391" spans="4:18">
      <c r="D13391" s="130"/>
      <c r="R13391" s="214"/>
    </row>
    <row r="13392" spans="4:18">
      <c r="D13392" s="130"/>
      <c r="R13392" s="214"/>
    </row>
    <row r="13393" spans="4:18">
      <c r="D13393" s="130"/>
      <c r="R13393" s="214"/>
    </row>
    <row r="13394" spans="4:18">
      <c r="D13394" s="130"/>
      <c r="R13394" s="214"/>
    </row>
    <row r="13395" spans="4:18">
      <c r="D13395" s="130"/>
      <c r="R13395" s="214"/>
    </row>
    <row r="13396" spans="4:18">
      <c r="D13396" s="130"/>
      <c r="R13396" s="214"/>
    </row>
    <row r="13397" spans="4:18">
      <c r="D13397" s="130"/>
      <c r="R13397" s="214"/>
    </row>
    <row r="13398" spans="4:18">
      <c r="D13398" s="130"/>
      <c r="R13398" s="214"/>
    </row>
    <row r="13399" spans="4:18">
      <c r="D13399" s="130"/>
      <c r="R13399" s="214"/>
    </row>
    <row r="13400" spans="4:18">
      <c r="D13400" s="130"/>
      <c r="R13400" s="214"/>
    </row>
    <row r="13401" spans="4:18">
      <c r="D13401" s="130"/>
      <c r="R13401" s="214"/>
    </row>
    <row r="13402" spans="4:18">
      <c r="D13402" s="130"/>
      <c r="R13402" s="214"/>
    </row>
    <row r="13403" spans="4:18">
      <c r="D13403" s="130"/>
      <c r="R13403" s="214"/>
    </row>
    <row r="13404" spans="4:18">
      <c r="D13404" s="130"/>
      <c r="R13404" s="214"/>
    </row>
    <row r="13405" spans="4:18">
      <c r="D13405" s="130"/>
      <c r="R13405" s="214"/>
    </row>
    <row r="13406" spans="4:18">
      <c r="D13406" s="130"/>
      <c r="R13406" s="214"/>
    </row>
    <row r="13407" spans="4:18">
      <c r="D13407" s="130"/>
      <c r="R13407" s="214"/>
    </row>
    <row r="13408" spans="4:18">
      <c r="D13408" s="130"/>
      <c r="R13408" s="214"/>
    </row>
    <row r="13409" spans="4:18">
      <c r="D13409" s="130"/>
      <c r="R13409" s="214"/>
    </row>
    <row r="13410" spans="4:18">
      <c r="D13410" s="130"/>
      <c r="R13410" s="214"/>
    </row>
    <row r="13411" spans="4:18">
      <c r="D13411" s="130"/>
      <c r="R13411" s="214"/>
    </row>
    <row r="13412" spans="4:18">
      <c r="D13412" s="130"/>
      <c r="R13412" s="214"/>
    </row>
    <row r="13413" spans="4:18">
      <c r="D13413" s="130"/>
      <c r="R13413" s="214"/>
    </row>
    <row r="13414" spans="4:18">
      <c r="D13414" s="130"/>
      <c r="R13414" s="214"/>
    </row>
    <row r="13415" spans="4:18">
      <c r="D13415" s="130"/>
      <c r="R13415" s="214"/>
    </row>
    <row r="13416" spans="4:18">
      <c r="D13416" s="130"/>
      <c r="R13416" s="214"/>
    </row>
    <row r="13417" spans="4:18">
      <c r="D13417" s="130"/>
      <c r="R13417" s="214"/>
    </row>
    <row r="13418" spans="4:18">
      <c r="D13418" s="130"/>
      <c r="R13418" s="214"/>
    </row>
    <row r="13419" spans="4:18">
      <c r="D13419" s="130"/>
      <c r="R13419" s="214"/>
    </row>
    <row r="13420" spans="4:18">
      <c r="D13420" s="130"/>
      <c r="R13420" s="214"/>
    </row>
    <row r="13421" spans="4:18">
      <c r="D13421" s="130"/>
      <c r="R13421" s="214"/>
    </row>
    <row r="13422" spans="4:18">
      <c r="D13422" s="130"/>
      <c r="R13422" s="214"/>
    </row>
    <row r="13423" spans="4:18">
      <c r="D13423" s="130"/>
      <c r="R13423" s="214"/>
    </row>
    <row r="13424" spans="4:18">
      <c r="D13424" s="130"/>
      <c r="R13424" s="214"/>
    </row>
    <row r="13425" spans="4:18">
      <c r="D13425" s="130"/>
      <c r="R13425" s="214"/>
    </row>
    <row r="13426" spans="4:18">
      <c r="D13426" s="130"/>
      <c r="R13426" s="214"/>
    </row>
    <row r="13427" spans="4:18">
      <c r="D13427" s="130"/>
      <c r="R13427" s="214"/>
    </row>
    <row r="13428" spans="4:18">
      <c r="D13428" s="130"/>
      <c r="R13428" s="214"/>
    </row>
    <row r="13429" spans="4:18">
      <c r="D13429" s="130"/>
      <c r="R13429" s="214"/>
    </row>
    <row r="13430" spans="4:18">
      <c r="D13430" s="130"/>
      <c r="R13430" s="214"/>
    </row>
    <row r="13431" spans="4:18">
      <c r="D13431" s="130"/>
      <c r="R13431" s="214"/>
    </row>
    <row r="13432" spans="4:18">
      <c r="D13432" s="130"/>
      <c r="R13432" s="214"/>
    </row>
    <row r="13433" spans="4:18">
      <c r="D13433" s="130"/>
      <c r="R13433" s="214"/>
    </row>
    <row r="13434" spans="4:18">
      <c r="D13434" s="130"/>
      <c r="R13434" s="214"/>
    </row>
    <row r="13435" spans="4:18">
      <c r="D13435" s="130"/>
      <c r="R13435" s="214"/>
    </row>
    <row r="13436" spans="4:18">
      <c r="D13436" s="130"/>
      <c r="R13436" s="214"/>
    </row>
    <row r="13437" spans="4:18">
      <c r="D13437" s="130"/>
      <c r="R13437" s="214"/>
    </row>
    <row r="13438" spans="4:18">
      <c r="D13438" s="130"/>
      <c r="R13438" s="214"/>
    </row>
    <row r="13439" spans="4:18">
      <c r="D13439" s="130"/>
      <c r="R13439" s="214"/>
    </row>
    <row r="13440" spans="4:18">
      <c r="D13440" s="130"/>
      <c r="R13440" s="214"/>
    </row>
    <row r="13441" spans="4:18">
      <c r="D13441" s="130"/>
      <c r="R13441" s="214"/>
    </row>
    <row r="13442" spans="4:18">
      <c r="D13442" s="130"/>
      <c r="R13442" s="214"/>
    </row>
    <row r="13443" spans="4:18">
      <c r="D13443" s="130"/>
      <c r="R13443" s="214"/>
    </row>
    <row r="13444" spans="4:18">
      <c r="D13444" s="130"/>
      <c r="R13444" s="214"/>
    </row>
    <row r="13445" spans="4:18">
      <c r="D13445" s="130"/>
      <c r="R13445" s="214"/>
    </row>
    <row r="13446" spans="4:18">
      <c r="D13446" s="130"/>
      <c r="R13446" s="214"/>
    </row>
    <row r="13447" spans="4:18">
      <c r="D13447" s="130"/>
      <c r="R13447" s="214"/>
    </row>
    <row r="13448" spans="4:18">
      <c r="D13448" s="130"/>
      <c r="R13448" s="214"/>
    </row>
    <row r="13449" spans="4:18">
      <c r="D13449" s="130"/>
      <c r="R13449" s="214"/>
    </row>
    <row r="13450" spans="4:18">
      <c r="D13450" s="130"/>
      <c r="R13450" s="214"/>
    </row>
    <row r="13451" spans="4:18">
      <c r="D13451" s="130"/>
      <c r="R13451" s="214"/>
    </row>
    <row r="13452" spans="4:18">
      <c r="D13452" s="130"/>
      <c r="R13452" s="214"/>
    </row>
    <row r="13453" spans="4:18">
      <c r="D13453" s="130"/>
      <c r="R13453" s="214"/>
    </row>
    <row r="13454" spans="4:18">
      <c r="D13454" s="130"/>
      <c r="R13454" s="214"/>
    </row>
    <row r="13455" spans="4:18">
      <c r="D13455" s="130"/>
      <c r="R13455" s="214"/>
    </row>
    <row r="13456" spans="4:18">
      <c r="D13456" s="130"/>
      <c r="R13456" s="214"/>
    </row>
    <row r="13457" spans="4:18">
      <c r="D13457" s="130"/>
      <c r="R13457" s="214"/>
    </row>
    <row r="13458" spans="4:18">
      <c r="D13458" s="130"/>
      <c r="R13458" s="214"/>
    </row>
    <row r="13459" spans="4:18">
      <c r="D13459" s="130"/>
      <c r="R13459" s="214"/>
    </row>
    <row r="13460" spans="4:18">
      <c r="D13460" s="130"/>
      <c r="R13460" s="214"/>
    </row>
    <row r="13461" spans="4:18">
      <c r="D13461" s="130"/>
      <c r="R13461" s="214"/>
    </row>
    <row r="13462" spans="4:18">
      <c r="D13462" s="130"/>
      <c r="R13462" s="214"/>
    </row>
    <row r="13463" spans="4:18">
      <c r="D13463" s="130"/>
      <c r="R13463" s="214"/>
    </row>
    <row r="13464" spans="4:18">
      <c r="D13464" s="130"/>
      <c r="R13464" s="214"/>
    </row>
    <row r="13465" spans="4:18">
      <c r="D13465" s="130"/>
      <c r="R13465" s="214"/>
    </row>
    <row r="13466" spans="4:18">
      <c r="D13466" s="130"/>
      <c r="R13466" s="214"/>
    </row>
    <row r="13467" spans="4:18">
      <c r="D13467" s="130"/>
      <c r="R13467" s="214"/>
    </row>
    <row r="13468" spans="4:18">
      <c r="D13468" s="130"/>
      <c r="R13468" s="214"/>
    </row>
    <row r="13469" spans="4:18">
      <c r="D13469" s="130"/>
      <c r="R13469" s="214"/>
    </row>
    <row r="13470" spans="4:18">
      <c r="D13470" s="130"/>
      <c r="R13470" s="214"/>
    </row>
    <row r="13471" spans="4:18">
      <c r="D13471" s="130"/>
      <c r="R13471" s="214"/>
    </row>
    <row r="13472" spans="4:18">
      <c r="D13472" s="130"/>
      <c r="R13472" s="214"/>
    </row>
    <row r="13473" spans="4:18">
      <c r="D13473" s="130"/>
      <c r="R13473" s="214"/>
    </row>
    <row r="13474" spans="4:18">
      <c r="D13474" s="130"/>
      <c r="R13474" s="214"/>
    </row>
    <row r="13475" spans="4:18">
      <c r="D13475" s="130"/>
      <c r="R13475" s="214"/>
    </row>
    <row r="13476" spans="4:18">
      <c r="D13476" s="130"/>
      <c r="R13476" s="214"/>
    </row>
    <row r="13477" spans="4:18">
      <c r="D13477" s="130"/>
      <c r="R13477" s="214"/>
    </row>
    <row r="13478" spans="4:18">
      <c r="D13478" s="130"/>
      <c r="R13478" s="214"/>
    </row>
    <row r="13479" spans="4:18">
      <c r="D13479" s="130"/>
      <c r="R13479" s="214"/>
    </row>
    <row r="13480" spans="4:18">
      <c r="D13480" s="130"/>
      <c r="R13480" s="214"/>
    </row>
    <row r="13481" spans="4:18">
      <c r="D13481" s="130"/>
      <c r="R13481" s="214"/>
    </row>
    <row r="13482" spans="4:18">
      <c r="D13482" s="130"/>
      <c r="R13482" s="214"/>
    </row>
    <row r="13483" spans="4:18">
      <c r="D13483" s="130"/>
      <c r="R13483" s="214"/>
    </row>
    <row r="13484" spans="4:18">
      <c r="D13484" s="130"/>
      <c r="R13484" s="214"/>
    </row>
    <row r="13485" spans="4:18">
      <c r="D13485" s="130"/>
      <c r="R13485" s="214"/>
    </row>
    <row r="13486" spans="4:18">
      <c r="D13486" s="130"/>
      <c r="R13486" s="214"/>
    </row>
    <row r="13487" spans="4:18">
      <c r="D13487" s="130"/>
      <c r="R13487" s="214"/>
    </row>
    <row r="13488" spans="4:18">
      <c r="D13488" s="130"/>
      <c r="R13488" s="214"/>
    </row>
    <row r="13489" spans="4:18">
      <c r="D13489" s="130"/>
      <c r="R13489" s="214"/>
    </row>
    <row r="13490" spans="4:18">
      <c r="D13490" s="130"/>
      <c r="R13490" s="214"/>
    </row>
    <row r="13491" spans="4:18">
      <c r="D13491" s="130"/>
      <c r="R13491" s="214"/>
    </row>
    <row r="13492" spans="4:18">
      <c r="D13492" s="130"/>
      <c r="R13492" s="214"/>
    </row>
    <row r="13493" spans="4:18">
      <c r="D13493" s="130"/>
      <c r="R13493" s="214"/>
    </row>
    <row r="13494" spans="4:18">
      <c r="D13494" s="130"/>
      <c r="R13494" s="214"/>
    </row>
    <row r="13495" spans="4:18">
      <c r="D13495" s="130"/>
      <c r="R13495" s="214"/>
    </row>
    <row r="13496" spans="4:18">
      <c r="D13496" s="130"/>
      <c r="R13496" s="214"/>
    </row>
    <row r="13497" spans="4:18">
      <c r="D13497" s="130"/>
      <c r="R13497" s="214"/>
    </row>
    <row r="13498" spans="4:18">
      <c r="D13498" s="130"/>
      <c r="R13498" s="214"/>
    </row>
    <row r="13499" spans="4:18">
      <c r="D13499" s="130"/>
      <c r="R13499" s="214"/>
    </row>
    <row r="13500" spans="4:18">
      <c r="D13500" s="130"/>
      <c r="R13500" s="214"/>
    </row>
    <row r="13501" spans="4:18">
      <c r="D13501" s="130"/>
      <c r="R13501" s="214"/>
    </row>
    <row r="13502" spans="4:18">
      <c r="D13502" s="130"/>
      <c r="R13502" s="214"/>
    </row>
    <row r="13503" spans="4:18">
      <c r="D13503" s="130"/>
      <c r="R13503" s="214"/>
    </row>
    <row r="13504" spans="4:18">
      <c r="D13504" s="130"/>
      <c r="R13504" s="214"/>
    </row>
    <row r="13505" spans="4:18">
      <c r="D13505" s="130"/>
      <c r="R13505" s="214"/>
    </row>
    <row r="13506" spans="4:18">
      <c r="D13506" s="130"/>
      <c r="R13506" s="214"/>
    </row>
    <row r="13507" spans="4:18">
      <c r="D13507" s="130"/>
      <c r="R13507" s="214"/>
    </row>
    <row r="13508" spans="4:18">
      <c r="D13508" s="130"/>
      <c r="R13508" s="214"/>
    </row>
    <row r="13509" spans="4:18">
      <c r="D13509" s="130"/>
      <c r="R13509" s="214"/>
    </row>
    <row r="13510" spans="4:18">
      <c r="D13510" s="130"/>
      <c r="R13510" s="214"/>
    </row>
    <row r="13511" spans="4:18">
      <c r="D13511" s="130"/>
      <c r="R13511" s="214"/>
    </row>
    <row r="13512" spans="4:18">
      <c r="D13512" s="130"/>
      <c r="R13512" s="214"/>
    </row>
    <row r="13513" spans="4:18">
      <c r="D13513" s="130"/>
      <c r="R13513" s="214"/>
    </row>
    <row r="13514" spans="4:18">
      <c r="D13514" s="130"/>
      <c r="R13514" s="214"/>
    </row>
    <row r="13515" spans="4:18">
      <c r="D13515" s="130"/>
      <c r="R13515" s="214"/>
    </row>
    <row r="13516" spans="4:18">
      <c r="D13516" s="130"/>
      <c r="R13516" s="214"/>
    </row>
    <row r="13517" spans="4:18">
      <c r="D13517" s="130"/>
      <c r="R13517" s="214"/>
    </row>
    <row r="13518" spans="4:18">
      <c r="D13518" s="130"/>
      <c r="R13518" s="214"/>
    </row>
    <row r="13519" spans="4:18">
      <c r="D13519" s="130"/>
      <c r="R13519" s="214"/>
    </row>
    <row r="13520" spans="4:18">
      <c r="D13520" s="130"/>
      <c r="R13520" s="214"/>
    </row>
    <row r="13521" spans="4:18">
      <c r="D13521" s="130"/>
      <c r="R13521" s="214"/>
    </row>
    <row r="13522" spans="4:18">
      <c r="D13522" s="130"/>
      <c r="R13522" s="214"/>
    </row>
    <row r="13523" spans="4:18">
      <c r="D13523" s="130"/>
      <c r="R13523" s="214"/>
    </row>
    <row r="13524" spans="4:18">
      <c r="D13524" s="130"/>
      <c r="R13524" s="214"/>
    </row>
    <row r="13525" spans="4:18">
      <c r="D13525" s="130"/>
      <c r="R13525" s="214"/>
    </row>
    <row r="13526" spans="4:18">
      <c r="D13526" s="130"/>
      <c r="R13526" s="214"/>
    </row>
    <row r="13527" spans="4:18">
      <c r="D13527" s="130"/>
      <c r="R13527" s="214"/>
    </row>
    <row r="13528" spans="4:18">
      <c r="D13528" s="130"/>
      <c r="R13528" s="214"/>
    </row>
    <row r="13529" spans="4:18">
      <c r="D13529" s="130"/>
      <c r="R13529" s="214"/>
    </row>
    <row r="13530" spans="4:18">
      <c r="D13530" s="130"/>
      <c r="R13530" s="214"/>
    </row>
    <row r="13531" spans="4:18">
      <c r="D13531" s="130"/>
      <c r="R13531" s="214"/>
    </row>
    <row r="13532" spans="4:18">
      <c r="D13532" s="130"/>
      <c r="R13532" s="214"/>
    </row>
    <row r="13533" spans="4:18">
      <c r="D13533" s="130"/>
      <c r="R13533" s="214"/>
    </row>
    <row r="13534" spans="4:18">
      <c r="D13534" s="130"/>
      <c r="R13534" s="214"/>
    </row>
    <row r="13535" spans="4:18">
      <c r="D13535" s="130"/>
      <c r="R13535" s="214"/>
    </row>
    <row r="13536" spans="4:18">
      <c r="D13536" s="130"/>
      <c r="R13536" s="214"/>
    </row>
    <row r="13537" spans="4:18">
      <c r="D13537" s="130"/>
      <c r="R13537" s="214"/>
    </row>
    <row r="13538" spans="4:18">
      <c r="D13538" s="130"/>
      <c r="R13538" s="214"/>
    </row>
    <row r="13539" spans="4:18">
      <c r="D13539" s="130"/>
      <c r="R13539" s="214"/>
    </row>
    <row r="13540" spans="4:18">
      <c r="D13540" s="130"/>
      <c r="R13540" s="214"/>
    </row>
    <row r="13541" spans="4:18">
      <c r="D13541" s="130"/>
      <c r="R13541" s="214"/>
    </row>
    <row r="13542" spans="4:18">
      <c r="D13542" s="130"/>
      <c r="R13542" s="214"/>
    </row>
    <row r="13543" spans="4:18">
      <c r="D13543" s="130"/>
      <c r="R13543" s="214"/>
    </row>
    <row r="13544" spans="4:18">
      <c r="D13544" s="130"/>
      <c r="R13544" s="214"/>
    </row>
    <row r="13545" spans="4:18">
      <c r="D13545" s="130"/>
      <c r="R13545" s="214"/>
    </row>
    <row r="13546" spans="4:18">
      <c r="D13546" s="130"/>
      <c r="R13546" s="214"/>
    </row>
    <row r="13547" spans="4:18">
      <c r="D13547" s="130"/>
      <c r="R13547" s="214"/>
    </row>
    <row r="13548" spans="4:18">
      <c r="D13548" s="130"/>
      <c r="R13548" s="214"/>
    </row>
    <row r="13549" spans="4:18">
      <c r="D13549" s="130"/>
      <c r="R13549" s="214"/>
    </row>
    <row r="13550" spans="4:18">
      <c r="D13550" s="130"/>
      <c r="R13550" s="214"/>
    </row>
    <row r="13551" spans="4:18">
      <c r="D13551" s="130"/>
      <c r="R13551" s="214"/>
    </row>
    <row r="13552" spans="4:18">
      <c r="D13552" s="130"/>
      <c r="R13552" s="214"/>
    </row>
    <row r="13553" spans="4:18">
      <c r="D13553" s="130"/>
      <c r="R13553" s="214"/>
    </row>
    <row r="13554" spans="4:18">
      <c r="D13554" s="130"/>
      <c r="R13554" s="214"/>
    </row>
    <row r="13555" spans="4:18">
      <c r="D13555" s="130"/>
      <c r="R13555" s="214"/>
    </row>
    <row r="13556" spans="4:18">
      <c r="D13556" s="130"/>
      <c r="R13556" s="214"/>
    </row>
    <row r="13557" spans="4:18">
      <c r="D13557" s="130"/>
      <c r="R13557" s="214"/>
    </row>
    <row r="13558" spans="4:18">
      <c r="D13558" s="130"/>
      <c r="R13558" s="214"/>
    </row>
    <row r="13559" spans="4:18">
      <c r="D13559" s="130"/>
      <c r="R13559" s="214"/>
    </row>
    <row r="13560" spans="4:18">
      <c r="D13560" s="130"/>
      <c r="R13560" s="214"/>
    </row>
    <row r="13561" spans="4:18">
      <c r="D13561" s="130"/>
      <c r="R13561" s="214"/>
    </row>
    <row r="13562" spans="4:18">
      <c r="D13562" s="130"/>
      <c r="R13562" s="214"/>
    </row>
    <row r="13563" spans="4:18">
      <c r="D13563" s="130"/>
      <c r="R13563" s="214"/>
    </row>
    <row r="13564" spans="4:18">
      <c r="D13564" s="130"/>
      <c r="R13564" s="214"/>
    </row>
    <row r="13565" spans="4:18">
      <c r="D13565" s="130"/>
      <c r="R13565" s="214"/>
    </row>
    <row r="13566" spans="4:18">
      <c r="D13566" s="130"/>
      <c r="R13566" s="214"/>
    </row>
    <row r="13567" spans="4:18">
      <c r="D13567" s="130"/>
      <c r="R13567" s="214"/>
    </row>
    <row r="13568" spans="4:18">
      <c r="D13568" s="130"/>
      <c r="R13568" s="214"/>
    </row>
    <row r="13569" spans="4:18">
      <c r="D13569" s="130"/>
      <c r="R13569" s="214"/>
    </row>
    <row r="13570" spans="4:18">
      <c r="D13570" s="130"/>
      <c r="R13570" s="214"/>
    </row>
    <row r="13571" spans="4:18">
      <c r="D13571" s="130"/>
      <c r="R13571" s="214"/>
    </row>
    <row r="13572" spans="4:18">
      <c r="D13572" s="130"/>
      <c r="R13572" s="214"/>
    </row>
    <row r="13573" spans="4:18">
      <c r="D13573" s="130"/>
      <c r="R13573" s="214"/>
    </row>
    <row r="13574" spans="4:18">
      <c r="D13574" s="130"/>
      <c r="R13574" s="214"/>
    </row>
    <row r="13575" spans="4:18">
      <c r="D13575" s="130"/>
      <c r="R13575" s="214"/>
    </row>
    <row r="13576" spans="4:18">
      <c r="D13576" s="130"/>
      <c r="R13576" s="214"/>
    </row>
    <row r="13577" spans="4:18">
      <c r="D13577" s="130"/>
      <c r="R13577" s="214"/>
    </row>
    <row r="13578" spans="4:18">
      <c r="D13578" s="130"/>
      <c r="R13578" s="214"/>
    </row>
    <row r="13579" spans="4:18">
      <c r="D13579" s="130"/>
      <c r="R13579" s="214"/>
    </row>
    <row r="13580" spans="4:18">
      <c r="D13580" s="130"/>
      <c r="R13580" s="214"/>
    </row>
    <row r="13581" spans="4:18">
      <c r="D13581" s="130"/>
      <c r="R13581" s="214"/>
    </row>
    <row r="13582" spans="4:18">
      <c r="D13582" s="130"/>
      <c r="R13582" s="214"/>
    </row>
    <row r="13583" spans="4:18">
      <c r="D13583" s="130"/>
      <c r="R13583" s="214"/>
    </row>
    <row r="13584" spans="4:18">
      <c r="D13584" s="130"/>
      <c r="R13584" s="214"/>
    </row>
    <row r="13585" spans="4:18">
      <c r="D13585" s="130"/>
      <c r="R13585" s="214"/>
    </row>
    <row r="13586" spans="4:18">
      <c r="D13586" s="130"/>
      <c r="R13586" s="214"/>
    </row>
    <row r="13587" spans="4:18">
      <c r="D13587" s="130"/>
      <c r="R13587" s="214"/>
    </row>
    <row r="13588" spans="4:18">
      <c r="D13588" s="130"/>
      <c r="R13588" s="214"/>
    </row>
    <row r="13589" spans="4:18">
      <c r="D13589" s="130"/>
      <c r="R13589" s="214"/>
    </row>
    <row r="13590" spans="4:18">
      <c r="D13590" s="130"/>
      <c r="R13590" s="214"/>
    </row>
    <row r="13591" spans="4:18">
      <c r="D13591" s="130"/>
      <c r="R13591" s="214"/>
    </row>
    <row r="13592" spans="4:18">
      <c r="D13592" s="130"/>
      <c r="R13592" s="214"/>
    </row>
    <row r="13593" spans="4:18">
      <c r="D13593" s="130"/>
      <c r="R13593" s="214"/>
    </row>
    <row r="13594" spans="4:18">
      <c r="D13594" s="130"/>
      <c r="R13594" s="214"/>
    </row>
    <row r="13595" spans="4:18">
      <c r="D13595" s="130"/>
      <c r="R13595" s="214"/>
    </row>
    <row r="13596" spans="4:18">
      <c r="D13596" s="130"/>
      <c r="R13596" s="214"/>
    </row>
    <row r="13597" spans="4:18">
      <c r="D13597" s="130"/>
      <c r="R13597" s="214"/>
    </row>
    <row r="13598" spans="4:18">
      <c r="D13598" s="130"/>
      <c r="R13598" s="214"/>
    </row>
    <row r="13599" spans="4:18">
      <c r="D13599" s="130"/>
      <c r="R13599" s="214"/>
    </row>
    <row r="13600" spans="4:18">
      <c r="D13600" s="130"/>
      <c r="R13600" s="214"/>
    </row>
    <row r="13601" spans="4:18">
      <c r="D13601" s="130"/>
      <c r="R13601" s="214"/>
    </row>
    <row r="13602" spans="4:18">
      <c r="D13602" s="130"/>
      <c r="R13602" s="214"/>
    </row>
    <row r="13603" spans="4:18">
      <c r="D13603" s="130"/>
      <c r="R13603" s="214"/>
    </row>
    <row r="13604" spans="4:18">
      <c r="D13604" s="130"/>
      <c r="R13604" s="214"/>
    </row>
    <row r="13605" spans="4:18">
      <c r="D13605" s="130"/>
      <c r="R13605" s="214"/>
    </row>
    <row r="13606" spans="4:18">
      <c r="D13606" s="130"/>
      <c r="R13606" s="214"/>
    </row>
    <row r="13607" spans="4:18">
      <c r="D13607" s="130"/>
      <c r="R13607" s="214"/>
    </row>
    <row r="13608" spans="4:18">
      <c r="D13608" s="130"/>
      <c r="R13608" s="214"/>
    </row>
    <row r="13609" spans="4:18">
      <c r="D13609" s="130"/>
      <c r="R13609" s="214"/>
    </row>
    <row r="13610" spans="4:18">
      <c r="D13610" s="130"/>
      <c r="R13610" s="214"/>
    </row>
    <row r="13611" spans="4:18">
      <c r="D13611" s="130"/>
      <c r="R13611" s="214"/>
    </row>
    <row r="13612" spans="4:18">
      <c r="D13612" s="130"/>
      <c r="R13612" s="214"/>
    </row>
    <row r="13613" spans="4:18">
      <c r="D13613" s="130"/>
      <c r="R13613" s="214"/>
    </row>
    <row r="13614" spans="4:18">
      <c r="D13614" s="130"/>
      <c r="R13614" s="214"/>
    </row>
    <row r="13615" spans="4:18">
      <c r="D13615" s="130"/>
      <c r="R13615" s="214"/>
    </row>
    <row r="13616" spans="4:18">
      <c r="D13616" s="130"/>
      <c r="R13616" s="214"/>
    </row>
    <row r="13617" spans="4:18">
      <c r="D13617" s="130"/>
      <c r="R13617" s="214"/>
    </row>
    <row r="13618" spans="4:18">
      <c r="D13618" s="130"/>
      <c r="R13618" s="214"/>
    </row>
    <row r="13619" spans="4:18">
      <c r="D13619" s="130"/>
      <c r="R13619" s="214"/>
    </row>
    <row r="13620" spans="4:18">
      <c r="D13620" s="130"/>
      <c r="R13620" s="214"/>
    </row>
    <row r="13621" spans="4:18">
      <c r="D13621" s="130"/>
      <c r="R13621" s="214"/>
    </row>
    <row r="13622" spans="4:18">
      <c r="D13622" s="130"/>
      <c r="R13622" s="214"/>
    </row>
    <row r="13623" spans="4:18">
      <c r="D13623" s="130"/>
      <c r="R13623" s="214"/>
    </row>
    <row r="13624" spans="4:18">
      <c r="D13624" s="130"/>
      <c r="R13624" s="214"/>
    </row>
    <row r="13625" spans="4:18">
      <c r="D13625" s="130"/>
      <c r="R13625" s="214"/>
    </row>
    <row r="13626" spans="4:18">
      <c r="D13626" s="130"/>
      <c r="R13626" s="214"/>
    </row>
    <row r="13627" spans="4:18">
      <c r="D13627" s="130"/>
      <c r="R13627" s="214"/>
    </row>
    <row r="13628" spans="4:18">
      <c r="D13628" s="130"/>
      <c r="R13628" s="214"/>
    </row>
    <row r="13629" spans="4:18">
      <c r="D13629" s="130"/>
      <c r="R13629" s="214"/>
    </row>
    <row r="13630" spans="4:18">
      <c r="D13630" s="130"/>
      <c r="R13630" s="214"/>
    </row>
    <row r="13631" spans="4:18">
      <c r="D13631" s="130"/>
      <c r="R13631" s="214"/>
    </row>
    <row r="13632" spans="4:18">
      <c r="D13632" s="130"/>
      <c r="R13632" s="214"/>
    </row>
    <row r="13633" spans="4:18">
      <c r="D13633" s="130"/>
      <c r="R13633" s="214"/>
    </row>
    <row r="13634" spans="4:18">
      <c r="D13634" s="130"/>
      <c r="R13634" s="214"/>
    </row>
    <row r="13635" spans="4:18">
      <c r="D13635" s="130"/>
      <c r="R13635" s="214"/>
    </row>
    <row r="13636" spans="4:18">
      <c r="D13636" s="130"/>
      <c r="R13636" s="214"/>
    </row>
    <row r="13637" spans="4:18">
      <c r="D13637" s="130"/>
      <c r="R13637" s="214"/>
    </row>
    <row r="13638" spans="4:18">
      <c r="D13638" s="130"/>
      <c r="R13638" s="214"/>
    </row>
    <row r="13639" spans="4:18">
      <c r="D13639" s="130"/>
      <c r="R13639" s="214"/>
    </row>
    <row r="13640" spans="4:18">
      <c r="D13640" s="130"/>
      <c r="R13640" s="214"/>
    </row>
    <row r="13641" spans="4:18">
      <c r="D13641" s="130"/>
      <c r="R13641" s="214"/>
    </row>
    <row r="13642" spans="4:18">
      <c r="D13642" s="130"/>
      <c r="R13642" s="214"/>
    </row>
    <row r="13643" spans="4:18">
      <c r="D13643" s="130"/>
      <c r="R13643" s="214"/>
    </row>
    <row r="13644" spans="4:18">
      <c r="D13644" s="130"/>
      <c r="R13644" s="214"/>
    </row>
    <row r="13645" spans="4:18">
      <c r="D13645" s="130"/>
      <c r="R13645" s="214"/>
    </row>
    <row r="13646" spans="4:18">
      <c r="D13646" s="130"/>
      <c r="R13646" s="214"/>
    </row>
    <row r="13647" spans="4:18">
      <c r="D13647" s="130"/>
      <c r="R13647" s="214"/>
    </row>
    <row r="13648" spans="4:18">
      <c r="D13648" s="130"/>
      <c r="R13648" s="214"/>
    </row>
    <row r="13649" spans="4:18">
      <c r="D13649" s="130"/>
      <c r="R13649" s="214"/>
    </row>
    <row r="13650" spans="4:18">
      <c r="D13650" s="130"/>
      <c r="R13650" s="214"/>
    </row>
    <row r="13651" spans="4:18">
      <c r="D13651" s="130"/>
      <c r="R13651" s="214"/>
    </row>
    <row r="13652" spans="4:18">
      <c r="D13652" s="130"/>
      <c r="R13652" s="214"/>
    </row>
    <row r="13653" spans="4:18">
      <c r="D13653" s="130"/>
      <c r="R13653" s="214"/>
    </row>
    <row r="13654" spans="4:18">
      <c r="D13654" s="130"/>
      <c r="R13654" s="214"/>
    </row>
    <row r="13655" spans="4:18">
      <c r="D13655" s="130"/>
      <c r="R13655" s="214"/>
    </row>
    <row r="13656" spans="4:18">
      <c r="D13656" s="130"/>
      <c r="R13656" s="214"/>
    </row>
    <row r="13657" spans="4:18">
      <c r="D13657" s="130"/>
      <c r="R13657" s="214"/>
    </row>
    <row r="13658" spans="4:18">
      <c r="D13658" s="130"/>
      <c r="R13658" s="214"/>
    </row>
    <row r="13659" spans="4:18">
      <c r="D13659" s="130"/>
      <c r="R13659" s="214"/>
    </row>
    <row r="13660" spans="4:18">
      <c r="D13660" s="130"/>
      <c r="R13660" s="214"/>
    </row>
    <row r="13661" spans="4:18">
      <c r="D13661" s="130"/>
      <c r="R13661" s="214"/>
    </row>
    <row r="13662" spans="4:18">
      <c r="D13662" s="130"/>
      <c r="R13662" s="214"/>
    </row>
    <row r="13663" spans="4:18">
      <c r="D13663" s="130"/>
      <c r="R13663" s="214"/>
    </row>
    <row r="13664" spans="4:18">
      <c r="D13664" s="130"/>
      <c r="R13664" s="214"/>
    </row>
    <row r="13665" spans="4:18">
      <c r="D13665" s="130"/>
      <c r="R13665" s="214"/>
    </row>
    <row r="13666" spans="4:18">
      <c r="D13666" s="130"/>
      <c r="R13666" s="214"/>
    </row>
    <row r="13667" spans="4:18">
      <c r="D13667" s="130"/>
      <c r="R13667" s="214"/>
    </row>
    <row r="13668" spans="4:18">
      <c r="D13668" s="130"/>
      <c r="R13668" s="214"/>
    </row>
    <row r="13669" spans="4:18">
      <c r="D13669" s="130"/>
      <c r="R13669" s="214"/>
    </row>
    <row r="13670" spans="4:18">
      <c r="D13670" s="130"/>
      <c r="R13670" s="214"/>
    </row>
    <row r="13671" spans="4:18">
      <c r="D13671" s="130"/>
      <c r="R13671" s="214"/>
    </row>
    <row r="13672" spans="4:18">
      <c r="D13672" s="130"/>
      <c r="R13672" s="214"/>
    </row>
    <row r="13673" spans="4:18">
      <c r="D13673" s="130"/>
      <c r="R13673" s="214"/>
    </row>
    <row r="13674" spans="4:18">
      <c r="D13674" s="130"/>
      <c r="R13674" s="214"/>
    </row>
    <row r="13675" spans="4:18">
      <c r="D13675" s="130"/>
      <c r="R13675" s="214"/>
    </row>
    <row r="13676" spans="4:18">
      <c r="D13676" s="130"/>
      <c r="R13676" s="214"/>
    </row>
    <row r="13677" spans="4:18">
      <c r="D13677" s="130"/>
      <c r="R13677" s="214"/>
    </row>
    <row r="13678" spans="4:18">
      <c r="D13678" s="130"/>
      <c r="R13678" s="214"/>
    </row>
    <row r="13679" spans="4:18">
      <c r="D13679" s="130"/>
      <c r="R13679" s="214"/>
    </row>
    <row r="13680" spans="4:18">
      <c r="D13680" s="130"/>
      <c r="R13680" s="214"/>
    </row>
    <row r="13681" spans="4:18">
      <c r="D13681" s="130"/>
      <c r="R13681" s="214"/>
    </row>
    <row r="13682" spans="4:18">
      <c r="D13682" s="130"/>
      <c r="R13682" s="214"/>
    </row>
    <row r="13683" spans="4:18">
      <c r="D13683" s="130"/>
      <c r="R13683" s="214"/>
    </row>
    <row r="13684" spans="4:18">
      <c r="D13684" s="130"/>
      <c r="R13684" s="214"/>
    </row>
    <row r="13685" spans="4:18">
      <c r="D13685" s="130"/>
      <c r="R13685" s="214"/>
    </row>
    <row r="13686" spans="4:18">
      <c r="D13686" s="130"/>
      <c r="R13686" s="214"/>
    </row>
    <row r="13687" spans="4:18">
      <c r="D13687" s="130"/>
      <c r="R13687" s="214"/>
    </row>
    <row r="13688" spans="4:18">
      <c r="D13688" s="130"/>
      <c r="R13688" s="214"/>
    </row>
    <row r="13689" spans="4:18">
      <c r="D13689" s="130"/>
      <c r="R13689" s="214"/>
    </row>
    <row r="13690" spans="4:18">
      <c r="D13690" s="130"/>
      <c r="R13690" s="214"/>
    </row>
    <row r="13691" spans="4:18">
      <c r="D13691" s="130"/>
      <c r="R13691" s="214"/>
    </row>
    <row r="13692" spans="4:18">
      <c r="D13692" s="130"/>
      <c r="R13692" s="214"/>
    </row>
    <row r="13693" spans="4:18">
      <c r="D13693" s="130"/>
      <c r="R13693" s="214"/>
    </row>
    <row r="13694" spans="4:18">
      <c r="D13694" s="130"/>
      <c r="R13694" s="214"/>
    </row>
    <row r="13695" spans="4:18">
      <c r="D13695" s="130"/>
      <c r="R13695" s="214"/>
    </row>
    <row r="13696" spans="4:18">
      <c r="D13696" s="130"/>
      <c r="R13696" s="214"/>
    </row>
    <row r="13697" spans="4:18">
      <c r="D13697" s="130"/>
      <c r="R13697" s="214"/>
    </row>
    <row r="13698" spans="4:18">
      <c r="D13698" s="130"/>
      <c r="R13698" s="214"/>
    </row>
    <row r="13699" spans="4:18">
      <c r="D13699" s="130"/>
      <c r="R13699" s="214"/>
    </row>
    <row r="13700" spans="4:18">
      <c r="D13700" s="130"/>
      <c r="R13700" s="214"/>
    </row>
    <row r="13701" spans="4:18">
      <c r="D13701" s="130"/>
      <c r="R13701" s="214"/>
    </row>
    <row r="13702" spans="4:18">
      <c r="D13702" s="130"/>
      <c r="R13702" s="214"/>
    </row>
    <row r="13703" spans="4:18">
      <c r="D13703" s="130"/>
      <c r="R13703" s="214"/>
    </row>
    <row r="13704" spans="4:18">
      <c r="D13704" s="130"/>
      <c r="R13704" s="214"/>
    </row>
    <row r="13705" spans="4:18">
      <c r="D13705" s="130"/>
      <c r="R13705" s="214"/>
    </row>
    <row r="13706" spans="4:18">
      <c r="D13706" s="130"/>
      <c r="R13706" s="214"/>
    </row>
    <row r="13707" spans="4:18">
      <c r="D13707" s="130"/>
      <c r="R13707" s="214"/>
    </row>
    <row r="13708" spans="4:18">
      <c r="D13708" s="130"/>
      <c r="R13708" s="214"/>
    </row>
    <row r="13709" spans="4:18">
      <c r="D13709" s="130"/>
      <c r="R13709" s="214"/>
    </row>
    <row r="13710" spans="4:18">
      <c r="D13710" s="130"/>
      <c r="R13710" s="214"/>
    </row>
    <row r="13711" spans="4:18">
      <c r="D13711" s="130"/>
      <c r="R13711" s="214"/>
    </row>
    <row r="13712" spans="4:18">
      <c r="D13712" s="130"/>
      <c r="R13712" s="214"/>
    </row>
    <row r="13713" spans="4:18">
      <c r="D13713" s="130"/>
      <c r="R13713" s="214"/>
    </row>
    <row r="13714" spans="4:18">
      <c r="D13714" s="130"/>
      <c r="R13714" s="214"/>
    </row>
    <row r="13715" spans="4:18">
      <c r="D13715" s="130"/>
      <c r="R13715" s="214"/>
    </row>
    <row r="13716" spans="4:18">
      <c r="D13716" s="130"/>
      <c r="R13716" s="214"/>
    </row>
    <row r="13717" spans="4:18">
      <c r="D13717" s="130"/>
      <c r="R13717" s="214"/>
    </row>
    <row r="13718" spans="4:18">
      <c r="D13718" s="130"/>
      <c r="R13718" s="214"/>
    </row>
    <row r="13719" spans="4:18">
      <c r="D13719" s="130"/>
      <c r="R13719" s="214"/>
    </row>
    <row r="13720" spans="4:18">
      <c r="D13720" s="130"/>
      <c r="R13720" s="214"/>
    </row>
    <row r="13721" spans="4:18">
      <c r="D13721" s="130"/>
      <c r="R13721" s="214"/>
    </row>
    <row r="13722" spans="4:18">
      <c r="D13722" s="130"/>
      <c r="R13722" s="214"/>
    </row>
    <row r="13723" spans="4:18">
      <c r="D13723" s="130"/>
      <c r="R13723" s="214"/>
    </row>
    <row r="13724" spans="4:18">
      <c r="D13724" s="130"/>
      <c r="R13724" s="214"/>
    </row>
    <row r="13725" spans="4:18">
      <c r="D13725" s="130"/>
      <c r="R13725" s="214"/>
    </row>
    <row r="13726" spans="4:18">
      <c r="D13726" s="130"/>
      <c r="R13726" s="214"/>
    </row>
    <row r="13727" spans="4:18">
      <c r="D13727" s="130"/>
      <c r="R13727" s="214"/>
    </row>
    <row r="13728" spans="4:18">
      <c r="D13728" s="130"/>
      <c r="R13728" s="214"/>
    </row>
    <row r="13729" spans="4:18">
      <c r="D13729" s="130"/>
      <c r="R13729" s="214"/>
    </row>
    <row r="13730" spans="4:18">
      <c r="D13730" s="130"/>
      <c r="R13730" s="214"/>
    </row>
    <row r="13731" spans="4:18">
      <c r="D13731" s="130"/>
      <c r="R13731" s="214"/>
    </row>
    <row r="13732" spans="4:18">
      <c r="D13732" s="130"/>
      <c r="R13732" s="214"/>
    </row>
    <row r="13733" spans="4:18">
      <c r="D13733" s="130"/>
      <c r="R13733" s="214"/>
    </row>
    <row r="13734" spans="4:18">
      <c r="D13734" s="130"/>
      <c r="R13734" s="214"/>
    </row>
    <row r="13735" spans="4:18">
      <c r="D13735" s="130"/>
      <c r="R13735" s="214"/>
    </row>
    <row r="13736" spans="4:18">
      <c r="D13736" s="130"/>
      <c r="R13736" s="214"/>
    </row>
    <row r="13737" spans="4:18">
      <c r="D13737" s="130"/>
      <c r="R13737" s="214"/>
    </row>
    <row r="13738" spans="4:18">
      <c r="D13738" s="130"/>
      <c r="R13738" s="214"/>
    </row>
    <row r="13739" spans="4:18">
      <c r="D13739" s="130"/>
      <c r="R13739" s="214"/>
    </row>
    <row r="13740" spans="4:18">
      <c r="D13740" s="130"/>
      <c r="R13740" s="214"/>
    </row>
    <row r="13741" spans="4:18">
      <c r="D13741" s="130"/>
      <c r="R13741" s="214"/>
    </row>
    <row r="13742" spans="4:18">
      <c r="D13742" s="130"/>
      <c r="R13742" s="214"/>
    </row>
    <row r="13743" spans="4:18">
      <c r="D13743" s="130"/>
      <c r="R13743" s="214"/>
    </row>
    <row r="13744" spans="4:18">
      <c r="D13744" s="130"/>
      <c r="R13744" s="214"/>
    </row>
    <row r="13745" spans="4:18">
      <c r="D13745" s="130"/>
      <c r="R13745" s="214"/>
    </row>
    <row r="13746" spans="4:18">
      <c r="D13746" s="130"/>
      <c r="R13746" s="214"/>
    </row>
    <row r="13747" spans="4:18">
      <c r="D13747" s="130"/>
      <c r="R13747" s="214"/>
    </row>
    <row r="13748" spans="4:18">
      <c r="D13748" s="130"/>
      <c r="R13748" s="214"/>
    </row>
    <row r="13749" spans="4:18">
      <c r="D13749" s="130"/>
      <c r="R13749" s="214"/>
    </row>
    <row r="13750" spans="4:18">
      <c r="D13750" s="130"/>
      <c r="R13750" s="214"/>
    </row>
    <row r="13751" spans="4:18">
      <c r="D13751" s="130"/>
      <c r="R13751" s="214"/>
    </row>
    <row r="13752" spans="4:18">
      <c r="D13752" s="130"/>
      <c r="R13752" s="214"/>
    </row>
    <row r="13753" spans="4:18">
      <c r="D13753" s="130"/>
      <c r="R13753" s="214"/>
    </row>
    <row r="13754" spans="4:18">
      <c r="D13754" s="130"/>
      <c r="R13754" s="214"/>
    </row>
    <row r="13755" spans="4:18">
      <c r="D13755" s="130"/>
      <c r="R13755" s="214"/>
    </row>
    <row r="13756" spans="4:18">
      <c r="D13756" s="130"/>
      <c r="R13756" s="214"/>
    </row>
    <row r="13757" spans="4:18">
      <c r="D13757" s="130"/>
      <c r="R13757" s="214"/>
    </row>
    <row r="13758" spans="4:18">
      <c r="D13758" s="130"/>
      <c r="R13758" s="214"/>
    </row>
    <row r="13759" spans="4:18">
      <c r="D13759" s="130"/>
      <c r="R13759" s="214"/>
    </row>
    <row r="13760" spans="4:18">
      <c r="D13760" s="130"/>
      <c r="R13760" s="214"/>
    </row>
    <row r="13761" spans="4:18">
      <c r="D13761" s="130"/>
      <c r="R13761" s="214"/>
    </row>
    <row r="13762" spans="4:18">
      <c r="D13762" s="130"/>
      <c r="R13762" s="214"/>
    </row>
    <row r="13763" spans="4:18">
      <c r="D13763" s="130"/>
      <c r="R13763" s="214"/>
    </row>
    <row r="13764" spans="4:18">
      <c r="D13764" s="130"/>
      <c r="R13764" s="214"/>
    </row>
    <row r="13765" spans="4:18">
      <c r="D13765" s="130"/>
      <c r="R13765" s="214"/>
    </row>
    <row r="13766" spans="4:18">
      <c r="D13766" s="130"/>
      <c r="R13766" s="214"/>
    </row>
    <row r="13767" spans="4:18">
      <c r="D13767" s="130"/>
      <c r="R13767" s="214"/>
    </row>
    <row r="13768" spans="4:18">
      <c r="D13768" s="130"/>
      <c r="R13768" s="214"/>
    </row>
    <row r="13769" spans="4:18">
      <c r="D13769" s="130"/>
      <c r="R13769" s="214"/>
    </row>
    <row r="13770" spans="4:18">
      <c r="D13770" s="130"/>
      <c r="R13770" s="214"/>
    </row>
    <row r="13771" spans="4:18">
      <c r="D13771" s="130"/>
      <c r="R13771" s="214"/>
    </row>
    <row r="13772" spans="4:18">
      <c r="D13772" s="130"/>
      <c r="R13772" s="214"/>
    </row>
    <row r="13773" spans="4:18">
      <c r="D13773" s="130"/>
      <c r="R13773" s="214"/>
    </row>
    <row r="13774" spans="4:18">
      <c r="D13774" s="130"/>
      <c r="R13774" s="214"/>
    </row>
    <row r="13775" spans="4:18">
      <c r="D13775" s="130"/>
      <c r="R13775" s="214"/>
    </row>
    <row r="13776" spans="4:18">
      <c r="D13776" s="130"/>
      <c r="R13776" s="214"/>
    </row>
    <row r="13777" spans="4:18">
      <c r="D13777" s="130"/>
      <c r="R13777" s="214"/>
    </row>
    <row r="13778" spans="4:18">
      <c r="D13778" s="130"/>
      <c r="R13778" s="214"/>
    </row>
    <row r="13779" spans="4:18">
      <c r="D13779" s="130"/>
      <c r="R13779" s="214"/>
    </row>
    <row r="13780" spans="4:18">
      <c r="D13780" s="130"/>
      <c r="R13780" s="214"/>
    </row>
    <row r="13781" spans="4:18">
      <c r="D13781" s="130"/>
      <c r="R13781" s="214"/>
    </row>
    <row r="13782" spans="4:18">
      <c r="D13782" s="130"/>
      <c r="R13782" s="214"/>
    </row>
    <row r="13783" spans="4:18">
      <c r="D13783" s="130"/>
      <c r="R13783" s="214"/>
    </row>
    <row r="13784" spans="4:18">
      <c r="D13784" s="130"/>
      <c r="R13784" s="214"/>
    </row>
    <row r="13785" spans="4:18">
      <c r="D13785" s="130"/>
      <c r="R13785" s="214"/>
    </row>
    <row r="13786" spans="4:18">
      <c r="D13786" s="130"/>
      <c r="R13786" s="214"/>
    </row>
    <row r="13787" spans="4:18">
      <c r="D13787" s="130"/>
      <c r="R13787" s="214"/>
    </row>
    <row r="13788" spans="4:18">
      <c r="D13788" s="130"/>
      <c r="R13788" s="214"/>
    </row>
    <row r="13789" spans="4:18">
      <c r="D13789" s="130"/>
      <c r="R13789" s="214"/>
    </row>
    <row r="13790" spans="4:18">
      <c r="D13790" s="130"/>
      <c r="R13790" s="214"/>
    </row>
    <row r="13791" spans="4:18">
      <c r="D13791" s="130"/>
      <c r="R13791" s="214"/>
    </row>
    <row r="13792" spans="4:18">
      <c r="D13792" s="130"/>
      <c r="R13792" s="214"/>
    </row>
    <row r="13793" spans="4:18">
      <c r="D13793" s="130"/>
      <c r="R13793" s="214"/>
    </row>
    <row r="13794" spans="4:18">
      <c r="D13794" s="130"/>
      <c r="R13794" s="214"/>
    </row>
    <row r="13795" spans="4:18">
      <c r="D13795" s="130"/>
      <c r="R13795" s="214"/>
    </row>
    <row r="13796" spans="4:18">
      <c r="D13796" s="130"/>
      <c r="R13796" s="214"/>
    </row>
    <row r="13797" spans="4:18">
      <c r="D13797" s="130"/>
      <c r="R13797" s="214"/>
    </row>
    <row r="13798" spans="4:18">
      <c r="D13798" s="130"/>
      <c r="R13798" s="214"/>
    </row>
    <row r="13799" spans="4:18">
      <c r="D13799" s="130"/>
      <c r="R13799" s="214"/>
    </row>
    <row r="13800" spans="4:18">
      <c r="D13800" s="130"/>
      <c r="R13800" s="214"/>
    </row>
    <row r="13801" spans="4:18">
      <c r="D13801" s="130"/>
      <c r="R13801" s="214"/>
    </row>
    <row r="13802" spans="4:18">
      <c r="D13802" s="130"/>
      <c r="R13802" s="214"/>
    </row>
    <row r="13803" spans="4:18">
      <c r="D13803" s="130"/>
      <c r="R13803" s="214"/>
    </row>
    <row r="13804" spans="4:18">
      <c r="D13804" s="130"/>
      <c r="R13804" s="214"/>
    </row>
    <row r="13805" spans="4:18">
      <c r="D13805" s="130"/>
      <c r="R13805" s="214"/>
    </row>
    <row r="13806" spans="4:18">
      <c r="D13806" s="130"/>
      <c r="R13806" s="214"/>
    </row>
    <row r="13807" spans="4:18">
      <c r="D13807" s="130"/>
      <c r="R13807" s="214"/>
    </row>
    <row r="13808" spans="4:18">
      <c r="D13808" s="130"/>
      <c r="R13808" s="214"/>
    </row>
    <row r="13809" spans="4:18">
      <c r="D13809" s="130"/>
      <c r="R13809" s="214"/>
    </row>
    <row r="13810" spans="4:18">
      <c r="D13810" s="130"/>
      <c r="R13810" s="214"/>
    </row>
    <row r="13811" spans="4:18">
      <c r="D13811" s="130"/>
      <c r="R13811" s="214"/>
    </row>
    <row r="13812" spans="4:18">
      <c r="D13812" s="130"/>
      <c r="R13812" s="214"/>
    </row>
    <row r="13813" spans="4:18">
      <c r="D13813" s="130"/>
      <c r="R13813" s="214"/>
    </row>
    <row r="13814" spans="4:18">
      <c r="D13814" s="130"/>
      <c r="R13814" s="214"/>
    </row>
    <row r="13815" spans="4:18">
      <c r="D13815" s="130"/>
      <c r="R13815" s="214"/>
    </row>
    <row r="13816" spans="4:18">
      <c r="D13816" s="130"/>
      <c r="R13816" s="214"/>
    </row>
    <row r="13817" spans="4:18">
      <c r="D13817" s="130"/>
      <c r="R13817" s="214"/>
    </row>
    <row r="13818" spans="4:18">
      <c r="D13818" s="130"/>
      <c r="R13818" s="214"/>
    </row>
    <row r="13819" spans="4:18">
      <c r="D13819" s="130"/>
      <c r="R13819" s="214"/>
    </row>
    <row r="13820" spans="4:18">
      <c r="D13820" s="130"/>
      <c r="R13820" s="214"/>
    </row>
    <row r="13821" spans="4:18">
      <c r="D13821" s="130"/>
      <c r="R13821" s="214"/>
    </row>
    <row r="13822" spans="4:18">
      <c r="D13822" s="130"/>
      <c r="R13822" s="214"/>
    </row>
    <row r="13823" spans="4:18">
      <c r="D13823" s="130"/>
      <c r="R13823" s="214"/>
    </row>
    <row r="13824" spans="4:18">
      <c r="D13824" s="130"/>
      <c r="R13824" s="214"/>
    </row>
    <row r="13825" spans="4:18">
      <c r="D13825" s="130"/>
      <c r="R13825" s="214"/>
    </row>
    <row r="13826" spans="4:18">
      <c r="D13826" s="130"/>
      <c r="R13826" s="214"/>
    </row>
    <row r="13827" spans="4:18">
      <c r="D13827" s="130"/>
      <c r="R13827" s="214"/>
    </row>
    <row r="13828" spans="4:18">
      <c r="D13828" s="130"/>
      <c r="R13828" s="214"/>
    </row>
    <row r="13829" spans="4:18">
      <c r="D13829" s="130"/>
      <c r="R13829" s="214"/>
    </row>
    <row r="13830" spans="4:18">
      <c r="D13830" s="130"/>
      <c r="R13830" s="214"/>
    </row>
    <row r="13831" spans="4:18">
      <c r="D13831" s="130"/>
      <c r="R13831" s="214"/>
    </row>
    <row r="13832" spans="4:18">
      <c r="D13832" s="130"/>
      <c r="R13832" s="214"/>
    </row>
    <row r="13833" spans="4:18">
      <c r="D13833" s="130"/>
      <c r="R13833" s="214"/>
    </row>
    <row r="13834" spans="4:18">
      <c r="D13834" s="130"/>
      <c r="R13834" s="214"/>
    </row>
    <row r="13835" spans="4:18">
      <c r="D13835" s="130"/>
      <c r="R13835" s="214"/>
    </row>
    <row r="13836" spans="4:18">
      <c r="D13836" s="130"/>
      <c r="R13836" s="214"/>
    </row>
    <row r="13837" spans="4:18">
      <c r="D13837" s="130"/>
      <c r="R13837" s="214"/>
    </row>
    <row r="13838" spans="4:18">
      <c r="D13838" s="130"/>
      <c r="R13838" s="214"/>
    </row>
    <row r="13839" spans="4:18">
      <c r="D13839" s="130"/>
      <c r="R13839" s="214"/>
    </row>
    <row r="13840" spans="4:18">
      <c r="D13840" s="130"/>
      <c r="R13840" s="214"/>
    </row>
    <row r="13841" spans="4:18">
      <c r="D13841" s="130"/>
      <c r="R13841" s="214"/>
    </row>
    <row r="13842" spans="4:18">
      <c r="D13842" s="130"/>
      <c r="R13842" s="214"/>
    </row>
    <row r="13843" spans="4:18">
      <c r="D13843" s="130"/>
      <c r="R13843" s="214"/>
    </row>
    <row r="13844" spans="4:18">
      <c r="D13844" s="130"/>
      <c r="R13844" s="214"/>
    </row>
    <row r="13845" spans="4:18">
      <c r="D13845" s="130"/>
      <c r="R13845" s="214"/>
    </row>
    <row r="13846" spans="4:18">
      <c r="D13846" s="130"/>
      <c r="R13846" s="214"/>
    </row>
    <row r="13847" spans="4:18">
      <c r="D13847" s="130"/>
      <c r="R13847" s="214"/>
    </row>
    <row r="13848" spans="4:18">
      <c r="D13848" s="130"/>
      <c r="R13848" s="214"/>
    </row>
    <row r="13849" spans="4:18">
      <c r="D13849" s="130"/>
      <c r="R13849" s="214"/>
    </row>
    <row r="13850" spans="4:18">
      <c r="D13850" s="130"/>
      <c r="R13850" s="214"/>
    </row>
    <row r="13851" spans="4:18">
      <c r="D13851" s="130"/>
      <c r="R13851" s="214"/>
    </row>
    <row r="13852" spans="4:18">
      <c r="D13852" s="130"/>
      <c r="R13852" s="214"/>
    </row>
    <row r="13853" spans="4:18">
      <c r="D13853" s="130"/>
      <c r="R13853" s="214"/>
    </row>
    <row r="13854" spans="4:18">
      <c r="D13854" s="130"/>
      <c r="R13854" s="214"/>
    </row>
    <row r="13855" spans="4:18">
      <c r="D13855" s="130"/>
      <c r="R13855" s="214"/>
    </row>
    <row r="13856" spans="4:18">
      <c r="D13856" s="130"/>
      <c r="R13856" s="214"/>
    </row>
    <row r="13857" spans="4:18">
      <c r="D13857" s="130"/>
      <c r="R13857" s="214"/>
    </row>
    <row r="13858" spans="4:18">
      <c r="D13858" s="130"/>
      <c r="R13858" s="214"/>
    </row>
    <row r="13859" spans="4:18">
      <c r="D13859" s="130"/>
      <c r="R13859" s="214"/>
    </row>
    <row r="13860" spans="4:18">
      <c r="D13860" s="130"/>
      <c r="R13860" s="214"/>
    </row>
    <row r="13861" spans="4:18">
      <c r="D13861" s="130"/>
      <c r="R13861" s="214"/>
    </row>
    <row r="13862" spans="4:18">
      <c r="D13862" s="130"/>
      <c r="R13862" s="214"/>
    </row>
    <row r="13863" spans="4:18">
      <c r="D13863" s="130"/>
      <c r="R13863" s="214"/>
    </row>
    <row r="13864" spans="4:18">
      <c r="D13864" s="130"/>
      <c r="R13864" s="214"/>
    </row>
    <row r="13865" spans="4:18">
      <c r="D13865" s="130"/>
      <c r="R13865" s="214"/>
    </row>
    <row r="13866" spans="4:18">
      <c r="D13866" s="130"/>
      <c r="R13866" s="214"/>
    </row>
    <row r="13867" spans="4:18">
      <c r="D13867" s="130"/>
      <c r="R13867" s="214"/>
    </row>
    <row r="13868" spans="4:18">
      <c r="D13868" s="130"/>
      <c r="R13868" s="214"/>
    </row>
    <row r="13869" spans="4:18">
      <c r="D13869" s="130"/>
      <c r="R13869" s="214"/>
    </row>
    <row r="13870" spans="4:18">
      <c r="D13870" s="130"/>
      <c r="R13870" s="214"/>
    </row>
    <row r="13871" spans="4:18">
      <c r="D13871" s="130"/>
      <c r="R13871" s="214"/>
    </row>
    <row r="13872" spans="4:18">
      <c r="D13872" s="130"/>
      <c r="R13872" s="214"/>
    </row>
    <row r="13873" spans="4:18">
      <c r="D13873" s="130"/>
      <c r="R13873" s="214"/>
    </row>
    <row r="13874" spans="4:18">
      <c r="D13874" s="130"/>
      <c r="R13874" s="214"/>
    </row>
    <row r="13875" spans="4:18">
      <c r="D13875" s="130"/>
      <c r="R13875" s="214"/>
    </row>
    <row r="13876" spans="4:18">
      <c r="D13876" s="130"/>
      <c r="R13876" s="214"/>
    </row>
    <row r="13877" spans="4:18">
      <c r="D13877" s="130"/>
      <c r="R13877" s="214"/>
    </row>
    <row r="13878" spans="4:18">
      <c r="D13878" s="130"/>
      <c r="R13878" s="214"/>
    </row>
    <row r="13879" spans="4:18">
      <c r="D13879" s="130"/>
      <c r="R13879" s="214"/>
    </row>
    <row r="13880" spans="4:18">
      <c r="D13880" s="130"/>
      <c r="R13880" s="214"/>
    </row>
    <row r="13881" spans="4:18">
      <c r="D13881" s="130"/>
      <c r="R13881" s="214"/>
    </row>
    <row r="13882" spans="4:18">
      <c r="D13882" s="130"/>
      <c r="R13882" s="214"/>
    </row>
    <row r="13883" spans="4:18">
      <c r="D13883" s="130"/>
      <c r="R13883" s="214"/>
    </row>
    <row r="13884" spans="4:18">
      <c r="D13884" s="130"/>
      <c r="R13884" s="214"/>
    </row>
    <row r="13885" spans="4:18">
      <c r="D13885" s="130"/>
      <c r="R13885" s="214"/>
    </row>
    <row r="13886" spans="4:18">
      <c r="D13886" s="130"/>
      <c r="R13886" s="214"/>
    </row>
    <row r="13887" spans="4:18">
      <c r="D13887" s="130"/>
      <c r="R13887" s="214"/>
    </row>
    <row r="13888" spans="4:18">
      <c r="D13888" s="130"/>
      <c r="R13888" s="214"/>
    </row>
    <row r="13889" spans="4:18">
      <c r="D13889" s="130"/>
      <c r="R13889" s="214"/>
    </row>
    <row r="13890" spans="4:18">
      <c r="D13890" s="130"/>
      <c r="R13890" s="214"/>
    </row>
    <row r="13891" spans="4:18">
      <c r="D13891" s="130"/>
      <c r="R13891" s="214"/>
    </row>
    <row r="13892" spans="4:18">
      <c r="D13892" s="130"/>
      <c r="R13892" s="214"/>
    </row>
    <row r="13893" spans="4:18">
      <c r="D13893" s="130"/>
      <c r="R13893" s="214"/>
    </row>
    <row r="13894" spans="4:18">
      <c r="D13894" s="130"/>
      <c r="R13894" s="214"/>
    </row>
    <row r="13895" spans="4:18">
      <c r="D13895" s="130"/>
      <c r="R13895" s="214"/>
    </row>
    <row r="13896" spans="4:18">
      <c r="D13896" s="130"/>
      <c r="R13896" s="214"/>
    </row>
    <row r="13897" spans="4:18">
      <c r="D13897" s="130"/>
      <c r="R13897" s="214"/>
    </row>
    <row r="13898" spans="4:18">
      <c r="D13898" s="130"/>
      <c r="R13898" s="214"/>
    </row>
    <row r="13899" spans="4:18">
      <c r="D13899" s="130"/>
      <c r="R13899" s="214"/>
    </row>
    <row r="13900" spans="4:18">
      <c r="D13900" s="130"/>
      <c r="R13900" s="214"/>
    </row>
    <row r="13901" spans="4:18">
      <c r="D13901" s="130"/>
      <c r="R13901" s="214"/>
    </row>
    <row r="13902" spans="4:18">
      <c r="D13902" s="130"/>
      <c r="R13902" s="214"/>
    </row>
    <row r="13903" spans="4:18">
      <c r="D13903" s="130"/>
      <c r="R13903" s="214"/>
    </row>
    <row r="13904" spans="4:18">
      <c r="D13904" s="130"/>
      <c r="R13904" s="214"/>
    </row>
    <row r="13905" spans="4:18">
      <c r="D13905" s="130"/>
      <c r="R13905" s="214"/>
    </row>
    <row r="13906" spans="4:18">
      <c r="D13906" s="130"/>
      <c r="R13906" s="214"/>
    </row>
    <row r="13907" spans="4:18">
      <c r="D13907" s="130"/>
      <c r="R13907" s="214"/>
    </row>
    <row r="13908" spans="4:18">
      <c r="D13908" s="130"/>
      <c r="R13908" s="214"/>
    </row>
    <row r="13909" spans="4:18">
      <c r="D13909" s="130"/>
      <c r="R13909" s="214"/>
    </row>
    <row r="13910" spans="4:18">
      <c r="D13910" s="130"/>
      <c r="R13910" s="214"/>
    </row>
    <row r="13911" spans="4:18">
      <c r="D13911" s="130"/>
      <c r="R13911" s="214"/>
    </row>
    <row r="13912" spans="4:18">
      <c r="D13912" s="130"/>
      <c r="R13912" s="214"/>
    </row>
    <row r="13913" spans="4:18">
      <c r="D13913" s="130"/>
      <c r="R13913" s="214"/>
    </row>
    <row r="13914" spans="4:18">
      <c r="D13914" s="130"/>
      <c r="R13914" s="214"/>
    </row>
    <row r="13915" spans="4:18">
      <c r="D13915" s="130"/>
      <c r="R13915" s="214"/>
    </row>
    <row r="13916" spans="4:18">
      <c r="D13916" s="130"/>
      <c r="R13916" s="214"/>
    </row>
    <row r="13917" spans="4:18">
      <c r="D13917" s="130"/>
      <c r="R13917" s="214"/>
    </row>
    <row r="13918" spans="4:18">
      <c r="D13918" s="130"/>
      <c r="R13918" s="214"/>
    </row>
    <row r="13919" spans="4:18">
      <c r="D13919" s="130"/>
      <c r="R13919" s="214"/>
    </row>
    <row r="13920" spans="4:18">
      <c r="D13920" s="130"/>
      <c r="R13920" s="214"/>
    </row>
    <row r="13921" spans="4:18">
      <c r="D13921" s="130"/>
      <c r="R13921" s="214"/>
    </row>
    <row r="13922" spans="4:18">
      <c r="D13922" s="130"/>
      <c r="R13922" s="214"/>
    </row>
    <row r="13923" spans="4:18">
      <c r="D13923" s="130"/>
      <c r="R13923" s="214"/>
    </row>
    <row r="13924" spans="4:18">
      <c r="D13924" s="130"/>
      <c r="R13924" s="214"/>
    </row>
    <row r="13925" spans="4:18">
      <c r="D13925" s="130"/>
      <c r="R13925" s="214"/>
    </row>
    <row r="13926" spans="4:18">
      <c r="D13926" s="130"/>
      <c r="R13926" s="214"/>
    </row>
    <row r="13927" spans="4:18">
      <c r="D13927" s="130"/>
      <c r="R13927" s="214"/>
    </row>
    <row r="13928" spans="4:18">
      <c r="D13928" s="130"/>
      <c r="R13928" s="214"/>
    </row>
    <row r="13929" spans="4:18">
      <c r="D13929" s="130"/>
      <c r="R13929" s="214"/>
    </row>
    <row r="13930" spans="4:18">
      <c r="D13930" s="130"/>
      <c r="R13930" s="214"/>
    </row>
    <row r="13931" spans="4:18">
      <c r="D13931" s="130"/>
      <c r="R13931" s="214"/>
    </row>
    <row r="13932" spans="4:18">
      <c r="D13932" s="130"/>
      <c r="R13932" s="214"/>
    </row>
    <row r="13933" spans="4:18">
      <c r="D13933" s="130"/>
      <c r="R13933" s="214"/>
    </row>
    <row r="13934" spans="4:18">
      <c r="D13934" s="130"/>
      <c r="R13934" s="214"/>
    </row>
    <row r="13935" spans="4:18">
      <c r="D13935" s="130"/>
      <c r="R13935" s="214"/>
    </row>
    <row r="13936" spans="4:18">
      <c r="D13936" s="130"/>
      <c r="R13936" s="214"/>
    </row>
    <row r="13937" spans="4:18">
      <c r="D13937" s="130"/>
      <c r="R13937" s="214"/>
    </row>
    <row r="13938" spans="4:18">
      <c r="D13938" s="130"/>
      <c r="R13938" s="214"/>
    </row>
    <row r="13939" spans="4:18">
      <c r="D13939" s="130"/>
      <c r="R13939" s="214"/>
    </row>
    <row r="13940" spans="4:18">
      <c r="D13940" s="130"/>
      <c r="R13940" s="214"/>
    </row>
    <row r="13941" spans="4:18">
      <c r="D13941" s="130"/>
      <c r="R13941" s="214"/>
    </row>
    <row r="13942" spans="4:18">
      <c r="D13942" s="130"/>
      <c r="R13942" s="214"/>
    </row>
    <row r="13943" spans="4:18">
      <c r="D13943" s="130"/>
      <c r="R13943" s="214"/>
    </row>
    <row r="13944" spans="4:18">
      <c r="D13944" s="130"/>
      <c r="R13944" s="214"/>
    </row>
    <row r="13945" spans="4:18">
      <c r="D13945" s="130"/>
      <c r="R13945" s="214"/>
    </row>
    <row r="13946" spans="4:18">
      <c r="D13946" s="130"/>
      <c r="R13946" s="214"/>
    </row>
    <row r="13947" spans="4:18">
      <c r="D13947" s="130"/>
      <c r="R13947" s="214"/>
    </row>
    <row r="13948" spans="4:18">
      <c r="D13948" s="130"/>
      <c r="R13948" s="214"/>
    </row>
    <row r="13949" spans="4:18">
      <c r="D13949" s="130"/>
      <c r="R13949" s="214"/>
    </row>
    <row r="13950" spans="4:18">
      <c r="D13950" s="130"/>
      <c r="R13950" s="214"/>
    </row>
    <row r="13951" spans="4:18">
      <c r="D13951" s="130"/>
      <c r="R13951" s="214"/>
    </row>
    <row r="13952" spans="4:18">
      <c r="D13952" s="130"/>
      <c r="R13952" s="214"/>
    </row>
    <row r="13953" spans="4:18">
      <c r="D13953" s="130"/>
      <c r="R13953" s="214"/>
    </row>
    <row r="13954" spans="4:18">
      <c r="D13954" s="130"/>
      <c r="R13954" s="214"/>
    </row>
    <row r="13955" spans="4:18">
      <c r="D13955" s="130"/>
      <c r="R13955" s="214"/>
    </row>
    <row r="13956" spans="4:18">
      <c r="D13956" s="130"/>
      <c r="R13956" s="214"/>
    </row>
    <row r="13957" spans="4:18">
      <c r="D13957" s="130"/>
      <c r="R13957" s="214"/>
    </row>
    <row r="13958" spans="4:18">
      <c r="D13958" s="130"/>
      <c r="R13958" s="214"/>
    </row>
    <row r="13959" spans="4:18">
      <c r="D13959" s="130"/>
      <c r="R13959" s="214"/>
    </row>
    <row r="13960" spans="4:18">
      <c r="D13960" s="130"/>
      <c r="R13960" s="214"/>
    </row>
    <row r="13961" spans="4:18">
      <c r="D13961" s="130"/>
      <c r="R13961" s="214"/>
    </row>
    <row r="13962" spans="4:18">
      <c r="D13962" s="130"/>
      <c r="R13962" s="214"/>
    </row>
    <row r="13963" spans="4:18">
      <c r="D13963" s="130"/>
      <c r="R13963" s="214"/>
    </row>
    <row r="13964" spans="4:18">
      <c r="D13964" s="130"/>
      <c r="R13964" s="214"/>
    </row>
    <row r="13965" spans="4:18">
      <c r="D13965" s="130"/>
      <c r="R13965" s="214"/>
    </row>
    <row r="13966" spans="4:18">
      <c r="D13966" s="130"/>
      <c r="R13966" s="214"/>
    </row>
    <row r="13967" spans="4:18">
      <c r="D13967" s="130"/>
      <c r="R13967" s="214"/>
    </row>
    <row r="13968" spans="4:18">
      <c r="D13968" s="130"/>
      <c r="R13968" s="214"/>
    </row>
    <row r="13969" spans="4:18">
      <c r="D13969" s="130"/>
      <c r="R13969" s="214"/>
    </row>
    <row r="13970" spans="4:18">
      <c r="D13970" s="130"/>
      <c r="R13970" s="214"/>
    </row>
    <row r="13971" spans="4:18">
      <c r="D13971" s="130"/>
      <c r="R13971" s="214"/>
    </row>
    <row r="13972" spans="4:18">
      <c r="D13972" s="130"/>
      <c r="R13972" s="214"/>
    </row>
    <row r="13973" spans="4:18">
      <c r="D13973" s="130"/>
      <c r="R13973" s="214"/>
    </row>
    <row r="13974" spans="4:18">
      <c r="D13974" s="130"/>
      <c r="R13974" s="214"/>
    </row>
    <row r="13975" spans="4:18">
      <c r="D13975" s="130"/>
      <c r="R13975" s="214"/>
    </row>
    <row r="13976" spans="4:18">
      <c r="D13976" s="130"/>
      <c r="R13976" s="214"/>
    </row>
    <row r="13977" spans="4:18">
      <c r="D13977" s="130"/>
      <c r="R13977" s="214"/>
    </row>
    <row r="13978" spans="4:18">
      <c r="D13978" s="130"/>
      <c r="R13978" s="214"/>
    </row>
    <row r="13979" spans="4:18">
      <c r="D13979" s="130"/>
      <c r="R13979" s="214"/>
    </row>
    <row r="13980" spans="4:18">
      <c r="D13980" s="130"/>
      <c r="R13980" s="214"/>
    </row>
    <row r="13981" spans="4:18">
      <c r="D13981" s="130"/>
      <c r="R13981" s="214"/>
    </row>
    <row r="13982" spans="4:18">
      <c r="D13982" s="130"/>
      <c r="R13982" s="214"/>
    </row>
    <row r="13983" spans="4:18">
      <c r="D13983" s="130"/>
      <c r="R13983" s="214"/>
    </row>
    <row r="13984" spans="4:18">
      <c r="D13984" s="130"/>
      <c r="R13984" s="214"/>
    </row>
    <row r="13985" spans="4:18">
      <c r="D13985" s="130"/>
      <c r="R13985" s="214"/>
    </row>
    <row r="13986" spans="4:18">
      <c r="D13986" s="130"/>
      <c r="R13986" s="214"/>
    </row>
    <row r="13987" spans="4:18">
      <c r="D13987" s="130"/>
      <c r="R13987" s="214"/>
    </row>
    <row r="13988" spans="4:18">
      <c r="D13988" s="130"/>
      <c r="R13988" s="214"/>
    </row>
    <row r="13989" spans="4:18">
      <c r="D13989" s="130"/>
      <c r="R13989" s="214"/>
    </row>
    <row r="13990" spans="4:18">
      <c r="D13990" s="130"/>
      <c r="R13990" s="214"/>
    </row>
    <row r="13991" spans="4:18">
      <c r="D13991" s="130"/>
      <c r="R13991" s="214"/>
    </row>
    <row r="13992" spans="4:18">
      <c r="D13992" s="130"/>
      <c r="R13992" s="214"/>
    </row>
    <row r="13993" spans="4:18">
      <c r="D13993" s="130"/>
      <c r="R13993" s="214"/>
    </row>
    <row r="13994" spans="4:18">
      <c r="D13994" s="130"/>
      <c r="R13994" s="214"/>
    </row>
    <row r="13995" spans="4:18">
      <c r="D13995" s="130"/>
      <c r="R13995" s="214"/>
    </row>
    <row r="13996" spans="4:18">
      <c r="D13996" s="130"/>
      <c r="R13996" s="214"/>
    </row>
    <row r="13997" spans="4:18">
      <c r="D13997" s="130"/>
      <c r="R13997" s="214"/>
    </row>
    <row r="13998" spans="4:18">
      <c r="D13998" s="130"/>
      <c r="R13998" s="214"/>
    </row>
    <row r="13999" spans="4:18">
      <c r="D13999" s="130"/>
      <c r="R13999" s="214"/>
    </row>
    <row r="14000" spans="4:18">
      <c r="D14000" s="130"/>
      <c r="R14000" s="214"/>
    </row>
    <row r="14001" spans="4:18">
      <c r="D14001" s="130"/>
      <c r="R14001" s="214"/>
    </row>
    <row r="14002" spans="4:18">
      <c r="D14002" s="130"/>
      <c r="R14002" s="214"/>
    </row>
    <row r="14003" spans="4:18">
      <c r="D14003" s="130"/>
      <c r="R14003" s="214"/>
    </row>
    <row r="14004" spans="4:18">
      <c r="D14004" s="130"/>
      <c r="R14004" s="214"/>
    </row>
    <row r="14005" spans="4:18">
      <c r="D14005" s="130"/>
      <c r="R14005" s="214"/>
    </row>
    <row r="14006" spans="4:18">
      <c r="D14006" s="130"/>
      <c r="R14006" s="214"/>
    </row>
    <row r="14007" spans="4:18">
      <c r="D14007" s="130"/>
      <c r="R14007" s="214"/>
    </row>
    <row r="14008" spans="4:18">
      <c r="D14008" s="130"/>
      <c r="R14008" s="214"/>
    </row>
    <row r="14009" spans="4:18">
      <c r="D14009" s="130"/>
      <c r="R14009" s="214"/>
    </row>
    <row r="14010" spans="4:18">
      <c r="D14010" s="130"/>
      <c r="R14010" s="214"/>
    </row>
    <row r="14011" spans="4:18">
      <c r="D14011" s="130"/>
      <c r="R14011" s="214"/>
    </row>
    <row r="14012" spans="4:18">
      <c r="D14012" s="130"/>
      <c r="R14012" s="214"/>
    </row>
    <row r="14013" spans="4:18">
      <c r="D14013" s="130"/>
      <c r="R14013" s="214"/>
    </row>
    <row r="14014" spans="4:18">
      <c r="D14014" s="130"/>
      <c r="R14014" s="214"/>
    </row>
    <row r="14015" spans="4:18">
      <c r="D14015" s="130"/>
      <c r="R14015" s="214"/>
    </row>
    <row r="14016" spans="4:18">
      <c r="D14016" s="130"/>
      <c r="R14016" s="214"/>
    </row>
    <row r="14017" spans="4:18">
      <c r="D14017" s="130"/>
      <c r="R14017" s="214"/>
    </row>
    <row r="14018" spans="4:18">
      <c r="D14018" s="130"/>
      <c r="R14018" s="214"/>
    </row>
    <row r="14019" spans="4:18">
      <c r="D14019" s="130"/>
      <c r="R14019" s="214"/>
    </row>
    <row r="14020" spans="4:18">
      <c r="D14020" s="130"/>
      <c r="R14020" s="214"/>
    </row>
    <row r="14021" spans="4:18">
      <c r="D14021" s="130"/>
      <c r="R14021" s="214"/>
    </row>
    <row r="14022" spans="4:18">
      <c r="D14022" s="130"/>
      <c r="R14022" s="214"/>
    </row>
    <row r="14023" spans="4:18">
      <c r="D14023" s="130"/>
      <c r="R14023" s="214"/>
    </row>
    <row r="14024" spans="4:18">
      <c r="D14024" s="130"/>
      <c r="R14024" s="214"/>
    </row>
    <row r="14025" spans="4:18">
      <c r="D14025" s="130"/>
      <c r="R14025" s="214"/>
    </row>
    <row r="14026" spans="4:18">
      <c r="D14026" s="130"/>
      <c r="R14026" s="214"/>
    </row>
    <row r="14027" spans="4:18">
      <c r="D14027" s="130"/>
      <c r="R14027" s="214"/>
    </row>
    <row r="14028" spans="4:18">
      <c r="D14028" s="130"/>
      <c r="R14028" s="214"/>
    </row>
    <row r="14029" spans="4:18">
      <c r="D14029" s="130"/>
      <c r="R14029" s="214"/>
    </row>
    <row r="14030" spans="4:18">
      <c r="D14030" s="130"/>
      <c r="R14030" s="214"/>
    </row>
    <row r="14031" spans="4:18">
      <c r="D14031" s="130"/>
      <c r="R14031" s="214"/>
    </row>
    <row r="14032" spans="4:18">
      <c r="D14032" s="130"/>
      <c r="R14032" s="214"/>
    </row>
    <row r="14033" spans="4:18">
      <c r="D14033" s="130"/>
      <c r="R14033" s="214"/>
    </row>
    <row r="14034" spans="4:18">
      <c r="D14034" s="130"/>
      <c r="R14034" s="214"/>
    </row>
    <row r="14035" spans="4:18">
      <c r="D14035" s="130"/>
      <c r="R14035" s="214"/>
    </row>
    <row r="14036" spans="4:18">
      <c r="D14036" s="130"/>
      <c r="R14036" s="214"/>
    </row>
    <row r="14037" spans="4:18">
      <c r="D14037" s="130"/>
      <c r="R14037" s="214"/>
    </row>
    <row r="14038" spans="4:18">
      <c r="D14038" s="130"/>
      <c r="R14038" s="214"/>
    </row>
    <row r="14039" spans="4:18">
      <c r="D14039" s="130"/>
      <c r="R14039" s="214"/>
    </row>
    <row r="14040" spans="4:18">
      <c r="D14040" s="130"/>
      <c r="R14040" s="214"/>
    </row>
    <row r="14041" spans="4:18">
      <c r="D14041" s="130"/>
      <c r="R14041" s="214"/>
    </row>
    <row r="14042" spans="4:18">
      <c r="D14042" s="130"/>
      <c r="R14042" s="214"/>
    </row>
    <row r="14043" spans="4:18">
      <c r="D14043" s="130"/>
      <c r="R14043" s="214"/>
    </row>
    <row r="14044" spans="4:18">
      <c r="D14044" s="130"/>
      <c r="R14044" s="214"/>
    </row>
    <row r="14045" spans="4:18">
      <c r="D14045" s="130"/>
      <c r="R14045" s="214"/>
    </row>
    <row r="14046" spans="4:18">
      <c r="D14046" s="130"/>
      <c r="R14046" s="214"/>
    </row>
    <row r="14047" spans="4:18">
      <c r="D14047" s="130"/>
      <c r="R14047" s="214"/>
    </row>
    <row r="14048" spans="4:18">
      <c r="D14048" s="130"/>
      <c r="R14048" s="214"/>
    </row>
    <row r="14049" spans="4:18">
      <c r="D14049" s="130"/>
      <c r="R14049" s="214"/>
    </row>
    <row r="14050" spans="4:18">
      <c r="D14050" s="130"/>
      <c r="R14050" s="214"/>
    </row>
    <row r="14051" spans="4:18">
      <c r="D14051" s="130"/>
      <c r="R14051" s="214"/>
    </row>
    <row r="14052" spans="4:18">
      <c r="D14052" s="130"/>
      <c r="R14052" s="214"/>
    </row>
    <row r="14053" spans="4:18">
      <c r="D14053" s="130"/>
      <c r="R14053" s="214"/>
    </row>
    <row r="14054" spans="4:18">
      <c r="D14054" s="130"/>
      <c r="R14054" s="214"/>
    </row>
    <row r="14055" spans="4:18">
      <c r="D14055" s="130"/>
      <c r="R14055" s="214"/>
    </row>
    <row r="14056" spans="4:18">
      <c r="D14056" s="130"/>
      <c r="R14056" s="214"/>
    </row>
    <row r="14057" spans="4:18">
      <c r="D14057" s="130"/>
      <c r="R14057" s="214"/>
    </row>
    <row r="14058" spans="4:18">
      <c r="D14058" s="130"/>
      <c r="R14058" s="214"/>
    </row>
    <row r="14059" spans="4:18">
      <c r="D14059" s="130"/>
      <c r="R14059" s="214"/>
    </row>
    <row r="14060" spans="4:18">
      <c r="D14060" s="130"/>
      <c r="R14060" s="214"/>
    </row>
    <row r="14061" spans="4:18">
      <c r="D14061" s="130"/>
      <c r="R14061" s="214"/>
    </row>
    <row r="14062" spans="4:18">
      <c r="D14062" s="130"/>
      <c r="R14062" s="214"/>
    </row>
    <row r="14063" spans="4:18">
      <c r="D14063" s="130"/>
      <c r="R14063" s="214"/>
    </row>
    <row r="14064" spans="4:18">
      <c r="D14064" s="130"/>
      <c r="R14064" s="214"/>
    </row>
    <row r="14065" spans="4:18">
      <c r="D14065" s="130"/>
      <c r="R14065" s="214"/>
    </row>
    <row r="14066" spans="4:18">
      <c r="D14066" s="130"/>
      <c r="R14066" s="214"/>
    </row>
    <row r="14067" spans="4:18">
      <c r="D14067" s="130"/>
      <c r="R14067" s="214"/>
    </row>
    <row r="14068" spans="4:18">
      <c r="D14068" s="130"/>
      <c r="R14068" s="214"/>
    </row>
    <row r="14069" spans="4:18">
      <c r="D14069" s="130"/>
      <c r="R14069" s="214"/>
    </row>
    <row r="14070" spans="4:18">
      <c r="D14070" s="130"/>
      <c r="R14070" s="214"/>
    </row>
    <row r="14071" spans="4:18">
      <c r="D14071" s="130"/>
      <c r="R14071" s="214"/>
    </row>
    <row r="14072" spans="4:18">
      <c r="D14072" s="130"/>
      <c r="R14072" s="214"/>
    </row>
    <row r="14073" spans="4:18">
      <c r="D14073" s="130"/>
      <c r="R14073" s="214"/>
    </row>
    <row r="14074" spans="4:18">
      <c r="D14074" s="130"/>
      <c r="R14074" s="214"/>
    </row>
    <row r="14075" spans="4:18">
      <c r="D14075" s="130"/>
      <c r="R14075" s="214"/>
    </row>
    <row r="14076" spans="4:18">
      <c r="D14076" s="130"/>
      <c r="R14076" s="214"/>
    </row>
    <row r="14077" spans="4:18">
      <c r="D14077" s="130"/>
      <c r="R14077" s="214"/>
    </row>
    <row r="14078" spans="4:18">
      <c r="D14078" s="130"/>
      <c r="R14078" s="214"/>
    </row>
    <row r="14079" spans="4:18">
      <c r="D14079" s="130"/>
      <c r="R14079" s="214"/>
    </row>
    <row r="14080" spans="4:18">
      <c r="D14080" s="130"/>
      <c r="R14080" s="214"/>
    </row>
    <row r="14081" spans="4:18">
      <c r="D14081" s="130"/>
      <c r="R14081" s="214"/>
    </row>
    <row r="14082" spans="4:18">
      <c r="D14082" s="130"/>
      <c r="R14082" s="214"/>
    </row>
    <row r="14083" spans="4:18">
      <c r="D14083" s="130"/>
      <c r="R14083" s="214"/>
    </row>
    <row r="14084" spans="4:18">
      <c r="D14084" s="130"/>
      <c r="R14084" s="214"/>
    </row>
    <row r="14085" spans="4:18">
      <c r="D14085" s="130"/>
      <c r="R14085" s="214"/>
    </row>
    <row r="14086" spans="4:18">
      <c r="D14086" s="130"/>
      <c r="R14086" s="214"/>
    </row>
    <row r="14087" spans="4:18">
      <c r="D14087" s="130"/>
      <c r="R14087" s="214"/>
    </row>
    <row r="14088" spans="4:18">
      <c r="D14088" s="130"/>
      <c r="R14088" s="214"/>
    </row>
    <row r="14089" spans="4:18">
      <c r="D14089" s="130"/>
      <c r="R14089" s="214"/>
    </row>
    <row r="14090" spans="4:18">
      <c r="D14090" s="130"/>
      <c r="R14090" s="214"/>
    </row>
    <row r="14091" spans="4:18">
      <c r="D14091" s="130"/>
      <c r="R14091" s="214"/>
    </row>
    <row r="14092" spans="4:18">
      <c r="D14092" s="130"/>
      <c r="R14092" s="214"/>
    </row>
    <row r="14093" spans="4:18">
      <c r="D14093" s="130"/>
      <c r="R14093" s="214"/>
    </row>
    <row r="14094" spans="4:18">
      <c r="D14094" s="130"/>
      <c r="R14094" s="214"/>
    </row>
    <row r="14095" spans="4:18">
      <c r="D14095" s="130"/>
      <c r="R14095" s="214"/>
    </row>
    <row r="14096" spans="4:18">
      <c r="D14096" s="130"/>
      <c r="R14096" s="214"/>
    </row>
    <row r="14097" spans="4:18">
      <c r="D14097" s="130"/>
      <c r="R14097" s="214"/>
    </row>
    <row r="14098" spans="4:18">
      <c r="D14098" s="130"/>
      <c r="R14098" s="214"/>
    </row>
    <row r="14099" spans="4:18">
      <c r="D14099" s="130"/>
      <c r="R14099" s="214"/>
    </row>
    <row r="14100" spans="4:18">
      <c r="D14100" s="130"/>
      <c r="R14100" s="214"/>
    </row>
    <row r="14101" spans="4:18">
      <c r="D14101" s="130"/>
      <c r="R14101" s="214"/>
    </row>
    <row r="14102" spans="4:18">
      <c r="D14102" s="130"/>
      <c r="R14102" s="214"/>
    </row>
    <row r="14103" spans="4:18">
      <c r="D14103" s="130"/>
      <c r="R14103" s="214"/>
    </row>
    <row r="14104" spans="4:18">
      <c r="D14104" s="130"/>
      <c r="R14104" s="214"/>
    </row>
    <row r="14105" spans="4:18">
      <c r="D14105" s="130"/>
      <c r="R14105" s="214"/>
    </row>
    <row r="14106" spans="4:18">
      <c r="D14106" s="130"/>
      <c r="R14106" s="214"/>
    </row>
    <row r="14107" spans="4:18">
      <c r="D14107" s="130"/>
      <c r="R14107" s="214"/>
    </row>
    <row r="14108" spans="4:18">
      <c r="D14108" s="130"/>
      <c r="R14108" s="214"/>
    </row>
    <row r="14109" spans="4:18">
      <c r="D14109" s="130"/>
      <c r="R14109" s="214"/>
    </row>
    <row r="14110" spans="4:18">
      <c r="D14110" s="130"/>
      <c r="R14110" s="214"/>
    </row>
    <row r="14111" spans="4:18">
      <c r="D14111" s="130"/>
      <c r="R14111" s="214"/>
    </row>
    <row r="14112" spans="4:18">
      <c r="D14112" s="130"/>
      <c r="R14112" s="214"/>
    </row>
    <row r="14113" spans="4:18">
      <c r="D14113" s="130"/>
      <c r="R14113" s="214"/>
    </row>
    <row r="14114" spans="4:18">
      <c r="D14114" s="130"/>
      <c r="R14114" s="214"/>
    </row>
    <row r="14115" spans="4:18">
      <c r="D14115" s="130"/>
      <c r="R14115" s="214"/>
    </row>
    <row r="14116" spans="4:18">
      <c r="D14116" s="130"/>
      <c r="R14116" s="214"/>
    </row>
    <row r="14117" spans="4:18">
      <c r="D14117" s="130"/>
      <c r="R14117" s="214"/>
    </row>
    <row r="14118" spans="4:18">
      <c r="D14118" s="130"/>
      <c r="R14118" s="214"/>
    </row>
    <row r="14119" spans="4:18">
      <c r="D14119" s="130"/>
      <c r="R14119" s="214"/>
    </row>
    <row r="14120" spans="4:18">
      <c r="D14120" s="130"/>
      <c r="R14120" s="214"/>
    </row>
    <row r="14121" spans="4:18">
      <c r="D14121" s="130"/>
      <c r="R14121" s="214"/>
    </row>
    <row r="14122" spans="4:18">
      <c r="D14122" s="130"/>
      <c r="R14122" s="214"/>
    </row>
    <row r="14123" spans="4:18">
      <c r="D14123" s="130"/>
      <c r="R14123" s="214"/>
    </row>
    <row r="14124" spans="4:18">
      <c r="D14124" s="130"/>
      <c r="R14124" s="214"/>
    </row>
    <row r="14125" spans="4:18">
      <c r="D14125" s="130"/>
      <c r="R14125" s="214"/>
    </row>
    <row r="14126" spans="4:18">
      <c r="D14126" s="130"/>
      <c r="R14126" s="214"/>
    </row>
    <row r="14127" spans="4:18">
      <c r="D14127" s="130"/>
      <c r="R14127" s="214"/>
    </row>
    <row r="14128" spans="4:18">
      <c r="D14128" s="130"/>
      <c r="R14128" s="214"/>
    </row>
    <row r="14129" spans="4:18">
      <c r="D14129" s="130"/>
      <c r="R14129" s="214"/>
    </row>
    <row r="14130" spans="4:18">
      <c r="D14130" s="130"/>
      <c r="R14130" s="214"/>
    </row>
    <row r="14131" spans="4:18">
      <c r="D14131" s="130"/>
      <c r="R14131" s="214"/>
    </row>
    <row r="14132" spans="4:18">
      <c r="D14132" s="130"/>
      <c r="R14132" s="214"/>
    </row>
    <row r="14133" spans="4:18">
      <c r="D14133" s="130"/>
      <c r="R14133" s="214"/>
    </row>
    <row r="14134" spans="4:18">
      <c r="D14134" s="130"/>
      <c r="R14134" s="214"/>
    </row>
    <row r="14135" spans="4:18">
      <c r="D14135" s="130"/>
      <c r="R14135" s="214"/>
    </row>
    <row r="14136" spans="4:18">
      <c r="D14136" s="130"/>
      <c r="R14136" s="214"/>
    </row>
    <row r="14137" spans="4:18">
      <c r="D14137" s="130"/>
      <c r="R14137" s="214"/>
    </row>
    <row r="14138" spans="4:18">
      <c r="D14138" s="130"/>
      <c r="R14138" s="214"/>
    </row>
    <row r="14139" spans="4:18">
      <c r="D14139" s="130"/>
      <c r="R14139" s="214"/>
    </row>
    <row r="14140" spans="4:18">
      <c r="D14140" s="130"/>
      <c r="R14140" s="214"/>
    </row>
    <row r="14141" spans="4:18">
      <c r="D14141" s="130"/>
      <c r="R14141" s="214"/>
    </row>
    <row r="14142" spans="4:18">
      <c r="D14142" s="130"/>
      <c r="R14142" s="214"/>
    </row>
    <row r="14143" spans="4:18">
      <c r="D14143" s="130"/>
      <c r="R14143" s="214"/>
    </row>
    <row r="14144" spans="4:18">
      <c r="D14144" s="130"/>
      <c r="R14144" s="214"/>
    </row>
    <row r="14145" spans="4:18">
      <c r="D14145" s="130"/>
      <c r="R14145" s="214"/>
    </row>
    <row r="14146" spans="4:18">
      <c r="D14146" s="130"/>
      <c r="R14146" s="214"/>
    </row>
    <row r="14147" spans="4:18">
      <c r="D14147" s="130"/>
      <c r="R14147" s="214"/>
    </row>
    <row r="14148" spans="4:18">
      <c r="D14148" s="130"/>
      <c r="R14148" s="214"/>
    </row>
    <row r="14149" spans="4:18">
      <c r="D14149" s="130"/>
      <c r="R14149" s="214"/>
    </row>
    <row r="14150" spans="4:18">
      <c r="D14150" s="130"/>
      <c r="R14150" s="214"/>
    </row>
    <row r="14151" spans="4:18">
      <c r="D14151" s="130"/>
      <c r="R14151" s="214"/>
    </row>
    <row r="14152" spans="4:18">
      <c r="D14152" s="130"/>
      <c r="R14152" s="214"/>
    </row>
    <row r="14153" spans="4:18">
      <c r="D14153" s="130"/>
      <c r="R14153" s="214"/>
    </row>
    <row r="14154" spans="4:18">
      <c r="D14154" s="130"/>
      <c r="R14154" s="214"/>
    </row>
    <row r="14155" spans="4:18">
      <c r="D14155" s="130"/>
      <c r="R14155" s="214"/>
    </row>
    <row r="14156" spans="4:18">
      <c r="D14156" s="130"/>
      <c r="R14156" s="214"/>
    </row>
    <row r="14157" spans="4:18">
      <c r="D14157" s="130"/>
      <c r="R14157" s="214"/>
    </row>
    <row r="14158" spans="4:18">
      <c r="D14158" s="130"/>
      <c r="R14158" s="214"/>
    </row>
    <row r="14159" spans="4:18">
      <c r="D14159" s="130"/>
      <c r="R14159" s="214"/>
    </row>
    <row r="14160" spans="4:18">
      <c r="D14160" s="130"/>
      <c r="R14160" s="214"/>
    </row>
    <row r="14161" spans="4:18">
      <c r="D14161" s="130"/>
      <c r="R14161" s="214"/>
    </row>
    <row r="14162" spans="4:18">
      <c r="D14162" s="130"/>
      <c r="R14162" s="214"/>
    </row>
    <row r="14163" spans="4:18">
      <c r="D14163" s="130"/>
      <c r="R14163" s="214"/>
    </row>
    <row r="14164" spans="4:18">
      <c r="D14164" s="130"/>
      <c r="R14164" s="214"/>
    </row>
    <row r="14165" spans="4:18">
      <c r="D14165" s="130"/>
      <c r="R14165" s="214"/>
    </row>
    <row r="14166" spans="4:18">
      <c r="D14166" s="130"/>
      <c r="R14166" s="214"/>
    </row>
    <row r="14167" spans="4:18">
      <c r="D14167" s="130"/>
      <c r="R14167" s="214"/>
    </row>
    <row r="14168" spans="4:18">
      <c r="D14168" s="130"/>
      <c r="R14168" s="214"/>
    </row>
    <row r="14169" spans="4:18">
      <c r="D14169" s="130"/>
      <c r="R14169" s="214"/>
    </row>
    <row r="14170" spans="4:18">
      <c r="D14170" s="130"/>
      <c r="R14170" s="214"/>
    </row>
    <row r="14171" spans="4:18">
      <c r="D14171" s="130"/>
      <c r="R14171" s="214"/>
    </row>
    <row r="14172" spans="4:18">
      <c r="D14172" s="130"/>
      <c r="R14172" s="214"/>
    </row>
    <row r="14173" spans="4:18">
      <c r="D14173" s="130"/>
      <c r="R14173" s="214"/>
    </row>
    <row r="14174" spans="4:18">
      <c r="D14174" s="130"/>
      <c r="R14174" s="214"/>
    </row>
    <row r="14175" spans="4:18">
      <c r="D14175" s="130"/>
      <c r="R14175" s="214"/>
    </row>
    <row r="14176" spans="4:18">
      <c r="D14176" s="130"/>
      <c r="R14176" s="214"/>
    </row>
    <row r="14177" spans="4:18">
      <c r="D14177" s="130"/>
      <c r="R14177" s="214"/>
    </row>
    <row r="14178" spans="4:18">
      <c r="D14178" s="130"/>
      <c r="R14178" s="214"/>
    </row>
    <row r="14179" spans="4:18">
      <c r="D14179" s="130"/>
      <c r="R14179" s="214"/>
    </row>
    <row r="14180" spans="4:18">
      <c r="D14180" s="130"/>
      <c r="R14180" s="214"/>
    </row>
    <row r="14181" spans="4:18">
      <c r="D14181" s="130"/>
      <c r="R14181" s="214"/>
    </row>
    <row r="14182" spans="4:18">
      <c r="D14182" s="130"/>
      <c r="R14182" s="214"/>
    </row>
    <row r="14183" spans="4:18">
      <c r="D14183" s="130"/>
      <c r="R14183" s="214"/>
    </row>
    <row r="14184" spans="4:18">
      <c r="D14184" s="130"/>
      <c r="R14184" s="214"/>
    </row>
    <row r="14185" spans="4:18">
      <c r="D14185" s="130"/>
      <c r="R14185" s="214"/>
    </row>
    <row r="14186" spans="4:18">
      <c r="D14186" s="130"/>
      <c r="R14186" s="214"/>
    </row>
    <row r="14187" spans="4:18">
      <c r="D14187" s="130"/>
      <c r="R14187" s="214"/>
    </row>
    <row r="14188" spans="4:18">
      <c r="D14188" s="130"/>
      <c r="R14188" s="214"/>
    </row>
    <row r="14189" spans="4:18">
      <c r="D14189" s="130"/>
      <c r="R14189" s="214"/>
    </row>
    <row r="14190" spans="4:18">
      <c r="D14190" s="130"/>
      <c r="R14190" s="214"/>
    </row>
    <row r="14191" spans="4:18">
      <c r="D14191" s="130"/>
      <c r="R14191" s="214"/>
    </row>
    <row r="14192" spans="4:18">
      <c r="D14192" s="130"/>
      <c r="R14192" s="214"/>
    </row>
    <row r="14193" spans="4:18">
      <c r="D14193" s="130"/>
      <c r="R14193" s="214"/>
    </row>
    <row r="14194" spans="4:18">
      <c r="D14194" s="130"/>
      <c r="R14194" s="214"/>
    </row>
    <row r="14195" spans="4:18">
      <c r="D14195" s="130"/>
      <c r="R14195" s="214"/>
    </row>
    <row r="14196" spans="4:18">
      <c r="D14196" s="130"/>
      <c r="R14196" s="214"/>
    </row>
    <row r="14197" spans="4:18">
      <c r="D14197" s="130"/>
      <c r="R14197" s="214"/>
    </row>
    <row r="14198" spans="4:18">
      <c r="D14198" s="130"/>
      <c r="R14198" s="214"/>
    </row>
    <row r="14199" spans="4:18">
      <c r="D14199" s="130"/>
      <c r="R14199" s="214"/>
    </row>
    <row r="14200" spans="4:18">
      <c r="D14200" s="130"/>
      <c r="R14200" s="214"/>
    </row>
    <row r="14201" spans="4:18">
      <c r="D14201" s="130"/>
      <c r="R14201" s="214"/>
    </row>
    <row r="14202" spans="4:18">
      <c r="D14202" s="130"/>
      <c r="R14202" s="214"/>
    </row>
    <row r="14203" spans="4:18">
      <c r="D14203" s="130"/>
      <c r="R14203" s="214"/>
    </row>
    <row r="14204" spans="4:18">
      <c r="D14204" s="130"/>
      <c r="R14204" s="214"/>
    </row>
    <row r="14205" spans="4:18">
      <c r="D14205" s="130"/>
      <c r="R14205" s="214"/>
    </row>
    <row r="14206" spans="4:18">
      <c r="D14206" s="130"/>
      <c r="R14206" s="214"/>
    </row>
    <row r="14207" spans="4:18">
      <c r="D14207" s="130"/>
      <c r="R14207" s="214"/>
    </row>
    <row r="14208" spans="4:18">
      <c r="D14208" s="130"/>
      <c r="R14208" s="214"/>
    </row>
    <row r="14209" spans="4:18">
      <c r="D14209" s="130"/>
      <c r="R14209" s="214"/>
    </row>
    <row r="14210" spans="4:18">
      <c r="D14210" s="130"/>
      <c r="R14210" s="214"/>
    </row>
    <row r="14211" spans="4:18">
      <c r="D14211" s="130"/>
      <c r="R14211" s="214"/>
    </row>
    <row r="14212" spans="4:18">
      <c r="D14212" s="130"/>
      <c r="R14212" s="214"/>
    </row>
    <row r="14213" spans="4:18">
      <c r="D14213" s="130"/>
      <c r="R14213" s="214"/>
    </row>
    <row r="14214" spans="4:18">
      <c r="D14214" s="130"/>
      <c r="R14214" s="214"/>
    </row>
    <row r="14215" spans="4:18">
      <c r="D14215" s="130"/>
      <c r="R14215" s="214"/>
    </row>
    <row r="14216" spans="4:18">
      <c r="D14216" s="130"/>
      <c r="R14216" s="214"/>
    </row>
    <row r="14217" spans="4:18">
      <c r="D14217" s="130"/>
      <c r="R14217" s="214"/>
    </row>
    <row r="14218" spans="4:18">
      <c r="D14218" s="130"/>
      <c r="R14218" s="214"/>
    </row>
    <row r="14219" spans="4:18">
      <c r="D14219" s="130"/>
      <c r="R14219" s="214"/>
    </row>
    <row r="14220" spans="4:18">
      <c r="D14220" s="130"/>
      <c r="R14220" s="214"/>
    </row>
    <row r="14221" spans="4:18">
      <c r="D14221" s="130"/>
      <c r="R14221" s="214"/>
    </row>
    <row r="14222" spans="4:18">
      <c r="D14222" s="130"/>
      <c r="R14222" s="214"/>
    </row>
    <row r="14223" spans="4:18">
      <c r="D14223" s="130"/>
      <c r="R14223" s="214"/>
    </row>
    <row r="14224" spans="4:18">
      <c r="D14224" s="130"/>
      <c r="R14224" s="214"/>
    </row>
    <row r="14225" spans="4:18">
      <c r="D14225" s="130"/>
      <c r="R14225" s="214"/>
    </row>
    <row r="14226" spans="4:18">
      <c r="D14226" s="130"/>
      <c r="R14226" s="214"/>
    </row>
    <row r="14227" spans="4:18">
      <c r="D14227" s="130"/>
      <c r="R14227" s="214"/>
    </row>
    <row r="14228" spans="4:18">
      <c r="D14228" s="130"/>
      <c r="R14228" s="214"/>
    </row>
    <row r="14229" spans="4:18">
      <c r="D14229" s="130"/>
      <c r="R14229" s="214"/>
    </row>
    <row r="14230" spans="4:18">
      <c r="D14230" s="130"/>
      <c r="R14230" s="214"/>
    </row>
    <row r="14231" spans="4:18">
      <c r="D14231" s="130"/>
      <c r="R14231" s="214"/>
    </row>
    <row r="14232" spans="4:18">
      <c r="D14232" s="130"/>
      <c r="R14232" s="214"/>
    </row>
    <row r="14233" spans="4:18">
      <c r="D14233" s="130"/>
      <c r="R14233" s="214"/>
    </row>
    <row r="14234" spans="4:18">
      <c r="D14234" s="130"/>
      <c r="R14234" s="214"/>
    </row>
    <row r="14235" spans="4:18">
      <c r="D14235" s="130"/>
      <c r="R14235" s="214"/>
    </row>
    <row r="14236" spans="4:18">
      <c r="D14236" s="130"/>
      <c r="R14236" s="214"/>
    </row>
    <row r="14237" spans="4:18">
      <c r="D14237" s="130"/>
      <c r="R14237" s="214"/>
    </row>
    <row r="14238" spans="4:18">
      <c r="D14238" s="130"/>
      <c r="R14238" s="214"/>
    </row>
    <row r="14239" spans="4:18">
      <c r="D14239" s="130"/>
      <c r="R14239" s="214"/>
    </row>
    <row r="14240" spans="4:18">
      <c r="D14240" s="130"/>
      <c r="R14240" s="214"/>
    </row>
    <row r="14241" spans="4:18">
      <c r="D14241" s="130"/>
      <c r="R14241" s="214"/>
    </row>
    <row r="14242" spans="4:18">
      <c r="D14242" s="130"/>
      <c r="R14242" s="214"/>
    </row>
    <row r="14243" spans="4:18">
      <c r="D14243" s="130"/>
      <c r="R14243" s="214"/>
    </row>
    <row r="14244" spans="4:18">
      <c r="D14244" s="130"/>
      <c r="R14244" s="214"/>
    </row>
    <row r="14245" spans="4:18">
      <c r="D14245" s="130"/>
      <c r="R14245" s="214"/>
    </row>
    <row r="14246" spans="4:18">
      <c r="D14246" s="130"/>
      <c r="R14246" s="214"/>
    </row>
    <row r="14247" spans="4:18">
      <c r="D14247" s="130"/>
      <c r="R14247" s="214"/>
    </row>
    <row r="14248" spans="4:18">
      <c r="D14248" s="130"/>
      <c r="R14248" s="214"/>
    </row>
    <row r="14249" spans="4:18">
      <c r="D14249" s="130"/>
      <c r="R14249" s="214"/>
    </row>
    <row r="14250" spans="4:18">
      <c r="D14250" s="130"/>
      <c r="R14250" s="214"/>
    </row>
    <row r="14251" spans="4:18">
      <c r="D14251" s="130"/>
      <c r="R14251" s="214"/>
    </row>
    <row r="14252" spans="4:18">
      <c r="D14252" s="130"/>
      <c r="R14252" s="214"/>
    </row>
    <row r="14253" spans="4:18">
      <c r="D14253" s="130"/>
      <c r="R14253" s="214"/>
    </row>
    <row r="14254" spans="4:18">
      <c r="D14254" s="130"/>
      <c r="R14254" s="214"/>
    </row>
    <row r="14255" spans="4:18">
      <c r="D14255" s="130"/>
      <c r="R14255" s="214"/>
    </row>
    <row r="14256" spans="4:18">
      <c r="D14256" s="130"/>
      <c r="R14256" s="214"/>
    </row>
    <row r="14257" spans="4:18">
      <c r="D14257" s="130"/>
      <c r="R14257" s="214"/>
    </row>
    <row r="14258" spans="4:18">
      <c r="D14258" s="130"/>
      <c r="R14258" s="214"/>
    </row>
    <row r="14259" spans="4:18">
      <c r="D14259" s="130"/>
      <c r="R14259" s="214"/>
    </row>
    <row r="14260" spans="4:18">
      <c r="D14260" s="130"/>
      <c r="R14260" s="214"/>
    </row>
    <row r="14261" spans="4:18">
      <c r="D14261" s="130"/>
      <c r="R14261" s="214"/>
    </row>
    <row r="14262" spans="4:18">
      <c r="D14262" s="130"/>
      <c r="R14262" s="214"/>
    </row>
    <row r="14263" spans="4:18">
      <c r="D14263" s="130"/>
      <c r="R14263" s="214"/>
    </row>
    <row r="14264" spans="4:18">
      <c r="D14264" s="130"/>
      <c r="R14264" s="214"/>
    </row>
    <row r="14265" spans="4:18">
      <c r="D14265" s="130"/>
      <c r="R14265" s="214"/>
    </row>
    <row r="14266" spans="4:18">
      <c r="D14266" s="130"/>
      <c r="R14266" s="214"/>
    </row>
    <row r="14267" spans="4:18">
      <c r="D14267" s="130"/>
      <c r="R14267" s="214"/>
    </row>
    <row r="14268" spans="4:18">
      <c r="D14268" s="130"/>
      <c r="R14268" s="214"/>
    </row>
    <row r="14269" spans="4:18">
      <c r="D14269" s="130"/>
      <c r="R14269" s="214"/>
    </row>
    <row r="14270" spans="4:18">
      <c r="D14270" s="130"/>
      <c r="R14270" s="214"/>
    </row>
    <row r="14271" spans="4:18">
      <c r="D14271" s="130"/>
      <c r="R14271" s="214"/>
    </row>
    <row r="14272" spans="4:18">
      <c r="D14272" s="130"/>
      <c r="R14272" s="214"/>
    </row>
    <row r="14273" spans="4:18">
      <c r="D14273" s="130"/>
      <c r="R14273" s="214"/>
    </row>
    <row r="14274" spans="4:18">
      <c r="D14274" s="130"/>
      <c r="R14274" s="214"/>
    </row>
    <row r="14275" spans="4:18">
      <c r="D14275" s="130"/>
      <c r="R14275" s="214"/>
    </row>
    <row r="14276" spans="4:18">
      <c r="D14276" s="130"/>
      <c r="R14276" s="214"/>
    </row>
    <row r="14277" spans="4:18">
      <c r="D14277" s="130"/>
      <c r="R14277" s="214"/>
    </row>
    <row r="14278" spans="4:18">
      <c r="D14278" s="130"/>
      <c r="R14278" s="214"/>
    </row>
    <row r="14279" spans="4:18">
      <c r="D14279" s="130"/>
      <c r="R14279" s="214"/>
    </row>
    <row r="14280" spans="4:18">
      <c r="D14280" s="130"/>
      <c r="R14280" s="214"/>
    </row>
    <row r="14281" spans="4:18">
      <c r="D14281" s="130"/>
      <c r="R14281" s="214"/>
    </row>
    <row r="14282" spans="4:18">
      <c r="D14282" s="130"/>
      <c r="R14282" s="214"/>
    </row>
    <row r="14283" spans="4:18">
      <c r="D14283" s="130"/>
      <c r="R14283" s="214"/>
    </row>
    <row r="14284" spans="4:18">
      <c r="D14284" s="130"/>
      <c r="R14284" s="214"/>
    </row>
    <row r="14285" spans="4:18">
      <c r="D14285" s="130"/>
      <c r="R14285" s="214"/>
    </row>
    <row r="14286" spans="4:18">
      <c r="D14286" s="130"/>
      <c r="R14286" s="214"/>
    </row>
    <row r="14287" spans="4:18">
      <c r="D14287" s="130"/>
      <c r="R14287" s="214"/>
    </row>
    <row r="14288" spans="4:18">
      <c r="D14288" s="130"/>
      <c r="R14288" s="214"/>
    </row>
    <row r="14289" spans="4:18">
      <c r="D14289" s="130"/>
      <c r="R14289" s="214"/>
    </row>
    <row r="14290" spans="4:18">
      <c r="D14290" s="130"/>
      <c r="R14290" s="214"/>
    </row>
    <row r="14291" spans="4:18">
      <c r="D14291" s="130"/>
      <c r="R14291" s="214"/>
    </row>
    <row r="14292" spans="4:18">
      <c r="D14292" s="130"/>
      <c r="R14292" s="214"/>
    </row>
    <row r="14293" spans="4:18">
      <c r="D14293" s="130"/>
      <c r="R14293" s="214"/>
    </row>
    <row r="14294" spans="4:18">
      <c r="D14294" s="130"/>
      <c r="R14294" s="214"/>
    </row>
    <row r="14295" spans="4:18">
      <c r="D14295" s="130"/>
      <c r="R14295" s="214"/>
    </row>
    <row r="14296" spans="4:18">
      <c r="D14296" s="130"/>
      <c r="R14296" s="214"/>
    </row>
    <row r="14297" spans="4:18">
      <c r="D14297" s="130"/>
      <c r="R14297" s="214"/>
    </row>
    <row r="14298" spans="4:18">
      <c r="D14298" s="130"/>
      <c r="R14298" s="214"/>
    </row>
    <row r="14299" spans="4:18">
      <c r="D14299" s="130"/>
      <c r="R14299" s="214"/>
    </row>
    <row r="14300" spans="4:18">
      <c r="D14300" s="130"/>
      <c r="R14300" s="214"/>
    </row>
    <row r="14301" spans="4:18">
      <c r="D14301" s="130"/>
      <c r="R14301" s="214"/>
    </row>
    <row r="14302" spans="4:18">
      <c r="D14302" s="130"/>
      <c r="R14302" s="214"/>
    </row>
    <row r="14303" spans="4:18">
      <c r="D14303" s="130"/>
      <c r="R14303" s="214"/>
    </row>
    <row r="14304" spans="4:18">
      <c r="D14304" s="130"/>
      <c r="R14304" s="214"/>
    </row>
    <row r="14305" spans="4:18">
      <c r="D14305" s="130"/>
      <c r="R14305" s="214"/>
    </row>
    <row r="14306" spans="4:18">
      <c r="D14306" s="130"/>
      <c r="R14306" s="214"/>
    </row>
    <row r="14307" spans="4:18">
      <c r="D14307" s="130"/>
      <c r="R14307" s="214"/>
    </row>
    <row r="14308" spans="4:18">
      <c r="D14308" s="130"/>
      <c r="R14308" s="214"/>
    </row>
    <row r="14309" spans="4:18">
      <c r="D14309" s="130"/>
      <c r="R14309" s="214"/>
    </row>
    <row r="14310" spans="4:18">
      <c r="D14310" s="130"/>
      <c r="R14310" s="214"/>
    </row>
    <row r="14311" spans="4:18">
      <c r="D14311" s="130"/>
      <c r="R14311" s="214"/>
    </row>
    <row r="14312" spans="4:18">
      <c r="D14312" s="130"/>
      <c r="R14312" s="214"/>
    </row>
    <row r="14313" spans="4:18">
      <c r="D14313" s="130"/>
      <c r="R14313" s="214"/>
    </row>
    <row r="14314" spans="4:18">
      <c r="D14314" s="130"/>
      <c r="R14314" s="214"/>
    </row>
    <row r="14315" spans="4:18">
      <c r="D14315" s="130"/>
      <c r="R14315" s="214"/>
    </row>
    <row r="14316" spans="4:18">
      <c r="D14316" s="130"/>
      <c r="R14316" s="214"/>
    </row>
    <row r="14317" spans="4:18">
      <c r="D14317" s="130"/>
      <c r="R14317" s="214"/>
    </row>
    <row r="14318" spans="4:18">
      <c r="D14318" s="130"/>
      <c r="R14318" s="214"/>
    </row>
    <row r="14319" spans="4:18">
      <c r="D14319" s="130"/>
      <c r="R14319" s="214"/>
    </row>
    <row r="14320" spans="4:18">
      <c r="D14320" s="130"/>
      <c r="R14320" s="214"/>
    </row>
    <row r="14321" spans="4:18">
      <c r="D14321" s="130"/>
      <c r="R14321" s="214"/>
    </row>
    <row r="14322" spans="4:18">
      <c r="D14322" s="130"/>
      <c r="R14322" s="214"/>
    </row>
    <row r="14323" spans="4:18">
      <c r="D14323" s="130"/>
      <c r="R14323" s="214"/>
    </row>
    <row r="14324" spans="4:18">
      <c r="D14324" s="130"/>
      <c r="R14324" s="214"/>
    </row>
    <row r="14325" spans="4:18">
      <c r="D14325" s="130"/>
      <c r="R14325" s="214"/>
    </row>
    <row r="14326" spans="4:18">
      <c r="D14326" s="130"/>
      <c r="R14326" s="214"/>
    </row>
    <row r="14327" spans="4:18">
      <c r="D14327" s="130"/>
      <c r="R14327" s="214"/>
    </row>
    <row r="14328" spans="4:18">
      <c r="D14328" s="130"/>
      <c r="R14328" s="214"/>
    </row>
    <row r="14329" spans="4:18">
      <c r="D14329" s="130"/>
      <c r="R14329" s="214"/>
    </row>
    <row r="14330" spans="4:18">
      <c r="D14330" s="130"/>
      <c r="R14330" s="214"/>
    </row>
    <row r="14331" spans="4:18">
      <c r="D14331" s="130"/>
      <c r="R14331" s="214"/>
    </row>
    <row r="14332" spans="4:18">
      <c r="D14332" s="130"/>
      <c r="R14332" s="214"/>
    </row>
    <row r="14333" spans="4:18">
      <c r="D14333" s="130"/>
      <c r="R14333" s="214"/>
    </row>
    <row r="14334" spans="4:18">
      <c r="D14334" s="130"/>
      <c r="R14334" s="214"/>
    </row>
    <row r="14335" spans="4:18">
      <c r="D14335" s="130"/>
      <c r="R14335" s="214"/>
    </row>
    <row r="14336" spans="4:18">
      <c r="D14336" s="130"/>
      <c r="R14336" s="214"/>
    </row>
    <row r="14337" spans="4:18">
      <c r="D14337" s="130"/>
      <c r="R14337" s="214"/>
    </row>
    <row r="14338" spans="4:18">
      <c r="D14338" s="130"/>
      <c r="R14338" s="214"/>
    </row>
    <row r="14339" spans="4:18">
      <c r="D14339" s="130"/>
      <c r="R14339" s="214"/>
    </row>
    <row r="14340" spans="4:18">
      <c r="D14340" s="130"/>
      <c r="R14340" s="214"/>
    </row>
    <row r="14341" spans="4:18">
      <c r="D14341" s="130"/>
      <c r="R14341" s="214"/>
    </row>
    <row r="14342" spans="4:18">
      <c r="D14342" s="130"/>
      <c r="R14342" s="214"/>
    </row>
    <row r="14343" spans="4:18">
      <c r="D14343" s="130"/>
      <c r="R14343" s="214"/>
    </row>
    <row r="14344" spans="4:18">
      <c r="D14344" s="130"/>
      <c r="R14344" s="214"/>
    </row>
    <row r="14345" spans="4:18">
      <c r="D14345" s="130"/>
      <c r="R14345" s="214"/>
    </row>
    <row r="14346" spans="4:18">
      <c r="D14346" s="130"/>
      <c r="R14346" s="214"/>
    </row>
    <row r="14347" spans="4:18">
      <c r="D14347" s="130"/>
      <c r="R14347" s="214"/>
    </row>
    <row r="14348" spans="4:18">
      <c r="D14348" s="130"/>
      <c r="R14348" s="214"/>
    </row>
    <row r="14349" spans="4:18">
      <c r="D14349" s="130"/>
      <c r="R14349" s="214"/>
    </row>
    <row r="14350" spans="4:18">
      <c r="D14350" s="130"/>
      <c r="R14350" s="214"/>
    </row>
    <row r="14351" spans="4:18">
      <c r="D14351" s="130"/>
      <c r="R14351" s="214"/>
    </row>
    <row r="14352" spans="4:18">
      <c r="D14352" s="130"/>
      <c r="R14352" s="214"/>
    </row>
    <row r="14353" spans="4:18">
      <c r="D14353" s="130"/>
      <c r="R14353" s="214"/>
    </row>
    <row r="14354" spans="4:18">
      <c r="D14354" s="130"/>
      <c r="R14354" s="214"/>
    </row>
    <row r="14355" spans="4:18">
      <c r="D14355" s="130"/>
      <c r="R14355" s="214"/>
    </row>
    <row r="14356" spans="4:18">
      <c r="D14356" s="130"/>
      <c r="R14356" s="214"/>
    </row>
    <row r="14357" spans="4:18">
      <c r="D14357" s="130"/>
      <c r="R14357" s="214"/>
    </row>
    <row r="14358" spans="4:18">
      <c r="D14358" s="130"/>
      <c r="R14358" s="214"/>
    </row>
    <row r="14359" spans="4:18">
      <c r="D14359" s="130"/>
      <c r="R14359" s="214"/>
    </row>
    <row r="14360" spans="4:18">
      <c r="D14360" s="130"/>
      <c r="R14360" s="214"/>
    </row>
    <row r="14361" spans="4:18">
      <c r="D14361" s="130"/>
      <c r="R14361" s="214"/>
    </row>
    <row r="14362" spans="4:18">
      <c r="D14362" s="130"/>
      <c r="R14362" s="214"/>
    </row>
    <row r="14363" spans="4:18">
      <c r="D14363" s="130"/>
      <c r="R14363" s="214"/>
    </row>
    <row r="14364" spans="4:18">
      <c r="D14364" s="130"/>
      <c r="R14364" s="214"/>
    </row>
    <row r="14365" spans="4:18">
      <c r="D14365" s="130"/>
      <c r="R14365" s="214"/>
    </row>
    <row r="14366" spans="4:18">
      <c r="D14366" s="130"/>
      <c r="R14366" s="214"/>
    </row>
    <row r="14367" spans="4:18">
      <c r="D14367" s="130"/>
      <c r="R14367" s="214"/>
    </row>
    <row r="14368" spans="4:18">
      <c r="D14368" s="130"/>
      <c r="R14368" s="214"/>
    </row>
    <row r="14369" spans="4:18">
      <c r="D14369" s="130"/>
      <c r="R14369" s="214"/>
    </row>
    <row r="14370" spans="4:18">
      <c r="D14370" s="130"/>
      <c r="R14370" s="214"/>
    </row>
    <row r="14371" spans="4:18">
      <c r="D14371" s="130"/>
      <c r="R14371" s="214"/>
    </row>
    <row r="14372" spans="4:18">
      <c r="D14372" s="130"/>
      <c r="R14372" s="214"/>
    </row>
    <row r="14373" spans="4:18">
      <c r="D14373" s="130"/>
      <c r="R14373" s="214"/>
    </row>
    <row r="14374" spans="4:18">
      <c r="D14374" s="130"/>
      <c r="R14374" s="214"/>
    </row>
    <row r="14375" spans="4:18">
      <c r="D14375" s="130"/>
      <c r="R14375" s="214"/>
    </row>
    <row r="14376" spans="4:18">
      <c r="D14376" s="130"/>
      <c r="R14376" s="214"/>
    </row>
    <row r="14377" spans="4:18">
      <c r="D14377" s="130"/>
      <c r="R14377" s="214"/>
    </row>
    <row r="14378" spans="4:18">
      <c r="D14378" s="130"/>
      <c r="R14378" s="214"/>
    </row>
    <row r="14379" spans="4:18">
      <c r="D14379" s="130"/>
      <c r="R14379" s="214"/>
    </row>
    <row r="14380" spans="4:18">
      <c r="D14380" s="130"/>
      <c r="R14380" s="214"/>
    </row>
    <row r="14381" spans="4:18">
      <c r="D14381" s="130"/>
      <c r="R14381" s="214"/>
    </row>
    <row r="14382" spans="4:18">
      <c r="D14382" s="130"/>
      <c r="R14382" s="214"/>
    </row>
    <row r="14383" spans="4:18">
      <c r="D14383" s="130"/>
      <c r="R14383" s="214"/>
    </row>
    <row r="14384" spans="4:18">
      <c r="D14384" s="130"/>
      <c r="R14384" s="214"/>
    </row>
    <row r="14385" spans="4:18">
      <c r="D14385" s="130"/>
      <c r="R14385" s="214"/>
    </row>
    <row r="14386" spans="4:18">
      <c r="D14386" s="130"/>
      <c r="R14386" s="214"/>
    </row>
    <row r="14387" spans="4:18">
      <c r="D14387" s="130"/>
      <c r="R14387" s="214"/>
    </row>
    <row r="14388" spans="4:18">
      <c r="D14388" s="130"/>
      <c r="R14388" s="214"/>
    </row>
    <row r="14389" spans="4:18">
      <c r="D14389" s="130"/>
      <c r="R14389" s="214"/>
    </row>
    <row r="14390" spans="4:18">
      <c r="D14390" s="130"/>
      <c r="R14390" s="214"/>
    </row>
    <row r="14391" spans="4:18">
      <c r="D14391" s="130"/>
      <c r="R14391" s="214"/>
    </row>
    <row r="14392" spans="4:18">
      <c r="D14392" s="130"/>
      <c r="R14392" s="214"/>
    </row>
    <row r="14393" spans="4:18">
      <c r="D14393" s="130"/>
      <c r="R14393" s="214"/>
    </row>
    <row r="14394" spans="4:18">
      <c r="D14394" s="130"/>
      <c r="R14394" s="214"/>
    </row>
    <row r="14395" spans="4:18">
      <c r="D14395" s="130"/>
      <c r="R14395" s="214"/>
    </row>
    <row r="14396" spans="4:18">
      <c r="D14396" s="130"/>
      <c r="R14396" s="214"/>
    </row>
    <row r="14397" spans="4:18">
      <c r="D14397" s="130"/>
      <c r="R14397" s="214"/>
    </row>
    <row r="14398" spans="4:18">
      <c r="D14398" s="130"/>
      <c r="R14398" s="214"/>
    </row>
    <row r="14399" spans="4:18">
      <c r="D14399" s="130"/>
      <c r="R14399" s="214"/>
    </row>
    <row r="14400" spans="4:18">
      <c r="D14400" s="130"/>
      <c r="R14400" s="214"/>
    </row>
    <row r="14401" spans="4:18">
      <c r="D14401" s="130"/>
      <c r="R14401" s="214"/>
    </row>
    <row r="14402" spans="4:18">
      <c r="D14402" s="130"/>
      <c r="R14402" s="214"/>
    </row>
    <row r="14403" spans="4:18">
      <c r="D14403" s="130"/>
      <c r="R14403" s="214"/>
    </row>
    <row r="14404" spans="4:18">
      <c r="D14404" s="130"/>
      <c r="R14404" s="214"/>
    </row>
    <row r="14405" spans="4:18">
      <c r="D14405" s="130"/>
      <c r="R14405" s="214"/>
    </row>
    <row r="14406" spans="4:18">
      <c r="D14406" s="130"/>
      <c r="R14406" s="214"/>
    </row>
    <row r="14407" spans="4:18">
      <c r="D14407" s="130"/>
      <c r="R14407" s="214"/>
    </row>
    <row r="14408" spans="4:18">
      <c r="D14408" s="130"/>
      <c r="R14408" s="214"/>
    </row>
    <row r="14409" spans="4:18">
      <c r="D14409" s="130"/>
      <c r="R14409" s="214"/>
    </row>
    <row r="14410" spans="4:18">
      <c r="D14410" s="130"/>
      <c r="R14410" s="214"/>
    </row>
    <row r="14411" spans="4:18">
      <c r="D14411" s="130"/>
      <c r="R14411" s="214"/>
    </row>
    <row r="14412" spans="4:18">
      <c r="D14412" s="130"/>
      <c r="R14412" s="214"/>
    </row>
    <row r="14413" spans="4:18">
      <c r="D14413" s="130"/>
      <c r="R14413" s="214"/>
    </row>
    <row r="14414" spans="4:18">
      <c r="D14414" s="130"/>
      <c r="R14414" s="214"/>
    </row>
    <row r="14415" spans="4:18">
      <c r="D14415" s="130"/>
      <c r="R14415" s="214"/>
    </row>
    <row r="14416" spans="4:18">
      <c r="D14416" s="130"/>
      <c r="R14416" s="214"/>
    </row>
    <row r="14417" spans="4:18">
      <c r="D14417" s="130"/>
      <c r="R14417" s="214"/>
    </row>
    <row r="14418" spans="4:18">
      <c r="D14418" s="130"/>
      <c r="R14418" s="214"/>
    </row>
    <row r="14419" spans="4:18">
      <c r="D14419" s="130"/>
      <c r="R14419" s="214"/>
    </row>
    <row r="14420" spans="4:18">
      <c r="D14420" s="130"/>
      <c r="R14420" s="214"/>
    </row>
    <row r="14421" spans="4:18">
      <c r="D14421" s="130"/>
      <c r="R14421" s="214"/>
    </row>
    <row r="14422" spans="4:18">
      <c r="D14422" s="130"/>
      <c r="R14422" s="214"/>
    </row>
    <row r="14423" spans="4:18">
      <c r="D14423" s="130"/>
      <c r="R14423" s="214"/>
    </row>
    <row r="14424" spans="4:18">
      <c r="D14424" s="130"/>
      <c r="R14424" s="214"/>
    </row>
    <row r="14425" spans="4:18">
      <c r="D14425" s="130"/>
      <c r="R14425" s="214"/>
    </row>
    <row r="14426" spans="4:18">
      <c r="D14426" s="130"/>
      <c r="R14426" s="214"/>
    </row>
    <row r="14427" spans="4:18">
      <c r="D14427" s="130"/>
      <c r="R14427" s="214"/>
    </row>
    <row r="14428" spans="4:18">
      <c r="D14428" s="130"/>
      <c r="R14428" s="214"/>
    </row>
    <row r="14429" spans="4:18">
      <c r="D14429" s="130"/>
      <c r="R14429" s="214"/>
    </row>
    <row r="14430" spans="4:18">
      <c r="D14430" s="130"/>
      <c r="R14430" s="214"/>
    </row>
    <row r="14431" spans="4:18">
      <c r="D14431" s="130"/>
      <c r="R14431" s="214"/>
    </row>
    <row r="14432" spans="4:18">
      <c r="D14432" s="130"/>
      <c r="R14432" s="214"/>
    </row>
    <row r="14433" spans="4:18">
      <c r="D14433" s="130"/>
      <c r="R14433" s="214"/>
    </row>
    <row r="14434" spans="4:18">
      <c r="D14434" s="130"/>
      <c r="R14434" s="214"/>
    </row>
    <row r="14435" spans="4:18">
      <c r="D14435" s="130"/>
      <c r="R14435" s="214"/>
    </row>
    <row r="14436" spans="4:18">
      <c r="D14436" s="130"/>
      <c r="R14436" s="214"/>
    </row>
    <row r="14437" spans="4:18">
      <c r="D14437" s="130"/>
      <c r="R14437" s="214"/>
    </row>
    <row r="14438" spans="4:18">
      <c r="D14438" s="130"/>
      <c r="R14438" s="214"/>
    </row>
    <row r="14439" spans="4:18">
      <c r="D14439" s="130"/>
      <c r="R14439" s="214"/>
    </row>
    <row r="14440" spans="4:18">
      <c r="D14440" s="130"/>
      <c r="R14440" s="214"/>
    </row>
    <row r="14441" spans="4:18">
      <c r="D14441" s="130"/>
      <c r="R14441" s="214"/>
    </row>
    <row r="14442" spans="4:18">
      <c r="D14442" s="130"/>
      <c r="R14442" s="214"/>
    </row>
    <row r="14443" spans="4:18">
      <c r="D14443" s="130"/>
      <c r="R14443" s="214"/>
    </row>
    <row r="14444" spans="4:18">
      <c r="D14444" s="130"/>
      <c r="R14444" s="214"/>
    </row>
    <row r="14445" spans="4:18">
      <c r="D14445" s="130"/>
      <c r="R14445" s="214"/>
    </row>
    <row r="14446" spans="4:18">
      <c r="D14446" s="130"/>
      <c r="R14446" s="214"/>
    </row>
    <row r="14447" spans="4:18">
      <c r="D14447" s="130"/>
      <c r="R14447" s="214"/>
    </row>
    <row r="14448" spans="4:18">
      <c r="D14448" s="130"/>
      <c r="R14448" s="214"/>
    </row>
    <row r="14449" spans="4:18">
      <c r="D14449" s="130"/>
      <c r="R14449" s="214"/>
    </row>
    <row r="14450" spans="4:18">
      <c r="D14450" s="130"/>
      <c r="R14450" s="214"/>
    </row>
    <row r="14451" spans="4:18">
      <c r="D14451" s="130"/>
      <c r="R14451" s="214"/>
    </row>
    <row r="14452" spans="4:18">
      <c r="D14452" s="130"/>
      <c r="R14452" s="214"/>
    </row>
    <row r="14453" spans="4:18">
      <c r="D14453" s="130"/>
      <c r="R14453" s="214"/>
    </row>
    <row r="14454" spans="4:18">
      <c r="D14454" s="130"/>
      <c r="R14454" s="214"/>
    </row>
    <row r="14455" spans="4:18">
      <c r="D14455" s="130"/>
      <c r="R14455" s="214"/>
    </row>
    <row r="14456" spans="4:18">
      <c r="D14456" s="130"/>
      <c r="R14456" s="214"/>
    </row>
    <row r="14457" spans="4:18">
      <c r="D14457" s="130"/>
      <c r="R14457" s="214"/>
    </row>
    <row r="14458" spans="4:18">
      <c r="D14458" s="130"/>
      <c r="R14458" s="214"/>
    </row>
    <row r="14459" spans="4:18">
      <c r="D14459" s="130"/>
      <c r="R14459" s="214"/>
    </row>
    <row r="14460" spans="4:18">
      <c r="D14460" s="130"/>
      <c r="R14460" s="214"/>
    </row>
    <row r="14461" spans="4:18">
      <c r="D14461" s="130"/>
      <c r="R14461" s="214"/>
    </row>
    <row r="14462" spans="4:18">
      <c r="D14462" s="130"/>
      <c r="R14462" s="214"/>
    </row>
    <row r="14463" spans="4:18">
      <c r="D14463" s="130"/>
      <c r="R14463" s="214"/>
    </row>
    <row r="14464" spans="4:18">
      <c r="D14464" s="130"/>
      <c r="R14464" s="214"/>
    </row>
    <row r="14465" spans="4:18">
      <c r="D14465" s="130"/>
      <c r="R14465" s="214"/>
    </row>
    <row r="14466" spans="4:18">
      <c r="D14466" s="130"/>
      <c r="R14466" s="214"/>
    </row>
    <row r="14467" spans="4:18">
      <c r="D14467" s="130"/>
      <c r="R14467" s="214"/>
    </row>
    <row r="14468" spans="4:18">
      <c r="D14468" s="130"/>
      <c r="R14468" s="214"/>
    </row>
    <row r="14469" spans="4:18">
      <c r="D14469" s="130"/>
      <c r="R14469" s="214"/>
    </row>
    <row r="14470" spans="4:18">
      <c r="D14470" s="130"/>
      <c r="R14470" s="214"/>
    </row>
    <row r="14471" spans="4:18">
      <c r="D14471" s="130"/>
      <c r="R14471" s="214"/>
    </row>
    <row r="14472" spans="4:18">
      <c r="D14472" s="130"/>
      <c r="R14472" s="214"/>
    </row>
    <row r="14473" spans="4:18">
      <c r="D14473" s="130"/>
      <c r="R14473" s="214"/>
    </row>
    <row r="14474" spans="4:18">
      <c r="D14474" s="130"/>
      <c r="R14474" s="214"/>
    </row>
    <row r="14475" spans="4:18">
      <c r="D14475" s="130"/>
      <c r="R14475" s="214"/>
    </row>
    <row r="14476" spans="4:18">
      <c r="D14476" s="130"/>
      <c r="R14476" s="214"/>
    </row>
    <row r="14477" spans="4:18">
      <c r="D14477" s="130"/>
      <c r="R14477" s="214"/>
    </row>
    <row r="14478" spans="4:18">
      <c r="D14478" s="130"/>
      <c r="R14478" s="214"/>
    </row>
    <row r="14479" spans="4:18">
      <c r="D14479" s="130"/>
      <c r="R14479" s="214"/>
    </row>
    <row r="14480" spans="4:18">
      <c r="D14480" s="130"/>
      <c r="R14480" s="214"/>
    </row>
    <row r="14481" spans="4:18">
      <c r="D14481" s="130"/>
      <c r="R14481" s="214"/>
    </row>
    <row r="14482" spans="4:18">
      <c r="D14482" s="130"/>
      <c r="R14482" s="214"/>
    </row>
    <row r="14483" spans="4:18">
      <c r="D14483" s="130"/>
      <c r="R14483" s="214"/>
    </row>
    <row r="14484" spans="4:18">
      <c r="D14484" s="130"/>
      <c r="R14484" s="214"/>
    </row>
    <row r="14485" spans="4:18">
      <c r="D14485" s="130"/>
      <c r="R14485" s="214"/>
    </row>
    <row r="14486" spans="4:18">
      <c r="D14486" s="130"/>
      <c r="R14486" s="214"/>
    </row>
    <row r="14487" spans="4:18">
      <c r="D14487" s="130"/>
      <c r="R14487" s="214"/>
    </row>
    <row r="14488" spans="4:18">
      <c r="D14488" s="130"/>
      <c r="R14488" s="214"/>
    </row>
    <row r="14489" spans="4:18">
      <c r="D14489" s="130"/>
      <c r="R14489" s="214"/>
    </row>
    <row r="14490" spans="4:18">
      <c r="D14490" s="130"/>
      <c r="R14490" s="214"/>
    </row>
    <row r="14491" spans="4:18">
      <c r="D14491" s="130"/>
      <c r="R14491" s="214"/>
    </row>
    <row r="14492" spans="4:18">
      <c r="D14492" s="130"/>
      <c r="R14492" s="214"/>
    </row>
    <row r="14493" spans="4:18">
      <c r="D14493" s="130"/>
      <c r="R14493" s="214"/>
    </row>
    <row r="14494" spans="4:18">
      <c r="D14494" s="130"/>
      <c r="R14494" s="214"/>
    </row>
    <row r="14495" spans="4:18">
      <c r="D14495" s="130"/>
      <c r="R14495" s="214"/>
    </row>
    <row r="14496" spans="4:18">
      <c r="D14496" s="130"/>
      <c r="R14496" s="214"/>
    </row>
    <row r="14497" spans="4:18">
      <c r="D14497" s="130"/>
      <c r="R14497" s="214"/>
    </row>
    <row r="14498" spans="4:18">
      <c r="D14498" s="130"/>
      <c r="R14498" s="214"/>
    </row>
    <row r="14499" spans="4:18">
      <c r="D14499" s="130"/>
      <c r="R14499" s="214"/>
    </row>
    <row r="14500" spans="4:18">
      <c r="D14500" s="130"/>
      <c r="R14500" s="214"/>
    </row>
    <row r="14501" spans="4:18">
      <c r="D14501" s="130"/>
      <c r="R14501" s="214"/>
    </row>
    <row r="14502" spans="4:18">
      <c r="D14502" s="130"/>
      <c r="R14502" s="214"/>
    </row>
    <row r="14503" spans="4:18">
      <c r="D14503" s="130"/>
      <c r="R14503" s="214"/>
    </row>
    <row r="14504" spans="4:18">
      <c r="D14504" s="130"/>
      <c r="R14504" s="214"/>
    </row>
    <row r="14505" spans="4:18">
      <c r="D14505" s="130"/>
      <c r="R14505" s="214"/>
    </row>
    <row r="14506" spans="4:18">
      <c r="D14506" s="130"/>
      <c r="R14506" s="214"/>
    </row>
    <row r="14507" spans="4:18">
      <c r="D14507" s="130"/>
      <c r="R14507" s="214"/>
    </row>
    <row r="14508" spans="4:18">
      <c r="D14508" s="130"/>
      <c r="R14508" s="214"/>
    </row>
    <row r="14509" spans="4:18">
      <c r="D14509" s="130"/>
      <c r="R14509" s="214"/>
    </row>
    <row r="14510" spans="4:18">
      <c r="D14510" s="130"/>
      <c r="R14510" s="214"/>
    </row>
    <row r="14511" spans="4:18">
      <c r="D14511" s="130"/>
      <c r="R14511" s="214"/>
    </row>
    <row r="14512" spans="4:18">
      <c r="D14512" s="130"/>
      <c r="R14512" s="214"/>
    </row>
    <row r="14513" spans="4:18">
      <c r="D14513" s="130"/>
      <c r="R14513" s="214"/>
    </row>
    <row r="14514" spans="4:18">
      <c r="D14514" s="130"/>
      <c r="R14514" s="214"/>
    </row>
    <row r="14515" spans="4:18">
      <c r="D14515" s="130"/>
      <c r="R14515" s="214"/>
    </row>
    <row r="14516" spans="4:18">
      <c r="D14516" s="130"/>
      <c r="R14516" s="214"/>
    </row>
    <row r="14517" spans="4:18">
      <c r="D14517" s="130"/>
      <c r="R14517" s="214"/>
    </row>
    <row r="14518" spans="4:18">
      <c r="D14518" s="130"/>
      <c r="R14518" s="214"/>
    </row>
    <row r="14519" spans="4:18">
      <c r="D14519" s="130"/>
      <c r="R14519" s="214"/>
    </row>
    <row r="14520" spans="4:18">
      <c r="D14520" s="130"/>
      <c r="R14520" s="214"/>
    </row>
    <row r="14521" spans="4:18">
      <c r="D14521" s="130"/>
      <c r="R14521" s="214"/>
    </row>
    <row r="14522" spans="4:18">
      <c r="D14522" s="130"/>
      <c r="R14522" s="214"/>
    </row>
    <row r="14523" spans="4:18">
      <c r="D14523" s="130"/>
      <c r="R14523" s="214"/>
    </row>
    <row r="14524" spans="4:18">
      <c r="D14524" s="130"/>
      <c r="R14524" s="214"/>
    </row>
    <row r="14525" spans="4:18">
      <c r="D14525" s="130"/>
      <c r="R14525" s="214"/>
    </row>
    <row r="14526" spans="4:18">
      <c r="D14526" s="130"/>
      <c r="R14526" s="214"/>
    </row>
    <row r="14527" spans="4:18">
      <c r="D14527" s="130"/>
      <c r="R14527" s="214"/>
    </row>
    <row r="14528" spans="4:18">
      <c r="D14528" s="130"/>
      <c r="R14528" s="214"/>
    </row>
    <row r="14529" spans="4:18">
      <c r="D14529" s="130"/>
      <c r="R14529" s="214"/>
    </row>
    <row r="14530" spans="4:18">
      <c r="D14530" s="130"/>
      <c r="R14530" s="214"/>
    </row>
    <row r="14531" spans="4:18">
      <c r="D14531" s="130"/>
      <c r="R14531" s="214"/>
    </row>
    <row r="14532" spans="4:18">
      <c r="D14532" s="130"/>
      <c r="R14532" s="214"/>
    </row>
    <row r="14533" spans="4:18">
      <c r="D14533" s="130"/>
      <c r="R14533" s="214"/>
    </row>
    <row r="14534" spans="4:18">
      <c r="D14534" s="130"/>
      <c r="R14534" s="214"/>
    </row>
    <row r="14535" spans="4:18">
      <c r="D14535" s="130"/>
      <c r="R14535" s="214"/>
    </row>
    <row r="14536" spans="4:18">
      <c r="D14536" s="130"/>
      <c r="R14536" s="214"/>
    </row>
    <row r="14537" spans="4:18">
      <c r="D14537" s="130"/>
      <c r="R14537" s="214"/>
    </row>
    <row r="14538" spans="4:18">
      <c r="D14538" s="130"/>
      <c r="R14538" s="214"/>
    </row>
    <row r="14539" spans="4:18">
      <c r="D14539" s="130"/>
      <c r="R14539" s="214"/>
    </row>
    <row r="14540" spans="4:18">
      <c r="D14540" s="130"/>
      <c r="R14540" s="214"/>
    </row>
    <row r="14541" spans="4:18">
      <c r="D14541" s="130"/>
      <c r="R14541" s="214"/>
    </row>
    <row r="14542" spans="4:18">
      <c r="D14542" s="130"/>
      <c r="R14542" s="214"/>
    </row>
    <row r="14543" spans="4:18">
      <c r="D14543" s="130"/>
      <c r="R14543" s="214"/>
    </row>
    <row r="14544" spans="4:18">
      <c r="D14544" s="130"/>
      <c r="R14544" s="214"/>
    </row>
    <row r="14545" spans="4:18">
      <c r="D14545" s="130"/>
      <c r="R14545" s="214"/>
    </row>
    <row r="14546" spans="4:18">
      <c r="D14546" s="130"/>
      <c r="R14546" s="214"/>
    </row>
    <row r="14547" spans="4:18">
      <c r="D14547" s="130"/>
      <c r="R14547" s="214"/>
    </row>
    <row r="14548" spans="4:18">
      <c r="D14548" s="130"/>
      <c r="R14548" s="214"/>
    </row>
    <row r="14549" spans="4:18">
      <c r="D14549" s="130"/>
      <c r="R14549" s="214"/>
    </row>
    <row r="14550" spans="4:18">
      <c r="D14550" s="130"/>
      <c r="R14550" s="214"/>
    </row>
    <row r="14551" spans="4:18">
      <c r="D14551" s="130"/>
      <c r="R14551" s="214"/>
    </row>
    <row r="14552" spans="4:18">
      <c r="D14552" s="130"/>
      <c r="R14552" s="214"/>
    </row>
    <row r="14553" spans="4:18">
      <c r="D14553" s="130"/>
      <c r="R14553" s="214"/>
    </row>
    <row r="14554" spans="4:18">
      <c r="D14554" s="130"/>
      <c r="R14554" s="214"/>
    </row>
    <row r="14555" spans="4:18">
      <c r="D14555" s="130"/>
      <c r="R14555" s="214"/>
    </row>
    <row r="14556" spans="4:18">
      <c r="D14556" s="130"/>
      <c r="R14556" s="214"/>
    </row>
    <row r="14557" spans="4:18">
      <c r="D14557" s="130"/>
      <c r="R14557" s="214"/>
    </row>
    <row r="14558" spans="4:18">
      <c r="D14558" s="130"/>
      <c r="R14558" s="214"/>
    </row>
    <row r="14559" spans="4:18">
      <c r="D14559" s="130"/>
      <c r="R14559" s="214"/>
    </row>
    <row r="14560" spans="4:18">
      <c r="D14560" s="130"/>
      <c r="R14560" s="214"/>
    </row>
    <row r="14561" spans="4:18">
      <c r="D14561" s="130"/>
      <c r="R14561" s="214"/>
    </row>
    <row r="14562" spans="4:18">
      <c r="D14562" s="130"/>
      <c r="R14562" s="214"/>
    </row>
    <row r="14563" spans="4:18">
      <c r="D14563" s="130"/>
      <c r="R14563" s="214"/>
    </row>
    <row r="14564" spans="4:18">
      <c r="D14564" s="130"/>
      <c r="R14564" s="214"/>
    </row>
    <row r="14565" spans="4:18">
      <c r="D14565" s="130"/>
      <c r="R14565" s="214"/>
    </row>
    <row r="14566" spans="4:18">
      <c r="D14566" s="130"/>
      <c r="R14566" s="214"/>
    </row>
    <row r="14567" spans="4:18">
      <c r="D14567" s="130"/>
      <c r="R14567" s="214"/>
    </row>
    <row r="14568" spans="4:18">
      <c r="D14568" s="130"/>
      <c r="R14568" s="214"/>
    </row>
    <row r="14569" spans="4:18">
      <c r="D14569" s="130"/>
      <c r="R14569" s="214"/>
    </row>
    <row r="14570" spans="4:18">
      <c r="D14570" s="130"/>
      <c r="R14570" s="214"/>
    </row>
    <row r="14571" spans="4:18">
      <c r="D14571" s="130"/>
      <c r="R14571" s="214"/>
    </row>
    <row r="14572" spans="4:18">
      <c r="D14572" s="130"/>
      <c r="R14572" s="214"/>
    </row>
    <row r="14573" spans="4:18">
      <c r="D14573" s="130"/>
      <c r="R14573" s="214"/>
    </row>
    <row r="14574" spans="4:18">
      <c r="D14574" s="130"/>
      <c r="R14574" s="214"/>
    </row>
    <row r="14575" spans="4:18">
      <c r="D14575" s="130"/>
      <c r="R14575" s="214"/>
    </row>
    <row r="14576" spans="4:18">
      <c r="D14576" s="130"/>
      <c r="R14576" s="214"/>
    </row>
    <row r="14577" spans="4:18">
      <c r="D14577" s="130"/>
      <c r="R14577" s="214"/>
    </row>
    <row r="14578" spans="4:18">
      <c r="D14578" s="130"/>
      <c r="R14578" s="214"/>
    </row>
    <row r="14579" spans="4:18">
      <c r="D14579" s="130"/>
      <c r="R14579" s="214"/>
    </row>
    <row r="14580" spans="4:18">
      <c r="D14580" s="130"/>
      <c r="R14580" s="214"/>
    </row>
    <row r="14581" spans="4:18">
      <c r="D14581" s="130"/>
      <c r="R14581" s="214"/>
    </row>
    <row r="14582" spans="4:18">
      <c r="D14582" s="130"/>
      <c r="R14582" s="214"/>
    </row>
    <row r="14583" spans="4:18">
      <c r="D14583" s="130"/>
      <c r="R14583" s="214"/>
    </row>
    <row r="14584" spans="4:18">
      <c r="D14584" s="130"/>
      <c r="R14584" s="214"/>
    </row>
    <row r="14585" spans="4:18">
      <c r="D14585" s="130"/>
      <c r="R14585" s="214"/>
    </row>
    <row r="14586" spans="4:18">
      <c r="D14586" s="130"/>
      <c r="R14586" s="214"/>
    </row>
    <row r="14587" spans="4:18">
      <c r="D14587" s="130"/>
      <c r="R14587" s="214"/>
    </row>
    <row r="14588" spans="4:18">
      <c r="D14588" s="130"/>
      <c r="R14588" s="214"/>
    </row>
    <row r="14589" spans="4:18">
      <c r="D14589" s="130"/>
      <c r="R14589" s="214"/>
    </row>
    <row r="14590" spans="4:18">
      <c r="D14590" s="130"/>
      <c r="R14590" s="214"/>
    </row>
    <row r="14591" spans="4:18">
      <c r="D14591" s="130"/>
      <c r="R14591" s="214"/>
    </row>
    <row r="14592" spans="4:18">
      <c r="D14592" s="130"/>
      <c r="R14592" s="214"/>
    </row>
    <row r="14593" spans="4:18">
      <c r="D14593" s="130"/>
      <c r="R14593" s="214"/>
    </row>
    <row r="14594" spans="4:18">
      <c r="D14594" s="130"/>
      <c r="R14594" s="214"/>
    </row>
    <row r="14595" spans="4:18">
      <c r="D14595" s="130"/>
      <c r="R14595" s="214"/>
    </row>
    <row r="14596" spans="4:18">
      <c r="D14596" s="130"/>
      <c r="R14596" s="214"/>
    </row>
    <row r="14597" spans="4:18">
      <c r="D14597" s="130"/>
      <c r="R14597" s="214"/>
    </row>
    <row r="14598" spans="4:18">
      <c r="D14598" s="130"/>
      <c r="R14598" s="214"/>
    </row>
    <row r="14599" spans="4:18">
      <c r="D14599" s="130"/>
      <c r="R14599" s="214"/>
    </row>
    <row r="14600" spans="4:18">
      <c r="D14600" s="130"/>
      <c r="R14600" s="214"/>
    </row>
    <row r="14601" spans="4:18">
      <c r="D14601" s="130"/>
      <c r="R14601" s="214"/>
    </row>
    <row r="14602" spans="4:18">
      <c r="D14602" s="130"/>
      <c r="R14602" s="214"/>
    </row>
    <row r="14603" spans="4:18">
      <c r="D14603" s="130"/>
      <c r="R14603" s="214"/>
    </row>
    <row r="14604" spans="4:18">
      <c r="D14604" s="130"/>
      <c r="R14604" s="214"/>
    </row>
    <row r="14605" spans="4:18">
      <c r="D14605" s="130"/>
      <c r="R14605" s="214"/>
    </row>
    <row r="14606" spans="4:18">
      <c r="D14606" s="130"/>
      <c r="R14606" s="214"/>
    </row>
    <row r="14607" spans="4:18">
      <c r="D14607" s="130"/>
      <c r="R14607" s="214"/>
    </row>
    <row r="14608" spans="4:18">
      <c r="D14608" s="130"/>
      <c r="R14608" s="214"/>
    </row>
    <row r="14609" spans="4:18">
      <c r="D14609" s="130"/>
      <c r="R14609" s="214"/>
    </row>
    <row r="14610" spans="4:18">
      <c r="D14610" s="130"/>
      <c r="R14610" s="214"/>
    </row>
    <row r="14611" spans="4:18">
      <c r="D14611" s="130"/>
      <c r="R14611" s="214"/>
    </row>
    <row r="14612" spans="4:18">
      <c r="D14612" s="130"/>
      <c r="R14612" s="214"/>
    </row>
    <row r="14613" spans="4:18">
      <c r="D14613" s="130"/>
      <c r="R14613" s="214"/>
    </row>
    <row r="14614" spans="4:18">
      <c r="D14614" s="130"/>
      <c r="R14614" s="214"/>
    </row>
    <row r="14615" spans="4:18">
      <c r="D14615" s="130"/>
      <c r="R14615" s="214"/>
    </row>
    <row r="14616" spans="4:18">
      <c r="D14616" s="130"/>
      <c r="R14616" s="214"/>
    </row>
    <row r="14617" spans="4:18">
      <c r="D14617" s="130"/>
      <c r="R14617" s="214"/>
    </row>
    <row r="14618" spans="4:18">
      <c r="D14618" s="130"/>
      <c r="R14618" s="214"/>
    </row>
    <row r="14619" spans="4:18">
      <c r="D14619" s="130"/>
      <c r="R14619" s="214"/>
    </row>
    <row r="14620" spans="4:18">
      <c r="D14620" s="130"/>
      <c r="R14620" s="214"/>
    </row>
    <row r="14621" spans="4:18">
      <c r="D14621" s="130"/>
      <c r="R14621" s="214"/>
    </row>
    <row r="14622" spans="4:18">
      <c r="D14622" s="130"/>
      <c r="R14622" s="214"/>
    </row>
    <row r="14623" spans="4:18">
      <c r="D14623" s="130"/>
      <c r="R14623" s="214"/>
    </row>
    <row r="14624" spans="4:18">
      <c r="D14624" s="130"/>
      <c r="R14624" s="214"/>
    </row>
    <row r="14625" spans="4:18">
      <c r="D14625" s="130"/>
      <c r="R14625" s="214"/>
    </row>
    <row r="14626" spans="4:18">
      <c r="D14626" s="130"/>
      <c r="R14626" s="214"/>
    </row>
    <row r="14627" spans="4:18">
      <c r="D14627" s="130"/>
      <c r="R14627" s="214"/>
    </row>
    <row r="14628" spans="4:18">
      <c r="D14628" s="130"/>
      <c r="R14628" s="214"/>
    </row>
    <row r="14629" spans="4:18">
      <c r="D14629" s="130"/>
      <c r="R14629" s="214"/>
    </row>
    <row r="14630" spans="4:18">
      <c r="D14630" s="130"/>
      <c r="R14630" s="214"/>
    </row>
    <row r="14631" spans="4:18">
      <c r="D14631" s="130"/>
      <c r="R14631" s="214"/>
    </row>
    <row r="14632" spans="4:18">
      <c r="D14632" s="130"/>
      <c r="R14632" s="214"/>
    </row>
    <row r="14633" spans="4:18">
      <c r="D14633" s="130"/>
      <c r="R14633" s="214"/>
    </row>
    <row r="14634" spans="4:18">
      <c r="D14634" s="130"/>
      <c r="R14634" s="214"/>
    </row>
    <row r="14635" spans="4:18">
      <c r="D14635" s="130"/>
      <c r="R14635" s="214"/>
    </row>
    <row r="14636" spans="4:18">
      <c r="D14636" s="130"/>
      <c r="R14636" s="214"/>
    </row>
    <row r="14637" spans="4:18">
      <c r="D14637" s="130"/>
      <c r="R14637" s="214"/>
    </row>
    <row r="14638" spans="4:18">
      <c r="D14638" s="130"/>
      <c r="R14638" s="214"/>
    </row>
    <row r="14639" spans="4:18">
      <c r="D14639" s="130"/>
      <c r="R14639" s="214"/>
    </row>
    <row r="14640" spans="4:18">
      <c r="D14640" s="130"/>
      <c r="R14640" s="214"/>
    </row>
    <row r="14641" spans="4:18">
      <c r="D14641" s="130"/>
      <c r="R14641" s="214"/>
    </row>
    <row r="14642" spans="4:18">
      <c r="D14642" s="130"/>
      <c r="R14642" s="214"/>
    </row>
    <row r="14643" spans="4:18">
      <c r="D14643" s="130"/>
      <c r="R14643" s="214"/>
    </row>
    <row r="14644" spans="4:18">
      <c r="D14644" s="130"/>
      <c r="R14644" s="214"/>
    </row>
    <row r="14645" spans="4:18">
      <c r="D14645" s="130"/>
      <c r="R14645" s="214"/>
    </row>
    <row r="14646" spans="4:18">
      <c r="D14646" s="130"/>
      <c r="R14646" s="214"/>
    </row>
    <row r="14647" spans="4:18">
      <c r="D14647" s="130"/>
      <c r="R14647" s="214"/>
    </row>
    <row r="14648" spans="4:18">
      <c r="D14648" s="130"/>
      <c r="R14648" s="214"/>
    </row>
    <row r="14649" spans="4:18">
      <c r="D14649" s="130"/>
      <c r="R14649" s="214"/>
    </row>
    <row r="14650" spans="4:18">
      <c r="D14650" s="130"/>
      <c r="R14650" s="214"/>
    </row>
    <row r="14651" spans="4:18">
      <c r="D14651" s="130"/>
      <c r="R14651" s="214"/>
    </row>
    <row r="14652" spans="4:18">
      <c r="D14652" s="130"/>
      <c r="R14652" s="214"/>
    </row>
    <row r="14653" spans="4:18">
      <c r="D14653" s="130"/>
      <c r="R14653" s="214"/>
    </row>
    <row r="14654" spans="4:18">
      <c r="D14654" s="130"/>
      <c r="R14654" s="214"/>
    </row>
    <row r="14655" spans="4:18">
      <c r="D14655" s="130"/>
      <c r="R14655" s="214"/>
    </row>
    <row r="14656" spans="4:18">
      <c r="D14656" s="130"/>
      <c r="R14656" s="214"/>
    </row>
    <row r="14657" spans="4:18">
      <c r="D14657" s="130"/>
      <c r="R14657" s="214"/>
    </row>
    <row r="14658" spans="4:18">
      <c r="D14658" s="130"/>
      <c r="R14658" s="214"/>
    </row>
    <row r="14659" spans="4:18">
      <c r="D14659" s="130"/>
      <c r="R14659" s="214"/>
    </row>
    <row r="14660" spans="4:18">
      <c r="D14660" s="130"/>
      <c r="R14660" s="214"/>
    </row>
    <row r="14661" spans="4:18">
      <c r="D14661" s="130"/>
      <c r="R14661" s="214"/>
    </row>
    <row r="14662" spans="4:18">
      <c r="D14662" s="130"/>
      <c r="R14662" s="214"/>
    </row>
    <row r="14663" spans="4:18">
      <c r="D14663" s="130"/>
      <c r="R14663" s="214"/>
    </row>
    <row r="14664" spans="4:18">
      <c r="D14664" s="130"/>
      <c r="R14664" s="214"/>
    </row>
    <row r="14665" spans="4:18">
      <c r="D14665" s="130"/>
      <c r="R14665" s="214"/>
    </row>
    <row r="14666" spans="4:18">
      <c r="D14666" s="130"/>
      <c r="R14666" s="214"/>
    </row>
    <row r="14667" spans="4:18">
      <c r="D14667" s="130"/>
      <c r="R14667" s="214"/>
    </row>
    <row r="14668" spans="4:18">
      <c r="D14668" s="130"/>
      <c r="R14668" s="214"/>
    </row>
    <row r="14669" spans="4:18">
      <c r="D14669" s="130"/>
      <c r="R14669" s="214"/>
    </row>
    <row r="14670" spans="4:18">
      <c r="D14670" s="130"/>
      <c r="R14670" s="214"/>
    </row>
    <row r="14671" spans="4:18">
      <c r="D14671" s="130"/>
      <c r="R14671" s="214"/>
    </row>
    <row r="14672" spans="4:18">
      <c r="D14672" s="130"/>
      <c r="R14672" s="214"/>
    </row>
    <row r="14673" spans="4:18">
      <c r="D14673" s="130"/>
      <c r="R14673" s="214"/>
    </row>
    <row r="14674" spans="4:18">
      <c r="D14674" s="130"/>
      <c r="R14674" s="214"/>
    </row>
    <row r="14675" spans="4:18">
      <c r="D14675" s="130"/>
      <c r="R14675" s="214"/>
    </row>
    <row r="14676" spans="4:18">
      <c r="D14676" s="130"/>
      <c r="R14676" s="214"/>
    </row>
    <row r="14677" spans="4:18">
      <c r="D14677" s="130"/>
      <c r="R14677" s="214"/>
    </row>
    <row r="14678" spans="4:18">
      <c r="D14678" s="130"/>
      <c r="R14678" s="214"/>
    </row>
    <row r="14679" spans="4:18">
      <c r="D14679" s="130"/>
      <c r="R14679" s="214"/>
    </row>
    <row r="14680" spans="4:18">
      <c r="D14680" s="130"/>
      <c r="R14680" s="214"/>
    </row>
    <row r="14681" spans="4:18">
      <c r="D14681" s="130"/>
      <c r="R14681" s="214"/>
    </row>
    <row r="14682" spans="4:18">
      <c r="D14682" s="130"/>
      <c r="R14682" s="214"/>
    </row>
    <row r="14683" spans="4:18">
      <c r="D14683" s="130"/>
      <c r="R14683" s="214"/>
    </row>
    <row r="14684" spans="4:18">
      <c r="D14684" s="130"/>
      <c r="R14684" s="214"/>
    </row>
    <row r="14685" spans="4:18">
      <c r="D14685" s="130"/>
      <c r="R14685" s="214"/>
    </row>
    <row r="14686" spans="4:18">
      <c r="D14686" s="130"/>
      <c r="R14686" s="214"/>
    </row>
    <row r="14687" spans="4:18">
      <c r="D14687" s="130"/>
      <c r="R14687" s="214"/>
    </row>
    <row r="14688" spans="4:18">
      <c r="D14688" s="130"/>
      <c r="R14688" s="214"/>
    </row>
    <row r="14689" spans="4:18">
      <c r="D14689" s="130"/>
      <c r="R14689" s="214"/>
    </row>
    <row r="14690" spans="4:18">
      <c r="D14690" s="130"/>
      <c r="R14690" s="214"/>
    </row>
    <row r="14691" spans="4:18">
      <c r="D14691" s="130"/>
      <c r="R14691" s="214"/>
    </row>
    <row r="14692" spans="4:18">
      <c r="D14692" s="130"/>
      <c r="R14692" s="214"/>
    </row>
    <row r="14693" spans="4:18">
      <c r="D14693" s="130"/>
      <c r="R14693" s="214"/>
    </row>
    <row r="14694" spans="4:18">
      <c r="D14694" s="130"/>
      <c r="R14694" s="214"/>
    </row>
    <row r="14695" spans="4:18">
      <c r="D14695" s="130"/>
      <c r="R14695" s="214"/>
    </row>
    <row r="14696" spans="4:18">
      <c r="D14696" s="130"/>
      <c r="R14696" s="214"/>
    </row>
    <row r="14697" spans="4:18">
      <c r="D14697" s="130"/>
      <c r="R14697" s="214"/>
    </row>
    <row r="14698" spans="4:18">
      <c r="D14698" s="130"/>
      <c r="R14698" s="214"/>
    </row>
    <row r="14699" spans="4:18">
      <c r="D14699" s="130"/>
      <c r="R14699" s="214"/>
    </row>
    <row r="14700" spans="4:18">
      <c r="D14700" s="130"/>
      <c r="R14700" s="214"/>
    </row>
    <row r="14701" spans="4:18">
      <c r="D14701" s="130"/>
      <c r="R14701" s="214"/>
    </row>
    <row r="14702" spans="4:18">
      <c r="D14702" s="130"/>
      <c r="R14702" s="214"/>
    </row>
    <row r="14703" spans="4:18">
      <c r="D14703" s="130"/>
      <c r="R14703" s="214"/>
    </row>
    <row r="14704" spans="4:18">
      <c r="D14704" s="130"/>
      <c r="R14704" s="214"/>
    </row>
    <row r="14705" spans="4:18">
      <c r="D14705" s="130"/>
      <c r="R14705" s="214"/>
    </row>
    <row r="14706" spans="4:18">
      <c r="D14706" s="130"/>
      <c r="R14706" s="214"/>
    </row>
    <row r="14707" spans="4:18">
      <c r="D14707" s="130"/>
      <c r="R14707" s="214"/>
    </row>
    <row r="14708" spans="4:18">
      <c r="D14708" s="130"/>
      <c r="R14708" s="214"/>
    </row>
    <row r="14709" spans="4:18">
      <c r="D14709" s="130"/>
      <c r="R14709" s="214"/>
    </row>
    <row r="14710" spans="4:18">
      <c r="D14710" s="130"/>
      <c r="R14710" s="214"/>
    </row>
    <row r="14711" spans="4:18">
      <c r="D14711" s="130"/>
      <c r="R14711" s="214"/>
    </row>
    <row r="14712" spans="4:18">
      <c r="D14712" s="130"/>
      <c r="R14712" s="214"/>
    </row>
    <row r="14713" spans="4:18">
      <c r="D14713" s="130"/>
      <c r="R14713" s="214"/>
    </row>
    <row r="14714" spans="4:18">
      <c r="D14714" s="130"/>
      <c r="R14714" s="214"/>
    </row>
    <row r="14715" spans="4:18">
      <c r="D14715" s="130"/>
      <c r="R14715" s="214"/>
    </row>
    <row r="14716" spans="4:18">
      <c r="D14716" s="130"/>
      <c r="R14716" s="214"/>
    </row>
    <row r="14717" spans="4:18">
      <c r="D14717" s="130"/>
      <c r="R14717" s="214"/>
    </row>
    <row r="14718" spans="4:18">
      <c r="D14718" s="130"/>
      <c r="R14718" s="214"/>
    </row>
    <row r="14719" spans="4:18">
      <c r="D14719" s="130"/>
      <c r="R14719" s="214"/>
    </row>
    <row r="14720" spans="4:18">
      <c r="D14720" s="130"/>
      <c r="R14720" s="214"/>
    </row>
    <row r="14721" spans="4:18">
      <c r="D14721" s="130"/>
      <c r="R14721" s="214"/>
    </row>
    <row r="14722" spans="4:18">
      <c r="D14722" s="130"/>
      <c r="R14722" s="214"/>
    </row>
    <row r="14723" spans="4:18">
      <c r="D14723" s="130"/>
      <c r="R14723" s="214"/>
    </row>
    <row r="14724" spans="4:18">
      <c r="D14724" s="130"/>
      <c r="R14724" s="214"/>
    </row>
    <row r="14725" spans="4:18">
      <c r="D14725" s="130"/>
      <c r="R14725" s="214"/>
    </row>
    <row r="14726" spans="4:18">
      <c r="D14726" s="130"/>
      <c r="R14726" s="214"/>
    </row>
    <row r="14727" spans="4:18">
      <c r="D14727" s="130"/>
      <c r="R14727" s="214"/>
    </row>
    <row r="14728" spans="4:18">
      <c r="D14728" s="130"/>
      <c r="R14728" s="214"/>
    </row>
    <row r="14729" spans="4:18">
      <c r="D14729" s="130"/>
      <c r="R14729" s="214"/>
    </row>
    <row r="14730" spans="4:18">
      <c r="D14730" s="130"/>
      <c r="R14730" s="214"/>
    </row>
    <row r="14731" spans="4:18">
      <c r="D14731" s="130"/>
      <c r="R14731" s="214"/>
    </row>
    <row r="14732" spans="4:18">
      <c r="D14732" s="130"/>
      <c r="R14732" s="214"/>
    </row>
    <row r="14733" spans="4:18">
      <c r="D14733" s="130"/>
      <c r="R14733" s="214"/>
    </row>
    <row r="14734" spans="4:18">
      <c r="D14734" s="130"/>
      <c r="R14734" s="214"/>
    </row>
    <row r="14735" spans="4:18">
      <c r="D14735" s="130"/>
      <c r="R14735" s="214"/>
    </row>
    <row r="14736" spans="4:18">
      <c r="D14736" s="130"/>
      <c r="R14736" s="214"/>
    </row>
    <row r="14737" spans="4:18">
      <c r="D14737" s="130"/>
      <c r="R14737" s="214"/>
    </row>
    <row r="14738" spans="4:18">
      <c r="D14738" s="130"/>
      <c r="R14738" s="214"/>
    </row>
    <row r="14739" spans="4:18">
      <c r="D14739" s="130"/>
      <c r="R14739" s="214"/>
    </row>
    <row r="14740" spans="4:18">
      <c r="D14740" s="130"/>
      <c r="R14740" s="214"/>
    </row>
    <row r="14741" spans="4:18">
      <c r="D14741" s="130"/>
      <c r="R14741" s="214"/>
    </row>
    <row r="14742" spans="4:18">
      <c r="D14742" s="130"/>
      <c r="R14742" s="214"/>
    </row>
    <row r="14743" spans="4:18">
      <c r="D14743" s="130"/>
      <c r="R14743" s="214"/>
    </row>
    <row r="14744" spans="4:18">
      <c r="D14744" s="130"/>
      <c r="R14744" s="214"/>
    </row>
    <row r="14745" spans="4:18">
      <c r="D14745" s="130"/>
      <c r="R14745" s="214"/>
    </row>
    <row r="14746" spans="4:18">
      <c r="D14746" s="130"/>
      <c r="R14746" s="214"/>
    </row>
    <row r="14747" spans="4:18">
      <c r="D14747" s="130"/>
      <c r="R14747" s="214"/>
    </row>
    <row r="14748" spans="4:18">
      <c r="D14748" s="130"/>
      <c r="R14748" s="214"/>
    </row>
    <row r="14749" spans="4:18">
      <c r="D14749" s="130"/>
      <c r="R14749" s="214"/>
    </row>
    <row r="14750" spans="4:18">
      <c r="D14750" s="130"/>
      <c r="R14750" s="214"/>
    </row>
    <row r="14751" spans="4:18">
      <c r="D14751" s="130"/>
      <c r="R14751" s="214"/>
    </row>
    <row r="14752" spans="4:18">
      <c r="D14752" s="130"/>
      <c r="R14752" s="214"/>
    </row>
    <row r="14753" spans="4:18">
      <c r="D14753" s="130"/>
      <c r="R14753" s="214"/>
    </row>
    <row r="14754" spans="4:18">
      <c r="D14754" s="130"/>
      <c r="R14754" s="214"/>
    </row>
    <row r="14755" spans="4:18">
      <c r="D14755" s="130"/>
      <c r="R14755" s="214"/>
    </row>
    <row r="14756" spans="4:18">
      <c r="D14756" s="130"/>
      <c r="R14756" s="214"/>
    </row>
    <row r="14757" spans="4:18">
      <c r="D14757" s="130"/>
      <c r="R14757" s="214"/>
    </row>
    <row r="14758" spans="4:18">
      <c r="D14758" s="130"/>
      <c r="R14758" s="214"/>
    </row>
    <row r="14759" spans="4:18">
      <c r="D14759" s="130"/>
      <c r="R14759" s="214"/>
    </row>
    <row r="14760" spans="4:18">
      <c r="D14760" s="130"/>
      <c r="R14760" s="214"/>
    </row>
    <row r="14761" spans="4:18">
      <c r="D14761" s="130"/>
      <c r="R14761" s="214"/>
    </row>
    <row r="14762" spans="4:18">
      <c r="D14762" s="130"/>
      <c r="R14762" s="214"/>
    </row>
    <row r="14763" spans="4:18">
      <c r="D14763" s="130"/>
      <c r="R14763" s="214"/>
    </row>
    <row r="14764" spans="4:18">
      <c r="D14764" s="130"/>
      <c r="R14764" s="214"/>
    </row>
    <row r="14765" spans="4:18">
      <c r="D14765" s="130"/>
      <c r="R14765" s="214"/>
    </row>
    <row r="14766" spans="4:18">
      <c r="D14766" s="130"/>
      <c r="R14766" s="214"/>
    </row>
    <row r="14767" spans="4:18">
      <c r="D14767" s="130"/>
      <c r="R14767" s="214"/>
    </row>
    <row r="14768" spans="4:18">
      <c r="D14768" s="130"/>
      <c r="R14768" s="214"/>
    </row>
    <row r="14769" spans="4:18">
      <c r="D14769" s="130"/>
      <c r="R14769" s="214"/>
    </row>
    <row r="14770" spans="4:18">
      <c r="D14770" s="130"/>
      <c r="R14770" s="214"/>
    </row>
    <row r="14771" spans="4:18">
      <c r="D14771" s="130"/>
      <c r="R14771" s="214"/>
    </row>
    <row r="14772" spans="4:18">
      <c r="D14772" s="130"/>
      <c r="R14772" s="214"/>
    </row>
    <row r="14773" spans="4:18">
      <c r="D14773" s="130"/>
      <c r="R14773" s="214"/>
    </row>
    <row r="14774" spans="4:18">
      <c r="D14774" s="130"/>
      <c r="R14774" s="214"/>
    </row>
    <row r="14775" spans="4:18">
      <c r="D14775" s="130"/>
      <c r="R14775" s="214"/>
    </row>
    <row r="14776" spans="4:18">
      <c r="D14776" s="130"/>
      <c r="R14776" s="214"/>
    </row>
    <row r="14777" spans="4:18">
      <c r="D14777" s="130"/>
      <c r="R14777" s="214"/>
    </row>
    <row r="14778" spans="4:18">
      <c r="D14778" s="130"/>
      <c r="R14778" s="214"/>
    </row>
    <row r="14779" spans="4:18">
      <c r="D14779" s="130"/>
      <c r="R14779" s="214"/>
    </row>
    <row r="14780" spans="4:18">
      <c r="D14780" s="130"/>
      <c r="R14780" s="214"/>
    </row>
    <row r="14781" spans="4:18">
      <c r="D14781" s="130"/>
      <c r="R14781" s="214"/>
    </row>
    <row r="14782" spans="4:18">
      <c r="D14782" s="130"/>
      <c r="R14782" s="214"/>
    </row>
    <row r="14783" spans="4:18">
      <c r="D14783" s="130"/>
      <c r="R14783" s="214"/>
    </row>
    <row r="14784" spans="4:18">
      <c r="D14784" s="130"/>
      <c r="R14784" s="214"/>
    </row>
    <row r="14785" spans="4:18">
      <c r="D14785" s="130"/>
      <c r="R14785" s="214"/>
    </row>
    <row r="14786" spans="4:18">
      <c r="D14786" s="130"/>
      <c r="R14786" s="214"/>
    </row>
    <row r="14787" spans="4:18">
      <c r="D14787" s="130"/>
      <c r="R14787" s="214"/>
    </row>
    <row r="14788" spans="4:18">
      <c r="D14788" s="130"/>
      <c r="R14788" s="214"/>
    </row>
    <row r="14789" spans="4:18">
      <c r="D14789" s="130"/>
      <c r="R14789" s="214"/>
    </row>
    <row r="14790" spans="4:18">
      <c r="D14790" s="130"/>
      <c r="R14790" s="214"/>
    </row>
    <row r="14791" spans="4:18">
      <c r="D14791" s="130"/>
      <c r="R14791" s="214"/>
    </row>
    <row r="14792" spans="4:18">
      <c r="D14792" s="130"/>
      <c r="R14792" s="214"/>
    </row>
    <row r="14793" spans="4:18">
      <c r="D14793" s="130"/>
      <c r="R14793" s="214"/>
    </row>
    <row r="14794" spans="4:18">
      <c r="D14794" s="130"/>
      <c r="R14794" s="214"/>
    </row>
    <row r="14795" spans="4:18">
      <c r="D14795" s="130"/>
      <c r="R14795" s="214"/>
    </row>
    <row r="14796" spans="4:18">
      <c r="D14796" s="130"/>
      <c r="R14796" s="214"/>
    </row>
    <row r="14797" spans="4:18">
      <c r="D14797" s="130"/>
      <c r="R14797" s="214"/>
    </row>
    <row r="14798" spans="4:18">
      <c r="D14798" s="130"/>
      <c r="R14798" s="214"/>
    </row>
    <row r="14799" spans="4:18">
      <c r="D14799" s="130"/>
      <c r="R14799" s="214"/>
    </row>
    <row r="14800" spans="4:18">
      <c r="D14800" s="130"/>
      <c r="R14800" s="214"/>
    </row>
    <row r="14801" spans="4:18">
      <c r="D14801" s="130"/>
      <c r="R14801" s="214"/>
    </row>
    <row r="14802" spans="4:18">
      <c r="D14802" s="130"/>
      <c r="R14802" s="214"/>
    </row>
    <row r="14803" spans="4:18">
      <c r="D14803" s="130"/>
      <c r="R14803" s="214"/>
    </row>
    <row r="14804" spans="4:18">
      <c r="D14804" s="130"/>
      <c r="R14804" s="214"/>
    </row>
    <row r="14805" spans="4:18">
      <c r="D14805" s="130"/>
      <c r="R14805" s="214"/>
    </row>
    <row r="14806" spans="4:18">
      <c r="D14806" s="130"/>
      <c r="R14806" s="214"/>
    </row>
    <row r="14807" spans="4:18">
      <c r="D14807" s="130"/>
      <c r="R14807" s="214"/>
    </row>
    <row r="14808" spans="4:18">
      <c r="D14808" s="130"/>
      <c r="R14808" s="214"/>
    </row>
    <row r="14809" spans="4:18">
      <c r="D14809" s="130"/>
      <c r="R14809" s="214"/>
    </row>
    <row r="14810" spans="4:18">
      <c r="D14810" s="130"/>
      <c r="R14810" s="214"/>
    </row>
    <row r="14811" spans="4:18">
      <c r="D14811" s="130"/>
      <c r="R14811" s="214"/>
    </row>
    <row r="14812" spans="4:18">
      <c r="D14812" s="130"/>
      <c r="R14812" s="214"/>
    </row>
    <row r="14813" spans="4:18">
      <c r="D14813" s="130"/>
      <c r="R14813" s="214"/>
    </row>
    <row r="14814" spans="4:18">
      <c r="D14814" s="130"/>
      <c r="R14814" s="214"/>
    </row>
    <row r="14815" spans="4:18">
      <c r="D14815" s="130"/>
      <c r="R14815" s="214"/>
    </row>
    <row r="14816" spans="4:18">
      <c r="D14816" s="130"/>
      <c r="R14816" s="214"/>
    </row>
    <row r="14817" spans="4:18">
      <c r="D14817" s="130"/>
      <c r="R14817" s="214"/>
    </row>
    <row r="14818" spans="4:18">
      <c r="D14818" s="130"/>
      <c r="R14818" s="214"/>
    </row>
    <row r="14819" spans="4:18">
      <c r="D14819" s="130"/>
      <c r="R14819" s="214"/>
    </row>
    <row r="14820" spans="4:18">
      <c r="D14820" s="130"/>
      <c r="R14820" s="214"/>
    </row>
    <row r="14821" spans="4:18">
      <c r="D14821" s="130"/>
      <c r="R14821" s="214"/>
    </row>
    <row r="14822" spans="4:18">
      <c r="D14822" s="130"/>
      <c r="R14822" s="214"/>
    </row>
    <row r="14823" spans="4:18">
      <c r="D14823" s="130"/>
      <c r="R14823" s="214"/>
    </row>
    <row r="14824" spans="4:18">
      <c r="D14824" s="130"/>
      <c r="R14824" s="214"/>
    </row>
    <row r="14825" spans="4:18">
      <c r="D14825" s="130"/>
      <c r="R14825" s="214"/>
    </row>
    <row r="14826" spans="4:18">
      <c r="D14826" s="130"/>
      <c r="R14826" s="214"/>
    </row>
    <row r="14827" spans="4:18">
      <c r="D14827" s="130"/>
      <c r="R14827" s="214"/>
    </row>
    <row r="14828" spans="4:18">
      <c r="D14828" s="130"/>
      <c r="R14828" s="214"/>
    </row>
    <row r="14829" spans="4:18">
      <c r="D14829" s="130"/>
      <c r="R14829" s="214"/>
    </row>
    <row r="14830" spans="4:18">
      <c r="D14830" s="130"/>
      <c r="R14830" s="214"/>
    </row>
    <row r="14831" spans="4:18">
      <c r="D14831" s="130"/>
      <c r="R14831" s="214"/>
    </row>
    <row r="14832" spans="4:18">
      <c r="D14832" s="130"/>
      <c r="R14832" s="214"/>
    </row>
    <row r="14833" spans="4:18">
      <c r="D14833" s="130"/>
      <c r="R14833" s="214"/>
    </row>
    <row r="14834" spans="4:18">
      <c r="D14834" s="130"/>
      <c r="R14834" s="214"/>
    </row>
    <row r="14835" spans="4:18">
      <c r="D14835" s="130"/>
      <c r="R14835" s="214"/>
    </row>
    <row r="14836" spans="4:18">
      <c r="D14836" s="130"/>
      <c r="R14836" s="214"/>
    </row>
    <row r="14837" spans="4:18">
      <c r="D14837" s="130"/>
      <c r="R14837" s="214"/>
    </row>
    <row r="14838" spans="4:18">
      <c r="D14838" s="130"/>
      <c r="R14838" s="214"/>
    </row>
    <row r="14839" spans="4:18">
      <c r="D14839" s="130"/>
      <c r="R14839" s="214"/>
    </row>
    <row r="14840" spans="4:18">
      <c r="D14840" s="130"/>
      <c r="R14840" s="214"/>
    </row>
    <row r="14841" spans="4:18">
      <c r="D14841" s="130"/>
      <c r="R14841" s="214"/>
    </row>
    <row r="14842" spans="4:18">
      <c r="D14842" s="130"/>
      <c r="R14842" s="214"/>
    </row>
    <row r="14843" spans="4:18">
      <c r="D14843" s="130"/>
      <c r="R14843" s="214"/>
    </row>
    <row r="14844" spans="4:18">
      <c r="D14844" s="130"/>
      <c r="R14844" s="214"/>
    </row>
    <row r="14845" spans="4:18">
      <c r="D14845" s="130"/>
      <c r="R14845" s="214"/>
    </row>
    <row r="14846" spans="4:18">
      <c r="D14846" s="130"/>
      <c r="R14846" s="214"/>
    </row>
    <row r="14847" spans="4:18">
      <c r="D14847" s="130"/>
      <c r="R14847" s="214"/>
    </row>
    <row r="14848" spans="4:18">
      <c r="D14848" s="130"/>
      <c r="R14848" s="214"/>
    </row>
    <row r="14849" spans="4:18">
      <c r="D14849" s="130"/>
      <c r="R14849" s="214"/>
    </row>
    <row r="14850" spans="4:18">
      <c r="D14850" s="130"/>
      <c r="R14850" s="214"/>
    </row>
    <row r="14851" spans="4:18">
      <c r="D14851" s="130"/>
      <c r="R14851" s="214"/>
    </row>
    <row r="14852" spans="4:18">
      <c r="D14852" s="130"/>
      <c r="R14852" s="214"/>
    </row>
    <row r="14853" spans="4:18">
      <c r="D14853" s="130"/>
      <c r="R14853" s="214"/>
    </row>
    <row r="14854" spans="4:18">
      <c r="D14854" s="130"/>
      <c r="R14854" s="214"/>
    </row>
    <row r="14855" spans="4:18">
      <c r="D14855" s="130"/>
      <c r="R14855" s="214"/>
    </row>
    <row r="14856" spans="4:18">
      <c r="D14856" s="130"/>
      <c r="R14856" s="214"/>
    </row>
    <row r="14857" spans="4:18">
      <c r="D14857" s="130"/>
      <c r="R14857" s="214"/>
    </row>
    <row r="14858" spans="4:18">
      <c r="D14858" s="130"/>
      <c r="R14858" s="214"/>
    </row>
    <row r="14859" spans="4:18">
      <c r="D14859" s="130"/>
      <c r="R14859" s="214"/>
    </row>
    <row r="14860" spans="4:18">
      <c r="D14860" s="130"/>
      <c r="R14860" s="214"/>
    </row>
    <row r="14861" spans="4:18">
      <c r="D14861" s="130"/>
      <c r="R14861" s="214"/>
    </row>
    <row r="14862" spans="4:18">
      <c r="D14862" s="130"/>
      <c r="R14862" s="214"/>
    </row>
    <row r="14863" spans="4:18">
      <c r="D14863" s="130"/>
      <c r="R14863" s="214"/>
    </row>
    <row r="14864" spans="4:18">
      <c r="D14864" s="130"/>
      <c r="R14864" s="214"/>
    </row>
    <row r="14865" spans="4:18">
      <c r="D14865" s="130"/>
      <c r="R14865" s="214"/>
    </row>
    <row r="14866" spans="4:18">
      <c r="D14866" s="130"/>
      <c r="R14866" s="214"/>
    </row>
    <row r="14867" spans="4:18">
      <c r="D14867" s="130"/>
      <c r="R14867" s="214"/>
    </row>
    <row r="14868" spans="4:18">
      <c r="D14868" s="130"/>
      <c r="R14868" s="214"/>
    </row>
    <row r="14869" spans="4:18">
      <c r="D14869" s="130"/>
      <c r="R14869" s="214"/>
    </row>
    <row r="14870" spans="4:18">
      <c r="D14870" s="130"/>
      <c r="R14870" s="214"/>
    </row>
    <row r="14871" spans="4:18">
      <c r="D14871" s="130"/>
      <c r="R14871" s="214"/>
    </row>
    <row r="14872" spans="4:18">
      <c r="D14872" s="130"/>
      <c r="R14872" s="214"/>
    </row>
    <row r="14873" spans="4:18">
      <c r="D14873" s="130"/>
      <c r="R14873" s="214"/>
    </row>
    <row r="14874" spans="4:18">
      <c r="D14874" s="130"/>
      <c r="R14874" s="214"/>
    </row>
    <row r="14875" spans="4:18">
      <c r="D14875" s="130"/>
      <c r="R14875" s="214"/>
    </row>
    <row r="14876" spans="4:18">
      <c r="D14876" s="130"/>
      <c r="R14876" s="214"/>
    </row>
    <row r="14877" spans="4:18">
      <c r="D14877" s="130"/>
      <c r="R14877" s="214"/>
    </row>
    <row r="14878" spans="4:18">
      <c r="D14878" s="130"/>
      <c r="R14878" s="214"/>
    </row>
    <row r="14879" spans="4:18">
      <c r="D14879" s="130"/>
      <c r="R14879" s="214"/>
    </row>
    <row r="14880" spans="4:18">
      <c r="D14880" s="130"/>
      <c r="R14880" s="214"/>
    </row>
    <row r="14881" spans="4:18">
      <c r="D14881" s="130"/>
      <c r="R14881" s="214"/>
    </row>
    <row r="14882" spans="4:18">
      <c r="D14882" s="130"/>
      <c r="R14882" s="214"/>
    </row>
    <row r="14883" spans="4:18">
      <c r="D14883" s="130"/>
      <c r="R14883" s="214"/>
    </row>
    <row r="14884" spans="4:18">
      <c r="D14884" s="130"/>
      <c r="R14884" s="214"/>
    </row>
    <row r="14885" spans="4:18">
      <c r="D14885" s="130"/>
      <c r="R14885" s="214"/>
    </row>
    <row r="14886" spans="4:18">
      <c r="D14886" s="130"/>
      <c r="R14886" s="214"/>
    </row>
    <row r="14887" spans="4:18">
      <c r="D14887" s="130"/>
      <c r="R14887" s="214"/>
    </row>
    <row r="14888" spans="4:18">
      <c r="D14888" s="130"/>
      <c r="R14888" s="214"/>
    </row>
    <row r="14889" spans="4:18">
      <c r="D14889" s="130"/>
      <c r="R14889" s="214"/>
    </row>
    <row r="14890" spans="4:18">
      <c r="D14890" s="130"/>
      <c r="R14890" s="214"/>
    </row>
    <row r="14891" spans="4:18">
      <c r="D14891" s="130"/>
      <c r="R14891" s="214"/>
    </row>
    <row r="14892" spans="4:18">
      <c r="D14892" s="130"/>
      <c r="R14892" s="214"/>
    </row>
    <row r="14893" spans="4:18">
      <c r="D14893" s="130"/>
      <c r="R14893" s="214"/>
    </row>
    <row r="14894" spans="4:18">
      <c r="D14894" s="130"/>
      <c r="R14894" s="214"/>
    </row>
    <row r="14895" spans="4:18">
      <c r="D14895" s="130"/>
      <c r="R14895" s="214"/>
    </row>
    <row r="14896" spans="4:18">
      <c r="D14896" s="130"/>
      <c r="R14896" s="214"/>
    </row>
    <row r="14897" spans="4:18">
      <c r="D14897" s="130"/>
      <c r="R14897" s="214"/>
    </row>
    <row r="14898" spans="4:18">
      <c r="D14898" s="130"/>
      <c r="R14898" s="214"/>
    </row>
    <row r="14899" spans="4:18">
      <c r="D14899" s="130"/>
      <c r="R14899" s="214"/>
    </row>
    <row r="14900" spans="4:18">
      <c r="D14900" s="130"/>
      <c r="R14900" s="214"/>
    </row>
    <row r="14901" spans="4:18">
      <c r="D14901" s="130"/>
      <c r="R14901" s="214"/>
    </row>
    <row r="14902" spans="4:18">
      <c r="D14902" s="130"/>
      <c r="R14902" s="214"/>
    </row>
    <row r="14903" spans="4:18">
      <c r="D14903" s="130"/>
      <c r="R14903" s="214"/>
    </row>
    <row r="14904" spans="4:18">
      <c r="D14904" s="130"/>
      <c r="R14904" s="214"/>
    </row>
    <row r="14905" spans="4:18">
      <c r="D14905" s="130"/>
      <c r="R14905" s="214"/>
    </row>
    <row r="14906" spans="4:18">
      <c r="D14906" s="130"/>
      <c r="R14906" s="214"/>
    </row>
    <row r="14907" spans="4:18">
      <c r="D14907" s="130"/>
      <c r="R14907" s="214"/>
    </row>
    <row r="14908" spans="4:18">
      <c r="D14908" s="130"/>
      <c r="R14908" s="214"/>
    </row>
    <row r="14909" spans="4:18">
      <c r="D14909" s="130"/>
      <c r="R14909" s="214"/>
    </row>
    <row r="14910" spans="4:18">
      <c r="D14910" s="130"/>
      <c r="R14910" s="214"/>
    </row>
    <row r="14911" spans="4:18">
      <c r="D14911" s="130"/>
      <c r="R14911" s="214"/>
    </row>
    <row r="14912" spans="4:18">
      <c r="D14912" s="130"/>
      <c r="R14912" s="214"/>
    </row>
    <row r="14913" spans="4:18">
      <c r="D14913" s="130"/>
      <c r="R14913" s="214"/>
    </row>
    <row r="14914" spans="4:18">
      <c r="D14914" s="130"/>
      <c r="R14914" s="214"/>
    </row>
    <row r="14915" spans="4:18">
      <c r="D14915" s="130"/>
      <c r="R14915" s="214"/>
    </row>
    <row r="14916" spans="4:18">
      <c r="D14916" s="130"/>
      <c r="R14916" s="214"/>
    </row>
    <row r="14917" spans="4:18">
      <c r="D14917" s="130"/>
      <c r="R14917" s="214"/>
    </row>
    <row r="14918" spans="4:18">
      <c r="D14918" s="130"/>
      <c r="R14918" s="214"/>
    </row>
    <row r="14919" spans="4:18">
      <c r="D14919" s="130"/>
      <c r="R14919" s="214"/>
    </row>
    <row r="14920" spans="4:18">
      <c r="D14920" s="130"/>
      <c r="R14920" s="214"/>
    </row>
    <row r="14921" spans="4:18">
      <c r="D14921" s="130"/>
      <c r="R14921" s="214"/>
    </row>
    <row r="14922" spans="4:18">
      <c r="D14922" s="130"/>
      <c r="R14922" s="214"/>
    </row>
    <row r="14923" spans="4:18">
      <c r="D14923" s="130"/>
      <c r="R14923" s="214"/>
    </row>
    <row r="14924" spans="4:18">
      <c r="D14924" s="130"/>
      <c r="R14924" s="214"/>
    </row>
    <row r="14925" spans="4:18">
      <c r="D14925" s="130"/>
      <c r="R14925" s="214"/>
    </row>
    <row r="14926" spans="4:18">
      <c r="D14926" s="130"/>
      <c r="R14926" s="214"/>
    </row>
    <row r="14927" spans="4:18">
      <c r="D14927" s="130"/>
      <c r="R14927" s="214"/>
    </row>
    <row r="14928" spans="4:18">
      <c r="D14928" s="130"/>
      <c r="R14928" s="214"/>
    </row>
    <row r="14929" spans="4:18">
      <c r="D14929" s="130"/>
      <c r="R14929" s="214"/>
    </row>
    <row r="14930" spans="4:18">
      <c r="D14930" s="130"/>
      <c r="R14930" s="214"/>
    </row>
    <row r="14931" spans="4:18">
      <c r="D14931" s="130"/>
      <c r="R14931" s="214"/>
    </row>
    <row r="14932" spans="4:18">
      <c r="D14932" s="130"/>
      <c r="R14932" s="214"/>
    </row>
    <row r="14933" spans="4:18">
      <c r="D14933" s="130"/>
      <c r="R14933" s="214"/>
    </row>
    <row r="14934" spans="4:18">
      <c r="D14934" s="130"/>
      <c r="R14934" s="214"/>
    </row>
    <row r="14935" spans="4:18">
      <c r="D14935" s="130"/>
      <c r="R14935" s="214"/>
    </row>
    <row r="14936" spans="4:18">
      <c r="D14936" s="130"/>
      <c r="R14936" s="214"/>
    </row>
    <row r="14937" spans="4:18">
      <c r="D14937" s="130"/>
      <c r="R14937" s="214"/>
    </row>
    <row r="14938" spans="4:18">
      <c r="D14938" s="130"/>
      <c r="R14938" s="214"/>
    </row>
    <row r="14939" spans="4:18">
      <c r="D14939" s="130"/>
      <c r="R14939" s="214"/>
    </row>
    <row r="14940" spans="4:18">
      <c r="D14940" s="130"/>
      <c r="R14940" s="214"/>
    </row>
    <row r="14941" spans="4:18">
      <c r="D14941" s="130"/>
      <c r="R14941" s="214"/>
    </row>
    <row r="14942" spans="4:18">
      <c r="D14942" s="130"/>
      <c r="R14942" s="214"/>
    </row>
    <row r="14943" spans="4:18">
      <c r="D14943" s="130"/>
      <c r="R14943" s="214"/>
    </row>
    <row r="14944" spans="4:18">
      <c r="D14944" s="130"/>
      <c r="R14944" s="214"/>
    </row>
    <row r="14945" spans="4:18">
      <c r="D14945" s="130"/>
      <c r="R14945" s="214"/>
    </row>
    <row r="14946" spans="4:18">
      <c r="D14946" s="130"/>
      <c r="R14946" s="214"/>
    </row>
    <row r="14947" spans="4:18">
      <c r="D14947" s="130"/>
      <c r="R14947" s="214"/>
    </row>
    <row r="14948" spans="4:18">
      <c r="D14948" s="130"/>
      <c r="R14948" s="214"/>
    </row>
    <row r="14949" spans="4:18">
      <c r="D14949" s="130"/>
      <c r="R14949" s="214"/>
    </row>
    <row r="14950" spans="4:18">
      <c r="D14950" s="130"/>
      <c r="R14950" s="214"/>
    </row>
    <row r="14951" spans="4:18">
      <c r="D14951" s="130"/>
      <c r="R14951" s="214"/>
    </row>
    <row r="14952" spans="4:18">
      <c r="D14952" s="130"/>
      <c r="R14952" s="214"/>
    </row>
    <row r="14953" spans="4:18">
      <c r="D14953" s="130"/>
      <c r="R14953" s="214"/>
    </row>
    <row r="14954" spans="4:18">
      <c r="D14954" s="130"/>
      <c r="R14954" s="214"/>
    </row>
    <row r="14955" spans="4:18">
      <c r="D14955" s="130"/>
      <c r="R14955" s="214"/>
    </row>
    <row r="14956" spans="4:18">
      <c r="D14956" s="130"/>
      <c r="R14956" s="214"/>
    </row>
    <row r="14957" spans="4:18">
      <c r="D14957" s="130"/>
      <c r="R14957" s="214"/>
    </row>
    <row r="14958" spans="4:18">
      <c r="D14958" s="130"/>
      <c r="R14958" s="214"/>
    </row>
    <row r="14959" spans="4:18">
      <c r="D14959" s="130"/>
      <c r="R14959" s="214"/>
    </row>
    <row r="14960" spans="4:18">
      <c r="D14960" s="130"/>
      <c r="R14960" s="214"/>
    </row>
    <row r="14961" spans="4:18">
      <c r="D14961" s="130"/>
      <c r="R14961" s="214"/>
    </row>
    <row r="14962" spans="4:18">
      <c r="D14962" s="130"/>
      <c r="R14962" s="214"/>
    </row>
    <row r="14963" spans="4:18">
      <c r="D14963" s="130"/>
      <c r="R14963" s="214"/>
    </row>
    <row r="14964" spans="4:18">
      <c r="D14964" s="130"/>
      <c r="R14964" s="214"/>
    </row>
    <row r="14965" spans="4:18">
      <c r="D14965" s="130"/>
      <c r="R14965" s="214"/>
    </row>
    <row r="14966" spans="4:18">
      <c r="D14966" s="130"/>
      <c r="R14966" s="214"/>
    </row>
    <row r="14967" spans="4:18">
      <c r="D14967" s="130"/>
      <c r="R14967" s="214"/>
    </row>
    <row r="14968" spans="4:18">
      <c r="D14968" s="130"/>
      <c r="R14968" s="214"/>
    </row>
    <row r="14969" spans="4:18">
      <c r="D14969" s="130"/>
      <c r="R14969" s="214"/>
    </row>
    <row r="14970" spans="4:18">
      <c r="D14970" s="130"/>
      <c r="R14970" s="214"/>
    </row>
    <row r="14971" spans="4:18">
      <c r="D14971" s="130"/>
      <c r="R14971" s="214"/>
    </row>
    <row r="14972" spans="4:18">
      <c r="D14972" s="130"/>
      <c r="R14972" s="214"/>
    </row>
    <row r="14973" spans="4:18">
      <c r="D14973" s="130"/>
      <c r="R14973" s="214"/>
    </row>
    <row r="14974" spans="4:18">
      <c r="D14974" s="130"/>
      <c r="R14974" s="214"/>
    </row>
    <row r="14975" spans="4:18">
      <c r="D14975" s="130"/>
      <c r="R14975" s="214"/>
    </row>
    <row r="14976" spans="4:18">
      <c r="D14976" s="130"/>
      <c r="R14976" s="214"/>
    </row>
    <row r="14977" spans="4:18">
      <c r="D14977" s="130"/>
      <c r="R14977" s="214"/>
    </row>
    <row r="14978" spans="4:18">
      <c r="D14978" s="130"/>
      <c r="R14978" s="214"/>
    </row>
    <row r="14979" spans="4:18">
      <c r="D14979" s="130"/>
      <c r="R14979" s="214"/>
    </row>
    <row r="14980" spans="4:18">
      <c r="D14980" s="130"/>
      <c r="R14980" s="214"/>
    </row>
    <row r="14981" spans="4:18">
      <c r="D14981" s="130"/>
      <c r="R14981" s="214"/>
    </row>
    <row r="14982" spans="4:18">
      <c r="D14982" s="130"/>
      <c r="R14982" s="214"/>
    </row>
    <row r="14983" spans="4:18">
      <c r="D14983" s="130"/>
      <c r="R14983" s="214"/>
    </row>
    <row r="14984" spans="4:18">
      <c r="D14984" s="130"/>
      <c r="R14984" s="214"/>
    </row>
    <row r="14985" spans="4:18">
      <c r="D14985" s="130"/>
      <c r="R14985" s="214"/>
    </row>
    <row r="14986" spans="4:18">
      <c r="D14986" s="130"/>
      <c r="R14986" s="214"/>
    </row>
    <row r="14987" spans="4:18">
      <c r="D14987" s="130"/>
      <c r="R14987" s="214"/>
    </row>
    <row r="14988" spans="4:18">
      <c r="D14988" s="130"/>
      <c r="R14988" s="214"/>
    </row>
    <row r="14989" spans="4:18">
      <c r="D14989" s="130"/>
      <c r="R14989" s="214"/>
    </row>
    <row r="14990" spans="4:18">
      <c r="D14990" s="130"/>
      <c r="R14990" s="214"/>
    </row>
    <row r="14991" spans="4:18">
      <c r="D14991" s="130"/>
      <c r="R14991" s="214"/>
    </row>
    <row r="14992" spans="4:18">
      <c r="D14992" s="130"/>
      <c r="R14992" s="214"/>
    </row>
    <row r="14993" spans="4:18">
      <c r="D14993" s="130"/>
      <c r="R14993" s="214"/>
    </row>
    <row r="14994" spans="4:18">
      <c r="D14994" s="130"/>
      <c r="R14994" s="214"/>
    </row>
    <row r="14995" spans="4:18">
      <c r="D14995" s="130"/>
      <c r="R14995" s="214"/>
    </row>
    <row r="14996" spans="4:18">
      <c r="D14996" s="130"/>
      <c r="R14996" s="214"/>
    </row>
    <row r="14997" spans="4:18">
      <c r="D14997" s="130"/>
      <c r="R14997" s="214"/>
    </row>
    <row r="14998" spans="4:18">
      <c r="D14998" s="130"/>
      <c r="R14998" s="214"/>
    </row>
    <row r="14999" spans="4:18">
      <c r="D14999" s="130"/>
      <c r="R14999" s="214"/>
    </row>
    <row r="15000" spans="4:18">
      <c r="D15000" s="130"/>
      <c r="R15000" s="214"/>
    </row>
    <row r="15001" spans="4:18">
      <c r="D15001" s="130"/>
      <c r="R15001" s="214"/>
    </row>
    <row r="15002" spans="4:18">
      <c r="D15002" s="130"/>
      <c r="R15002" s="214"/>
    </row>
    <row r="15003" spans="4:18">
      <c r="D15003" s="130"/>
      <c r="R15003" s="214"/>
    </row>
    <row r="15004" spans="4:18">
      <c r="D15004" s="130"/>
      <c r="R15004" s="214"/>
    </row>
    <row r="15005" spans="4:18">
      <c r="D15005" s="130"/>
      <c r="R15005" s="214"/>
    </row>
    <row r="15006" spans="4:18">
      <c r="D15006" s="130"/>
      <c r="R15006" s="214"/>
    </row>
    <row r="15007" spans="4:18">
      <c r="D15007" s="130"/>
      <c r="R15007" s="214"/>
    </row>
    <row r="15008" spans="4:18">
      <c r="D15008" s="130"/>
      <c r="R15008" s="214"/>
    </row>
    <row r="15009" spans="4:18">
      <c r="D15009" s="130"/>
      <c r="R15009" s="214"/>
    </row>
    <row r="15010" spans="4:18">
      <c r="D15010" s="130"/>
      <c r="R15010" s="214"/>
    </row>
    <row r="15011" spans="4:18">
      <c r="D15011" s="130"/>
      <c r="R15011" s="214"/>
    </row>
    <row r="15012" spans="4:18">
      <c r="D15012" s="130"/>
      <c r="R15012" s="214"/>
    </row>
    <row r="15013" spans="4:18">
      <c r="D15013" s="130"/>
      <c r="R15013" s="214"/>
    </row>
    <row r="15014" spans="4:18">
      <c r="D15014" s="130"/>
      <c r="R15014" s="214"/>
    </row>
    <row r="15015" spans="4:18">
      <c r="D15015" s="130"/>
      <c r="R15015" s="214"/>
    </row>
    <row r="15016" spans="4:18">
      <c r="D15016" s="130"/>
      <c r="R15016" s="214"/>
    </row>
    <row r="15017" spans="4:18">
      <c r="D15017" s="130"/>
      <c r="R15017" s="214"/>
    </row>
    <row r="15018" spans="4:18">
      <c r="D15018" s="130"/>
      <c r="R15018" s="214"/>
    </row>
    <row r="15019" spans="4:18">
      <c r="D15019" s="130"/>
      <c r="R15019" s="214"/>
    </row>
    <row r="15020" spans="4:18">
      <c r="D15020" s="130"/>
      <c r="R15020" s="214"/>
    </row>
    <row r="15021" spans="4:18">
      <c r="D15021" s="130"/>
      <c r="R15021" s="214"/>
    </row>
    <row r="15022" spans="4:18">
      <c r="D15022" s="130"/>
      <c r="R15022" s="214"/>
    </row>
    <row r="15023" spans="4:18">
      <c r="D15023" s="130"/>
      <c r="R15023" s="214"/>
    </row>
    <row r="15024" spans="4:18">
      <c r="D15024" s="130"/>
      <c r="R15024" s="214"/>
    </row>
    <row r="15025" spans="4:18">
      <c r="D15025" s="130"/>
      <c r="R15025" s="214"/>
    </row>
    <row r="15026" spans="4:18">
      <c r="D15026" s="130"/>
      <c r="R15026" s="214"/>
    </row>
    <row r="15027" spans="4:18">
      <c r="D15027" s="130"/>
      <c r="R15027" s="214"/>
    </row>
    <row r="15028" spans="4:18">
      <c r="D15028" s="130"/>
      <c r="R15028" s="214"/>
    </row>
    <row r="15029" spans="4:18">
      <c r="D15029" s="130"/>
      <c r="R15029" s="214"/>
    </row>
    <row r="15030" spans="4:18">
      <c r="D15030" s="130"/>
      <c r="R15030" s="214"/>
    </row>
    <row r="15031" spans="4:18">
      <c r="D15031" s="130"/>
      <c r="R15031" s="214"/>
    </row>
    <row r="15032" spans="4:18">
      <c r="D15032" s="130"/>
      <c r="R15032" s="214"/>
    </row>
    <row r="15033" spans="4:18">
      <c r="D15033" s="130"/>
      <c r="R15033" s="214"/>
    </row>
    <row r="15034" spans="4:18">
      <c r="D15034" s="130"/>
      <c r="R15034" s="214"/>
    </row>
    <row r="15035" spans="4:18">
      <c r="D15035" s="130"/>
      <c r="R15035" s="214"/>
    </row>
    <row r="15036" spans="4:18">
      <c r="D15036" s="130"/>
      <c r="R15036" s="214"/>
    </row>
    <row r="15037" spans="4:18">
      <c r="D15037" s="130"/>
      <c r="R15037" s="214"/>
    </row>
    <row r="15038" spans="4:18">
      <c r="D15038" s="130"/>
      <c r="R15038" s="214"/>
    </row>
    <row r="15039" spans="4:18">
      <c r="D15039" s="130"/>
      <c r="R15039" s="214"/>
    </row>
    <row r="15040" spans="4:18">
      <c r="D15040" s="130"/>
      <c r="R15040" s="214"/>
    </row>
    <row r="15041" spans="4:18">
      <c r="D15041" s="130"/>
      <c r="R15041" s="214"/>
    </row>
    <row r="15042" spans="4:18">
      <c r="D15042" s="130"/>
      <c r="R15042" s="214"/>
    </row>
    <row r="15043" spans="4:18">
      <c r="D15043" s="130"/>
      <c r="R15043" s="214"/>
    </row>
    <row r="15044" spans="4:18">
      <c r="D15044" s="130"/>
      <c r="R15044" s="214"/>
    </row>
    <row r="15045" spans="4:18">
      <c r="D15045" s="130"/>
      <c r="R15045" s="214"/>
    </row>
    <row r="15046" spans="4:18">
      <c r="D15046" s="130"/>
      <c r="R15046" s="214"/>
    </row>
    <row r="15047" spans="4:18">
      <c r="D15047" s="130"/>
      <c r="R15047" s="214"/>
    </row>
    <row r="15048" spans="4:18">
      <c r="D15048" s="130"/>
      <c r="R15048" s="214"/>
    </row>
    <row r="15049" spans="4:18">
      <c r="D15049" s="130"/>
      <c r="R15049" s="214"/>
    </row>
    <row r="15050" spans="4:18">
      <c r="D15050" s="130"/>
      <c r="R15050" s="214"/>
    </row>
    <row r="15051" spans="4:18">
      <c r="D15051" s="130"/>
      <c r="R15051" s="214"/>
    </row>
    <row r="15052" spans="4:18">
      <c r="D15052" s="130"/>
      <c r="R15052" s="214"/>
    </row>
    <row r="15053" spans="4:18">
      <c r="D15053" s="130"/>
      <c r="R15053" s="214"/>
    </row>
    <row r="15054" spans="4:18">
      <c r="D15054" s="130"/>
      <c r="R15054" s="214"/>
    </row>
    <row r="15055" spans="4:18">
      <c r="D15055" s="130"/>
      <c r="R15055" s="214"/>
    </row>
    <row r="15056" spans="4:18">
      <c r="D15056" s="130"/>
      <c r="R15056" s="214"/>
    </row>
    <row r="15057" spans="4:18">
      <c r="D15057" s="130"/>
      <c r="R15057" s="214"/>
    </row>
    <row r="15058" spans="4:18">
      <c r="D15058" s="130"/>
      <c r="R15058" s="214"/>
    </row>
    <row r="15059" spans="4:18">
      <c r="D15059" s="130"/>
      <c r="R15059" s="214"/>
    </row>
    <row r="15060" spans="4:18">
      <c r="D15060" s="130"/>
      <c r="R15060" s="214"/>
    </row>
    <row r="15061" spans="4:18">
      <c r="D15061" s="130"/>
      <c r="R15061" s="214"/>
    </row>
    <row r="15062" spans="4:18">
      <c r="D15062" s="130"/>
      <c r="R15062" s="214"/>
    </row>
    <row r="15063" spans="4:18">
      <c r="D15063" s="130"/>
      <c r="R15063" s="214"/>
    </row>
    <row r="15064" spans="4:18">
      <c r="D15064" s="130"/>
      <c r="R15064" s="214"/>
    </row>
    <row r="15065" spans="4:18">
      <c r="D15065" s="130"/>
      <c r="R15065" s="214"/>
    </row>
    <row r="15066" spans="4:18">
      <c r="D15066" s="130"/>
      <c r="R15066" s="214"/>
    </row>
    <row r="15067" spans="4:18">
      <c r="D15067" s="130"/>
      <c r="R15067" s="214"/>
    </row>
    <row r="15068" spans="4:18">
      <c r="D15068" s="130"/>
      <c r="R15068" s="214"/>
    </row>
    <row r="15069" spans="4:18">
      <c r="D15069" s="130"/>
      <c r="R15069" s="214"/>
    </row>
    <row r="15070" spans="4:18">
      <c r="D15070" s="130"/>
      <c r="R15070" s="214"/>
    </row>
    <row r="15071" spans="4:18">
      <c r="D15071" s="130"/>
      <c r="R15071" s="214"/>
    </row>
    <row r="15072" spans="4:18">
      <c r="D15072" s="130"/>
      <c r="R15072" s="214"/>
    </row>
    <row r="15073" spans="4:18">
      <c r="D15073" s="130"/>
      <c r="R15073" s="214"/>
    </row>
    <row r="15074" spans="4:18">
      <c r="D15074" s="130"/>
      <c r="R15074" s="214"/>
    </row>
    <row r="15075" spans="4:18">
      <c r="D15075" s="130"/>
      <c r="R15075" s="214"/>
    </row>
    <row r="15076" spans="4:18">
      <c r="D15076" s="130"/>
      <c r="R15076" s="214"/>
    </row>
    <row r="15077" spans="4:18">
      <c r="D15077" s="130"/>
      <c r="R15077" s="214"/>
    </row>
    <row r="15078" spans="4:18">
      <c r="D15078" s="130"/>
      <c r="R15078" s="214"/>
    </row>
    <row r="15079" spans="4:18">
      <c r="D15079" s="130"/>
      <c r="R15079" s="214"/>
    </row>
    <row r="15080" spans="4:18">
      <c r="D15080" s="130"/>
      <c r="R15080" s="214"/>
    </row>
    <row r="15081" spans="4:18">
      <c r="D15081" s="130"/>
      <c r="R15081" s="214"/>
    </row>
    <row r="15082" spans="4:18">
      <c r="D15082" s="130"/>
      <c r="R15082" s="214"/>
    </row>
    <row r="15083" spans="4:18">
      <c r="D15083" s="130"/>
      <c r="R15083" s="214"/>
    </row>
    <row r="15084" spans="4:18">
      <c r="D15084" s="130"/>
      <c r="R15084" s="214"/>
    </row>
    <row r="15085" spans="4:18">
      <c r="D15085" s="130"/>
      <c r="R15085" s="214"/>
    </row>
    <row r="15086" spans="4:18">
      <c r="D15086" s="130"/>
      <c r="R15086" s="214"/>
    </row>
    <row r="15087" spans="4:18">
      <c r="D15087" s="130"/>
      <c r="R15087" s="214"/>
    </row>
    <row r="15088" spans="4:18">
      <c r="D15088" s="130"/>
      <c r="R15088" s="214"/>
    </row>
    <row r="15089" spans="4:18">
      <c r="D15089" s="130"/>
      <c r="R15089" s="214"/>
    </row>
    <row r="15090" spans="4:18">
      <c r="D15090" s="130"/>
      <c r="R15090" s="214"/>
    </row>
    <row r="15091" spans="4:18">
      <c r="D15091" s="130"/>
      <c r="R15091" s="214"/>
    </row>
    <row r="15092" spans="4:18">
      <c r="D15092" s="130"/>
      <c r="R15092" s="214"/>
    </row>
    <row r="15093" spans="4:18">
      <c r="D15093" s="130"/>
      <c r="R15093" s="214"/>
    </row>
    <row r="15094" spans="4:18">
      <c r="D15094" s="130"/>
      <c r="R15094" s="214"/>
    </row>
    <row r="15095" spans="4:18">
      <c r="D15095" s="130"/>
      <c r="R15095" s="214"/>
    </row>
    <row r="15096" spans="4:18">
      <c r="D15096" s="130"/>
      <c r="R15096" s="214"/>
    </row>
    <row r="15097" spans="4:18">
      <c r="D15097" s="130"/>
      <c r="R15097" s="214"/>
    </row>
    <row r="15098" spans="4:18">
      <c r="D15098" s="130"/>
      <c r="R15098" s="214"/>
    </row>
    <row r="15099" spans="4:18">
      <c r="D15099" s="130"/>
      <c r="R15099" s="214"/>
    </row>
    <row r="15100" spans="4:18">
      <c r="D15100" s="130"/>
      <c r="R15100" s="214"/>
    </row>
    <row r="15101" spans="4:18">
      <c r="D15101" s="130"/>
      <c r="R15101" s="214"/>
    </row>
    <row r="15102" spans="4:18">
      <c r="D15102" s="130"/>
      <c r="R15102" s="214"/>
    </row>
    <row r="15103" spans="4:18">
      <c r="D15103" s="130"/>
      <c r="R15103" s="214"/>
    </row>
    <row r="15104" spans="4:18">
      <c r="D15104" s="130"/>
      <c r="R15104" s="214"/>
    </row>
    <row r="15105" spans="4:18">
      <c r="D15105" s="130"/>
      <c r="R15105" s="214"/>
    </row>
    <row r="15106" spans="4:18">
      <c r="D15106" s="130"/>
      <c r="R15106" s="214"/>
    </row>
    <row r="15107" spans="4:18">
      <c r="D15107" s="130"/>
      <c r="R15107" s="214"/>
    </row>
    <row r="15108" spans="4:18">
      <c r="D15108" s="130"/>
      <c r="R15108" s="214"/>
    </row>
    <row r="15109" spans="4:18">
      <c r="D15109" s="130"/>
      <c r="R15109" s="214"/>
    </row>
    <row r="15110" spans="4:18">
      <c r="D15110" s="130"/>
      <c r="R15110" s="214"/>
    </row>
    <row r="15111" spans="4:18">
      <c r="D15111" s="130"/>
      <c r="R15111" s="214"/>
    </row>
    <row r="15112" spans="4:18">
      <c r="D15112" s="130"/>
      <c r="R15112" s="214"/>
    </row>
    <row r="15113" spans="4:18">
      <c r="D15113" s="130"/>
      <c r="R15113" s="214"/>
    </row>
    <row r="15114" spans="4:18">
      <c r="D15114" s="130"/>
      <c r="R15114" s="214"/>
    </row>
    <row r="15115" spans="4:18">
      <c r="D15115" s="130"/>
      <c r="R15115" s="214"/>
    </row>
    <row r="15116" spans="4:18">
      <c r="D15116" s="130"/>
      <c r="R15116" s="214"/>
    </row>
    <row r="15117" spans="4:18">
      <c r="D15117" s="130"/>
      <c r="R15117" s="214"/>
    </row>
    <row r="15118" spans="4:18">
      <c r="D15118" s="130"/>
      <c r="R15118" s="214"/>
    </row>
    <row r="15119" spans="4:18">
      <c r="D15119" s="130"/>
      <c r="R15119" s="214"/>
    </row>
    <row r="15120" spans="4:18">
      <c r="D15120" s="130"/>
      <c r="R15120" s="214"/>
    </row>
    <row r="15121" spans="4:18">
      <c r="D15121" s="130"/>
      <c r="R15121" s="214"/>
    </row>
    <row r="15122" spans="4:18">
      <c r="D15122" s="130"/>
      <c r="R15122" s="214"/>
    </row>
    <row r="15123" spans="4:18">
      <c r="D15123" s="130"/>
      <c r="R15123" s="214"/>
    </row>
    <row r="15124" spans="4:18">
      <c r="D15124" s="130"/>
      <c r="R15124" s="214"/>
    </row>
    <row r="15125" spans="4:18">
      <c r="D15125" s="130"/>
      <c r="R15125" s="214"/>
    </row>
    <row r="15126" spans="4:18">
      <c r="D15126" s="130"/>
      <c r="R15126" s="214"/>
    </row>
    <row r="15127" spans="4:18">
      <c r="D15127" s="130"/>
      <c r="R15127" s="214"/>
    </row>
    <row r="15128" spans="4:18">
      <c r="D15128" s="130"/>
      <c r="R15128" s="214"/>
    </row>
    <row r="15129" spans="4:18">
      <c r="D15129" s="130"/>
      <c r="R15129" s="214"/>
    </row>
    <row r="15130" spans="4:18">
      <c r="D15130" s="130"/>
      <c r="R15130" s="214"/>
    </row>
    <row r="15131" spans="4:18">
      <c r="D15131" s="130"/>
      <c r="R15131" s="214"/>
    </row>
    <row r="15132" spans="4:18">
      <c r="D15132" s="130"/>
      <c r="R15132" s="214"/>
    </row>
    <row r="15133" spans="4:18">
      <c r="D15133" s="130"/>
      <c r="R15133" s="214"/>
    </row>
    <row r="15134" spans="4:18">
      <c r="D15134" s="130"/>
      <c r="R15134" s="214"/>
    </row>
    <row r="15135" spans="4:18">
      <c r="D15135" s="130"/>
      <c r="R15135" s="214"/>
    </row>
    <row r="15136" spans="4:18">
      <c r="D15136" s="130"/>
      <c r="R15136" s="214"/>
    </row>
    <row r="15137" spans="4:18">
      <c r="D15137" s="130"/>
      <c r="R15137" s="214"/>
    </row>
    <row r="15138" spans="4:18">
      <c r="D15138" s="130"/>
      <c r="R15138" s="214"/>
    </row>
    <row r="15139" spans="4:18">
      <c r="D15139" s="130"/>
      <c r="R15139" s="214"/>
    </row>
    <row r="15140" spans="4:18">
      <c r="D15140" s="130"/>
      <c r="R15140" s="214"/>
    </row>
    <row r="15141" spans="4:18">
      <c r="D15141" s="130"/>
      <c r="R15141" s="214"/>
    </row>
    <row r="15142" spans="4:18">
      <c r="D15142" s="130"/>
      <c r="R15142" s="214"/>
    </row>
    <row r="15143" spans="4:18">
      <c r="D15143" s="130"/>
      <c r="R15143" s="214"/>
    </row>
    <row r="15144" spans="4:18">
      <c r="D15144" s="130"/>
      <c r="R15144" s="214"/>
    </row>
    <row r="15145" spans="4:18">
      <c r="D15145" s="130"/>
      <c r="R15145" s="214"/>
    </row>
    <row r="15146" spans="4:18">
      <c r="D15146" s="130"/>
      <c r="R15146" s="214"/>
    </row>
    <row r="15147" spans="4:18">
      <c r="D15147" s="130"/>
      <c r="R15147" s="214"/>
    </row>
    <row r="15148" spans="4:18">
      <c r="D15148" s="130"/>
      <c r="R15148" s="214"/>
    </row>
    <row r="15149" spans="4:18">
      <c r="D15149" s="130"/>
      <c r="R15149" s="214"/>
    </row>
    <row r="15150" spans="4:18">
      <c r="D15150" s="130"/>
      <c r="R15150" s="214"/>
    </row>
    <row r="15151" spans="4:18">
      <c r="D15151" s="130"/>
      <c r="R15151" s="214"/>
    </row>
    <row r="15152" spans="4:18">
      <c r="D15152" s="130"/>
      <c r="R15152" s="214"/>
    </row>
    <row r="15153" spans="4:18">
      <c r="D15153" s="130"/>
      <c r="R15153" s="214"/>
    </row>
    <row r="15154" spans="4:18">
      <c r="D15154" s="130"/>
      <c r="R15154" s="214"/>
    </row>
    <row r="15155" spans="4:18">
      <c r="D15155" s="130"/>
      <c r="R15155" s="214"/>
    </row>
    <row r="15156" spans="4:18">
      <c r="D15156" s="130"/>
      <c r="R15156" s="214"/>
    </row>
    <row r="15157" spans="4:18">
      <c r="D15157" s="130"/>
      <c r="R15157" s="214"/>
    </row>
    <row r="15158" spans="4:18">
      <c r="D15158" s="130"/>
      <c r="R15158" s="214"/>
    </row>
    <row r="15159" spans="4:18">
      <c r="D15159" s="130"/>
      <c r="R15159" s="214"/>
    </row>
    <row r="15160" spans="4:18">
      <c r="D15160" s="130"/>
      <c r="R15160" s="214"/>
    </row>
    <row r="15161" spans="4:18">
      <c r="D15161" s="130"/>
      <c r="R15161" s="214"/>
    </row>
    <row r="15162" spans="4:18">
      <c r="D15162" s="130"/>
      <c r="R15162" s="214"/>
    </row>
    <row r="15163" spans="4:18">
      <c r="D15163" s="130"/>
      <c r="R15163" s="214"/>
    </row>
    <row r="15164" spans="4:18">
      <c r="D15164" s="130"/>
      <c r="R15164" s="214"/>
    </row>
    <row r="15165" spans="4:18">
      <c r="D15165" s="130"/>
      <c r="R15165" s="214"/>
    </row>
    <row r="15166" spans="4:18">
      <c r="D15166" s="130"/>
      <c r="R15166" s="214"/>
    </row>
    <row r="15167" spans="4:18">
      <c r="D15167" s="130"/>
      <c r="R15167" s="214"/>
    </row>
    <row r="15168" spans="4:18">
      <c r="D15168" s="130"/>
      <c r="R15168" s="214"/>
    </row>
    <row r="15169" spans="4:18">
      <c r="D15169" s="130"/>
      <c r="R15169" s="214"/>
    </row>
    <row r="15170" spans="4:18">
      <c r="D15170" s="130"/>
      <c r="R15170" s="214"/>
    </row>
    <row r="15171" spans="4:18">
      <c r="D15171" s="130"/>
      <c r="R15171" s="214"/>
    </row>
    <row r="15172" spans="4:18">
      <c r="D15172" s="130"/>
      <c r="R15172" s="214"/>
    </row>
    <row r="15173" spans="4:18">
      <c r="D15173" s="130"/>
      <c r="R15173" s="214"/>
    </row>
    <row r="15174" spans="4:18">
      <c r="D15174" s="130"/>
      <c r="R15174" s="214"/>
    </row>
    <row r="15175" spans="4:18">
      <c r="D15175" s="130"/>
      <c r="R15175" s="214"/>
    </row>
    <row r="15176" spans="4:18">
      <c r="D15176" s="130"/>
      <c r="R15176" s="214"/>
    </row>
    <row r="15177" spans="4:18">
      <c r="D15177" s="130"/>
      <c r="R15177" s="214"/>
    </row>
    <row r="15178" spans="4:18">
      <c r="D15178" s="130"/>
      <c r="R15178" s="214"/>
    </row>
    <row r="15179" spans="4:18">
      <c r="D15179" s="130"/>
      <c r="R15179" s="214"/>
    </row>
    <row r="15180" spans="4:18">
      <c r="D15180" s="130"/>
      <c r="R15180" s="214"/>
    </row>
    <row r="15181" spans="4:18">
      <c r="D15181" s="130"/>
      <c r="R15181" s="214"/>
    </row>
    <row r="15182" spans="4:18">
      <c r="D15182" s="130"/>
      <c r="R15182" s="214"/>
    </row>
    <row r="15183" spans="4:18">
      <c r="D15183" s="130"/>
      <c r="R15183" s="214"/>
    </row>
    <row r="15184" spans="4:18">
      <c r="D15184" s="130"/>
      <c r="R15184" s="214"/>
    </row>
    <row r="15185" spans="4:18">
      <c r="D15185" s="130"/>
      <c r="R15185" s="214"/>
    </row>
    <row r="15186" spans="4:18">
      <c r="D15186" s="130"/>
      <c r="R15186" s="214"/>
    </row>
    <row r="15187" spans="4:18">
      <c r="D15187" s="130"/>
      <c r="R15187" s="214"/>
    </row>
    <row r="15188" spans="4:18">
      <c r="D15188" s="130"/>
      <c r="R15188" s="214"/>
    </row>
    <row r="15189" spans="4:18">
      <c r="D15189" s="130"/>
      <c r="R15189" s="214"/>
    </row>
    <row r="15190" spans="4:18">
      <c r="D15190" s="130"/>
      <c r="R15190" s="214"/>
    </row>
    <row r="15191" spans="4:18">
      <c r="D15191" s="130"/>
      <c r="R15191" s="214"/>
    </row>
    <row r="15192" spans="4:18">
      <c r="D15192" s="130"/>
      <c r="R15192" s="214"/>
    </row>
    <row r="15193" spans="4:18">
      <c r="D15193" s="130"/>
      <c r="R15193" s="214"/>
    </row>
    <row r="15194" spans="4:18">
      <c r="D15194" s="130"/>
      <c r="R15194" s="214"/>
    </row>
    <row r="15195" spans="4:18">
      <c r="D15195" s="130"/>
      <c r="R15195" s="214"/>
    </row>
    <row r="15196" spans="4:18">
      <c r="D15196" s="130"/>
      <c r="R15196" s="214"/>
    </row>
    <row r="15197" spans="4:18">
      <c r="D15197" s="130"/>
      <c r="R15197" s="214"/>
    </row>
    <row r="15198" spans="4:18">
      <c r="D15198" s="130"/>
      <c r="R15198" s="214"/>
    </row>
    <row r="15199" spans="4:18">
      <c r="D15199" s="130"/>
      <c r="R15199" s="214"/>
    </row>
    <row r="15200" spans="4:18">
      <c r="D15200" s="130"/>
      <c r="R15200" s="214"/>
    </row>
    <row r="15201" spans="4:18">
      <c r="D15201" s="130"/>
      <c r="R15201" s="214"/>
    </row>
    <row r="15202" spans="4:18">
      <c r="D15202" s="130"/>
      <c r="R15202" s="214"/>
    </row>
    <row r="15203" spans="4:18">
      <c r="D15203" s="130"/>
      <c r="R15203" s="214"/>
    </row>
    <row r="15204" spans="4:18">
      <c r="D15204" s="130"/>
      <c r="R15204" s="214"/>
    </row>
    <row r="15205" spans="4:18">
      <c r="D15205" s="130"/>
      <c r="R15205" s="214"/>
    </row>
    <row r="15206" spans="4:18">
      <c r="D15206" s="130"/>
      <c r="R15206" s="214"/>
    </row>
    <row r="15207" spans="4:18">
      <c r="D15207" s="130"/>
      <c r="R15207" s="214"/>
    </row>
    <row r="15208" spans="4:18">
      <c r="D15208" s="130"/>
      <c r="R15208" s="214"/>
    </row>
    <row r="15209" spans="4:18">
      <c r="D15209" s="130"/>
      <c r="R15209" s="214"/>
    </row>
    <row r="15210" spans="4:18">
      <c r="D15210" s="130"/>
      <c r="R15210" s="214"/>
    </row>
    <row r="15211" spans="4:18">
      <c r="D15211" s="130"/>
      <c r="R15211" s="214"/>
    </row>
    <row r="15212" spans="4:18">
      <c r="D15212" s="130"/>
      <c r="R15212" s="214"/>
    </row>
    <row r="15213" spans="4:18">
      <c r="D15213" s="130"/>
      <c r="R15213" s="214"/>
    </row>
    <row r="15214" spans="4:18">
      <c r="D15214" s="130"/>
      <c r="R15214" s="214"/>
    </row>
    <row r="15215" spans="4:18">
      <c r="D15215" s="130"/>
      <c r="R15215" s="214"/>
    </row>
    <row r="15216" spans="4:18">
      <c r="D15216" s="130"/>
      <c r="R15216" s="214"/>
    </row>
    <row r="15217" spans="4:18">
      <c r="D15217" s="130"/>
      <c r="R15217" s="214"/>
    </row>
    <row r="15218" spans="4:18">
      <c r="D15218" s="130"/>
      <c r="R15218" s="214"/>
    </row>
    <row r="15219" spans="4:18">
      <c r="D15219" s="130"/>
      <c r="R15219" s="214"/>
    </row>
    <row r="15220" spans="4:18">
      <c r="D15220" s="130"/>
      <c r="R15220" s="214"/>
    </row>
    <row r="15221" spans="4:18">
      <c r="D15221" s="130"/>
      <c r="R15221" s="214"/>
    </row>
    <row r="15222" spans="4:18">
      <c r="D15222" s="130"/>
      <c r="R15222" s="214"/>
    </row>
    <row r="15223" spans="4:18">
      <c r="D15223" s="130"/>
      <c r="R15223" s="214"/>
    </row>
    <row r="15224" spans="4:18">
      <c r="D15224" s="130"/>
      <c r="R15224" s="214"/>
    </row>
    <row r="15225" spans="4:18">
      <c r="D15225" s="130"/>
      <c r="R15225" s="214"/>
    </row>
    <row r="15226" spans="4:18">
      <c r="D15226" s="130"/>
      <c r="R15226" s="214"/>
    </row>
    <row r="15227" spans="4:18">
      <c r="D15227" s="130"/>
      <c r="R15227" s="214"/>
    </row>
    <row r="15228" spans="4:18">
      <c r="D15228" s="130"/>
      <c r="R15228" s="214"/>
    </row>
    <row r="15229" spans="4:18">
      <c r="D15229" s="130"/>
      <c r="R15229" s="214"/>
    </row>
    <row r="15230" spans="4:18">
      <c r="D15230" s="130"/>
      <c r="R15230" s="214"/>
    </row>
    <row r="15231" spans="4:18">
      <c r="D15231" s="130"/>
      <c r="R15231" s="214"/>
    </row>
    <row r="15232" spans="4:18">
      <c r="D15232" s="130"/>
      <c r="R15232" s="214"/>
    </row>
    <row r="15233" spans="4:18">
      <c r="D15233" s="130"/>
      <c r="R15233" s="214"/>
    </row>
    <row r="15234" spans="4:18">
      <c r="D15234" s="130"/>
      <c r="R15234" s="214"/>
    </row>
    <row r="15235" spans="4:18">
      <c r="D15235" s="130"/>
      <c r="R15235" s="214"/>
    </row>
    <row r="15236" spans="4:18">
      <c r="D15236" s="130"/>
      <c r="R15236" s="214"/>
    </row>
    <row r="15237" spans="4:18">
      <c r="D15237" s="130"/>
      <c r="R15237" s="214"/>
    </row>
    <row r="15238" spans="4:18">
      <c r="D15238" s="130"/>
      <c r="R15238" s="214"/>
    </row>
    <row r="15239" spans="4:18">
      <c r="D15239" s="130"/>
      <c r="R15239" s="214"/>
    </row>
    <row r="15240" spans="4:18">
      <c r="D15240" s="130"/>
      <c r="R15240" s="214"/>
    </row>
    <row r="15241" spans="4:18">
      <c r="D15241" s="130"/>
      <c r="R15241" s="214"/>
    </row>
    <row r="15242" spans="4:18">
      <c r="D15242" s="130"/>
      <c r="R15242" s="214"/>
    </row>
    <row r="15243" spans="4:18">
      <c r="D15243" s="130"/>
      <c r="R15243" s="214"/>
    </row>
    <row r="15244" spans="4:18">
      <c r="D15244" s="130"/>
      <c r="R15244" s="214"/>
    </row>
    <row r="15245" spans="4:18">
      <c r="D15245" s="130"/>
      <c r="R15245" s="214"/>
    </row>
    <row r="15246" spans="4:18">
      <c r="D15246" s="130"/>
      <c r="R15246" s="214"/>
    </row>
    <row r="15247" spans="4:18">
      <c r="D15247" s="130"/>
      <c r="R15247" s="214"/>
    </row>
    <row r="15248" spans="4:18">
      <c r="D15248" s="130"/>
      <c r="R15248" s="214"/>
    </row>
    <row r="15249" spans="4:18">
      <c r="D15249" s="130"/>
      <c r="R15249" s="214"/>
    </row>
    <row r="15250" spans="4:18">
      <c r="D15250" s="130"/>
      <c r="R15250" s="214"/>
    </row>
    <row r="15251" spans="4:18">
      <c r="D15251" s="130"/>
      <c r="R15251" s="214"/>
    </row>
    <row r="15252" spans="4:18">
      <c r="D15252" s="130"/>
      <c r="R15252" s="214"/>
    </row>
    <row r="15253" spans="4:18">
      <c r="D15253" s="130"/>
      <c r="R15253" s="214"/>
    </row>
    <row r="15254" spans="4:18">
      <c r="D15254" s="130"/>
      <c r="R15254" s="214"/>
    </row>
    <row r="15255" spans="4:18">
      <c r="D15255" s="130"/>
      <c r="R15255" s="214"/>
    </row>
    <row r="15256" spans="4:18">
      <c r="D15256" s="130"/>
      <c r="R15256" s="214"/>
    </row>
    <row r="15257" spans="4:18">
      <c r="D15257" s="130"/>
      <c r="R15257" s="214"/>
    </row>
    <row r="15258" spans="4:18">
      <c r="D15258" s="130"/>
      <c r="R15258" s="214"/>
    </row>
    <row r="15259" spans="4:18">
      <c r="D15259" s="130"/>
      <c r="R15259" s="214"/>
    </row>
    <row r="15260" spans="4:18">
      <c r="D15260" s="130"/>
      <c r="R15260" s="214"/>
    </row>
    <row r="15261" spans="4:18">
      <c r="D15261" s="130"/>
      <c r="R15261" s="214"/>
    </row>
    <row r="15262" spans="4:18">
      <c r="D15262" s="130"/>
      <c r="R15262" s="214"/>
    </row>
    <row r="15263" spans="4:18">
      <c r="D15263" s="130"/>
      <c r="R15263" s="214"/>
    </row>
    <row r="15264" spans="4:18">
      <c r="D15264" s="130"/>
      <c r="R15264" s="214"/>
    </row>
    <row r="15265" spans="4:18">
      <c r="D15265" s="130"/>
      <c r="R15265" s="214"/>
    </row>
    <row r="15266" spans="4:18">
      <c r="D15266" s="130"/>
      <c r="R15266" s="214"/>
    </row>
    <row r="15267" spans="4:18">
      <c r="D15267" s="130"/>
      <c r="R15267" s="214"/>
    </row>
    <row r="15268" spans="4:18">
      <c r="D15268" s="130"/>
      <c r="R15268" s="214"/>
    </row>
    <row r="15269" spans="4:18">
      <c r="D15269" s="130"/>
      <c r="R15269" s="214"/>
    </row>
    <row r="15270" spans="4:18">
      <c r="D15270" s="130"/>
      <c r="R15270" s="214"/>
    </row>
    <row r="15271" spans="4:18">
      <c r="D15271" s="130"/>
      <c r="R15271" s="214"/>
    </row>
    <row r="15272" spans="4:18">
      <c r="D15272" s="130"/>
      <c r="R15272" s="214"/>
    </row>
    <row r="15273" spans="4:18">
      <c r="D15273" s="130"/>
      <c r="R15273" s="214"/>
    </row>
    <row r="15274" spans="4:18">
      <c r="D15274" s="130"/>
      <c r="R15274" s="214"/>
    </row>
    <row r="15275" spans="4:18">
      <c r="D15275" s="130"/>
      <c r="R15275" s="214"/>
    </row>
    <row r="15276" spans="4:18">
      <c r="D15276" s="130"/>
      <c r="R15276" s="214"/>
    </row>
    <row r="15277" spans="4:18">
      <c r="D15277" s="130"/>
      <c r="R15277" s="214"/>
    </row>
    <row r="15278" spans="4:18">
      <c r="D15278" s="130"/>
      <c r="R15278" s="214"/>
    </row>
    <row r="15279" spans="4:18">
      <c r="D15279" s="130"/>
      <c r="R15279" s="214"/>
    </row>
    <row r="15280" spans="4:18">
      <c r="D15280" s="130"/>
      <c r="R15280" s="214"/>
    </row>
    <row r="15281" spans="4:18">
      <c r="D15281" s="130"/>
      <c r="R15281" s="214"/>
    </row>
    <row r="15282" spans="4:18">
      <c r="D15282" s="130"/>
      <c r="R15282" s="214"/>
    </row>
    <row r="15283" spans="4:18">
      <c r="D15283" s="130"/>
      <c r="R15283" s="214"/>
    </row>
    <row r="15284" spans="4:18">
      <c r="D15284" s="130"/>
      <c r="R15284" s="214"/>
    </row>
    <row r="15285" spans="4:18">
      <c r="D15285" s="130"/>
      <c r="R15285" s="214"/>
    </row>
    <row r="15286" spans="4:18">
      <c r="D15286" s="130"/>
      <c r="R15286" s="214"/>
    </row>
    <row r="15287" spans="4:18">
      <c r="D15287" s="130"/>
      <c r="R15287" s="214"/>
    </row>
    <row r="15288" spans="4:18">
      <c r="D15288" s="130"/>
      <c r="R15288" s="214"/>
    </row>
    <row r="15289" spans="4:18">
      <c r="D15289" s="130"/>
      <c r="R15289" s="214"/>
    </row>
    <row r="15290" spans="4:18">
      <c r="D15290" s="130"/>
      <c r="R15290" s="214"/>
    </row>
    <row r="15291" spans="4:18">
      <c r="D15291" s="130"/>
      <c r="R15291" s="214"/>
    </row>
    <row r="15292" spans="4:18">
      <c r="D15292" s="130"/>
      <c r="R15292" s="214"/>
    </row>
    <row r="15293" spans="4:18">
      <c r="D15293" s="130"/>
      <c r="R15293" s="214"/>
    </row>
    <row r="15294" spans="4:18">
      <c r="D15294" s="130"/>
      <c r="R15294" s="214"/>
    </row>
    <row r="15295" spans="4:18">
      <c r="D15295" s="130"/>
      <c r="R15295" s="214"/>
    </row>
    <row r="15296" spans="4:18">
      <c r="D15296" s="130"/>
      <c r="R15296" s="214"/>
    </row>
    <row r="15297" spans="4:18">
      <c r="D15297" s="130"/>
      <c r="R15297" s="214"/>
    </row>
    <row r="15298" spans="4:18">
      <c r="D15298" s="130"/>
      <c r="R15298" s="214"/>
    </row>
    <row r="15299" spans="4:18">
      <c r="D15299" s="130"/>
      <c r="R15299" s="214"/>
    </row>
    <row r="15300" spans="4:18">
      <c r="D15300" s="130"/>
      <c r="R15300" s="214"/>
    </row>
    <row r="15301" spans="4:18">
      <c r="D15301" s="130"/>
      <c r="R15301" s="214"/>
    </row>
    <row r="15302" spans="4:18">
      <c r="D15302" s="130"/>
      <c r="R15302" s="214"/>
    </row>
    <row r="15303" spans="4:18">
      <c r="D15303" s="130"/>
      <c r="R15303" s="214"/>
    </row>
    <row r="15304" spans="4:18">
      <c r="D15304" s="130"/>
      <c r="R15304" s="214"/>
    </row>
    <row r="15305" spans="4:18">
      <c r="D15305" s="130"/>
      <c r="R15305" s="214"/>
    </row>
    <row r="15306" spans="4:18">
      <c r="D15306" s="130"/>
      <c r="R15306" s="214"/>
    </row>
    <row r="15307" spans="4:18">
      <c r="D15307" s="130"/>
      <c r="R15307" s="214"/>
    </row>
    <row r="15308" spans="4:18">
      <c r="D15308" s="130"/>
      <c r="R15308" s="214"/>
    </row>
    <row r="15309" spans="4:18">
      <c r="D15309" s="130"/>
      <c r="R15309" s="214"/>
    </row>
    <row r="15310" spans="4:18">
      <c r="D15310" s="130"/>
      <c r="R15310" s="214"/>
    </row>
    <row r="15311" spans="4:18">
      <c r="D15311" s="130"/>
      <c r="R15311" s="214"/>
    </row>
    <row r="15312" spans="4:18">
      <c r="D15312" s="130"/>
      <c r="R15312" s="214"/>
    </row>
    <row r="15313" spans="4:18">
      <c r="D15313" s="130"/>
      <c r="R15313" s="214"/>
    </row>
    <row r="15314" spans="4:18">
      <c r="D15314" s="130"/>
      <c r="R15314" s="214"/>
    </row>
    <row r="15315" spans="4:18">
      <c r="D15315" s="130"/>
      <c r="R15315" s="214"/>
    </row>
    <row r="15316" spans="4:18">
      <c r="D15316" s="130"/>
      <c r="R15316" s="214"/>
    </row>
    <row r="15317" spans="4:18">
      <c r="D15317" s="130"/>
      <c r="R15317" s="214"/>
    </row>
    <row r="15318" spans="4:18">
      <c r="D15318" s="130"/>
      <c r="R15318" s="214"/>
    </row>
    <row r="15319" spans="4:18">
      <c r="D15319" s="130"/>
      <c r="R15319" s="214"/>
    </row>
    <row r="15320" spans="4:18">
      <c r="D15320" s="130"/>
      <c r="R15320" s="214"/>
    </row>
    <row r="15321" spans="4:18">
      <c r="D15321" s="130"/>
      <c r="R15321" s="214"/>
    </row>
    <row r="15322" spans="4:18">
      <c r="D15322" s="130"/>
      <c r="R15322" s="214"/>
    </row>
    <row r="15323" spans="4:18">
      <c r="D15323" s="130"/>
      <c r="R15323" s="214"/>
    </row>
    <row r="15324" spans="4:18">
      <c r="D15324" s="130"/>
      <c r="R15324" s="214"/>
    </row>
    <row r="15325" spans="4:18">
      <c r="D15325" s="130"/>
      <c r="R15325" s="214"/>
    </row>
    <row r="15326" spans="4:18">
      <c r="D15326" s="130"/>
      <c r="R15326" s="214"/>
    </row>
    <row r="15327" spans="4:18">
      <c r="D15327" s="130"/>
      <c r="R15327" s="214"/>
    </row>
    <row r="15328" spans="4:18">
      <c r="D15328" s="130"/>
      <c r="R15328" s="214"/>
    </row>
    <row r="15329" spans="4:18">
      <c r="D15329" s="130"/>
      <c r="R15329" s="214"/>
    </row>
    <row r="15330" spans="4:18">
      <c r="D15330" s="130"/>
      <c r="R15330" s="214"/>
    </row>
    <row r="15331" spans="4:18">
      <c r="D15331" s="130"/>
      <c r="R15331" s="214"/>
    </row>
    <row r="15332" spans="4:18">
      <c r="D15332" s="130"/>
      <c r="R15332" s="214"/>
    </row>
    <row r="15333" spans="4:18">
      <c r="D15333" s="130"/>
      <c r="R15333" s="214"/>
    </row>
    <row r="15334" spans="4:18">
      <c r="D15334" s="130"/>
      <c r="R15334" s="214"/>
    </row>
    <row r="15335" spans="4:18">
      <c r="D15335" s="130"/>
      <c r="R15335" s="214"/>
    </row>
    <row r="15336" spans="4:18">
      <c r="D15336" s="130"/>
      <c r="R15336" s="214"/>
    </row>
    <row r="15337" spans="4:18">
      <c r="D15337" s="130"/>
      <c r="R15337" s="214"/>
    </row>
    <row r="15338" spans="4:18">
      <c r="D15338" s="130"/>
      <c r="R15338" s="214"/>
    </row>
    <row r="15339" spans="4:18">
      <c r="D15339" s="130"/>
      <c r="R15339" s="214"/>
    </row>
    <row r="15340" spans="4:18">
      <c r="D15340" s="130"/>
      <c r="R15340" s="214"/>
    </row>
    <row r="15341" spans="4:18">
      <c r="D15341" s="130"/>
      <c r="R15341" s="214"/>
    </row>
    <row r="15342" spans="4:18">
      <c r="D15342" s="130"/>
      <c r="R15342" s="214"/>
    </row>
    <row r="15343" spans="4:18">
      <c r="D15343" s="130"/>
      <c r="R15343" s="214"/>
    </row>
    <row r="15344" spans="4:18">
      <c r="D15344" s="130"/>
      <c r="R15344" s="214"/>
    </row>
    <row r="15345" spans="4:18">
      <c r="D15345" s="130"/>
      <c r="R15345" s="214"/>
    </row>
    <row r="15346" spans="4:18">
      <c r="D15346" s="130"/>
      <c r="R15346" s="214"/>
    </row>
    <row r="15347" spans="4:18">
      <c r="D15347" s="130"/>
      <c r="R15347" s="214"/>
    </row>
    <row r="15348" spans="4:18">
      <c r="D15348" s="130"/>
      <c r="R15348" s="214"/>
    </row>
    <row r="15349" spans="4:18">
      <c r="D15349" s="130"/>
      <c r="R15349" s="214"/>
    </row>
    <row r="15350" spans="4:18">
      <c r="D15350" s="130"/>
      <c r="R15350" s="214"/>
    </row>
    <row r="15351" spans="4:18">
      <c r="D15351" s="130"/>
      <c r="R15351" s="214"/>
    </row>
    <row r="15352" spans="4:18">
      <c r="D15352" s="130"/>
      <c r="R15352" s="214"/>
    </row>
    <row r="15353" spans="4:18">
      <c r="D15353" s="130"/>
      <c r="R15353" s="214"/>
    </row>
    <row r="15354" spans="4:18">
      <c r="D15354" s="130"/>
      <c r="R15354" s="214"/>
    </row>
    <row r="15355" spans="4:18">
      <c r="D15355" s="130"/>
      <c r="R15355" s="214"/>
    </row>
    <row r="15356" spans="4:18">
      <c r="D15356" s="130"/>
      <c r="R15356" s="214"/>
    </row>
    <row r="15357" spans="4:18">
      <c r="D15357" s="130"/>
      <c r="R15357" s="214"/>
    </row>
    <row r="15358" spans="4:18">
      <c r="D15358" s="130"/>
      <c r="R15358" s="214"/>
    </row>
    <row r="15359" spans="4:18">
      <c r="D15359" s="130"/>
      <c r="R15359" s="214"/>
    </row>
    <row r="15360" spans="4:18">
      <c r="D15360" s="130"/>
      <c r="R15360" s="214"/>
    </row>
    <row r="15361" spans="4:18">
      <c r="D15361" s="130"/>
      <c r="R15361" s="214"/>
    </row>
    <row r="15362" spans="4:18">
      <c r="D15362" s="130"/>
      <c r="R15362" s="214"/>
    </row>
    <row r="15363" spans="4:18">
      <c r="D15363" s="130"/>
      <c r="R15363" s="214"/>
    </row>
    <row r="15364" spans="4:18">
      <c r="D15364" s="130"/>
      <c r="R15364" s="214"/>
    </row>
    <row r="15365" spans="4:18">
      <c r="D15365" s="130"/>
      <c r="R15365" s="214"/>
    </row>
    <row r="15366" spans="4:18">
      <c r="D15366" s="130"/>
      <c r="R15366" s="214"/>
    </row>
    <row r="15367" spans="4:18">
      <c r="D15367" s="130"/>
      <c r="R15367" s="214"/>
    </row>
    <row r="15368" spans="4:18">
      <c r="D15368" s="130"/>
      <c r="R15368" s="214"/>
    </row>
    <row r="15369" spans="4:18">
      <c r="D15369" s="130"/>
      <c r="R15369" s="214"/>
    </row>
    <row r="15370" spans="4:18">
      <c r="D15370" s="130"/>
      <c r="R15370" s="214"/>
    </row>
    <row r="15371" spans="4:18">
      <c r="D15371" s="130"/>
      <c r="R15371" s="214"/>
    </row>
    <row r="15372" spans="4:18">
      <c r="D15372" s="130"/>
      <c r="R15372" s="214"/>
    </row>
    <row r="15373" spans="4:18">
      <c r="D15373" s="130"/>
      <c r="R15373" s="214"/>
    </row>
    <row r="15374" spans="4:18">
      <c r="D15374" s="130"/>
      <c r="R15374" s="214"/>
    </row>
    <row r="15375" spans="4:18">
      <c r="D15375" s="130"/>
      <c r="R15375" s="214"/>
    </row>
    <row r="15376" spans="4:18">
      <c r="D15376" s="130"/>
      <c r="R15376" s="214"/>
    </row>
    <row r="15377" spans="4:18">
      <c r="D15377" s="130"/>
      <c r="R15377" s="214"/>
    </row>
    <row r="15378" spans="4:18">
      <c r="D15378" s="130"/>
      <c r="R15378" s="214"/>
    </row>
    <row r="15379" spans="4:18">
      <c r="D15379" s="130"/>
      <c r="R15379" s="214"/>
    </row>
    <row r="15380" spans="4:18">
      <c r="D15380" s="130"/>
      <c r="R15380" s="214"/>
    </row>
    <row r="15381" spans="4:18">
      <c r="D15381" s="130"/>
      <c r="R15381" s="214"/>
    </row>
    <row r="15382" spans="4:18">
      <c r="D15382" s="130"/>
      <c r="R15382" s="214"/>
    </row>
    <row r="15383" spans="4:18">
      <c r="D15383" s="130"/>
      <c r="R15383" s="214"/>
    </row>
    <row r="15384" spans="4:18">
      <c r="D15384" s="130"/>
      <c r="R15384" s="214"/>
    </row>
    <row r="15385" spans="4:18">
      <c r="D15385" s="130"/>
      <c r="R15385" s="214"/>
    </row>
    <row r="15386" spans="4:18">
      <c r="D15386" s="130"/>
      <c r="R15386" s="214"/>
    </row>
    <row r="15387" spans="4:18">
      <c r="D15387" s="130"/>
      <c r="R15387" s="214"/>
    </row>
    <row r="15388" spans="4:18">
      <c r="D15388" s="130"/>
      <c r="R15388" s="214"/>
    </row>
    <row r="15389" spans="4:18">
      <c r="D15389" s="130"/>
      <c r="R15389" s="214"/>
    </row>
    <row r="15390" spans="4:18">
      <c r="D15390" s="130"/>
      <c r="R15390" s="214"/>
    </row>
    <row r="15391" spans="4:18">
      <c r="D15391" s="130"/>
      <c r="R15391" s="214"/>
    </row>
    <row r="15392" spans="4:18">
      <c r="D15392" s="130"/>
      <c r="R15392" s="214"/>
    </row>
    <row r="15393" spans="4:18">
      <c r="D15393" s="130"/>
      <c r="R15393" s="214"/>
    </row>
    <row r="15394" spans="4:18">
      <c r="D15394" s="130"/>
      <c r="R15394" s="214"/>
    </row>
    <row r="15395" spans="4:18">
      <c r="D15395" s="130"/>
      <c r="R15395" s="214"/>
    </row>
    <row r="15396" spans="4:18">
      <c r="D15396" s="130"/>
      <c r="R15396" s="214"/>
    </row>
    <row r="15397" spans="4:18">
      <c r="D15397" s="130"/>
      <c r="R15397" s="214"/>
    </row>
    <row r="15398" spans="4:18">
      <c r="D15398" s="130"/>
      <c r="R15398" s="214"/>
    </row>
    <row r="15399" spans="4:18">
      <c r="D15399" s="130"/>
      <c r="R15399" s="214"/>
    </row>
    <row r="15400" spans="4:18">
      <c r="D15400" s="130"/>
      <c r="R15400" s="214"/>
    </row>
    <row r="15401" spans="4:18">
      <c r="D15401" s="130"/>
      <c r="R15401" s="214"/>
    </row>
    <row r="15402" spans="4:18">
      <c r="D15402" s="130"/>
      <c r="R15402" s="214"/>
    </row>
    <row r="15403" spans="4:18">
      <c r="D15403" s="130"/>
      <c r="R15403" s="214"/>
    </row>
    <row r="15404" spans="4:18">
      <c r="D15404" s="130"/>
      <c r="R15404" s="214"/>
    </row>
    <row r="15405" spans="4:18">
      <c r="D15405" s="130"/>
      <c r="R15405" s="214"/>
    </row>
    <row r="15406" spans="4:18">
      <c r="D15406" s="130"/>
      <c r="R15406" s="214"/>
    </row>
    <row r="15407" spans="4:18">
      <c r="D15407" s="130"/>
      <c r="R15407" s="214"/>
    </row>
    <row r="15408" spans="4:18">
      <c r="D15408" s="130"/>
      <c r="R15408" s="214"/>
    </row>
    <row r="15409" spans="4:18">
      <c r="D15409" s="130"/>
      <c r="R15409" s="214"/>
    </row>
    <row r="15410" spans="4:18">
      <c r="D15410" s="130"/>
      <c r="R15410" s="214"/>
    </row>
    <row r="15411" spans="4:18">
      <c r="D15411" s="130"/>
      <c r="R15411" s="214"/>
    </row>
    <row r="15412" spans="4:18">
      <c r="D15412" s="130"/>
      <c r="R15412" s="214"/>
    </row>
    <row r="15413" spans="4:18">
      <c r="D15413" s="130"/>
      <c r="R15413" s="214"/>
    </row>
    <row r="15414" spans="4:18">
      <c r="D15414" s="130"/>
      <c r="R15414" s="214"/>
    </row>
    <row r="15415" spans="4:18">
      <c r="D15415" s="130"/>
      <c r="R15415" s="214"/>
    </row>
    <row r="15416" spans="4:18">
      <c r="D15416" s="130"/>
      <c r="R15416" s="214"/>
    </row>
    <row r="15417" spans="4:18">
      <c r="D15417" s="130"/>
      <c r="R15417" s="214"/>
    </row>
    <row r="15418" spans="4:18">
      <c r="D15418" s="130"/>
      <c r="R15418" s="214"/>
    </row>
    <row r="15419" spans="4:18">
      <c r="D15419" s="130"/>
      <c r="R15419" s="214"/>
    </row>
    <row r="15420" spans="4:18">
      <c r="D15420" s="130"/>
      <c r="R15420" s="214"/>
    </row>
    <row r="15421" spans="4:18">
      <c r="D15421" s="130"/>
      <c r="R15421" s="214"/>
    </row>
    <row r="15422" spans="4:18">
      <c r="D15422" s="130"/>
      <c r="R15422" s="214"/>
    </row>
    <row r="15423" spans="4:18">
      <c r="D15423" s="130"/>
      <c r="R15423" s="214"/>
    </row>
    <row r="15424" spans="4:18">
      <c r="D15424" s="130"/>
      <c r="R15424" s="214"/>
    </row>
    <row r="15425" spans="4:18">
      <c r="D15425" s="130"/>
      <c r="R15425" s="214"/>
    </row>
    <row r="15426" spans="4:18">
      <c r="D15426" s="130"/>
      <c r="R15426" s="214"/>
    </row>
    <row r="15427" spans="4:18">
      <c r="D15427" s="130"/>
      <c r="R15427" s="214"/>
    </row>
    <row r="15428" spans="4:18">
      <c r="D15428" s="130"/>
      <c r="R15428" s="214"/>
    </row>
    <row r="15429" spans="4:18">
      <c r="D15429" s="130"/>
      <c r="R15429" s="214"/>
    </row>
    <row r="15430" spans="4:18">
      <c r="D15430" s="130"/>
      <c r="R15430" s="214"/>
    </row>
    <row r="15431" spans="4:18">
      <c r="D15431" s="130"/>
      <c r="R15431" s="214"/>
    </row>
    <row r="15432" spans="4:18">
      <c r="D15432" s="130"/>
      <c r="R15432" s="214"/>
    </row>
    <row r="15433" spans="4:18">
      <c r="D15433" s="130"/>
      <c r="R15433" s="214"/>
    </row>
    <row r="15434" spans="4:18">
      <c r="D15434" s="130"/>
      <c r="R15434" s="214"/>
    </row>
    <row r="15435" spans="4:18">
      <c r="D15435" s="130"/>
      <c r="R15435" s="214"/>
    </row>
    <row r="15436" spans="4:18">
      <c r="D15436" s="130"/>
      <c r="R15436" s="214"/>
    </row>
    <row r="15437" spans="4:18">
      <c r="D15437" s="130"/>
      <c r="R15437" s="214"/>
    </row>
    <row r="15438" spans="4:18">
      <c r="D15438" s="130"/>
      <c r="R15438" s="214"/>
    </row>
    <row r="15439" spans="4:18">
      <c r="D15439" s="130"/>
      <c r="R15439" s="214"/>
    </row>
    <row r="15440" spans="4:18">
      <c r="D15440" s="130"/>
      <c r="R15440" s="214"/>
    </row>
    <row r="15441" spans="4:18">
      <c r="D15441" s="130"/>
      <c r="R15441" s="214"/>
    </row>
    <row r="15442" spans="4:18">
      <c r="D15442" s="130"/>
      <c r="R15442" s="214"/>
    </row>
    <row r="15443" spans="4:18">
      <c r="D15443" s="130"/>
      <c r="R15443" s="214"/>
    </row>
    <row r="15444" spans="4:18">
      <c r="D15444" s="130"/>
      <c r="R15444" s="214"/>
    </row>
    <row r="15445" spans="4:18">
      <c r="D15445" s="130"/>
      <c r="R15445" s="214"/>
    </row>
    <row r="15446" spans="4:18">
      <c r="D15446" s="130"/>
      <c r="R15446" s="214"/>
    </row>
    <row r="15447" spans="4:18">
      <c r="D15447" s="130"/>
      <c r="R15447" s="214"/>
    </row>
    <row r="15448" spans="4:18">
      <c r="D15448" s="130"/>
      <c r="R15448" s="214"/>
    </row>
    <row r="15449" spans="4:18">
      <c r="D15449" s="130"/>
      <c r="R15449" s="214"/>
    </row>
    <row r="15450" spans="4:18">
      <c r="D15450" s="130"/>
      <c r="R15450" s="214"/>
    </row>
    <row r="15451" spans="4:18">
      <c r="D15451" s="130"/>
      <c r="R15451" s="214"/>
    </row>
    <row r="15452" spans="4:18">
      <c r="D15452" s="130"/>
      <c r="R15452" s="214"/>
    </row>
    <row r="15453" spans="4:18">
      <c r="D15453" s="130"/>
      <c r="R15453" s="214"/>
    </row>
    <row r="15454" spans="4:18">
      <c r="D15454" s="130"/>
      <c r="R15454" s="214"/>
    </row>
    <row r="15455" spans="4:18">
      <c r="D15455" s="130"/>
      <c r="R15455" s="214"/>
    </row>
    <row r="15456" spans="4:18">
      <c r="D15456" s="130"/>
      <c r="R15456" s="214"/>
    </row>
    <row r="15457" spans="4:18">
      <c r="D15457" s="130"/>
      <c r="R15457" s="214"/>
    </row>
    <row r="15458" spans="4:18">
      <c r="D15458" s="130"/>
      <c r="R15458" s="214"/>
    </row>
    <row r="15459" spans="4:18">
      <c r="D15459" s="130"/>
      <c r="R15459" s="214"/>
    </row>
    <row r="15460" spans="4:18">
      <c r="D15460" s="130"/>
      <c r="R15460" s="214"/>
    </row>
    <row r="15461" spans="4:18">
      <c r="D15461" s="130"/>
      <c r="R15461" s="214"/>
    </row>
    <row r="15462" spans="4:18">
      <c r="D15462" s="130"/>
      <c r="R15462" s="214"/>
    </row>
    <row r="15463" spans="4:18">
      <c r="D15463" s="130"/>
      <c r="R15463" s="214"/>
    </row>
    <row r="15464" spans="4:18">
      <c r="D15464" s="130"/>
      <c r="R15464" s="214"/>
    </row>
    <row r="15465" spans="4:18">
      <c r="D15465" s="130"/>
      <c r="R15465" s="214"/>
    </row>
    <row r="15466" spans="4:18">
      <c r="D15466" s="130"/>
      <c r="R15466" s="214"/>
    </row>
    <row r="15467" spans="4:18">
      <c r="D15467" s="130"/>
      <c r="R15467" s="214"/>
    </row>
    <row r="15468" spans="4:18">
      <c r="D15468" s="130"/>
      <c r="R15468" s="214"/>
    </row>
    <row r="15469" spans="4:18">
      <c r="D15469" s="130"/>
      <c r="R15469" s="214"/>
    </row>
    <row r="15470" spans="4:18">
      <c r="D15470" s="130"/>
      <c r="R15470" s="214"/>
    </row>
    <row r="15471" spans="4:18">
      <c r="D15471" s="130"/>
      <c r="R15471" s="214"/>
    </row>
    <row r="15472" spans="4:18">
      <c r="D15472" s="130"/>
      <c r="R15472" s="214"/>
    </row>
    <row r="15473" spans="4:18">
      <c r="D15473" s="130"/>
      <c r="R15473" s="214"/>
    </row>
    <row r="15474" spans="4:18">
      <c r="D15474" s="130"/>
      <c r="R15474" s="214"/>
    </row>
    <row r="15475" spans="4:18">
      <c r="D15475" s="130"/>
      <c r="R15475" s="214"/>
    </row>
    <row r="15476" spans="4:18">
      <c r="D15476" s="130"/>
      <c r="R15476" s="214"/>
    </row>
    <row r="15477" spans="4:18">
      <c r="D15477" s="130"/>
      <c r="R15477" s="214"/>
    </row>
    <row r="15478" spans="4:18">
      <c r="D15478" s="130"/>
      <c r="R15478" s="214"/>
    </row>
    <row r="15479" spans="4:18">
      <c r="D15479" s="130"/>
      <c r="R15479" s="214"/>
    </row>
    <row r="15480" spans="4:18">
      <c r="D15480" s="130"/>
      <c r="R15480" s="214"/>
    </row>
    <row r="15481" spans="4:18">
      <c r="D15481" s="130"/>
      <c r="R15481" s="214"/>
    </row>
    <row r="15482" spans="4:18">
      <c r="D15482" s="130"/>
      <c r="R15482" s="214"/>
    </row>
    <row r="15483" spans="4:18">
      <c r="D15483" s="130"/>
      <c r="R15483" s="214"/>
    </row>
    <row r="15484" spans="4:18">
      <c r="D15484" s="130"/>
      <c r="R15484" s="214"/>
    </row>
    <row r="15485" spans="4:18">
      <c r="D15485" s="130"/>
      <c r="R15485" s="214"/>
    </row>
    <row r="15486" spans="4:18">
      <c r="D15486" s="130"/>
      <c r="R15486" s="214"/>
    </row>
    <row r="15487" spans="4:18">
      <c r="D15487" s="130"/>
      <c r="R15487" s="214"/>
    </row>
    <row r="15488" spans="4:18">
      <c r="D15488" s="130"/>
      <c r="R15488" s="214"/>
    </row>
    <row r="15489" spans="4:18">
      <c r="D15489" s="130"/>
      <c r="R15489" s="214"/>
    </row>
    <row r="15490" spans="4:18">
      <c r="D15490" s="130"/>
      <c r="R15490" s="214"/>
    </row>
    <row r="15491" spans="4:18">
      <c r="D15491" s="130"/>
      <c r="R15491" s="214"/>
    </row>
    <row r="15492" spans="4:18">
      <c r="D15492" s="130"/>
      <c r="R15492" s="214"/>
    </row>
    <row r="15493" spans="4:18">
      <c r="D15493" s="130"/>
      <c r="R15493" s="214"/>
    </row>
    <row r="15494" spans="4:18">
      <c r="D15494" s="130"/>
      <c r="R15494" s="214"/>
    </row>
    <row r="15495" spans="4:18">
      <c r="D15495" s="130"/>
      <c r="R15495" s="214"/>
    </row>
    <row r="15496" spans="4:18">
      <c r="D15496" s="130"/>
      <c r="R15496" s="214"/>
    </row>
    <row r="15497" spans="4:18">
      <c r="D15497" s="130"/>
      <c r="R15497" s="214"/>
    </row>
    <row r="15498" spans="4:18">
      <c r="D15498" s="130"/>
      <c r="R15498" s="214"/>
    </row>
    <row r="15499" spans="4:18">
      <c r="D15499" s="130"/>
      <c r="R15499" s="214"/>
    </row>
    <row r="15500" spans="4:18">
      <c r="D15500" s="130"/>
      <c r="R15500" s="214"/>
    </row>
    <row r="15501" spans="4:18">
      <c r="D15501" s="130"/>
      <c r="R15501" s="214"/>
    </row>
    <row r="15502" spans="4:18">
      <c r="D15502" s="130"/>
      <c r="R15502" s="214"/>
    </row>
    <row r="15503" spans="4:18">
      <c r="D15503" s="130"/>
      <c r="R15503" s="214"/>
    </row>
    <row r="15504" spans="4:18">
      <c r="D15504" s="130"/>
      <c r="R15504" s="214"/>
    </row>
    <row r="15505" spans="4:18">
      <c r="D15505" s="130"/>
      <c r="R15505" s="214"/>
    </row>
    <row r="15506" spans="4:18">
      <c r="D15506" s="130"/>
      <c r="R15506" s="214"/>
    </row>
    <row r="15507" spans="4:18">
      <c r="D15507" s="130"/>
      <c r="R15507" s="214"/>
    </row>
    <row r="15508" spans="4:18">
      <c r="D15508" s="130"/>
      <c r="R15508" s="214"/>
    </row>
    <row r="15509" spans="4:18">
      <c r="D15509" s="130"/>
      <c r="R15509" s="214"/>
    </row>
    <row r="15510" spans="4:18">
      <c r="D15510" s="130"/>
      <c r="R15510" s="214"/>
    </row>
    <row r="15511" spans="4:18">
      <c r="D15511" s="130"/>
      <c r="R15511" s="214"/>
    </row>
    <row r="15512" spans="4:18">
      <c r="D15512" s="130"/>
      <c r="R15512" s="214"/>
    </row>
    <row r="15513" spans="4:18">
      <c r="D15513" s="130"/>
      <c r="R15513" s="214"/>
    </row>
    <row r="15514" spans="4:18">
      <c r="D15514" s="130"/>
      <c r="R15514" s="214"/>
    </row>
    <row r="15515" spans="4:18">
      <c r="D15515" s="130"/>
      <c r="R15515" s="214"/>
    </row>
    <row r="15516" spans="4:18">
      <c r="D15516" s="130"/>
      <c r="R15516" s="214"/>
    </row>
    <row r="15517" spans="4:18">
      <c r="D15517" s="130"/>
      <c r="R15517" s="214"/>
    </row>
    <row r="15518" spans="4:18">
      <c r="D15518" s="130"/>
      <c r="R15518" s="214"/>
    </row>
    <row r="15519" spans="4:18">
      <c r="D15519" s="130"/>
      <c r="R15519" s="214"/>
    </row>
    <row r="15520" spans="4:18">
      <c r="D15520" s="130"/>
      <c r="R15520" s="214"/>
    </row>
    <row r="15521" spans="4:18">
      <c r="D15521" s="130"/>
      <c r="R15521" s="214"/>
    </row>
    <row r="15522" spans="4:18">
      <c r="D15522" s="130"/>
      <c r="R15522" s="214"/>
    </row>
    <row r="15523" spans="4:18">
      <c r="D15523" s="130"/>
      <c r="R15523" s="214"/>
    </row>
    <row r="15524" spans="4:18">
      <c r="D15524" s="130"/>
      <c r="R15524" s="214"/>
    </row>
    <row r="15525" spans="4:18">
      <c r="D15525" s="130"/>
      <c r="R15525" s="214"/>
    </row>
    <row r="15526" spans="4:18">
      <c r="D15526" s="130"/>
      <c r="R15526" s="214"/>
    </row>
    <row r="15527" spans="4:18">
      <c r="D15527" s="130"/>
      <c r="R15527" s="214"/>
    </row>
    <row r="15528" spans="4:18">
      <c r="D15528" s="130"/>
      <c r="R15528" s="214"/>
    </row>
    <row r="15529" spans="4:18">
      <c r="D15529" s="130"/>
      <c r="R15529" s="214"/>
    </row>
    <row r="15530" spans="4:18">
      <c r="D15530" s="130"/>
      <c r="R15530" s="214"/>
    </row>
    <row r="15531" spans="4:18">
      <c r="D15531" s="130"/>
      <c r="R15531" s="214"/>
    </row>
    <row r="15532" spans="4:18">
      <c r="D15532" s="130"/>
      <c r="R15532" s="214"/>
    </row>
    <row r="15533" spans="4:18">
      <c r="D15533" s="130"/>
      <c r="R15533" s="214"/>
    </row>
    <row r="15534" spans="4:18">
      <c r="D15534" s="130"/>
      <c r="R15534" s="214"/>
    </row>
    <row r="15535" spans="4:18">
      <c r="D15535" s="130"/>
      <c r="R15535" s="214"/>
    </row>
    <row r="15536" spans="4:18">
      <c r="D15536" s="130"/>
      <c r="R15536" s="214"/>
    </row>
    <row r="15537" spans="4:18">
      <c r="D15537" s="130"/>
      <c r="R15537" s="214"/>
    </row>
    <row r="15538" spans="4:18">
      <c r="D15538" s="130"/>
      <c r="R15538" s="214"/>
    </row>
    <row r="15539" spans="4:18">
      <c r="D15539" s="130"/>
      <c r="R15539" s="214"/>
    </row>
    <row r="15540" spans="4:18">
      <c r="D15540" s="130"/>
      <c r="R15540" s="214"/>
    </row>
    <row r="15541" spans="4:18">
      <c r="D15541" s="130"/>
      <c r="R15541" s="214"/>
    </row>
    <row r="15542" spans="4:18">
      <c r="D15542" s="130"/>
      <c r="R15542" s="214"/>
    </row>
    <row r="15543" spans="4:18">
      <c r="D15543" s="130"/>
      <c r="R15543" s="214"/>
    </row>
    <row r="15544" spans="4:18">
      <c r="D15544" s="130"/>
      <c r="R15544" s="214"/>
    </row>
    <row r="15545" spans="4:18">
      <c r="D15545" s="130"/>
      <c r="R15545" s="214"/>
    </row>
    <row r="15546" spans="4:18">
      <c r="D15546" s="130"/>
      <c r="R15546" s="214"/>
    </row>
    <row r="15547" spans="4:18">
      <c r="D15547" s="130"/>
      <c r="R15547" s="214"/>
    </row>
    <row r="15548" spans="4:18">
      <c r="D15548" s="130"/>
      <c r="R15548" s="214"/>
    </row>
    <row r="15549" spans="4:18">
      <c r="D15549" s="130"/>
      <c r="R15549" s="214"/>
    </row>
    <row r="15550" spans="4:18">
      <c r="D15550" s="130"/>
      <c r="R15550" s="214"/>
    </row>
    <row r="15551" spans="4:18">
      <c r="D15551" s="130"/>
      <c r="R15551" s="214"/>
    </row>
    <row r="15552" spans="4:18">
      <c r="D15552" s="130"/>
      <c r="R15552" s="214"/>
    </row>
    <row r="15553" spans="4:18">
      <c r="D15553" s="130"/>
      <c r="R15553" s="214"/>
    </row>
    <row r="15554" spans="4:18">
      <c r="D15554" s="130"/>
      <c r="R15554" s="214"/>
    </row>
    <row r="15555" spans="4:18">
      <c r="D15555" s="130"/>
      <c r="R15555" s="214"/>
    </row>
    <row r="15556" spans="4:18">
      <c r="D15556" s="130"/>
      <c r="R15556" s="214"/>
    </row>
    <row r="15557" spans="4:18">
      <c r="D15557" s="130"/>
      <c r="R15557" s="214"/>
    </row>
    <row r="15558" spans="4:18">
      <c r="D15558" s="130"/>
      <c r="R15558" s="214"/>
    </row>
    <row r="15559" spans="4:18">
      <c r="D15559" s="130"/>
      <c r="R15559" s="214"/>
    </row>
    <row r="15560" spans="4:18">
      <c r="D15560" s="130"/>
      <c r="R15560" s="214"/>
    </row>
    <row r="15561" spans="4:18">
      <c r="D15561" s="130"/>
      <c r="R15561" s="214"/>
    </row>
    <row r="15562" spans="4:18">
      <c r="D15562" s="130"/>
      <c r="R15562" s="214"/>
    </row>
    <row r="15563" spans="4:18">
      <c r="D15563" s="130"/>
      <c r="R15563" s="214"/>
    </row>
    <row r="15564" spans="4:18">
      <c r="D15564" s="130"/>
      <c r="R15564" s="214"/>
    </row>
    <row r="15565" spans="4:18">
      <c r="D15565" s="130"/>
      <c r="R15565" s="214"/>
    </row>
    <row r="15566" spans="4:18">
      <c r="D15566" s="130"/>
      <c r="R15566" s="214"/>
    </row>
    <row r="15567" spans="4:18">
      <c r="D15567" s="130"/>
      <c r="R15567" s="214"/>
    </row>
    <row r="15568" spans="4:18">
      <c r="D15568" s="130"/>
      <c r="R15568" s="214"/>
    </row>
    <row r="15569" spans="4:18">
      <c r="D15569" s="130"/>
      <c r="R15569" s="214"/>
    </row>
    <row r="15570" spans="4:18">
      <c r="D15570" s="130"/>
      <c r="R15570" s="214"/>
    </row>
    <row r="15571" spans="4:18">
      <c r="D15571" s="130"/>
      <c r="R15571" s="214"/>
    </row>
    <row r="15572" spans="4:18">
      <c r="D15572" s="130"/>
      <c r="R15572" s="214"/>
    </row>
    <row r="15573" spans="4:18">
      <c r="D15573" s="130"/>
      <c r="R15573" s="214"/>
    </row>
    <row r="15574" spans="4:18">
      <c r="D15574" s="130"/>
      <c r="R15574" s="214"/>
    </row>
    <row r="15575" spans="4:18">
      <c r="D15575" s="130"/>
      <c r="R15575" s="214"/>
    </row>
    <row r="15576" spans="4:18">
      <c r="D15576" s="130"/>
      <c r="R15576" s="214"/>
    </row>
    <row r="15577" spans="4:18">
      <c r="D15577" s="130"/>
      <c r="R15577" s="214"/>
    </row>
    <row r="15578" spans="4:18">
      <c r="D15578" s="130"/>
      <c r="R15578" s="214"/>
    </row>
    <row r="15579" spans="4:18">
      <c r="D15579" s="130"/>
      <c r="R15579" s="214"/>
    </row>
    <row r="15580" spans="4:18">
      <c r="D15580" s="130"/>
      <c r="R15580" s="214"/>
    </row>
    <row r="15581" spans="4:18">
      <c r="D15581" s="130"/>
      <c r="R15581" s="214"/>
    </row>
    <row r="15582" spans="4:18">
      <c r="D15582" s="130"/>
      <c r="R15582" s="214"/>
    </row>
    <row r="15583" spans="4:18">
      <c r="D15583" s="130"/>
      <c r="R15583" s="214"/>
    </row>
    <row r="15584" spans="4:18">
      <c r="D15584" s="130"/>
      <c r="R15584" s="214"/>
    </row>
    <row r="15585" spans="4:18">
      <c r="D15585" s="130"/>
      <c r="R15585" s="214"/>
    </row>
    <row r="15586" spans="4:18">
      <c r="D15586" s="130"/>
      <c r="R15586" s="214"/>
    </row>
    <row r="15587" spans="4:18">
      <c r="D15587" s="130"/>
      <c r="R15587" s="214"/>
    </row>
    <row r="15588" spans="4:18">
      <c r="D15588" s="130"/>
      <c r="R15588" s="214"/>
    </row>
    <row r="15589" spans="4:18">
      <c r="D15589" s="130"/>
      <c r="R15589" s="214"/>
    </row>
    <row r="15590" spans="4:18">
      <c r="D15590" s="130"/>
      <c r="R15590" s="214"/>
    </row>
    <row r="15591" spans="4:18">
      <c r="D15591" s="130"/>
      <c r="R15591" s="214"/>
    </row>
    <row r="15592" spans="4:18">
      <c r="D15592" s="130"/>
      <c r="R15592" s="214"/>
    </row>
    <row r="15593" spans="4:18">
      <c r="D15593" s="130"/>
      <c r="R15593" s="214"/>
    </row>
    <row r="15594" spans="4:18">
      <c r="D15594" s="130"/>
      <c r="R15594" s="214"/>
    </row>
    <row r="15595" spans="4:18">
      <c r="D15595" s="130"/>
      <c r="R15595" s="214"/>
    </row>
    <row r="15596" spans="4:18">
      <c r="D15596" s="130"/>
      <c r="R15596" s="214"/>
    </row>
    <row r="15597" spans="4:18">
      <c r="D15597" s="130"/>
      <c r="R15597" s="214"/>
    </row>
    <row r="15598" spans="4:18">
      <c r="D15598" s="130"/>
      <c r="R15598" s="214"/>
    </row>
    <row r="15599" spans="4:18">
      <c r="D15599" s="130"/>
      <c r="R15599" s="214"/>
    </row>
    <row r="15600" spans="4:18">
      <c r="D15600" s="130"/>
      <c r="R15600" s="214"/>
    </row>
    <row r="15601" spans="4:18">
      <c r="D15601" s="130"/>
      <c r="R15601" s="214"/>
    </row>
    <row r="15602" spans="4:18">
      <c r="D15602" s="130"/>
      <c r="R15602" s="214"/>
    </row>
    <row r="15603" spans="4:18">
      <c r="D15603" s="130"/>
      <c r="R15603" s="214"/>
    </row>
    <row r="15604" spans="4:18">
      <c r="D15604" s="130"/>
      <c r="R15604" s="214"/>
    </row>
    <row r="15605" spans="4:18">
      <c r="D15605" s="130"/>
      <c r="R15605" s="214"/>
    </row>
    <row r="15606" spans="4:18">
      <c r="D15606" s="130"/>
      <c r="R15606" s="214"/>
    </row>
    <row r="15607" spans="4:18">
      <c r="D15607" s="130"/>
      <c r="R15607" s="214"/>
    </row>
    <row r="15608" spans="4:18">
      <c r="D15608" s="130"/>
      <c r="R15608" s="214"/>
    </row>
    <row r="15609" spans="4:18">
      <c r="D15609" s="130"/>
      <c r="R15609" s="214"/>
    </row>
    <row r="15610" spans="4:18">
      <c r="D15610" s="130"/>
      <c r="R15610" s="214"/>
    </row>
    <row r="15611" spans="4:18">
      <c r="D15611" s="130"/>
      <c r="R15611" s="214"/>
    </row>
    <row r="15612" spans="4:18">
      <c r="D15612" s="130"/>
      <c r="R15612" s="214"/>
    </row>
    <row r="15613" spans="4:18">
      <c r="D15613" s="130"/>
      <c r="R15613" s="214"/>
    </row>
    <row r="15614" spans="4:18">
      <c r="D15614" s="130"/>
      <c r="R15614" s="214"/>
    </row>
    <row r="15615" spans="4:18">
      <c r="D15615" s="130"/>
      <c r="R15615" s="214"/>
    </row>
    <row r="15616" spans="4:18">
      <c r="D15616" s="130"/>
      <c r="R15616" s="214"/>
    </row>
    <row r="15617" spans="4:18">
      <c r="D15617" s="130"/>
      <c r="R15617" s="214"/>
    </row>
    <row r="15618" spans="4:18">
      <c r="D15618" s="130"/>
      <c r="R15618" s="214"/>
    </row>
    <row r="15619" spans="4:18">
      <c r="D15619" s="130"/>
      <c r="R15619" s="214"/>
    </row>
    <row r="15620" spans="4:18">
      <c r="D15620" s="130"/>
      <c r="R15620" s="214"/>
    </row>
    <row r="15621" spans="4:18">
      <c r="D15621" s="130"/>
      <c r="R15621" s="214"/>
    </row>
    <row r="15622" spans="4:18">
      <c r="D15622" s="130"/>
      <c r="R15622" s="214"/>
    </row>
    <row r="15623" spans="4:18">
      <c r="D15623" s="130"/>
      <c r="R15623" s="214"/>
    </row>
    <row r="15624" spans="4:18">
      <c r="D15624" s="130"/>
      <c r="R15624" s="214"/>
    </row>
    <row r="15625" spans="4:18">
      <c r="D15625" s="130"/>
      <c r="R15625" s="214"/>
    </row>
    <row r="15626" spans="4:18">
      <c r="D15626" s="130"/>
      <c r="R15626" s="214"/>
    </row>
    <row r="15627" spans="4:18">
      <c r="D15627" s="130"/>
      <c r="R15627" s="214"/>
    </row>
    <row r="15628" spans="4:18">
      <c r="D15628" s="130"/>
      <c r="R15628" s="214"/>
    </row>
    <row r="15629" spans="4:18">
      <c r="D15629" s="130"/>
      <c r="R15629" s="214"/>
    </row>
    <row r="15630" spans="4:18">
      <c r="D15630" s="130"/>
      <c r="R15630" s="214"/>
    </row>
    <row r="15631" spans="4:18">
      <c r="D15631" s="130"/>
      <c r="R15631" s="214"/>
    </row>
    <row r="15632" spans="4:18">
      <c r="D15632" s="130"/>
      <c r="R15632" s="214"/>
    </row>
    <row r="15633" spans="4:18">
      <c r="D15633" s="130"/>
      <c r="R15633" s="214"/>
    </row>
    <row r="15634" spans="4:18">
      <c r="D15634" s="130"/>
      <c r="R15634" s="214"/>
    </row>
    <row r="15635" spans="4:18">
      <c r="D15635" s="130"/>
      <c r="R15635" s="214"/>
    </row>
    <row r="15636" spans="4:18">
      <c r="D15636" s="130"/>
      <c r="R15636" s="214"/>
    </row>
    <row r="15637" spans="4:18">
      <c r="D15637" s="130"/>
      <c r="R15637" s="214"/>
    </row>
    <row r="15638" spans="4:18">
      <c r="D15638" s="130"/>
      <c r="R15638" s="214"/>
    </row>
    <row r="15639" spans="4:18">
      <c r="D15639" s="130"/>
      <c r="R15639" s="214"/>
    </row>
    <row r="15640" spans="4:18">
      <c r="D15640" s="130"/>
      <c r="R15640" s="214"/>
    </row>
    <row r="15641" spans="4:18">
      <c r="D15641" s="130"/>
      <c r="R15641" s="214"/>
    </row>
    <row r="15642" spans="4:18">
      <c r="D15642" s="130"/>
      <c r="R15642" s="214"/>
    </row>
    <row r="15643" spans="4:18">
      <c r="D15643" s="130"/>
      <c r="R15643" s="214"/>
    </row>
    <row r="15644" spans="4:18">
      <c r="D15644" s="130"/>
      <c r="R15644" s="214"/>
    </row>
    <row r="15645" spans="4:18">
      <c r="D15645" s="130"/>
      <c r="R15645" s="214"/>
    </row>
    <row r="15646" spans="4:18">
      <c r="D15646" s="130"/>
      <c r="R15646" s="214"/>
    </row>
    <row r="15647" spans="4:18">
      <c r="D15647" s="130"/>
      <c r="R15647" s="214"/>
    </row>
    <row r="15648" spans="4:18">
      <c r="D15648" s="130"/>
      <c r="R15648" s="214"/>
    </row>
    <row r="15649" spans="4:18">
      <c r="D15649" s="130"/>
      <c r="R15649" s="214"/>
    </row>
    <row r="15650" spans="4:18">
      <c r="D15650" s="130"/>
      <c r="R15650" s="214"/>
    </row>
    <row r="15651" spans="4:18">
      <c r="D15651" s="130"/>
      <c r="R15651" s="214"/>
    </row>
    <row r="15652" spans="4:18">
      <c r="D15652" s="130"/>
      <c r="R15652" s="214"/>
    </row>
    <row r="15653" spans="4:18">
      <c r="D15653" s="130"/>
      <c r="R15653" s="214"/>
    </row>
    <row r="15654" spans="4:18">
      <c r="D15654" s="130"/>
      <c r="R15654" s="214"/>
    </row>
    <row r="15655" spans="4:18">
      <c r="D15655" s="130"/>
      <c r="R15655" s="214"/>
    </row>
    <row r="15656" spans="4:18">
      <c r="D15656" s="130"/>
      <c r="R15656" s="214"/>
    </row>
    <row r="15657" spans="4:18">
      <c r="D15657" s="130"/>
      <c r="R15657" s="214"/>
    </row>
    <row r="15658" spans="4:18">
      <c r="D15658" s="130"/>
      <c r="R15658" s="214"/>
    </row>
    <row r="15659" spans="4:18">
      <c r="D15659" s="130"/>
      <c r="R15659" s="214"/>
    </row>
    <row r="15660" spans="4:18">
      <c r="D15660" s="130"/>
      <c r="R15660" s="214"/>
    </row>
    <row r="15661" spans="4:18">
      <c r="D15661" s="130"/>
      <c r="R15661" s="214"/>
    </row>
    <row r="15662" spans="4:18">
      <c r="D15662" s="130"/>
      <c r="R15662" s="214"/>
    </row>
    <row r="15663" spans="4:18">
      <c r="D15663" s="130"/>
      <c r="R15663" s="214"/>
    </row>
    <row r="15664" spans="4:18">
      <c r="D15664" s="130"/>
      <c r="R15664" s="214"/>
    </row>
    <row r="15665" spans="4:18">
      <c r="D15665" s="130"/>
      <c r="R15665" s="214"/>
    </row>
    <row r="15666" spans="4:18">
      <c r="D15666" s="130"/>
      <c r="R15666" s="214"/>
    </row>
    <row r="15667" spans="4:18">
      <c r="D15667" s="130"/>
      <c r="R15667" s="214"/>
    </row>
    <row r="15668" spans="4:18">
      <c r="D15668" s="130"/>
      <c r="R15668" s="214"/>
    </row>
    <row r="15669" spans="4:18">
      <c r="D15669" s="130"/>
      <c r="R15669" s="214"/>
    </row>
    <row r="15670" spans="4:18">
      <c r="D15670" s="130"/>
      <c r="R15670" s="214"/>
    </row>
    <row r="15671" spans="4:18">
      <c r="D15671" s="130"/>
      <c r="R15671" s="214"/>
    </row>
    <row r="15672" spans="4:18">
      <c r="D15672" s="130"/>
      <c r="R15672" s="214"/>
    </row>
    <row r="15673" spans="4:18">
      <c r="D15673" s="130"/>
      <c r="R15673" s="214"/>
    </row>
    <row r="15674" spans="4:18">
      <c r="D15674" s="130"/>
      <c r="R15674" s="214"/>
    </row>
    <row r="15675" spans="4:18">
      <c r="D15675" s="130"/>
      <c r="R15675" s="214"/>
    </row>
    <row r="15676" spans="4:18">
      <c r="D15676" s="130"/>
      <c r="R15676" s="214"/>
    </row>
    <row r="15677" spans="4:18">
      <c r="D15677" s="130"/>
      <c r="R15677" s="214"/>
    </row>
    <row r="15678" spans="4:18">
      <c r="D15678" s="130"/>
      <c r="R15678" s="214"/>
    </row>
    <row r="15679" spans="4:18">
      <c r="D15679" s="130"/>
      <c r="R15679" s="214"/>
    </row>
    <row r="15680" spans="4:18">
      <c r="D15680" s="130"/>
      <c r="R15680" s="214"/>
    </row>
    <row r="15681" spans="4:18">
      <c r="D15681" s="130"/>
      <c r="R15681" s="214"/>
    </row>
    <row r="15682" spans="4:18">
      <c r="D15682" s="130"/>
      <c r="R15682" s="214"/>
    </row>
    <row r="15683" spans="4:18">
      <c r="D15683" s="130"/>
      <c r="R15683" s="214"/>
    </row>
    <row r="15684" spans="4:18">
      <c r="D15684" s="130"/>
      <c r="R15684" s="214"/>
    </row>
    <row r="15685" spans="4:18">
      <c r="D15685" s="130"/>
      <c r="R15685" s="214"/>
    </row>
    <row r="15686" spans="4:18">
      <c r="D15686" s="130"/>
      <c r="R15686" s="214"/>
    </row>
    <row r="15687" spans="4:18">
      <c r="D15687" s="130"/>
      <c r="R15687" s="214"/>
    </row>
    <row r="15688" spans="4:18">
      <c r="D15688" s="130"/>
      <c r="R15688" s="214"/>
    </row>
    <row r="15689" spans="4:18">
      <c r="D15689" s="130"/>
      <c r="R15689" s="214"/>
    </row>
    <row r="15690" spans="4:18">
      <c r="D15690" s="130"/>
      <c r="R15690" s="214"/>
    </row>
    <row r="15691" spans="4:18">
      <c r="D15691" s="130"/>
      <c r="R15691" s="214"/>
    </row>
    <row r="15692" spans="4:18">
      <c r="D15692" s="130"/>
      <c r="R15692" s="214"/>
    </row>
    <row r="15693" spans="4:18">
      <c r="D15693" s="130"/>
      <c r="R15693" s="214"/>
    </row>
    <row r="15694" spans="4:18">
      <c r="D15694" s="130"/>
      <c r="R15694" s="214"/>
    </row>
    <row r="15695" spans="4:18">
      <c r="D15695" s="130"/>
      <c r="R15695" s="214"/>
    </row>
    <row r="15696" spans="4:18">
      <c r="D15696" s="130"/>
      <c r="R15696" s="214"/>
    </row>
    <row r="15697" spans="4:18">
      <c r="D15697" s="130"/>
      <c r="R15697" s="214"/>
    </row>
    <row r="15698" spans="4:18">
      <c r="D15698" s="130"/>
      <c r="R15698" s="214"/>
    </row>
    <row r="15699" spans="4:18">
      <c r="D15699" s="130"/>
      <c r="R15699" s="214"/>
    </row>
    <row r="15700" spans="4:18">
      <c r="D15700" s="130"/>
      <c r="R15700" s="214"/>
    </row>
    <row r="15701" spans="4:18">
      <c r="D15701" s="130"/>
      <c r="R15701" s="214"/>
    </row>
    <row r="15702" spans="4:18">
      <c r="D15702" s="130"/>
      <c r="R15702" s="214"/>
    </row>
    <row r="15703" spans="4:18">
      <c r="D15703" s="130"/>
      <c r="R15703" s="214"/>
    </row>
    <row r="15704" spans="4:18">
      <c r="D15704" s="130"/>
      <c r="R15704" s="214"/>
    </row>
    <row r="15705" spans="4:18">
      <c r="D15705" s="130"/>
      <c r="R15705" s="214"/>
    </row>
    <row r="15706" spans="4:18">
      <c r="D15706" s="130"/>
      <c r="R15706" s="214"/>
    </row>
    <row r="15707" spans="4:18">
      <c r="D15707" s="130"/>
      <c r="R15707" s="214"/>
    </row>
    <row r="15708" spans="4:18">
      <c r="D15708" s="130"/>
      <c r="R15708" s="214"/>
    </row>
    <row r="15709" spans="4:18">
      <c r="D15709" s="130"/>
      <c r="R15709" s="214"/>
    </row>
    <row r="15710" spans="4:18">
      <c r="D15710" s="130"/>
      <c r="R15710" s="214"/>
    </row>
    <row r="15711" spans="4:18">
      <c r="D15711" s="130"/>
      <c r="R15711" s="214"/>
    </row>
    <row r="15712" spans="4:18">
      <c r="D15712" s="130"/>
      <c r="R15712" s="214"/>
    </row>
    <row r="15713" spans="4:18">
      <c r="D15713" s="130"/>
      <c r="R15713" s="214"/>
    </row>
    <row r="15714" spans="4:18">
      <c r="D15714" s="130"/>
      <c r="R15714" s="214"/>
    </row>
    <row r="15715" spans="4:18">
      <c r="D15715" s="130"/>
      <c r="R15715" s="214"/>
    </row>
    <row r="15716" spans="4:18">
      <c r="D15716" s="130"/>
      <c r="R15716" s="214"/>
    </row>
    <row r="15717" spans="4:18">
      <c r="D15717" s="130"/>
      <c r="R15717" s="214"/>
    </row>
    <row r="15718" spans="4:18">
      <c r="D15718" s="130"/>
      <c r="R15718" s="214"/>
    </row>
    <row r="15719" spans="4:18">
      <c r="D15719" s="130"/>
      <c r="R15719" s="214"/>
    </row>
    <row r="15720" spans="4:18">
      <c r="D15720" s="130"/>
      <c r="R15720" s="214"/>
    </row>
    <row r="15721" spans="4:18">
      <c r="D15721" s="130"/>
      <c r="R15721" s="214"/>
    </row>
    <row r="15722" spans="4:18">
      <c r="D15722" s="130"/>
      <c r="R15722" s="214"/>
    </row>
    <row r="15723" spans="4:18">
      <c r="D15723" s="130"/>
      <c r="R15723" s="214"/>
    </row>
    <row r="15724" spans="4:18">
      <c r="D15724" s="130"/>
      <c r="R15724" s="214"/>
    </row>
    <row r="15725" spans="4:18">
      <c r="D15725" s="130"/>
      <c r="R15725" s="214"/>
    </row>
    <row r="15726" spans="4:18">
      <c r="D15726" s="130"/>
      <c r="R15726" s="214"/>
    </row>
    <row r="15727" spans="4:18">
      <c r="D15727" s="130"/>
      <c r="R15727" s="214"/>
    </row>
    <row r="15728" spans="4:18">
      <c r="D15728" s="130"/>
      <c r="R15728" s="214"/>
    </row>
    <row r="15729" spans="4:18">
      <c r="D15729" s="130"/>
      <c r="R15729" s="214"/>
    </row>
    <row r="15730" spans="4:18">
      <c r="D15730" s="130"/>
      <c r="R15730" s="214"/>
    </row>
    <row r="15731" spans="4:18">
      <c r="D15731" s="130"/>
      <c r="R15731" s="214"/>
    </row>
    <row r="15732" spans="4:18">
      <c r="D15732" s="130"/>
      <c r="R15732" s="214"/>
    </row>
    <row r="15733" spans="4:18">
      <c r="D15733" s="130"/>
      <c r="R15733" s="214"/>
    </row>
    <row r="15734" spans="4:18">
      <c r="D15734" s="130"/>
      <c r="R15734" s="214"/>
    </row>
    <row r="15735" spans="4:18">
      <c r="D15735" s="130"/>
      <c r="R15735" s="214"/>
    </row>
    <row r="15736" spans="4:18">
      <c r="D15736" s="130"/>
      <c r="R15736" s="214"/>
    </row>
    <row r="15737" spans="4:18">
      <c r="D15737" s="130"/>
      <c r="R15737" s="214"/>
    </row>
    <row r="15738" spans="4:18">
      <c r="D15738" s="130"/>
      <c r="R15738" s="214"/>
    </row>
    <row r="15739" spans="4:18">
      <c r="D15739" s="130"/>
      <c r="R15739" s="214"/>
    </row>
    <row r="15740" spans="4:18">
      <c r="D15740" s="130"/>
      <c r="R15740" s="214"/>
    </row>
    <row r="15741" spans="4:18">
      <c r="D15741" s="130"/>
      <c r="R15741" s="214"/>
    </row>
    <row r="15742" spans="4:18">
      <c r="D15742" s="130"/>
      <c r="R15742" s="214"/>
    </row>
    <row r="15743" spans="4:18">
      <c r="D15743" s="130"/>
      <c r="R15743" s="214"/>
    </row>
    <row r="15744" spans="4:18">
      <c r="D15744" s="130"/>
      <c r="R15744" s="214"/>
    </row>
    <row r="15745" spans="4:18">
      <c r="D15745" s="130"/>
      <c r="R15745" s="214"/>
    </row>
    <row r="15746" spans="4:18">
      <c r="D15746" s="130"/>
      <c r="R15746" s="214"/>
    </row>
    <row r="15747" spans="4:18">
      <c r="D15747" s="130"/>
      <c r="R15747" s="214"/>
    </row>
    <row r="15748" spans="4:18">
      <c r="D15748" s="130"/>
      <c r="R15748" s="214"/>
    </row>
    <row r="15749" spans="4:18">
      <c r="D15749" s="130"/>
      <c r="R15749" s="214"/>
    </row>
    <row r="15750" spans="4:18">
      <c r="D15750" s="130"/>
      <c r="R15750" s="214"/>
    </row>
    <row r="15751" spans="4:18">
      <c r="D15751" s="130"/>
      <c r="R15751" s="214"/>
    </row>
    <row r="15752" spans="4:18">
      <c r="D15752" s="130"/>
      <c r="R15752" s="214"/>
    </row>
    <row r="15753" spans="4:18">
      <c r="D15753" s="130"/>
      <c r="R15753" s="214"/>
    </row>
    <row r="15754" spans="4:18">
      <c r="D15754" s="130"/>
      <c r="R15754" s="214"/>
    </row>
    <row r="15755" spans="4:18">
      <c r="D15755" s="130"/>
      <c r="R15755" s="214"/>
    </row>
    <row r="15756" spans="4:18">
      <c r="D15756" s="130"/>
      <c r="R15756" s="214"/>
    </row>
    <row r="15757" spans="4:18">
      <c r="D15757" s="130"/>
      <c r="R15757" s="214"/>
    </row>
    <row r="15758" spans="4:18">
      <c r="D15758" s="130"/>
      <c r="R15758" s="214"/>
    </row>
    <row r="15759" spans="4:18">
      <c r="D15759" s="130"/>
      <c r="R15759" s="214"/>
    </row>
    <row r="15760" spans="4:18">
      <c r="D15760" s="130"/>
      <c r="R15760" s="214"/>
    </row>
    <row r="15761" spans="4:18">
      <c r="D15761" s="130"/>
      <c r="R15761" s="214"/>
    </row>
    <row r="15762" spans="4:18">
      <c r="D15762" s="130"/>
      <c r="R15762" s="214"/>
    </row>
    <row r="15763" spans="4:18">
      <c r="D15763" s="130"/>
      <c r="R15763" s="214"/>
    </row>
    <row r="15764" spans="4:18">
      <c r="D15764" s="130"/>
      <c r="R15764" s="214"/>
    </row>
    <row r="15765" spans="4:18">
      <c r="D15765" s="130"/>
      <c r="R15765" s="214"/>
    </row>
    <row r="15766" spans="4:18">
      <c r="D15766" s="130"/>
      <c r="R15766" s="214"/>
    </row>
    <row r="15767" spans="4:18">
      <c r="D15767" s="130"/>
      <c r="R15767" s="214"/>
    </row>
    <row r="15768" spans="4:18">
      <c r="D15768" s="130"/>
      <c r="R15768" s="214"/>
    </row>
    <row r="15769" spans="4:18">
      <c r="D15769" s="130"/>
      <c r="R15769" s="214"/>
    </row>
    <row r="15770" spans="4:18">
      <c r="D15770" s="130"/>
      <c r="R15770" s="214"/>
    </row>
    <row r="15771" spans="4:18">
      <c r="D15771" s="130"/>
      <c r="R15771" s="214"/>
    </row>
    <row r="15772" spans="4:18">
      <c r="D15772" s="130"/>
      <c r="R15772" s="214"/>
    </row>
    <row r="15773" spans="4:18">
      <c r="D15773" s="130"/>
      <c r="R15773" s="214"/>
    </row>
    <row r="15774" spans="4:18">
      <c r="D15774" s="130"/>
      <c r="R15774" s="214"/>
    </row>
    <row r="15775" spans="4:18">
      <c r="D15775" s="130"/>
      <c r="R15775" s="214"/>
    </row>
    <row r="15776" spans="4:18">
      <c r="D15776" s="130"/>
      <c r="R15776" s="214"/>
    </row>
    <row r="15777" spans="4:18">
      <c r="D15777" s="130"/>
      <c r="R15777" s="214"/>
    </row>
    <row r="15778" spans="4:18">
      <c r="D15778" s="130"/>
      <c r="R15778" s="214"/>
    </row>
    <row r="15779" spans="4:18">
      <c r="D15779" s="130"/>
      <c r="R15779" s="214"/>
    </row>
    <row r="15780" spans="4:18">
      <c r="D15780" s="130"/>
      <c r="R15780" s="214"/>
    </row>
    <row r="15781" spans="4:18">
      <c r="D15781" s="130"/>
      <c r="R15781" s="214"/>
    </row>
    <row r="15782" spans="4:18">
      <c r="D15782" s="130"/>
      <c r="R15782" s="214"/>
    </row>
    <row r="15783" spans="4:18">
      <c r="D15783" s="130"/>
      <c r="R15783" s="214"/>
    </row>
    <row r="15784" spans="4:18">
      <c r="D15784" s="130"/>
      <c r="R15784" s="214"/>
    </row>
    <row r="15785" spans="4:18">
      <c r="D15785" s="130"/>
      <c r="R15785" s="214"/>
    </row>
    <row r="15786" spans="4:18">
      <c r="D15786" s="130"/>
      <c r="R15786" s="214"/>
    </row>
    <row r="15787" spans="4:18">
      <c r="D15787" s="130"/>
      <c r="R15787" s="214"/>
    </row>
    <row r="15788" spans="4:18">
      <c r="D15788" s="130"/>
      <c r="R15788" s="214"/>
    </row>
    <row r="15789" spans="4:18">
      <c r="D15789" s="130"/>
      <c r="R15789" s="214"/>
    </row>
    <row r="15790" spans="4:18">
      <c r="D15790" s="130"/>
      <c r="R15790" s="214"/>
    </row>
    <row r="15791" spans="4:18">
      <c r="D15791" s="130"/>
      <c r="R15791" s="214"/>
    </row>
    <row r="15792" spans="4:18">
      <c r="D15792" s="130"/>
      <c r="R15792" s="214"/>
    </row>
    <row r="15793" spans="4:18">
      <c r="D15793" s="130"/>
      <c r="R15793" s="214"/>
    </row>
    <row r="15794" spans="4:18">
      <c r="D15794" s="130"/>
      <c r="R15794" s="214"/>
    </row>
    <row r="15795" spans="4:18">
      <c r="D15795" s="130"/>
      <c r="R15795" s="214"/>
    </row>
    <row r="15796" spans="4:18">
      <c r="D15796" s="130"/>
      <c r="R15796" s="214"/>
    </row>
    <row r="15797" spans="4:18">
      <c r="D15797" s="130"/>
      <c r="R15797" s="214"/>
    </row>
    <row r="15798" spans="4:18">
      <c r="D15798" s="130"/>
      <c r="R15798" s="214"/>
    </row>
    <row r="15799" spans="4:18">
      <c r="D15799" s="130"/>
      <c r="R15799" s="214"/>
    </row>
    <row r="15800" spans="4:18">
      <c r="D15800" s="130"/>
      <c r="R15800" s="214"/>
    </row>
    <row r="15801" spans="4:18">
      <c r="D15801" s="130"/>
      <c r="R15801" s="214"/>
    </row>
    <row r="15802" spans="4:18">
      <c r="D15802" s="130"/>
      <c r="R15802" s="214"/>
    </row>
    <row r="15803" spans="4:18">
      <c r="D15803" s="130"/>
      <c r="R15803" s="214"/>
    </row>
    <row r="15804" spans="4:18">
      <c r="D15804" s="130"/>
      <c r="R15804" s="214"/>
    </row>
    <row r="15805" spans="4:18">
      <c r="D15805" s="130"/>
      <c r="R15805" s="214"/>
    </row>
    <row r="15806" spans="4:18">
      <c r="D15806" s="130"/>
      <c r="R15806" s="214"/>
    </row>
    <row r="15807" spans="4:18">
      <c r="D15807" s="130"/>
      <c r="R15807" s="214"/>
    </row>
    <row r="15808" spans="4:18">
      <c r="D15808" s="130"/>
      <c r="R15808" s="214"/>
    </row>
    <row r="15809" spans="4:18">
      <c r="D15809" s="130"/>
      <c r="R15809" s="214"/>
    </row>
    <row r="15810" spans="4:18">
      <c r="D15810" s="130"/>
      <c r="R15810" s="214"/>
    </row>
    <row r="15811" spans="4:18">
      <c r="D15811" s="130"/>
      <c r="R15811" s="214"/>
    </row>
    <row r="15812" spans="4:18">
      <c r="D15812" s="130"/>
      <c r="R15812" s="214"/>
    </row>
    <row r="15813" spans="4:18">
      <c r="D15813" s="130"/>
      <c r="R15813" s="214"/>
    </row>
    <row r="15814" spans="4:18">
      <c r="D15814" s="130"/>
      <c r="R15814" s="214"/>
    </row>
    <row r="15815" spans="4:18">
      <c r="D15815" s="130"/>
      <c r="R15815" s="214"/>
    </row>
    <row r="15816" spans="4:18">
      <c r="D15816" s="130"/>
      <c r="R15816" s="214"/>
    </row>
    <row r="15817" spans="4:18">
      <c r="D15817" s="130"/>
      <c r="R15817" s="214"/>
    </row>
    <row r="15818" spans="4:18">
      <c r="D15818" s="130"/>
      <c r="R15818" s="214"/>
    </row>
    <row r="15819" spans="4:18">
      <c r="D15819" s="130"/>
      <c r="R15819" s="214"/>
    </row>
    <row r="15820" spans="4:18">
      <c r="D15820" s="130"/>
      <c r="R15820" s="214"/>
    </row>
    <row r="15821" spans="4:18">
      <c r="D15821" s="130"/>
      <c r="R15821" s="214"/>
    </row>
    <row r="15822" spans="4:18">
      <c r="D15822" s="130"/>
      <c r="R15822" s="214"/>
    </row>
    <row r="15823" spans="4:18">
      <c r="D15823" s="130"/>
      <c r="R15823" s="214"/>
    </row>
    <row r="15824" spans="4:18">
      <c r="D15824" s="130"/>
      <c r="R15824" s="214"/>
    </row>
    <row r="15825" spans="4:18">
      <c r="D15825" s="130"/>
      <c r="R15825" s="214"/>
    </row>
    <row r="15826" spans="4:18">
      <c r="D15826" s="130"/>
      <c r="R15826" s="214"/>
    </row>
    <row r="15827" spans="4:18">
      <c r="D15827" s="130"/>
      <c r="R15827" s="214"/>
    </row>
    <row r="15828" spans="4:18">
      <c r="D15828" s="130"/>
      <c r="R15828" s="214"/>
    </row>
    <row r="15829" spans="4:18">
      <c r="D15829" s="130"/>
      <c r="R15829" s="214"/>
    </row>
    <row r="15830" spans="4:18">
      <c r="D15830" s="130"/>
      <c r="R15830" s="214"/>
    </row>
    <row r="15831" spans="4:18">
      <c r="D15831" s="130"/>
      <c r="R15831" s="214"/>
    </row>
    <row r="15832" spans="4:18">
      <c r="D15832" s="130"/>
      <c r="R15832" s="214"/>
    </row>
    <row r="15833" spans="4:18">
      <c r="D15833" s="130"/>
      <c r="R15833" s="214"/>
    </row>
    <row r="15834" spans="4:18">
      <c r="D15834" s="130"/>
      <c r="R15834" s="214"/>
    </row>
    <row r="15835" spans="4:18">
      <c r="D15835" s="130"/>
      <c r="R15835" s="214"/>
    </row>
    <row r="15836" spans="4:18">
      <c r="D15836" s="130"/>
      <c r="R15836" s="214"/>
    </row>
    <row r="15837" spans="4:18">
      <c r="D15837" s="130"/>
      <c r="R15837" s="214"/>
    </row>
    <row r="15838" spans="4:18">
      <c r="D15838" s="130"/>
      <c r="R15838" s="214"/>
    </row>
    <row r="15839" spans="4:18">
      <c r="D15839" s="130"/>
      <c r="R15839" s="214"/>
    </row>
    <row r="15840" spans="4:18">
      <c r="D15840" s="130"/>
      <c r="R15840" s="214"/>
    </row>
    <row r="15841" spans="4:18">
      <c r="D15841" s="130"/>
      <c r="R15841" s="214"/>
    </row>
    <row r="15842" spans="4:18">
      <c r="D15842" s="130"/>
      <c r="R15842" s="214"/>
    </row>
    <row r="15843" spans="4:18">
      <c r="D15843" s="130"/>
      <c r="R15843" s="214"/>
    </row>
    <row r="15844" spans="4:18">
      <c r="D15844" s="130"/>
      <c r="R15844" s="214"/>
    </row>
    <row r="15845" spans="4:18">
      <c r="D15845" s="130"/>
      <c r="R15845" s="214"/>
    </row>
    <row r="15846" spans="4:18">
      <c r="D15846" s="130"/>
      <c r="R15846" s="214"/>
    </row>
    <row r="15847" spans="4:18">
      <c r="D15847" s="130"/>
      <c r="R15847" s="214"/>
    </row>
    <row r="15848" spans="4:18">
      <c r="D15848" s="130"/>
      <c r="R15848" s="214"/>
    </row>
    <row r="15849" spans="4:18">
      <c r="D15849" s="130"/>
      <c r="R15849" s="214"/>
    </row>
    <row r="15850" spans="4:18">
      <c r="D15850" s="130"/>
      <c r="R15850" s="214"/>
    </row>
    <row r="15851" spans="4:18">
      <c r="D15851" s="130"/>
      <c r="R15851" s="214"/>
    </row>
    <row r="15852" spans="4:18">
      <c r="D15852" s="130"/>
      <c r="R15852" s="214"/>
    </row>
    <row r="15853" spans="4:18">
      <c r="D15853" s="130"/>
      <c r="R15853" s="214"/>
    </row>
    <row r="15854" spans="4:18">
      <c r="D15854" s="130"/>
      <c r="R15854" s="214"/>
    </row>
    <row r="15855" spans="4:18">
      <c r="D15855" s="130"/>
      <c r="R15855" s="214"/>
    </row>
    <row r="15856" spans="4:18">
      <c r="D15856" s="130"/>
      <c r="R15856" s="214"/>
    </row>
    <row r="15857" spans="4:18">
      <c r="D15857" s="130"/>
      <c r="R15857" s="214"/>
    </row>
    <row r="15858" spans="4:18">
      <c r="D15858" s="130"/>
      <c r="R15858" s="214"/>
    </row>
    <row r="15859" spans="4:18">
      <c r="D15859" s="130"/>
      <c r="R15859" s="214"/>
    </row>
    <row r="15860" spans="4:18">
      <c r="D15860" s="130"/>
      <c r="R15860" s="214"/>
    </row>
    <row r="15861" spans="4:18">
      <c r="D15861" s="130"/>
      <c r="R15861" s="214"/>
    </row>
    <row r="15862" spans="4:18">
      <c r="D15862" s="130"/>
      <c r="R15862" s="214"/>
    </row>
    <row r="15863" spans="4:18">
      <c r="D15863" s="130"/>
      <c r="R15863" s="214"/>
    </row>
    <row r="15864" spans="4:18">
      <c r="D15864" s="130"/>
      <c r="R15864" s="214"/>
    </row>
    <row r="15865" spans="4:18">
      <c r="D15865" s="130"/>
      <c r="R15865" s="214"/>
    </row>
    <row r="15866" spans="4:18">
      <c r="D15866" s="130"/>
      <c r="R15866" s="214"/>
    </row>
    <row r="15867" spans="4:18">
      <c r="D15867" s="130"/>
      <c r="R15867" s="214"/>
    </row>
    <row r="15868" spans="4:18">
      <c r="D15868" s="130"/>
      <c r="R15868" s="214"/>
    </row>
    <row r="15869" spans="4:18">
      <c r="D15869" s="130"/>
      <c r="R15869" s="214"/>
    </row>
    <row r="15870" spans="4:18">
      <c r="D15870" s="130"/>
      <c r="R15870" s="214"/>
    </row>
    <row r="15871" spans="4:18">
      <c r="D15871" s="130"/>
      <c r="R15871" s="214"/>
    </row>
    <row r="15872" spans="4:18">
      <c r="D15872" s="130"/>
      <c r="R15872" s="214"/>
    </row>
    <row r="15873" spans="4:18">
      <c r="D15873" s="130"/>
      <c r="R15873" s="214"/>
    </row>
    <row r="15874" spans="4:18">
      <c r="D15874" s="130"/>
      <c r="R15874" s="214"/>
    </row>
    <row r="15875" spans="4:18">
      <c r="D15875" s="130"/>
      <c r="R15875" s="214"/>
    </row>
    <row r="15876" spans="4:18">
      <c r="D15876" s="130"/>
      <c r="R15876" s="214"/>
    </row>
    <row r="15877" spans="4:18">
      <c r="D15877" s="130"/>
      <c r="R15877" s="214"/>
    </row>
    <row r="15878" spans="4:18">
      <c r="D15878" s="130"/>
      <c r="R15878" s="214"/>
    </row>
    <row r="15879" spans="4:18">
      <c r="D15879" s="130"/>
      <c r="R15879" s="214"/>
    </row>
    <row r="15880" spans="4:18">
      <c r="D15880" s="130"/>
      <c r="R15880" s="214"/>
    </row>
    <row r="15881" spans="4:18">
      <c r="D15881" s="130"/>
      <c r="R15881" s="214"/>
    </row>
    <row r="15882" spans="4:18">
      <c r="D15882" s="130"/>
      <c r="R15882" s="214"/>
    </row>
    <row r="15883" spans="4:18">
      <c r="D15883" s="130"/>
      <c r="R15883" s="214"/>
    </row>
    <row r="15884" spans="4:18">
      <c r="D15884" s="130"/>
      <c r="R15884" s="214"/>
    </row>
    <row r="15885" spans="4:18">
      <c r="D15885" s="130"/>
      <c r="R15885" s="214"/>
    </row>
    <row r="15886" spans="4:18">
      <c r="D15886" s="130"/>
      <c r="R15886" s="214"/>
    </row>
    <row r="15887" spans="4:18">
      <c r="D15887" s="130"/>
      <c r="R15887" s="214"/>
    </row>
    <row r="15888" spans="4:18">
      <c r="D15888" s="130"/>
      <c r="R15888" s="214"/>
    </row>
    <row r="15889" spans="4:18">
      <c r="D15889" s="130"/>
      <c r="R15889" s="214"/>
    </row>
    <row r="15890" spans="4:18">
      <c r="D15890" s="130"/>
      <c r="R15890" s="214"/>
    </row>
    <row r="15891" spans="4:18">
      <c r="D15891" s="130"/>
      <c r="R15891" s="214"/>
    </row>
    <row r="15892" spans="4:18">
      <c r="D15892" s="130"/>
      <c r="R15892" s="214"/>
    </row>
    <row r="15893" spans="4:18">
      <c r="D15893" s="130"/>
      <c r="R15893" s="214"/>
    </row>
    <row r="15894" spans="4:18">
      <c r="D15894" s="130"/>
      <c r="R15894" s="214"/>
    </row>
    <row r="15895" spans="4:18">
      <c r="D15895" s="130"/>
      <c r="R15895" s="214"/>
    </row>
    <row r="15896" spans="4:18">
      <c r="D15896" s="130"/>
      <c r="R15896" s="214"/>
    </row>
    <row r="15897" spans="4:18">
      <c r="D15897" s="130"/>
      <c r="R15897" s="214"/>
    </row>
    <row r="15898" spans="4:18">
      <c r="D15898" s="130"/>
      <c r="R15898" s="214"/>
    </row>
    <row r="15899" spans="4:18">
      <c r="D15899" s="130"/>
      <c r="R15899" s="214"/>
    </row>
    <row r="15900" spans="4:18">
      <c r="D15900" s="130"/>
      <c r="R15900" s="214"/>
    </row>
    <row r="15901" spans="4:18">
      <c r="D15901" s="130"/>
      <c r="R15901" s="214"/>
    </row>
    <row r="15902" spans="4:18">
      <c r="D15902" s="130"/>
      <c r="R15902" s="214"/>
    </row>
    <row r="15903" spans="4:18">
      <c r="D15903" s="130"/>
      <c r="R15903" s="214"/>
    </row>
    <row r="15904" spans="4:18">
      <c r="D15904" s="130"/>
      <c r="R15904" s="214"/>
    </row>
    <row r="15905" spans="4:18">
      <c r="D15905" s="130"/>
      <c r="R15905" s="214"/>
    </row>
    <row r="15906" spans="4:18">
      <c r="D15906" s="130"/>
      <c r="R15906" s="214"/>
    </row>
    <row r="15907" spans="4:18">
      <c r="D15907" s="130"/>
      <c r="R15907" s="214"/>
    </row>
    <row r="15908" spans="4:18">
      <c r="D15908" s="130"/>
      <c r="R15908" s="214"/>
    </row>
    <row r="15909" spans="4:18">
      <c r="D15909" s="130"/>
      <c r="R15909" s="214"/>
    </row>
    <row r="15910" spans="4:18">
      <c r="D15910" s="130"/>
      <c r="R15910" s="214"/>
    </row>
    <row r="15911" spans="4:18">
      <c r="D15911" s="130"/>
      <c r="R15911" s="214"/>
    </row>
    <row r="15912" spans="4:18">
      <c r="D15912" s="130"/>
      <c r="R15912" s="214"/>
    </row>
    <row r="15913" spans="4:18">
      <c r="D15913" s="130"/>
      <c r="R15913" s="214"/>
    </row>
    <row r="15914" spans="4:18">
      <c r="D15914" s="130"/>
      <c r="R15914" s="214"/>
    </row>
    <row r="15915" spans="4:18">
      <c r="D15915" s="130"/>
      <c r="R15915" s="214"/>
    </row>
    <row r="15916" spans="4:18">
      <c r="D15916" s="130"/>
      <c r="R15916" s="214"/>
    </row>
    <row r="15917" spans="4:18">
      <c r="D15917" s="130"/>
      <c r="R15917" s="214"/>
    </row>
    <row r="15918" spans="4:18">
      <c r="D15918" s="130"/>
      <c r="R15918" s="214"/>
    </row>
    <row r="15919" spans="4:18">
      <c r="D15919" s="130"/>
      <c r="R15919" s="214"/>
    </row>
    <row r="15920" spans="4:18">
      <c r="D15920" s="130"/>
      <c r="R15920" s="214"/>
    </row>
    <row r="15921" spans="4:18">
      <c r="D15921" s="130"/>
      <c r="R15921" s="214"/>
    </row>
    <row r="15922" spans="4:18">
      <c r="D15922" s="130"/>
      <c r="R15922" s="214"/>
    </row>
    <row r="15923" spans="4:18">
      <c r="D15923" s="130"/>
      <c r="R15923" s="214"/>
    </row>
    <row r="15924" spans="4:18">
      <c r="D15924" s="130"/>
      <c r="R15924" s="214"/>
    </row>
    <row r="15925" spans="4:18">
      <c r="D15925" s="130"/>
      <c r="R15925" s="214"/>
    </row>
    <row r="15926" spans="4:18">
      <c r="D15926" s="130"/>
      <c r="R15926" s="214"/>
    </row>
    <row r="15927" spans="4:18">
      <c r="D15927" s="130"/>
      <c r="R15927" s="214"/>
    </row>
    <row r="15928" spans="4:18">
      <c r="D15928" s="130"/>
      <c r="R15928" s="214"/>
    </row>
    <row r="15929" spans="4:18">
      <c r="D15929" s="130"/>
      <c r="R15929" s="214"/>
    </row>
    <row r="15930" spans="4:18">
      <c r="D15930" s="130"/>
      <c r="R15930" s="214"/>
    </row>
    <row r="15931" spans="4:18">
      <c r="D15931" s="130"/>
      <c r="R15931" s="214"/>
    </row>
    <row r="15932" spans="4:18">
      <c r="D15932" s="130"/>
      <c r="R15932" s="214"/>
    </row>
    <row r="15933" spans="4:18">
      <c r="D15933" s="130"/>
      <c r="R15933" s="214"/>
    </row>
    <row r="15934" spans="4:18">
      <c r="D15934" s="130"/>
      <c r="R15934" s="214"/>
    </row>
    <row r="15935" spans="4:18">
      <c r="D15935" s="130"/>
      <c r="R15935" s="214"/>
    </row>
    <row r="15936" spans="4:18">
      <c r="D15936" s="130"/>
      <c r="R15936" s="214"/>
    </row>
    <row r="15937" spans="4:18">
      <c r="D15937" s="130"/>
      <c r="R15937" s="214"/>
    </row>
    <row r="15938" spans="4:18">
      <c r="D15938" s="130"/>
      <c r="R15938" s="214"/>
    </row>
    <row r="15939" spans="4:18">
      <c r="D15939" s="130"/>
      <c r="R15939" s="214"/>
    </row>
    <row r="15940" spans="4:18">
      <c r="D15940" s="130"/>
      <c r="R15940" s="214"/>
    </row>
    <row r="15941" spans="4:18">
      <c r="D15941" s="130"/>
      <c r="R15941" s="214"/>
    </row>
    <row r="15942" spans="4:18">
      <c r="D15942" s="130"/>
      <c r="R15942" s="214"/>
    </row>
    <row r="15943" spans="4:18">
      <c r="D15943" s="130"/>
      <c r="R15943" s="214"/>
    </row>
    <row r="15944" spans="4:18">
      <c r="D15944" s="130"/>
      <c r="R15944" s="214"/>
    </row>
    <row r="15945" spans="4:18">
      <c r="D15945" s="130"/>
      <c r="R15945" s="214"/>
    </row>
    <row r="15946" spans="4:18">
      <c r="D15946" s="130"/>
      <c r="R15946" s="214"/>
    </row>
    <row r="15947" spans="4:18">
      <c r="D15947" s="130"/>
      <c r="R15947" s="214"/>
    </row>
    <row r="15948" spans="4:18">
      <c r="D15948" s="130"/>
      <c r="R15948" s="214"/>
    </row>
    <row r="15949" spans="4:18">
      <c r="D15949" s="130"/>
      <c r="R15949" s="214"/>
    </row>
    <row r="15950" spans="4:18">
      <c r="D15950" s="130"/>
      <c r="R15950" s="214"/>
    </row>
    <row r="15951" spans="4:18">
      <c r="D15951" s="130"/>
      <c r="R15951" s="214"/>
    </row>
    <row r="15952" spans="4:18">
      <c r="D15952" s="130"/>
      <c r="R15952" s="214"/>
    </row>
    <row r="15953" spans="4:18">
      <c r="D15953" s="130"/>
      <c r="R15953" s="214"/>
    </row>
    <row r="15954" spans="4:18">
      <c r="D15954" s="130"/>
      <c r="R15954" s="214"/>
    </row>
    <row r="15955" spans="4:18">
      <c r="D15955" s="130"/>
      <c r="R15955" s="214"/>
    </row>
    <row r="15956" spans="4:18">
      <c r="D15956" s="130"/>
      <c r="R15956" s="214"/>
    </row>
    <row r="15957" spans="4:18">
      <c r="D15957" s="130"/>
      <c r="R15957" s="214"/>
    </row>
    <row r="15958" spans="4:18">
      <c r="D15958" s="130"/>
      <c r="R15958" s="214"/>
    </row>
    <row r="15959" spans="4:18">
      <c r="D15959" s="130"/>
      <c r="R15959" s="214"/>
    </row>
    <row r="15960" spans="4:18">
      <c r="D15960" s="130"/>
      <c r="R15960" s="214"/>
    </row>
    <row r="15961" spans="4:18">
      <c r="D15961" s="130"/>
      <c r="R15961" s="214"/>
    </row>
    <row r="15962" spans="4:18">
      <c r="D15962" s="130"/>
      <c r="R15962" s="214"/>
    </row>
    <row r="15963" spans="4:18">
      <c r="D15963" s="130"/>
      <c r="R15963" s="214"/>
    </row>
    <row r="15964" spans="4:18">
      <c r="D15964" s="130"/>
      <c r="R15964" s="214"/>
    </row>
    <row r="15965" spans="4:18">
      <c r="D15965" s="130"/>
      <c r="R15965" s="214"/>
    </row>
    <row r="15966" spans="4:18">
      <c r="D15966" s="130"/>
      <c r="R15966" s="214"/>
    </row>
    <row r="15967" spans="4:18">
      <c r="D15967" s="130"/>
      <c r="R15967" s="214"/>
    </row>
    <row r="15968" spans="4:18">
      <c r="D15968" s="130"/>
      <c r="R15968" s="214"/>
    </row>
    <row r="15969" spans="4:18">
      <c r="D15969" s="130"/>
      <c r="R15969" s="214"/>
    </row>
    <row r="15970" spans="4:18">
      <c r="D15970" s="130"/>
      <c r="R15970" s="214"/>
    </row>
    <row r="15971" spans="4:18">
      <c r="D15971" s="130"/>
      <c r="R15971" s="214"/>
    </row>
    <row r="15972" spans="4:18">
      <c r="D15972" s="130"/>
      <c r="R15972" s="214"/>
    </row>
    <row r="15973" spans="4:18">
      <c r="D15973" s="130"/>
      <c r="R15973" s="214"/>
    </row>
    <row r="15974" spans="4:18">
      <c r="D15974" s="130"/>
      <c r="R15974" s="214"/>
    </row>
    <row r="15975" spans="4:18">
      <c r="D15975" s="130"/>
      <c r="R15975" s="214"/>
    </row>
    <row r="15976" spans="4:18">
      <c r="D15976" s="130"/>
      <c r="R15976" s="214"/>
    </row>
    <row r="15977" spans="4:18">
      <c r="D15977" s="130"/>
      <c r="R15977" s="214"/>
    </row>
    <row r="15978" spans="4:18">
      <c r="D15978" s="130"/>
      <c r="R15978" s="214"/>
    </row>
    <row r="15979" spans="4:18">
      <c r="D15979" s="130"/>
      <c r="R15979" s="214"/>
    </row>
    <row r="15980" spans="4:18">
      <c r="D15980" s="130"/>
      <c r="R15980" s="214"/>
    </row>
    <row r="15981" spans="4:18">
      <c r="D15981" s="130"/>
      <c r="R15981" s="214"/>
    </row>
    <row r="15982" spans="4:18">
      <c r="D15982" s="130"/>
      <c r="R15982" s="214"/>
    </row>
    <row r="15983" spans="4:18">
      <c r="D15983" s="130"/>
      <c r="R15983" s="214"/>
    </row>
    <row r="15984" spans="4:18">
      <c r="D15984" s="130"/>
      <c r="R15984" s="214"/>
    </row>
    <row r="15985" spans="4:18">
      <c r="D15985" s="130"/>
      <c r="R15985" s="214"/>
    </row>
    <row r="15986" spans="4:18">
      <c r="D15986" s="130"/>
      <c r="R15986" s="214"/>
    </row>
    <row r="15987" spans="4:18">
      <c r="D15987" s="130"/>
      <c r="R15987" s="214"/>
    </row>
    <row r="15988" spans="4:18">
      <c r="D15988" s="130"/>
      <c r="R15988" s="214"/>
    </row>
    <row r="15989" spans="4:18">
      <c r="D15989" s="130"/>
      <c r="R15989" s="214"/>
    </row>
    <row r="15990" spans="4:18">
      <c r="D15990" s="130"/>
      <c r="R15990" s="214"/>
    </row>
    <row r="15991" spans="4:18">
      <c r="D15991" s="130"/>
      <c r="R15991" s="214"/>
    </row>
    <row r="15992" spans="4:18">
      <c r="D15992" s="130"/>
      <c r="R15992" s="214"/>
    </row>
    <row r="15993" spans="4:18">
      <c r="D15993" s="130"/>
      <c r="R15993" s="214"/>
    </row>
    <row r="15994" spans="4:18">
      <c r="D15994" s="130"/>
      <c r="R15994" s="214"/>
    </row>
    <row r="15995" spans="4:18">
      <c r="D15995" s="130"/>
      <c r="R15995" s="214"/>
    </row>
    <row r="15996" spans="4:18">
      <c r="D15996" s="130"/>
      <c r="R15996" s="214"/>
    </row>
    <row r="15997" spans="4:18">
      <c r="D15997" s="130"/>
      <c r="R15997" s="214"/>
    </row>
    <row r="15998" spans="4:18">
      <c r="D15998" s="130"/>
      <c r="R15998" s="214"/>
    </row>
    <row r="15999" spans="4:18">
      <c r="D15999" s="130"/>
      <c r="R15999" s="214"/>
    </row>
    <row r="16000" spans="4:18">
      <c r="D16000" s="130"/>
      <c r="R16000" s="214"/>
    </row>
    <row r="16001" spans="4:18">
      <c r="D16001" s="130"/>
      <c r="R16001" s="214"/>
    </row>
    <row r="16002" spans="4:18">
      <c r="D16002" s="130"/>
      <c r="R16002" s="214"/>
    </row>
    <row r="16003" spans="4:18">
      <c r="D16003" s="130"/>
      <c r="R16003" s="214"/>
    </row>
    <row r="16004" spans="4:18">
      <c r="D16004" s="130"/>
      <c r="R16004" s="214"/>
    </row>
    <row r="16005" spans="4:18">
      <c r="D16005" s="130"/>
      <c r="R16005" s="214"/>
    </row>
    <row r="16006" spans="4:18">
      <c r="D16006" s="130"/>
      <c r="R16006" s="214"/>
    </row>
    <row r="16007" spans="4:18">
      <c r="D16007" s="130"/>
      <c r="R16007" s="214"/>
    </row>
    <row r="16008" spans="4:18">
      <c r="D16008" s="130"/>
      <c r="R16008" s="214"/>
    </row>
    <row r="16009" spans="4:18">
      <c r="D16009" s="130"/>
      <c r="R16009" s="214"/>
    </row>
    <row r="16010" spans="4:18">
      <c r="D16010" s="130"/>
      <c r="R16010" s="214"/>
    </row>
    <row r="16011" spans="4:18">
      <c r="D16011" s="130"/>
      <c r="R16011" s="214"/>
    </row>
    <row r="16012" spans="4:18">
      <c r="D16012" s="130"/>
      <c r="R16012" s="214"/>
    </row>
    <row r="16013" spans="4:18">
      <c r="D16013" s="130"/>
      <c r="R16013" s="214"/>
    </row>
    <row r="16014" spans="4:18">
      <c r="D16014" s="130"/>
      <c r="R16014" s="214"/>
    </row>
    <row r="16015" spans="4:18">
      <c r="D16015" s="130"/>
      <c r="R16015" s="214"/>
    </row>
    <row r="16016" spans="4:18">
      <c r="D16016" s="130"/>
      <c r="R16016" s="214"/>
    </row>
    <row r="16017" spans="4:18">
      <c r="D16017" s="130"/>
      <c r="R16017" s="214"/>
    </row>
    <row r="16018" spans="4:18">
      <c r="D16018" s="130"/>
      <c r="R16018" s="214"/>
    </row>
    <row r="16019" spans="4:18">
      <c r="D16019" s="130"/>
      <c r="R16019" s="214"/>
    </row>
    <row r="16020" spans="4:18">
      <c r="D16020" s="130"/>
      <c r="R16020" s="214"/>
    </row>
    <row r="16021" spans="4:18">
      <c r="D16021" s="130"/>
      <c r="R16021" s="214"/>
    </row>
    <row r="16022" spans="4:18">
      <c r="D16022" s="130"/>
      <c r="R16022" s="214"/>
    </row>
    <row r="16023" spans="4:18">
      <c r="D16023" s="130"/>
      <c r="R16023" s="214"/>
    </row>
    <row r="16024" spans="4:18">
      <c r="D16024" s="130"/>
      <c r="R16024" s="214"/>
    </row>
    <row r="16025" spans="4:18">
      <c r="D16025" s="130"/>
      <c r="R16025" s="214"/>
    </row>
    <row r="16026" spans="4:18">
      <c r="D16026" s="130"/>
      <c r="R16026" s="214"/>
    </row>
    <row r="16027" spans="4:18">
      <c r="D16027" s="130"/>
      <c r="R16027" s="214"/>
    </row>
    <row r="16028" spans="4:18">
      <c r="D16028" s="130"/>
      <c r="R16028" s="214"/>
    </row>
    <row r="16029" spans="4:18">
      <c r="D16029" s="130"/>
      <c r="R16029" s="214"/>
    </row>
    <row r="16030" spans="4:18">
      <c r="D16030" s="130"/>
      <c r="R16030" s="214"/>
    </row>
    <row r="16031" spans="4:18">
      <c r="D16031" s="130"/>
      <c r="R16031" s="214"/>
    </row>
    <row r="16032" spans="4:18">
      <c r="D16032" s="130"/>
      <c r="R16032" s="214"/>
    </row>
    <row r="16033" spans="4:18">
      <c r="D16033" s="130"/>
      <c r="R16033" s="214"/>
    </row>
    <row r="16034" spans="4:18">
      <c r="D16034" s="130"/>
      <c r="R16034" s="214"/>
    </row>
    <row r="16035" spans="4:18">
      <c r="D16035" s="130"/>
      <c r="R16035" s="214"/>
    </row>
    <row r="16036" spans="4:18">
      <c r="D16036" s="130"/>
      <c r="R16036" s="214"/>
    </row>
    <row r="16037" spans="4:18">
      <c r="D16037" s="130"/>
      <c r="R16037" s="214"/>
    </row>
    <row r="16038" spans="4:18">
      <c r="D16038" s="130"/>
      <c r="R16038" s="214"/>
    </row>
    <row r="16039" spans="4:18">
      <c r="D16039" s="130"/>
      <c r="R16039" s="214"/>
    </row>
    <row r="16040" spans="4:18">
      <c r="D16040" s="130"/>
      <c r="R16040" s="214"/>
    </row>
    <row r="16041" spans="4:18">
      <c r="D16041" s="130"/>
      <c r="R16041" s="214"/>
    </row>
    <row r="16042" spans="4:18">
      <c r="D16042" s="130"/>
      <c r="R16042" s="214"/>
    </row>
    <row r="16043" spans="4:18">
      <c r="D16043" s="130"/>
      <c r="R16043" s="214"/>
    </row>
    <row r="16044" spans="4:18">
      <c r="D16044" s="130"/>
      <c r="R16044" s="214"/>
    </row>
    <row r="16045" spans="4:18">
      <c r="D16045" s="130"/>
      <c r="R16045" s="214"/>
    </row>
    <row r="16046" spans="4:18">
      <c r="D16046" s="130"/>
      <c r="R16046" s="214"/>
    </row>
    <row r="16047" spans="4:18">
      <c r="D16047" s="130"/>
      <c r="R16047" s="214"/>
    </row>
    <row r="16048" spans="4:18">
      <c r="D16048" s="130"/>
      <c r="R16048" s="214"/>
    </row>
    <row r="16049" spans="4:18">
      <c r="D16049" s="130"/>
      <c r="R16049" s="214"/>
    </row>
    <row r="16050" spans="4:18">
      <c r="D16050" s="130"/>
      <c r="R16050" s="214"/>
    </row>
    <row r="16051" spans="4:18">
      <c r="D16051" s="130"/>
      <c r="R16051" s="214"/>
    </row>
    <row r="16052" spans="4:18">
      <c r="D16052" s="130"/>
      <c r="R16052" s="214"/>
    </row>
    <row r="16053" spans="4:18">
      <c r="D16053" s="130"/>
      <c r="R16053" s="214"/>
    </row>
    <row r="16054" spans="4:18">
      <c r="D16054" s="130"/>
      <c r="R16054" s="214"/>
    </row>
    <row r="16055" spans="4:18">
      <c r="D16055" s="130"/>
      <c r="R16055" s="214"/>
    </row>
    <row r="16056" spans="4:18">
      <c r="D16056" s="130"/>
      <c r="R16056" s="214"/>
    </row>
    <row r="16057" spans="4:18">
      <c r="D16057" s="130"/>
      <c r="R16057" s="214"/>
    </row>
    <row r="16058" spans="4:18">
      <c r="D16058" s="130"/>
      <c r="R16058" s="214"/>
    </row>
    <row r="16059" spans="4:18">
      <c r="D16059" s="130"/>
      <c r="R16059" s="214"/>
    </row>
    <row r="16060" spans="4:18">
      <c r="D16060" s="130"/>
      <c r="R16060" s="214"/>
    </row>
    <row r="16061" spans="4:18">
      <c r="D16061" s="130"/>
      <c r="R16061" s="214"/>
    </row>
    <row r="16062" spans="4:18">
      <c r="D16062" s="130"/>
      <c r="R16062" s="214"/>
    </row>
    <row r="16063" spans="4:18">
      <c r="D16063" s="130"/>
      <c r="R16063" s="214"/>
    </row>
    <row r="16064" spans="4:18">
      <c r="D16064" s="130"/>
      <c r="R16064" s="214"/>
    </row>
    <row r="16065" spans="4:18">
      <c r="D16065" s="130"/>
      <c r="R16065" s="214"/>
    </row>
    <row r="16066" spans="4:18">
      <c r="D16066" s="130"/>
      <c r="R16066" s="214"/>
    </row>
    <row r="16067" spans="4:18">
      <c r="D16067" s="130"/>
      <c r="R16067" s="214"/>
    </row>
    <row r="16068" spans="4:18">
      <c r="D16068" s="130"/>
      <c r="R16068" s="214"/>
    </row>
    <row r="16069" spans="4:18">
      <c r="D16069" s="130"/>
      <c r="R16069" s="214"/>
    </row>
    <row r="16070" spans="4:18">
      <c r="D16070" s="130"/>
      <c r="R16070" s="214"/>
    </row>
    <row r="16071" spans="4:18">
      <c r="D16071" s="130"/>
      <c r="R16071" s="214"/>
    </row>
    <row r="16072" spans="4:18">
      <c r="D16072" s="130"/>
      <c r="R16072" s="214"/>
    </row>
    <row r="16073" spans="4:18">
      <c r="D16073" s="130"/>
      <c r="R16073" s="214"/>
    </row>
    <row r="16074" spans="4:18">
      <c r="D16074" s="130"/>
      <c r="R16074" s="214"/>
    </row>
    <row r="16075" spans="4:18">
      <c r="D16075" s="130"/>
      <c r="R16075" s="214"/>
    </row>
    <row r="16076" spans="4:18">
      <c r="D16076" s="130"/>
      <c r="R16076" s="214"/>
    </row>
    <row r="16077" spans="4:18">
      <c r="D16077" s="130"/>
      <c r="R16077" s="214"/>
    </row>
    <row r="16078" spans="4:18">
      <c r="D16078" s="130"/>
      <c r="R16078" s="214"/>
    </row>
    <row r="16079" spans="4:18">
      <c r="D16079" s="130"/>
      <c r="R16079" s="214"/>
    </row>
    <row r="16080" spans="4:18">
      <c r="D16080" s="130"/>
      <c r="R16080" s="214"/>
    </row>
    <row r="16081" spans="4:18">
      <c r="D16081" s="130"/>
      <c r="R16081" s="214"/>
    </row>
    <row r="16082" spans="4:18">
      <c r="D16082" s="130"/>
      <c r="R16082" s="214"/>
    </row>
    <row r="16083" spans="4:18">
      <c r="D16083" s="130"/>
      <c r="R16083" s="214"/>
    </row>
    <row r="16084" spans="4:18">
      <c r="D16084" s="130"/>
      <c r="R16084" s="214"/>
    </row>
    <row r="16085" spans="4:18">
      <c r="D16085" s="130"/>
      <c r="R16085" s="214"/>
    </row>
    <row r="16086" spans="4:18">
      <c r="D16086" s="130"/>
      <c r="R16086" s="214"/>
    </row>
    <row r="16087" spans="4:18">
      <c r="D16087" s="130"/>
      <c r="R16087" s="214"/>
    </row>
    <row r="16088" spans="4:18">
      <c r="D16088" s="130"/>
      <c r="R16088" s="214"/>
    </row>
    <row r="16089" spans="4:18">
      <c r="D16089" s="130"/>
      <c r="R16089" s="214"/>
    </row>
    <row r="16090" spans="4:18">
      <c r="D16090" s="130"/>
      <c r="R16090" s="214"/>
    </row>
    <row r="16091" spans="4:18">
      <c r="D16091" s="130"/>
      <c r="R16091" s="214"/>
    </row>
    <row r="16092" spans="4:18">
      <c r="D16092" s="130"/>
      <c r="R16092" s="214"/>
    </row>
    <row r="16093" spans="4:18">
      <c r="D16093" s="130"/>
      <c r="R16093" s="214"/>
    </row>
    <row r="16094" spans="4:18">
      <c r="D16094" s="130"/>
      <c r="R16094" s="214"/>
    </row>
    <row r="16095" spans="4:18">
      <c r="D16095" s="130"/>
      <c r="R16095" s="214"/>
    </row>
    <row r="16096" spans="4:18">
      <c r="D16096" s="130"/>
      <c r="R16096" s="214"/>
    </row>
    <row r="16097" spans="4:18">
      <c r="D16097" s="130"/>
      <c r="R16097" s="214"/>
    </row>
    <row r="16098" spans="4:18">
      <c r="D16098" s="130"/>
      <c r="R16098" s="214"/>
    </row>
    <row r="16099" spans="4:18">
      <c r="D16099" s="130"/>
      <c r="R16099" s="214"/>
    </row>
    <row r="16100" spans="4:18">
      <c r="D16100" s="130"/>
      <c r="R16100" s="214"/>
    </row>
    <row r="16101" spans="4:18">
      <c r="D16101" s="130"/>
      <c r="R16101" s="214"/>
    </row>
    <row r="16102" spans="4:18">
      <c r="D16102" s="130"/>
      <c r="R16102" s="214"/>
    </row>
    <row r="16103" spans="4:18">
      <c r="D16103" s="130"/>
      <c r="R16103" s="214"/>
    </row>
    <row r="16104" spans="4:18">
      <c r="D16104" s="130"/>
      <c r="R16104" s="214"/>
    </row>
    <row r="16105" spans="4:18">
      <c r="D16105" s="130"/>
      <c r="R16105" s="214"/>
    </row>
    <row r="16106" spans="4:18">
      <c r="D16106" s="130"/>
      <c r="R16106" s="214"/>
    </row>
    <row r="16107" spans="4:18">
      <c r="D16107" s="130"/>
      <c r="R16107" s="214"/>
    </row>
    <row r="16108" spans="4:18">
      <c r="D16108" s="130"/>
      <c r="R16108" s="214"/>
    </row>
    <row r="16109" spans="4:18">
      <c r="D16109" s="130"/>
      <c r="R16109" s="214"/>
    </row>
    <row r="16110" spans="4:18">
      <c r="D16110" s="130"/>
      <c r="R16110" s="214"/>
    </row>
    <row r="16111" spans="4:18">
      <c r="D16111" s="130"/>
      <c r="R16111" s="214"/>
    </row>
    <row r="16112" spans="4:18">
      <c r="D16112" s="130"/>
      <c r="R16112" s="214"/>
    </row>
    <row r="16113" spans="4:18">
      <c r="D16113" s="130"/>
      <c r="R16113" s="214"/>
    </row>
    <row r="16114" spans="4:18">
      <c r="D16114" s="130"/>
      <c r="R16114" s="214"/>
    </row>
    <row r="16115" spans="4:18">
      <c r="D16115" s="130"/>
      <c r="R16115" s="214"/>
    </row>
    <row r="16116" spans="4:18">
      <c r="D16116" s="130"/>
      <c r="R16116" s="214"/>
    </row>
    <row r="16117" spans="4:18">
      <c r="D16117" s="130"/>
      <c r="R16117" s="214"/>
    </row>
    <row r="16118" spans="4:18">
      <c r="D16118" s="130"/>
      <c r="R16118" s="214"/>
    </row>
    <row r="16119" spans="4:18">
      <c r="D16119" s="130"/>
      <c r="R16119" s="214"/>
    </row>
    <row r="16120" spans="4:18">
      <c r="D16120" s="130"/>
      <c r="R16120" s="214"/>
    </row>
    <row r="16121" spans="4:18">
      <c r="D16121" s="130"/>
      <c r="R16121" s="214"/>
    </row>
    <row r="16122" spans="4:18">
      <c r="D16122" s="130"/>
      <c r="R16122" s="214"/>
    </row>
    <row r="16123" spans="4:18">
      <c r="D16123" s="130"/>
      <c r="R16123" s="214"/>
    </row>
    <row r="16124" spans="4:18">
      <c r="D16124" s="130"/>
      <c r="R16124" s="214"/>
    </row>
    <row r="16125" spans="4:18">
      <c r="D16125" s="130"/>
      <c r="R16125" s="214"/>
    </row>
    <row r="16126" spans="4:18">
      <c r="D16126" s="130"/>
      <c r="R16126" s="214"/>
    </row>
    <row r="16127" spans="4:18">
      <c r="D16127" s="130"/>
      <c r="R16127" s="214"/>
    </row>
    <row r="16128" spans="4:18">
      <c r="D16128" s="130"/>
      <c r="R16128" s="214"/>
    </row>
    <row r="16129" spans="4:18">
      <c r="D16129" s="130"/>
      <c r="R16129" s="214"/>
    </row>
    <row r="16130" spans="4:18">
      <c r="D16130" s="130"/>
      <c r="R16130" s="214"/>
    </row>
    <row r="16131" spans="4:18">
      <c r="D16131" s="130"/>
      <c r="R16131" s="214"/>
    </row>
    <row r="16132" spans="4:18">
      <c r="D16132" s="130"/>
      <c r="R16132" s="214"/>
    </row>
    <row r="16133" spans="4:18">
      <c r="D16133" s="130"/>
      <c r="R16133" s="214"/>
    </row>
    <row r="16134" spans="4:18">
      <c r="D16134" s="130"/>
      <c r="R16134" s="214"/>
    </row>
    <row r="16135" spans="4:18">
      <c r="D16135" s="130"/>
      <c r="R16135" s="214"/>
    </row>
    <row r="16136" spans="4:18">
      <c r="D16136" s="130"/>
      <c r="R16136" s="214"/>
    </row>
    <row r="16137" spans="4:18">
      <c r="D16137" s="130"/>
      <c r="R16137" s="214"/>
    </row>
    <row r="16138" spans="4:18">
      <c r="D16138" s="130"/>
      <c r="R16138" s="214"/>
    </row>
    <row r="16139" spans="4:18">
      <c r="D16139" s="130"/>
      <c r="R16139" s="214"/>
    </row>
    <row r="16140" spans="4:18">
      <c r="D16140" s="130"/>
      <c r="R16140" s="214"/>
    </row>
    <row r="16141" spans="4:18">
      <c r="D16141" s="130"/>
      <c r="R16141" s="214"/>
    </row>
    <row r="16142" spans="4:18">
      <c r="D16142" s="130"/>
      <c r="R16142" s="214"/>
    </row>
    <row r="16143" spans="4:18">
      <c r="D16143" s="130"/>
      <c r="R16143" s="214"/>
    </row>
    <row r="16144" spans="4:18">
      <c r="D16144" s="130"/>
      <c r="R16144" s="214"/>
    </row>
    <row r="16145" spans="4:18">
      <c r="D16145" s="130"/>
      <c r="R16145" s="214"/>
    </row>
    <row r="16146" spans="4:18">
      <c r="D16146" s="130"/>
      <c r="R16146" s="214"/>
    </row>
    <row r="16147" spans="4:18">
      <c r="D16147" s="130"/>
      <c r="R16147" s="214"/>
    </row>
    <row r="16148" spans="4:18">
      <c r="D16148" s="130"/>
      <c r="R16148" s="214"/>
    </row>
    <row r="16149" spans="4:18">
      <c r="D16149" s="130"/>
      <c r="R16149" s="214"/>
    </row>
    <row r="16150" spans="4:18">
      <c r="D16150" s="130"/>
      <c r="R16150" s="214"/>
    </row>
    <row r="16151" spans="4:18">
      <c r="D16151" s="130"/>
      <c r="R16151" s="214"/>
    </row>
    <row r="16152" spans="4:18">
      <c r="D16152" s="130"/>
      <c r="R16152" s="214"/>
    </row>
    <row r="16153" spans="4:18">
      <c r="D16153" s="130"/>
      <c r="R16153" s="214"/>
    </row>
    <row r="16154" spans="4:18">
      <c r="D16154" s="130"/>
      <c r="R16154" s="214"/>
    </row>
    <row r="16155" spans="4:18">
      <c r="D16155" s="130"/>
      <c r="R16155" s="214"/>
    </row>
    <row r="16156" spans="4:18">
      <c r="D16156" s="130"/>
      <c r="R16156" s="214"/>
    </row>
    <row r="16157" spans="4:18">
      <c r="D16157" s="130"/>
      <c r="R16157" s="214"/>
    </row>
    <row r="16158" spans="4:18">
      <c r="D16158" s="130"/>
      <c r="R16158" s="214"/>
    </row>
    <row r="16159" spans="4:18">
      <c r="D16159" s="130"/>
      <c r="R16159" s="214"/>
    </row>
    <row r="16160" spans="4:18">
      <c r="D16160" s="130"/>
      <c r="R16160" s="214"/>
    </row>
    <row r="16161" spans="4:18">
      <c r="D16161" s="130"/>
      <c r="R16161" s="214"/>
    </row>
    <row r="16162" spans="4:18">
      <c r="D16162" s="130"/>
      <c r="R16162" s="214"/>
    </row>
    <row r="16163" spans="4:18">
      <c r="D16163" s="130"/>
      <c r="R16163" s="214"/>
    </row>
    <row r="16164" spans="4:18">
      <c r="D16164" s="130"/>
      <c r="R16164" s="214"/>
    </row>
    <row r="16165" spans="4:18">
      <c r="D16165" s="130"/>
      <c r="R16165" s="214"/>
    </row>
    <row r="16166" spans="4:18">
      <c r="D16166" s="130"/>
      <c r="R16166" s="214"/>
    </row>
    <row r="16167" spans="4:18">
      <c r="D16167" s="130"/>
      <c r="R16167" s="214"/>
    </row>
    <row r="16168" spans="4:18">
      <c r="D16168" s="130"/>
      <c r="R16168" s="214"/>
    </row>
    <row r="16169" spans="4:18">
      <c r="D16169" s="130"/>
      <c r="R16169" s="214"/>
    </row>
    <row r="16170" spans="4:18">
      <c r="D16170" s="130"/>
      <c r="R16170" s="214"/>
    </row>
    <row r="16171" spans="4:18">
      <c r="D16171" s="130"/>
      <c r="R16171" s="214"/>
    </row>
    <row r="16172" spans="4:18">
      <c r="D16172" s="130"/>
      <c r="R16172" s="214"/>
    </row>
    <row r="16173" spans="4:18">
      <c r="D16173" s="130"/>
      <c r="R16173" s="214"/>
    </row>
    <row r="16174" spans="4:18">
      <c r="D16174" s="130"/>
      <c r="R16174" s="214"/>
    </row>
    <row r="16175" spans="4:18">
      <c r="D16175" s="130"/>
      <c r="R16175" s="214"/>
    </row>
    <row r="16176" spans="4:18">
      <c r="D16176" s="130"/>
      <c r="R16176" s="214"/>
    </row>
    <row r="16177" spans="4:18">
      <c r="D16177" s="130"/>
      <c r="R16177" s="214"/>
    </row>
    <row r="16178" spans="4:18">
      <c r="D16178" s="130"/>
      <c r="R16178" s="214"/>
    </row>
    <row r="16179" spans="4:18">
      <c r="D16179" s="130"/>
      <c r="R16179" s="214"/>
    </row>
    <row r="16180" spans="4:18">
      <c r="D16180" s="130"/>
      <c r="R16180" s="214"/>
    </row>
    <row r="16181" spans="4:18">
      <c r="D16181" s="130"/>
      <c r="R16181" s="214"/>
    </row>
    <row r="16182" spans="4:18">
      <c r="D16182" s="130"/>
      <c r="R16182" s="214"/>
    </row>
    <row r="16183" spans="4:18">
      <c r="D16183" s="130"/>
      <c r="R16183" s="214"/>
    </row>
    <row r="16184" spans="4:18">
      <c r="D16184" s="130"/>
      <c r="R16184" s="214"/>
    </row>
    <row r="16185" spans="4:18">
      <c r="D16185" s="130"/>
      <c r="R16185" s="214"/>
    </row>
    <row r="16186" spans="4:18">
      <c r="D16186" s="130"/>
      <c r="R16186" s="214"/>
    </row>
    <row r="16187" spans="4:18">
      <c r="D16187" s="130"/>
      <c r="R16187" s="214"/>
    </row>
    <row r="16188" spans="4:18">
      <c r="D16188" s="130"/>
      <c r="R16188" s="214"/>
    </row>
    <row r="16189" spans="4:18">
      <c r="D16189" s="130"/>
      <c r="R16189" s="214"/>
    </row>
    <row r="16190" spans="4:18">
      <c r="D16190" s="130"/>
      <c r="R16190" s="214"/>
    </row>
    <row r="16191" spans="4:18">
      <c r="D16191" s="130"/>
      <c r="R16191" s="214"/>
    </row>
    <row r="16192" spans="4:18">
      <c r="D16192" s="130"/>
      <c r="R16192" s="214"/>
    </row>
    <row r="16193" spans="4:18">
      <c r="D16193" s="130"/>
      <c r="R16193" s="214"/>
    </row>
    <row r="16194" spans="4:18">
      <c r="D16194" s="130"/>
      <c r="R16194" s="214"/>
    </row>
    <row r="16195" spans="4:18">
      <c r="D16195" s="130"/>
      <c r="R16195" s="214"/>
    </row>
    <row r="16196" spans="4:18">
      <c r="D16196" s="130"/>
      <c r="R16196" s="214"/>
    </row>
    <row r="16197" spans="4:18">
      <c r="D16197" s="130"/>
      <c r="R16197" s="214"/>
    </row>
    <row r="16198" spans="4:18">
      <c r="D16198" s="130"/>
      <c r="R16198" s="214"/>
    </row>
    <row r="16199" spans="4:18">
      <c r="D16199" s="130"/>
      <c r="R16199" s="214"/>
    </row>
    <row r="16200" spans="4:18">
      <c r="D16200" s="130"/>
      <c r="R16200" s="214"/>
    </row>
    <row r="16201" spans="4:18">
      <c r="D16201" s="130"/>
      <c r="R16201" s="214"/>
    </row>
    <row r="16202" spans="4:18">
      <c r="D16202" s="130"/>
      <c r="R16202" s="214"/>
    </row>
    <row r="16203" spans="4:18">
      <c r="D16203" s="130"/>
      <c r="R16203" s="214"/>
    </row>
    <row r="16204" spans="4:18">
      <c r="D16204" s="130"/>
      <c r="R16204" s="214"/>
    </row>
    <row r="16205" spans="4:18">
      <c r="D16205" s="130"/>
      <c r="R16205" s="214"/>
    </row>
    <row r="16206" spans="4:18">
      <c r="D16206" s="130"/>
      <c r="R16206" s="214"/>
    </row>
    <row r="16207" spans="4:18">
      <c r="D16207" s="130"/>
      <c r="R16207" s="214"/>
    </row>
    <row r="16208" spans="4:18">
      <c r="D16208" s="130"/>
      <c r="R16208" s="214"/>
    </row>
    <row r="16209" spans="4:18">
      <c r="D16209" s="130"/>
      <c r="R16209" s="214"/>
    </row>
    <row r="16210" spans="4:18">
      <c r="D16210" s="130"/>
      <c r="R16210" s="214"/>
    </row>
    <row r="16211" spans="4:18">
      <c r="D16211" s="130"/>
      <c r="R16211" s="214"/>
    </row>
    <row r="16212" spans="4:18">
      <c r="D16212" s="130"/>
      <c r="R16212" s="214"/>
    </row>
    <row r="16213" spans="4:18">
      <c r="D16213" s="130"/>
      <c r="R16213" s="214"/>
    </row>
    <row r="16214" spans="4:18">
      <c r="D16214" s="130"/>
      <c r="R16214" s="214"/>
    </row>
    <row r="16215" spans="4:18">
      <c r="D16215" s="130"/>
      <c r="R16215" s="214"/>
    </row>
    <row r="16216" spans="4:18">
      <c r="D16216" s="130"/>
      <c r="R16216" s="214"/>
    </row>
    <row r="16217" spans="4:18">
      <c r="D16217" s="130"/>
      <c r="R16217" s="214"/>
    </row>
    <row r="16218" spans="4:18">
      <c r="D16218" s="130"/>
      <c r="R16218" s="214"/>
    </row>
    <row r="16219" spans="4:18">
      <c r="D16219" s="130"/>
      <c r="R16219" s="214"/>
    </row>
    <row r="16220" spans="4:18">
      <c r="D16220" s="130"/>
      <c r="R16220" s="214"/>
    </row>
    <row r="16221" spans="4:18">
      <c r="D16221" s="130"/>
      <c r="R16221" s="214"/>
    </row>
    <row r="16222" spans="4:18">
      <c r="D16222" s="130"/>
      <c r="R16222" s="214"/>
    </row>
    <row r="16223" spans="4:18">
      <c r="D16223" s="130"/>
      <c r="R16223" s="214"/>
    </row>
    <row r="16224" spans="4:18">
      <c r="D16224" s="130"/>
      <c r="R16224" s="214"/>
    </row>
    <row r="16225" spans="4:18">
      <c r="D16225" s="130"/>
      <c r="R16225" s="214"/>
    </row>
    <row r="16226" spans="4:18">
      <c r="D16226" s="130"/>
      <c r="R16226" s="214"/>
    </row>
    <row r="16227" spans="4:18">
      <c r="D16227" s="130"/>
      <c r="R16227" s="214"/>
    </row>
    <row r="16228" spans="4:18">
      <c r="D16228" s="130"/>
      <c r="R16228" s="214"/>
    </row>
    <row r="16229" spans="4:18">
      <c r="D16229" s="130"/>
      <c r="R16229" s="214"/>
    </row>
    <row r="16230" spans="4:18">
      <c r="D16230" s="130"/>
      <c r="R16230" s="214"/>
    </row>
    <row r="16231" spans="4:18">
      <c r="D16231" s="130"/>
      <c r="R16231" s="214"/>
    </row>
    <row r="16232" spans="4:18">
      <c r="D16232" s="130"/>
      <c r="R16232" s="214"/>
    </row>
    <row r="16233" spans="4:18">
      <c r="D16233" s="130"/>
      <c r="R16233" s="214"/>
    </row>
    <row r="16234" spans="4:18">
      <c r="D16234" s="130"/>
      <c r="R16234" s="214"/>
    </row>
    <row r="16235" spans="4:18">
      <c r="D16235" s="130"/>
      <c r="R16235" s="214"/>
    </row>
    <row r="16236" spans="4:18">
      <c r="D16236" s="130"/>
      <c r="R16236" s="214"/>
    </row>
    <row r="16237" spans="4:18">
      <c r="D16237" s="130"/>
      <c r="R16237" s="214"/>
    </row>
    <row r="16238" spans="4:18">
      <c r="D16238" s="130"/>
      <c r="R16238" s="214"/>
    </row>
    <row r="16239" spans="4:18">
      <c r="D16239" s="130"/>
      <c r="R16239" s="214"/>
    </row>
    <row r="16240" spans="4:18">
      <c r="D16240" s="130"/>
      <c r="R16240" s="214"/>
    </row>
    <row r="16241" spans="4:18">
      <c r="D16241" s="130"/>
      <c r="R16241" s="214"/>
    </row>
    <row r="16242" spans="4:18">
      <c r="D16242" s="130"/>
      <c r="R16242" s="214"/>
    </row>
    <row r="16243" spans="4:18">
      <c r="D16243" s="130"/>
      <c r="R16243" s="214"/>
    </row>
    <row r="16244" spans="4:18">
      <c r="D16244" s="130"/>
      <c r="R16244" s="214"/>
    </row>
    <row r="16245" spans="4:18">
      <c r="D16245" s="130"/>
      <c r="R16245" s="214"/>
    </row>
    <row r="16246" spans="4:18">
      <c r="D16246" s="130"/>
      <c r="R16246" s="214"/>
    </row>
    <row r="16247" spans="4:18">
      <c r="D16247" s="130"/>
      <c r="R16247" s="214"/>
    </row>
    <row r="16248" spans="4:18">
      <c r="D16248" s="130"/>
      <c r="R16248" s="214"/>
    </row>
    <row r="16249" spans="4:18">
      <c r="D16249" s="130"/>
      <c r="R16249" s="214"/>
    </row>
    <row r="16250" spans="4:18">
      <c r="D16250" s="130"/>
      <c r="R16250" s="214"/>
    </row>
    <row r="16251" spans="4:18">
      <c r="D16251" s="130"/>
      <c r="R16251" s="214"/>
    </row>
    <row r="16252" spans="4:18">
      <c r="D16252" s="130"/>
      <c r="R16252" s="214"/>
    </row>
    <row r="16253" spans="4:18">
      <c r="D16253" s="130"/>
      <c r="R16253" s="214"/>
    </row>
    <row r="16254" spans="4:18">
      <c r="D16254" s="130"/>
      <c r="R16254" s="214"/>
    </row>
    <row r="16255" spans="4:18">
      <c r="D16255" s="130"/>
      <c r="R16255" s="214"/>
    </row>
    <row r="16256" spans="4:18">
      <c r="D16256" s="130"/>
      <c r="R16256" s="214"/>
    </row>
    <row r="16257" spans="4:18">
      <c r="D16257" s="130"/>
      <c r="R16257" s="214"/>
    </row>
    <row r="16258" spans="4:18">
      <c r="D16258" s="130"/>
      <c r="R16258" s="214"/>
    </row>
    <row r="16259" spans="4:18">
      <c r="D16259" s="130"/>
      <c r="R16259" s="214"/>
    </row>
    <row r="16260" spans="4:18">
      <c r="D16260" s="130"/>
      <c r="R16260" s="214"/>
    </row>
    <row r="16261" spans="4:18">
      <c r="D16261" s="130"/>
      <c r="R16261" s="214"/>
    </row>
    <row r="16262" spans="4:18">
      <c r="D16262" s="130"/>
      <c r="R16262" s="214"/>
    </row>
    <row r="16263" spans="4:18">
      <c r="D16263" s="130"/>
      <c r="R16263" s="214"/>
    </row>
    <row r="16264" spans="4:18">
      <c r="D16264" s="130"/>
      <c r="R16264" s="214"/>
    </row>
    <row r="16265" spans="4:18">
      <c r="D16265" s="130"/>
      <c r="R16265" s="214"/>
    </row>
    <row r="16266" spans="4:18">
      <c r="D16266" s="130"/>
      <c r="R16266" s="214"/>
    </row>
    <row r="16267" spans="4:18">
      <c r="D16267" s="130"/>
      <c r="R16267" s="214"/>
    </row>
    <row r="16268" spans="4:18">
      <c r="D16268" s="130"/>
      <c r="R16268" s="214"/>
    </row>
    <row r="16269" spans="4:18">
      <c r="D16269" s="130"/>
      <c r="R16269" s="214"/>
    </row>
    <row r="16270" spans="4:18">
      <c r="D16270" s="130"/>
      <c r="R16270" s="214"/>
    </row>
    <row r="16271" spans="4:18">
      <c r="D16271" s="130"/>
      <c r="R16271" s="214"/>
    </row>
    <row r="16272" spans="4:18">
      <c r="D16272" s="130"/>
      <c r="R16272" s="214"/>
    </row>
    <row r="16273" spans="4:18">
      <c r="D16273" s="130"/>
      <c r="R16273" s="214"/>
    </row>
    <row r="16274" spans="4:18">
      <c r="D16274" s="130"/>
      <c r="R16274" s="214"/>
    </row>
    <row r="16275" spans="4:18">
      <c r="D16275" s="130"/>
      <c r="R16275" s="214"/>
    </row>
    <row r="16276" spans="4:18">
      <c r="D16276" s="130"/>
      <c r="R16276" s="214"/>
    </row>
    <row r="16277" spans="4:18">
      <c r="D16277" s="130"/>
      <c r="R16277" s="214"/>
    </row>
    <row r="16278" spans="4:18">
      <c r="D16278" s="130"/>
      <c r="R16278" s="214"/>
    </row>
    <row r="16279" spans="4:18">
      <c r="D16279" s="130"/>
      <c r="R16279" s="214"/>
    </row>
    <row r="16280" spans="4:18">
      <c r="D16280" s="130"/>
      <c r="R16280" s="214"/>
    </row>
    <row r="16281" spans="4:18">
      <c r="D16281" s="130"/>
      <c r="R16281" s="214"/>
    </row>
    <row r="16282" spans="4:18">
      <c r="D16282" s="130"/>
      <c r="R16282" s="214"/>
    </row>
    <row r="16283" spans="4:18">
      <c r="D16283" s="130"/>
      <c r="R16283" s="214"/>
    </row>
    <row r="16284" spans="4:18">
      <c r="D16284" s="130"/>
      <c r="R16284" s="214"/>
    </row>
    <row r="16285" spans="4:18">
      <c r="D16285" s="130"/>
      <c r="R16285" s="214"/>
    </row>
    <row r="16286" spans="4:18">
      <c r="D16286" s="130"/>
      <c r="R16286" s="214"/>
    </row>
    <row r="16287" spans="4:18">
      <c r="D16287" s="130"/>
      <c r="R16287" s="214"/>
    </row>
    <row r="16288" spans="4:18">
      <c r="D16288" s="130"/>
      <c r="R16288" s="214"/>
    </row>
    <row r="16289" spans="4:18">
      <c r="D16289" s="130"/>
      <c r="R16289" s="214"/>
    </row>
    <row r="16290" spans="4:18">
      <c r="D16290" s="130"/>
      <c r="R16290" s="214"/>
    </row>
    <row r="16291" spans="4:18">
      <c r="D16291" s="130"/>
      <c r="R16291" s="214"/>
    </row>
    <row r="16292" spans="4:18">
      <c r="D16292" s="130"/>
      <c r="R16292" s="214"/>
    </row>
    <row r="16293" spans="4:18">
      <c r="D16293" s="130"/>
      <c r="R16293" s="214"/>
    </row>
    <row r="16294" spans="4:18">
      <c r="D16294" s="130"/>
      <c r="R16294" s="214"/>
    </row>
    <row r="16295" spans="4:18">
      <c r="D16295" s="130"/>
      <c r="R16295" s="214"/>
    </row>
    <row r="16296" spans="4:18">
      <c r="D16296" s="130"/>
      <c r="R16296" s="214"/>
    </row>
    <row r="16297" spans="4:18">
      <c r="D16297" s="130"/>
      <c r="R16297" s="214"/>
    </row>
    <row r="16298" spans="4:18">
      <c r="D16298" s="130"/>
      <c r="R16298" s="214"/>
    </row>
    <row r="16299" spans="4:18">
      <c r="D16299" s="130"/>
      <c r="R16299" s="214"/>
    </row>
    <row r="16300" spans="4:18">
      <c r="D16300" s="130"/>
      <c r="R16300" s="214"/>
    </row>
    <row r="16301" spans="4:18">
      <c r="D16301" s="130"/>
      <c r="R16301" s="214"/>
    </row>
    <row r="16302" spans="4:18">
      <c r="D16302" s="130"/>
      <c r="R16302" s="214"/>
    </row>
    <row r="16303" spans="4:18">
      <c r="D16303" s="130"/>
      <c r="R16303" s="214"/>
    </row>
    <row r="16304" spans="4:18">
      <c r="D16304" s="130"/>
      <c r="R16304" s="214"/>
    </row>
    <row r="16305" spans="4:18">
      <c r="D16305" s="130"/>
      <c r="R16305" s="214"/>
    </row>
    <row r="16306" spans="4:18">
      <c r="D16306" s="130"/>
      <c r="R16306" s="214"/>
    </row>
    <row r="16307" spans="4:18">
      <c r="D16307" s="130"/>
      <c r="R16307" s="214"/>
    </row>
    <row r="16308" spans="4:18">
      <c r="D16308" s="130"/>
      <c r="R16308" s="214"/>
    </row>
    <row r="16309" spans="4:18">
      <c r="D16309" s="130"/>
      <c r="R16309" s="214"/>
    </row>
    <row r="16310" spans="4:18">
      <c r="D16310" s="130"/>
      <c r="R16310" s="214"/>
    </row>
    <row r="16311" spans="4:18">
      <c r="D16311" s="130"/>
      <c r="R16311" s="214"/>
    </row>
    <row r="16312" spans="4:18">
      <c r="D16312" s="130"/>
      <c r="R16312" s="214"/>
    </row>
    <row r="16313" spans="4:18">
      <c r="D16313" s="130"/>
      <c r="R16313" s="214"/>
    </row>
    <row r="16314" spans="4:18">
      <c r="D16314" s="130"/>
      <c r="R16314" s="214"/>
    </row>
    <row r="16315" spans="4:18">
      <c r="D16315" s="130"/>
      <c r="R16315" s="214"/>
    </row>
    <row r="16316" spans="4:18">
      <c r="D16316" s="130"/>
      <c r="R16316" s="214"/>
    </row>
    <row r="16317" spans="4:18">
      <c r="D16317" s="130"/>
      <c r="R16317" s="214"/>
    </row>
    <row r="16318" spans="4:18">
      <c r="D16318" s="130"/>
      <c r="R16318" s="214"/>
    </row>
    <row r="16319" spans="4:18">
      <c r="D16319" s="130"/>
      <c r="R16319" s="214"/>
    </row>
    <row r="16320" spans="4:18">
      <c r="D16320" s="130"/>
      <c r="R16320" s="214"/>
    </row>
    <row r="16321" spans="4:18">
      <c r="D16321" s="130"/>
      <c r="R16321" s="214"/>
    </row>
    <row r="16322" spans="4:18">
      <c r="D16322" s="130"/>
      <c r="R16322" s="214"/>
    </row>
    <row r="16323" spans="4:18">
      <c r="D16323" s="130"/>
      <c r="R16323" s="214"/>
    </row>
    <row r="16324" spans="4:18">
      <c r="D16324" s="130"/>
      <c r="R16324" s="214"/>
    </row>
    <row r="16325" spans="4:18">
      <c r="D16325" s="130"/>
      <c r="R16325" s="214"/>
    </row>
    <row r="16326" spans="4:18">
      <c r="D16326" s="130"/>
      <c r="R16326" s="214"/>
    </row>
    <row r="16327" spans="4:18">
      <c r="D16327" s="130"/>
      <c r="R16327" s="214"/>
    </row>
    <row r="16328" spans="4:18">
      <c r="D16328" s="130"/>
      <c r="R16328" s="214"/>
    </row>
    <row r="16329" spans="4:18">
      <c r="D16329" s="130"/>
      <c r="R16329" s="214"/>
    </row>
    <row r="16330" spans="4:18">
      <c r="D16330" s="130"/>
      <c r="R16330" s="214"/>
    </row>
    <row r="16331" spans="4:18">
      <c r="D16331" s="130"/>
      <c r="R16331" s="214"/>
    </row>
    <row r="16332" spans="4:18">
      <c r="D16332" s="130"/>
      <c r="R16332" s="214"/>
    </row>
    <row r="16333" spans="4:18">
      <c r="D16333" s="130"/>
      <c r="R16333" s="214"/>
    </row>
    <row r="16334" spans="4:18">
      <c r="D16334" s="130"/>
      <c r="R16334" s="214"/>
    </row>
    <row r="16335" spans="4:18">
      <c r="D16335" s="130"/>
      <c r="R16335" s="214"/>
    </row>
    <row r="16336" spans="4:18">
      <c r="D16336" s="130"/>
      <c r="R16336" s="214"/>
    </row>
    <row r="16337" spans="4:18">
      <c r="D16337" s="130"/>
      <c r="R16337" s="214"/>
    </row>
    <row r="16338" spans="4:18">
      <c r="D16338" s="130"/>
      <c r="R16338" s="214"/>
    </row>
    <row r="16339" spans="4:18">
      <c r="D16339" s="130"/>
      <c r="R16339" s="214"/>
    </row>
    <row r="16340" spans="4:18">
      <c r="D16340" s="130"/>
      <c r="R16340" s="214"/>
    </row>
    <row r="16341" spans="4:18">
      <c r="D16341" s="130"/>
      <c r="R16341" s="214"/>
    </row>
    <row r="16342" spans="4:18">
      <c r="D16342" s="130"/>
      <c r="R16342" s="214"/>
    </row>
    <row r="16343" spans="4:18">
      <c r="D16343" s="130"/>
      <c r="R16343" s="214"/>
    </row>
    <row r="16344" spans="4:18">
      <c r="D16344" s="130"/>
      <c r="R16344" s="214"/>
    </row>
    <row r="16345" spans="4:18">
      <c r="D16345" s="130"/>
      <c r="R16345" s="214"/>
    </row>
    <row r="16346" spans="4:18">
      <c r="D16346" s="130"/>
      <c r="R16346" s="214"/>
    </row>
    <row r="16347" spans="4:18">
      <c r="D16347" s="130"/>
      <c r="R16347" s="214"/>
    </row>
    <row r="16348" spans="4:18">
      <c r="D16348" s="130"/>
      <c r="R16348" s="214"/>
    </row>
    <row r="16349" spans="4:18">
      <c r="D16349" s="130"/>
      <c r="R16349" s="214"/>
    </row>
    <row r="16350" spans="4:18">
      <c r="D16350" s="130"/>
      <c r="R16350" s="214"/>
    </row>
    <row r="16351" spans="4:18">
      <c r="D16351" s="130"/>
      <c r="R16351" s="214"/>
    </row>
    <row r="16352" spans="4:18">
      <c r="D16352" s="130"/>
      <c r="R16352" s="214"/>
    </row>
    <row r="16353" spans="4:18">
      <c r="D16353" s="130"/>
      <c r="R16353" s="214"/>
    </row>
    <row r="16354" spans="4:18">
      <c r="D16354" s="130"/>
      <c r="R16354" s="214"/>
    </row>
    <row r="16355" spans="4:18">
      <c r="D16355" s="130"/>
      <c r="R16355" s="214"/>
    </row>
    <row r="16356" spans="4:18">
      <c r="D16356" s="130"/>
      <c r="R16356" s="214"/>
    </row>
    <row r="16357" spans="4:18">
      <c r="D16357" s="130"/>
      <c r="R16357" s="214"/>
    </row>
    <row r="16358" spans="4:18">
      <c r="D16358" s="130"/>
      <c r="R16358" s="214"/>
    </row>
    <row r="16359" spans="4:18">
      <c r="D16359" s="130"/>
      <c r="R16359" s="214"/>
    </row>
    <row r="16360" spans="4:18">
      <c r="D16360" s="130"/>
      <c r="R16360" s="214"/>
    </row>
    <row r="16361" spans="4:18">
      <c r="D16361" s="130"/>
      <c r="R16361" s="214"/>
    </row>
    <row r="16362" spans="4:18">
      <c r="D16362" s="130"/>
      <c r="R16362" s="214"/>
    </row>
    <row r="16363" spans="4:18">
      <c r="D16363" s="130"/>
      <c r="R16363" s="214"/>
    </row>
    <row r="16364" spans="4:18">
      <c r="D16364" s="130"/>
      <c r="R16364" s="214"/>
    </row>
    <row r="16365" spans="4:18">
      <c r="D16365" s="130"/>
      <c r="R16365" s="214"/>
    </row>
    <row r="16366" spans="4:18">
      <c r="D16366" s="130"/>
      <c r="R16366" s="214"/>
    </row>
    <row r="16367" spans="4:18">
      <c r="D16367" s="130"/>
      <c r="R16367" s="214"/>
    </row>
    <row r="16368" spans="4:18">
      <c r="D16368" s="130"/>
      <c r="R16368" s="214"/>
    </row>
    <row r="16369" spans="4:18">
      <c r="D16369" s="130"/>
      <c r="R16369" s="214"/>
    </row>
    <row r="16370" spans="4:18">
      <c r="D16370" s="130"/>
      <c r="R16370" s="214"/>
    </row>
    <row r="16371" spans="4:18">
      <c r="D16371" s="130"/>
      <c r="R16371" s="214"/>
    </row>
    <row r="16372" spans="4:18">
      <c r="D16372" s="130"/>
      <c r="R16372" s="214"/>
    </row>
    <row r="16373" spans="4:18">
      <c r="D16373" s="130"/>
      <c r="R16373" s="214"/>
    </row>
    <row r="16374" spans="4:18">
      <c r="D16374" s="130"/>
      <c r="R16374" s="214"/>
    </row>
    <row r="16375" spans="4:18">
      <c r="D16375" s="130"/>
      <c r="R16375" s="214"/>
    </row>
    <row r="16376" spans="4:18">
      <c r="D16376" s="130"/>
      <c r="R16376" s="214"/>
    </row>
    <row r="16377" spans="4:18">
      <c r="D16377" s="130"/>
      <c r="R16377" s="214"/>
    </row>
    <row r="16378" spans="4:18">
      <c r="D16378" s="130"/>
      <c r="R16378" s="214"/>
    </row>
    <row r="16379" spans="4:18">
      <c r="D16379" s="130"/>
      <c r="R16379" s="214"/>
    </row>
    <row r="16380" spans="4:18">
      <c r="D16380" s="130"/>
      <c r="R16380" s="214"/>
    </row>
    <row r="16381" spans="4:18">
      <c r="D16381" s="130"/>
      <c r="R16381" s="214"/>
    </row>
    <row r="16382" spans="4:18">
      <c r="D16382" s="130"/>
      <c r="R16382" s="214"/>
    </row>
    <row r="16383" spans="4:18">
      <c r="D16383" s="130"/>
      <c r="R16383" s="214"/>
    </row>
    <row r="16384" spans="4:18">
      <c r="D16384" s="130"/>
      <c r="R16384" s="214"/>
    </row>
    <row r="16385" spans="4:18">
      <c r="D16385" s="130"/>
      <c r="R16385" s="214"/>
    </row>
    <row r="16386" spans="4:18">
      <c r="D16386" s="130"/>
      <c r="R16386" s="214"/>
    </row>
    <row r="16387" spans="4:18">
      <c r="D16387" s="130"/>
      <c r="R16387" s="214"/>
    </row>
    <row r="16388" spans="4:18">
      <c r="D16388" s="130"/>
      <c r="R16388" s="214"/>
    </row>
    <row r="16389" spans="4:18">
      <c r="D16389" s="130"/>
      <c r="R16389" s="214"/>
    </row>
    <row r="16390" spans="4:18">
      <c r="D16390" s="130"/>
      <c r="R16390" s="214"/>
    </row>
    <row r="16391" spans="4:18">
      <c r="D16391" s="130"/>
      <c r="R16391" s="214"/>
    </row>
    <row r="16392" spans="4:18">
      <c r="D16392" s="130"/>
      <c r="R16392" s="214"/>
    </row>
    <row r="16393" spans="4:18">
      <c r="D16393" s="130"/>
      <c r="R16393" s="214"/>
    </row>
    <row r="16394" spans="4:18">
      <c r="D16394" s="130"/>
      <c r="R16394" s="214"/>
    </row>
    <row r="16395" spans="4:18">
      <c r="D16395" s="130"/>
      <c r="R16395" s="214"/>
    </row>
    <row r="16396" spans="4:18">
      <c r="D16396" s="130"/>
      <c r="R16396" s="214"/>
    </row>
    <row r="16397" spans="4:18">
      <c r="D16397" s="130"/>
      <c r="R16397" s="214"/>
    </row>
    <row r="16398" spans="4:18">
      <c r="D16398" s="130"/>
      <c r="R16398" s="214"/>
    </row>
    <row r="16399" spans="4:18">
      <c r="D16399" s="130"/>
      <c r="R16399" s="214"/>
    </row>
    <row r="16400" spans="4:18">
      <c r="D16400" s="130"/>
      <c r="R16400" s="214"/>
    </row>
    <row r="16401" spans="4:18">
      <c r="D16401" s="130"/>
      <c r="R16401" s="214"/>
    </row>
    <row r="16402" spans="4:18">
      <c r="D16402" s="130"/>
      <c r="R16402" s="214"/>
    </row>
    <row r="16403" spans="4:18">
      <c r="D16403" s="130"/>
      <c r="R16403" s="214"/>
    </row>
    <row r="16404" spans="4:18">
      <c r="D16404" s="130"/>
      <c r="R16404" s="214"/>
    </row>
    <row r="16405" spans="4:18">
      <c r="D16405" s="130"/>
      <c r="R16405" s="214"/>
    </row>
    <row r="16406" spans="4:18">
      <c r="D16406" s="130"/>
      <c r="R16406" s="214"/>
    </row>
    <row r="16407" spans="4:18">
      <c r="D16407" s="130"/>
      <c r="R16407" s="214"/>
    </row>
    <row r="16408" spans="4:18">
      <c r="D16408" s="130"/>
      <c r="R16408" s="214"/>
    </row>
    <row r="16409" spans="4:18">
      <c r="D16409" s="130"/>
      <c r="R16409" s="214"/>
    </row>
    <row r="16410" spans="4:18">
      <c r="D16410" s="130"/>
      <c r="R16410" s="214"/>
    </row>
    <row r="16411" spans="4:18">
      <c r="D16411" s="130"/>
      <c r="R16411" s="214"/>
    </row>
    <row r="16412" spans="4:18">
      <c r="D16412" s="130"/>
      <c r="R16412" s="214"/>
    </row>
    <row r="16413" spans="4:18">
      <c r="D16413" s="130"/>
      <c r="R16413" s="214"/>
    </row>
    <row r="16414" spans="4:18">
      <c r="D16414" s="130"/>
      <c r="R16414" s="214"/>
    </row>
    <row r="16415" spans="4:18">
      <c r="D16415" s="130"/>
      <c r="R16415" s="214"/>
    </row>
    <row r="16416" spans="4:18">
      <c r="D16416" s="130"/>
      <c r="R16416" s="214"/>
    </row>
    <row r="16417" spans="4:18">
      <c r="D16417" s="130"/>
      <c r="R16417" s="214"/>
    </row>
    <row r="16418" spans="4:18">
      <c r="D16418" s="130"/>
      <c r="R16418" s="214"/>
    </row>
    <row r="16419" spans="4:18">
      <c r="D16419" s="130"/>
      <c r="R16419" s="214"/>
    </row>
    <row r="16420" spans="4:18">
      <c r="D16420" s="130"/>
      <c r="R16420" s="214"/>
    </row>
    <row r="16421" spans="4:18">
      <c r="D16421" s="130"/>
      <c r="R16421" s="214"/>
    </row>
    <row r="16422" spans="4:18">
      <c r="D16422" s="130"/>
      <c r="R16422" s="214"/>
    </row>
    <row r="16423" spans="4:18">
      <c r="D16423" s="130"/>
      <c r="R16423" s="214"/>
    </row>
    <row r="16424" spans="4:18">
      <c r="D16424" s="130"/>
      <c r="R16424" s="214"/>
    </row>
    <row r="16425" spans="4:18">
      <c r="D16425" s="130"/>
      <c r="R16425" s="214"/>
    </row>
    <row r="16426" spans="4:18">
      <c r="D16426" s="130"/>
      <c r="R16426" s="214"/>
    </row>
    <row r="16427" spans="4:18">
      <c r="D16427" s="130"/>
      <c r="R16427" s="214"/>
    </row>
    <row r="16428" spans="4:18">
      <c r="D16428" s="130"/>
      <c r="R16428" s="214"/>
    </row>
    <row r="16429" spans="4:18">
      <c r="D16429" s="130"/>
      <c r="R16429" s="214"/>
    </row>
    <row r="16430" spans="4:18">
      <c r="D16430" s="130"/>
      <c r="R16430" s="214"/>
    </row>
    <row r="16431" spans="4:18">
      <c r="D16431" s="130"/>
      <c r="R16431" s="214"/>
    </row>
    <row r="16432" spans="4:18">
      <c r="D16432" s="130"/>
      <c r="R16432" s="214"/>
    </row>
    <row r="16433" spans="4:18">
      <c r="D16433" s="130"/>
      <c r="R16433" s="214"/>
    </row>
    <row r="16434" spans="4:18">
      <c r="D16434" s="130"/>
      <c r="R16434" s="214"/>
    </row>
    <row r="16435" spans="4:18">
      <c r="D16435" s="130"/>
      <c r="R16435" s="214"/>
    </row>
    <row r="16436" spans="4:18">
      <c r="D16436" s="130"/>
      <c r="R16436" s="214"/>
    </row>
    <row r="16437" spans="4:18">
      <c r="D16437" s="130"/>
      <c r="R16437" s="214"/>
    </row>
    <row r="16438" spans="4:18">
      <c r="D16438" s="130"/>
      <c r="R16438" s="214"/>
    </row>
    <row r="16439" spans="4:18">
      <c r="D16439" s="130"/>
      <c r="R16439" s="214"/>
    </row>
    <row r="16440" spans="4:18">
      <c r="D16440" s="130"/>
      <c r="R16440" s="214"/>
    </row>
    <row r="16441" spans="4:18">
      <c r="D16441" s="130"/>
      <c r="R16441" s="214"/>
    </row>
    <row r="16442" spans="4:18">
      <c r="D16442" s="130"/>
      <c r="R16442" s="214"/>
    </row>
    <row r="16443" spans="4:18">
      <c r="D16443" s="130"/>
      <c r="R16443" s="214"/>
    </row>
    <row r="16444" spans="4:18">
      <c r="D16444" s="130"/>
      <c r="R16444" s="214"/>
    </row>
    <row r="16445" spans="4:18">
      <c r="D16445" s="130"/>
      <c r="R16445" s="214"/>
    </row>
    <row r="16446" spans="4:18">
      <c r="D16446" s="130"/>
      <c r="R16446" s="214"/>
    </row>
    <row r="16447" spans="4:18">
      <c r="D16447" s="130"/>
      <c r="R16447" s="214"/>
    </row>
    <row r="16448" spans="4:18">
      <c r="D16448" s="130"/>
      <c r="R16448" s="214"/>
    </row>
    <row r="16449" spans="4:18">
      <c r="D16449" s="130"/>
      <c r="R16449" s="214"/>
    </row>
    <row r="16450" spans="4:18">
      <c r="D16450" s="130"/>
      <c r="R16450" s="214"/>
    </row>
    <row r="16451" spans="4:18">
      <c r="D16451" s="130"/>
      <c r="R16451" s="214"/>
    </row>
    <row r="16452" spans="4:18">
      <c r="D16452" s="130"/>
      <c r="R16452" s="214"/>
    </row>
    <row r="16453" spans="4:18">
      <c r="D16453" s="130"/>
      <c r="R16453" s="214"/>
    </row>
    <row r="16454" spans="4:18">
      <c r="D16454" s="130"/>
      <c r="R16454" s="214"/>
    </row>
    <row r="16455" spans="4:18">
      <c r="D16455" s="130"/>
      <c r="R16455" s="214"/>
    </row>
    <row r="16456" spans="4:18">
      <c r="D16456" s="130"/>
      <c r="R16456" s="214"/>
    </row>
    <row r="16457" spans="4:18">
      <c r="D16457" s="130"/>
      <c r="R16457" s="214"/>
    </row>
    <row r="16458" spans="4:18">
      <c r="D16458" s="130"/>
      <c r="R16458" s="214"/>
    </row>
    <row r="16459" spans="4:18">
      <c r="D16459" s="130"/>
      <c r="R16459" s="214"/>
    </row>
    <row r="16460" spans="4:18">
      <c r="D16460" s="130"/>
      <c r="R16460" s="214"/>
    </row>
    <row r="16461" spans="4:18">
      <c r="D16461" s="130"/>
      <c r="R16461" s="214"/>
    </row>
    <row r="16462" spans="4:18">
      <c r="D16462" s="130"/>
      <c r="R16462" s="214"/>
    </row>
    <row r="16463" spans="4:18">
      <c r="D16463" s="130"/>
      <c r="R16463" s="214"/>
    </row>
    <row r="16464" spans="4:18">
      <c r="D16464" s="130"/>
      <c r="R16464" s="214"/>
    </row>
    <row r="16465" spans="4:18">
      <c r="D16465" s="130"/>
      <c r="R16465" s="214"/>
    </row>
    <row r="16466" spans="4:18">
      <c r="D16466" s="130"/>
      <c r="R16466" s="214"/>
    </row>
    <row r="16467" spans="4:18">
      <c r="D16467" s="130"/>
      <c r="R16467" s="214"/>
    </row>
    <row r="16468" spans="4:18">
      <c r="D16468" s="130"/>
      <c r="R16468" s="214"/>
    </row>
    <row r="16469" spans="4:18">
      <c r="D16469" s="130"/>
      <c r="R16469" s="214"/>
    </row>
    <row r="16470" spans="4:18">
      <c r="D16470" s="130"/>
      <c r="R16470" s="214"/>
    </row>
    <row r="16471" spans="4:18">
      <c r="D16471" s="130"/>
      <c r="R16471" s="214"/>
    </row>
    <row r="16472" spans="4:18">
      <c r="D16472" s="130"/>
      <c r="R16472" s="214"/>
    </row>
    <row r="16473" spans="4:18">
      <c r="D16473" s="130"/>
      <c r="R16473" s="214"/>
    </row>
    <row r="16474" spans="4:18">
      <c r="D16474" s="130"/>
      <c r="R16474" s="214"/>
    </row>
    <row r="16475" spans="4:18">
      <c r="D16475" s="130"/>
      <c r="R16475" s="214"/>
    </row>
    <row r="16476" spans="4:18">
      <c r="D16476" s="130"/>
      <c r="R16476" s="214"/>
    </row>
    <row r="16477" spans="4:18">
      <c r="D16477" s="130"/>
      <c r="R16477" s="214"/>
    </row>
    <row r="16478" spans="4:18">
      <c r="D16478" s="130"/>
      <c r="R16478" s="214"/>
    </row>
    <row r="16479" spans="4:18">
      <c r="D16479" s="130"/>
      <c r="R16479" s="214"/>
    </row>
    <row r="16480" spans="4:18">
      <c r="D16480" s="130"/>
      <c r="R16480" s="214"/>
    </row>
    <row r="16481" spans="4:18">
      <c r="D16481" s="130"/>
      <c r="R16481" s="214"/>
    </row>
    <row r="16482" spans="4:18">
      <c r="D16482" s="130"/>
      <c r="R16482" s="214"/>
    </row>
    <row r="16483" spans="4:18">
      <c r="D16483" s="130"/>
      <c r="R16483" s="214"/>
    </row>
    <row r="16484" spans="4:18">
      <c r="D16484" s="130"/>
      <c r="R16484" s="214"/>
    </row>
    <row r="16485" spans="4:18">
      <c r="D16485" s="130"/>
      <c r="R16485" s="214"/>
    </row>
    <row r="16486" spans="4:18">
      <c r="D16486" s="130"/>
      <c r="R16486" s="214"/>
    </row>
    <row r="16487" spans="4:18">
      <c r="D16487" s="130"/>
      <c r="R16487" s="214"/>
    </row>
    <row r="16488" spans="4:18">
      <c r="D16488" s="130"/>
      <c r="R16488" s="214"/>
    </row>
    <row r="16489" spans="4:18">
      <c r="D16489" s="130"/>
      <c r="R16489" s="214"/>
    </row>
    <row r="16490" spans="4:18">
      <c r="D16490" s="130"/>
      <c r="R16490" s="214"/>
    </row>
    <row r="16491" spans="4:18">
      <c r="D16491" s="130"/>
      <c r="R16491" s="214"/>
    </row>
    <row r="16492" spans="4:18">
      <c r="D16492" s="130"/>
      <c r="R16492" s="214"/>
    </row>
    <row r="16493" spans="4:18">
      <c r="D16493" s="130"/>
      <c r="R16493" s="214"/>
    </row>
    <row r="16494" spans="4:18">
      <c r="D16494" s="130"/>
      <c r="R16494" s="214"/>
    </row>
    <row r="16495" spans="4:18">
      <c r="D16495" s="130"/>
      <c r="R16495" s="214"/>
    </row>
    <row r="16496" spans="4:18">
      <c r="D16496" s="130"/>
      <c r="R16496" s="214"/>
    </row>
    <row r="16497" spans="4:18">
      <c r="D16497" s="130"/>
      <c r="R16497" s="214"/>
    </row>
    <row r="16498" spans="4:18">
      <c r="D16498" s="130"/>
      <c r="R16498" s="214"/>
    </row>
    <row r="16499" spans="4:18">
      <c r="D16499" s="130"/>
      <c r="R16499" s="214"/>
    </row>
    <row r="16500" spans="4:18">
      <c r="D16500" s="130"/>
      <c r="R16500" s="214"/>
    </row>
    <row r="16501" spans="4:18">
      <c r="D16501" s="130"/>
      <c r="R16501" s="214"/>
    </row>
    <row r="16502" spans="4:18">
      <c r="D16502" s="130"/>
      <c r="R16502" s="214"/>
    </row>
    <row r="16503" spans="4:18">
      <c r="D16503" s="130"/>
      <c r="R16503" s="214"/>
    </row>
    <row r="16504" spans="4:18">
      <c r="D16504" s="130"/>
      <c r="R16504" s="214"/>
    </row>
    <row r="16505" spans="4:18">
      <c r="D16505" s="130"/>
      <c r="R16505" s="214"/>
    </row>
    <row r="16506" spans="4:18">
      <c r="D16506" s="130"/>
      <c r="R16506" s="214"/>
    </row>
    <row r="16507" spans="4:18">
      <c r="D16507" s="130"/>
      <c r="R16507" s="214"/>
    </row>
    <row r="16508" spans="4:18">
      <c r="D16508" s="130"/>
      <c r="R16508" s="214"/>
    </row>
    <row r="16509" spans="4:18">
      <c r="D16509" s="130"/>
      <c r="R16509" s="214"/>
    </row>
    <row r="16510" spans="4:18">
      <c r="D16510" s="130"/>
      <c r="R16510" s="214"/>
    </row>
    <row r="16511" spans="4:18">
      <c r="D16511" s="130"/>
      <c r="R16511" s="214"/>
    </row>
    <row r="16512" spans="4:18">
      <c r="D16512" s="130"/>
      <c r="R16512" s="214"/>
    </row>
    <row r="16513" spans="4:18">
      <c r="D16513" s="130"/>
      <c r="R16513" s="214"/>
    </row>
    <row r="16514" spans="4:18">
      <c r="D16514" s="130"/>
      <c r="R16514" s="214"/>
    </row>
    <row r="16515" spans="4:18">
      <c r="D16515" s="130"/>
      <c r="R16515" s="214"/>
    </row>
    <row r="16516" spans="4:18">
      <c r="D16516" s="130"/>
      <c r="R16516" s="214"/>
    </row>
    <row r="16517" spans="4:18">
      <c r="D16517" s="130"/>
      <c r="R16517" s="214"/>
    </row>
    <row r="16518" spans="4:18">
      <c r="D16518" s="130"/>
      <c r="R16518" s="214"/>
    </row>
    <row r="16519" spans="4:18">
      <c r="D16519" s="130"/>
      <c r="R16519" s="214"/>
    </row>
    <row r="16520" spans="4:18">
      <c r="D16520" s="130"/>
      <c r="R16520" s="214"/>
    </row>
    <row r="16521" spans="4:18">
      <c r="D16521" s="130"/>
      <c r="R16521" s="214"/>
    </row>
    <row r="16522" spans="4:18">
      <c r="D16522" s="130"/>
      <c r="R16522" s="214"/>
    </row>
    <row r="16523" spans="4:18">
      <c r="D16523" s="130"/>
      <c r="R16523" s="214"/>
    </row>
    <row r="16524" spans="4:18">
      <c r="D16524" s="130"/>
      <c r="R16524" s="214"/>
    </row>
    <row r="16525" spans="4:18">
      <c r="D16525" s="130"/>
      <c r="R16525" s="214"/>
    </row>
    <row r="16526" spans="4:18">
      <c r="D16526" s="130"/>
      <c r="R16526" s="214"/>
    </row>
    <row r="16527" spans="4:18">
      <c r="D16527" s="130"/>
      <c r="R16527" s="214"/>
    </row>
    <row r="16528" spans="4:18">
      <c r="D16528" s="130"/>
      <c r="R16528" s="214"/>
    </row>
    <row r="16529" spans="4:18">
      <c r="D16529" s="130"/>
      <c r="R16529" s="214"/>
    </row>
    <row r="16530" spans="4:18">
      <c r="D16530" s="130"/>
      <c r="R16530" s="214"/>
    </row>
    <row r="16531" spans="4:18">
      <c r="D16531" s="130"/>
      <c r="R16531" s="214"/>
    </row>
    <row r="16532" spans="4:18">
      <c r="D16532" s="130"/>
      <c r="R16532" s="214"/>
    </row>
    <row r="16533" spans="4:18">
      <c r="D16533" s="130"/>
      <c r="R16533" s="214"/>
    </row>
    <row r="16534" spans="4:18">
      <c r="D16534" s="130"/>
      <c r="R16534" s="214"/>
    </row>
    <row r="16535" spans="4:18">
      <c r="D16535" s="130"/>
      <c r="R16535" s="214"/>
    </row>
    <row r="16536" spans="4:18">
      <c r="D16536" s="130"/>
      <c r="R16536" s="214"/>
    </row>
    <row r="16537" spans="4:18">
      <c r="D16537" s="130"/>
      <c r="R16537" s="214"/>
    </row>
    <row r="16538" spans="4:18">
      <c r="D16538" s="130"/>
      <c r="R16538" s="214"/>
    </row>
    <row r="16539" spans="4:18">
      <c r="D16539" s="130"/>
      <c r="R16539" s="214"/>
    </row>
    <row r="16540" spans="4:18">
      <c r="D16540" s="130"/>
      <c r="R16540" s="214"/>
    </row>
    <row r="16541" spans="4:18">
      <c r="D16541" s="130"/>
      <c r="R16541" s="214"/>
    </row>
    <row r="16542" spans="4:18">
      <c r="D16542" s="130"/>
      <c r="R16542" s="214"/>
    </row>
    <row r="16543" spans="4:18">
      <c r="D16543" s="130"/>
      <c r="R16543" s="214"/>
    </row>
    <row r="16544" spans="4:18">
      <c r="D16544" s="130"/>
      <c r="R16544" s="214"/>
    </row>
    <row r="16545" spans="4:18">
      <c r="D16545" s="130"/>
      <c r="R16545" s="214"/>
    </row>
    <row r="16546" spans="4:18">
      <c r="D16546" s="130"/>
      <c r="R16546" s="214"/>
    </row>
    <row r="16547" spans="4:18">
      <c r="D16547" s="130"/>
      <c r="R16547" s="214"/>
    </row>
    <row r="16548" spans="4:18">
      <c r="D16548" s="130"/>
      <c r="R16548" s="214"/>
    </row>
    <row r="16549" spans="4:18">
      <c r="D16549" s="130"/>
      <c r="R16549" s="214"/>
    </row>
    <row r="16550" spans="4:18">
      <c r="D16550" s="130"/>
      <c r="R16550" s="214"/>
    </row>
    <row r="16551" spans="4:18">
      <c r="D16551" s="130"/>
      <c r="R16551" s="214"/>
    </row>
    <row r="16552" spans="4:18">
      <c r="D16552" s="130"/>
      <c r="R16552" s="214"/>
    </row>
    <row r="16553" spans="4:18">
      <c r="D16553" s="130"/>
      <c r="R16553" s="214"/>
    </row>
    <row r="16554" spans="4:18">
      <c r="D16554" s="130"/>
      <c r="R16554" s="214"/>
    </row>
    <row r="16555" spans="4:18">
      <c r="D16555" s="130"/>
      <c r="R16555" s="214"/>
    </row>
    <row r="16556" spans="4:18">
      <c r="D16556" s="130"/>
      <c r="R16556" s="214"/>
    </row>
    <row r="16557" spans="4:18">
      <c r="D16557" s="130"/>
      <c r="R16557" s="214"/>
    </row>
    <row r="16558" spans="4:18">
      <c r="D16558" s="130"/>
      <c r="R16558" s="214"/>
    </row>
    <row r="16559" spans="4:18">
      <c r="D16559" s="130"/>
      <c r="R16559" s="214"/>
    </row>
    <row r="16560" spans="4:18">
      <c r="D16560" s="130"/>
      <c r="R16560" s="214"/>
    </row>
    <row r="16561" spans="4:18">
      <c r="D16561" s="130"/>
      <c r="R16561" s="214"/>
    </row>
    <row r="16562" spans="4:18">
      <c r="D16562" s="130"/>
      <c r="R16562" s="214"/>
    </row>
    <row r="16563" spans="4:18">
      <c r="D16563" s="130"/>
      <c r="R16563" s="214"/>
    </row>
    <row r="16564" spans="4:18">
      <c r="D16564" s="130"/>
      <c r="R16564" s="214"/>
    </row>
    <row r="16565" spans="4:18">
      <c r="D16565" s="130"/>
      <c r="R16565" s="214"/>
    </row>
    <row r="16566" spans="4:18">
      <c r="D16566" s="130"/>
      <c r="R16566" s="214"/>
    </row>
    <row r="16567" spans="4:18">
      <c r="D16567" s="130"/>
      <c r="R16567" s="214"/>
    </row>
    <row r="16568" spans="4:18">
      <c r="D16568" s="130"/>
      <c r="R16568" s="214"/>
    </row>
    <row r="16569" spans="4:18">
      <c r="D16569" s="130"/>
      <c r="R16569" s="214"/>
    </row>
    <row r="16570" spans="4:18">
      <c r="D16570" s="130"/>
      <c r="R16570" s="214"/>
    </row>
    <row r="16571" spans="4:18">
      <c r="D16571" s="130"/>
      <c r="R16571" s="214"/>
    </row>
    <row r="16572" spans="4:18">
      <c r="D16572" s="130"/>
      <c r="R16572" s="214"/>
    </row>
    <row r="16573" spans="4:18">
      <c r="D16573" s="130"/>
      <c r="R16573" s="214"/>
    </row>
    <row r="16574" spans="4:18">
      <c r="D16574" s="130"/>
      <c r="R16574" s="214"/>
    </row>
    <row r="16575" spans="4:18">
      <c r="D16575" s="130"/>
      <c r="R16575" s="214"/>
    </row>
    <row r="16576" spans="4:18">
      <c r="D16576" s="130"/>
      <c r="R16576" s="214"/>
    </row>
    <row r="16577" spans="4:18">
      <c r="D16577" s="130"/>
      <c r="R16577" s="214"/>
    </row>
    <row r="16578" spans="4:18">
      <c r="D16578" s="130"/>
      <c r="R16578" s="214"/>
    </row>
    <row r="16579" spans="4:18">
      <c r="D16579" s="130"/>
      <c r="R16579" s="214"/>
    </row>
    <row r="16580" spans="4:18">
      <c r="D16580" s="130"/>
      <c r="R16580" s="214"/>
    </row>
    <row r="16581" spans="4:18">
      <c r="D16581" s="130"/>
      <c r="R16581" s="214"/>
    </row>
    <row r="16582" spans="4:18">
      <c r="D16582" s="130"/>
      <c r="R16582" s="214"/>
    </row>
    <row r="16583" spans="4:18">
      <c r="D16583" s="130"/>
      <c r="R16583" s="214"/>
    </row>
    <row r="16584" spans="4:18">
      <c r="D16584" s="130"/>
      <c r="R16584" s="214"/>
    </row>
    <row r="16585" spans="4:18">
      <c r="D16585" s="130"/>
      <c r="R16585" s="214"/>
    </row>
    <row r="16586" spans="4:18">
      <c r="D16586" s="130"/>
      <c r="R16586" s="214"/>
    </row>
    <row r="16587" spans="4:18">
      <c r="D16587" s="130"/>
      <c r="R16587" s="214"/>
    </row>
    <row r="16588" spans="4:18">
      <c r="D16588" s="130"/>
      <c r="R16588" s="214"/>
    </row>
    <row r="16589" spans="4:18">
      <c r="D16589" s="130"/>
      <c r="R16589" s="214"/>
    </row>
    <row r="16590" spans="4:18">
      <c r="D16590" s="130"/>
      <c r="R16590" s="214"/>
    </row>
    <row r="16591" spans="4:18">
      <c r="D16591" s="130"/>
      <c r="R16591" s="214"/>
    </row>
    <row r="16592" spans="4:18">
      <c r="D16592" s="130"/>
      <c r="R16592" s="214"/>
    </row>
    <row r="16593" spans="4:18">
      <c r="D16593" s="130"/>
      <c r="R16593" s="214"/>
    </row>
    <row r="16594" spans="4:18">
      <c r="D16594" s="130"/>
      <c r="R16594" s="214"/>
    </row>
    <row r="16595" spans="4:18">
      <c r="D16595" s="130"/>
      <c r="R16595" s="214"/>
    </row>
    <row r="16596" spans="4:18">
      <c r="D16596" s="130"/>
      <c r="R16596" s="214"/>
    </row>
    <row r="16597" spans="4:18">
      <c r="D16597" s="130"/>
      <c r="R16597" s="214"/>
    </row>
    <row r="16598" spans="4:18">
      <c r="D16598" s="130"/>
      <c r="R16598" s="214"/>
    </row>
    <row r="16599" spans="4:18">
      <c r="D16599" s="130"/>
      <c r="R16599" s="214"/>
    </row>
    <row r="16600" spans="4:18">
      <c r="D16600" s="130"/>
      <c r="R16600" s="214"/>
    </row>
    <row r="16601" spans="4:18">
      <c r="D16601" s="130"/>
      <c r="R16601" s="214"/>
    </row>
    <row r="16602" spans="4:18">
      <c r="D16602" s="130"/>
      <c r="R16602" s="214"/>
    </row>
    <row r="16603" spans="4:18">
      <c r="D16603" s="130"/>
      <c r="R16603" s="214"/>
    </row>
    <row r="16604" spans="4:18">
      <c r="D16604" s="130"/>
      <c r="R16604" s="214"/>
    </row>
    <row r="16605" spans="4:18">
      <c r="D16605" s="130"/>
      <c r="R16605" s="214"/>
    </row>
    <row r="16606" spans="4:18">
      <c r="D16606" s="130"/>
      <c r="R16606" s="214"/>
    </row>
    <row r="16607" spans="4:18">
      <c r="D16607" s="130"/>
      <c r="R16607" s="214"/>
    </row>
    <row r="16608" spans="4:18">
      <c r="D16608" s="130"/>
      <c r="R16608" s="214"/>
    </row>
    <row r="16609" spans="4:18">
      <c r="D16609" s="130"/>
      <c r="R16609" s="214"/>
    </row>
    <row r="16610" spans="4:18">
      <c r="D16610" s="130"/>
      <c r="R16610" s="214"/>
    </row>
    <row r="16611" spans="4:18">
      <c r="D16611" s="130"/>
      <c r="R16611" s="214"/>
    </row>
    <row r="16612" spans="4:18">
      <c r="D16612" s="130"/>
      <c r="R16612" s="214"/>
    </row>
    <row r="16613" spans="4:18">
      <c r="D16613" s="130"/>
      <c r="R16613" s="214"/>
    </row>
    <row r="16614" spans="4:18">
      <c r="D16614" s="130"/>
      <c r="R16614" s="214"/>
    </row>
    <row r="16615" spans="4:18">
      <c r="D16615" s="130"/>
      <c r="R16615" s="214"/>
    </row>
    <row r="16616" spans="4:18">
      <c r="D16616" s="130"/>
      <c r="R16616" s="214"/>
    </row>
    <row r="16617" spans="4:18">
      <c r="D16617" s="130"/>
      <c r="R16617" s="214"/>
    </row>
    <row r="16618" spans="4:18">
      <c r="D16618" s="130"/>
      <c r="R16618" s="214"/>
    </row>
    <row r="16619" spans="4:18">
      <c r="D16619" s="130"/>
      <c r="R16619" s="214"/>
    </row>
    <row r="16620" spans="4:18">
      <c r="D16620" s="130"/>
      <c r="R16620" s="214"/>
    </row>
    <row r="16621" spans="4:18">
      <c r="D16621" s="130"/>
      <c r="R16621" s="214"/>
    </row>
    <row r="16622" spans="4:18">
      <c r="D16622" s="130"/>
      <c r="R16622" s="214"/>
    </row>
    <row r="16623" spans="4:18">
      <c r="D16623" s="130"/>
      <c r="R16623" s="214"/>
    </row>
    <row r="16624" spans="4:18">
      <c r="D16624" s="130"/>
      <c r="R16624" s="214"/>
    </row>
    <row r="16625" spans="4:18">
      <c r="D16625" s="130"/>
      <c r="R16625" s="214"/>
    </row>
    <row r="16626" spans="4:18">
      <c r="D16626" s="130"/>
      <c r="R16626" s="214"/>
    </row>
    <row r="16627" spans="4:18">
      <c r="D16627" s="130"/>
      <c r="R16627" s="214"/>
    </row>
    <row r="16628" spans="4:18">
      <c r="D16628" s="130"/>
      <c r="R16628" s="214"/>
    </row>
    <row r="16629" spans="4:18">
      <c r="D16629" s="130"/>
      <c r="R16629" s="214"/>
    </row>
    <row r="16630" spans="4:18">
      <c r="D16630" s="130"/>
      <c r="R16630" s="214"/>
    </row>
    <row r="16631" spans="4:18">
      <c r="D16631" s="130"/>
      <c r="R16631" s="214"/>
    </row>
    <row r="16632" spans="4:18">
      <c r="D16632" s="130"/>
      <c r="R16632" s="214"/>
    </row>
    <row r="16633" spans="4:18">
      <c r="D16633" s="130"/>
      <c r="R16633" s="214"/>
    </row>
    <row r="16634" spans="4:18">
      <c r="D16634" s="130"/>
      <c r="R16634" s="214"/>
    </row>
    <row r="16635" spans="4:18">
      <c r="D16635" s="130"/>
      <c r="R16635" s="214"/>
    </row>
    <row r="16636" spans="4:18">
      <c r="D16636" s="130"/>
      <c r="R16636" s="214"/>
    </row>
    <row r="16637" spans="4:18">
      <c r="D16637" s="130"/>
      <c r="R16637" s="214"/>
    </row>
    <row r="16638" spans="4:18">
      <c r="D16638" s="130"/>
      <c r="R16638" s="214"/>
    </row>
    <row r="16639" spans="4:18">
      <c r="D16639" s="130"/>
      <c r="R16639" s="214"/>
    </row>
    <row r="16640" spans="4:18">
      <c r="D16640" s="130"/>
      <c r="R16640" s="214"/>
    </row>
    <row r="16641" spans="4:18">
      <c r="D16641" s="130"/>
      <c r="R16641" s="214"/>
    </row>
    <row r="16642" spans="4:18">
      <c r="D16642" s="130"/>
      <c r="R16642" s="214"/>
    </row>
    <row r="16643" spans="4:18">
      <c r="D16643" s="130"/>
      <c r="R16643" s="214"/>
    </row>
    <row r="16644" spans="4:18">
      <c r="D16644" s="130"/>
      <c r="R16644" s="214"/>
    </row>
    <row r="16645" spans="4:18">
      <c r="D16645" s="130"/>
      <c r="R16645" s="214"/>
    </row>
    <row r="16646" spans="4:18">
      <c r="D16646" s="130"/>
      <c r="R16646" s="214"/>
    </row>
    <row r="16647" spans="4:18">
      <c r="D16647" s="130"/>
      <c r="R16647" s="214"/>
    </row>
    <row r="16648" spans="4:18">
      <c r="D16648" s="130"/>
      <c r="R16648" s="214"/>
    </row>
    <row r="16649" spans="4:18">
      <c r="D16649" s="130"/>
      <c r="R16649" s="214"/>
    </row>
    <row r="16650" spans="4:18">
      <c r="D16650" s="130"/>
      <c r="R16650" s="214"/>
    </row>
    <row r="16651" spans="4:18">
      <c r="D16651" s="130"/>
      <c r="R16651" s="214"/>
    </row>
    <row r="16652" spans="4:18">
      <c r="D16652" s="130"/>
      <c r="R16652" s="214"/>
    </row>
    <row r="16653" spans="4:18">
      <c r="D16653" s="130"/>
      <c r="R16653" s="214"/>
    </row>
    <row r="16654" spans="4:18">
      <c r="D16654" s="130"/>
      <c r="R16654" s="214"/>
    </row>
    <row r="16655" spans="4:18">
      <c r="D16655" s="130"/>
      <c r="R16655" s="214"/>
    </row>
    <row r="16656" spans="4:18">
      <c r="D16656" s="130"/>
      <c r="R16656" s="214"/>
    </row>
    <row r="16657" spans="4:18">
      <c r="D16657" s="130"/>
      <c r="R16657" s="214"/>
    </row>
    <row r="16658" spans="4:18">
      <c r="D16658" s="130"/>
      <c r="R16658" s="214"/>
    </row>
    <row r="16659" spans="4:18">
      <c r="D16659" s="130"/>
      <c r="R16659" s="214"/>
    </row>
    <row r="16660" spans="4:18">
      <c r="D16660" s="130"/>
      <c r="R16660" s="214"/>
    </row>
    <row r="16661" spans="4:18">
      <c r="D16661" s="130"/>
      <c r="R16661" s="214"/>
    </row>
    <row r="16662" spans="4:18">
      <c r="D16662" s="130"/>
      <c r="R16662" s="214"/>
    </row>
    <row r="16663" spans="4:18">
      <c r="D16663" s="130"/>
      <c r="R16663" s="214"/>
    </row>
    <row r="16664" spans="4:18">
      <c r="D16664" s="130"/>
      <c r="R16664" s="214"/>
    </row>
    <row r="16665" spans="4:18">
      <c r="D16665" s="130"/>
      <c r="R16665" s="214"/>
    </row>
    <row r="16666" spans="4:18">
      <c r="D16666" s="130"/>
      <c r="R16666" s="214"/>
    </row>
    <row r="16667" spans="4:18">
      <c r="D16667" s="130"/>
      <c r="R16667" s="214"/>
    </row>
    <row r="16668" spans="4:18">
      <c r="D16668" s="130"/>
      <c r="R16668" s="214"/>
    </row>
    <row r="16669" spans="4:18">
      <c r="D16669" s="130"/>
      <c r="R16669" s="214"/>
    </row>
    <row r="16670" spans="4:18">
      <c r="D16670" s="130"/>
      <c r="R16670" s="214"/>
    </row>
    <row r="16671" spans="4:18">
      <c r="D16671" s="130"/>
      <c r="R16671" s="214"/>
    </row>
    <row r="16672" spans="4:18">
      <c r="D16672" s="130"/>
      <c r="R16672" s="214"/>
    </row>
    <row r="16673" spans="4:18">
      <c r="D16673" s="130"/>
      <c r="R16673" s="214"/>
    </row>
    <row r="16674" spans="4:18">
      <c r="D16674" s="130"/>
      <c r="R16674" s="214"/>
    </row>
    <row r="16675" spans="4:18">
      <c r="D16675" s="130"/>
      <c r="R16675" s="214"/>
    </row>
    <row r="16676" spans="4:18">
      <c r="D16676" s="130"/>
      <c r="R16676" s="214"/>
    </row>
    <row r="16677" spans="4:18">
      <c r="D16677" s="130"/>
      <c r="R16677" s="214"/>
    </row>
    <row r="16678" spans="4:18">
      <c r="D16678" s="130"/>
      <c r="R16678" s="214"/>
    </row>
    <row r="16679" spans="4:18">
      <c r="D16679" s="130"/>
      <c r="R16679" s="214"/>
    </row>
    <row r="16680" spans="4:18">
      <c r="D16680" s="130"/>
      <c r="R16680" s="214"/>
    </row>
    <row r="16681" spans="4:18">
      <c r="D16681" s="130"/>
      <c r="R16681" s="214"/>
    </row>
    <row r="16682" spans="4:18">
      <c r="D16682" s="130"/>
      <c r="R16682" s="214"/>
    </row>
    <row r="16683" spans="4:18">
      <c r="D16683" s="130"/>
      <c r="R16683" s="214"/>
    </row>
    <row r="16684" spans="4:18">
      <c r="D16684" s="130"/>
      <c r="R16684" s="214"/>
    </row>
    <row r="16685" spans="4:18">
      <c r="D16685" s="130"/>
      <c r="R16685" s="214"/>
    </row>
    <row r="16686" spans="4:18">
      <c r="D16686" s="130"/>
      <c r="R16686" s="214"/>
    </row>
    <row r="16687" spans="4:18">
      <c r="D16687" s="130"/>
      <c r="R16687" s="214"/>
    </row>
    <row r="16688" spans="4:18">
      <c r="D16688" s="130"/>
      <c r="R16688" s="214"/>
    </row>
    <row r="16689" spans="4:18">
      <c r="D16689" s="130"/>
      <c r="R16689" s="214"/>
    </row>
    <row r="16690" spans="4:18">
      <c r="D16690" s="130"/>
      <c r="R16690" s="214"/>
    </row>
    <row r="16691" spans="4:18">
      <c r="D16691" s="130"/>
      <c r="R16691" s="214"/>
    </row>
    <row r="16692" spans="4:18">
      <c r="D16692" s="130"/>
      <c r="R16692" s="214"/>
    </row>
    <row r="16693" spans="4:18">
      <c r="D16693" s="130"/>
      <c r="R16693" s="214"/>
    </row>
    <row r="16694" spans="4:18">
      <c r="D16694" s="130"/>
      <c r="R16694" s="214"/>
    </row>
    <row r="16695" spans="4:18">
      <c r="D16695" s="130"/>
      <c r="R16695" s="214"/>
    </row>
    <row r="16696" spans="4:18">
      <c r="D16696" s="130"/>
      <c r="R16696" s="214"/>
    </row>
    <row r="16697" spans="4:18">
      <c r="D16697" s="130"/>
      <c r="R16697" s="214"/>
    </row>
    <row r="16698" spans="4:18">
      <c r="D16698" s="130"/>
      <c r="R16698" s="214"/>
    </row>
    <row r="16699" spans="4:18">
      <c r="D16699" s="130"/>
      <c r="R16699" s="214"/>
    </row>
    <row r="16700" spans="4:18">
      <c r="D16700" s="130"/>
      <c r="R16700" s="214"/>
    </row>
    <row r="16701" spans="4:18">
      <c r="D16701" s="130"/>
      <c r="R16701" s="214"/>
    </row>
    <row r="16702" spans="4:18">
      <c r="D16702" s="130"/>
      <c r="R16702" s="214"/>
    </row>
    <row r="16703" spans="4:18">
      <c r="D16703" s="130"/>
      <c r="R16703" s="214"/>
    </row>
    <row r="16704" spans="4:18">
      <c r="D16704" s="130"/>
      <c r="R16704" s="214"/>
    </row>
    <row r="16705" spans="4:18">
      <c r="D16705" s="130"/>
      <c r="R16705" s="214"/>
    </row>
    <row r="16706" spans="4:18">
      <c r="D16706" s="130"/>
      <c r="R16706" s="214"/>
    </row>
    <row r="16707" spans="4:18">
      <c r="D16707" s="130"/>
      <c r="R16707" s="214"/>
    </row>
    <row r="16708" spans="4:18">
      <c r="D16708" s="130"/>
      <c r="R16708" s="214"/>
    </row>
    <row r="16709" spans="4:18">
      <c r="D16709" s="130"/>
      <c r="R16709" s="214"/>
    </row>
    <row r="16710" spans="4:18">
      <c r="D16710" s="130"/>
      <c r="R16710" s="214"/>
    </row>
    <row r="16711" spans="4:18">
      <c r="D16711" s="130"/>
      <c r="R16711" s="214"/>
    </row>
    <row r="16712" spans="4:18">
      <c r="D16712" s="130"/>
      <c r="R16712" s="214"/>
    </row>
    <row r="16713" spans="4:18">
      <c r="D16713" s="130"/>
      <c r="R16713" s="214"/>
    </row>
    <row r="16714" spans="4:18">
      <c r="D16714" s="130"/>
      <c r="R16714" s="214"/>
    </row>
    <row r="16715" spans="4:18">
      <c r="D16715" s="130"/>
      <c r="R16715" s="214"/>
    </row>
    <row r="16716" spans="4:18">
      <c r="D16716" s="130"/>
      <c r="R16716" s="214"/>
    </row>
    <row r="16717" spans="4:18">
      <c r="D16717" s="130"/>
      <c r="R16717" s="214"/>
    </row>
    <row r="16718" spans="4:18">
      <c r="D16718" s="130"/>
      <c r="R16718" s="214"/>
    </row>
    <row r="16719" spans="4:18">
      <c r="D16719" s="130"/>
      <c r="R16719" s="214"/>
    </row>
    <row r="16720" spans="4:18">
      <c r="D16720" s="130"/>
      <c r="R16720" s="214"/>
    </row>
    <row r="16721" spans="4:18">
      <c r="D16721" s="130"/>
      <c r="R16721" s="214"/>
    </row>
    <row r="16722" spans="4:18">
      <c r="D16722" s="130"/>
      <c r="R16722" s="214"/>
    </row>
    <row r="16723" spans="4:18">
      <c r="D16723" s="130"/>
      <c r="R16723" s="214"/>
    </row>
    <row r="16724" spans="4:18">
      <c r="D16724" s="130"/>
      <c r="R16724" s="214"/>
    </row>
    <row r="16725" spans="4:18">
      <c r="D16725" s="130"/>
      <c r="R16725" s="214"/>
    </row>
    <row r="16726" spans="4:18">
      <c r="D16726" s="130"/>
      <c r="R16726" s="214"/>
    </row>
    <row r="16727" spans="4:18">
      <c r="D16727" s="130"/>
      <c r="R16727" s="214"/>
    </row>
    <row r="16728" spans="4:18">
      <c r="D16728" s="130"/>
      <c r="R16728" s="214"/>
    </row>
    <row r="16729" spans="4:18">
      <c r="D16729" s="130"/>
      <c r="R16729" s="214"/>
    </row>
    <row r="16730" spans="4:18">
      <c r="D16730" s="130"/>
      <c r="R16730" s="214"/>
    </row>
    <row r="16731" spans="4:18">
      <c r="D16731" s="130"/>
      <c r="R16731" s="214"/>
    </row>
    <row r="16732" spans="4:18">
      <c r="D16732" s="130"/>
      <c r="R16732" s="214"/>
    </row>
    <row r="16733" spans="4:18">
      <c r="D16733" s="130"/>
      <c r="R16733" s="214"/>
    </row>
    <row r="16734" spans="4:18">
      <c r="D16734" s="130"/>
      <c r="R16734" s="214"/>
    </row>
    <row r="16735" spans="4:18">
      <c r="D16735" s="130"/>
      <c r="R16735" s="214"/>
    </row>
    <row r="16736" spans="4:18">
      <c r="D16736" s="130"/>
      <c r="R16736" s="214"/>
    </row>
    <row r="16737" spans="4:18">
      <c r="D16737" s="130"/>
      <c r="R16737" s="214"/>
    </row>
    <row r="16738" spans="4:18">
      <c r="D16738" s="130"/>
      <c r="R16738" s="214"/>
    </row>
    <row r="16739" spans="4:18">
      <c r="D16739" s="130"/>
      <c r="R16739" s="214"/>
    </row>
    <row r="16740" spans="4:18">
      <c r="D16740" s="130"/>
      <c r="R16740" s="214"/>
    </row>
    <row r="16741" spans="4:18">
      <c r="D16741" s="130"/>
      <c r="R16741" s="214"/>
    </row>
    <row r="16742" spans="4:18">
      <c r="D16742" s="130"/>
      <c r="R16742" s="214"/>
    </row>
    <row r="16743" spans="4:18">
      <c r="D16743" s="130"/>
      <c r="R16743" s="214"/>
    </row>
    <row r="16744" spans="4:18">
      <c r="D16744" s="130"/>
      <c r="R16744" s="214"/>
    </row>
    <row r="16745" spans="4:18">
      <c r="D16745" s="130"/>
      <c r="R16745" s="214"/>
    </row>
    <row r="16746" spans="4:18">
      <c r="D16746" s="130"/>
      <c r="R16746" s="214"/>
    </row>
    <row r="16747" spans="4:18">
      <c r="D16747" s="130"/>
      <c r="R16747" s="214"/>
    </row>
    <row r="16748" spans="4:18">
      <c r="D16748" s="130"/>
      <c r="R16748" s="214"/>
    </row>
    <row r="16749" spans="4:18">
      <c r="D16749" s="130"/>
      <c r="R16749" s="214"/>
    </row>
    <row r="16750" spans="4:18">
      <c r="D16750" s="130"/>
      <c r="R16750" s="214"/>
    </row>
    <row r="16751" spans="4:18">
      <c r="D16751" s="130"/>
      <c r="R16751" s="214"/>
    </row>
    <row r="16752" spans="4:18">
      <c r="D16752" s="130"/>
      <c r="R16752" s="214"/>
    </row>
    <row r="16753" spans="4:18">
      <c r="D16753" s="130"/>
      <c r="R16753" s="214"/>
    </row>
    <row r="16754" spans="4:18">
      <c r="D16754" s="130"/>
      <c r="R16754" s="214"/>
    </row>
    <row r="16755" spans="4:18">
      <c r="D16755" s="130"/>
      <c r="R16755" s="214"/>
    </row>
    <row r="16756" spans="4:18">
      <c r="D16756" s="130"/>
      <c r="R16756" s="214"/>
    </row>
    <row r="16757" spans="4:18">
      <c r="D16757" s="130"/>
      <c r="R16757" s="214"/>
    </row>
    <row r="16758" spans="4:18">
      <c r="D16758" s="130"/>
      <c r="R16758" s="214"/>
    </row>
    <row r="16759" spans="4:18">
      <c r="D16759" s="130"/>
      <c r="R16759" s="214"/>
    </row>
    <row r="16760" spans="4:18">
      <c r="D16760" s="130"/>
      <c r="R16760" s="214"/>
    </row>
    <row r="16761" spans="4:18">
      <c r="D16761" s="130"/>
      <c r="R16761" s="214"/>
    </row>
    <row r="16762" spans="4:18">
      <c r="D16762" s="130"/>
      <c r="R16762" s="214"/>
    </row>
    <row r="16763" spans="4:18">
      <c r="D16763" s="130"/>
      <c r="R16763" s="214"/>
    </row>
    <row r="16764" spans="4:18">
      <c r="D16764" s="130"/>
      <c r="R16764" s="214"/>
    </row>
    <row r="16765" spans="4:18">
      <c r="D16765" s="130"/>
      <c r="R16765" s="214"/>
    </row>
    <row r="16766" spans="4:18">
      <c r="D16766" s="130"/>
      <c r="R16766" s="214"/>
    </row>
    <row r="16767" spans="4:18">
      <c r="D16767" s="130"/>
      <c r="R16767" s="214"/>
    </row>
    <row r="16768" spans="4:18">
      <c r="D16768" s="130"/>
      <c r="R16768" s="214"/>
    </row>
    <row r="16769" spans="4:18">
      <c r="D16769" s="130"/>
      <c r="R16769" s="214"/>
    </row>
    <row r="16770" spans="4:18">
      <c r="D16770" s="130"/>
      <c r="R16770" s="214"/>
    </row>
    <row r="16771" spans="4:18">
      <c r="D16771" s="130"/>
      <c r="R16771" s="214"/>
    </row>
    <row r="16772" spans="4:18">
      <c r="D16772" s="130"/>
      <c r="R16772" s="214"/>
    </row>
    <row r="16773" spans="4:18">
      <c r="D16773" s="130"/>
      <c r="R16773" s="214"/>
    </row>
    <row r="16774" spans="4:18">
      <c r="D16774" s="130"/>
      <c r="R16774" s="214"/>
    </row>
    <row r="16775" spans="4:18">
      <c r="D16775" s="130"/>
      <c r="R16775" s="214"/>
    </row>
    <row r="16776" spans="4:18">
      <c r="D16776" s="130"/>
      <c r="R16776" s="214"/>
    </row>
    <row r="16777" spans="4:18">
      <c r="D16777" s="130"/>
      <c r="R16777" s="214"/>
    </row>
    <row r="16778" spans="4:18">
      <c r="D16778" s="130"/>
      <c r="R16778" s="214"/>
    </row>
    <row r="16779" spans="4:18">
      <c r="D16779" s="130"/>
      <c r="R16779" s="214"/>
    </row>
    <row r="16780" spans="4:18">
      <c r="D16780" s="130"/>
      <c r="R16780" s="214"/>
    </row>
    <row r="16781" spans="4:18">
      <c r="D16781" s="130"/>
      <c r="R16781" s="214"/>
    </row>
    <row r="16782" spans="4:18">
      <c r="D16782" s="130"/>
      <c r="R16782" s="214"/>
    </row>
    <row r="16783" spans="4:18">
      <c r="D16783" s="130"/>
      <c r="R16783" s="214"/>
    </row>
    <row r="16784" spans="4:18">
      <c r="D16784" s="130"/>
      <c r="R16784" s="214"/>
    </row>
    <row r="16785" spans="4:18">
      <c r="D16785" s="130"/>
      <c r="R16785" s="214"/>
    </row>
    <row r="16786" spans="4:18">
      <c r="D16786" s="130"/>
      <c r="R16786" s="214"/>
    </row>
    <row r="16787" spans="4:18">
      <c r="D16787" s="130"/>
      <c r="R16787" s="214"/>
    </row>
    <row r="16788" spans="4:18">
      <c r="D16788" s="130"/>
      <c r="R16788" s="214"/>
    </row>
    <row r="16789" spans="4:18">
      <c r="D16789" s="130"/>
      <c r="R16789" s="214"/>
    </row>
    <row r="16790" spans="4:18">
      <c r="D16790" s="130"/>
      <c r="R16790" s="214"/>
    </row>
    <row r="16791" spans="4:18">
      <c r="D16791" s="130"/>
      <c r="R16791" s="214"/>
    </row>
    <row r="16792" spans="4:18">
      <c r="D16792" s="130"/>
      <c r="R16792" s="214"/>
    </row>
    <row r="16793" spans="4:18">
      <c r="D16793" s="130"/>
      <c r="R16793" s="214"/>
    </row>
    <row r="16794" spans="4:18">
      <c r="D16794" s="130"/>
      <c r="R16794" s="214"/>
    </row>
    <row r="16795" spans="4:18">
      <c r="D16795" s="130"/>
      <c r="R16795" s="214"/>
    </row>
    <row r="16796" spans="4:18">
      <c r="D16796" s="130"/>
      <c r="R16796" s="214"/>
    </row>
    <row r="16797" spans="4:18">
      <c r="D16797" s="130"/>
      <c r="R16797" s="214"/>
    </row>
    <row r="16798" spans="4:18">
      <c r="D16798" s="130"/>
      <c r="R16798" s="214"/>
    </row>
    <row r="16799" spans="4:18">
      <c r="D16799" s="130"/>
      <c r="R16799" s="214"/>
    </row>
    <row r="16800" spans="4:18">
      <c r="D16800" s="130"/>
      <c r="R16800" s="214"/>
    </row>
    <row r="16801" spans="4:18">
      <c r="D16801" s="130"/>
      <c r="R16801" s="214"/>
    </row>
    <row r="16802" spans="4:18">
      <c r="D16802" s="130"/>
      <c r="R16802" s="214"/>
    </row>
    <row r="16803" spans="4:18">
      <c r="D16803" s="130"/>
      <c r="R16803" s="214"/>
    </row>
    <row r="16804" spans="4:18">
      <c r="D16804" s="130"/>
      <c r="R16804" s="214"/>
    </row>
    <row r="16805" spans="4:18">
      <c r="D16805" s="130"/>
      <c r="R16805" s="214"/>
    </row>
    <row r="16806" spans="4:18">
      <c r="D16806" s="130"/>
      <c r="R16806" s="214"/>
    </row>
    <row r="16807" spans="4:18">
      <c r="D16807" s="130"/>
      <c r="R16807" s="214"/>
    </row>
    <row r="16808" spans="4:18">
      <c r="D16808" s="130"/>
      <c r="R16808" s="214"/>
    </row>
    <row r="16809" spans="4:18">
      <c r="D16809" s="130"/>
      <c r="R16809" s="214"/>
    </row>
    <row r="16810" spans="4:18">
      <c r="D16810" s="130"/>
      <c r="R16810" s="214"/>
    </row>
    <row r="16811" spans="4:18">
      <c r="D16811" s="130"/>
      <c r="R16811" s="214"/>
    </row>
    <row r="16812" spans="4:18">
      <c r="D16812" s="130"/>
      <c r="R16812" s="214"/>
    </row>
    <row r="16813" spans="4:18">
      <c r="D16813" s="130"/>
      <c r="R16813" s="214"/>
    </row>
    <row r="16814" spans="4:18">
      <c r="D16814" s="130"/>
      <c r="R16814" s="214"/>
    </row>
    <row r="16815" spans="4:18">
      <c r="D16815" s="130"/>
      <c r="R16815" s="214"/>
    </row>
    <row r="16816" spans="4:18">
      <c r="D16816" s="130"/>
      <c r="R16816" s="214"/>
    </row>
    <row r="16817" spans="4:18">
      <c r="D16817" s="130"/>
      <c r="R16817" s="214"/>
    </row>
    <row r="16818" spans="4:18">
      <c r="D16818" s="130"/>
      <c r="R16818" s="214"/>
    </row>
    <row r="16819" spans="4:18">
      <c r="D16819" s="130"/>
      <c r="R16819" s="214"/>
    </row>
    <row r="16820" spans="4:18">
      <c r="D16820" s="130"/>
      <c r="R16820" s="214"/>
    </row>
    <row r="16821" spans="4:18">
      <c r="D16821" s="130"/>
      <c r="R16821" s="214"/>
    </row>
    <row r="16822" spans="4:18">
      <c r="D16822" s="130"/>
      <c r="R16822" s="214"/>
    </row>
    <row r="16823" spans="4:18">
      <c r="D16823" s="130"/>
      <c r="R16823" s="214"/>
    </row>
    <row r="16824" spans="4:18">
      <c r="D16824" s="130"/>
      <c r="R16824" s="214"/>
    </row>
    <row r="16825" spans="4:18">
      <c r="D16825" s="130"/>
      <c r="R16825" s="214"/>
    </row>
    <row r="16826" spans="4:18">
      <c r="D16826" s="130"/>
      <c r="R16826" s="214"/>
    </row>
    <row r="16827" spans="4:18">
      <c r="D16827" s="130"/>
      <c r="R16827" s="214"/>
    </row>
    <row r="16828" spans="4:18">
      <c r="D16828" s="130"/>
      <c r="R16828" s="214"/>
    </row>
    <row r="16829" spans="4:18">
      <c r="D16829" s="130"/>
      <c r="R16829" s="214"/>
    </row>
    <row r="16830" spans="4:18">
      <c r="D16830" s="130"/>
      <c r="R16830" s="214"/>
    </row>
    <row r="16831" spans="4:18">
      <c r="D16831" s="130"/>
      <c r="R16831" s="214"/>
    </row>
    <row r="16832" spans="4:18">
      <c r="D16832" s="130"/>
      <c r="R16832" s="214"/>
    </row>
    <row r="16833" spans="4:18">
      <c r="D16833" s="130"/>
      <c r="R16833" s="214"/>
    </row>
    <row r="16834" spans="4:18">
      <c r="D16834" s="130"/>
      <c r="R16834" s="214"/>
    </row>
    <row r="16835" spans="4:18">
      <c r="D16835" s="130"/>
      <c r="R16835" s="214"/>
    </row>
    <row r="16836" spans="4:18">
      <c r="D16836" s="130"/>
      <c r="R16836" s="214"/>
    </row>
    <row r="16837" spans="4:18">
      <c r="D16837" s="130"/>
      <c r="R16837" s="214"/>
    </row>
    <row r="16838" spans="4:18">
      <c r="D16838" s="130"/>
      <c r="R16838" s="214"/>
    </row>
    <row r="16839" spans="4:18">
      <c r="D16839" s="130"/>
      <c r="R16839" s="214"/>
    </row>
    <row r="16840" spans="4:18">
      <c r="D16840" s="130"/>
      <c r="R16840" s="214"/>
    </row>
    <row r="16841" spans="4:18">
      <c r="D16841" s="130"/>
      <c r="R16841" s="214"/>
    </row>
    <row r="16842" spans="4:18">
      <c r="D16842" s="130"/>
      <c r="R16842" s="214"/>
    </row>
    <row r="16843" spans="4:18">
      <c r="D16843" s="130"/>
      <c r="R16843" s="214"/>
    </row>
    <row r="16844" spans="4:18">
      <c r="D16844" s="130"/>
      <c r="R16844" s="214"/>
    </row>
    <row r="16845" spans="4:18">
      <c r="D16845" s="130"/>
      <c r="R16845" s="214"/>
    </row>
    <row r="16846" spans="4:18">
      <c r="D16846" s="130"/>
      <c r="R16846" s="214"/>
    </row>
    <row r="16847" spans="4:18">
      <c r="D16847" s="130"/>
      <c r="R16847" s="214"/>
    </row>
    <row r="16848" spans="4:18">
      <c r="D16848" s="130"/>
      <c r="R16848" s="214"/>
    </row>
    <row r="16849" spans="4:18">
      <c r="D16849" s="130"/>
      <c r="R16849" s="214"/>
    </row>
    <row r="16850" spans="4:18">
      <c r="D16850" s="130"/>
      <c r="R16850" s="214"/>
    </row>
    <row r="16851" spans="4:18">
      <c r="D16851" s="130"/>
      <c r="R16851" s="214"/>
    </row>
    <row r="16852" spans="4:18">
      <c r="D16852" s="130"/>
      <c r="R16852" s="214"/>
    </row>
    <row r="16853" spans="4:18">
      <c r="D16853" s="130"/>
      <c r="R16853" s="214"/>
    </row>
    <row r="16854" spans="4:18">
      <c r="D16854" s="130"/>
      <c r="R16854" s="214"/>
    </row>
    <row r="16855" spans="4:18">
      <c r="D16855" s="130"/>
      <c r="R16855" s="214"/>
    </row>
    <row r="16856" spans="4:18">
      <c r="D16856" s="130"/>
      <c r="R16856" s="214"/>
    </row>
    <row r="16857" spans="4:18">
      <c r="D16857" s="130"/>
      <c r="R16857" s="214"/>
    </row>
    <row r="16858" spans="4:18">
      <c r="D16858" s="130"/>
      <c r="R16858" s="214"/>
    </row>
    <row r="16859" spans="4:18">
      <c r="D16859" s="130"/>
      <c r="R16859" s="214"/>
    </row>
    <row r="16860" spans="4:18">
      <c r="D16860" s="130"/>
      <c r="R16860" s="214"/>
    </row>
    <row r="16861" spans="4:18">
      <c r="D16861" s="130"/>
      <c r="R16861" s="214"/>
    </row>
    <row r="16862" spans="4:18">
      <c r="D16862" s="130"/>
      <c r="R16862" s="214"/>
    </row>
    <row r="16863" spans="4:18">
      <c r="D16863" s="130"/>
      <c r="R16863" s="214"/>
    </row>
    <row r="16864" spans="4:18">
      <c r="D16864" s="130"/>
      <c r="R16864" s="214"/>
    </row>
    <row r="16865" spans="4:18">
      <c r="D16865" s="130"/>
      <c r="R16865" s="214"/>
    </row>
    <row r="16866" spans="4:18">
      <c r="D16866" s="130"/>
      <c r="R16866" s="214"/>
    </row>
    <row r="16867" spans="4:18">
      <c r="D16867" s="130"/>
      <c r="R16867" s="214"/>
    </row>
    <row r="16868" spans="4:18">
      <c r="D16868" s="130"/>
      <c r="R16868" s="214"/>
    </row>
    <row r="16869" spans="4:18">
      <c r="D16869" s="130"/>
      <c r="R16869" s="214"/>
    </row>
    <row r="16870" spans="4:18">
      <c r="D16870" s="130"/>
      <c r="R16870" s="214"/>
    </row>
    <row r="16871" spans="4:18">
      <c r="D16871" s="130"/>
      <c r="R16871" s="214"/>
    </row>
    <row r="16872" spans="4:18">
      <c r="D16872" s="130"/>
      <c r="R16872" s="214"/>
    </row>
    <row r="16873" spans="4:18">
      <c r="D16873" s="130"/>
      <c r="R16873" s="214"/>
    </row>
    <row r="16874" spans="4:18">
      <c r="D16874" s="130"/>
      <c r="R16874" s="214"/>
    </row>
    <row r="16875" spans="4:18">
      <c r="D16875" s="130"/>
      <c r="R16875" s="214"/>
    </row>
    <row r="16876" spans="4:18">
      <c r="D16876" s="130"/>
      <c r="R16876" s="214"/>
    </row>
    <row r="16877" spans="4:18">
      <c r="D16877" s="130"/>
      <c r="R16877" s="214"/>
    </row>
    <row r="16878" spans="4:18">
      <c r="D16878" s="130"/>
      <c r="R16878" s="214"/>
    </row>
    <row r="16879" spans="4:18">
      <c r="D16879" s="130"/>
      <c r="R16879" s="214"/>
    </row>
    <row r="16880" spans="4:18">
      <c r="D16880" s="130"/>
      <c r="R16880" s="214"/>
    </row>
    <row r="16881" spans="4:18">
      <c r="D16881" s="130"/>
      <c r="R16881" s="214"/>
    </row>
    <row r="16882" spans="4:18">
      <c r="D16882" s="130"/>
      <c r="R16882" s="214"/>
    </row>
    <row r="16883" spans="4:18">
      <c r="D16883" s="130"/>
      <c r="R16883" s="214"/>
    </row>
    <row r="16884" spans="4:18">
      <c r="D16884" s="130"/>
      <c r="R16884" s="214"/>
    </row>
    <row r="16885" spans="4:18">
      <c r="D16885" s="130"/>
      <c r="R16885" s="214"/>
    </row>
    <row r="16886" spans="4:18">
      <c r="D16886" s="130"/>
      <c r="R16886" s="214"/>
    </row>
    <row r="16887" spans="4:18">
      <c r="D16887" s="130"/>
      <c r="R16887" s="214"/>
    </row>
    <row r="16888" spans="4:18">
      <c r="D16888" s="130"/>
      <c r="R16888" s="214"/>
    </row>
    <row r="16889" spans="4:18">
      <c r="D16889" s="130"/>
      <c r="R16889" s="214"/>
    </row>
    <row r="16890" spans="4:18">
      <c r="D16890" s="130"/>
      <c r="R16890" s="214"/>
    </row>
    <row r="16891" spans="4:18">
      <c r="D16891" s="130"/>
      <c r="R16891" s="214"/>
    </row>
    <row r="16892" spans="4:18">
      <c r="D16892" s="130"/>
      <c r="R16892" s="214"/>
    </row>
    <row r="16893" spans="4:18">
      <c r="D16893" s="130"/>
      <c r="R16893" s="214"/>
    </row>
    <row r="16894" spans="4:18">
      <c r="D16894" s="130"/>
      <c r="R16894" s="214"/>
    </row>
    <row r="16895" spans="4:18">
      <c r="D16895" s="130"/>
      <c r="R16895" s="214"/>
    </row>
    <row r="16896" spans="4:18">
      <c r="D16896" s="130"/>
      <c r="R16896" s="214"/>
    </row>
    <row r="16897" spans="4:18">
      <c r="D16897" s="130"/>
      <c r="R16897" s="214"/>
    </row>
    <row r="16898" spans="4:18">
      <c r="D16898" s="130"/>
      <c r="R16898" s="214"/>
    </row>
    <row r="16899" spans="4:18">
      <c r="D16899" s="130"/>
      <c r="R16899" s="214"/>
    </row>
    <row r="16900" spans="4:18">
      <c r="D16900" s="130"/>
      <c r="R16900" s="214"/>
    </row>
    <row r="16901" spans="4:18">
      <c r="D16901" s="130"/>
      <c r="R16901" s="214"/>
    </row>
    <row r="16902" spans="4:18">
      <c r="D16902" s="130"/>
      <c r="R16902" s="214"/>
    </row>
    <row r="16903" spans="4:18">
      <c r="D16903" s="130"/>
      <c r="R16903" s="214"/>
    </row>
    <row r="16904" spans="4:18">
      <c r="D16904" s="130"/>
      <c r="R16904" s="214"/>
    </row>
    <row r="16905" spans="4:18">
      <c r="D16905" s="130"/>
      <c r="R16905" s="214"/>
    </row>
    <row r="16906" spans="4:18">
      <c r="D16906" s="130"/>
      <c r="R16906" s="214"/>
    </row>
    <row r="16907" spans="4:18">
      <c r="D16907" s="130"/>
      <c r="R16907" s="214"/>
    </row>
    <row r="16908" spans="4:18">
      <c r="D16908" s="130"/>
      <c r="R16908" s="214"/>
    </row>
    <row r="16909" spans="4:18">
      <c r="D16909" s="130"/>
      <c r="R16909" s="214"/>
    </row>
    <row r="16910" spans="4:18">
      <c r="D16910" s="130"/>
      <c r="R16910" s="214"/>
    </row>
    <row r="16911" spans="4:18">
      <c r="D16911" s="130"/>
      <c r="R16911" s="214"/>
    </row>
    <row r="16912" spans="4:18">
      <c r="D16912" s="130"/>
      <c r="R16912" s="214"/>
    </row>
    <row r="16913" spans="4:18">
      <c r="D16913" s="130"/>
      <c r="R16913" s="214"/>
    </row>
    <row r="16914" spans="4:18">
      <c r="D16914" s="130"/>
      <c r="R16914" s="214"/>
    </row>
    <row r="16915" spans="4:18">
      <c r="D16915" s="130"/>
      <c r="R16915" s="214"/>
    </row>
    <row r="16916" spans="4:18">
      <c r="D16916" s="130"/>
      <c r="R16916" s="214"/>
    </row>
    <row r="16917" spans="4:18">
      <c r="D16917" s="130"/>
      <c r="R16917" s="214"/>
    </row>
    <row r="16918" spans="4:18">
      <c r="D16918" s="130"/>
      <c r="R16918" s="214"/>
    </row>
    <row r="16919" spans="4:18">
      <c r="D16919" s="130"/>
      <c r="R16919" s="214"/>
    </row>
    <row r="16920" spans="4:18">
      <c r="D16920" s="130"/>
      <c r="R16920" s="214"/>
    </row>
    <row r="16921" spans="4:18">
      <c r="D16921" s="130"/>
      <c r="R16921" s="214"/>
    </row>
    <row r="16922" spans="4:18">
      <c r="D16922" s="130"/>
      <c r="R16922" s="214"/>
    </row>
    <row r="16923" spans="4:18">
      <c r="D16923" s="130"/>
      <c r="R16923" s="214"/>
    </row>
    <row r="16924" spans="4:18">
      <c r="D16924" s="130"/>
      <c r="R16924" s="214"/>
    </row>
    <row r="16925" spans="4:18">
      <c r="D16925" s="130"/>
      <c r="R16925" s="214"/>
    </row>
    <row r="16926" spans="4:18">
      <c r="D16926" s="130"/>
      <c r="R16926" s="214"/>
    </row>
    <row r="16927" spans="4:18">
      <c r="D16927" s="130"/>
      <c r="R16927" s="214"/>
    </row>
    <row r="16928" spans="4:18">
      <c r="D16928" s="130"/>
      <c r="R16928" s="214"/>
    </row>
    <row r="16929" spans="4:18">
      <c r="D16929" s="130"/>
      <c r="R16929" s="214"/>
    </row>
    <row r="16930" spans="4:18">
      <c r="D16930" s="130"/>
      <c r="R16930" s="214"/>
    </row>
    <row r="16931" spans="4:18">
      <c r="D16931" s="130"/>
      <c r="R16931" s="214"/>
    </row>
    <row r="16932" spans="4:18">
      <c r="D16932" s="130"/>
      <c r="R16932" s="214"/>
    </row>
    <row r="16933" spans="4:18">
      <c r="D16933" s="130"/>
      <c r="R16933" s="214"/>
    </row>
    <row r="16934" spans="4:18">
      <c r="D16934" s="130"/>
      <c r="R16934" s="214"/>
    </row>
    <row r="16935" spans="4:18">
      <c r="D16935" s="130"/>
      <c r="R16935" s="214"/>
    </row>
    <row r="16936" spans="4:18">
      <c r="D16936" s="130"/>
      <c r="R16936" s="214"/>
    </row>
    <row r="16937" spans="4:18">
      <c r="D16937" s="130"/>
      <c r="R16937" s="214"/>
    </row>
    <row r="16938" spans="4:18">
      <c r="D16938" s="130"/>
      <c r="R16938" s="214"/>
    </row>
    <row r="16939" spans="4:18">
      <c r="D16939" s="130"/>
      <c r="R16939" s="214"/>
    </row>
    <row r="16940" spans="4:18">
      <c r="D16940" s="130"/>
      <c r="R16940" s="214"/>
    </row>
    <row r="16941" spans="4:18">
      <c r="D16941" s="130"/>
      <c r="R16941" s="214"/>
    </row>
    <row r="16942" spans="4:18">
      <c r="D16942" s="130"/>
      <c r="R16942" s="214"/>
    </row>
    <row r="16943" spans="4:18">
      <c r="D16943" s="130"/>
      <c r="R16943" s="214"/>
    </row>
    <row r="16944" spans="4:18">
      <c r="D16944" s="130"/>
      <c r="R16944" s="214"/>
    </row>
    <row r="16945" spans="4:18">
      <c r="D16945" s="130"/>
      <c r="R16945" s="214"/>
    </row>
    <row r="16946" spans="4:18">
      <c r="D16946" s="130"/>
      <c r="R16946" s="214"/>
    </row>
    <row r="16947" spans="4:18">
      <c r="D16947" s="130"/>
      <c r="R16947" s="214"/>
    </row>
    <row r="16948" spans="4:18">
      <c r="D16948" s="130"/>
      <c r="R16948" s="214"/>
    </row>
    <row r="16949" spans="4:18">
      <c r="D16949" s="130"/>
      <c r="R16949" s="214"/>
    </row>
    <row r="16950" spans="4:18">
      <c r="D16950" s="130"/>
      <c r="R16950" s="214"/>
    </row>
    <row r="16951" spans="4:18">
      <c r="D16951" s="130"/>
      <c r="R16951" s="214"/>
    </row>
    <row r="16952" spans="4:18">
      <c r="D16952" s="130"/>
      <c r="R16952" s="214"/>
    </row>
    <row r="16953" spans="4:18">
      <c r="D16953" s="130"/>
      <c r="R16953" s="214"/>
    </row>
    <row r="16954" spans="4:18">
      <c r="D16954" s="130"/>
      <c r="R16954" s="214"/>
    </row>
    <row r="16955" spans="4:18">
      <c r="D16955" s="130"/>
      <c r="R16955" s="214"/>
    </row>
    <row r="16956" spans="4:18">
      <c r="D16956" s="130"/>
      <c r="R16956" s="214"/>
    </row>
    <row r="16957" spans="4:18">
      <c r="D16957" s="130"/>
      <c r="R16957" s="214"/>
    </row>
    <row r="16958" spans="4:18">
      <c r="D16958" s="130"/>
      <c r="R16958" s="214"/>
    </row>
    <row r="16959" spans="4:18">
      <c r="D16959" s="130"/>
      <c r="R16959" s="214"/>
    </row>
    <row r="16960" spans="4:18">
      <c r="D16960" s="130"/>
      <c r="R16960" s="214"/>
    </row>
    <row r="16961" spans="4:18">
      <c r="D16961" s="130"/>
      <c r="R16961" s="214"/>
    </row>
    <row r="16962" spans="4:18">
      <c r="D16962" s="130"/>
      <c r="R16962" s="214"/>
    </row>
    <row r="16963" spans="4:18">
      <c r="D16963" s="130"/>
      <c r="R16963" s="214"/>
    </row>
    <row r="16964" spans="4:18">
      <c r="D16964" s="130"/>
      <c r="R16964" s="214"/>
    </row>
    <row r="16965" spans="4:18">
      <c r="D16965" s="130"/>
      <c r="R16965" s="214"/>
    </row>
    <row r="16966" spans="4:18">
      <c r="D16966" s="130"/>
      <c r="R16966" s="214"/>
    </row>
    <row r="16967" spans="4:18">
      <c r="D16967" s="130"/>
      <c r="R16967" s="214"/>
    </row>
    <row r="16968" spans="4:18">
      <c r="D16968" s="130"/>
      <c r="R16968" s="214"/>
    </row>
    <row r="16969" spans="4:18">
      <c r="D16969" s="130"/>
      <c r="R16969" s="214"/>
    </row>
    <row r="16970" spans="4:18">
      <c r="D16970" s="130"/>
      <c r="R16970" s="214"/>
    </row>
    <row r="16971" spans="4:18">
      <c r="D16971" s="130"/>
      <c r="R16971" s="214"/>
    </row>
    <row r="16972" spans="4:18">
      <c r="D16972" s="130"/>
      <c r="R16972" s="214"/>
    </row>
    <row r="16973" spans="4:18">
      <c r="D16973" s="130"/>
      <c r="R16973" s="214"/>
    </row>
    <row r="16974" spans="4:18">
      <c r="D16974" s="130"/>
      <c r="R16974" s="214"/>
    </row>
    <row r="16975" spans="4:18">
      <c r="D16975" s="130"/>
      <c r="R16975" s="214"/>
    </row>
    <row r="16976" spans="4:18">
      <c r="D16976" s="130"/>
      <c r="R16976" s="214"/>
    </row>
    <row r="16977" spans="4:18">
      <c r="D16977" s="130"/>
      <c r="R16977" s="214"/>
    </row>
    <row r="16978" spans="4:18">
      <c r="D16978" s="130"/>
      <c r="R16978" s="214"/>
    </row>
    <row r="16979" spans="4:18">
      <c r="D16979" s="130"/>
      <c r="R16979" s="214"/>
    </row>
    <row r="16980" spans="4:18">
      <c r="D16980" s="130"/>
      <c r="R16980" s="214"/>
    </row>
    <row r="16981" spans="4:18">
      <c r="D16981" s="130"/>
      <c r="R16981" s="214"/>
    </row>
    <row r="16982" spans="4:18">
      <c r="D16982" s="130"/>
      <c r="R16982" s="214"/>
    </row>
    <row r="16983" spans="4:18">
      <c r="D16983" s="130"/>
      <c r="R16983" s="214"/>
    </row>
    <row r="16984" spans="4:18">
      <c r="D16984" s="130"/>
      <c r="R16984" s="214"/>
    </row>
    <row r="16985" spans="4:18">
      <c r="D16985" s="130"/>
      <c r="R16985" s="214"/>
    </row>
    <row r="16986" spans="4:18">
      <c r="D16986" s="130"/>
      <c r="R16986" s="214"/>
    </row>
    <row r="16987" spans="4:18">
      <c r="D16987" s="130"/>
      <c r="R16987" s="214"/>
    </row>
    <row r="16988" spans="4:18">
      <c r="D16988" s="130"/>
      <c r="R16988" s="214"/>
    </row>
    <row r="16989" spans="4:18">
      <c r="D16989" s="130"/>
      <c r="R16989" s="214"/>
    </row>
    <row r="16990" spans="4:18">
      <c r="D16990" s="130"/>
      <c r="R16990" s="214"/>
    </row>
    <row r="16991" spans="4:18">
      <c r="D16991" s="130"/>
      <c r="R16991" s="214"/>
    </row>
    <row r="16992" spans="4:18">
      <c r="D16992" s="130"/>
      <c r="R16992" s="214"/>
    </row>
    <row r="16993" spans="4:18">
      <c r="D16993" s="130"/>
      <c r="R16993" s="214"/>
    </row>
    <row r="16994" spans="4:18">
      <c r="D16994" s="130"/>
      <c r="R16994" s="214"/>
    </row>
    <row r="16995" spans="4:18">
      <c r="D16995" s="130"/>
      <c r="R16995" s="214"/>
    </row>
    <row r="16996" spans="4:18">
      <c r="D16996" s="130"/>
      <c r="R16996" s="214"/>
    </row>
    <row r="16997" spans="4:18">
      <c r="D16997" s="130"/>
      <c r="R16997" s="214"/>
    </row>
    <row r="16998" spans="4:18">
      <c r="D16998" s="130"/>
      <c r="R16998" s="214"/>
    </row>
    <row r="16999" spans="4:18">
      <c r="D16999" s="130"/>
      <c r="R16999" s="214"/>
    </row>
    <row r="17000" spans="4:18">
      <c r="D17000" s="130"/>
      <c r="R17000" s="214"/>
    </row>
    <row r="17001" spans="4:18">
      <c r="D17001" s="130"/>
      <c r="R17001" s="214"/>
    </row>
    <row r="17002" spans="4:18">
      <c r="D17002" s="130"/>
      <c r="R17002" s="214"/>
    </row>
    <row r="17003" spans="4:18">
      <c r="D17003" s="130"/>
      <c r="R17003" s="214"/>
    </row>
    <row r="17004" spans="4:18">
      <c r="D17004" s="130"/>
      <c r="R17004" s="214"/>
    </row>
    <row r="17005" spans="4:18">
      <c r="D17005" s="130"/>
      <c r="R17005" s="214"/>
    </row>
    <row r="17006" spans="4:18">
      <c r="D17006" s="130"/>
      <c r="R17006" s="214"/>
    </row>
    <row r="17007" spans="4:18">
      <c r="D17007" s="130"/>
      <c r="R17007" s="214"/>
    </row>
    <row r="17008" spans="4:18">
      <c r="D17008" s="130"/>
      <c r="R17008" s="214"/>
    </row>
    <row r="17009" spans="4:18">
      <c r="D17009" s="130"/>
      <c r="R17009" s="214"/>
    </row>
    <row r="17010" spans="4:18">
      <c r="D17010" s="130"/>
      <c r="R17010" s="214"/>
    </row>
    <row r="17011" spans="4:18">
      <c r="D17011" s="130"/>
      <c r="R17011" s="214"/>
    </row>
    <row r="17012" spans="4:18">
      <c r="D17012" s="130"/>
      <c r="R17012" s="214"/>
    </row>
    <row r="17013" spans="4:18">
      <c r="D17013" s="130"/>
      <c r="R17013" s="214"/>
    </row>
    <row r="17014" spans="4:18">
      <c r="D17014" s="130"/>
      <c r="R17014" s="214"/>
    </row>
    <row r="17015" spans="4:18">
      <c r="D17015" s="130"/>
      <c r="R17015" s="214"/>
    </row>
    <row r="17016" spans="4:18">
      <c r="D17016" s="130"/>
      <c r="R17016" s="214"/>
    </row>
    <row r="17017" spans="4:18">
      <c r="D17017" s="130"/>
      <c r="R17017" s="214"/>
    </row>
    <row r="17018" spans="4:18">
      <c r="D17018" s="130"/>
      <c r="R17018" s="214"/>
    </row>
    <row r="17019" spans="4:18">
      <c r="D17019" s="130"/>
      <c r="R17019" s="214"/>
    </row>
    <row r="17020" spans="4:18">
      <c r="D17020" s="130"/>
      <c r="R17020" s="214"/>
    </row>
    <row r="17021" spans="4:18">
      <c r="D17021" s="130"/>
      <c r="R17021" s="214"/>
    </row>
    <row r="17022" spans="4:18">
      <c r="D17022" s="130"/>
      <c r="R17022" s="214"/>
    </row>
    <row r="17023" spans="4:18">
      <c r="D17023" s="130"/>
      <c r="R17023" s="214"/>
    </row>
    <row r="17024" spans="4:18">
      <c r="D17024" s="130"/>
      <c r="R17024" s="214"/>
    </row>
    <row r="17025" spans="4:18">
      <c r="D17025" s="130"/>
      <c r="R17025" s="214"/>
    </row>
    <row r="17026" spans="4:18">
      <c r="D17026" s="130"/>
      <c r="R17026" s="214"/>
    </row>
    <row r="17027" spans="4:18">
      <c r="D17027" s="130"/>
      <c r="R17027" s="214"/>
    </row>
    <row r="17028" spans="4:18">
      <c r="D17028" s="130"/>
      <c r="R17028" s="214"/>
    </row>
    <row r="17029" spans="4:18">
      <c r="D17029" s="130"/>
      <c r="R17029" s="214"/>
    </row>
    <row r="17030" spans="4:18">
      <c r="D17030" s="130"/>
      <c r="R17030" s="214"/>
    </row>
    <row r="17031" spans="4:18">
      <c r="D17031" s="130"/>
      <c r="R17031" s="214"/>
    </row>
    <row r="17032" spans="4:18">
      <c r="D17032" s="130"/>
      <c r="R17032" s="214"/>
    </row>
    <row r="17033" spans="4:18">
      <c r="D17033" s="130"/>
      <c r="R17033" s="214"/>
    </row>
    <row r="17034" spans="4:18">
      <c r="D17034" s="130"/>
      <c r="R17034" s="214"/>
    </row>
    <row r="17035" spans="4:18">
      <c r="D17035" s="130"/>
      <c r="R17035" s="214"/>
    </row>
    <row r="17036" spans="4:18">
      <c r="D17036" s="130"/>
      <c r="R17036" s="214"/>
    </row>
    <row r="17037" spans="4:18">
      <c r="D17037" s="130"/>
      <c r="R17037" s="214"/>
    </row>
    <row r="17038" spans="4:18">
      <c r="D17038" s="130"/>
      <c r="R17038" s="214"/>
    </row>
    <row r="17039" spans="4:18">
      <c r="D17039" s="130"/>
      <c r="R17039" s="214"/>
    </row>
    <row r="17040" spans="4:18">
      <c r="D17040" s="130"/>
      <c r="R17040" s="214"/>
    </row>
    <row r="17041" spans="4:18">
      <c r="D17041" s="130"/>
      <c r="R17041" s="214"/>
    </row>
    <row r="17042" spans="4:18">
      <c r="D17042" s="130"/>
      <c r="R17042" s="214"/>
    </row>
    <row r="17043" spans="4:18">
      <c r="D17043" s="130"/>
      <c r="R17043" s="214"/>
    </row>
    <row r="17044" spans="4:18">
      <c r="D17044" s="130"/>
      <c r="R17044" s="214"/>
    </row>
    <row r="17045" spans="4:18">
      <c r="D17045" s="130"/>
      <c r="R17045" s="214"/>
    </row>
    <row r="17046" spans="4:18">
      <c r="D17046" s="130"/>
      <c r="R17046" s="214"/>
    </row>
    <row r="17047" spans="4:18">
      <c r="D17047" s="130"/>
      <c r="R17047" s="214"/>
    </row>
    <row r="17048" spans="4:18">
      <c r="D17048" s="130"/>
      <c r="R17048" s="214"/>
    </row>
    <row r="17049" spans="4:18">
      <c r="D17049" s="130"/>
      <c r="R17049" s="214"/>
    </row>
    <row r="17050" spans="4:18">
      <c r="D17050" s="130"/>
      <c r="R17050" s="214"/>
    </row>
    <row r="17051" spans="4:18">
      <c r="D17051" s="130"/>
      <c r="R17051" s="214"/>
    </row>
    <row r="17052" spans="4:18">
      <c r="D17052" s="130"/>
      <c r="R17052" s="214"/>
    </row>
    <row r="17053" spans="4:18">
      <c r="D17053" s="130"/>
      <c r="R17053" s="214"/>
    </row>
    <row r="17054" spans="4:18">
      <c r="D17054" s="130"/>
      <c r="R17054" s="214"/>
    </row>
    <row r="17055" spans="4:18">
      <c r="D17055" s="130"/>
      <c r="R17055" s="214"/>
    </row>
    <row r="17056" spans="4:18">
      <c r="D17056" s="130"/>
      <c r="R17056" s="214"/>
    </row>
    <row r="17057" spans="4:18">
      <c r="D17057" s="130"/>
      <c r="R17057" s="214"/>
    </row>
    <row r="17058" spans="4:18">
      <c r="D17058" s="130"/>
      <c r="R17058" s="214"/>
    </row>
    <row r="17059" spans="4:18">
      <c r="D17059" s="130"/>
      <c r="R17059" s="214"/>
    </row>
    <row r="17060" spans="4:18">
      <c r="D17060" s="130"/>
      <c r="R17060" s="214"/>
    </row>
    <row r="17061" spans="4:18">
      <c r="D17061" s="130"/>
      <c r="R17061" s="214"/>
    </row>
    <row r="17062" spans="4:18">
      <c r="D17062" s="130"/>
      <c r="R17062" s="214"/>
    </row>
    <row r="17063" spans="4:18">
      <c r="D17063" s="130"/>
      <c r="R17063" s="214"/>
    </row>
    <row r="17064" spans="4:18">
      <c r="D17064" s="130"/>
      <c r="R17064" s="214"/>
    </row>
    <row r="17065" spans="4:18">
      <c r="D17065" s="130"/>
      <c r="R17065" s="214"/>
    </row>
    <row r="17066" spans="4:18">
      <c r="D17066" s="130"/>
      <c r="R17066" s="214"/>
    </row>
    <row r="17067" spans="4:18">
      <c r="D17067" s="130"/>
      <c r="R17067" s="214"/>
    </row>
    <row r="17068" spans="4:18">
      <c r="D17068" s="130"/>
      <c r="R17068" s="214"/>
    </row>
    <row r="17069" spans="4:18">
      <c r="D17069" s="130"/>
      <c r="R17069" s="214"/>
    </row>
    <row r="17070" spans="4:18">
      <c r="D17070" s="130"/>
      <c r="R17070" s="214"/>
    </row>
    <row r="17071" spans="4:18">
      <c r="D17071" s="130"/>
      <c r="R17071" s="214"/>
    </row>
    <row r="17072" spans="4:18">
      <c r="D17072" s="130"/>
      <c r="R17072" s="214"/>
    </row>
    <row r="17073" spans="4:18">
      <c r="D17073" s="130"/>
      <c r="R17073" s="214"/>
    </row>
    <row r="17074" spans="4:18">
      <c r="D17074" s="130"/>
      <c r="R17074" s="214"/>
    </row>
    <row r="17075" spans="4:18">
      <c r="D17075" s="130"/>
      <c r="R17075" s="214"/>
    </row>
    <row r="17076" spans="4:18">
      <c r="D17076" s="130"/>
      <c r="R17076" s="214"/>
    </row>
    <row r="17077" spans="4:18">
      <c r="D17077" s="130"/>
      <c r="R17077" s="214"/>
    </row>
    <row r="17078" spans="4:18">
      <c r="D17078" s="130"/>
      <c r="R17078" s="214"/>
    </row>
    <row r="17079" spans="4:18">
      <c r="D17079" s="130"/>
      <c r="R17079" s="214"/>
    </row>
    <row r="17080" spans="4:18">
      <c r="D17080" s="130"/>
      <c r="R17080" s="214"/>
    </row>
    <row r="17081" spans="4:18">
      <c r="D17081" s="130"/>
      <c r="R17081" s="214"/>
    </row>
    <row r="17082" spans="4:18">
      <c r="D17082" s="130"/>
      <c r="R17082" s="214"/>
    </row>
    <row r="17083" spans="4:18">
      <c r="D17083" s="130"/>
      <c r="R17083" s="214"/>
    </row>
    <row r="17084" spans="4:18">
      <c r="D17084" s="130"/>
      <c r="R17084" s="214"/>
    </row>
    <row r="17085" spans="4:18">
      <c r="D17085" s="130"/>
      <c r="R17085" s="214"/>
    </row>
    <row r="17086" spans="4:18">
      <c r="D17086" s="130"/>
      <c r="R17086" s="214"/>
    </row>
    <row r="17087" spans="4:18">
      <c r="D17087" s="130"/>
      <c r="R17087" s="214"/>
    </row>
    <row r="17088" spans="4:18">
      <c r="D17088" s="130"/>
      <c r="R17088" s="214"/>
    </row>
    <row r="17089" spans="4:18">
      <c r="D17089" s="130"/>
      <c r="R17089" s="214"/>
    </row>
    <row r="17090" spans="4:18">
      <c r="D17090" s="130"/>
      <c r="R17090" s="214"/>
    </row>
    <row r="17091" spans="4:18">
      <c r="D17091" s="130"/>
      <c r="R17091" s="214"/>
    </row>
    <row r="17092" spans="4:18">
      <c r="D17092" s="130"/>
      <c r="R17092" s="214"/>
    </row>
    <row r="17093" spans="4:18">
      <c r="D17093" s="130"/>
      <c r="R17093" s="214"/>
    </row>
    <row r="17094" spans="4:18">
      <c r="D17094" s="130"/>
      <c r="R17094" s="214"/>
    </row>
    <row r="17095" spans="4:18">
      <c r="D17095" s="130"/>
      <c r="R17095" s="214"/>
    </row>
    <row r="17096" spans="4:18">
      <c r="D17096" s="130"/>
      <c r="R17096" s="214"/>
    </row>
    <row r="17097" spans="4:18">
      <c r="D17097" s="130"/>
      <c r="R17097" s="214"/>
    </row>
    <row r="17098" spans="4:18">
      <c r="D17098" s="130"/>
      <c r="R17098" s="214"/>
    </row>
    <row r="17099" spans="4:18">
      <c r="D17099" s="130"/>
      <c r="R17099" s="214"/>
    </row>
    <row r="17100" spans="4:18">
      <c r="D17100" s="130"/>
      <c r="R17100" s="214"/>
    </row>
    <row r="17101" spans="4:18">
      <c r="D17101" s="130"/>
      <c r="R17101" s="214"/>
    </row>
    <row r="17102" spans="4:18">
      <c r="D17102" s="130"/>
      <c r="R17102" s="214"/>
    </row>
    <row r="17103" spans="4:18">
      <c r="D17103" s="130"/>
      <c r="R17103" s="214"/>
    </row>
    <row r="17104" spans="4:18">
      <c r="D17104" s="130"/>
      <c r="R17104" s="214"/>
    </row>
    <row r="17105" spans="4:18">
      <c r="D17105" s="130"/>
      <c r="R17105" s="214"/>
    </row>
    <row r="17106" spans="4:18">
      <c r="D17106" s="130"/>
      <c r="R17106" s="214"/>
    </row>
    <row r="17107" spans="4:18">
      <c r="D17107" s="130"/>
      <c r="R17107" s="214"/>
    </row>
    <row r="17108" spans="4:18">
      <c r="D17108" s="130"/>
      <c r="R17108" s="214"/>
    </row>
    <row r="17109" spans="4:18">
      <c r="D17109" s="130"/>
      <c r="R17109" s="214"/>
    </row>
    <row r="17110" spans="4:18">
      <c r="D17110" s="130"/>
      <c r="R17110" s="214"/>
    </row>
    <row r="17111" spans="4:18">
      <c r="D17111" s="130"/>
      <c r="R17111" s="214"/>
    </row>
    <row r="17112" spans="4:18">
      <c r="D17112" s="130"/>
      <c r="R17112" s="214"/>
    </row>
    <row r="17113" spans="4:18">
      <c r="D17113" s="130"/>
      <c r="R17113" s="214"/>
    </row>
    <row r="17114" spans="4:18">
      <c r="D17114" s="130"/>
      <c r="R17114" s="214"/>
    </row>
    <row r="17115" spans="4:18">
      <c r="D17115" s="130"/>
      <c r="R17115" s="214"/>
    </row>
    <row r="17116" spans="4:18">
      <c r="D17116" s="130"/>
      <c r="R17116" s="214"/>
    </row>
    <row r="17117" spans="4:18">
      <c r="D17117" s="130"/>
      <c r="R17117" s="214"/>
    </row>
    <row r="17118" spans="4:18">
      <c r="D17118" s="130"/>
      <c r="R17118" s="214"/>
    </row>
    <row r="17119" spans="4:18">
      <c r="D17119" s="130"/>
      <c r="R17119" s="214"/>
    </row>
    <row r="17120" spans="4:18">
      <c r="D17120" s="130"/>
      <c r="R17120" s="214"/>
    </row>
    <row r="17121" spans="4:18">
      <c r="D17121" s="130"/>
      <c r="R17121" s="214"/>
    </row>
    <row r="17122" spans="4:18">
      <c r="D17122" s="130"/>
      <c r="R17122" s="214"/>
    </row>
    <row r="17123" spans="4:18">
      <c r="D17123" s="130"/>
      <c r="R17123" s="214"/>
    </row>
    <row r="17124" spans="4:18">
      <c r="D17124" s="130"/>
      <c r="R17124" s="214"/>
    </row>
    <row r="17125" spans="4:18">
      <c r="D17125" s="130"/>
      <c r="R17125" s="214"/>
    </row>
    <row r="17126" spans="4:18">
      <c r="D17126" s="130"/>
      <c r="R17126" s="214"/>
    </row>
    <row r="17127" spans="4:18">
      <c r="D17127" s="130"/>
      <c r="R17127" s="214"/>
    </row>
    <row r="17128" spans="4:18">
      <c r="D17128" s="130"/>
      <c r="R17128" s="214"/>
    </row>
    <row r="17129" spans="4:18">
      <c r="D17129" s="130"/>
      <c r="R17129" s="214"/>
    </row>
    <row r="17130" spans="4:18">
      <c r="D17130" s="130"/>
      <c r="R17130" s="214"/>
    </row>
    <row r="17131" spans="4:18">
      <c r="D17131" s="130"/>
      <c r="R17131" s="214"/>
    </row>
    <row r="17132" spans="4:18">
      <c r="D17132" s="130"/>
      <c r="R17132" s="214"/>
    </row>
    <row r="17133" spans="4:18">
      <c r="D17133" s="130"/>
      <c r="R17133" s="214"/>
    </row>
    <row r="17134" spans="4:18">
      <c r="D17134" s="130"/>
      <c r="R17134" s="214"/>
    </row>
    <row r="17135" spans="4:18">
      <c r="D17135" s="130"/>
      <c r="R17135" s="214"/>
    </row>
    <row r="17136" spans="4:18">
      <c r="D17136" s="130"/>
      <c r="R17136" s="214"/>
    </row>
    <row r="17137" spans="4:18">
      <c r="D17137" s="130"/>
      <c r="R17137" s="214"/>
    </row>
    <row r="17138" spans="4:18">
      <c r="D17138" s="130"/>
      <c r="R17138" s="214"/>
    </row>
    <row r="17139" spans="4:18">
      <c r="D17139" s="130"/>
      <c r="R17139" s="214"/>
    </row>
    <row r="17140" spans="4:18">
      <c r="D17140" s="130"/>
      <c r="R17140" s="214"/>
    </row>
    <row r="17141" spans="4:18">
      <c r="D17141" s="130"/>
      <c r="R17141" s="214"/>
    </row>
    <row r="17142" spans="4:18">
      <c r="D17142" s="130"/>
      <c r="R17142" s="214"/>
    </row>
    <row r="17143" spans="4:18">
      <c r="D17143" s="130"/>
      <c r="R17143" s="214"/>
    </row>
    <row r="17144" spans="4:18">
      <c r="D17144" s="130"/>
      <c r="R17144" s="214"/>
    </row>
    <row r="17145" spans="4:18">
      <c r="D17145" s="130"/>
      <c r="R17145" s="214"/>
    </row>
    <row r="17146" spans="4:18">
      <c r="D17146" s="130"/>
      <c r="R17146" s="214"/>
    </row>
    <row r="17147" spans="4:18">
      <c r="D17147" s="130"/>
      <c r="R17147" s="214"/>
    </row>
    <row r="17148" spans="4:18">
      <c r="D17148" s="130"/>
      <c r="R17148" s="214"/>
    </row>
    <row r="17149" spans="4:18">
      <c r="D17149" s="130"/>
      <c r="R17149" s="214"/>
    </row>
    <row r="17150" spans="4:18">
      <c r="D17150" s="130"/>
      <c r="R17150" s="214"/>
    </row>
    <row r="17151" spans="4:18">
      <c r="D17151" s="130"/>
      <c r="R17151" s="214"/>
    </row>
    <row r="17152" spans="4:18">
      <c r="D17152" s="130"/>
      <c r="R17152" s="214"/>
    </row>
    <row r="17153" spans="4:18">
      <c r="D17153" s="130"/>
      <c r="R17153" s="214"/>
    </row>
    <row r="17154" spans="4:18">
      <c r="D17154" s="130"/>
      <c r="R17154" s="214"/>
    </row>
    <row r="17155" spans="4:18">
      <c r="D17155" s="130"/>
      <c r="R17155" s="214"/>
    </row>
    <row r="17156" spans="4:18">
      <c r="D17156" s="130"/>
      <c r="R17156" s="214"/>
    </row>
    <row r="17157" spans="4:18">
      <c r="D17157" s="130"/>
      <c r="R17157" s="214"/>
    </row>
    <row r="17158" spans="4:18">
      <c r="D17158" s="130"/>
      <c r="R17158" s="214"/>
    </row>
    <row r="17159" spans="4:18">
      <c r="D17159" s="130"/>
      <c r="R17159" s="214"/>
    </row>
    <row r="17160" spans="4:18">
      <c r="D17160" s="130"/>
      <c r="R17160" s="214"/>
    </row>
    <row r="17161" spans="4:18">
      <c r="D17161" s="130"/>
      <c r="R17161" s="214"/>
    </row>
    <row r="17162" spans="4:18">
      <c r="D17162" s="130"/>
      <c r="R17162" s="214"/>
    </row>
    <row r="17163" spans="4:18">
      <c r="D17163" s="130"/>
      <c r="R17163" s="214"/>
    </row>
    <row r="17164" spans="4:18">
      <c r="D17164" s="130"/>
      <c r="R17164" s="214"/>
    </row>
    <row r="17165" spans="4:18">
      <c r="D17165" s="130"/>
      <c r="R17165" s="214"/>
    </row>
    <row r="17166" spans="4:18">
      <c r="D17166" s="130"/>
      <c r="R17166" s="214"/>
    </row>
    <row r="17167" spans="4:18">
      <c r="D17167" s="130"/>
      <c r="R17167" s="214"/>
    </row>
    <row r="17168" spans="4:18">
      <c r="D17168" s="130"/>
      <c r="R17168" s="214"/>
    </row>
    <row r="17169" spans="4:18">
      <c r="D17169" s="130"/>
      <c r="R17169" s="214"/>
    </row>
    <row r="17170" spans="4:18">
      <c r="D17170" s="130"/>
      <c r="R17170" s="214"/>
    </row>
    <row r="17171" spans="4:18">
      <c r="D17171" s="130"/>
      <c r="R17171" s="214"/>
    </row>
    <row r="17172" spans="4:18">
      <c r="D17172" s="130"/>
      <c r="R17172" s="214"/>
    </row>
    <row r="17173" spans="4:18">
      <c r="D17173" s="130"/>
      <c r="R17173" s="214"/>
    </row>
    <row r="17174" spans="4:18">
      <c r="D17174" s="130"/>
      <c r="R17174" s="214"/>
    </row>
    <row r="17175" spans="4:18">
      <c r="D17175" s="130"/>
      <c r="R17175" s="214"/>
    </row>
    <row r="17176" spans="4:18">
      <c r="D17176" s="130"/>
      <c r="R17176" s="214"/>
    </row>
    <row r="17177" spans="4:18">
      <c r="D17177" s="130"/>
      <c r="R17177" s="214"/>
    </row>
    <row r="17178" spans="4:18">
      <c r="D17178" s="130"/>
      <c r="R17178" s="214"/>
    </row>
    <row r="17179" spans="4:18">
      <c r="D17179" s="130"/>
      <c r="R17179" s="214"/>
    </row>
    <row r="17180" spans="4:18">
      <c r="D17180" s="130"/>
      <c r="R17180" s="214"/>
    </row>
    <row r="17181" spans="4:18">
      <c r="D17181" s="130"/>
      <c r="R17181" s="214"/>
    </row>
    <row r="17182" spans="4:18">
      <c r="D17182" s="130"/>
      <c r="R17182" s="214"/>
    </row>
    <row r="17183" spans="4:18">
      <c r="D17183" s="130"/>
      <c r="R17183" s="214"/>
    </row>
    <row r="17184" spans="4:18">
      <c r="D17184" s="130"/>
      <c r="R17184" s="214"/>
    </row>
    <row r="17185" spans="4:18">
      <c r="D17185" s="130"/>
      <c r="R17185" s="214"/>
    </row>
    <row r="17186" spans="4:18">
      <c r="D17186" s="130"/>
      <c r="R17186" s="214"/>
    </row>
    <row r="17187" spans="4:18">
      <c r="D17187" s="130"/>
      <c r="R17187" s="214"/>
    </row>
    <row r="17188" spans="4:18">
      <c r="D17188" s="130"/>
      <c r="R17188" s="214"/>
    </row>
    <row r="17189" spans="4:18">
      <c r="D17189" s="130"/>
      <c r="R17189" s="214"/>
    </row>
    <row r="17190" spans="4:18">
      <c r="D17190" s="130"/>
      <c r="R17190" s="214"/>
    </row>
    <row r="17191" spans="4:18">
      <c r="D17191" s="130"/>
      <c r="R17191" s="214"/>
    </row>
    <row r="17192" spans="4:18">
      <c r="D17192" s="130"/>
      <c r="R17192" s="214"/>
    </row>
    <row r="17193" spans="4:18">
      <c r="D17193" s="130"/>
      <c r="R17193" s="214"/>
    </row>
    <row r="17194" spans="4:18">
      <c r="D17194" s="130"/>
      <c r="R17194" s="214"/>
    </row>
    <row r="17195" spans="4:18">
      <c r="D17195" s="130"/>
      <c r="R17195" s="214"/>
    </row>
    <row r="17196" spans="4:18">
      <c r="D17196" s="130"/>
      <c r="R17196" s="214"/>
    </row>
    <row r="17197" spans="4:18">
      <c r="D17197" s="130"/>
      <c r="R17197" s="214"/>
    </row>
    <row r="17198" spans="4:18">
      <c r="D17198" s="130"/>
      <c r="R17198" s="214"/>
    </row>
    <row r="17199" spans="4:18">
      <c r="D17199" s="130"/>
      <c r="R17199" s="214"/>
    </row>
    <row r="17200" spans="4:18">
      <c r="D17200" s="130"/>
      <c r="R17200" s="214"/>
    </row>
    <row r="17201" spans="4:18">
      <c r="D17201" s="130"/>
      <c r="R17201" s="214"/>
    </row>
    <row r="17202" spans="4:18">
      <c r="D17202" s="130"/>
      <c r="R17202" s="214"/>
    </row>
    <row r="17203" spans="4:18">
      <c r="D17203" s="130"/>
      <c r="R17203" s="214"/>
    </row>
    <row r="17204" spans="4:18">
      <c r="D17204" s="130"/>
      <c r="R17204" s="214"/>
    </row>
    <row r="17205" spans="4:18">
      <c r="D17205" s="130"/>
      <c r="R17205" s="214"/>
    </row>
    <row r="17206" spans="4:18">
      <c r="D17206" s="130"/>
      <c r="R17206" s="214"/>
    </row>
    <row r="17207" spans="4:18">
      <c r="D17207" s="130"/>
      <c r="R17207" s="214"/>
    </row>
    <row r="17208" spans="4:18">
      <c r="D17208" s="130"/>
      <c r="R17208" s="214"/>
    </row>
    <row r="17209" spans="4:18">
      <c r="D17209" s="130"/>
      <c r="R17209" s="214"/>
    </row>
    <row r="17210" spans="4:18">
      <c r="D17210" s="130"/>
      <c r="R17210" s="214"/>
    </row>
    <row r="17211" spans="4:18">
      <c r="D17211" s="130"/>
      <c r="R17211" s="214"/>
    </row>
    <row r="17212" spans="4:18">
      <c r="D17212" s="130"/>
      <c r="R17212" s="214"/>
    </row>
    <row r="17213" spans="4:18">
      <c r="D17213" s="130"/>
      <c r="R17213" s="214"/>
    </row>
    <row r="17214" spans="4:18">
      <c r="D17214" s="130"/>
      <c r="R17214" s="214"/>
    </row>
    <row r="17215" spans="4:18">
      <c r="D17215" s="130"/>
      <c r="R17215" s="214"/>
    </row>
    <row r="17216" spans="4:18">
      <c r="D17216" s="130"/>
      <c r="R17216" s="214"/>
    </row>
    <row r="17217" spans="4:18">
      <c r="D17217" s="130"/>
      <c r="R17217" s="214"/>
    </row>
    <row r="17218" spans="4:18">
      <c r="D17218" s="130"/>
      <c r="R17218" s="214"/>
    </row>
    <row r="17219" spans="4:18">
      <c r="D17219" s="130"/>
      <c r="R17219" s="214"/>
    </row>
    <row r="17220" spans="4:18">
      <c r="D17220" s="130"/>
      <c r="R17220" s="214"/>
    </row>
    <row r="17221" spans="4:18">
      <c r="D17221" s="130"/>
      <c r="R17221" s="214"/>
    </row>
    <row r="17222" spans="4:18">
      <c r="D17222" s="130"/>
      <c r="R17222" s="214"/>
    </row>
    <row r="17223" spans="4:18">
      <c r="D17223" s="130"/>
      <c r="R17223" s="214"/>
    </row>
    <row r="17224" spans="4:18">
      <c r="D17224" s="130"/>
      <c r="R17224" s="214"/>
    </row>
    <row r="17225" spans="4:18">
      <c r="D17225" s="130"/>
      <c r="R17225" s="214"/>
    </row>
    <row r="17226" spans="4:18">
      <c r="D17226" s="130"/>
      <c r="R17226" s="214"/>
    </row>
    <row r="17227" spans="4:18">
      <c r="D17227" s="130"/>
      <c r="R17227" s="214"/>
    </row>
    <row r="17228" spans="4:18">
      <c r="D17228" s="130"/>
      <c r="R17228" s="214"/>
    </row>
    <row r="17229" spans="4:18">
      <c r="D17229" s="130"/>
      <c r="R17229" s="214"/>
    </row>
    <row r="17230" spans="4:18">
      <c r="D17230" s="130"/>
      <c r="R17230" s="214"/>
    </row>
    <row r="17231" spans="4:18">
      <c r="D17231" s="130"/>
      <c r="R17231" s="214"/>
    </row>
    <row r="17232" spans="4:18">
      <c r="D17232" s="130"/>
      <c r="R17232" s="214"/>
    </row>
    <row r="17233" spans="4:18">
      <c r="D17233" s="130"/>
      <c r="R17233" s="214"/>
    </row>
    <row r="17234" spans="4:18">
      <c r="D17234" s="130"/>
      <c r="R17234" s="214"/>
    </row>
    <row r="17235" spans="4:18">
      <c r="D17235" s="130"/>
      <c r="R17235" s="214"/>
    </row>
    <row r="17236" spans="4:18">
      <c r="D17236" s="130"/>
      <c r="R17236" s="214"/>
    </row>
    <row r="17237" spans="4:18">
      <c r="D17237" s="130"/>
      <c r="R17237" s="214"/>
    </row>
    <row r="17238" spans="4:18">
      <c r="D17238" s="130"/>
      <c r="R17238" s="214"/>
    </row>
    <row r="17239" spans="4:18">
      <c r="D17239" s="130"/>
      <c r="R17239" s="214"/>
    </row>
    <row r="17240" spans="4:18">
      <c r="D17240" s="130"/>
      <c r="R17240" s="214"/>
    </row>
    <row r="17241" spans="4:18">
      <c r="D17241" s="130"/>
      <c r="R17241" s="214"/>
    </row>
    <row r="17242" spans="4:18">
      <c r="D17242" s="130"/>
      <c r="R17242" s="214"/>
    </row>
    <row r="17243" spans="4:18">
      <c r="D17243" s="130"/>
      <c r="R17243" s="214"/>
    </row>
    <row r="17244" spans="4:18">
      <c r="D17244" s="130"/>
      <c r="R17244" s="214"/>
    </row>
    <row r="17245" spans="4:18">
      <c r="D17245" s="130"/>
      <c r="R17245" s="214"/>
    </row>
    <row r="17246" spans="4:18">
      <c r="D17246" s="130"/>
      <c r="R17246" s="214"/>
    </row>
    <row r="17247" spans="4:18">
      <c r="D17247" s="130"/>
      <c r="R17247" s="214"/>
    </row>
    <row r="17248" spans="4:18">
      <c r="D17248" s="130"/>
      <c r="R17248" s="214"/>
    </row>
    <row r="17249" spans="4:18">
      <c r="D17249" s="130"/>
      <c r="R17249" s="214"/>
    </row>
    <row r="17250" spans="4:18">
      <c r="D17250" s="130"/>
      <c r="R17250" s="214"/>
    </row>
    <row r="17251" spans="4:18">
      <c r="D17251" s="130"/>
      <c r="R17251" s="214"/>
    </row>
    <row r="17252" spans="4:18">
      <c r="D17252" s="130"/>
      <c r="R17252" s="214"/>
    </row>
    <row r="17253" spans="4:18">
      <c r="D17253" s="130"/>
      <c r="R17253" s="214"/>
    </row>
    <row r="17254" spans="4:18">
      <c r="D17254" s="130"/>
      <c r="R17254" s="214"/>
    </row>
    <row r="17255" spans="4:18">
      <c r="D17255" s="130"/>
      <c r="R17255" s="214"/>
    </row>
    <row r="17256" spans="4:18">
      <c r="D17256" s="130"/>
      <c r="R17256" s="214"/>
    </row>
    <row r="17257" spans="4:18">
      <c r="D17257" s="130"/>
      <c r="R17257" s="214"/>
    </row>
    <row r="17258" spans="4:18">
      <c r="D17258" s="130"/>
      <c r="R17258" s="214"/>
    </row>
    <row r="17259" spans="4:18">
      <c r="D17259" s="130"/>
      <c r="R17259" s="214"/>
    </row>
    <row r="17260" spans="4:18">
      <c r="D17260" s="130"/>
      <c r="R17260" s="214"/>
    </row>
    <row r="17261" spans="4:18">
      <c r="D17261" s="130"/>
      <c r="R17261" s="214"/>
    </row>
    <row r="17262" spans="4:18">
      <c r="D17262" s="130"/>
      <c r="R17262" s="214"/>
    </row>
    <row r="17263" spans="4:18">
      <c r="D17263" s="130"/>
      <c r="R17263" s="214"/>
    </row>
    <row r="17264" spans="4:18">
      <c r="D17264" s="130"/>
      <c r="R17264" s="214"/>
    </row>
    <row r="17265" spans="4:18">
      <c r="D17265" s="130"/>
      <c r="R17265" s="214"/>
    </row>
    <row r="17266" spans="4:18">
      <c r="D17266" s="130"/>
      <c r="R17266" s="214"/>
    </row>
    <row r="17267" spans="4:18">
      <c r="D17267" s="130"/>
      <c r="R17267" s="214"/>
    </row>
    <row r="17268" spans="4:18">
      <c r="D17268" s="130"/>
      <c r="R17268" s="214"/>
    </row>
    <row r="17269" spans="4:18">
      <c r="D17269" s="130"/>
      <c r="R17269" s="214"/>
    </row>
    <row r="17270" spans="4:18">
      <c r="D17270" s="130"/>
      <c r="R17270" s="214"/>
    </row>
    <row r="17271" spans="4:18">
      <c r="D17271" s="130"/>
      <c r="R17271" s="214"/>
    </row>
    <row r="17272" spans="4:18">
      <c r="D17272" s="130"/>
      <c r="R17272" s="214"/>
    </row>
    <row r="17273" spans="4:18">
      <c r="D17273" s="130"/>
      <c r="R17273" s="214"/>
    </row>
    <row r="17274" spans="4:18">
      <c r="D17274" s="130"/>
      <c r="R17274" s="214"/>
    </row>
    <row r="17275" spans="4:18">
      <c r="D17275" s="130"/>
      <c r="R17275" s="214"/>
    </row>
    <row r="17276" spans="4:18">
      <c r="D17276" s="130"/>
      <c r="R17276" s="214"/>
    </row>
    <row r="17277" spans="4:18">
      <c r="D17277" s="130"/>
      <c r="R17277" s="214"/>
    </row>
    <row r="17278" spans="4:18">
      <c r="D17278" s="130"/>
      <c r="R17278" s="214"/>
    </row>
    <row r="17279" spans="4:18">
      <c r="D17279" s="130"/>
      <c r="R17279" s="214"/>
    </row>
    <row r="17280" spans="4:18">
      <c r="D17280" s="130"/>
      <c r="R17280" s="214"/>
    </row>
    <row r="17281" spans="4:18">
      <c r="D17281" s="130"/>
      <c r="R17281" s="214"/>
    </row>
    <row r="17282" spans="4:18">
      <c r="D17282" s="130"/>
      <c r="R17282" s="214"/>
    </row>
    <row r="17283" spans="4:18">
      <c r="D17283" s="130"/>
      <c r="R17283" s="214"/>
    </row>
    <row r="17284" spans="4:18">
      <c r="D17284" s="130"/>
      <c r="R17284" s="214"/>
    </row>
    <row r="17285" spans="4:18">
      <c r="D17285" s="130"/>
      <c r="R17285" s="214"/>
    </row>
    <row r="17286" spans="4:18">
      <c r="D17286" s="130"/>
      <c r="R17286" s="214"/>
    </row>
    <row r="17287" spans="4:18">
      <c r="D17287" s="130"/>
      <c r="R17287" s="214"/>
    </row>
    <row r="17288" spans="4:18">
      <c r="D17288" s="130"/>
      <c r="R17288" s="214"/>
    </row>
    <row r="17289" spans="4:18">
      <c r="D17289" s="130"/>
      <c r="R17289" s="214"/>
    </row>
    <row r="17290" spans="4:18">
      <c r="D17290" s="130"/>
      <c r="R17290" s="214"/>
    </row>
    <row r="17291" spans="4:18">
      <c r="D17291" s="130"/>
      <c r="R17291" s="214"/>
    </row>
    <row r="17292" spans="4:18">
      <c r="D17292" s="130"/>
      <c r="R17292" s="214"/>
    </row>
    <row r="17293" spans="4:18">
      <c r="D17293" s="130"/>
      <c r="R17293" s="214"/>
    </row>
    <row r="17294" spans="4:18">
      <c r="D17294" s="130"/>
      <c r="R17294" s="214"/>
    </row>
    <row r="17295" spans="4:18">
      <c r="D17295" s="130"/>
      <c r="R17295" s="214"/>
    </row>
    <row r="17296" spans="4:18">
      <c r="D17296" s="130"/>
      <c r="R17296" s="214"/>
    </row>
    <row r="17297" spans="4:18">
      <c r="D17297" s="130"/>
      <c r="R17297" s="214"/>
    </row>
    <row r="17298" spans="4:18">
      <c r="D17298" s="130"/>
      <c r="R17298" s="214"/>
    </row>
    <row r="17299" spans="4:18">
      <c r="D17299" s="130"/>
      <c r="R17299" s="214"/>
    </row>
    <row r="17300" spans="4:18">
      <c r="D17300" s="130"/>
      <c r="R17300" s="214"/>
    </row>
    <row r="17301" spans="4:18">
      <c r="D17301" s="130"/>
      <c r="R17301" s="214"/>
    </row>
    <row r="17302" spans="4:18">
      <c r="D17302" s="130"/>
      <c r="R17302" s="214"/>
    </row>
    <row r="17303" spans="4:18">
      <c r="D17303" s="130"/>
      <c r="R17303" s="214"/>
    </row>
    <row r="17304" spans="4:18">
      <c r="D17304" s="130"/>
      <c r="R17304" s="214"/>
    </row>
    <row r="17305" spans="4:18">
      <c r="D17305" s="130"/>
      <c r="R17305" s="214"/>
    </row>
    <row r="17306" spans="4:18">
      <c r="D17306" s="130"/>
      <c r="R17306" s="214"/>
    </row>
    <row r="17307" spans="4:18">
      <c r="D17307" s="130"/>
      <c r="R17307" s="214"/>
    </row>
    <row r="17308" spans="4:18">
      <c r="D17308" s="130"/>
      <c r="R17308" s="214"/>
    </row>
    <row r="17309" spans="4:18">
      <c r="D17309" s="130"/>
      <c r="R17309" s="214"/>
    </row>
    <row r="17310" spans="4:18">
      <c r="D17310" s="130"/>
      <c r="R17310" s="214"/>
    </row>
    <row r="17311" spans="4:18">
      <c r="D17311" s="130"/>
      <c r="R17311" s="214"/>
    </row>
    <row r="17312" spans="4:18">
      <c r="D17312" s="130"/>
      <c r="R17312" s="214"/>
    </row>
    <row r="17313" spans="4:18">
      <c r="D17313" s="130"/>
      <c r="R17313" s="214"/>
    </row>
    <row r="17314" spans="4:18">
      <c r="D17314" s="130"/>
      <c r="R17314" s="214"/>
    </row>
    <row r="17315" spans="4:18">
      <c r="D17315" s="130"/>
      <c r="R17315" s="214"/>
    </row>
    <row r="17316" spans="4:18">
      <c r="D17316" s="130"/>
      <c r="R17316" s="214"/>
    </row>
    <row r="17317" spans="4:18">
      <c r="D17317" s="130"/>
      <c r="R17317" s="214"/>
    </row>
    <row r="17318" spans="4:18">
      <c r="D17318" s="130"/>
      <c r="R17318" s="214"/>
    </row>
    <row r="17319" spans="4:18">
      <c r="D17319" s="130"/>
      <c r="R17319" s="214"/>
    </row>
    <row r="17320" spans="4:18">
      <c r="D17320" s="130"/>
      <c r="R17320" s="214"/>
    </row>
    <row r="17321" spans="4:18">
      <c r="D17321" s="130"/>
      <c r="R17321" s="214"/>
    </row>
    <row r="17322" spans="4:18">
      <c r="D17322" s="130"/>
      <c r="R17322" s="214"/>
    </row>
    <row r="17323" spans="4:18">
      <c r="D17323" s="130"/>
      <c r="R17323" s="214"/>
    </row>
    <row r="17324" spans="4:18">
      <c r="D17324" s="130"/>
      <c r="R17324" s="214"/>
    </row>
    <row r="17325" spans="4:18">
      <c r="D17325" s="130"/>
      <c r="R17325" s="214"/>
    </row>
    <row r="17326" spans="4:18">
      <c r="D17326" s="130"/>
      <c r="R17326" s="214"/>
    </row>
    <row r="17327" spans="4:18">
      <c r="D17327" s="130"/>
      <c r="R17327" s="214"/>
    </row>
    <row r="17328" spans="4:18">
      <c r="D17328" s="130"/>
      <c r="R17328" s="214"/>
    </row>
    <row r="17329" spans="4:18">
      <c r="D17329" s="130"/>
      <c r="R17329" s="214"/>
    </row>
    <row r="17330" spans="4:18">
      <c r="D17330" s="130"/>
      <c r="R17330" s="214"/>
    </row>
    <row r="17331" spans="4:18">
      <c r="D17331" s="130"/>
      <c r="R17331" s="214"/>
    </row>
    <row r="17332" spans="4:18">
      <c r="D17332" s="130"/>
      <c r="R17332" s="214"/>
    </row>
    <row r="17333" spans="4:18">
      <c r="D17333" s="130"/>
      <c r="R17333" s="214"/>
    </row>
    <row r="17334" spans="4:18">
      <c r="D17334" s="130"/>
      <c r="R17334" s="214"/>
    </row>
    <row r="17335" spans="4:18">
      <c r="D17335" s="130"/>
      <c r="R17335" s="214"/>
    </row>
    <row r="17336" spans="4:18">
      <c r="D17336" s="130"/>
      <c r="R17336" s="214"/>
    </row>
    <row r="17337" spans="4:18">
      <c r="D17337" s="130"/>
      <c r="R17337" s="214"/>
    </row>
    <row r="17338" spans="4:18">
      <c r="D17338" s="130"/>
      <c r="R17338" s="214"/>
    </row>
    <row r="17339" spans="4:18">
      <c r="D17339" s="130"/>
      <c r="R17339" s="214"/>
    </row>
    <row r="17340" spans="4:18">
      <c r="D17340" s="130"/>
      <c r="R17340" s="214"/>
    </row>
    <row r="17341" spans="4:18">
      <c r="D17341" s="130"/>
      <c r="R17341" s="214"/>
    </row>
    <row r="17342" spans="4:18">
      <c r="D17342" s="130"/>
      <c r="R17342" s="214"/>
    </row>
    <row r="17343" spans="4:18">
      <c r="D17343" s="130"/>
      <c r="R17343" s="214"/>
    </row>
    <row r="17344" spans="4:18">
      <c r="D17344" s="130"/>
      <c r="R17344" s="214"/>
    </row>
    <row r="17345" spans="4:18">
      <c r="D17345" s="130"/>
      <c r="R17345" s="214"/>
    </row>
    <row r="17346" spans="4:18">
      <c r="D17346" s="130"/>
      <c r="R17346" s="214"/>
    </row>
    <row r="17347" spans="4:18">
      <c r="D17347" s="130"/>
      <c r="R17347" s="214"/>
    </row>
    <row r="17348" spans="4:18">
      <c r="D17348" s="130"/>
      <c r="R17348" s="214"/>
    </row>
    <row r="17349" spans="4:18">
      <c r="D17349" s="130"/>
      <c r="R17349" s="214"/>
    </row>
    <row r="17350" spans="4:18">
      <c r="D17350" s="130"/>
      <c r="R17350" s="214"/>
    </row>
    <row r="17351" spans="4:18">
      <c r="D17351" s="130"/>
      <c r="R17351" s="214"/>
    </row>
    <row r="17352" spans="4:18">
      <c r="D17352" s="130"/>
      <c r="R17352" s="214"/>
    </row>
    <row r="17353" spans="4:18">
      <c r="D17353" s="130"/>
      <c r="R17353" s="214"/>
    </row>
    <row r="17354" spans="4:18">
      <c r="D17354" s="130"/>
      <c r="R17354" s="214"/>
    </row>
    <row r="17355" spans="4:18">
      <c r="D17355" s="130"/>
      <c r="R17355" s="214"/>
    </row>
    <row r="17356" spans="4:18">
      <c r="D17356" s="130"/>
      <c r="R17356" s="214"/>
    </row>
    <row r="17357" spans="4:18">
      <c r="D17357" s="130"/>
      <c r="R17357" s="214"/>
    </row>
    <row r="17358" spans="4:18">
      <c r="D17358" s="130"/>
      <c r="R17358" s="214"/>
    </row>
    <row r="17359" spans="4:18">
      <c r="D17359" s="130"/>
      <c r="R17359" s="214"/>
    </row>
    <row r="17360" spans="4:18">
      <c r="D17360" s="130"/>
      <c r="R17360" s="214"/>
    </row>
    <row r="17361" spans="4:18">
      <c r="D17361" s="130"/>
      <c r="R17361" s="214"/>
    </row>
    <row r="17362" spans="4:18">
      <c r="D17362" s="130"/>
      <c r="R17362" s="214"/>
    </row>
    <row r="17363" spans="4:18">
      <c r="D17363" s="130"/>
      <c r="R17363" s="214"/>
    </row>
    <row r="17364" spans="4:18">
      <c r="D17364" s="130"/>
      <c r="R17364" s="214"/>
    </row>
    <row r="17365" spans="4:18">
      <c r="D17365" s="130"/>
      <c r="R17365" s="214"/>
    </row>
    <row r="17366" spans="4:18">
      <c r="D17366" s="130"/>
      <c r="R17366" s="214"/>
    </row>
    <row r="17367" spans="4:18">
      <c r="D17367" s="130"/>
      <c r="R17367" s="214"/>
    </row>
    <row r="17368" spans="4:18">
      <c r="D17368" s="130"/>
      <c r="R17368" s="214"/>
    </row>
    <row r="17369" spans="4:18">
      <c r="D17369" s="130"/>
      <c r="R17369" s="214"/>
    </row>
    <row r="17370" spans="4:18">
      <c r="D17370" s="130"/>
      <c r="R17370" s="214"/>
    </row>
    <row r="17371" spans="4:18">
      <c r="D17371" s="130"/>
      <c r="R17371" s="214"/>
    </row>
    <row r="17372" spans="4:18">
      <c r="D17372" s="130"/>
      <c r="R17372" s="214"/>
    </row>
    <row r="17373" spans="4:18">
      <c r="D17373" s="130"/>
      <c r="R17373" s="214"/>
    </row>
    <row r="17374" spans="4:18">
      <c r="D17374" s="130"/>
      <c r="R17374" s="214"/>
    </row>
    <row r="17375" spans="4:18">
      <c r="D17375" s="130"/>
      <c r="R17375" s="214"/>
    </row>
    <row r="17376" spans="4:18">
      <c r="D17376" s="130"/>
      <c r="R17376" s="214"/>
    </row>
    <row r="17377" spans="4:18">
      <c r="D17377" s="130"/>
      <c r="R17377" s="214"/>
    </row>
    <row r="17378" spans="4:18">
      <c r="D17378" s="130"/>
      <c r="R17378" s="214"/>
    </row>
    <row r="17379" spans="4:18">
      <c r="D17379" s="130"/>
      <c r="R17379" s="214"/>
    </row>
    <row r="17380" spans="4:18">
      <c r="D17380" s="130"/>
      <c r="R17380" s="214"/>
    </row>
    <row r="17381" spans="4:18">
      <c r="D17381" s="130"/>
      <c r="R17381" s="214"/>
    </row>
    <row r="17382" spans="4:18">
      <c r="D17382" s="130"/>
      <c r="R17382" s="214"/>
    </row>
    <row r="17383" spans="4:18">
      <c r="D17383" s="130"/>
      <c r="R17383" s="214"/>
    </row>
    <row r="17384" spans="4:18">
      <c r="D17384" s="130"/>
      <c r="R17384" s="214"/>
    </row>
    <row r="17385" spans="4:18">
      <c r="D17385" s="130"/>
      <c r="R17385" s="214"/>
    </row>
    <row r="17386" spans="4:18">
      <c r="D17386" s="130"/>
      <c r="R17386" s="214"/>
    </row>
    <row r="17387" spans="4:18">
      <c r="D17387" s="130"/>
      <c r="R17387" s="214"/>
    </row>
    <row r="17388" spans="4:18">
      <c r="D17388" s="130"/>
      <c r="R17388" s="214"/>
    </row>
    <row r="17389" spans="4:18">
      <c r="D17389" s="130"/>
      <c r="R17389" s="214"/>
    </row>
    <row r="17390" spans="4:18">
      <c r="D17390" s="130"/>
      <c r="R17390" s="214"/>
    </row>
    <row r="17391" spans="4:18">
      <c r="D17391" s="130"/>
      <c r="R17391" s="214"/>
    </row>
    <row r="17392" spans="4:18">
      <c r="D17392" s="130"/>
      <c r="R17392" s="214"/>
    </row>
    <row r="17393" spans="4:18">
      <c r="D17393" s="130"/>
      <c r="R17393" s="214"/>
    </row>
    <row r="17394" spans="4:18">
      <c r="D17394" s="130"/>
      <c r="R17394" s="214"/>
    </row>
    <row r="17395" spans="4:18">
      <c r="D17395" s="130"/>
      <c r="R17395" s="214"/>
    </row>
    <row r="17396" spans="4:18">
      <c r="D17396" s="130"/>
      <c r="R17396" s="214"/>
    </row>
    <row r="17397" spans="4:18">
      <c r="D17397" s="130"/>
      <c r="R17397" s="214"/>
    </row>
    <row r="17398" spans="4:18">
      <c r="D17398" s="130"/>
      <c r="R17398" s="214"/>
    </row>
    <row r="17399" spans="4:18">
      <c r="D17399" s="130"/>
      <c r="R17399" s="214"/>
    </row>
    <row r="17400" spans="4:18">
      <c r="D17400" s="130"/>
      <c r="R17400" s="214"/>
    </row>
    <row r="17401" spans="4:18">
      <c r="D17401" s="130"/>
      <c r="R17401" s="214"/>
    </row>
    <row r="17402" spans="4:18">
      <c r="D17402" s="130"/>
      <c r="R17402" s="214"/>
    </row>
    <row r="17403" spans="4:18">
      <c r="D17403" s="130"/>
      <c r="R17403" s="214"/>
    </row>
    <row r="17404" spans="4:18">
      <c r="D17404" s="130"/>
      <c r="R17404" s="214"/>
    </row>
    <row r="17405" spans="4:18">
      <c r="D17405" s="130"/>
      <c r="R17405" s="214"/>
    </row>
    <row r="17406" spans="4:18">
      <c r="D17406" s="130"/>
      <c r="R17406" s="214"/>
    </row>
    <row r="17407" spans="4:18">
      <c r="D17407" s="130"/>
      <c r="R17407" s="214"/>
    </row>
    <row r="17408" spans="4:18">
      <c r="D17408" s="130"/>
      <c r="R17408" s="214"/>
    </row>
    <row r="17409" spans="4:18">
      <c r="D17409" s="130"/>
      <c r="R17409" s="214"/>
    </row>
    <row r="17410" spans="4:18">
      <c r="D17410" s="130"/>
      <c r="R17410" s="214"/>
    </row>
    <row r="17411" spans="4:18">
      <c r="D17411" s="130"/>
      <c r="R17411" s="214"/>
    </row>
    <row r="17412" spans="4:18">
      <c r="D17412" s="130"/>
      <c r="R17412" s="214"/>
    </row>
    <row r="17413" spans="4:18">
      <c r="D17413" s="130"/>
      <c r="R17413" s="214"/>
    </row>
    <row r="17414" spans="4:18">
      <c r="D17414" s="130"/>
      <c r="R17414" s="214"/>
    </row>
    <row r="17415" spans="4:18">
      <c r="D17415" s="130"/>
      <c r="R17415" s="214"/>
    </row>
    <row r="17416" spans="4:18">
      <c r="D17416" s="130"/>
      <c r="R17416" s="214"/>
    </row>
    <row r="17417" spans="4:18">
      <c r="D17417" s="130"/>
      <c r="R17417" s="214"/>
    </row>
    <row r="17418" spans="4:18">
      <c r="D17418" s="130"/>
      <c r="R17418" s="214"/>
    </row>
    <row r="17419" spans="4:18">
      <c r="D17419" s="130"/>
      <c r="R17419" s="214"/>
    </row>
    <row r="17420" spans="4:18">
      <c r="D17420" s="130"/>
      <c r="R17420" s="214"/>
    </row>
    <row r="17421" spans="4:18">
      <c r="D17421" s="130"/>
      <c r="R17421" s="214"/>
    </row>
    <row r="17422" spans="4:18">
      <c r="D17422" s="130"/>
      <c r="R17422" s="214"/>
    </row>
    <row r="17423" spans="4:18">
      <c r="D17423" s="130"/>
      <c r="R17423" s="214"/>
    </row>
    <row r="17424" spans="4:18">
      <c r="D17424" s="130"/>
      <c r="R17424" s="214"/>
    </row>
    <row r="17425" spans="4:18">
      <c r="D17425" s="130"/>
      <c r="R17425" s="214"/>
    </row>
    <row r="17426" spans="4:18">
      <c r="D17426" s="130"/>
      <c r="R17426" s="214"/>
    </row>
    <row r="17427" spans="4:18">
      <c r="D17427" s="130"/>
      <c r="R17427" s="214"/>
    </row>
    <row r="17428" spans="4:18">
      <c r="D17428" s="130"/>
      <c r="R17428" s="214"/>
    </row>
    <row r="17429" spans="4:18">
      <c r="D17429" s="130"/>
      <c r="R17429" s="214"/>
    </row>
    <row r="17430" spans="4:18">
      <c r="D17430" s="130"/>
      <c r="R17430" s="214"/>
    </row>
    <row r="17431" spans="4:18">
      <c r="D17431" s="130"/>
      <c r="R17431" s="214"/>
    </row>
    <row r="17432" spans="4:18">
      <c r="D17432" s="130"/>
      <c r="R17432" s="214"/>
    </row>
    <row r="17433" spans="4:18">
      <c r="D17433" s="130"/>
      <c r="R17433" s="214"/>
    </row>
    <row r="17434" spans="4:18">
      <c r="D17434" s="130"/>
      <c r="R17434" s="214"/>
    </row>
    <row r="17435" spans="4:18">
      <c r="D17435" s="130"/>
      <c r="R17435" s="214"/>
    </row>
    <row r="17436" spans="4:18">
      <c r="D17436" s="130"/>
      <c r="R17436" s="214"/>
    </row>
    <row r="17437" spans="4:18">
      <c r="D17437" s="130"/>
      <c r="R17437" s="214"/>
    </row>
    <row r="17438" spans="4:18">
      <c r="D17438" s="130"/>
      <c r="R17438" s="214"/>
    </row>
    <row r="17439" spans="4:18">
      <c r="D17439" s="130"/>
      <c r="R17439" s="214"/>
    </row>
    <row r="17440" spans="4:18">
      <c r="D17440" s="130"/>
      <c r="R17440" s="214"/>
    </row>
    <row r="17441" spans="4:18">
      <c r="D17441" s="130"/>
      <c r="R17441" s="214"/>
    </row>
    <row r="17442" spans="4:18">
      <c r="D17442" s="130"/>
      <c r="R17442" s="214"/>
    </row>
    <row r="17443" spans="4:18">
      <c r="D17443" s="130"/>
      <c r="R17443" s="214"/>
    </row>
    <row r="17444" spans="4:18">
      <c r="D17444" s="130"/>
      <c r="R17444" s="214"/>
    </row>
    <row r="17445" spans="4:18">
      <c r="D17445" s="130"/>
      <c r="R17445" s="214"/>
    </row>
    <row r="17446" spans="4:18">
      <c r="D17446" s="130"/>
      <c r="R17446" s="214"/>
    </row>
    <row r="17447" spans="4:18">
      <c r="D17447" s="130"/>
      <c r="R17447" s="214"/>
    </row>
    <row r="17448" spans="4:18">
      <c r="D17448" s="130"/>
      <c r="R17448" s="214"/>
    </row>
    <row r="17449" spans="4:18">
      <c r="D17449" s="130"/>
      <c r="R17449" s="214"/>
    </row>
    <row r="17450" spans="4:18">
      <c r="D17450" s="130"/>
      <c r="R17450" s="214"/>
    </row>
    <row r="17451" spans="4:18">
      <c r="D17451" s="130"/>
      <c r="R17451" s="214"/>
    </row>
    <row r="17452" spans="4:18">
      <c r="D17452" s="130"/>
      <c r="R17452" s="214"/>
    </row>
    <row r="17453" spans="4:18">
      <c r="D17453" s="130"/>
      <c r="R17453" s="214"/>
    </row>
    <row r="17454" spans="4:18">
      <c r="D17454" s="130"/>
      <c r="R17454" s="214"/>
    </row>
    <row r="17455" spans="4:18">
      <c r="D17455" s="130"/>
      <c r="R17455" s="214"/>
    </row>
    <row r="17456" spans="4:18">
      <c r="D17456" s="130"/>
      <c r="R17456" s="214"/>
    </row>
    <row r="17457" spans="4:18">
      <c r="D17457" s="130"/>
      <c r="R17457" s="214"/>
    </row>
    <row r="17458" spans="4:18">
      <c r="D17458" s="130"/>
      <c r="R17458" s="214"/>
    </row>
    <row r="17459" spans="4:18">
      <c r="D17459" s="130"/>
      <c r="R17459" s="214"/>
    </row>
    <row r="17460" spans="4:18">
      <c r="D17460" s="130"/>
      <c r="R17460" s="214"/>
    </row>
    <row r="17461" spans="4:18">
      <c r="D17461" s="130"/>
      <c r="R17461" s="214"/>
    </row>
    <row r="17462" spans="4:18">
      <c r="D17462" s="130"/>
      <c r="R17462" s="214"/>
    </row>
    <row r="17463" spans="4:18">
      <c r="D17463" s="130"/>
      <c r="R17463" s="214"/>
    </row>
    <row r="17464" spans="4:18">
      <c r="D17464" s="130"/>
      <c r="R17464" s="214"/>
    </row>
    <row r="17465" spans="4:18">
      <c r="D17465" s="130"/>
      <c r="R17465" s="214"/>
    </row>
    <row r="17466" spans="4:18">
      <c r="D17466" s="130"/>
      <c r="R17466" s="214"/>
    </row>
    <row r="17467" spans="4:18">
      <c r="D17467" s="130"/>
      <c r="R17467" s="214"/>
    </row>
    <row r="17468" spans="4:18">
      <c r="D17468" s="130"/>
      <c r="R17468" s="214"/>
    </row>
    <row r="17469" spans="4:18">
      <c r="D17469" s="130"/>
      <c r="R17469" s="214"/>
    </row>
    <row r="17470" spans="4:18">
      <c r="D17470" s="130"/>
      <c r="R17470" s="214"/>
    </row>
    <row r="17471" spans="4:18">
      <c r="D17471" s="130"/>
      <c r="R17471" s="214"/>
    </row>
    <row r="17472" spans="4:18">
      <c r="D17472" s="130"/>
      <c r="R17472" s="214"/>
    </row>
    <row r="17473" spans="4:18">
      <c r="D17473" s="130"/>
      <c r="R17473" s="214"/>
    </row>
    <row r="17474" spans="4:18">
      <c r="D17474" s="130"/>
      <c r="R17474" s="214"/>
    </row>
    <row r="17475" spans="4:18">
      <c r="D17475" s="130"/>
      <c r="R17475" s="214"/>
    </row>
    <row r="17476" spans="4:18">
      <c r="D17476" s="130"/>
      <c r="R17476" s="214"/>
    </row>
    <row r="17477" spans="4:18">
      <c r="D17477" s="130"/>
      <c r="R17477" s="214"/>
    </row>
    <row r="17478" spans="4:18">
      <c r="D17478" s="130"/>
      <c r="R17478" s="214"/>
    </row>
    <row r="17479" spans="4:18">
      <c r="D17479" s="130"/>
      <c r="R17479" s="214"/>
    </row>
    <row r="17480" spans="4:18">
      <c r="D17480" s="130"/>
      <c r="R17480" s="214"/>
    </row>
    <row r="17481" spans="4:18">
      <c r="D17481" s="130"/>
      <c r="R17481" s="214"/>
    </row>
    <row r="17482" spans="4:18">
      <c r="D17482" s="130"/>
      <c r="R17482" s="214"/>
    </row>
    <row r="17483" spans="4:18">
      <c r="D17483" s="130"/>
      <c r="R17483" s="214"/>
    </row>
    <row r="17484" spans="4:18">
      <c r="D17484" s="130"/>
      <c r="R17484" s="214"/>
    </row>
    <row r="17485" spans="4:18">
      <c r="D17485" s="130"/>
      <c r="R17485" s="214"/>
    </row>
    <row r="17486" spans="4:18">
      <c r="D17486" s="130"/>
      <c r="R17486" s="214"/>
    </row>
    <row r="17487" spans="4:18">
      <c r="D17487" s="130"/>
      <c r="R17487" s="214"/>
    </row>
    <row r="17488" spans="4:18">
      <c r="D17488" s="130"/>
      <c r="R17488" s="214"/>
    </row>
    <row r="17489" spans="4:18">
      <c r="D17489" s="130"/>
      <c r="R17489" s="214"/>
    </row>
    <row r="17490" spans="4:18">
      <c r="D17490" s="130"/>
      <c r="R17490" s="214"/>
    </row>
    <row r="17491" spans="4:18">
      <c r="D17491" s="130"/>
      <c r="R17491" s="214"/>
    </row>
    <row r="17492" spans="4:18">
      <c r="D17492" s="130"/>
      <c r="R17492" s="214"/>
    </row>
    <row r="17493" spans="4:18">
      <c r="D17493" s="130"/>
      <c r="R17493" s="214"/>
    </row>
    <row r="17494" spans="4:18">
      <c r="D17494" s="130"/>
      <c r="R17494" s="214"/>
    </row>
    <row r="17495" spans="4:18">
      <c r="D17495" s="130"/>
      <c r="R17495" s="214"/>
    </row>
    <row r="17496" spans="4:18">
      <c r="D17496" s="130"/>
      <c r="R17496" s="214"/>
    </row>
    <row r="17497" spans="4:18">
      <c r="D17497" s="130"/>
      <c r="R17497" s="214"/>
    </row>
    <row r="17498" spans="4:18">
      <c r="D17498" s="130"/>
      <c r="R17498" s="214"/>
    </row>
    <row r="17499" spans="4:18">
      <c r="D17499" s="130"/>
      <c r="R17499" s="214"/>
    </row>
    <row r="17500" spans="4:18">
      <c r="D17500" s="130"/>
      <c r="R17500" s="214"/>
    </row>
    <row r="17501" spans="4:18">
      <c r="D17501" s="130"/>
      <c r="R17501" s="214"/>
    </row>
    <row r="17502" spans="4:18">
      <c r="D17502" s="130"/>
      <c r="R17502" s="214"/>
    </row>
    <row r="17503" spans="4:18">
      <c r="D17503" s="130"/>
      <c r="R17503" s="214"/>
    </row>
    <row r="17504" spans="4:18">
      <c r="D17504" s="130"/>
      <c r="R17504" s="214"/>
    </row>
    <row r="17505" spans="4:18">
      <c r="D17505" s="130"/>
      <c r="R17505" s="214"/>
    </row>
    <row r="17506" spans="4:18">
      <c r="D17506" s="130"/>
      <c r="R17506" s="214"/>
    </row>
    <row r="17507" spans="4:18">
      <c r="D17507" s="130"/>
      <c r="R17507" s="214"/>
    </row>
    <row r="17508" spans="4:18">
      <c r="D17508" s="130"/>
      <c r="R17508" s="214"/>
    </row>
    <row r="17509" spans="4:18">
      <c r="D17509" s="130"/>
      <c r="R17509" s="214"/>
    </row>
    <row r="17510" spans="4:18">
      <c r="D17510" s="130"/>
      <c r="R17510" s="214"/>
    </row>
    <row r="17511" spans="4:18">
      <c r="D17511" s="130"/>
      <c r="R17511" s="214"/>
    </row>
    <row r="17512" spans="4:18">
      <c r="D17512" s="130"/>
      <c r="R17512" s="214"/>
    </row>
    <row r="17513" spans="4:18">
      <c r="D17513" s="130"/>
      <c r="R17513" s="214"/>
    </row>
    <row r="17514" spans="4:18">
      <c r="D17514" s="130"/>
      <c r="R17514" s="214"/>
    </row>
    <row r="17515" spans="4:18">
      <c r="D17515" s="130"/>
      <c r="R17515" s="214"/>
    </row>
    <row r="17516" spans="4:18">
      <c r="D17516" s="130"/>
      <c r="R17516" s="214"/>
    </row>
    <row r="17517" spans="4:18">
      <c r="D17517" s="130"/>
      <c r="R17517" s="214"/>
    </row>
    <row r="17518" spans="4:18">
      <c r="D17518" s="130"/>
      <c r="R17518" s="214"/>
    </row>
    <row r="17519" spans="4:18">
      <c r="D17519" s="130"/>
      <c r="R17519" s="214"/>
    </row>
    <row r="17520" spans="4:18">
      <c r="D17520" s="130"/>
      <c r="R17520" s="214"/>
    </row>
    <row r="17521" spans="4:18">
      <c r="D17521" s="130"/>
      <c r="R17521" s="214"/>
    </row>
    <row r="17522" spans="4:18">
      <c r="D17522" s="130"/>
      <c r="R17522" s="214"/>
    </row>
    <row r="17523" spans="4:18">
      <c r="D17523" s="130"/>
      <c r="R17523" s="214"/>
    </row>
    <row r="17524" spans="4:18">
      <c r="D17524" s="130"/>
      <c r="R17524" s="214"/>
    </row>
    <row r="17525" spans="4:18">
      <c r="D17525" s="130"/>
      <c r="R17525" s="214"/>
    </row>
    <row r="17526" spans="4:18">
      <c r="D17526" s="130"/>
      <c r="R17526" s="214"/>
    </row>
    <row r="17527" spans="4:18">
      <c r="D17527" s="130"/>
      <c r="R17527" s="214"/>
    </row>
    <row r="17528" spans="4:18">
      <c r="D17528" s="130"/>
      <c r="R17528" s="214"/>
    </row>
    <row r="17529" spans="4:18">
      <c r="D17529" s="130"/>
      <c r="R17529" s="214"/>
    </row>
    <row r="17530" spans="4:18">
      <c r="D17530" s="130"/>
      <c r="R17530" s="214"/>
    </row>
    <row r="17531" spans="4:18">
      <c r="D17531" s="130"/>
      <c r="R17531" s="214"/>
    </row>
    <row r="17532" spans="4:18">
      <c r="D17532" s="130"/>
      <c r="R17532" s="214"/>
    </row>
    <row r="17533" spans="4:18">
      <c r="D17533" s="130"/>
      <c r="R17533" s="214"/>
    </row>
    <row r="17534" spans="4:18">
      <c r="D17534" s="130"/>
      <c r="R17534" s="214"/>
    </row>
    <row r="17535" spans="4:18">
      <c r="D17535" s="130"/>
      <c r="R17535" s="214"/>
    </row>
    <row r="17536" spans="4:18">
      <c r="D17536" s="130"/>
      <c r="R17536" s="214"/>
    </row>
    <row r="17537" spans="4:18">
      <c r="D17537" s="130"/>
      <c r="R17537" s="214"/>
    </row>
    <row r="17538" spans="4:18">
      <c r="D17538" s="130"/>
      <c r="R17538" s="214"/>
    </row>
    <row r="17539" spans="4:18">
      <c r="D17539" s="130"/>
      <c r="R17539" s="214"/>
    </row>
    <row r="17540" spans="4:18">
      <c r="D17540" s="130"/>
      <c r="R17540" s="214"/>
    </row>
    <row r="17541" spans="4:18">
      <c r="D17541" s="130"/>
      <c r="R17541" s="214"/>
    </row>
    <row r="17542" spans="4:18">
      <c r="D17542" s="130"/>
      <c r="R17542" s="214"/>
    </row>
    <row r="17543" spans="4:18">
      <c r="D17543" s="130"/>
      <c r="R17543" s="214"/>
    </row>
    <row r="17544" spans="4:18">
      <c r="D17544" s="130"/>
      <c r="R17544" s="214"/>
    </row>
    <row r="17545" spans="4:18">
      <c r="D17545" s="130"/>
      <c r="R17545" s="214"/>
    </row>
    <row r="17546" spans="4:18">
      <c r="D17546" s="130"/>
      <c r="R17546" s="214"/>
    </row>
    <row r="17547" spans="4:18">
      <c r="D17547" s="130"/>
      <c r="R17547" s="214"/>
    </row>
    <row r="17548" spans="4:18">
      <c r="D17548" s="130"/>
      <c r="R17548" s="214"/>
    </row>
    <row r="17549" spans="4:18">
      <c r="D17549" s="130"/>
      <c r="R17549" s="214"/>
    </row>
    <row r="17550" spans="4:18">
      <c r="D17550" s="130"/>
      <c r="R17550" s="214"/>
    </row>
    <row r="17551" spans="4:18">
      <c r="D17551" s="130"/>
      <c r="R17551" s="214"/>
    </row>
    <row r="17552" spans="4:18">
      <c r="D17552" s="130"/>
      <c r="R17552" s="214"/>
    </row>
    <row r="17553" spans="4:18">
      <c r="D17553" s="130"/>
      <c r="R17553" s="214"/>
    </row>
    <row r="17554" spans="4:18">
      <c r="D17554" s="130"/>
      <c r="R17554" s="214"/>
    </row>
    <row r="17555" spans="4:18">
      <c r="D17555" s="130"/>
      <c r="R17555" s="214"/>
    </row>
    <row r="17556" spans="4:18">
      <c r="D17556" s="130"/>
      <c r="R17556" s="214"/>
    </row>
    <row r="17557" spans="4:18">
      <c r="D17557" s="130"/>
      <c r="R17557" s="214"/>
    </row>
    <row r="17558" spans="4:18">
      <c r="D17558" s="130"/>
      <c r="R17558" s="214"/>
    </row>
    <row r="17559" spans="4:18">
      <c r="D17559" s="130"/>
      <c r="R17559" s="214"/>
    </row>
    <row r="17560" spans="4:18">
      <c r="D17560" s="130"/>
      <c r="R17560" s="214"/>
    </row>
    <row r="17561" spans="4:18">
      <c r="D17561" s="130"/>
      <c r="R17561" s="214"/>
    </row>
    <row r="17562" spans="4:18">
      <c r="D17562" s="130"/>
      <c r="R17562" s="214"/>
    </row>
    <row r="17563" spans="4:18">
      <c r="D17563" s="130"/>
      <c r="R17563" s="214"/>
    </row>
    <row r="17564" spans="4:18">
      <c r="D17564" s="130"/>
      <c r="R17564" s="214"/>
    </row>
    <row r="17565" spans="4:18">
      <c r="D17565" s="130"/>
      <c r="R17565" s="214"/>
    </row>
    <row r="17566" spans="4:18">
      <c r="D17566" s="130"/>
      <c r="R17566" s="214"/>
    </row>
    <row r="17567" spans="4:18">
      <c r="D17567" s="130"/>
      <c r="R17567" s="214"/>
    </row>
    <row r="17568" spans="4:18">
      <c r="D17568" s="130"/>
      <c r="R17568" s="214"/>
    </row>
    <row r="17569" spans="4:18">
      <c r="D17569" s="130"/>
      <c r="R17569" s="214"/>
    </row>
    <row r="17570" spans="4:18">
      <c r="D17570" s="130"/>
      <c r="R17570" s="214"/>
    </row>
    <row r="17571" spans="4:18">
      <c r="D17571" s="130"/>
      <c r="R17571" s="214"/>
    </row>
    <row r="17572" spans="4:18">
      <c r="D17572" s="130"/>
      <c r="R17572" s="214"/>
    </row>
    <row r="17573" spans="4:18">
      <c r="D17573" s="130"/>
      <c r="R17573" s="214"/>
    </row>
    <row r="17574" spans="4:18">
      <c r="D17574" s="130"/>
      <c r="R17574" s="214"/>
    </row>
    <row r="17575" spans="4:18">
      <c r="D17575" s="130"/>
      <c r="R17575" s="214"/>
    </row>
    <row r="17576" spans="4:18">
      <c r="D17576" s="130"/>
      <c r="R17576" s="214"/>
    </row>
    <row r="17577" spans="4:18">
      <c r="D17577" s="130"/>
      <c r="R17577" s="214"/>
    </row>
    <row r="17578" spans="4:18">
      <c r="D17578" s="130"/>
      <c r="R17578" s="214"/>
    </row>
    <row r="17579" spans="4:18">
      <c r="D17579" s="130"/>
      <c r="R17579" s="214"/>
    </row>
    <row r="17580" spans="4:18">
      <c r="D17580" s="130"/>
      <c r="R17580" s="214"/>
    </row>
    <row r="17581" spans="4:18">
      <c r="D17581" s="130"/>
      <c r="R17581" s="214"/>
    </row>
    <row r="17582" spans="4:18">
      <c r="D17582" s="130"/>
      <c r="R17582" s="214"/>
    </row>
    <row r="17583" spans="4:18">
      <c r="D17583" s="130"/>
      <c r="R17583" s="214"/>
    </row>
    <row r="17584" spans="4:18">
      <c r="D17584" s="130"/>
      <c r="R17584" s="214"/>
    </row>
    <row r="17585" spans="4:18">
      <c r="D17585" s="130"/>
      <c r="R17585" s="214"/>
    </row>
    <row r="17586" spans="4:18">
      <c r="D17586" s="130"/>
      <c r="R17586" s="214"/>
    </row>
    <row r="17587" spans="4:18">
      <c r="D17587" s="130"/>
      <c r="R17587" s="214"/>
    </row>
    <row r="17588" spans="4:18">
      <c r="D17588" s="130"/>
      <c r="R17588" s="214"/>
    </row>
    <row r="17589" spans="4:18">
      <c r="D17589" s="130"/>
      <c r="R17589" s="214"/>
    </row>
    <row r="17590" spans="4:18">
      <c r="D17590" s="130"/>
      <c r="R17590" s="214"/>
    </row>
    <row r="17591" spans="4:18">
      <c r="D17591" s="130"/>
      <c r="R17591" s="214"/>
    </row>
    <row r="17592" spans="4:18">
      <c r="D17592" s="130"/>
      <c r="R17592" s="214"/>
    </row>
    <row r="17593" spans="4:18">
      <c r="D17593" s="130"/>
      <c r="R17593" s="214"/>
    </row>
    <row r="17594" spans="4:18">
      <c r="D17594" s="130"/>
      <c r="R17594" s="214"/>
    </row>
    <row r="17595" spans="4:18">
      <c r="D17595" s="130"/>
      <c r="R17595" s="214"/>
    </row>
    <row r="17596" spans="4:18">
      <c r="D17596" s="130"/>
      <c r="R17596" s="214"/>
    </row>
    <row r="17597" spans="4:18">
      <c r="D17597" s="130"/>
      <c r="R17597" s="214"/>
    </row>
    <row r="17598" spans="4:18">
      <c r="D17598" s="130"/>
      <c r="R17598" s="214"/>
    </row>
    <row r="17599" spans="4:18">
      <c r="D17599" s="130"/>
      <c r="R17599" s="214"/>
    </row>
    <row r="17600" spans="4:18">
      <c r="D17600" s="130"/>
      <c r="R17600" s="214"/>
    </row>
    <row r="17601" spans="4:18">
      <c r="D17601" s="130"/>
      <c r="R17601" s="214"/>
    </row>
    <row r="17602" spans="4:18">
      <c r="D17602" s="130"/>
      <c r="R17602" s="214"/>
    </row>
    <row r="17603" spans="4:18">
      <c r="D17603" s="130"/>
      <c r="R17603" s="214"/>
    </row>
    <row r="17604" spans="4:18">
      <c r="D17604" s="130"/>
      <c r="R17604" s="214"/>
    </row>
    <row r="17605" spans="4:18">
      <c r="D17605" s="130"/>
      <c r="R17605" s="214"/>
    </row>
    <row r="17606" spans="4:18">
      <c r="D17606" s="130"/>
      <c r="R17606" s="214"/>
    </row>
    <row r="17607" spans="4:18">
      <c r="D17607" s="130"/>
      <c r="R17607" s="214"/>
    </row>
    <row r="17608" spans="4:18">
      <c r="D17608" s="130"/>
      <c r="R17608" s="214"/>
    </row>
    <row r="17609" spans="4:18">
      <c r="D17609" s="130"/>
      <c r="R17609" s="214"/>
    </row>
    <row r="17610" spans="4:18">
      <c r="D17610" s="130"/>
      <c r="R17610" s="214"/>
    </row>
    <row r="17611" spans="4:18">
      <c r="D17611" s="130"/>
      <c r="R17611" s="214"/>
    </row>
    <row r="17612" spans="4:18">
      <c r="D17612" s="130"/>
      <c r="R17612" s="214"/>
    </row>
    <row r="17613" spans="4:18">
      <c r="D17613" s="130"/>
      <c r="R17613" s="214"/>
    </row>
    <row r="17614" spans="4:18">
      <c r="D17614" s="130"/>
      <c r="R17614" s="214"/>
    </row>
    <row r="17615" spans="4:18">
      <c r="D17615" s="130"/>
      <c r="R17615" s="214"/>
    </row>
    <row r="17616" spans="4:18">
      <c r="D17616" s="130"/>
      <c r="R17616" s="214"/>
    </row>
    <row r="17617" spans="4:18">
      <c r="D17617" s="130"/>
      <c r="R17617" s="214"/>
    </row>
    <row r="17618" spans="4:18">
      <c r="D17618" s="130"/>
      <c r="R17618" s="214"/>
    </row>
    <row r="17619" spans="4:18">
      <c r="D17619" s="130"/>
      <c r="R17619" s="214"/>
    </row>
    <row r="17620" spans="4:18">
      <c r="D17620" s="130"/>
      <c r="R17620" s="214"/>
    </row>
    <row r="17621" spans="4:18">
      <c r="D17621" s="130"/>
      <c r="R17621" s="214"/>
    </row>
    <row r="17622" spans="4:18">
      <c r="D17622" s="130"/>
      <c r="R17622" s="214"/>
    </row>
    <row r="17623" spans="4:18">
      <c r="D17623" s="130"/>
      <c r="R17623" s="214"/>
    </row>
    <row r="17624" spans="4:18">
      <c r="D17624" s="130"/>
      <c r="R17624" s="214"/>
    </row>
    <row r="17625" spans="4:18">
      <c r="D17625" s="130"/>
      <c r="R17625" s="214"/>
    </row>
    <row r="17626" spans="4:18">
      <c r="D17626" s="130"/>
      <c r="R17626" s="214"/>
    </row>
    <row r="17627" spans="4:18">
      <c r="D17627" s="130"/>
      <c r="R17627" s="214"/>
    </row>
    <row r="17628" spans="4:18">
      <c r="D17628" s="130"/>
      <c r="R17628" s="214"/>
    </row>
    <row r="17629" spans="4:18">
      <c r="D17629" s="130"/>
      <c r="R17629" s="214"/>
    </row>
    <row r="17630" spans="4:18">
      <c r="D17630" s="130"/>
      <c r="R17630" s="214"/>
    </row>
    <row r="17631" spans="4:18">
      <c r="D17631" s="130"/>
      <c r="R17631" s="214"/>
    </row>
    <row r="17632" spans="4:18">
      <c r="D17632" s="130"/>
      <c r="R17632" s="214"/>
    </row>
    <row r="17633" spans="4:18">
      <c r="D17633" s="130"/>
      <c r="R17633" s="214"/>
    </row>
    <row r="17634" spans="4:18">
      <c r="D17634" s="130"/>
      <c r="R17634" s="214"/>
    </row>
    <row r="17635" spans="4:18">
      <c r="D17635" s="130"/>
      <c r="R17635" s="214"/>
    </row>
    <row r="17636" spans="4:18">
      <c r="D17636" s="130"/>
      <c r="R17636" s="214"/>
    </row>
    <row r="17637" spans="4:18">
      <c r="D17637" s="130"/>
      <c r="R17637" s="214"/>
    </row>
    <row r="17638" spans="4:18">
      <c r="D17638" s="130"/>
      <c r="R17638" s="214"/>
    </row>
    <row r="17639" spans="4:18">
      <c r="D17639" s="130"/>
      <c r="R17639" s="214"/>
    </row>
    <row r="17640" spans="4:18">
      <c r="D17640" s="130"/>
      <c r="R17640" s="214"/>
    </row>
    <row r="17641" spans="4:18">
      <c r="D17641" s="130"/>
      <c r="R17641" s="214"/>
    </row>
    <row r="17642" spans="4:18">
      <c r="D17642" s="130"/>
      <c r="R17642" s="214"/>
    </row>
    <row r="17643" spans="4:18">
      <c r="D17643" s="130"/>
      <c r="R17643" s="214"/>
    </row>
    <row r="17644" spans="4:18">
      <c r="D17644" s="130"/>
      <c r="R17644" s="214"/>
    </row>
    <row r="17645" spans="4:18">
      <c r="D17645" s="130"/>
      <c r="R17645" s="214"/>
    </row>
    <row r="17646" spans="4:18">
      <c r="D17646" s="130"/>
      <c r="R17646" s="214"/>
    </row>
    <row r="17647" spans="4:18">
      <c r="D17647" s="130"/>
      <c r="R17647" s="214"/>
    </row>
    <row r="17648" spans="4:18">
      <c r="D17648" s="130"/>
      <c r="R17648" s="214"/>
    </row>
    <row r="17649" spans="4:18">
      <c r="D17649" s="130"/>
      <c r="R17649" s="214"/>
    </row>
    <row r="17650" spans="4:18">
      <c r="D17650" s="130"/>
      <c r="R17650" s="214"/>
    </row>
    <row r="17651" spans="4:18">
      <c r="D17651" s="130"/>
      <c r="R17651" s="214"/>
    </row>
    <row r="17652" spans="4:18">
      <c r="D17652" s="130"/>
      <c r="R17652" s="214"/>
    </row>
    <row r="17653" spans="4:18">
      <c r="D17653" s="130"/>
      <c r="R17653" s="214"/>
    </row>
    <row r="17654" spans="4:18">
      <c r="D17654" s="130"/>
      <c r="R17654" s="214"/>
    </row>
    <row r="17655" spans="4:18">
      <c r="D17655" s="130"/>
      <c r="R17655" s="214"/>
    </row>
    <row r="17656" spans="4:18">
      <c r="D17656" s="130"/>
      <c r="R17656" s="214"/>
    </row>
    <row r="17657" spans="4:18">
      <c r="D17657" s="130"/>
      <c r="R17657" s="214"/>
    </row>
    <row r="17658" spans="4:18">
      <c r="D17658" s="130"/>
      <c r="R17658" s="214"/>
    </row>
    <row r="17659" spans="4:18">
      <c r="D17659" s="130"/>
      <c r="R17659" s="214"/>
    </row>
    <row r="17660" spans="4:18">
      <c r="D17660" s="130"/>
      <c r="R17660" s="214"/>
    </row>
    <row r="17661" spans="4:18">
      <c r="D17661" s="130"/>
      <c r="R17661" s="214"/>
    </row>
    <row r="17662" spans="4:18">
      <c r="D17662" s="130"/>
      <c r="R17662" s="214"/>
    </row>
    <row r="17663" spans="4:18">
      <c r="D17663" s="130"/>
      <c r="R17663" s="214"/>
    </row>
    <row r="17664" spans="4:18">
      <c r="D17664" s="130"/>
      <c r="R17664" s="214"/>
    </row>
    <row r="17665" spans="4:18">
      <c r="D17665" s="130"/>
      <c r="R17665" s="214"/>
    </row>
    <row r="17666" spans="4:18">
      <c r="D17666" s="130"/>
      <c r="R17666" s="214"/>
    </row>
    <row r="17667" spans="4:18">
      <c r="D17667" s="130"/>
      <c r="R17667" s="214"/>
    </row>
    <row r="17668" spans="4:18">
      <c r="D17668" s="130"/>
      <c r="R17668" s="214"/>
    </row>
    <row r="17669" spans="4:18">
      <c r="D17669" s="130"/>
      <c r="R17669" s="214"/>
    </row>
    <row r="17670" spans="4:18">
      <c r="D17670" s="130"/>
      <c r="R17670" s="214"/>
    </row>
    <row r="17671" spans="4:18">
      <c r="D17671" s="130"/>
      <c r="R17671" s="214"/>
    </row>
    <row r="17672" spans="4:18">
      <c r="D17672" s="130"/>
      <c r="R17672" s="214"/>
    </row>
    <row r="17673" spans="4:18">
      <c r="D17673" s="130"/>
      <c r="R17673" s="214"/>
    </row>
    <row r="17674" spans="4:18">
      <c r="D17674" s="130"/>
      <c r="R17674" s="214"/>
    </row>
    <row r="17675" spans="4:18">
      <c r="D17675" s="130"/>
      <c r="R17675" s="214"/>
    </row>
    <row r="17676" spans="4:18">
      <c r="D17676" s="130"/>
      <c r="R17676" s="214"/>
    </row>
    <row r="17677" spans="4:18">
      <c r="D17677" s="130"/>
      <c r="R17677" s="214"/>
    </row>
    <row r="17678" spans="4:18">
      <c r="D17678" s="130"/>
      <c r="R17678" s="214"/>
    </row>
    <row r="17679" spans="4:18">
      <c r="D17679" s="130"/>
      <c r="R17679" s="214"/>
    </row>
    <row r="17680" spans="4:18">
      <c r="D17680" s="130"/>
      <c r="R17680" s="214"/>
    </row>
    <row r="17681" spans="4:18">
      <c r="D17681" s="130"/>
      <c r="R17681" s="214"/>
    </row>
    <row r="17682" spans="4:18">
      <c r="D17682" s="130"/>
      <c r="R17682" s="214"/>
    </row>
    <row r="17683" spans="4:18">
      <c r="D17683" s="130"/>
      <c r="R17683" s="214"/>
    </row>
    <row r="17684" spans="4:18">
      <c r="D17684" s="130"/>
      <c r="R17684" s="214"/>
    </row>
    <row r="17685" spans="4:18">
      <c r="D17685" s="130"/>
      <c r="R17685" s="214"/>
    </row>
    <row r="17686" spans="4:18">
      <c r="D17686" s="130"/>
      <c r="R17686" s="214"/>
    </row>
    <row r="17687" spans="4:18">
      <c r="D17687" s="130"/>
      <c r="R17687" s="214"/>
    </row>
    <row r="17688" spans="4:18">
      <c r="D17688" s="130"/>
      <c r="R17688" s="214"/>
    </row>
    <row r="17689" spans="4:18">
      <c r="D17689" s="130"/>
      <c r="R17689" s="214"/>
    </row>
    <row r="17690" spans="4:18">
      <c r="D17690" s="130"/>
      <c r="R17690" s="214"/>
    </row>
    <row r="17691" spans="4:18">
      <c r="D17691" s="130"/>
      <c r="R17691" s="214"/>
    </row>
    <row r="17692" spans="4:18">
      <c r="D17692" s="130"/>
      <c r="R17692" s="214"/>
    </row>
    <row r="17693" spans="4:18">
      <c r="D17693" s="130"/>
      <c r="R17693" s="214"/>
    </row>
    <row r="17694" spans="4:18">
      <c r="D17694" s="130"/>
      <c r="R17694" s="214"/>
    </row>
    <row r="17695" spans="4:18">
      <c r="D17695" s="130"/>
      <c r="R17695" s="214"/>
    </row>
    <row r="17696" spans="4:18">
      <c r="D17696" s="130"/>
      <c r="R17696" s="214"/>
    </row>
    <row r="17697" spans="4:18">
      <c r="D17697" s="130"/>
      <c r="R17697" s="214"/>
    </row>
    <row r="17698" spans="4:18">
      <c r="D17698" s="130"/>
      <c r="R17698" s="214"/>
    </row>
    <row r="17699" spans="4:18">
      <c r="D17699" s="130"/>
      <c r="R17699" s="214"/>
    </row>
    <row r="17700" spans="4:18">
      <c r="D17700" s="130"/>
      <c r="R17700" s="214"/>
    </row>
    <row r="17701" spans="4:18">
      <c r="D17701" s="130"/>
      <c r="R17701" s="214"/>
    </row>
    <row r="17702" spans="4:18">
      <c r="D17702" s="130"/>
      <c r="R17702" s="214"/>
    </row>
    <row r="17703" spans="4:18">
      <c r="D17703" s="130"/>
      <c r="R17703" s="214"/>
    </row>
    <row r="17704" spans="4:18">
      <c r="D17704" s="130"/>
      <c r="R17704" s="214"/>
    </row>
    <row r="17705" spans="4:18">
      <c r="D17705" s="130"/>
      <c r="R17705" s="214"/>
    </row>
    <row r="17706" spans="4:18">
      <c r="D17706" s="130"/>
      <c r="R17706" s="214"/>
    </row>
    <row r="17707" spans="4:18">
      <c r="D17707" s="130"/>
      <c r="R17707" s="214"/>
    </row>
    <row r="17708" spans="4:18">
      <c r="D17708" s="130"/>
      <c r="R17708" s="214"/>
    </row>
    <row r="17709" spans="4:18">
      <c r="D17709" s="130"/>
      <c r="R17709" s="214"/>
    </row>
    <row r="17710" spans="4:18">
      <c r="D17710" s="130"/>
      <c r="R17710" s="214"/>
    </row>
    <row r="17711" spans="4:18">
      <c r="D17711" s="130"/>
      <c r="R17711" s="214"/>
    </row>
    <row r="17712" spans="4:18">
      <c r="D17712" s="130"/>
      <c r="R17712" s="214"/>
    </row>
    <row r="17713" spans="4:18">
      <c r="D17713" s="130"/>
      <c r="R17713" s="214"/>
    </row>
    <row r="17714" spans="4:18">
      <c r="D17714" s="130"/>
      <c r="R17714" s="214"/>
    </row>
    <row r="17715" spans="4:18">
      <c r="D17715" s="130"/>
      <c r="R17715" s="214"/>
    </row>
    <row r="17716" spans="4:18">
      <c r="D17716" s="130"/>
      <c r="R17716" s="214"/>
    </row>
    <row r="17717" spans="4:18">
      <c r="D17717" s="130"/>
      <c r="R17717" s="214"/>
    </row>
    <row r="17718" spans="4:18">
      <c r="D17718" s="130"/>
      <c r="R17718" s="214"/>
    </row>
    <row r="17719" spans="4:18">
      <c r="D17719" s="130"/>
      <c r="R17719" s="214"/>
    </row>
    <row r="17720" spans="4:18">
      <c r="D17720" s="130"/>
      <c r="R17720" s="214"/>
    </row>
    <row r="17721" spans="4:18">
      <c r="D17721" s="130"/>
      <c r="R17721" s="214"/>
    </row>
    <row r="17722" spans="4:18">
      <c r="D17722" s="130"/>
      <c r="R17722" s="214"/>
    </row>
    <row r="17723" spans="4:18">
      <c r="D17723" s="130"/>
      <c r="R17723" s="214"/>
    </row>
    <row r="17724" spans="4:18">
      <c r="D17724" s="130"/>
      <c r="R17724" s="214"/>
    </row>
    <row r="17725" spans="4:18">
      <c r="D17725" s="130"/>
      <c r="R17725" s="214"/>
    </row>
    <row r="17726" spans="4:18">
      <c r="D17726" s="130"/>
      <c r="R17726" s="214"/>
    </row>
    <row r="17727" spans="4:18">
      <c r="D17727" s="130"/>
      <c r="R17727" s="214"/>
    </row>
    <row r="17728" spans="4:18">
      <c r="D17728" s="130"/>
      <c r="R17728" s="214"/>
    </row>
    <row r="17729" spans="4:18">
      <c r="D17729" s="130"/>
      <c r="R17729" s="214"/>
    </row>
    <row r="17730" spans="4:18">
      <c r="D17730" s="130"/>
      <c r="R17730" s="214"/>
    </row>
    <row r="17731" spans="4:18">
      <c r="D17731" s="130"/>
      <c r="R17731" s="214"/>
    </row>
    <row r="17732" spans="4:18">
      <c r="D17732" s="130"/>
      <c r="R17732" s="214"/>
    </row>
    <row r="17733" spans="4:18">
      <c r="D17733" s="130"/>
      <c r="R17733" s="214"/>
    </row>
    <row r="17734" spans="4:18">
      <c r="D17734" s="130"/>
      <c r="R17734" s="214"/>
    </row>
    <row r="17735" spans="4:18">
      <c r="D17735" s="130"/>
      <c r="R17735" s="214"/>
    </row>
    <row r="17736" spans="4:18">
      <c r="D17736" s="130"/>
      <c r="R17736" s="214"/>
    </row>
    <row r="17737" spans="4:18">
      <c r="D17737" s="130"/>
      <c r="R17737" s="214"/>
    </row>
    <row r="17738" spans="4:18">
      <c r="D17738" s="130"/>
      <c r="R17738" s="214"/>
    </row>
    <row r="17739" spans="4:18">
      <c r="D17739" s="130"/>
      <c r="R17739" s="214"/>
    </row>
    <row r="17740" spans="4:18">
      <c r="D17740" s="130"/>
      <c r="R17740" s="214"/>
    </row>
    <row r="17741" spans="4:18">
      <c r="D17741" s="130"/>
      <c r="R17741" s="214"/>
    </row>
    <row r="17742" spans="4:18">
      <c r="D17742" s="130"/>
      <c r="R17742" s="214"/>
    </row>
    <row r="17743" spans="4:18">
      <c r="D17743" s="130"/>
      <c r="R17743" s="214"/>
    </row>
    <row r="17744" spans="4:18">
      <c r="D17744" s="130"/>
      <c r="R17744" s="214"/>
    </row>
    <row r="17745" spans="4:18">
      <c r="D17745" s="130"/>
      <c r="R17745" s="214"/>
    </row>
    <row r="17746" spans="4:18">
      <c r="D17746" s="130"/>
      <c r="R17746" s="214"/>
    </row>
    <row r="17747" spans="4:18">
      <c r="D17747" s="130"/>
      <c r="R17747" s="214"/>
    </row>
    <row r="17748" spans="4:18">
      <c r="D17748" s="130"/>
      <c r="R17748" s="214"/>
    </row>
    <row r="17749" spans="4:18">
      <c r="D17749" s="130"/>
      <c r="R17749" s="214"/>
    </row>
    <row r="17750" spans="4:18">
      <c r="D17750" s="130"/>
      <c r="R17750" s="214"/>
    </row>
    <row r="17751" spans="4:18">
      <c r="D17751" s="130"/>
      <c r="R17751" s="214"/>
    </row>
    <row r="17752" spans="4:18">
      <c r="D17752" s="130"/>
      <c r="R17752" s="214"/>
    </row>
    <row r="17753" spans="4:18">
      <c r="D17753" s="130"/>
      <c r="R17753" s="214"/>
    </row>
    <row r="17754" spans="4:18">
      <c r="D17754" s="130"/>
      <c r="R17754" s="214"/>
    </row>
    <row r="17755" spans="4:18">
      <c r="D17755" s="130"/>
      <c r="R17755" s="214"/>
    </row>
    <row r="17756" spans="4:18">
      <c r="D17756" s="130"/>
      <c r="R17756" s="214"/>
    </row>
    <row r="17757" spans="4:18">
      <c r="D17757" s="130"/>
      <c r="R17757" s="214"/>
    </row>
    <row r="17758" spans="4:18">
      <c r="D17758" s="130"/>
      <c r="R17758" s="214"/>
    </row>
    <row r="17759" spans="4:18">
      <c r="D17759" s="130"/>
      <c r="R17759" s="214"/>
    </row>
    <row r="17760" spans="4:18">
      <c r="D17760" s="130"/>
      <c r="R17760" s="214"/>
    </row>
    <row r="17761" spans="4:18">
      <c r="D17761" s="130"/>
      <c r="R17761" s="214"/>
    </row>
    <row r="17762" spans="4:18">
      <c r="D17762" s="130"/>
      <c r="R17762" s="214"/>
    </row>
    <row r="17763" spans="4:18">
      <c r="D17763" s="130"/>
      <c r="R17763" s="214"/>
    </row>
    <row r="17764" spans="4:18">
      <c r="D17764" s="130"/>
      <c r="R17764" s="214"/>
    </row>
    <row r="17765" spans="4:18">
      <c r="D17765" s="130"/>
      <c r="R17765" s="214"/>
    </row>
    <row r="17766" spans="4:18">
      <c r="D17766" s="130"/>
      <c r="R17766" s="214"/>
    </row>
    <row r="17767" spans="4:18">
      <c r="D17767" s="130"/>
      <c r="R17767" s="214"/>
    </row>
    <row r="17768" spans="4:18">
      <c r="D17768" s="130"/>
      <c r="R17768" s="214"/>
    </row>
    <row r="17769" spans="4:18">
      <c r="D17769" s="130"/>
      <c r="R17769" s="214"/>
    </row>
    <row r="17770" spans="4:18">
      <c r="D17770" s="130"/>
      <c r="R17770" s="214"/>
    </row>
    <row r="17771" spans="4:18">
      <c r="D17771" s="130"/>
      <c r="R17771" s="214"/>
    </row>
    <row r="17772" spans="4:18">
      <c r="D17772" s="130"/>
      <c r="R17772" s="214"/>
    </row>
    <row r="17773" spans="4:18">
      <c r="D17773" s="130"/>
      <c r="R17773" s="214"/>
    </row>
    <row r="17774" spans="4:18">
      <c r="D17774" s="130"/>
      <c r="R17774" s="214"/>
    </row>
    <row r="17775" spans="4:18">
      <c r="D17775" s="130"/>
      <c r="R17775" s="214"/>
    </row>
    <row r="17776" spans="4:18">
      <c r="D17776" s="130"/>
      <c r="R17776" s="214"/>
    </row>
    <row r="17777" spans="4:18">
      <c r="D17777" s="130"/>
      <c r="R17777" s="214"/>
    </row>
    <row r="17778" spans="4:18">
      <c r="D17778" s="130"/>
      <c r="R17778" s="214"/>
    </row>
    <row r="17779" spans="4:18">
      <c r="D17779" s="130"/>
      <c r="R17779" s="214"/>
    </row>
    <row r="17780" spans="4:18">
      <c r="D17780" s="130"/>
      <c r="R17780" s="214"/>
    </row>
    <row r="17781" spans="4:18">
      <c r="D17781" s="130"/>
      <c r="R17781" s="214"/>
    </row>
    <row r="17782" spans="4:18">
      <c r="D17782" s="130"/>
      <c r="R17782" s="214"/>
    </row>
    <row r="17783" spans="4:18">
      <c r="D17783" s="130"/>
      <c r="R17783" s="214"/>
    </row>
    <row r="17784" spans="4:18">
      <c r="D17784" s="130"/>
      <c r="R17784" s="214"/>
    </row>
    <row r="17785" spans="4:18">
      <c r="D17785" s="130"/>
      <c r="R17785" s="214"/>
    </row>
    <row r="17786" spans="4:18">
      <c r="D17786" s="130"/>
      <c r="R17786" s="214"/>
    </row>
    <row r="17787" spans="4:18">
      <c r="D17787" s="130"/>
      <c r="R17787" s="214"/>
    </row>
    <row r="17788" spans="4:18">
      <c r="D17788" s="130"/>
      <c r="R17788" s="214"/>
    </row>
    <row r="17789" spans="4:18">
      <c r="D17789" s="130"/>
      <c r="R17789" s="214"/>
    </row>
    <row r="17790" spans="4:18">
      <c r="D17790" s="130"/>
      <c r="R17790" s="214"/>
    </row>
    <row r="17791" spans="4:18">
      <c r="D17791" s="130"/>
      <c r="R17791" s="214"/>
    </row>
    <row r="17792" spans="4:18">
      <c r="D17792" s="130"/>
      <c r="R17792" s="214"/>
    </row>
    <row r="17793" spans="4:18">
      <c r="D17793" s="130"/>
      <c r="R17793" s="214"/>
    </row>
    <row r="17794" spans="4:18">
      <c r="D17794" s="130"/>
      <c r="R17794" s="214"/>
    </row>
    <row r="17795" spans="4:18">
      <c r="D17795" s="130"/>
      <c r="R17795" s="214"/>
    </row>
    <row r="17796" spans="4:18">
      <c r="D17796" s="130"/>
      <c r="R17796" s="214"/>
    </row>
    <row r="17797" spans="4:18">
      <c r="D17797" s="130"/>
      <c r="R17797" s="214"/>
    </row>
    <row r="17798" spans="4:18">
      <c r="D17798" s="130"/>
      <c r="R17798" s="214"/>
    </row>
    <row r="17799" spans="4:18">
      <c r="D17799" s="130"/>
      <c r="R17799" s="214"/>
    </row>
    <row r="17800" spans="4:18">
      <c r="D17800" s="130"/>
      <c r="R17800" s="214"/>
    </row>
    <row r="17801" spans="4:18">
      <c r="D17801" s="130"/>
      <c r="R17801" s="214"/>
    </row>
    <row r="17802" spans="4:18">
      <c r="D17802" s="130"/>
      <c r="R17802" s="214"/>
    </row>
    <row r="17803" spans="4:18">
      <c r="D17803" s="130"/>
      <c r="R17803" s="214"/>
    </row>
    <row r="17804" spans="4:18">
      <c r="D17804" s="130"/>
      <c r="R17804" s="214"/>
    </row>
    <row r="17805" spans="4:18">
      <c r="D17805" s="130"/>
      <c r="R17805" s="214"/>
    </row>
    <row r="17806" spans="4:18">
      <c r="D17806" s="130"/>
      <c r="R17806" s="214"/>
    </row>
    <row r="17807" spans="4:18">
      <c r="D17807" s="130"/>
      <c r="R17807" s="214"/>
    </row>
    <row r="17808" spans="4:18">
      <c r="D17808" s="130"/>
      <c r="R17808" s="214"/>
    </row>
    <row r="17809" spans="4:18">
      <c r="D17809" s="130"/>
      <c r="R17809" s="214"/>
    </row>
    <row r="17810" spans="4:18">
      <c r="D17810" s="130"/>
      <c r="R17810" s="214"/>
    </row>
    <row r="17811" spans="4:18">
      <c r="D17811" s="130"/>
      <c r="R17811" s="214"/>
    </row>
    <row r="17812" spans="4:18">
      <c r="D17812" s="130"/>
      <c r="R17812" s="214"/>
    </row>
    <row r="17813" spans="4:18">
      <c r="D17813" s="130"/>
      <c r="R17813" s="214"/>
    </row>
    <row r="17814" spans="4:18">
      <c r="D17814" s="130"/>
      <c r="R17814" s="214"/>
    </row>
    <row r="17815" spans="4:18">
      <c r="D17815" s="130"/>
      <c r="R17815" s="214"/>
    </row>
    <row r="17816" spans="4:18">
      <c r="D17816" s="130"/>
      <c r="R17816" s="214"/>
    </row>
    <row r="17817" spans="4:18">
      <c r="D17817" s="130"/>
      <c r="R17817" s="214"/>
    </row>
    <row r="17818" spans="4:18">
      <c r="D17818" s="130"/>
      <c r="R17818" s="214"/>
    </row>
    <row r="17819" spans="4:18">
      <c r="D17819" s="130"/>
      <c r="R17819" s="214"/>
    </row>
    <row r="17820" spans="4:18">
      <c r="D17820" s="130"/>
      <c r="R17820" s="214"/>
    </row>
    <row r="17821" spans="4:18">
      <c r="D17821" s="130"/>
      <c r="R17821" s="214"/>
    </row>
    <row r="17822" spans="4:18">
      <c r="D17822" s="130"/>
      <c r="R17822" s="214"/>
    </row>
    <row r="17823" spans="4:18">
      <c r="D17823" s="130"/>
      <c r="R17823" s="214"/>
    </row>
    <row r="17824" spans="4:18">
      <c r="D17824" s="130"/>
      <c r="R17824" s="214"/>
    </row>
    <row r="17825" spans="4:18">
      <c r="D17825" s="130"/>
      <c r="R17825" s="214"/>
    </row>
    <row r="17826" spans="4:18">
      <c r="D17826" s="130"/>
      <c r="R17826" s="214"/>
    </row>
    <row r="17827" spans="4:18">
      <c r="D17827" s="130"/>
      <c r="R17827" s="214"/>
    </row>
    <row r="17828" spans="4:18">
      <c r="D17828" s="130"/>
      <c r="R17828" s="214"/>
    </row>
    <row r="17829" spans="4:18">
      <c r="D17829" s="130"/>
      <c r="R17829" s="214"/>
    </row>
    <row r="17830" spans="4:18">
      <c r="D17830" s="130"/>
      <c r="R17830" s="214"/>
    </row>
    <row r="17831" spans="4:18">
      <c r="D17831" s="130"/>
      <c r="R17831" s="214"/>
    </row>
    <row r="17832" spans="4:18">
      <c r="D17832" s="130"/>
      <c r="R17832" s="214"/>
    </row>
    <row r="17833" spans="4:18">
      <c r="D17833" s="130"/>
      <c r="R17833" s="214"/>
    </row>
    <row r="17834" spans="4:18">
      <c r="D17834" s="130"/>
      <c r="R17834" s="214"/>
    </row>
    <row r="17835" spans="4:18">
      <c r="D17835" s="130"/>
      <c r="R17835" s="214"/>
    </row>
    <row r="17836" spans="4:18">
      <c r="D17836" s="130"/>
      <c r="R17836" s="214"/>
    </row>
    <row r="17837" spans="4:18">
      <c r="D17837" s="130"/>
      <c r="R17837" s="214"/>
    </row>
    <row r="17838" spans="4:18">
      <c r="D17838" s="130"/>
      <c r="R17838" s="214"/>
    </row>
    <row r="17839" spans="4:18">
      <c r="D17839" s="130"/>
      <c r="R17839" s="214"/>
    </row>
    <row r="17840" spans="4:18">
      <c r="D17840" s="130"/>
      <c r="R17840" s="214"/>
    </row>
    <row r="17841" spans="4:18">
      <c r="D17841" s="130"/>
      <c r="R17841" s="214"/>
    </row>
    <row r="17842" spans="4:18">
      <c r="D17842" s="130"/>
      <c r="R17842" s="214"/>
    </row>
    <row r="17843" spans="4:18">
      <c r="D17843" s="130"/>
      <c r="R17843" s="214"/>
    </row>
    <row r="17844" spans="4:18">
      <c r="D17844" s="130"/>
      <c r="R17844" s="214"/>
    </row>
    <row r="17845" spans="4:18">
      <c r="D17845" s="130"/>
      <c r="R17845" s="214"/>
    </row>
    <row r="17846" spans="4:18">
      <c r="D17846" s="130"/>
      <c r="R17846" s="214"/>
    </row>
    <row r="17847" spans="4:18">
      <c r="D17847" s="130"/>
      <c r="R17847" s="214"/>
    </row>
    <row r="17848" spans="4:18">
      <c r="D17848" s="130"/>
      <c r="R17848" s="214"/>
    </row>
    <row r="17849" spans="4:18">
      <c r="D17849" s="130"/>
      <c r="R17849" s="214"/>
    </row>
    <row r="17850" spans="4:18">
      <c r="D17850" s="130"/>
      <c r="R17850" s="214"/>
    </row>
    <row r="17851" spans="4:18">
      <c r="D17851" s="130"/>
      <c r="R17851" s="214"/>
    </row>
    <row r="17852" spans="4:18">
      <c r="D17852" s="130"/>
      <c r="R17852" s="214"/>
    </row>
    <row r="17853" spans="4:18">
      <c r="D17853" s="130"/>
      <c r="R17853" s="214"/>
    </row>
    <row r="17854" spans="4:18">
      <c r="D17854" s="130"/>
      <c r="R17854" s="214"/>
    </row>
    <row r="17855" spans="4:18">
      <c r="D17855" s="130"/>
      <c r="R17855" s="214"/>
    </row>
    <row r="17856" spans="4:18">
      <c r="D17856" s="130"/>
      <c r="R17856" s="214"/>
    </row>
    <row r="17857" spans="4:18">
      <c r="D17857" s="130"/>
      <c r="R17857" s="214"/>
    </row>
    <row r="17858" spans="4:18">
      <c r="D17858" s="130"/>
      <c r="R17858" s="214"/>
    </row>
    <row r="17859" spans="4:18">
      <c r="D17859" s="130"/>
      <c r="R17859" s="214"/>
    </row>
    <row r="17860" spans="4:18">
      <c r="D17860" s="130"/>
      <c r="R17860" s="214"/>
    </row>
    <row r="17861" spans="4:18">
      <c r="D17861" s="130"/>
      <c r="R17861" s="214"/>
    </row>
    <row r="17862" spans="4:18">
      <c r="D17862" s="130"/>
      <c r="R17862" s="214"/>
    </row>
    <row r="17863" spans="4:18">
      <c r="D17863" s="130"/>
      <c r="R17863" s="214"/>
    </row>
    <row r="17864" spans="4:18">
      <c r="D17864" s="130"/>
      <c r="R17864" s="214"/>
    </row>
    <row r="17865" spans="4:18">
      <c r="D17865" s="130"/>
      <c r="R17865" s="214"/>
    </row>
    <row r="17866" spans="4:18">
      <c r="D17866" s="130"/>
      <c r="R17866" s="214"/>
    </row>
    <row r="17867" spans="4:18">
      <c r="D17867" s="130"/>
      <c r="R17867" s="214"/>
    </row>
    <row r="17868" spans="4:18">
      <c r="D17868" s="130"/>
      <c r="R17868" s="214"/>
    </row>
    <row r="17869" spans="4:18">
      <c r="D17869" s="130"/>
      <c r="R17869" s="214"/>
    </row>
    <row r="17870" spans="4:18">
      <c r="D17870" s="130"/>
      <c r="R17870" s="214"/>
    </row>
    <row r="17871" spans="4:18">
      <c r="D17871" s="130"/>
      <c r="R17871" s="214"/>
    </row>
    <row r="17872" spans="4:18">
      <c r="D17872" s="130"/>
      <c r="R17872" s="214"/>
    </row>
    <row r="17873" spans="4:18">
      <c r="D17873" s="130"/>
      <c r="R17873" s="214"/>
    </row>
    <row r="17874" spans="4:18">
      <c r="D17874" s="130"/>
      <c r="R17874" s="214"/>
    </row>
    <row r="17875" spans="4:18">
      <c r="D17875" s="130"/>
      <c r="R17875" s="214"/>
    </row>
    <row r="17876" spans="4:18">
      <c r="D17876" s="130"/>
      <c r="R17876" s="214"/>
    </row>
    <row r="17877" spans="4:18">
      <c r="D17877" s="130"/>
      <c r="R17877" s="214"/>
    </row>
    <row r="17878" spans="4:18">
      <c r="D17878" s="130"/>
      <c r="R17878" s="214"/>
    </row>
    <row r="17879" spans="4:18">
      <c r="D17879" s="130"/>
      <c r="R17879" s="214"/>
    </row>
    <row r="17880" spans="4:18">
      <c r="D17880" s="130"/>
      <c r="R17880" s="214"/>
    </row>
    <row r="17881" spans="4:18">
      <c r="D17881" s="130"/>
      <c r="R17881" s="214"/>
    </row>
    <row r="17882" spans="4:18">
      <c r="D17882" s="130"/>
      <c r="R17882" s="214"/>
    </row>
    <row r="17883" spans="4:18">
      <c r="D17883" s="130"/>
      <c r="R17883" s="214"/>
    </row>
    <row r="17884" spans="4:18">
      <c r="D17884" s="130"/>
      <c r="R17884" s="214"/>
    </row>
    <row r="17885" spans="4:18">
      <c r="D17885" s="130"/>
      <c r="R17885" s="214"/>
    </row>
    <row r="17886" spans="4:18">
      <c r="D17886" s="130"/>
      <c r="R17886" s="214"/>
    </row>
    <row r="17887" spans="4:18">
      <c r="D17887" s="130"/>
      <c r="R17887" s="214"/>
    </row>
    <row r="17888" spans="4:18">
      <c r="D17888" s="130"/>
      <c r="R17888" s="214"/>
    </row>
    <row r="17889" spans="4:18">
      <c r="D17889" s="130"/>
      <c r="R17889" s="214"/>
    </row>
    <row r="17890" spans="4:18">
      <c r="D17890" s="130"/>
      <c r="R17890" s="214"/>
    </row>
    <row r="17891" spans="4:18">
      <c r="D17891" s="130"/>
      <c r="R17891" s="214"/>
    </row>
    <row r="17892" spans="4:18">
      <c r="D17892" s="130"/>
      <c r="R17892" s="214"/>
    </row>
    <row r="17893" spans="4:18">
      <c r="D17893" s="130"/>
      <c r="R17893" s="214"/>
    </row>
    <row r="17894" spans="4:18">
      <c r="D17894" s="130"/>
      <c r="R17894" s="214"/>
    </row>
    <row r="17895" spans="4:18">
      <c r="D17895" s="130"/>
      <c r="R17895" s="214"/>
    </row>
    <row r="17896" spans="4:18">
      <c r="D17896" s="130"/>
      <c r="R17896" s="214"/>
    </row>
    <row r="17897" spans="4:18">
      <c r="D17897" s="130"/>
      <c r="R17897" s="214"/>
    </row>
    <row r="17898" spans="4:18">
      <c r="D17898" s="130"/>
      <c r="R17898" s="214"/>
    </row>
    <row r="17899" spans="4:18">
      <c r="D17899" s="130"/>
      <c r="R17899" s="214"/>
    </row>
    <row r="17900" spans="4:18">
      <c r="D17900" s="130"/>
      <c r="R17900" s="214"/>
    </row>
    <row r="17901" spans="4:18">
      <c r="D17901" s="130"/>
      <c r="R17901" s="214"/>
    </row>
    <row r="17902" spans="4:18">
      <c r="D17902" s="130"/>
      <c r="R17902" s="214"/>
    </row>
    <row r="17903" spans="4:18">
      <c r="D17903" s="130"/>
      <c r="R17903" s="214"/>
    </row>
    <row r="17904" spans="4:18">
      <c r="D17904" s="130"/>
      <c r="R17904" s="214"/>
    </row>
    <row r="17905" spans="4:18">
      <c r="D17905" s="130"/>
      <c r="R17905" s="214"/>
    </row>
    <row r="17906" spans="4:18">
      <c r="D17906" s="130"/>
      <c r="R17906" s="214"/>
    </row>
    <row r="17907" spans="4:18">
      <c r="D17907" s="130"/>
      <c r="R17907" s="214"/>
    </row>
    <row r="17908" spans="4:18">
      <c r="D17908" s="130"/>
      <c r="R17908" s="214"/>
    </row>
    <row r="17909" spans="4:18">
      <c r="D17909" s="130"/>
      <c r="R17909" s="214"/>
    </row>
    <row r="17910" spans="4:18">
      <c r="D17910" s="130"/>
      <c r="R17910" s="214"/>
    </row>
    <row r="17911" spans="4:18">
      <c r="D17911" s="130"/>
      <c r="R17911" s="214"/>
    </row>
    <row r="17912" spans="4:18">
      <c r="D17912" s="130"/>
      <c r="R17912" s="214"/>
    </row>
    <row r="17913" spans="4:18">
      <c r="D17913" s="130"/>
      <c r="R17913" s="214"/>
    </row>
    <row r="17914" spans="4:18">
      <c r="D17914" s="130"/>
      <c r="R17914" s="214"/>
    </row>
    <row r="17915" spans="4:18">
      <c r="D17915" s="130"/>
      <c r="R17915" s="214"/>
    </row>
    <row r="17916" spans="4:18">
      <c r="D17916" s="130"/>
      <c r="R17916" s="214"/>
    </row>
    <row r="17917" spans="4:18">
      <c r="D17917" s="130"/>
      <c r="R17917" s="214"/>
    </row>
    <row r="17918" spans="4:18">
      <c r="D17918" s="130"/>
      <c r="R17918" s="214"/>
    </row>
    <row r="17919" spans="4:18">
      <c r="D17919" s="130"/>
      <c r="R17919" s="214"/>
    </row>
    <row r="17920" spans="4:18">
      <c r="D17920" s="130"/>
      <c r="R17920" s="214"/>
    </row>
    <row r="17921" spans="4:18">
      <c r="D17921" s="130"/>
      <c r="R17921" s="214"/>
    </row>
    <row r="17922" spans="4:18">
      <c r="D17922" s="130"/>
      <c r="R17922" s="214"/>
    </row>
    <row r="17923" spans="4:18">
      <c r="D17923" s="130"/>
      <c r="R17923" s="214"/>
    </row>
    <row r="17924" spans="4:18">
      <c r="D17924" s="130"/>
      <c r="R17924" s="214"/>
    </row>
    <row r="17925" spans="4:18">
      <c r="D17925" s="130"/>
      <c r="R17925" s="214"/>
    </row>
    <row r="17926" spans="4:18">
      <c r="D17926" s="130"/>
      <c r="R17926" s="214"/>
    </row>
    <row r="17927" spans="4:18">
      <c r="D17927" s="130"/>
      <c r="R17927" s="214"/>
    </row>
    <row r="17928" spans="4:18">
      <c r="D17928" s="130"/>
      <c r="R17928" s="214"/>
    </row>
    <row r="17929" spans="4:18">
      <c r="D17929" s="130"/>
      <c r="R17929" s="214"/>
    </row>
    <row r="17930" spans="4:18">
      <c r="D17930" s="130"/>
      <c r="R17930" s="214"/>
    </row>
    <row r="17931" spans="4:18">
      <c r="D17931" s="130"/>
      <c r="R17931" s="214"/>
    </row>
    <row r="17932" spans="4:18">
      <c r="D17932" s="130"/>
      <c r="R17932" s="214"/>
    </row>
    <row r="17933" spans="4:18">
      <c r="D17933" s="130"/>
      <c r="R17933" s="214"/>
    </row>
    <row r="17934" spans="4:18">
      <c r="D17934" s="130"/>
      <c r="R17934" s="214"/>
    </row>
    <row r="17935" spans="4:18">
      <c r="D17935" s="130"/>
      <c r="R17935" s="214"/>
    </row>
    <row r="17936" spans="4:18">
      <c r="D17936" s="130"/>
      <c r="R17936" s="214"/>
    </row>
    <row r="17937" spans="4:18">
      <c r="D17937" s="130"/>
      <c r="R17937" s="214"/>
    </row>
    <row r="17938" spans="4:18">
      <c r="D17938" s="130"/>
      <c r="R17938" s="214"/>
    </row>
    <row r="17939" spans="4:18">
      <c r="D17939" s="130"/>
      <c r="R17939" s="214"/>
    </row>
    <row r="17940" spans="4:18">
      <c r="D17940" s="130"/>
      <c r="R17940" s="214"/>
    </row>
    <row r="17941" spans="4:18">
      <c r="D17941" s="130"/>
      <c r="R17941" s="214"/>
    </row>
    <row r="17942" spans="4:18">
      <c r="D17942" s="130"/>
      <c r="R17942" s="214"/>
    </row>
    <row r="17943" spans="4:18">
      <c r="D17943" s="130"/>
      <c r="R17943" s="214"/>
    </row>
    <row r="17944" spans="4:18">
      <c r="D17944" s="130"/>
      <c r="R17944" s="214"/>
    </row>
    <row r="17945" spans="4:18">
      <c r="D17945" s="130"/>
      <c r="R17945" s="214"/>
    </row>
    <row r="17946" spans="4:18">
      <c r="D17946" s="130"/>
      <c r="R17946" s="214"/>
    </row>
    <row r="17947" spans="4:18">
      <c r="D17947" s="130"/>
      <c r="R17947" s="214"/>
    </row>
    <row r="17948" spans="4:18">
      <c r="D17948" s="130"/>
      <c r="R17948" s="214"/>
    </row>
    <row r="17949" spans="4:18">
      <c r="D17949" s="130"/>
      <c r="R17949" s="214"/>
    </row>
    <row r="17950" spans="4:18">
      <c r="D17950" s="130"/>
      <c r="R17950" s="214"/>
    </row>
    <row r="17951" spans="4:18">
      <c r="D17951" s="130"/>
      <c r="R17951" s="214"/>
    </row>
    <row r="17952" spans="4:18">
      <c r="D17952" s="130"/>
      <c r="R17952" s="214"/>
    </row>
    <row r="17953" spans="4:18">
      <c r="D17953" s="130"/>
      <c r="R17953" s="214"/>
    </row>
    <row r="17954" spans="4:18">
      <c r="D17954" s="130"/>
      <c r="R17954" s="214"/>
    </row>
    <row r="17955" spans="4:18">
      <c r="D17955" s="130"/>
      <c r="R17955" s="214"/>
    </row>
    <row r="17956" spans="4:18">
      <c r="D17956" s="130"/>
      <c r="R17956" s="214"/>
    </row>
    <row r="17957" spans="4:18">
      <c r="D17957" s="130"/>
      <c r="R17957" s="214"/>
    </row>
    <row r="17958" spans="4:18">
      <c r="D17958" s="130"/>
      <c r="R17958" s="214"/>
    </row>
    <row r="17959" spans="4:18">
      <c r="D17959" s="130"/>
      <c r="R17959" s="214"/>
    </row>
    <row r="17960" spans="4:18">
      <c r="D17960" s="130"/>
      <c r="R17960" s="214"/>
    </row>
    <row r="17961" spans="4:18">
      <c r="D17961" s="130"/>
      <c r="R17961" s="214"/>
    </row>
    <row r="17962" spans="4:18">
      <c r="D17962" s="130"/>
      <c r="R17962" s="214"/>
    </row>
    <row r="17963" spans="4:18">
      <c r="D17963" s="130"/>
      <c r="R17963" s="214"/>
    </row>
    <row r="17964" spans="4:18">
      <c r="D17964" s="130"/>
      <c r="R17964" s="214"/>
    </row>
    <row r="17965" spans="4:18">
      <c r="D17965" s="130"/>
      <c r="R17965" s="214"/>
    </row>
    <row r="17966" spans="4:18">
      <c r="D17966" s="130"/>
      <c r="R17966" s="214"/>
    </row>
    <row r="17967" spans="4:18">
      <c r="D17967" s="130"/>
      <c r="R17967" s="214"/>
    </row>
    <row r="17968" spans="4:18">
      <c r="D17968" s="130"/>
      <c r="R17968" s="214"/>
    </row>
    <row r="17969" spans="4:18">
      <c r="D17969" s="130"/>
      <c r="R17969" s="214"/>
    </row>
    <row r="17970" spans="4:18">
      <c r="D17970" s="130"/>
      <c r="R17970" s="214"/>
    </row>
    <row r="17971" spans="4:18">
      <c r="D17971" s="130"/>
      <c r="R17971" s="214"/>
    </row>
    <row r="17972" spans="4:18">
      <c r="D17972" s="130"/>
      <c r="R17972" s="214"/>
    </row>
    <row r="17973" spans="4:18">
      <c r="D17973" s="130"/>
      <c r="R17973" s="214"/>
    </row>
    <row r="17974" spans="4:18">
      <c r="D17974" s="130"/>
      <c r="R17974" s="214"/>
    </row>
    <row r="17975" spans="4:18">
      <c r="D17975" s="130"/>
      <c r="R17975" s="214"/>
    </row>
    <row r="17976" spans="4:18">
      <c r="D17976" s="130"/>
      <c r="R17976" s="214"/>
    </row>
    <row r="17977" spans="4:18">
      <c r="D17977" s="130"/>
      <c r="R17977" s="214"/>
    </row>
    <row r="17978" spans="4:18">
      <c r="D17978" s="130"/>
      <c r="R17978" s="214"/>
    </row>
    <row r="17979" spans="4:18">
      <c r="D17979" s="130"/>
      <c r="R17979" s="214"/>
    </row>
    <row r="17980" spans="4:18">
      <c r="D17980" s="130"/>
      <c r="R17980" s="214"/>
    </row>
    <row r="17981" spans="4:18">
      <c r="D17981" s="130"/>
      <c r="R17981" s="214"/>
    </row>
    <row r="17982" spans="4:18">
      <c r="D17982" s="130"/>
      <c r="R17982" s="214"/>
    </row>
    <row r="17983" spans="4:18">
      <c r="D17983" s="130"/>
      <c r="R17983" s="214"/>
    </row>
    <row r="17984" spans="4:18">
      <c r="D17984" s="130"/>
      <c r="R17984" s="214"/>
    </row>
    <row r="17985" spans="4:18">
      <c r="D17985" s="130"/>
      <c r="R17985" s="214"/>
    </row>
    <row r="17986" spans="4:18">
      <c r="D17986" s="130"/>
      <c r="R17986" s="214"/>
    </row>
    <row r="17987" spans="4:18">
      <c r="D17987" s="130"/>
      <c r="R17987" s="214"/>
    </row>
    <row r="17988" spans="4:18">
      <c r="D17988" s="130"/>
      <c r="R17988" s="214"/>
    </row>
    <row r="17989" spans="4:18">
      <c r="D17989" s="130"/>
      <c r="R17989" s="214"/>
    </row>
    <row r="17990" spans="4:18">
      <c r="D17990" s="130"/>
      <c r="R17990" s="214"/>
    </row>
    <row r="17991" spans="4:18">
      <c r="D17991" s="130"/>
      <c r="R17991" s="214"/>
    </row>
    <row r="17992" spans="4:18">
      <c r="D17992" s="130"/>
      <c r="R17992" s="214"/>
    </row>
    <row r="17993" spans="4:18">
      <c r="D17993" s="130"/>
      <c r="R17993" s="214"/>
    </row>
    <row r="17994" spans="4:18">
      <c r="D17994" s="130"/>
      <c r="R17994" s="214"/>
    </row>
    <row r="17995" spans="4:18">
      <c r="D17995" s="130"/>
      <c r="R17995" s="214"/>
    </row>
    <row r="17996" spans="4:18">
      <c r="D17996" s="130"/>
      <c r="R17996" s="214"/>
    </row>
    <row r="17997" spans="4:18">
      <c r="D17997" s="130"/>
      <c r="R17997" s="214"/>
    </row>
    <row r="17998" spans="4:18">
      <c r="D17998" s="130"/>
      <c r="R17998" s="214"/>
    </row>
    <row r="17999" spans="4:18">
      <c r="D17999" s="130"/>
      <c r="R17999" s="214"/>
    </row>
    <row r="18000" spans="4:18">
      <c r="D18000" s="130"/>
      <c r="R18000" s="214"/>
    </row>
    <row r="18001" spans="4:18">
      <c r="D18001" s="130"/>
      <c r="R18001" s="214"/>
    </row>
    <row r="18002" spans="4:18">
      <c r="D18002" s="130"/>
      <c r="R18002" s="214"/>
    </row>
    <row r="18003" spans="4:18">
      <c r="D18003" s="130"/>
      <c r="R18003" s="214"/>
    </row>
    <row r="18004" spans="4:18">
      <c r="D18004" s="130"/>
      <c r="R18004" s="214"/>
    </row>
    <row r="18005" spans="4:18">
      <c r="D18005" s="130"/>
      <c r="R18005" s="214"/>
    </row>
    <row r="18006" spans="4:18">
      <c r="D18006" s="130"/>
      <c r="R18006" s="214"/>
    </row>
    <row r="18007" spans="4:18">
      <c r="D18007" s="130"/>
      <c r="R18007" s="214"/>
    </row>
    <row r="18008" spans="4:18">
      <c r="D18008" s="130"/>
      <c r="R18008" s="214"/>
    </row>
    <row r="18009" spans="4:18">
      <c r="D18009" s="130"/>
      <c r="R18009" s="214"/>
    </row>
    <row r="18010" spans="4:18">
      <c r="D18010" s="130"/>
      <c r="R18010" s="214"/>
    </row>
    <row r="18011" spans="4:18">
      <c r="D18011" s="130"/>
      <c r="R18011" s="214"/>
    </row>
    <row r="18012" spans="4:18">
      <c r="D18012" s="130"/>
      <c r="R18012" s="214"/>
    </row>
    <row r="18013" spans="4:18">
      <c r="D18013" s="130"/>
      <c r="R18013" s="214"/>
    </row>
    <row r="18014" spans="4:18">
      <c r="D18014" s="130"/>
      <c r="R18014" s="214"/>
    </row>
    <row r="18015" spans="4:18">
      <c r="D18015" s="130"/>
      <c r="R18015" s="214"/>
    </row>
    <row r="18016" spans="4:18">
      <c r="D18016" s="130"/>
      <c r="R18016" s="214"/>
    </row>
    <row r="18017" spans="4:18">
      <c r="D18017" s="130"/>
      <c r="R18017" s="214"/>
    </row>
    <row r="18018" spans="4:18">
      <c r="D18018" s="130"/>
      <c r="R18018" s="214"/>
    </row>
    <row r="18019" spans="4:18">
      <c r="D18019" s="130"/>
      <c r="R18019" s="214"/>
    </row>
    <row r="18020" spans="4:18">
      <c r="D18020" s="130"/>
      <c r="R18020" s="214"/>
    </row>
    <row r="18021" spans="4:18">
      <c r="D18021" s="130"/>
      <c r="R18021" s="214"/>
    </row>
    <row r="18022" spans="4:18">
      <c r="D18022" s="130"/>
      <c r="R18022" s="214"/>
    </row>
    <row r="18023" spans="4:18">
      <c r="D18023" s="130"/>
      <c r="R18023" s="214"/>
    </row>
    <row r="18024" spans="4:18">
      <c r="D18024" s="130"/>
      <c r="R18024" s="214"/>
    </row>
    <row r="18025" spans="4:18">
      <c r="D18025" s="130"/>
      <c r="R18025" s="214"/>
    </row>
    <row r="18026" spans="4:18">
      <c r="D18026" s="130"/>
      <c r="R18026" s="214"/>
    </row>
    <row r="18027" spans="4:18">
      <c r="D18027" s="130"/>
      <c r="R18027" s="214"/>
    </row>
    <row r="18028" spans="4:18">
      <c r="D18028" s="130"/>
      <c r="R18028" s="214"/>
    </row>
    <row r="18029" spans="4:18">
      <c r="D18029" s="130"/>
      <c r="R18029" s="214"/>
    </row>
    <row r="18030" spans="4:18">
      <c r="D18030" s="130"/>
      <c r="R18030" s="214"/>
    </row>
    <row r="18031" spans="4:18">
      <c r="D18031" s="130"/>
      <c r="R18031" s="214"/>
    </row>
    <row r="18032" spans="4:18">
      <c r="D18032" s="130"/>
      <c r="R18032" s="214"/>
    </row>
    <row r="18033" spans="4:18">
      <c r="D18033" s="130"/>
      <c r="R18033" s="214"/>
    </row>
    <row r="18034" spans="4:18">
      <c r="D18034" s="130"/>
      <c r="R18034" s="214"/>
    </row>
    <row r="18035" spans="4:18">
      <c r="D18035" s="130"/>
      <c r="R18035" s="214"/>
    </row>
    <row r="18036" spans="4:18">
      <c r="D18036" s="130"/>
      <c r="R18036" s="214"/>
    </row>
    <row r="18037" spans="4:18">
      <c r="D18037" s="130"/>
      <c r="R18037" s="214"/>
    </row>
    <row r="18038" spans="4:18">
      <c r="D18038" s="130"/>
      <c r="R18038" s="214"/>
    </row>
    <row r="18039" spans="4:18">
      <c r="D18039" s="130"/>
      <c r="R18039" s="214"/>
    </row>
    <row r="18040" spans="4:18">
      <c r="D18040" s="130"/>
      <c r="R18040" s="214"/>
    </row>
    <row r="18041" spans="4:18">
      <c r="D18041" s="130"/>
      <c r="R18041" s="214"/>
    </row>
    <row r="18042" spans="4:18">
      <c r="D18042" s="130"/>
      <c r="R18042" s="214"/>
    </row>
    <row r="18043" spans="4:18">
      <c r="D18043" s="130"/>
      <c r="R18043" s="214"/>
    </row>
    <row r="18044" spans="4:18">
      <c r="D18044" s="130"/>
      <c r="R18044" s="214"/>
    </row>
    <row r="18045" spans="4:18">
      <c r="D18045" s="130"/>
      <c r="R18045" s="214"/>
    </row>
    <row r="18046" spans="4:18">
      <c r="D18046" s="130"/>
      <c r="R18046" s="214"/>
    </row>
    <row r="18047" spans="4:18">
      <c r="D18047" s="130"/>
      <c r="R18047" s="214"/>
    </row>
    <row r="18048" spans="4:18">
      <c r="D18048" s="130"/>
      <c r="R18048" s="214"/>
    </row>
    <row r="18049" spans="4:18">
      <c r="D18049" s="130"/>
      <c r="R18049" s="214"/>
    </row>
    <row r="18050" spans="4:18">
      <c r="D18050" s="130"/>
      <c r="R18050" s="214"/>
    </row>
    <row r="18051" spans="4:18">
      <c r="D18051" s="130"/>
      <c r="R18051" s="214"/>
    </row>
    <row r="18052" spans="4:18">
      <c r="D18052" s="130"/>
      <c r="R18052" s="214"/>
    </row>
    <row r="18053" spans="4:18">
      <c r="D18053" s="130"/>
      <c r="R18053" s="214"/>
    </row>
    <row r="18054" spans="4:18">
      <c r="D18054" s="130"/>
      <c r="R18054" s="214"/>
    </row>
    <row r="18055" spans="4:18">
      <c r="D18055" s="130"/>
      <c r="R18055" s="214"/>
    </row>
    <row r="18056" spans="4:18">
      <c r="D18056" s="130"/>
      <c r="R18056" s="214"/>
    </row>
    <row r="18057" spans="4:18">
      <c r="D18057" s="130"/>
      <c r="R18057" s="214"/>
    </row>
    <row r="18058" spans="4:18">
      <c r="D18058" s="130"/>
      <c r="R18058" s="214"/>
    </row>
    <row r="18059" spans="4:18">
      <c r="D18059" s="130"/>
      <c r="R18059" s="214"/>
    </row>
    <row r="18060" spans="4:18">
      <c r="D18060" s="130"/>
      <c r="R18060" s="214"/>
    </row>
    <row r="18061" spans="4:18">
      <c r="D18061" s="130"/>
      <c r="R18061" s="214"/>
    </row>
    <row r="18062" spans="4:18">
      <c r="D18062" s="130"/>
      <c r="R18062" s="214"/>
    </row>
    <row r="18063" spans="4:18">
      <c r="D18063" s="130"/>
      <c r="R18063" s="214"/>
    </row>
    <row r="18064" spans="4:18">
      <c r="D18064" s="130"/>
      <c r="R18064" s="214"/>
    </row>
    <row r="18065" spans="4:18">
      <c r="D18065" s="130"/>
      <c r="R18065" s="214"/>
    </row>
    <row r="18066" spans="4:18">
      <c r="D18066" s="130"/>
      <c r="R18066" s="214"/>
    </row>
    <row r="18067" spans="4:18">
      <c r="D18067" s="130"/>
      <c r="R18067" s="214"/>
    </row>
    <row r="18068" spans="4:18">
      <c r="D18068" s="130"/>
      <c r="R18068" s="214"/>
    </row>
    <row r="18069" spans="4:18">
      <c r="D18069" s="130"/>
      <c r="R18069" s="214"/>
    </row>
    <row r="18070" spans="4:18">
      <c r="D18070" s="130"/>
      <c r="R18070" s="214"/>
    </row>
    <row r="18071" spans="4:18">
      <c r="D18071" s="130"/>
      <c r="R18071" s="214"/>
    </row>
    <row r="18072" spans="4:18">
      <c r="D18072" s="130"/>
      <c r="R18072" s="214"/>
    </row>
    <row r="18073" spans="4:18">
      <c r="D18073" s="130"/>
      <c r="R18073" s="214"/>
    </row>
    <row r="18074" spans="4:18">
      <c r="D18074" s="130"/>
      <c r="R18074" s="214"/>
    </row>
    <row r="18075" spans="4:18">
      <c r="D18075" s="130"/>
      <c r="R18075" s="214"/>
    </row>
    <row r="18076" spans="4:18">
      <c r="D18076" s="130"/>
      <c r="R18076" s="214"/>
    </row>
    <row r="18077" spans="4:18">
      <c r="D18077" s="130"/>
      <c r="R18077" s="214"/>
    </row>
    <row r="18078" spans="4:18">
      <c r="D18078" s="130"/>
      <c r="R18078" s="214"/>
    </row>
    <row r="18079" spans="4:18">
      <c r="D18079" s="130"/>
      <c r="R18079" s="214"/>
    </row>
    <row r="18080" spans="4:18">
      <c r="D18080" s="130"/>
      <c r="R18080" s="214"/>
    </row>
    <row r="18081" spans="4:18">
      <c r="D18081" s="130"/>
      <c r="R18081" s="214"/>
    </row>
    <row r="18082" spans="4:18">
      <c r="D18082" s="130"/>
      <c r="R18082" s="214"/>
    </row>
    <row r="18083" spans="4:18">
      <c r="D18083" s="130"/>
      <c r="R18083" s="214"/>
    </row>
    <row r="18084" spans="4:18">
      <c r="D18084" s="130"/>
      <c r="R18084" s="214"/>
    </row>
    <row r="18085" spans="4:18">
      <c r="D18085" s="130"/>
      <c r="R18085" s="214"/>
    </row>
    <row r="18086" spans="4:18">
      <c r="D18086" s="130"/>
      <c r="R18086" s="214"/>
    </row>
    <row r="18087" spans="4:18">
      <c r="D18087" s="130"/>
      <c r="R18087" s="214"/>
    </row>
    <row r="18088" spans="4:18">
      <c r="D18088" s="130"/>
      <c r="R18088" s="214"/>
    </row>
    <row r="18089" spans="4:18">
      <c r="D18089" s="130"/>
      <c r="R18089" s="214"/>
    </row>
    <row r="18090" spans="4:18">
      <c r="D18090" s="130"/>
      <c r="R18090" s="214"/>
    </row>
    <row r="18091" spans="4:18">
      <c r="D18091" s="130"/>
      <c r="R18091" s="214"/>
    </row>
    <row r="18092" spans="4:18">
      <c r="D18092" s="130"/>
      <c r="R18092" s="214"/>
    </row>
    <row r="18093" spans="4:18">
      <c r="D18093" s="130"/>
      <c r="R18093" s="214"/>
    </row>
    <row r="18094" spans="4:18">
      <c r="D18094" s="130"/>
      <c r="R18094" s="214"/>
    </row>
    <row r="18095" spans="4:18">
      <c r="D18095" s="130"/>
      <c r="R18095" s="214"/>
    </row>
    <row r="18096" spans="4:18">
      <c r="D18096" s="130"/>
      <c r="R18096" s="214"/>
    </row>
    <row r="18097" spans="4:18">
      <c r="D18097" s="130"/>
      <c r="R18097" s="214"/>
    </row>
    <row r="18098" spans="4:18">
      <c r="D18098" s="130"/>
      <c r="R18098" s="214"/>
    </row>
    <row r="18099" spans="4:18">
      <c r="D18099" s="130"/>
      <c r="R18099" s="214"/>
    </row>
    <row r="18100" spans="4:18">
      <c r="D18100" s="130"/>
      <c r="R18100" s="214"/>
    </row>
    <row r="18101" spans="4:18">
      <c r="D18101" s="130"/>
      <c r="R18101" s="214"/>
    </row>
    <row r="18102" spans="4:18">
      <c r="D18102" s="130"/>
      <c r="R18102" s="214"/>
    </row>
    <row r="18103" spans="4:18">
      <c r="D18103" s="130"/>
      <c r="R18103" s="214"/>
    </row>
    <row r="18104" spans="4:18">
      <c r="D18104" s="130"/>
      <c r="R18104" s="214"/>
    </row>
    <row r="18105" spans="4:18">
      <c r="D18105" s="130"/>
      <c r="R18105" s="214"/>
    </row>
    <row r="18106" spans="4:18">
      <c r="D18106" s="130"/>
      <c r="R18106" s="214"/>
    </row>
    <row r="18107" spans="4:18">
      <c r="D18107" s="130"/>
      <c r="R18107" s="214"/>
    </row>
    <row r="18108" spans="4:18">
      <c r="D18108" s="130"/>
      <c r="R18108" s="214"/>
    </row>
    <row r="18109" spans="4:18">
      <c r="D18109" s="130"/>
      <c r="R18109" s="214"/>
    </row>
    <row r="18110" spans="4:18">
      <c r="D18110" s="130"/>
      <c r="R18110" s="214"/>
    </row>
    <row r="18111" spans="4:18">
      <c r="D18111" s="130"/>
      <c r="R18111" s="214"/>
    </row>
    <row r="18112" spans="4:18">
      <c r="D18112" s="130"/>
      <c r="R18112" s="214"/>
    </row>
    <row r="18113" spans="4:18">
      <c r="D18113" s="130"/>
      <c r="R18113" s="214"/>
    </row>
    <row r="18114" spans="4:18">
      <c r="D18114" s="130"/>
      <c r="R18114" s="214"/>
    </row>
    <row r="18115" spans="4:18">
      <c r="D18115" s="130"/>
      <c r="R18115" s="214"/>
    </row>
    <row r="18116" spans="4:18">
      <c r="D18116" s="130"/>
      <c r="R18116" s="214"/>
    </row>
    <row r="18117" spans="4:18">
      <c r="D18117" s="130"/>
      <c r="R18117" s="214"/>
    </row>
    <row r="18118" spans="4:18">
      <c r="D18118" s="130"/>
      <c r="R18118" s="214"/>
    </row>
    <row r="18119" spans="4:18">
      <c r="D18119" s="130"/>
      <c r="R18119" s="214"/>
    </row>
    <row r="18120" spans="4:18">
      <c r="D18120" s="130"/>
      <c r="R18120" s="214"/>
    </row>
    <row r="18121" spans="4:18">
      <c r="D18121" s="130"/>
      <c r="R18121" s="214"/>
    </row>
    <row r="18122" spans="4:18">
      <c r="D18122" s="130"/>
      <c r="R18122" s="214"/>
    </row>
    <row r="18123" spans="4:18">
      <c r="D18123" s="130"/>
      <c r="R18123" s="214"/>
    </row>
    <row r="18124" spans="4:18">
      <c r="D18124" s="130"/>
      <c r="R18124" s="214"/>
    </row>
    <row r="18125" spans="4:18">
      <c r="D18125" s="130"/>
      <c r="R18125" s="214"/>
    </row>
    <row r="18126" spans="4:18">
      <c r="D18126" s="130"/>
      <c r="R18126" s="214"/>
    </row>
    <row r="18127" spans="4:18">
      <c r="D18127" s="130"/>
      <c r="R18127" s="214"/>
    </row>
    <row r="18128" spans="4:18">
      <c r="D18128" s="130"/>
      <c r="R18128" s="214"/>
    </row>
    <row r="18129" spans="4:18">
      <c r="D18129" s="130"/>
      <c r="R18129" s="214"/>
    </row>
    <row r="18130" spans="4:18">
      <c r="D18130" s="130"/>
      <c r="R18130" s="214"/>
    </row>
    <row r="18131" spans="4:18">
      <c r="D18131" s="130"/>
      <c r="R18131" s="214"/>
    </row>
    <row r="18132" spans="4:18">
      <c r="D18132" s="130"/>
      <c r="R18132" s="214"/>
    </row>
    <row r="18133" spans="4:18">
      <c r="D18133" s="130"/>
      <c r="R18133" s="214"/>
    </row>
    <row r="18134" spans="4:18">
      <c r="D18134" s="130"/>
      <c r="R18134" s="214"/>
    </row>
    <row r="18135" spans="4:18">
      <c r="D18135" s="130"/>
      <c r="R18135" s="214"/>
    </row>
    <row r="18136" spans="4:18">
      <c r="D18136" s="130"/>
      <c r="R18136" s="214"/>
    </row>
    <row r="18137" spans="4:18">
      <c r="D18137" s="130"/>
      <c r="R18137" s="214"/>
    </row>
    <row r="18138" spans="4:18">
      <c r="D18138" s="130"/>
      <c r="R18138" s="214"/>
    </row>
    <row r="18139" spans="4:18">
      <c r="D18139" s="130"/>
      <c r="R18139" s="214"/>
    </row>
    <row r="18140" spans="4:18">
      <c r="D18140" s="130"/>
      <c r="R18140" s="214"/>
    </row>
    <row r="18141" spans="4:18">
      <c r="D18141" s="130"/>
      <c r="R18141" s="214"/>
    </row>
    <row r="18142" spans="4:18">
      <c r="D18142" s="130"/>
      <c r="R18142" s="214"/>
    </row>
    <row r="18143" spans="4:18">
      <c r="D18143" s="130"/>
      <c r="R18143" s="214"/>
    </row>
    <row r="18144" spans="4:18">
      <c r="D18144" s="130"/>
      <c r="R18144" s="214"/>
    </row>
    <row r="18145" spans="4:18">
      <c r="D18145" s="130"/>
      <c r="R18145" s="214"/>
    </row>
    <row r="18146" spans="4:18">
      <c r="D18146" s="130"/>
      <c r="R18146" s="214"/>
    </row>
    <row r="18147" spans="4:18">
      <c r="D18147" s="130"/>
      <c r="R18147" s="214"/>
    </row>
    <row r="18148" spans="4:18">
      <c r="D18148" s="130"/>
      <c r="R18148" s="214"/>
    </row>
    <row r="18149" spans="4:18">
      <c r="D18149" s="130"/>
      <c r="R18149" s="214"/>
    </row>
    <row r="18150" spans="4:18">
      <c r="D18150" s="130"/>
      <c r="R18150" s="214"/>
    </row>
    <row r="18151" spans="4:18">
      <c r="D18151" s="130"/>
      <c r="R18151" s="214"/>
    </row>
    <row r="18152" spans="4:18">
      <c r="D18152" s="130"/>
      <c r="R18152" s="214"/>
    </row>
    <row r="18153" spans="4:18">
      <c r="D18153" s="130"/>
      <c r="R18153" s="214"/>
    </row>
    <row r="18154" spans="4:18">
      <c r="D18154" s="130"/>
      <c r="R18154" s="214"/>
    </row>
    <row r="18155" spans="4:18">
      <c r="D18155" s="130"/>
      <c r="R18155" s="214"/>
    </row>
    <row r="18156" spans="4:18">
      <c r="D18156" s="130"/>
      <c r="R18156" s="214"/>
    </row>
    <row r="18157" spans="4:18">
      <c r="D18157" s="130"/>
      <c r="R18157" s="214"/>
    </row>
    <row r="18158" spans="4:18">
      <c r="D18158" s="130"/>
      <c r="R18158" s="214"/>
    </row>
    <row r="18159" spans="4:18">
      <c r="D18159" s="130"/>
      <c r="R18159" s="214"/>
    </row>
    <row r="18160" spans="4:18">
      <c r="D18160" s="130"/>
      <c r="R18160" s="214"/>
    </row>
    <row r="18161" spans="4:18">
      <c r="D18161" s="130"/>
      <c r="R18161" s="214"/>
    </row>
    <row r="18162" spans="4:18">
      <c r="D18162" s="130"/>
      <c r="R18162" s="214"/>
    </row>
    <row r="18163" spans="4:18">
      <c r="D18163" s="130"/>
      <c r="R18163" s="214"/>
    </row>
    <row r="18164" spans="4:18">
      <c r="D18164" s="130"/>
      <c r="R18164" s="214"/>
    </row>
    <row r="18165" spans="4:18">
      <c r="D18165" s="130"/>
      <c r="R18165" s="214"/>
    </row>
    <row r="18166" spans="4:18">
      <c r="D18166" s="130"/>
      <c r="R18166" s="214"/>
    </row>
    <row r="18167" spans="4:18">
      <c r="D18167" s="130"/>
      <c r="R18167" s="214"/>
    </row>
    <row r="18168" spans="4:18">
      <c r="D18168" s="130"/>
      <c r="R18168" s="214"/>
    </row>
    <row r="18169" spans="4:18">
      <c r="D18169" s="130"/>
      <c r="R18169" s="214"/>
    </row>
    <row r="18170" spans="4:18">
      <c r="D18170" s="130"/>
      <c r="R18170" s="214"/>
    </row>
    <row r="18171" spans="4:18">
      <c r="D18171" s="130"/>
      <c r="R18171" s="214"/>
    </row>
    <row r="18172" spans="4:18">
      <c r="D18172" s="130"/>
      <c r="R18172" s="214"/>
    </row>
    <row r="18173" spans="4:18">
      <c r="D18173" s="130"/>
      <c r="R18173" s="214"/>
    </row>
    <row r="18174" spans="4:18">
      <c r="D18174" s="130"/>
      <c r="R18174" s="214"/>
    </row>
    <row r="18175" spans="4:18">
      <c r="D18175" s="130"/>
      <c r="R18175" s="214"/>
    </row>
    <row r="18176" spans="4:18">
      <c r="D18176" s="130"/>
      <c r="R18176" s="214"/>
    </row>
    <row r="18177" spans="4:18">
      <c r="D18177" s="130"/>
      <c r="R18177" s="214"/>
    </row>
    <row r="18178" spans="4:18">
      <c r="D18178" s="130"/>
      <c r="R18178" s="214"/>
    </row>
    <row r="18179" spans="4:18">
      <c r="D18179" s="130"/>
      <c r="R18179" s="214"/>
    </row>
    <row r="18180" spans="4:18">
      <c r="D18180" s="130"/>
      <c r="R18180" s="214"/>
    </row>
    <row r="18181" spans="4:18">
      <c r="D18181" s="130"/>
      <c r="R18181" s="214"/>
    </row>
    <row r="18182" spans="4:18">
      <c r="D18182" s="130"/>
      <c r="R18182" s="214"/>
    </row>
    <row r="18183" spans="4:18">
      <c r="D18183" s="130"/>
      <c r="R18183" s="214"/>
    </row>
    <row r="18184" spans="4:18">
      <c r="D18184" s="130"/>
      <c r="R18184" s="214"/>
    </row>
    <row r="18185" spans="4:18">
      <c r="D18185" s="130"/>
      <c r="R18185" s="214"/>
    </row>
    <row r="18186" spans="4:18">
      <c r="D18186" s="130"/>
      <c r="R18186" s="214"/>
    </row>
    <row r="18187" spans="4:18">
      <c r="D18187" s="130"/>
      <c r="R18187" s="214"/>
    </row>
    <row r="18188" spans="4:18">
      <c r="D18188" s="130"/>
      <c r="R18188" s="214"/>
    </row>
    <row r="18189" spans="4:18">
      <c r="D18189" s="130"/>
      <c r="R18189" s="214"/>
    </row>
    <row r="18190" spans="4:18">
      <c r="D18190" s="130"/>
      <c r="R18190" s="214"/>
    </row>
    <row r="18191" spans="4:18">
      <c r="D18191" s="130"/>
      <c r="R18191" s="214"/>
    </row>
    <row r="18192" spans="4:18">
      <c r="D18192" s="130"/>
      <c r="R18192" s="214"/>
    </row>
    <row r="18193" spans="4:18">
      <c r="D18193" s="130"/>
      <c r="R18193" s="214"/>
    </row>
    <row r="18194" spans="4:18">
      <c r="D18194" s="130"/>
      <c r="R18194" s="214"/>
    </row>
    <row r="18195" spans="4:18">
      <c r="D18195" s="130"/>
      <c r="R18195" s="214"/>
    </row>
    <row r="18196" spans="4:18">
      <c r="D18196" s="130"/>
      <c r="R18196" s="214"/>
    </row>
    <row r="18197" spans="4:18">
      <c r="D18197" s="130"/>
      <c r="R18197" s="214"/>
    </row>
    <row r="18198" spans="4:18">
      <c r="D18198" s="130"/>
      <c r="R18198" s="214"/>
    </row>
    <row r="18199" spans="4:18">
      <c r="D18199" s="130"/>
      <c r="R18199" s="214"/>
    </row>
    <row r="18200" spans="4:18">
      <c r="D18200" s="130"/>
      <c r="R18200" s="214"/>
    </row>
    <row r="18201" spans="4:18">
      <c r="D18201" s="130"/>
      <c r="R18201" s="214"/>
    </row>
    <row r="18202" spans="4:18">
      <c r="D18202" s="130"/>
      <c r="R18202" s="214"/>
    </row>
    <row r="18203" spans="4:18">
      <c r="D18203" s="130"/>
      <c r="R18203" s="214"/>
    </row>
    <row r="18204" spans="4:18">
      <c r="D18204" s="130"/>
      <c r="R18204" s="214"/>
    </row>
    <row r="18205" spans="4:18">
      <c r="D18205" s="130"/>
      <c r="R18205" s="214"/>
    </row>
    <row r="18206" spans="4:18">
      <c r="D18206" s="130"/>
      <c r="R18206" s="214"/>
    </row>
    <row r="18207" spans="4:18">
      <c r="D18207" s="130"/>
      <c r="R18207" s="214"/>
    </row>
    <row r="18208" spans="4:18">
      <c r="D18208" s="130"/>
      <c r="R18208" s="214"/>
    </row>
    <row r="18209" spans="4:18">
      <c r="D18209" s="130"/>
      <c r="R18209" s="214"/>
    </row>
    <row r="18210" spans="4:18">
      <c r="D18210" s="130"/>
      <c r="R18210" s="214"/>
    </row>
    <row r="18211" spans="4:18">
      <c r="D18211" s="130"/>
      <c r="R18211" s="214"/>
    </row>
    <row r="18212" spans="4:18">
      <c r="D18212" s="130"/>
      <c r="R18212" s="214"/>
    </row>
    <row r="18213" spans="4:18">
      <c r="D18213" s="130"/>
      <c r="R18213" s="214"/>
    </row>
    <row r="18214" spans="4:18">
      <c r="D18214" s="130"/>
      <c r="R18214" s="214"/>
    </row>
    <row r="18215" spans="4:18">
      <c r="D18215" s="130"/>
      <c r="R18215" s="214"/>
    </row>
    <row r="18216" spans="4:18">
      <c r="D18216" s="130"/>
      <c r="R18216" s="214"/>
    </row>
    <row r="18217" spans="4:18">
      <c r="D18217" s="130"/>
      <c r="R18217" s="214"/>
    </row>
    <row r="18218" spans="4:18">
      <c r="D18218" s="130"/>
      <c r="R18218" s="214"/>
    </row>
    <row r="18219" spans="4:18">
      <c r="D18219" s="130"/>
      <c r="R18219" s="214"/>
    </row>
    <row r="18220" spans="4:18">
      <c r="D18220" s="130"/>
      <c r="R18220" s="214"/>
    </row>
    <row r="18221" spans="4:18">
      <c r="D18221" s="130"/>
      <c r="R18221" s="214"/>
    </row>
    <row r="18222" spans="4:18">
      <c r="D18222" s="130"/>
      <c r="R18222" s="214"/>
    </row>
    <row r="18223" spans="4:18">
      <c r="D18223" s="130"/>
      <c r="R18223" s="214"/>
    </row>
    <row r="18224" spans="4:18">
      <c r="D18224" s="130"/>
      <c r="R18224" s="214"/>
    </row>
    <row r="18225" spans="4:18">
      <c r="D18225" s="130"/>
      <c r="R18225" s="214"/>
    </row>
    <row r="18226" spans="4:18">
      <c r="D18226" s="130"/>
      <c r="R18226" s="214"/>
    </row>
    <row r="18227" spans="4:18">
      <c r="D18227" s="130"/>
      <c r="R18227" s="214"/>
    </row>
    <row r="18228" spans="4:18">
      <c r="D18228" s="130"/>
      <c r="R18228" s="214"/>
    </row>
    <row r="18229" spans="4:18">
      <c r="D18229" s="130"/>
      <c r="R18229" s="214"/>
    </row>
    <row r="18230" spans="4:18">
      <c r="D18230" s="130"/>
      <c r="R18230" s="214"/>
    </row>
    <row r="18231" spans="4:18">
      <c r="D18231" s="130"/>
      <c r="R18231" s="214"/>
    </row>
    <row r="18232" spans="4:18">
      <c r="D18232" s="130"/>
      <c r="R18232" s="214"/>
    </row>
    <row r="18233" spans="4:18">
      <c r="D18233" s="130"/>
      <c r="R18233" s="214"/>
    </row>
    <row r="18234" spans="4:18">
      <c r="D18234" s="130"/>
      <c r="R18234" s="214"/>
    </row>
    <row r="18235" spans="4:18">
      <c r="D18235" s="130"/>
      <c r="R18235" s="214"/>
    </row>
    <row r="18236" spans="4:18">
      <c r="D18236" s="130"/>
      <c r="R18236" s="214"/>
    </row>
    <row r="18237" spans="4:18">
      <c r="D18237" s="130"/>
      <c r="R18237" s="214"/>
    </row>
    <row r="18238" spans="4:18">
      <c r="D18238" s="130"/>
      <c r="R18238" s="214"/>
    </row>
    <row r="18239" spans="4:18">
      <c r="D18239" s="130"/>
      <c r="R18239" s="214"/>
    </row>
    <row r="18240" spans="4:18">
      <c r="D18240" s="130"/>
      <c r="R18240" s="214"/>
    </row>
    <row r="18241" spans="4:18">
      <c r="D18241" s="130"/>
      <c r="R18241" s="214"/>
    </row>
    <row r="18242" spans="4:18">
      <c r="D18242" s="130"/>
      <c r="R18242" s="214"/>
    </row>
    <row r="18243" spans="4:18">
      <c r="D18243" s="130"/>
      <c r="R18243" s="214"/>
    </row>
    <row r="18244" spans="4:18">
      <c r="D18244" s="130"/>
      <c r="R18244" s="214"/>
    </row>
    <row r="18245" spans="4:18">
      <c r="D18245" s="130"/>
      <c r="R18245" s="214"/>
    </row>
    <row r="18246" spans="4:18">
      <c r="D18246" s="130"/>
      <c r="R18246" s="214"/>
    </row>
    <row r="18247" spans="4:18">
      <c r="D18247" s="130"/>
      <c r="R18247" s="214"/>
    </row>
    <row r="18248" spans="4:18">
      <c r="D18248" s="130"/>
      <c r="R18248" s="214"/>
    </row>
    <row r="18249" spans="4:18">
      <c r="D18249" s="130"/>
      <c r="R18249" s="214"/>
    </row>
    <row r="18250" spans="4:18">
      <c r="D18250" s="130"/>
      <c r="R18250" s="214"/>
    </row>
    <row r="18251" spans="4:18">
      <c r="D18251" s="130"/>
      <c r="R18251" s="214"/>
    </row>
    <row r="18252" spans="4:18">
      <c r="D18252" s="130"/>
      <c r="R18252" s="214"/>
    </row>
    <row r="18253" spans="4:18">
      <c r="D18253" s="130"/>
      <c r="R18253" s="214"/>
    </row>
    <row r="18254" spans="4:18">
      <c r="D18254" s="130"/>
      <c r="R18254" s="214"/>
    </row>
    <row r="18255" spans="4:18">
      <c r="D18255" s="130"/>
      <c r="R18255" s="214"/>
    </row>
    <row r="18256" spans="4:18">
      <c r="D18256" s="130"/>
      <c r="R18256" s="214"/>
    </row>
    <row r="18257" spans="4:18">
      <c r="D18257" s="130"/>
      <c r="R18257" s="214"/>
    </row>
    <row r="18258" spans="4:18">
      <c r="D18258" s="130"/>
      <c r="R18258" s="214"/>
    </row>
    <row r="18259" spans="4:18">
      <c r="D18259" s="130"/>
      <c r="R18259" s="214"/>
    </row>
    <row r="18260" spans="4:18">
      <c r="D18260" s="130"/>
      <c r="R18260" s="214"/>
    </row>
    <row r="18261" spans="4:18">
      <c r="D18261" s="130"/>
      <c r="R18261" s="214"/>
    </row>
    <row r="18262" spans="4:18">
      <c r="D18262" s="130"/>
      <c r="R18262" s="214"/>
    </row>
    <row r="18263" spans="4:18">
      <c r="D18263" s="130"/>
      <c r="R18263" s="214"/>
    </row>
    <row r="18264" spans="4:18">
      <c r="D18264" s="130"/>
      <c r="R18264" s="214"/>
    </row>
    <row r="18265" spans="4:18">
      <c r="D18265" s="130"/>
      <c r="R18265" s="214"/>
    </row>
    <row r="18266" spans="4:18">
      <c r="D18266" s="130"/>
      <c r="R18266" s="214"/>
    </row>
    <row r="18267" spans="4:18">
      <c r="D18267" s="130"/>
      <c r="R18267" s="214"/>
    </row>
    <row r="18268" spans="4:18">
      <c r="D18268" s="130"/>
      <c r="R18268" s="214"/>
    </row>
    <row r="18269" spans="4:18">
      <c r="D18269" s="130"/>
      <c r="R18269" s="214"/>
    </row>
    <row r="18270" spans="4:18">
      <c r="D18270" s="130"/>
      <c r="R18270" s="214"/>
    </row>
    <row r="18271" spans="4:18">
      <c r="D18271" s="130"/>
      <c r="R18271" s="214"/>
    </row>
    <row r="18272" spans="4:18">
      <c r="D18272" s="130"/>
      <c r="R18272" s="214"/>
    </row>
    <row r="18273" spans="4:18">
      <c r="D18273" s="130"/>
      <c r="R18273" s="214"/>
    </row>
    <row r="18274" spans="4:18">
      <c r="D18274" s="130"/>
      <c r="R18274" s="214"/>
    </row>
    <row r="18275" spans="4:18">
      <c r="D18275" s="130"/>
      <c r="R18275" s="214"/>
    </row>
    <row r="18276" spans="4:18">
      <c r="D18276" s="130"/>
      <c r="R18276" s="214"/>
    </row>
    <row r="18277" spans="4:18">
      <c r="D18277" s="130"/>
      <c r="R18277" s="214"/>
    </row>
    <row r="18278" spans="4:18">
      <c r="D18278" s="130"/>
      <c r="R18278" s="214"/>
    </row>
    <row r="18279" spans="4:18">
      <c r="D18279" s="130"/>
      <c r="R18279" s="214"/>
    </row>
    <row r="18280" spans="4:18">
      <c r="D18280" s="130"/>
      <c r="R18280" s="214"/>
    </row>
    <row r="18281" spans="4:18">
      <c r="D18281" s="130"/>
      <c r="R18281" s="214"/>
    </row>
    <row r="18282" spans="4:18">
      <c r="D18282" s="130"/>
      <c r="R18282" s="214"/>
    </row>
    <row r="18283" spans="4:18">
      <c r="D18283" s="130"/>
      <c r="R18283" s="214"/>
    </row>
    <row r="18284" spans="4:18">
      <c r="D18284" s="130"/>
      <c r="R18284" s="214"/>
    </row>
    <row r="18285" spans="4:18">
      <c r="D18285" s="130"/>
      <c r="R18285" s="214"/>
    </row>
    <row r="18286" spans="4:18">
      <c r="D18286" s="130"/>
      <c r="R18286" s="214"/>
    </row>
    <row r="18287" spans="4:18">
      <c r="D18287" s="130"/>
      <c r="R18287" s="214"/>
    </row>
    <row r="18288" spans="4:18">
      <c r="D18288" s="130"/>
      <c r="R18288" s="214"/>
    </row>
    <row r="18289" spans="4:18">
      <c r="D18289" s="130"/>
      <c r="R18289" s="214"/>
    </row>
    <row r="18290" spans="4:18">
      <c r="D18290" s="130"/>
      <c r="R18290" s="214"/>
    </row>
    <row r="18291" spans="4:18">
      <c r="D18291" s="130"/>
      <c r="R18291" s="214"/>
    </row>
    <row r="18292" spans="4:18">
      <c r="D18292" s="130"/>
      <c r="R18292" s="214"/>
    </row>
    <row r="18293" spans="4:18">
      <c r="D18293" s="130"/>
      <c r="R18293" s="214"/>
    </row>
    <row r="18294" spans="4:18">
      <c r="D18294" s="130"/>
      <c r="R18294" s="214"/>
    </row>
    <row r="18295" spans="4:18">
      <c r="D18295" s="130"/>
      <c r="R18295" s="214"/>
    </row>
    <row r="18296" spans="4:18">
      <c r="D18296" s="130"/>
      <c r="R18296" s="214"/>
    </row>
    <row r="18297" spans="4:18">
      <c r="D18297" s="130"/>
      <c r="R18297" s="214"/>
    </row>
    <row r="18298" spans="4:18">
      <c r="D18298" s="130"/>
      <c r="R18298" s="214"/>
    </row>
    <row r="18299" spans="4:18">
      <c r="D18299" s="130"/>
      <c r="R18299" s="214"/>
    </row>
    <row r="18300" spans="4:18">
      <c r="D18300" s="130"/>
      <c r="R18300" s="214"/>
    </row>
    <row r="18301" spans="4:18">
      <c r="D18301" s="130"/>
      <c r="R18301" s="214"/>
    </row>
    <row r="18302" spans="4:18">
      <c r="D18302" s="130"/>
      <c r="R18302" s="214"/>
    </row>
    <row r="18303" spans="4:18">
      <c r="D18303" s="130"/>
      <c r="R18303" s="214"/>
    </row>
    <row r="18304" spans="4:18">
      <c r="D18304" s="130"/>
      <c r="R18304" s="214"/>
    </row>
    <row r="18305" spans="4:18">
      <c r="D18305" s="130"/>
      <c r="R18305" s="214"/>
    </row>
    <row r="18306" spans="4:18">
      <c r="D18306" s="130"/>
      <c r="R18306" s="214"/>
    </row>
    <row r="18307" spans="4:18">
      <c r="D18307" s="130"/>
      <c r="R18307" s="214"/>
    </row>
    <row r="18308" spans="4:18">
      <c r="D18308" s="130"/>
      <c r="R18308" s="214"/>
    </row>
    <row r="18309" spans="4:18">
      <c r="D18309" s="130"/>
      <c r="R18309" s="214"/>
    </row>
    <row r="18310" spans="4:18">
      <c r="D18310" s="130"/>
      <c r="R18310" s="214"/>
    </row>
    <row r="18311" spans="4:18">
      <c r="D18311" s="130"/>
      <c r="R18311" s="214"/>
    </row>
    <row r="18312" spans="4:18">
      <c r="D18312" s="130"/>
      <c r="R18312" s="214"/>
    </row>
    <row r="18313" spans="4:18">
      <c r="D18313" s="130"/>
      <c r="R18313" s="214"/>
    </row>
    <row r="18314" spans="4:18">
      <c r="D18314" s="130"/>
      <c r="R18314" s="214"/>
    </row>
    <row r="18315" spans="4:18">
      <c r="D18315" s="130"/>
      <c r="R18315" s="214"/>
    </row>
    <row r="18316" spans="4:18">
      <c r="D18316" s="130"/>
      <c r="R18316" s="214"/>
    </row>
    <row r="18317" spans="4:18">
      <c r="D18317" s="130"/>
      <c r="R18317" s="214"/>
    </row>
    <row r="18318" spans="4:18">
      <c r="D18318" s="130"/>
      <c r="R18318" s="214"/>
    </row>
    <row r="18319" spans="4:18">
      <c r="D18319" s="130"/>
      <c r="R18319" s="214"/>
    </row>
    <row r="18320" spans="4:18">
      <c r="D18320" s="130"/>
      <c r="R18320" s="214"/>
    </row>
    <row r="18321" spans="4:18">
      <c r="D18321" s="130"/>
      <c r="R18321" s="214"/>
    </row>
    <row r="18322" spans="4:18">
      <c r="D18322" s="130"/>
      <c r="R18322" s="214"/>
    </row>
    <row r="18323" spans="4:18">
      <c r="D18323" s="130"/>
      <c r="R18323" s="214"/>
    </row>
    <row r="18324" spans="4:18">
      <c r="D18324" s="130"/>
      <c r="R18324" s="214"/>
    </row>
    <row r="18325" spans="4:18">
      <c r="D18325" s="130"/>
      <c r="R18325" s="214"/>
    </row>
    <row r="18326" spans="4:18">
      <c r="D18326" s="130"/>
      <c r="R18326" s="214"/>
    </row>
    <row r="18327" spans="4:18">
      <c r="D18327" s="130"/>
      <c r="R18327" s="214"/>
    </row>
    <row r="18328" spans="4:18">
      <c r="D18328" s="130"/>
      <c r="R18328" s="214"/>
    </row>
    <row r="18329" spans="4:18">
      <c r="D18329" s="130"/>
      <c r="R18329" s="214"/>
    </row>
    <row r="18330" spans="4:18">
      <c r="D18330" s="130"/>
      <c r="R18330" s="214"/>
    </row>
    <row r="18331" spans="4:18">
      <c r="D18331" s="130"/>
      <c r="R18331" s="214"/>
    </row>
    <row r="18332" spans="4:18">
      <c r="D18332" s="130"/>
      <c r="R18332" s="214"/>
    </row>
    <row r="18333" spans="4:18">
      <c r="D18333" s="130"/>
      <c r="R18333" s="214"/>
    </row>
    <row r="18334" spans="4:18">
      <c r="D18334" s="130"/>
      <c r="R18334" s="214"/>
    </row>
    <row r="18335" spans="4:18">
      <c r="D18335" s="130"/>
      <c r="R18335" s="214"/>
    </row>
    <row r="18336" spans="4:18">
      <c r="D18336" s="130"/>
      <c r="R18336" s="214"/>
    </row>
    <row r="18337" spans="4:18">
      <c r="D18337" s="130"/>
      <c r="R18337" s="214"/>
    </row>
    <row r="18338" spans="4:18">
      <c r="D18338" s="130"/>
      <c r="R18338" s="214"/>
    </row>
    <row r="18339" spans="4:18">
      <c r="D18339" s="130"/>
      <c r="R18339" s="214"/>
    </row>
    <row r="18340" spans="4:18">
      <c r="D18340" s="130"/>
      <c r="R18340" s="214"/>
    </row>
    <row r="18341" spans="4:18">
      <c r="D18341" s="130"/>
      <c r="R18341" s="214"/>
    </row>
    <row r="18342" spans="4:18">
      <c r="D18342" s="130"/>
      <c r="R18342" s="214"/>
    </row>
    <row r="18343" spans="4:18">
      <c r="D18343" s="130"/>
      <c r="R18343" s="214"/>
    </row>
    <row r="18344" spans="4:18">
      <c r="D18344" s="130"/>
      <c r="R18344" s="214"/>
    </row>
    <row r="18345" spans="4:18">
      <c r="D18345" s="130"/>
      <c r="R18345" s="214"/>
    </row>
    <row r="18346" spans="4:18">
      <c r="D18346" s="130"/>
      <c r="R18346" s="214"/>
    </row>
    <row r="18347" spans="4:18">
      <c r="D18347" s="130"/>
      <c r="R18347" s="214"/>
    </row>
    <row r="18348" spans="4:18">
      <c r="D18348" s="130"/>
      <c r="R18348" s="214"/>
    </row>
    <row r="18349" spans="4:18">
      <c r="D18349" s="130"/>
      <c r="R18349" s="214"/>
    </row>
    <row r="18350" spans="4:18">
      <c r="D18350" s="130"/>
      <c r="R18350" s="214"/>
    </row>
    <row r="18351" spans="4:18">
      <c r="D18351" s="130"/>
      <c r="R18351" s="214"/>
    </row>
    <row r="18352" spans="4:18">
      <c r="D18352" s="130"/>
      <c r="R18352" s="214"/>
    </row>
    <row r="18353" spans="4:18">
      <c r="D18353" s="130"/>
      <c r="R18353" s="214"/>
    </row>
    <row r="18354" spans="4:18">
      <c r="D18354" s="130"/>
      <c r="R18354" s="214"/>
    </row>
    <row r="18355" spans="4:18">
      <c r="D18355" s="130"/>
      <c r="R18355" s="214"/>
    </row>
    <row r="18356" spans="4:18">
      <c r="D18356" s="130"/>
      <c r="R18356" s="214"/>
    </row>
    <row r="18357" spans="4:18">
      <c r="D18357" s="130"/>
      <c r="R18357" s="214"/>
    </row>
    <row r="18358" spans="4:18">
      <c r="D18358" s="130"/>
      <c r="R18358" s="214"/>
    </row>
    <row r="18359" spans="4:18">
      <c r="D18359" s="130"/>
      <c r="R18359" s="214"/>
    </row>
    <row r="18360" spans="4:18">
      <c r="D18360" s="130"/>
      <c r="R18360" s="214"/>
    </row>
    <row r="18361" spans="4:18">
      <c r="D18361" s="130"/>
      <c r="R18361" s="214"/>
    </row>
    <row r="18362" spans="4:18">
      <c r="D18362" s="130"/>
      <c r="R18362" s="214"/>
    </row>
    <row r="18363" spans="4:18">
      <c r="D18363" s="130"/>
      <c r="R18363" s="214"/>
    </row>
    <row r="18364" spans="4:18">
      <c r="D18364" s="130"/>
      <c r="R18364" s="214"/>
    </row>
    <row r="18365" spans="4:18">
      <c r="D18365" s="130"/>
      <c r="R18365" s="214"/>
    </row>
    <row r="18366" spans="4:18">
      <c r="D18366" s="130"/>
      <c r="R18366" s="214"/>
    </row>
    <row r="18367" spans="4:18">
      <c r="D18367" s="130"/>
      <c r="R18367" s="214"/>
    </row>
    <row r="18368" spans="4:18">
      <c r="D18368" s="130"/>
      <c r="R18368" s="214"/>
    </row>
    <row r="18369" spans="4:18">
      <c r="D18369" s="130"/>
      <c r="R18369" s="214"/>
    </row>
    <row r="18370" spans="4:18">
      <c r="D18370" s="130"/>
      <c r="R18370" s="214"/>
    </row>
    <row r="18371" spans="4:18">
      <c r="D18371" s="130"/>
      <c r="R18371" s="214"/>
    </row>
    <row r="18372" spans="4:18">
      <c r="D18372" s="130"/>
      <c r="R18372" s="214"/>
    </row>
    <row r="18373" spans="4:18">
      <c r="D18373" s="130"/>
      <c r="R18373" s="214"/>
    </row>
    <row r="18374" spans="4:18">
      <c r="D18374" s="130"/>
      <c r="R18374" s="214"/>
    </row>
    <row r="18375" spans="4:18">
      <c r="D18375" s="130"/>
      <c r="R18375" s="214"/>
    </row>
    <row r="18376" spans="4:18">
      <c r="D18376" s="130"/>
      <c r="R18376" s="214"/>
    </row>
    <row r="18377" spans="4:18">
      <c r="D18377" s="130"/>
      <c r="R18377" s="214"/>
    </row>
    <row r="18378" spans="4:18">
      <c r="D18378" s="130"/>
      <c r="R18378" s="214"/>
    </row>
    <row r="18379" spans="4:18">
      <c r="D18379" s="130"/>
      <c r="R18379" s="214"/>
    </row>
    <row r="18380" spans="4:18">
      <c r="D18380" s="130"/>
      <c r="R18380" s="214"/>
    </row>
    <row r="18381" spans="4:18">
      <c r="D18381" s="130"/>
      <c r="R18381" s="214"/>
    </row>
    <row r="18382" spans="4:18">
      <c r="D18382" s="130"/>
      <c r="R18382" s="214"/>
    </row>
    <row r="18383" spans="4:18">
      <c r="D18383" s="130"/>
      <c r="R18383" s="214"/>
    </row>
    <row r="18384" spans="4:18">
      <c r="D18384" s="130"/>
      <c r="R18384" s="214"/>
    </row>
    <row r="18385" spans="4:18">
      <c r="D18385" s="130"/>
      <c r="R18385" s="214"/>
    </row>
    <row r="18386" spans="4:18">
      <c r="D18386" s="130"/>
      <c r="R18386" s="214"/>
    </row>
    <row r="18387" spans="4:18">
      <c r="D18387" s="130"/>
      <c r="R18387" s="214"/>
    </row>
    <row r="18388" spans="4:18">
      <c r="D18388" s="130"/>
      <c r="R18388" s="214"/>
    </row>
    <row r="18389" spans="4:18">
      <c r="D18389" s="130"/>
      <c r="R18389" s="214"/>
    </row>
    <row r="18390" spans="4:18">
      <c r="D18390" s="130"/>
      <c r="R18390" s="214"/>
    </row>
    <row r="18391" spans="4:18">
      <c r="D18391" s="130"/>
      <c r="R18391" s="214"/>
    </row>
    <row r="18392" spans="4:18">
      <c r="D18392" s="130"/>
      <c r="R18392" s="214"/>
    </row>
    <row r="18393" spans="4:18">
      <c r="D18393" s="130"/>
      <c r="R18393" s="214"/>
    </row>
    <row r="18394" spans="4:18">
      <c r="D18394" s="130"/>
      <c r="R18394" s="214"/>
    </row>
    <row r="18395" spans="4:18">
      <c r="D18395" s="130"/>
      <c r="R18395" s="214"/>
    </row>
    <row r="18396" spans="4:18">
      <c r="D18396" s="130"/>
      <c r="R18396" s="214"/>
    </row>
    <row r="18397" spans="4:18">
      <c r="D18397" s="130"/>
      <c r="R18397" s="214"/>
    </row>
    <row r="18398" spans="4:18">
      <c r="D18398" s="130"/>
      <c r="R18398" s="214"/>
    </row>
    <row r="18399" spans="4:18">
      <c r="D18399" s="130"/>
      <c r="R18399" s="214"/>
    </row>
    <row r="18400" spans="4:18">
      <c r="D18400" s="130"/>
      <c r="R18400" s="214"/>
    </row>
    <row r="18401" spans="4:18">
      <c r="D18401" s="130"/>
      <c r="R18401" s="214"/>
    </row>
    <row r="18402" spans="4:18">
      <c r="D18402" s="130"/>
      <c r="R18402" s="214"/>
    </row>
    <row r="18403" spans="4:18">
      <c r="D18403" s="130"/>
      <c r="R18403" s="214"/>
    </row>
    <row r="18404" spans="4:18">
      <c r="D18404" s="130"/>
      <c r="R18404" s="214"/>
    </row>
    <row r="18405" spans="4:18">
      <c r="D18405" s="130"/>
      <c r="R18405" s="214"/>
    </row>
    <row r="18406" spans="4:18">
      <c r="D18406" s="130"/>
      <c r="R18406" s="214"/>
    </row>
    <row r="18407" spans="4:18">
      <c r="D18407" s="130"/>
      <c r="R18407" s="214"/>
    </row>
    <row r="18408" spans="4:18">
      <c r="D18408" s="130"/>
      <c r="R18408" s="214"/>
    </row>
    <row r="18409" spans="4:18">
      <c r="D18409" s="130"/>
      <c r="R18409" s="214"/>
    </row>
    <row r="18410" spans="4:18">
      <c r="D18410" s="130"/>
      <c r="R18410" s="214"/>
    </row>
    <row r="18411" spans="4:18">
      <c r="D18411" s="130"/>
      <c r="R18411" s="214"/>
    </row>
    <row r="18412" spans="4:18">
      <c r="D18412" s="130"/>
      <c r="R18412" s="214"/>
    </row>
    <row r="18413" spans="4:18">
      <c r="D18413" s="130"/>
      <c r="R18413" s="214"/>
    </row>
    <row r="18414" spans="4:18">
      <c r="D18414" s="130"/>
      <c r="R18414" s="214"/>
    </row>
    <row r="18415" spans="4:18">
      <c r="D18415" s="130"/>
      <c r="R18415" s="214"/>
    </row>
    <row r="18416" spans="4:18">
      <c r="D18416" s="130"/>
      <c r="R18416" s="214"/>
    </row>
    <row r="18417" spans="4:18">
      <c r="D18417" s="130"/>
      <c r="R18417" s="214"/>
    </row>
    <row r="18418" spans="4:18">
      <c r="D18418" s="130"/>
      <c r="R18418" s="214"/>
    </row>
    <row r="18419" spans="4:18">
      <c r="D18419" s="130"/>
      <c r="R18419" s="214"/>
    </row>
    <row r="18420" spans="4:18">
      <c r="D18420" s="130"/>
      <c r="R18420" s="214"/>
    </row>
    <row r="18421" spans="4:18">
      <c r="D18421" s="130"/>
      <c r="R18421" s="214"/>
    </row>
    <row r="18422" spans="4:18">
      <c r="D18422" s="130"/>
      <c r="R18422" s="214"/>
    </row>
    <row r="18423" spans="4:18">
      <c r="D18423" s="130"/>
      <c r="R18423" s="214"/>
    </row>
    <row r="18424" spans="4:18">
      <c r="D18424" s="130"/>
      <c r="R18424" s="214"/>
    </row>
    <row r="18425" spans="4:18">
      <c r="D18425" s="130"/>
      <c r="R18425" s="214"/>
    </row>
    <row r="18426" spans="4:18">
      <c r="D18426" s="130"/>
      <c r="R18426" s="214"/>
    </row>
    <row r="18427" spans="4:18">
      <c r="D18427" s="130"/>
      <c r="R18427" s="214"/>
    </row>
    <row r="18428" spans="4:18">
      <c r="D18428" s="130"/>
      <c r="R18428" s="214"/>
    </row>
    <row r="18429" spans="4:18">
      <c r="D18429" s="130"/>
      <c r="R18429" s="214"/>
    </row>
    <row r="18430" spans="4:18">
      <c r="D18430" s="130"/>
      <c r="R18430" s="214"/>
    </row>
    <row r="18431" spans="4:18">
      <c r="D18431" s="130"/>
      <c r="R18431" s="214"/>
    </row>
    <row r="18432" spans="4:18">
      <c r="D18432" s="130"/>
      <c r="R18432" s="214"/>
    </row>
    <row r="18433" spans="4:18">
      <c r="D18433" s="130"/>
      <c r="R18433" s="214"/>
    </row>
    <row r="18434" spans="4:18">
      <c r="D18434" s="130"/>
      <c r="R18434" s="214"/>
    </row>
    <row r="18435" spans="4:18">
      <c r="D18435" s="130"/>
      <c r="R18435" s="214"/>
    </row>
    <row r="18436" spans="4:18">
      <c r="D18436" s="130"/>
      <c r="R18436" s="214"/>
    </row>
    <row r="18437" spans="4:18">
      <c r="D18437" s="130"/>
      <c r="R18437" s="214"/>
    </row>
    <row r="18438" spans="4:18">
      <c r="D18438" s="130"/>
      <c r="R18438" s="214"/>
    </row>
    <row r="18439" spans="4:18">
      <c r="D18439" s="130"/>
      <c r="R18439" s="214"/>
    </row>
    <row r="18440" spans="4:18">
      <c r="D18440" s="130"/>
      <c r="R18440" s="214"/>
    </row>
    <row r="18441" spans="4:18">
      <c r="D18441" s="130"/>
      <c r="R18441" s="214"/>
    </row>
    <row r="18442" spans="4:18">
      <c r="D18442" s="130"/>
      <c r="R18442" s="214"/>
    </row>
    <row r="18443" spans="4:18">
      <c r="D18443" s="130"/>
      <c r="R18443" s="214"/>
    </row>
    <row r="18444" spans="4:18">
      <c r="D18444" s="130"/>
      <c r="R18444" s="214"/>
    </row>
    <row r="18445" spans="4:18">
      <c r="D18445" s="130"/>
      <c r="R18445" s="214"/>
    </row>
    <row r="18446" spans="4:18">
      <c r="D18446" s="130"/>
      <c r="R18446" s="214"/>
    </row>
    <row r="18447" spans="4:18">
      <c r="D18447" s="130"/>
      <c r="R18447" s="214"/>
    </row>
    <row r="18448" spans="4:18">
      <c r="D18448" s="130"/>
      <c r="R18448" s="214"/>
    </row>
    <row r="18449" spans="4:18">
      <c r="D18449" s="130"/>
      <c r="R18449" s="214"/>
    </row>
    <row r="18450" spans="4:18">
      <c r="D18450" s="130"/>
      <c r="R18450" s="214"/>
    </row>
    <row r="18451" spans="4:18">
      <c r="D18451" s="130"/>
      <c r="R18451" s="214"/>
    </row>
    <row r="18452" spans="4:18">
      <c r="D18452" s="130"/>
      <c r="R18452" s="214"/>
    </row>
    <row r="18453" spans="4:18">
      <c r="D18453" s="130"/>
      <c r="R18453" s="214"/>
    </row>
    <row r="18454" spans="4:18">
      <c r="D18454" s="130"/>
      <c r="R18454" s="214"/>
    </row>
    <row r="18455" spans="4:18">
      <c r="D18455" s="130"/>
      <c r="R18455" s="214"/>
    </row>
    <row r="18456" spans="4:18">
      <c r="D18456" s="130"/>
      <c r="R18456" s="214"/>
    </row>
    <row r="18457" spans="4:18">
      <c r="D18457" s="130"/>
      <c r="R18457" s="214"/>
    </row>
    <row r="18458" spans="4:18">
      <c r="D18458" s="130"/>
      <c r="R18458" s="214"/>
    </row>
    <row r="18459" spans="4:18">
      <c r="D18459" s="130"/>
      <c r="R18459" s="214"/>
    </row>
    <row r="18460" spans="4:18">
      <c r="D18460" s="130"/>
      <c r="R18460" s="214"/>
    </row>
    <row r="18461" spans="4:18">
      <c r="D18461" s="130"/>
      <c r="R18461" s="214"/>
    </row>
    <row r="18462" spans="4:18">
      <c r="D18462" s="130"/>
      <c r="R18462" s="214"/>
    </row>
    <row r="18463" spans="4:18">
      <c r="D18463" s="130"/>
      <c r="R18463" s="214"/>
    </row>
    <row r="18464" spans="4:18">
      <c r="D18464" s="130"/>
      <c r="R18464" s="214"/>
    </row>
    <row r="18465" spans="4:18">
      <c r="D18465" s="130"/>
      <c r="R18465" s="214"/>
    </row>
    <row r="18466" spans="4:18">
      <c r="D18466" s="130"/>
      <c r="R18466" s="214"/>
    </row>
    <row r="18467" spans="4:18">
      <c r="D18467" s="130"/>
      <c r="R18467" s="214"/>
    </row>
    <row r="18468" spans="4:18">
      <c r="D18468" s="130"/>
      <c r="R18468" s="214"/>
    </row>
    <row r="18469" spans="4:18">
      <c r="D18469" s="130"/>
      <c r="R18469" s="214"/>
    </row>
    <row r="18470" spans="4:18">
      <c r="D18470" s="130"/>
      <c r="R18470" s="214"/>
    </row>
    <row r="18471" spans="4:18">
      <c r="D18471" s="130"/>
      <c r="R18471" s="214"/>
    </row>
    <row r="18472" spans="4:18">
      <c r="D18472" s="130"/>
      <c r="R18472" s="214"/>
    </row>
    <row r="18473" spans="4:18">
      <c r="D18473" s="130"/>
      <c r="R18473" s="214"/>
    </row>
    <row r="18474" spans="4:18">
      <c r="D18474" s="130"/>
      <c r="R18474" s="214"/>
    </row>
    <row r="18475" spans="4:18">
      <c r="D18475" s="130"/>
      <c r="R18475" s="214"/>
    </row>
    <row r="18476" spans="4:18">
      <c r="D18476" s="130"/>
      <c r="R18476" s="214"/>
    </row>
    <row r="18477" spans="4:18">
      <c r="D18477" s="130"/>
      <c r="R18477" s="214"/>
    </row>
    <row r="18478" spans="4:18">
      <c r="D18478" s="130"/>
      <c r="R18478" s="214"/>
    </row>
    <row r="18479" spans="4:18">
      <c r="D18479" s="130"/>
      <c r="R18479" s="214"/>
    </row>
    <row r="18480" spans="4:18">
      <c r="D18480" s="130"/>
      <c r="R18480" s="214"/>
    </row>
    <row r="18481" spans="4:18">
      <c r="D18481" s="130"/>
      <c r="R18481" s="214"/>
    </row>
    <row r="18482" spans="4:18">
      <c r="D18482" s="130"/>
      <c r="R18482" s="214"/>
    </row>
    <row r="18483" spans="4:18">
      <c r="D18483" s="130"/>
      <c r="R18483" s="214"/>
    </row>
    <row r="18484" spans="4:18">
      <c r="D18484" s="130"/>
      <c r="R18484" s="214"/>
    </row>
    <row r="18485" spans="4:18">
      <c r="D18485" s="130"/>
      <c r="R18485" s="214"/>
    </row>
    <row r="18486" spans="4:18">
      <c r="D18486" s="130"/>
      <c r="R18486" s="214"/>
    </row>
    <row r="18487" spans="4:18">
      <c r="D18487" s="130"/>
      <c r="R18487" s="214"/>
    </row>
    <row r="18488" spans="4:18">
      <c r="D18488" s="130"/>
      <c r="R18488" s="214"/>
    </row>
    <row r="18489" spans="4:18">
      <c r="D18489" s="130"/>
      <c r="R18489" s="214"/>
    </row>
    <row r="18490" spans="4:18">
      <c r="D18490" s="130"/>
      <c r="R18490" s="214"/>
    </row>
    <row r="18491" spans="4:18">
      <c r="D18491" s="130"/>
      <c r="R18491" s="214"/>
    </row>
    <row r="18492" spans="4:18">
      <c r="D18492" s="130"/>
      <c r="R18492" s="214"/>
    </row>
    <row r="18493" spans="4:18">
      <c r="D18493" s="130"/>
      <c r="R18493" s="214"/>
    </row>
    <row r="18494" spans="4:18">
      <c r="D18494" s="130"/>
      <c r="R18494" s="214"/>
    </row>
    <row r="18495" spans="4:18">
      <c r="D18495" s="130"/>
      <c r="R18495" s="214"/>
    </row>
    <row r="18496" spans="4:18">
      <c r="D18496" s="130"/>
      <c r="R18496" s="214"/>
    </row>
    <row r="18497" spans="4:18">
      <c r="D18497" s="130"/>
      <c r="R18497" s="214"/>
    </row>
    <row r="18498" spans="4:18">
      <c r="D18498" s="130"/>
      <c r="R18498" s="214"/>
    </row>
    <row r="18499" spans="4:18">
      <c r="D18499" s="130"/>
      <c r="R18499" s="214"/>
    </row>
    <row r="18500" spans="4:18">
      <c r="D18500" s="130"/>
      <c r="R18500" s="214"/>
    </row>
    <row r="18501" spans="4:18">
      <c r="D18501" s="130"/>
      <c r="R18501" s="214"/>
    </row>
    <row r="18502" spans="4:18">
      <c r="D18502" s="130"/>
      <c r="R18502" s="214"/>
    </row>
    <row r="18503" spans="4:18">
      <c r="D18503" s="130"/>
      <c r="R18503" s="214"/>
    </row>
    <row r="18504" spans="4:18">
      <c r="D18504" s="130"/>
      <c r="R18504" s="214"/>
    </row>
    <row r="18505" spans="4:18">
      <c r="D18505" s="130"/>
      <c r="R18505" s="214"/>
    </row>
    <row r="18506" spans="4:18">
      <c r="D18506" s="130"/>
      <c r="R18506" s="214"/>
    </row>
    <row r="18507" spans="4:18">
      <c r="D18507" s="130"/>
      <c r="R18507" s="214"/>
    </row>
    <row r="18508" spans="4:18">
      <c r="D18508" s="130"/>
      <c r="R18508" s="214"/>
    </row>
    <row r="18509" spans="4:18">
      <c r="D18509" s="130"/>
      <c r="R18509" s="214"/>
    </row>
    <row r="18510" spans="4:18">
      <c r="D18510" s="130"/>
      <c r="R18510" s="214"/>
    </row>
    <row r="18511" spans="4:18">
      <c r="D18511" s="130"/>
      <c r="R18511" s="214"/>
    </row>
    <row r="18512" spans="4:18">
      <c r="D18512" s="130"/>
      <c r="R18512" s="214"/>
    </row>
    <row r="18513" spans="4:18">
      <c r="D18513" s="130"/>
      <c r="R18513" s="214"/>
    </row>
    <row r="18514" spans="4:18">
      <c r="D18514" s="130"/>
      <c r="R18514" s="214"/>
    </row>
    <row r="18515" spans="4:18">
      <c r="D18515" s="130"/>
      <c r="R18515" s="214"/>
    </row>
    <row r="18516" spans="4:18">
      <c r="D18516" s="130"/>
      <c r="R18516" s="214"/>
    </row>
    <row r="18517" spans="4:18">
      <c r="D18517" s="130"/>
      <c r="R18517" s="214"/>
    </row>
    <row r="18518" spans="4:18">
      <c r="D18518" s="130"/>
      <c r="R18518" s="214"/>
    </row>
    <row r="18519" spans="4:18">
      <c r="D18519" s="130"/>
      <c r="R18519" s="214"/>
    </row>
    <row r="18520" spans="4:18">
      <c r="D18520" s="130"/>
      <c r="R18520" s="214"/>
    </row>
    <row r="18521" spans="4:18">
      <c r="D18521" s="130"/>
      <c r="R18521" s="214"/>
    </row>
    <row r="18522" spans="4:18">
      <c r="D18522" s="130"/>
      <c r="R18522" s="214"/>
    </row>
    <row r="18523" spans="4:18">
      <c r="D18523" s="130"/>
      <c r="R18523" s="214"/>
    </row>
    <row r="18524" spans="4:18">
      <c r="D18524" s="130"/>
      <c r="R18524" s="214"/>
    </row>
    <row r="18525" spans="4:18">
      <c r="D18525" s="130"/>
      <c r="R18525" s="214"/>
    </row>
    <row r="18526" spans="4:18">
      <c r="D18526" s="130"/>
      <c r="R18526" s="214"/>
    </row>
    <row r="18527" spans="4:18">
      <c r="D18527" s="130"/>
      <c r="R18527" s="214"/>
    </row>
    <row r="18528" spans="4:18">
      <c r="D18528" s="130"/>
      <c r="R18528" s="214"/>
    </row>
    <row r="18529" spans="4:18">
      <c r="D18529" s="130"/>
      <c r="R18529" s="214"/>
    </row>
    <row r="18530" spans="4:18">
      <c r="D18530" s="130"/>
      <c r="R18530" s="214"/>
    </row>
    <row r="18531" spans="4:18">
      <c r="D18531" s="130"/>
      <c r="R18531" s="214"/>
    </row>
    <row r="18532" spans="4:18">
      <c r="D18532" s="130"/>
      <c r="R18532" s="214"/>
    </row>
    <row r="18533" spans="4:18">
      <c r="D18533" s="130"/>
      <c r="R18533" s="214"/>
    </row>
    <row r="18534" spans="4:18">
      <c r="D18534" s="130"/>
      <c r="R18534" s="214"/>
    </row>
    <row r="18535" spans="4:18">
      <c r="D18535" s="130"/>
      <c r="R18535" s="214"/>
    </row>
    <row r="18536" spans="4:18">
      <c r="D18536" s="130"/>
      <c r="R18536" s="214"/>
    </row>
    <row r="18537" spans="4:18">
      <c r="D18537" s="130"/>
      <c r="R18537" s="214"/>
    </row>
    <row r="18538" spans="4:18">
      <c r="D18538" s="130"/>
      <c r="R18538" s="214"/>
    </row>
    <row r="18539" spans="4:18">
      <c r="D18539" s="130"/>
      <c r="R18539" s="214"/>
    </row>
    <row r="18540" spans="4:18">
      <c r="D18540" s="130"/>
      <c r="R18540" s="214"/>
    </row>
    <row r="18541" spans="4:18">
      <c r="D18541" s="130"/>
      <c r="R18541" s="214"/>
    </row>
    <row r="18542" spans="4:18">
      <c r="D18542" s="130"/>
      <c r="R18542" s="214"/>
    </row>
    <row r="18543" spans="4:18">
      <c r="D18543" s="130"/>
      <c r="R18543" s="214"/>
    </row>
    <row r="18544" spans="4:18">
      <c r="D18544" s="130"/>
      <c r="R18544" s="214"/>
    </row>
    <row r="18545" spans="4:18">
      <c r="D18545" s="130"/>
      <c r="R18545" s="214"/>
    </row>
    <row r="18546" spans="4:18">
      <c r="D18546" s="130"/>
      <c r="R18546" s="214"/>
    </row>
    <row r="18547" spans="4:18">
      <c r="D18547" s="130"/>
      <c r="R18547" s="214"/>
    </row>
    <row r="18548" spans="4:18">
      <c r="D18548" s="130"/>
      <c r="R18548" s="214"/>
    </row>
    <row r="18549" spans="4:18">
      <c r="D18549" s="130"/>
      <c r="R18549" s="214"/>
    </row>
    <row r="18550" spans="4:18">
      <c r="D18550" s="130"/>
      <c r="R18550" s="214"/>
    </row>
    <row r="18551" spans="4:18">
      <c r="D18551" s="130"/>
      <c r="R18551" s="214"/>
    </row>
    <row r="18552" spans="4:18">
      <c r="D18552" s="130"/>
      <c r="R18552" s="214"/>
    </row>
    <row r="18553" spans="4:18">
      <c r="D18553" s="130"/>
      <c r="R18553" s="214"/>
    </row>
    <row r="18554" spans="4:18">
      <c r="D18554" s="130"/>
      <c r="R18554" s="214"/>
    </row>
    <row r="18555" spans="4:18">
      <c r="D18555" s="130"/>
      <c r="R18555" s="214"/>
    </row>
    <row r="18556" spans="4:18">
      <c r="D18556" s="130"/>
      <c r="R18556" s="214"/>
    </row>
    <row r="18557" spans="4:18">
      <c r="D18557" s="130"/>
      <c r="R18557" s="214"/>
    </row>
    <row r="18558" spans="4:18">
      <c r="D18558" s="130"/>
      <c r="R18558" s="214"/>
    </row>
    <row r="18559" spans="4:18">
      <c r="D18559" s="130"/>
      <c r="R18559" s="214"/>
    </row>
    <row r="18560" spans="4:18">
      <c r="D18560" s="130"/>
      <c r="R18560" s="214"/>
    </row>
    <row r="18561" spans="4:18">
      <c r="D18561" s="130"/>
      <c r="R18561" s="214"/>
    </row>
    <row r="18562" spans="4:18">
      <c r="D18562" s="130"/>
      <c r="R18562" s="214"/>
    </row>
    <row r="18563" spans="4:18">
      <c r="D18563" s="130"/>
      <c r="R18563" s="214"/>
    </row>
    <row r="18564" spans="4:18">
      <c r="D18564" s="130"/>
      <c r="R18564" s="214"/>
    </row>
    <row r="18565" spans="4:18">
      <c r="D18565" s="130"/>
      <c r="R18565" s="214"/>
    </row>
    <row r="18566" spans="4:18">
      <c r="D18566" s="130"/>
      <c r="R18566" s="214"/>
    </row>
    <row r="18567" spans="4:18">
      <c r="D18567" s="130"/>
      <c r="R18567" s="214"/>
    </row>
    <row r="18568" spans="4:18">
      <c r="D18568" s="130"/>
      <c r="R18568" s="214"/>
    </row>
    <row r="18569" spans="4:18">
      <c r="D18569" s="130"/>
      <c r="R18569" s="214"/>
    </row>
    <row r="18570" spans="4:18">
      <c r="D18570" s="130"/>
      <c r="R18570" s="214"/>
    </row>
    <row r="18571" spans="4:18">
      <c r="D18571" s="130"/>
      <c r="R18571" s="214"/>
    </row>
    <row r="18572" spans="4:18">
      <c r="D18572" s="130"/>
      <c r="R18572" s="214"/>
    </row>
    <row r="18573" spans="4:18">
      <c r="D18573" s="130"/>
      <c r="R18573" s="214"/>
    </row>
    <row r="18574" spans="4:18">
      <c r="D18574" s="130"/>
      <c r="R18574" s="214"/>
    </row>
    <row r="18575" spans="4:18">
      <c r="D18575" s="130"/>
      <c r="R18575" s="214"/>
    </row>
    <row r="18576" spans="4:18">
      <c r="D18576" s="130"/>
      <c r="R18576" s="214"/>
    </row>
    <row r="18577" spans="4:18">
      <c r="D18577" s="130"/>
      <c r="R18577" s="214"/>
    </row>
    <row r="18578" spans="4:18">
      <c r="D18578" s="130"/>
      <c r="R18578" s="214"/>
    </row>
    <row r="18579" spans="4:18">
      <c r="D18579" s="130"/>
      <c r="R18579" s="214"/>
    </row>
    <row r="18580" spans="4:18">
      <c r="D18580" s="130"/>
      <c r="R18580" s="214"/>
    </row>
    <row r="18581" spans="4:18">
      <c r="D18581" s="130"/>
      <c r="R18581" s="214"/>
    </row>
    <row r="18582" spans="4:18">
      <c r="D18582" s="130"/>
      <c r="R18582" s="214"/>
    </row>
    <row r="18583" spans="4:18">
      <c r="D18583" s="130"/>
      <c r="R18583" s="214"/>
    </row>
    <row r="18584" spans="4:18">
      <c r="D18584" s="130"/>
      <c r="R18584" s="214"/>
    </row>
    <row r="18585" spans="4:18">
      <c r="D18585" s="130"/>
      <c r="R18585" s="214"/>
    </row>
    <row r="18586" spans="4:18">
      <c r="D18586" s="130"/>
      <c r="R18586" s="214"/>
    </row>
    <row r="18587" spans="4:18">
      <c r="D18587" s="130"/>
      <c r="R18587" s="214"/>
    </row>
    <row r="18588" spans="4:18">
      <c r="D18588" s="130"/>
      <c r="R18588" s="214"/>
    </row>
    <row r="18589" spans="4:18">
      <c r="D18589" s="130"/>
      <c r="R18589" s="214"/>
    </row>
    <row r="18590" spans="4:18">
      <c r="D18590" s="130"/>
      <c r="R18590" s="214"/>
    </row>
    <row r="18591" spans="4:18">
      <c r="D18591" s="130"/>
      <c r="R18591" s="214"/>
    </row>
    <row r="18592" spans="4:18">
      <c r="D18592" s="130"/>
      <c r="R18592" s="214"/>
    </row>
    <row r="18593" spans="4:18">
      <c r="D18593" s="130"/>
      <c r="R18593" s="214"/>
    </row>
    <row r="18594" spans="4:18">
      <c r="D18594" s="130"/>
      <c r="R18594" s="214"/>
    </row>
    <row r="18595" spans="4:18">
      <c r="D18595" s="130"/>
      <c r="R18595" s="214"/>
    </row>
    <row r="18596" spans="4:18">
      <c r="D18596" s="130"/>
      <c r="R18596" s="214"/>
    </row>
    <row r="18597" spans="4:18">
      <c r="D18597" s="130"/>
      <c r="R18597" s="214"/>
    </row>
    <row r="18598" spans="4:18">
      <c r="D18598" s="130"/>
      <c r="R18598" s="214"/>
    </row>
    <row r="18599" spans="4:18">
      <c r="D18599" s="130"/>
      <c r="R18599" s="214"/>
    </row>
    <row r="18600" spans="4:18">
      <c r="D18600" s="130"/>
      <c r="R18600" s="214"/>
    </row>
    <row r="18601" spans="4:18">
      <c r="D18601" s="130"/>
      <c r="R18601" s="214"/>
    </row>
    <row r="18602" spans="4:18">
      <c r="D18602" s="130"/>
      <c r="R18602" s="214"/>
    </row>
    <row r="18603" spans="4:18">
      <c r="D18603" s="130"/>
      <c r="R18603" s="214"/>
    </row>
    <row r="18604" spans="4:18">
      <c r="D18604" s="130"/>
      <c r="R18604" s="214"/>
    </row>
    <row r="18605" spans="4:18">
      <c r="D18605" s="130"/>
      <c r="R18605" s="214"/>
    </row>
    <row r="18606" spans="4:18">
      <c r="D18606" s="130"/>
      <c r="R18606" s="214"/>
    </row>
    <row r="18607" spans="4:18">
      <c r="D18607" s="130"/>
      <c r="R18607" s="214"/>
    </row>
    <row r="18608" spans="4:18">
      <c r="D18608" s="130"/>
      <c r="R18608" s="214"/>
    </row>
    <row r="18609" spans="4:18">
      <c r="D18609" s="130"/>
      <c r="R18609" s="214"/>
    </row>
    <row r="18610" spans="4:18">
      <c r="D18610" s="130"/>
      <c r="R18610" s="214"/>
    </row>
    <row r="18611" spans="4:18">
      <c r="D18611" s="130"/>
      <c r="R18611" s="214"/>
    </row>
    <row r="18612" spans="4:18">
      <c r="D18612" s="130"/>
      <c r="R18612" s="214"/>
    </row>
    <row r="18613" spans="4:18">
      <c r="D18613" s="130"/>
      <c r="R18613" s="214"/>
    </row>
    <row r="18614" spans="4:18">
      <c r="D18614" s="130"/>
      <c r="R18614" s="214"/>
    </row>
    <row r="18615" spans="4:18">
      <c r="D18615" s="130"/>
      <c r="R18615" s="214"/>
    </row>
    <row r="18616" spans="4:18">
      <c r="D18616" s="130"/>
      <c r="R18616" s="214"/>
    </row>
    <row r="18617" spans="4:18">
      <c r="D18617" s="130"/>
      <c r="R18617" s="214"/>
    </row>
    <row r="18618" spans="4:18">
      <c r="D18618" s="130"/>
      <c r="R18618" s="214"/>
    </row>
    <row r="18619" spans="4:18">
      <c r="D18619" s="130"/>
      <c r="R18619" s="214"/>
    </row>
    <row r="18620" spans="4:18">
      <c r="D18620" s="130"/>
      <c r="R18620" s="214"/>
    </row>
    <row r="18621" spans="4:18">
      <c r="D18621" s="130"/>
      <c r="R18621" s="214"/>
    </row>
    <row r="18622" spans="4:18">
      <c r="D18622" s="130"/>
      <c r="R18622" s="214"/>
    </row>
    <row r="18623" spans="4:18">
      <c r="D18623" s="130"/>
      <c r="R18623" s="214"/>
    </row>
    <row r="18624" spans="4:18">
      <c r="D18624" s="130"/>
      <c r="R18624" s="214"/>
    </row>
    <row r="18625" spans="4:18">
      <c r="D18625" s="130"/>
      <c r="R18625" s="214"/>
    </row>
    <row r="18626" spans="4:18">
      <c r="D18626" s="130"/>
      <c r="R18626" s="214"/>
    </row>
    <row r="18627" spans="4:18">
      <c r="D18627" s="130"/>
      <c r="R18627" s="214"/>
    </row>
    <row r="18628" spans="4:18">
      <c r="D18628" s="130"/>
      <c r="R18628" s="214"/>
    </row>
    <row r="18629" spans="4:18">
      <c r="D18629" s="130"/>
      <c r="R18629" s="214"/>
    </row>
    <row r="18630" spans="4:18">
      <c r="D18630" s="130"/>
      <c r="R18630" s="214"/>
    </row>
    <row r="18631" spans="4:18">
      <c r="D18631" s="130"/>
      <c r="R18631" s="214"/>
    </row>
    <row r="18632" spans="4:18">
      <c r="D18632" s="130"/>
      <c r="R18632" s="214"/>
    </row>
    <row r="18633" spans="4:18">
      <c r="D18633" s="130"/>
      <c r="R18633" s="214"/>
    </row>
    <row r="18634" spans="4:18">
      <c r="D18634" s="130"/>
      <c r="R18634" s="214"/>
    </row>
    <row r="18635" spans="4:18">
      <c r="D18635" s="130"/>
      <c r="R18635" s="214"/>
    </row>
    <row r="18636" spans="4:18">
      <c r="D18636" s="130"/>
      <c r="R18636" s="214"/>
    </row>
    <row r="18637" spans="4:18">
      <c r="D18637" s="130"/>
      <c r="R18637" s="214"/>
    </row>
    <row r="18638" spans="4:18">
      <c r="D18638" s="130"/>
      <c r="R18638" s="214"/>
    </row>
    <row r="18639" spans="4:18">
      <c r="D18639" s="130"/>
      <c r="R18639" s="214"/>
    </row>
    <row r="18640" spans="4:18">
      <c r="D18640" s="130"/>
      <c r="R18640" s="214"/>
    </row>
    <row r="18641" spans="4:18">
      <c r="D18641" s="130"/>
      <c r="R18641" s="214"/>
    </row>
    <row r="18642" spans="4:18">
      <c r="D18642" s="130"/>
      <c r="R18642" s="214"/>
    </row>
    <row r="18643" spans="4:18">
      <c r="D18643" s="130"/>
      <c r="R18643" s="214"/>
    </row>
    <row r="18644" spans="4:18">
      <c r="D18644" s="130"/>
      <c r="R18644" s="214"/>
    </row>
    <row r="18645" spans="4:18">
      <c r="D18645" s="130"/>
      <c r="R18645" s="214"/>
    </row>
    <row r="18646" spans="4:18">
      <c r="D18646" s="130"/>
      <c r="R18646" s="214"/>
    </row>
    <row r="18647" spans="4:18">
      <c r="D18647" s="130"/>
      <c r="R18647" s="214"/>
    </row>
    <row r="18648" spans="4:18">
      <c r="D18648" s="130"/>
      <c r="R18648" s="214"/>
    </row>
    <row r="18649" spans="4:18">
      <c r="D18649" s="130"/>
      <c r="R18649" s="214"/>
    </row>
    <row r="18650" spans="4:18">
      <c r="D18650" s="130"/>
      <c r="R18650" s="214"/>
    </row>
    <row r="18651" spans="4:18">
      <c r="D18651" s="130"/>
      <c r="R18651" s="214"/>
    </row>
    <row r="18652" spans="4:18">
      <c r="D18652" s="130"/>
      <c r="R18652" s="214"/>
    </row>
    <row r="18653" spans="4:18">
      <c r="D18653" s="130"/>
      <c r="R18653" s="214"/>
    </row>
    <row r="18654" spans="4:18">
      <c r="D18654" s="130"/>
      <c r="R18654" s="214"/>
    </row>
    <row r="18655" spans="4:18">
      <c r="D18655" s="130"/>
      <c r="R18655" s="214"/>
    </row>
    <row r="18656" spans="4:18">
      <c r="D18656" s="130"/>
      <c r="R18656" s="214"/>
    </row>
    <row r="18657" spans="4:18">
      <c r="D18657" s="130"/>
      <c r="R18657" s="214"/>
    </row>
    <row r="18658" spans="4:18">
      <c r="D18658" s="130"/>
      <c r="R18658" s="214"/>
    </row>
    <row r="18659" spans="4:18">
      <c r="D18659" s="130"/>
      <c r="R18659" s="214"/>
    </row>
    <row r="18660" spans="4:18">
      <c r="D18660" s="130"/>
      <c r="R18660" s="214"/>
    </row>
    <row r="18661" spans="4:18">
      <c r="D18661" s="130"/>
      <c r="R18661" s="214"/>
    </row>
    <row r="18662" spans="4:18">
      <c r="D18662" s="130"/>
      <c r="R18662" s="214"/>
    </row>
    <row r="18663" spans="4:18">
      <c r="D18663" s="130"/>
      <c r="R18663" s="214"/>
    </row>
    <row r="18664" spans="4:18">
      <c r="D18664" s="130"/>
      <c r="R18664" s="214"/>
    </row>
    <row r="18665" spans="4:18">
      <c r="D18665" s="130"/>
      <c r="R18665" s="214"/>
    </row>
    <row r="18666" spans="4:18">
      <c r="D18666" s="130"/>
      <c r="R18666" s="214"/>
    </row>
    <row r="18667" spans="4:18">
      <c r="D18667" s="130"/>
      <c r="R18667" s="214"/>
    </row>
    <row r="18668" spans="4:18">
      <c r="D18668" s="130"/>
      <c r="R18668" s="214"/>
    </row>
    <row r="18669" spans="4:18">
      <c r="D18669" s="130"/>
      <c r="R18669" s="214"/>
    </row>
    <row r="18670" spans="4:18">
      <c r="D18670" s="130"/>
      <c r="R18670" s="214"/>
    </row>
    <row r="18671" spans="4:18">
      <c r="D18671" s="130"/>
      <c r="R18671" s="214"/>
    </row>
    <row r="18672" spans="4:18">
      <c r="D18672" s="130"/>
      <c r="R18672" s="214"/>
    </row>
    <row r="18673" spans="4:18">
      <c r="D18673" s="130"/>
      <c r="R18673" s="214"/>
    </row>
    <row r="18674" spans="4:18">
      <c r="D18674" s="130"/>
      <c r="R18674" s="214"/>
    </row>
    <row r="18675" spans="4:18">
      <c r="D18675" s="130"/>
      <c r="R18675" s="214"/>
    </row>
    <row r="18676" spans="4:18">
      <c r="D18676" s="130"/>
      <c r="R18676" s="214"/>
    </row>
    <row r="18677" spans="4:18">
      <c r="D18677" s="130"/>
      <c r="R18677" s="214"/>
    </row>
    <row r="18678" spans="4:18">
      <c r="D18678" s="130"/>
      <c r="R18678" s="214"/>
    </row>
    <row r="18679" spans="4:18">
      <c r="D18679" s="130"/>
      <c r="R18679" s="214"/>
    </row>
    <row r="18680" spans="4:18">
      <c r="D18680" s="130"/>
      <c r="R18680" s="214"/>
    </row>
    <row r="18681" spans="4:18">
      <c r="D18681" s="130"/>
      <c r="R18681" s="214"/>
    </row>
    <row r="18682" spans="4:18">
      <c r="D18682" s="130"/>
      <c r="R18682" s="214"/>
    </row>
    <row r="18683" spans="4:18">
      <c r="D18683" s="130"/>
      <c r="R18683" s="214"/>
    </row>
    <row r="18684" spans="4:18">
      <c r="D18684" s="130"/>
      <c r="R18684" s="214"/>
    </row>
    <row r="18685" spans="4:18">
      <c r="D18685" s="130"/>
      <c r="R18685" s="214"/>
    </row>
    <row r="18686" spans="4:18">
      <c r="D18686" s="130"/>
      <c r="R18686" s="214"/>
    </row>
    <row r="18687" spans="4:18">
      <c r="D18687" s="130"/>
      <c r="R18687" s="214"/>
    </row>
    <row r="18688" spans="4:18">
      <c r="D18688" s="130"/>
      <c r="R18688" s="214"/>
    </row>
    <row r="18689" spans="4:18">
      <c r="D18689" s="130"/>
      <c r="R18689" s="214"/>
    </row>
    <row r="18690" spans="4:18">
      <c r="D18690" s="130"/>
      <c r="R18690" s="214"/>
    </row>
    <row r="18691" spans="4:18">
      <c r="D18691" s="130"/>
      <c r="R18691" s="214"/>
    </row>
    <row r="18692" spans="4:18">
      <c r="D18692" s="130"/>
      <c r="R18692" s="214"/>
    </row>
    <row r="18693" spans="4:18">
      <c r="D18693" s="130"/>
      <c r="R18693" s="214"/>
    </row>
    <row r="18694" spans="4:18">
      <c r="D18694" s="130"/>
      <c r="R18694" s="214"/>
    </row>
    <row r="18695" spans="4:18">
      <c r="D18695" s="130"/>
      <c r="R18695" s="214"/>
    </row>
    <row r="18696" spans="4:18">
      <c r="D18696" s="130"/>
      <c r="R18696" s="214"/>
    </row>
    <row r="18697" spans="4:18">
      <c r="D18697" s="130"/>
      <c r="R18697" s="214"/>
    </row>
    <row r="18698" spans="4:18">
      <c r="D18698" s="130"/>
      <c r="R18698" s="214"/>
    </row>
    <row r="18699" spans="4:18">
      <c r="D18699" s="130"/>
      <c r="R18699" s="214"/>
    </row>
    <row r="18700" spans="4:18">
      <c r="D18700" s="130"/>
      <c r="R18700" s="214"/>
    </row>
    <row r="18701" spans="4:18">
      <c r="D18701" s="130"/>
      <c r="R18701" s="214"/>
    </row>
    <row r="18702" spans="4:18">
      <c r="D18702" s="130"/>
      <c r="R18702" s="214"/>
    </row>
    <row r="18703" spans="4:18">
      <c r="D18703" s="130"/>
      <c r="R18703" s="214"/>
    </row>
    <row r="18704" spans="4:18">
      <c r="D18704" s="130"/>
      <c r="R18704" s="214"/>
    </row>
    <row r="18705" spans="4:18">
      <c r="D18705" s="130"/>
      <c r="R18705" s="214"/>
    </row>
    <row r="18706" spans="4:18">
      <c r="D18706" s="130"/>
      <c r="R18706" s="214"/>
    </row>
    <row r="18707" spans="4:18">
      <c r="D18707" s="130"/>
      <c r="R18707" s="214"/>
    </row>
    <row r="18708" spans="4:18">
      <c r="D18708" s="130"/>
      <c r="R18708" s="214"/>
    </row>
    <row r="18709" spans="4:18">
      <c r="D18709" s="130"/>
      <c r="R18709" s="214"/>
    </row>
    <row r="18710" spans="4:18">
      <c r="D18710" s="130"/>
      <c r="R18710" s="214"/>
    </row>
    <row r="18711" spans="4:18">
      <c r="D18711" s="130"/>
      <c r="R18711" s="214"/>
    </row>
    <row r="18712" spans="4:18">
      <c r="D18712" s="130"/>
      <c r="R18712" s="214"/>
    </row>
    <row r="18713" spans="4:18">
      <c r="D18713" s="130"/>
      <c r="R18713" s="214"/>
    </row>
    <row r="18714" spans="4:18">
      <c r="D18714" s="130"/>
      <c r="R18714" s="214"/>
    </row>
    <row r="18715" spans="4:18">
      <c r="D18715" s="130"/>
      <c r="R18715" s="214"/>
    </row>
    <row r="18716" spans="4:18">
      <c r="D18716" s="130"/>
      <c r="R18716" s="214"/>
    </row>
    <row r="18717" spans="4:18">
      <c r="D18717" s="130"/>
      <c r="R18717" s="214"/>
    </row>
    <row r="18718" spans="4:18">
      <c r="D18718" s="130"/>
      <c r="R18718" s="214"/>
    </row>
    <row r="18719" spans="4:18">
      <c r="D18719" s="130"/>
      <c r="R18719" s="214"/>
    </row>
    <row r="18720" spans="4:18">
      <c r="D18720" s="130"/>
      <c r="R18720" s="214"/>
    </row>
    <row r="18721" spans="4:18">
      <c r="D18721" s="130"/>
      <c r="R18721" s="214"/>
    </row>
    <row r="18722" spans="4:18">
      <c r="D18722" s="130"/>
      <c r="R18722" s="214"/>
    </row>
    <row r="18723" spans="4:18">
      <c r="D18723" s="130"/>
      <c r="R18723" s="214"/>
    </row>
    <row r="18724" spans="4:18">
      <c r="D18724" s="130"/>
      <c r="R18724" s="214"/>
    </row>
    <row r="18725" spans="4:18">
      <c r="D18725" s="130"/>
      <c r="R18725" s="214"/>
    </row>
    <row r="18726" spans="4:18">
      <c r="D18726" s="130"/>
      <c r="R18726" s="214"/>
    </row>
    <row r="18727" spans="4:18">
      <c r="D18727" s="130"/>
      <c r="R18727" s="214"/>
    </row>
    <row r="18728" spans="4:18">
      <c r="D18728" s="130"/>
      <c r="R18728" s="214"/>
    </row>
    <row r="18729" spans="4:18">
      <c r="D18729" s="130"/>
      <c r="R18729" s="214"/>
    </row>
    <row r="18730" spans="4:18">
      <c r="D18730" s="130"/>
      <c r="R18730" s="214"/>
    </row>
    <row r="18731" spans="4:18">
      <c r="D18731" s="130"/>
      <c r="R18731" s="214"/>
    </row>
    <row r="18732" spans="4:18">
      <c r="D18732" s="130"/>
      <c r="R18732" s="214"/>
    </row>
    <row r="18733" spans="4:18">
      <c r="D18733" s="130"/>
      <c r="R18733" s="214"/>
    </row>
    <row r="18734" spans="4:18">
      <c r="D18734" s="130"/>
      <c r="R18734" s="214"/>
    </row>
    <row r="18735" spans="4:18">
      <c r="D18735" s="130"/>
      <c r="R18735" s="214"/>
    </row>
    <row r="18736" spans="4:18">
      <c r="D18736" s="130"/>
      <c r="R18736" s="214"/>
    </row>
    <row r="18737" spans="4:18">
      <c r="D18737" s="130"/>
      <c r="R18737" s="214"/>
    </row>
    <row r="18738" spans="4:18">
      <c r="D18738" s="130"/>
      <c r="R18738" s="214"/>
    </row>
    <row r="18739" spans="4:18">
      <c r="D18739" s="130"/>
      <c r="R18739" s="214"/>
    </row>
    <row r="18740" spans="4:18">
      <c r="D18740" s="130"/>
      <c r="R18740" s="214"/>
    </row>
    <row r="18741" spans="4:18">
      <c r="D18741" s="130"/>
      <c r="R18741" s="214"/>
    </row>
    <row r="18742" spans="4:18">
      <c r="D18742" s="130"/>
      <c r="R18742" s="214"/>
    </row>
    <row r="18743" spans="4:18">
      <c r="D18743" s="130"/>
      <c r="R18743" s="214"/>
    </row>
    <row r="18744" spans="4:18">
      <c r="D18744" s="130"/>
      <c r="R18744" s="214"/>
    </row>
    <row r="18745" spans="4:18">
      <c r="D18745" s="130"/>
      <c r="R18745" s="214"/>
    </row>
    <row r="18746" spans="4:18">
      <c r="D18746" s="130"/>
      <c r="R18746" s="214"/>
    </row>
    <row r="18747" spans="4:18">
      <c r="D18747" s="130"/>
      <c r="R18747" s="214"/>
    </row>
    <row r="18748" spans="4:18">
      <c r="D18748" s="130"/>
      <c r="R18748" s="214"/>
    </row>
    <row r="18749" spans="4:18">
      <c r="D18749" s="130"/>
      <c r="R18749" s="214"/>
    </row>
    <row r="18750" spans="4:18">
      <c r="D18750" s="130"/>
      <c r="R18750" s="214"/>
    </row>
    <row r="18751" spans="4:18">
      <c r="D18751" s="130"/>
      <c r="R18751" s="214"/>
    </row>
    <row r="18752" spans="4:18">
      <c r="D18752" s="130"/>
      <c r="R18752" s="214"/>
    </row>
    <row r="18753" spans="4:18">
      <c r="D18753" s="130"/>
      <c r="R18753" s="214"/>
    </row>
    <row r="18754" spans="4:18">
      <c r="D18754" s="130"/>
      <c r="R18754" s="214"/>
    </row>
    <row r="18755" spans="4:18">
      <c r="D18755" s="130"/>
      <c r="R18755" s="214"/>
    </row>
    <row r="18756" spans="4:18">
      <c r="D18756" s="130"/>
      <c r="R18756" s="214"/>
    </row>
    <row r="18757" spans="4:18">
      <c r="D18757" s="130"/>
      <c r="R18757" s="214"/>
    </row>
    <row r="18758" spans="4:18">
      <c r="D18758" s="130"/>
      <c r="R18758" s="214"/>
    </row>
    <row r="18759" spans="4:18">
      <c r="D18759" s="130"/>
      <c r="R18759" s="214"/>
    </row>
    <row r="18760" spans="4:18">
      <c r="D18760" s="130"/>
      <c r="R18760" s="214"/>
    </row>
    <row r="18761" spans="4:18">
      <c r="D18761" s="130"/>
      <c r="R18761" s="214"/>
    </row>
    <row r="18762" spans="4:18">
      <c r="D18762" s="130"/>
      <c r="R18762" s="214"/>
    </row>
    <row r="18763" spans="4:18">
      <c r="D18763" s="130"/>
      <c r="R18763" s="214"/>
    </row>
    <row r="18764" spans="4:18">
      <c r="D18764" s="130"/>
      <c r="R18764" s="214"/>
    </row>
    <row r="18765" spans="4:18">
      <c r="D18765" s="130"/>
      <c r="R18765" s="214"/>
    </row>
    <row r="18766" spans="4:18">
      <c r="D18766" s="130"/>
      <c r="R18766" s="214"/>
    </row>
    <row r="18767" spans="4:18">
      <c r="D18767" s="130"/>
      <c r="R18767" s="214"/>
    </row>
    <row r="18768" spans="4:18">
      <c r="D18768" s="130"/>
      <c r="R18768" s="214"/>
    </row>
    <row r="18769" spans="4:18">
      <c r="D18769" s="130"/>
      <c r="R18769" s="214"/>
    </row>
    <row r="18770" spans="4:18">
      <c r="D18770" s="130"/>
      <c r="R18770" s="214"/>
    </row>
    <row r="18771" spans="4:18">
      <c r="D18771" s="130"/>
      <c r="R18771" s="214"/>
    </row>
    <row r="18772" spans="4:18">
      <c r="D18772" s="130"/>
      <c r="R18772" s="214"/>
    </row>
    <row r="18773" spans="4:18">
      <c r="D18773" s="130"/>
      <c r="R18773" s="214"/>
    </row>
    <row r="18774" spans="4:18">
      <c r="D18774" s="130"/>
      <c r="R18774" s="214"/>
    </row>
    <row r="18775" spans="4:18">
      <c r="D18775" s="130"/>
      <c r="R18775" s="214"/>
    </row>
    <row r="18776" spans="4:18">
      <c r="D18776" s="130"/>
      <c r="R18776" s="214"/>
    </row>
    <row r="18777" spans="4:18">
      <c r="D18777" s="130"/>
      <c r="R18777" s="214"/>
    </row>
    <row r="18778" spans="4:18">
      <c r="D18778" s="130"/>
      <c r="R18778" s="214"/>
    </row>
    <row r="18779" spans="4:18">
      <c r="D18779" s="130"/>
      <c r="R18779" s="214"/>
    </row>
    <row r="18780" spans="4:18">
      <c r="D18780" s="130"/>
      <c r="R18780" s="214"/>
    </row>
    <row r="18781" spans="4:18">
      <c r="D18781" s="130"/>
      <c r="R18781" s="214"/>
    </row>
    <row r="18782" spans="4:18">
      <c r="D18782" s="130"/>
      <c r="R18782" s="214"/>
    </row>
    <row r="18783" spans="4:18">
      <c r="D18783" s="130"/>
      <c r="R18783" s="214"/>
    </row>
    <row r="18784" spans="4:18">
      <c r="D18784" s="130"/>
      <c r="R18784" s="214"/>
    </row>
    <row r="18785" spans="4:18">
      <c r="D18785" s="130"/>
      <c r="R18785" s="214"/>
    </row>
    <row r="18786" spans="4:18">
      <c r="D18786" s="130"/>
      <c r="R18786" s="214"/>
    </row>
    <row r="18787" spans="4:18">
      <c r="D18787" s="130"/>
      <c r="R18787" s="214"/>
    </row>
    <row r="18788" spans="4:18">
      <c r="D18788" s="130"/>
      <c r="R18788" s="214"/>
    </row>
    <row r="18789" spans="4:18">
      <c r="D18789" s="130"/>
      <c r="R18789" s="214"/>
    </row>
    <row r="18790" spans="4:18">
      <c r="D18790" s="130"/>
      <c r="R18790" s="214"/>
    </row>
    <row r="18791" spans="4:18">
      <c r="D18791" s="130"/>
      <c r="R18791" s="214"/>
    </row>
    <row r="18792" spans="4:18">
      <c r="D18792" s="130"/>
      <c r="R18792" s="214"/>
    </row>
    <row r="18793" spans="4:18">
      <c r="D18793" s="130"/>
      <c r="R18793" s="214"/>
    </row>
    <row r="18794" spans="4:18">
      <c r="D18794" s="130"/>
      <c r="R18794" s="214"/>
    </row>
    <row r="18795" spans="4:18">
      <c r="D18795" s="130"/>
      <c r="R18795" s="214"/>
    </row>
    <row r="18796" spans="4:18">
      <c r="D18796" s="130"/>
      <c r="R18796" s="214"/>
    </row>
    <row r="18797" spans="4:18">
      <c r="D18797" s="130"/>
      <c r="R18797" s="214"/>
    </row>
    <row r="18798" spans="4:18">
      <c r="D18798" s="130"/>
      <c r="R18798" s="214"/>
    </row>
    <row r="18799" spans="4:18">
      <c r="D18799" s="130"/>
      <c r="R18799" s="214"/>
    </row>
    <row r="18800" spans="4:18">
      <c r="D18800" s="130"/>
      <c r="R18800" s="214"/>
    </row>
    <row r="18801" spans="4:18">
      <c r="D18801" s="130"/>
      <c r="R18801" s="214"/>
    </row>
    <row r="18802" spans="4:18">
      <c r="D18802" s="130"/>
      <c r="R18802" s="214"/>
    </row>
    <row r="18803" spans="4:18">
      <c r="D18803" s="130"/>
      <c r="R18803" s="214"/>
    </row>
    <row r="18804" spans="4:18">
      <c r="D18804" s="130"/>
      <c r="R18804" s="214"/>
    </row>
    <row r="18805" spans="4:18">
      <c r="D18805" s="130"/>
      <c r="R18805" s="214"/>
    </row>
    <row r="18806" spans="4:18">
      <c r="D18806" s="130"/>
      <c r="R18806" s="214"/>
    </row>
    <row r="18807" spans="4:18">
      <c r="D18807" s="130"/>
      <c r="R18807" s="214"/>
    </row>
    <row r="18808" spans="4:18">
      <c r="D18808" s="130"/>
      <c r="R18808" s="214"/>
    </row>
    <row r="18809" spans="4:18">
      <c r="D18809" s="130"/>
      <c r="R18809" s="214"/>
    </row>
    <row r="18810" spans="4:18">
      <c r="D18810" s="130"/>
      <c r="R18810" s="214"/>
    </row>
    <row r="18811" spans="4:18">
      <c r="D18811" s="130"/>
      <c r="R18811" s="214"/>
    </row>
    <row r="18812" spans="4:18">
      <c r="D18812" s="130"/>
      <c r="R18812" s="214"/>
    </row>
    <row r="18813" spans="4:18">
      <c r="D18813" s="130"/>
      <c r="R18813" s="214"/>
    </row>
    <row r="18814" spans="4:18">
      <c r="D18814" s="130"/>
      <c r="R18814" s="214"/>
    </row>
    <row r="18815" spans="4:18">
      <c r="D18815" s="130"/>
      <c r="R18815" s="214"/>
    </row>
    <row r="18816" spans="4:18">
      <c r="D18816" s="130"/>
      <c r="R18816" s="214"/>
    </row>
    <row r="18817" spans="4:18">
      <c r="D18817" s="130"/>
      <c r="R18817" s="214"/>
    </row>
    <row r="18818" spans="4:18">
      <c r="D18818" s="130"/>
      <c r="R18818" s="214"/>
    </row>
    <row r="18819" spans="4:18">
      <c r="D18819" s="130"/>
      <c r="R18819" s="214"/>
    </row>
    <row r="18820" spans="4:18">
      <c r="D18820" s="130"/>
      <c r="R18820" s="214"/>
    </row>
    <row r="18821" spans="4:18">
      <c r="D18821" s="130"/>
      <c r="R18821" s="214"/>
    </row>
    <row r="18822" spans="4:18">
      <c r="D18822" s="130"/>
      <c r="R18822" s="214"/>
    </row>
    <row r="18823" spans="4:18">
      <c r="D18823" s="130"/>
      <c r="R18823" s="214"/>
    </row>
    <row r="18824" spans="4:18">
      <c r="D18824" s="130"/>
      <c r="R18824" s="214"/>
    </row>
    <row r="18825" spans="4:18">
      <c r="D18825" s="130"/>
      <c r="R18825" s="214"/>
    </row>
    <row r="18826" spans="4:18">
      <c r="D18826" s="130"/>
      <c r="R18826" s="214"/>
    </row>
    <row r="18827" spans="4:18">
      <c r="D18827" s="130"/>
      <c r="R18827" s="214"/>
    </row>
    <row r="18828" spans="4:18">
      <c r="D18828" s="130"/>
      <c r="R18828" s="214"/>
    </row>
    <row r="18829" spans="4:18">
      <c r="D18829" s="130"/>
      <c r="R18829" s="214"/>
    </row>
    <row r="18830" spans="4:18">
      <c r="D18830" s="130"/>
      <c r="R18830" s="214"/>
    </row>
    <row r="18831" spans="4:18">
      <c r="D18831" s="130"/>
      <c r="R18831" s="214"/>
    </row>
    <row r="18832" spans="4:18">
      <c r="D18832" s="130"/>
      <c r="R18832" s="214"/>
    </row>
    <row r="18833" spans="4:18">
      <c r="D18833" s="130"/>
      <c r="R18833" s="214"/>
    </row>
    <row r="18834" spans="4:18">
      <c r="D18834" s="130"/>
      <c r="R18834" s="214"/>
    </row>
    <row r="18835" spans="4:18">
      <c r="D18835" s="130"/>
      <c r="R18835" s="214"/>
    </row>
    <row r="18836" spans="4:18">
      <c r="D18836" s="130"/>
      <c r="R18836" s="214"/>
    </row>
    <row r="18837" spans="4:18">
      <c r="D18837" s="130"/>
      <c r="R18837" s="214"/>
    </row>
    <row r="18838" spans="4:18">
      <c r="D18838" s="130"/>
      <c r="R18838" s="214"/>
    </row>
    <row r="18839" spans="4:18">
      <c r="D18839" s="130"/>
      <c r="R18839" s="214"/>
    </row>
    <row r="18840" spans="4:18">
      <c r="D18840" s="130"/>
      <c r="R18840" s="214"/>
    </row>
    <row r="18841" spans="4:18">
      <c r="D18841" s="130"/>
      <c r="R18841" s="214"/>
    </row>
    <row r="18842" spans="4:18">
      <c r="D18842" s="130"/>
      <c r="R18842" s="214"/>
    </row>
    <row r="18843" spans="4:18">
      <c r="D18843" s="130"/>
      <c r="R18843" s="214"/>
    </row>
    <row r="18844" spans="4:18">
      <c r="D18844" s="130"/>
      <c r="R18844" s="214"/>
    </row>
    <row r="18845" spans="4:18">
      <c r="D18845" s="130"/>
      <c r="R18845" s="214"/>
    </row>
    <row r="18846" spans="4:18">
      <c r="D18846" s="130"/>
      <c r="R18846" s="214"/>
    </row>
    <row r="18847" spans="4:18">
      <c r="D18847" s="130"/>
      <c r="R18847" s="214"/>
    </row>
    <row r="18848" spans="4:18">
      <c r="D18848" s="130"/>
      <c r="R18848" s="214"/>
    </row>
    <row r="18849" spans="4:18">
      <c r="D18849" s="130"/>
      <c r="R18849" s="214"/>
    </row>
    <row r="18850" spans="4:18">
      <c r="D18850" s="130"/>
      <c r="R18850" s="214"/>
    </row>
    <row r="18851" spans="4:18">
      <c r="D18851" s="130"/>
      <c r="R18851" s="214"/>
    </row>
    <row r="18852" spans="4:18">
      <c r="D18852" s="130"/>
      <c r="R18852" s="214"/>
    </row>
    <row r="18853" spans="4:18">
      <c r="D18853" s="130"/>
      <c r="R18853" s="214"/>
    </row>
    <row r="18854" spans="4:18">
      <c r="D18854" s="130"/>
      <c r="R18854" s="214"/>
    </row>
    <row r="18855" spans="4:18">
      <c r="D18855" s="130"/>
      <c r="R18855" s="214"/>
    </row>
    <row r="18856" spans="4:18">
      <c r="D18856" s="130"/>
      <c r="R18856" s="214"/>
    </row>
    <row r="18857" spans="4:18">
      <c r="D18857" s="130"/>
      <c r="R18857" s="214"/>
    </row>
    <row r="18858" spans="4:18">
      <c r="D18858" s="130"/>
      <c r="R18858" s="214"/>
    </row>
    <row r="18859" spans="4:18">
      <c r="D18859" s="130"/>
      <c r="R18859" s="214"/>
    </row>
    <row r="18860" spans="4:18">
      <c r="D18860" s="130"/>
      <c r="R18860" s="214"/>
    </row>
    <row r="18861" spans="4:18">
      <c r="D18861" s="130"/>
      <c r="R18861" s="214"/>
    </row>
    <row r="18862" spans="4:18">
      <c r="D18862" s="130"/>
      <c r="R18862" s="214"/>
    </row>
    <row r="18863" spans="4:18">
      <c r="D18863" s="130"/>
      <c r="R18863" s="214"/>
    </row>
    <row r="18864" spans="4:18">
      <c r="D18864" s="130"/>
      <c r="R18864" s="214"/>
    </row>
    <row r="18865" spans="4:18">
      <c r="D18865" s="130"/>
      <c r="R18865" s="214"/>
    </row>
    <row r="18866" spans="4:18">
      <c r="D18866" s="130"/>
      <c r="R18866" s="214"/>
    </row>
    <row r="18867" spans="4:18">
      <c r="D18867" s="130"/>
      <c r="R18867" s="214"/>
    </row>
    <row r="18868" spans="4:18">
      <c r="D18868" s="130"/>
      <c r="R18868" s="214"/>
    </row>
    <row r="18869" spans="4:18">
      <c r="D18869" s="130"/>
      <c r="R18869" s="214"/>
    </row>
    <row r="18870" spans="4:18">
      <c r="D18870" s="130"/>
      <c r="R18870" s="214"/>
    </row>
    <row r="18871" spans="4:18">
      <c r="D18871" s="130"/>
      <c r="R18871" s="214"/>
    </row>
    <row r="18872" spans="4:18">
      <c r="D18872" s="130"/>
      <c r="R18872" s="214"/>
    </row>
    <row r="18873" spans="4:18">
      <c r="D18873" s="130"/>
      <c r="R18873" s="214"/>
    </row>
    <row r="18874" spans="4:18">
      <c r="D18874" s="130"/>
      <c r="R18874" s="214"/>
    </row>
    <row r="18875" spans="4:18">
      <c r="D18875" s="130"/>
      <c r="R18875" s="214"/>
    </row>
    <row r="18876" spans="4:18">
      <c r="D18876" s="130"/>
      <c r="R18876" s="214"/>
    </row>
    <row r="18877" spans="4:18">
      <c r="D18877" s="130"/>
      <c r="R18877" s="214"/>
    </row>
    <row r="18878" spans="4:18">
      <c r="D18878" s="130"/>
      <c r="R18878" s="214"/>
    </row>
    <row r="18879" spans="4:18">
      <c r="D18879" s="130"/>
      <c r="R18879" s="214"/>
    </row>
    <row r="18880" spans="4:18">
      <c r="D18880" s="130"/>
      <c r="R18880" s="214"/>
    </row>
    <row r="18881" spans="4:18">
      <c r="D18881" s="130"/>
      <c r="R18881" s="214"/>
    </row>
    <row r="18882" spans="4:18">
      <c r="D18882" s="130"/>
      <c r="R18882" s="214"/>
    </row>
    <row r="18883" spans="4:18">
      <c r="D18883" s="130"/>
      <c r="R18883" s="214"/>
    </row>
    <row r="18884" spans="4:18">
      <c r="D18884" s="130"/>
      <c r="R18884" s="214"/>
    </row>
    <row r="18885" spans="4:18">
      <c r="D18885" s="130"/>
      <c r="R18885" s="214"/>
    </row>
    <row r="18886" spans="4:18">
      <c r="D18886" s="130"/>
      <c r="R18886" s="214"/>
    </row>
    <row r="18887" spans="4:18">
      <c r="D18887" s="130"/>
      <c r="R18887" s="214"/>
    </row>
    <row r="18888" spans="4:18">
      <c r="D18888" s="130"/>
      <c r="R18888" s="214"/>
    </row>
    <row r="18889" spans="4:18">
      <c r="D18889" s="130"/>
      <c r="R18889" s="214"/>
    </row>
    <row r="18890" spans="4:18">
      <c r="D18890" s="130"/>
      <c r="R18890" s="214"/>
    </row>
    <row r="18891" spans="4:18">
      <c r="D18891" s="130"/>
      <c r="R18891" s="214"/>
    </row>
    <row r="18892" spans="4:18">
      <c r="D18892" s="130"/>
      <c r="R18892" s="214"/>
    </row>
    <row r="18893" spans="4:18">
      <c r="D18893" s="130"/>
      <c r="R18893" s="214"/>
    </row>
    <row r="18894" spans="4:18">
      <c r="D18894" s="130"/>
      <c r="R18894" s="214"/>
    </row>
    <row r="18895" spans="4:18">
      <c r="D18895" s="130"/>
      <c r="R18895" s="214"/>
    </row>
    <row r="18896" spans="4:18">
      <c r="D18896" s="130"/>
      <c r="R18896" s="214"/>
    </row>
    <row r="18897" spans="4:18">
      <c r="D18897" s="130"/>
      <c r="R18897" s="214"/>
    </row>
    <row r="18898" spans="4:18">
      <c r="D18898" s="130"/>
      <c r="R18898" s="214"/>
    </row>
    <row r="18899" spans="4:18">
      <c r="D18899" s="130"/>
      <c r="R18899" s="214"/>
    </row>
    <row r="18900" spans="4:18">
      <c r="D18900" s="130"/>
      <c r="R18900" s="214"/>
    </row>
    <row r="18901" spans="4:18">
      <c r="D18901" s="130"/>
      <c r="R18901" s="214"/>
    </row>
    <row r="18902" spans="4:18">
      <c r="D18902" s="130"/>
      <c r="R18902" s="214"/>
    </row>
    <row r="18903" spans="4:18">
      <c r="D18903" s="130"/>
      <c r="R18903" s="214"/>
    </row>
    <row r="18904" spans="4:18">
      <c r="D18904" s="130"/>
      <c r="R18904" s="214"/>
    </row>
    <row r="18905" spans="4:18">
      <c r="D18905" s="130"/>
      <c r="R18905" s="214"/>
    </row>
    <row r="18906" spans="4:18">
      <c r="D18906" s="130"/>
      <c r="R18906" s="214"/>
    </row>
    <row r="18907" spans="4:18">
      <c r="D18907" s="130"/>
      <c r="R18907" s="214"/>
    </row>
    <row r="18908" spans="4:18">
      <c r="D18908" s="130"/>
      <c r="R18908" s="214"/>
    </row>
    <row r="18909" spans="4:18">
      <c r="D18909" s="130"/>
      <c r="R18909" s="214"/>
    </row>
    <row r="18910" spans="4:18">
      <c r="D18910" s="130"/>
      <c r="R18910" s="214"/>
    </row>
    <row r="18911" spans="4:18">
      <c r="D18911" s="130"/>
      <c r="R18911" s="214"/>
    </row>
    <row r="18912" spans="4:18">
      <c r="D18912" s="130"/>
      <c r="R18912" s="214"/>
    </row>
    <row r="18913" spans="4:18">
      <c r="D18913" s="130"/>
      <c r="R18913" s="214"/>
    </row>
    <row r="18914" spans="4:18">
      <c r="D18914" s="130"/>
      <c r="R18914" s="214"/>
    </row>
    <row r="18915" spans="4:18">
      <c r="D18915" s="130"/>
      <c r="R18915" s="214"/>
    </row>
    <row r="18916" spans="4:18">
      <c r="D18916" s="130"/>
      <c r="R18916" s="214"/>
    </row>
    <row r="18917" spans="4:18">
      <c r="D18917" s="130"/>
      <c r="R18917" s="214"/>
    </row>
    <row r="18918" spans="4:18">
      <c r="D18918" s="130"/>
      <c r="R18918" s="214"/>
    </row>
    <row r="18919" spans="4:18">
      <c r="D18919" s="130"/>
      <c r="R18919" s="214"/>
    </row>
    <row r="18920" spans="4:18">
      <c r="D18920" s="130"/>
      <c r="R18920" s="214"/>
    </row>
    <row r="18921" spans="4:18">
      <c r="D18921" s="130"/>
      <c r="R18921" s="214"/>
    </row>
    <row r="18922" spans="4:18">
      <c r="D18922" s="130"/>
      <c r="R18922" s="214"/>
    </row>
    <row r="18923" spans="4:18">
      <c r="D18923" s="130"/>
      <c r="R18923" s="214"/>
    </row>
    <row r="18924" spans="4:18">
      <c r="D18924" s="130"/>
      <c r="R18924" s="214"/>
    </row>
    <row r="18925" spans="4:18">
      <c r="D18925" s="130"/>
      <c r="R18925" s="214"/>
    </row>
    <row r="18926" spans="4:18">
      <c r="D18926" s="130"/>
      <c r="R18926" s="214"/>
    </row>
    <row r="18927" spans="4:18">
      <c r="D18927" s="130"/>
      <c r="R18927" s="214"/>
    </row>
    <row r="18928" spans="4:18">
      <c r="D18928" s="130"/>
      <c r="R18928" s="214"/>
    </row>
    <row r="18929" spans="4:18">
      <c r="D18929" s="130"/>
      <c r="R18929" s="214"/>
    </row>
    <row r="18930" spans="4:18">
      <c r="D18930" s="130"/>
      <c r="R18930" s="214"/>
    </row>
    <row r="18931" spans="4:18">
      <c r="D18931" s="130"/>
      <c r="R18931" s="214"/>
    </row>
    <row r="18932" spans="4:18">
      <c r="D18932" s="130"/>
      <c r="R18932" s="214"/>
    </row>
    <row r="18933" spans="4:18">
      <c r="D18933" s="130"/>
      <c r="R18933" s="214"/>
    </row>
    <row r="18934" spans="4:18">
      <c r="D18934" s="130"/>
      <c r="R18934" s="214"/>
    </row>
    <row r="18935" spans="4:18">
      <c r="D18935" s="130"/>
      <c r="R18935" s="214"/>
    </row>
    <row r="18936" spans="4:18">
      <c r="D18936" s="130"/>
      <c r="R18936" s="214"/>
    </row>
    <row r="18937" spans="4:18">
      <c r="D18937" s="130"/>
      <c r="R18937" s="214"/>
    </row>
    <row r="18938" spans="4:18">
      <c r="D18938" s="130"/>
      <c r="R18938" s="214"/>
    </row>
    <row r="18939" spans="4:18">
      <c r="D18939" s="130"/>
      <c r="R18939" s="214"/>
    </row>
    <row r="18940" spans="4:18">
      <c r="D18940" s="130"/>
      <c r="R18940" s="214"/>
    </row>
    <row r="18941" spans="4:18">
      <c r="D18941" s="130"/>
      <c r="R18941" s="214"/>
    </row>
    <row r="18942" spans="4:18">
      <c r="D18942" s="130"/>
      <c r="R18942" s="214"/>
    </row>
    <row r="18943" spans="4:18">
      <c r="D18943" s="130"/>
      <c r="R18943" s="214"/>
    </row>
    <row r="18944" spans="4:18">
      <c r="D18944" s="130"/>
      <c r="R18944" s="214"/>
    </row>
    <row r="18945" spans="4:18">
      <c r="D18945" s="130"/>
      <c r="R18945" s="214"/>
    </row>
    <row r="18946" spans="4:18">
      <c r="D18946" s="130"/>
      <c r="R18946" s="214"/>
    </row>
    <row r="18947" spans="4:18">
      <c r="D18947" s="130"/>
      <c r="R18947" s="214"/>
    </row>
    <row r="18948" spans="4:18">
      <c r="D18948" s="130"/>
      <c r="R18948" s="214"/>
    </row>
    <row r="18949" spans="4:18">
      <c r="D18949" s="130"/>
      <c r="R18949" s="214"/>
    </row>
    <row r="18950" spans="4:18">
      <c r="D18950" s="130"/>
      <c r="R18950" s="214"/>
    </row>
    <row r="18951" spans="4:18">
      <c r="D18951" s="130"/>
      <c r="R18951" s="214"/>
    </row>
    <row r="18952" spans="4:18">
      <c r="D18952" s="130"/>
      <c r="R18952" s="214"/>
    </row>
    <row r="18953" spans="4:18">
      <c r="D18953" s="130"/>
      <c r="R18953" s="214"/>
    </row>
    <row r="18954" spans="4:18">
      <c r="D18954" s="130"/>
      <c r="R18954" s="214"/>
    </row>
    <row r="18955" spans="4:18">
      <c r="D18955" s="130"/>
      <c r="R18955" s="214"/>
    </row>
    <row r="18956" spans="4:18">
      <c r="D18956" s="130"/>
      <c r="R18956" s="214"/>
    </row>
    <row r="18957" spans="4:18">
      <c r="D18957" s="130"/>
      <c r="R18957" s="214"/>
    </row>
    <row r="18958" spans="4:18">
      <c r="D18958" s="130"/>
      <c r="R18958" s="214"/>
    </row>
    <row r="18959" spans="4:18">
      <c r="D18959" s="130"/>
      <c r="R18959" s="214"/>
    </row>
    <row r="18960" spans="4:18">
      <c r="D18960" s="130"/>
      <c r="R18960" s="214"/>
    </row>
    <row r="18961" spans="4:18">
      <c r="D18961" s="130"/>
      <c r="R18961" s="214"/>
    </row>
    <row r="18962" spans="4:18">
      <c r="D18962" s="130"/>
      <c r="R18962" s="214"/>
    </row>
    <row r="18963" spans="4:18">
      <c r="D18963" s="130"/>
      <c r="R18963" s="214"/>
    </row>
    <row r="18964" spans="4:18">
      <c r="D18964" s="130"/>
      <c r="R18964" s="214"/>
    </row>
    <row r="18965" spans="4:18">
      <c r="D18965" s="130"/>
      <c r="R18965" s="214"/>
    </row>
    <row r="18966" spans="4:18">
      <c r="D18966" s="130"/>
      <c r="R18966" s="214"/>
    </row>
    <row r="18967" spans="4:18">
      <c r="D18967" s="130"/>
      <c r="R18967" s="214"/>
    </row>
    <row r="18968" spans="4:18">
      <c r="D18968" s="130"/>
      <c r="R18968" s="214"/>
    </row>
    <row r="18969" spans="4:18">
      <c r="D18969" s="130"/>
      <c r="R18969" s="214"/>
    </row>
    <row r="18970" spans="4:18">
      <c r="D18970" s="130"/>
      <c r="R18970" s="214"/>
    </row>
    <row r="18971" spans="4:18">
      <c r="D18971" s="130"/>
      <c r="R18971" s="214"/>
    </row>
    <row r="18972" spans="4:18">
      <c r="D18972" s="130"/>
      <c r="R18972" s="214"/>
    </row>
    <row r="18973" spans="4:18">
      <c r="D18973" s="130"/>
      <c r="R18973" s="214"/>
    </row>
    <row r="18974" spans="4:18">
      <c r="D18974" s="130"/>
      <c r="R18974" s="214"/>
    </row>
    <row r="18975" spans="4:18">
      <c r="D18975" s="130"/>
      <c r="R18975" s="214"/>
    </row>
    <row r="18976" spans="4:18">
      <c r="D18976" s="130"/>
      <c r="R18976" s="214"/>
    </row>
    <row r="18977" spans="4:18">
      <c r="D18977" s="130"/>
      <c r="R18977" s="214"/>
    </row>
    <row r="18978" spans="4:18">
      <c r="D18978" s="130"/>
      <c r="R18978" s="214"/>
    </row>
    <row r="18979" spans="4:18">
      <c r="D18979" s="130"/>
      <c r="R18979" s="214"/>
    </row>
    <row r="18980" spans="4:18">
      <c r="D18980" s="130"/>
      <c r="R18980" s="214"/>
    </row>
    <row r="18981" spans="4:18">
      <c r="D18981" s="130"/>
      <c r="R18981" s="214"/>
    </row>
    <row r="18982" spans="4:18">
      <c r="D18982" s="130"/>
      <c r="R18982" s="214"/>
    </row>
    <row r="18983" spans="4:18">
      <c r="D18983" s="130"/>
      <c r="R18983" s="214"/>
    </row>
    <row r="18984" spans="4:18">
      <c r="D18984" s="130"/>
      <c r="R18984" s="214"/>
    </row>
    <row r="18985" spans="4:18">
      <c r="D18985" s="130"/>
      <c r="R18985" s="214"/>
    </row>
    <row r="18986" spans="4:18">
      <c r="D18986" s="130"/>
      <c r="R18986" s="214"/>
    </row>
    <row r="18987" spans="4:18">
      <c r="D18987" s="130"/>
      <c r="R18987" s="214"/>
    </row>
    <row r="18988" spans="4:18">
      <c r="D18988" s="130"/>
      <c r="R18988" s="214"/>
    </row>
    <row r="18989" spans="4:18">
      <c r="D18989" s="130"/>
      <c r="R18989" s="214"/>
    </row>
    <row r="18990" spans="4:18">
      <c r="D18990" s="130"/>
      <c r="R18990" s="214"/>
    </row>
    <row r="18991" spans="4:18">
      <c r="D18991" s="130"/>
      <c r="R18991" s="214"/>
    </row>
    <row r="18992" spans="4:18">
      <c r="D18992" s="130"/>
      <c r="R18992" s="214"/>
    </row>
    <row r="18993" spans="4:18">
      <c r="D18993" s="130"/>
      <c r="R18993" s="214"/>
    </row>
    <row r="18994" spans="4:18">
      <c r="D18994" s="130"/>
      <c r="R18994" s="214"/>
    </row>
    <row r="18995" spans="4:18">
      <c r="D18995" s="130"/>
      <c r="R18995" s="214"/>
    </row>
    <row r="18996" spans="4:18">
      <c r="D18996" s="130"/>
      <c r="R18996" s="214"/>
    </row>
    <row r="18997" spans="4:18">
      <c r="D18997" s="130"/>
      <c r="R18997" s="214"/>
    </row>
    <row r="18998" spans="4:18">
      <c r="D18998" s="130"/>
      <c r="R18998" s="214"/>
    </row>
    <row r="18999" spans="4:18">
      <c r="D18999" s="130"/>
      <c r="R18999" s="214"/>
    </row>
    <row r="19000" spans="4:18">
      <c r="D19000" s="130"/>
      <c r="R19000" s="214"/>
    </row>
    <row r="19001" spans="4:18">
      <c r="D19001" s="130"/>
      <c r="R19001" s="214"/>
    </row>
    <row r="19002" spans="4:18">
      <c r="D19002" s="130"/>
      <c r="R19002" s="214"/>
    </row>
    <row r="19003" spans="4:18">
      <c r="D19003" s="130"/>
      <c r="R19003" s="214"/>
    </row>
    <row r="19004" spans="4:18">
      <c r="D19004" s="130"/>
      <c r="R19004" s="214"/>
    </row>
    <row r="19005" spans="4:18">
      <c r="D19005" s="130"/>
      <c r="R19005" s="214"/>
    </row>
    <row r="19006" spans="4:18">
      <c r="D19006" s="130"/>
      <c r="R19006" s="214"/>
    </row>
    <row r="19007" spans="4:18">
      <c r="D19007" s="130"/>
      <c r="R19007" s="214"/>
    </row>
    <row r="19008" spans="4:18">
      <c r="D19008" s="130"/>
      <c r="R19008" s="214"/>
    </row>
    <row r="19009" spans="4:18">
      <c r="D19009" s="130"/>
      <c r="R19009" s="214"/>
    </row>
    <row r="19010" spans="4:18">
      <c r="D19010" s="130"/>
      <c r="R19010" s="214"/>
    </row>
    <row r="19011" spans="4:18">
      <c r="D19011" s="130"/>
      <c r="R19011" s="214"/>
    </row>
    <row r="19012" spans="4:18">
      <c r="D19012" s="130"/>
      <c r="R19012" s="214"/>
    </row>
    <row r="19013" spans="4:18">
      <c r="D19013" s="130"/>
      <c r="R19013" s="214"/>
    </row>
    <row r="19014" spans="4:18">
      <c r="D19014" s="130"/>
      <c r="R19014" s="214"/>
    </row>
    <row r="19015" spans="4:18">
      <c r="D19015" s="130"/>
      <c r="R19015" s="214"/>
    </row>
    <row r="19016" spans="4:18">
      <c r="D19016" s="130"/>
      <c r="R19016" s="214"/>
    </row>
    <row r="19017" spans="4:18">
      <c r="D19017" s="130"/>
      <c r="R19017" s="214"/>
    </row>
    <row r="19018" spans="4:18">
      <c r="D19018" s="130"/>
      <c r="R19018" s="214"/>
    </row>
    <row r="19019" spans="4:18">
      <c r="D19019" s="130"/>
      <c r="R19019" s="214"/>
    </row>
    <row r="19020" spans="4:18">
      <c r="D19020" s="130"/>
      <c r="R19020" s="214"/>
    </row>
    <row r="19021" spans="4:18">
      <c r="D19021" s="130"/>
      <c r="R19021" s="214"/>
    </row>
    <row r="19022" spans="4:18">
      <c r="D19022" s="130"/>
      <c r="R19022" s="214"/>
    </row>
    <row r="19023" spans="4:18">
      <c r="D19023" s="130"/>
      <c r="R19023" s="214"/>
    </row>
    <row r="19024" spans="4:18">
      <c r="D19024" s="130"/>
      <c r="R19024" s="214"/>
    </row>
    <row r="19025" spans="4:18">
      <c r="D19025" s="130"/>
      <c r="R19025" s="214"/>
    </row>
    <row r="19026" spans="4:18">
      <c r="D19026" s="130"/>
      <c r="R19026" s="214"/>
    </row>
    <row r="19027" spans="4:18">
      <c r="D19027" s="130"/>
      <c r="R19027" s="214"/>
    </row>
    <row r="19028" spans="4:18">
      <c r="D19028" s="130"/>
      <c r="R19028" s="214"/>
    </row>
    <row r="19029" spans="4:18">
      <c r="D19029" s="130"/>
      <c r="R19029" s="214"/>
    </row>
    <row r="19030" spans="4:18">
      <c r="D19030" s="130"/>
      <c r="R19030" s="214"/>
    </row>
    <row r="19031" spans="4:18">
      <c r="D19031" s="130"/>
      <c r="R19031" s="214"/>
    </row>
    <row r="19032" spans="4:18">
      <c r="D19032" s="130"/>
      <c r="R19032" s="214"/>
    </row>
    <row r="19033" spans="4:18">
      <c r="D19033" s="130"/>
      <c r="R19033" s="214"/>
    </row>
    <row r="19034" spans="4:18">
      <c r="D19034" s="130"/>
      <c r="R19034" s="214"/>
    </row>
    <row r="19035" spans="4:18">
      <c r="D19035" s="130"/>
      <c r="R19035" s="214"/>
    </row>
    <row r="19036" spans="4:18">
      <c r="D19036" s="130"/>
      <c r="R19036" s="214"/>
    </row>
    <row r="19037" spans="4:18">
      <c r="D19037" s="130"/>
      <c r="R19037" s="214"/>
    </row>
    <row r="19038" spans="4:18">
      <c r="D19038" s="130"/>
      <c r="R19038" s="214"/>
    </row>
    <row r="19039" spans="4:18">
      <c r="D19039" s="130"/>
      <c r="R19039" s="214"/>
    </row>
    <row r="19040" spans="4:18">
      <c r="D19040" s="130"/>
      <c r="R19040" s="214"/>
    </row>
    <row r="19041" spans="4:18">
      <c r="D19041" s="130"/>
      <c r="R19041" s="214"/>
    </row>
    <row r="19042" spans="4:18">
      <c r="D19042" s="130"/>
      <c r="R19042" s="214"/>
    </row>
    <row r="19043" spans="4:18">
      <c r="D19043" s="130"/>
      <c r="R19043" s="214"/>
    </row>
    <row r="19044" spans="4:18">
      <c r="D19044" s="130"/>
      <c r="R19044" s="214"/>
    </row>
    <row r="19045" spans="4:18">
      <c r="D19045" s="130"/>
      <c r="R19045" s="214"/>
    </row>
    <row r="19046" spans="4:18">
      <c r="D19046" s="130"/>
      <c r="R19046" s="214"/>
    </row>
    <row r="19047" spans="4:18">
      <c r="D19047" s="130"/>
      <c r="R19047" s="214"/>
    </row>
    <row r="19048" spans="4:18">
      <c r="D19048" s="130"/>
      <c r="R19048" s="214"/>
    </row>
    <row r="19049" spans="4:18">
      <c r="D19049" s="130"/>
      <c r="R19049" s="214"/>
    </row>
    <row r="19050" spans="4:18">
      <c r="D19050" s="130"/>
      <c r="R19050" s="214"/>
    </row>
    <row r="19051" spans="4:18">
      <c r="D19051" s="130"/>
      <c r="R19051" s="214"/>
    </row>
    <row r="19052" spans="4:18">
      <c r="D19052" s="130"/>
      <c r="R19052" s="214"/>
    </row>
    <row r="19053" spans="4:18">
      <c r="D19053" s="130"/>
      <c r="R19053" s="214"/>
    </row>
    <row r="19054" spans="4:18">
      <c r="D19054" s="130"/>
      <c r="R19054" s="214"/>
    </row>
    <row r="19055" spans="4:18">
      <c r="D19055" s="130"/>
      <c r="R19055" s="214"/>
    </row>
    <row r="19056" spans="4:18">
      <c r="D19056" s="130"/>
      <c r="R19056" s="214"/>
    </row>
    <row r="19057" spans="4:18">
      <c r="D19057" s="130"/>
      <c r="R19057" s="214"/>
    </row>
    <row r="19058" spans="4:18">
      <c r="D19058" s="130"/>
      <c r="R19058" s="214"/>
    </row>
    <row r="19059" spans="4:18">
      <c r="D19059" s="130"/>
      <c r="R19059" s="214"/>
    </row>
    <row r="19060" spans="4:18">
      <c r="D19060" s="130"/>
      <c r="R19060" s="214"/>
    </row>
    <row r="19061" spans="4:18">
      <c r="D19061" s="130"/>
      <c r="R19061" s="214"/>
    </row>
    <row r="19062" spans="4:18">
      <c r="D19062" s="130"/>
      <c r="R19062" s="214"/>
    </row>
    <row r="19063" spans="4:18">
      <c r="D19063" s="130"/>
      <c r="R19063" s="214"/>
    </row>
    <row r="19064" spans="4:18">
      <c r="D19064" s="130"/>
      <c r="R19064" s="214"/>
    </row>
    <row r="19065" spans="4:18">
      <c r="D19065" s="130"/>
      <c r="R19065" s="214"/>
    </row>
    <row r="19066" spans="4:18">
      <c r="D19066" s="130"/>
      <c r="R19066" s="214"/>
    </row>
    <row r="19067" spans="4:18">
      <c r="D19067" s="130"/>
      <c r="R19067" s="214"/>
    </row>
    <row r="19068" spans="4:18">
      <c r="D19068" s="130"/>
      <c r="R19068" s="214"/>
    </row>
    <row r="19069" spans="4:18">
      <c r="D19069" s="130"/>
      <c r="R19069" s="214"/>
    </row>
    <row r="19070" spans="4:18">
      <c r="D19070" s="130"/>
      <c r="R19070" s="214"/>
    </row>
    <row r="19071" spans="4:18">
      <c r="D19071" s="130"/>
      <c r="R19071" s="214"/>
    </row>
    <row r="19072" spans="4:18">
      <c r="D19072" s="130"/>
      <c r="R19072" s="214"/>
    </row>
    <row r="19073" spans="4:18">
      <c r="D19073" s="130"/>
      <c r="R19073" s="214"/>
    </row>
    <row r="19074" spans="4:18">
      <c r="D19074" s="130"/>
      <c r="R19074" s="214"/>
    </row>
    <row r="19075" spans="4:18">
      <c r="D19075" s="130"/>
      <c r="R19075" s="214"/>
    </row>
    <row r="19076" spans="4:18">
      <c r="D19076" s="130"/>
      <c r="R19076" s="214"/>
    </row>
    <row r="19077" spans="4:18">
      <c r="D19077" s="130"/>
      <c r="R19077" s="214"/>
    </row>
    <row r="19078" spans="4:18">
      <c r="D19078" s="130"/>
      <c r="R19078" s="214"/>
    </row>
    <row r="19079" spans="4:18">
      <c r="D19079" s="130"/>
      <c r="R19079" s="214"/>
    </row>
    <row r="19080" spans="4:18">
      <c r="D19080" s="130"/>
      <c r="R19080" s="214"/>
    </row>
    <row r="19081" spans="4:18">
      <c r="D19081" s="130"/>
      <c r="R19081" s="214"/>
    </row>
    <row r="19082" spans="4:18">
      <c r="D19082" s="130"/>
      <c r="R19082" s="214"/>
    </row>
    <row r="19083" spans="4:18">
      <c r="D19083" s="130"/>
      <c r="R19083" s="214"/>
    </row>
    <row r="19084" spans="4:18">
      <c r="D19084" s="130"/>
      <c r="R19084" s="214"/>
    </row>
    <row r="19085" spans="4:18">
      <c r="D19085" s="130"/>
      <c r="R19085" s="214"/>
    </row>
    <row r="19086" spans="4:18">
      <c r="D19086" s="130"/>
      <c r="R19086" s="214"/>
    </row>
    <row r="19087" spans="4:18">
      <c r="D19087" s="130"/>
      <c r="R19087" s="214"/>
    </row>
    <row r="19088" spans="4:18">
      <c r="D19088" s="130"/>
      <c r="R19088" s="214"/>
    </row>
    <row r="19089" spans="4:18">
      <c r="D19089" s="130"/>
      <c r="R19089" s="214"/>
    </row>
    <row r="19090" spans="4:18">
      <c r="D19090" s="130"/>
      <c r="R19090" s="214"/>
    </row>
    <row r="19091" spans="4:18">
      <c r="D19091" s="130"/>
      <c r="R19091" s="214"/>
    </row>
    <row r="19092" spans="4:18">
      <c r="D19092" s="130"/>
      <c r="R19092" s="214"/>
    </row>
    <row r="19093" spans="4:18">
      <c r="D19093" s="130"/>
      <c r="R19093" s="214"/>
    </row>
    <row r="19094" spans="4:18">
      <c r="D19094" s="130"/>
      <c r="R19094" s="214"/>
    </row>
    <row r="19095" spans="4:18">
      <c r="D19095" s="130"/>
      <c r="R19095" s="214"/>
    </row>
    <row r="19096" spans="4:18">
      <c r="D19096" s="130"/>
      <c r="R19096" s="214"/>
    </row>
    <row r="19097" spans="4:18">
      <c r="D19097" s="130"/>
      <c r="R19097" s="214"/>
    </row>
    <row r="19098" spans="4:18">
      <c r="D19098" s="130"/>
      <c r="R19098" s="214"/>
    </row>
    <row r="19099" spans="4:18">
      <c r="D19099" s="130"/>
      <c r="R19099" s="214"/>
    </row>
    <row r="19100" spans="4:18">
      <c r="D19100" s="130"/>
      <c r="R19100" s="214"/>
    </row>
    <row r="19101" spans="4:18">
      <c r="D19101" s="130"/>
      <c r="R19101" s="214"/>
    </row>
    <row r="19102" spans="4:18">
      <c r="D19102" s="130"/>
      <c r="R19102" s="214"/>
    </row>
    <row r="19103" spans="4:18">
      <c r="D19103" s="130"/>
      <c r="R19103" s="214"/>
    </row>
    <row r="19104" spans="4:18">
      <c r="D19104" s="130"/>
      <c r="R19104" s="214"/>
    </row>
    <row r="19105" spans="4:18">
      <c r="D19105" s="130"/>
      <c r="R19105" s="214"/>
    </row>
    <row r="19106" spans="4:18">
      <c r="D19106" s="130"/>
      <c r="R19106" s="214"/>
    </row>
    <row r="19107" spans="4:18">
      <c r="D19107" s="130"/>
      <c r="R19107" s="214"/>
    </row>
    <row r="19108" spans="4:18">
      <c r="D19108" s="130"/>
      <c r="R19108" s="214"/>
    </row>
    <row r="19109" spans="4:18">
      <c r="D19109" s="130"/>
      <c r="R19109" s="214"/>
    </row>
    <row r="19110" spans="4:18">
      <c r="D19110" s="130"/>
      <c r="R19110" s="214"/>
    </row>
    <row r="19111" spans="4:18">
      <c r="D19111" s="130"/>
      <c r="R19111" s="214"/>
    </row>
    <row r="19112" spans="4:18">
      <c r="D19112" s="130"/>
      <c r="R19112" s="214"/>
    </row>
    <row r="19113" spans="4:18">
      <c r="D19113" s="130"/>
      <c r="R19113" s="214"/>
    </row>
    <row r="19114" spans="4:18">
      <c r="D19114" s="130"/>
      <c r="R19114" s="214"/>
    </row>
    <row r="19115" spans="4:18">
      <c r="D19115" s="130"/>
      <c r="R19115" s="214"/>
    </row>
    <row r="19116" spans="4:18">
      <c r="D19116" s="130"/>
      <c r="R19116" s="214"/>
    </row>
    <row r="19117" spans="4:18">
      <c r="D19117" s="130"/>
      <c r="R19117" s="214"/>
    </row>
    <row r="19118" spans="4:18">
      <c r="D19118" s="130"/>
      <c r="R19118" s="214"/>
    </row>
    <row r="19119" spans="4:18">
      <c r="D19119" s="130"/>
      <c r="R19119" s="214"/>
    </row>
    <row r="19120" spans="4:18">
      <c r="D19120" s="130"/>
      <c r="R19120" s="214"/>
    </row>
    <row r="19121" spans="4:18">
      <c r="D19121" s="130"/>
      <c r="R19121" s="214"/>
    </row>
    <row r="19122" spans="4:18">
      <c r="D19122" s="130"/>
      <c r="R19122" s="214"/>
    </row>
    <row r="19123" spans="4:18">
      <c r="D19123" s="130"/>
      <c r="R19123" s="214"/>
    </row>
    <row r="19124" spans="4:18">
      <c r="D19124" s="130"/>
      <c r="R19124" s="214"/>
    </row>
    <row r="19125" spans="4:18">
      <c r="D19125" s="130"/>
      <c r="R19125" s="214"/>
    </row>
    <row r="19126" spans="4:18">
      <c r="D19126" s="130"/>
      <c r="R19126" s="214"/>
    </row>
    <row r="19127" spans="4:18">
      <c r="D19127" s="130"/>
      <c r="R19127" s="214"/>
    </row>
    <row r="19128" spans="4:18">
      <c r="D19128" s="130"/>
      <c r="R19128" s="214"/>
    </row>
    <row r="19129" spans="4:18">
      <c r="D19129" s="130"/>
      <c r="R19129" s="214"/>
    </row>
    <row r="19130" spans="4:18">
      <c r="D19130" s="130"/>
      <c r="R19130" s="214"/>
    </row>
    <row r="19131" spans="4:18">
      <c r="D19131" s="130"/>
      <c r="R19131" s="214"/>
    </row>
    <row r="19132" spans="4:18">
      <c r="D19132" s="130"/>
      <c r="R19132" s="214"/>
    </row>
    <row r="19133" spans="4:18">
      <c r="D19133" s="130"/>
      <c r="R19133" s="214"/>
    </row>
    <row r="19134" spans="4:18">
      <c r="D19134" s="130"/>
      <c r="R19134" s="214"/>
    </row>
    <row r="19135" spans="4:18">
      <c r="D19135" s="130"/>
      <c r="R19135" s="214"/>
    </row>
    <row r="19136" spans="4:18">
      <c r="D19136" s="130"/>
      <c r="R19136" s="214"/>
    </row>
    <row r="19137" spans="4:18">
      <c r="D19137" s="130"/>
      <c r="R19137" s="214"/>
    </row>
    <row r="19138" spans="4:18">
      <c r="D19138" s="130"/>
      <c r="R19138" s="214"/>
    </row>
    <row r="19139" spans="4:18">
      <c r="D19139" s="130"/>
      <c r="R19139" s="214"/>
    </row>
    <row r="19140" spans="4:18">
      <c r="D19140" s="130"/>
      <c r="R19140" s="214"/>
    </row>
    <row r="19141" spans="4:18">
      <c r="D19141" s="130"/>
      <c r="R19141" s="214"/>
    </row>
    <row r="19142" spans="4:18">
      <c r="D19142" s="130"/>
      <c r="R19142" s="214"/>
    </row>
    <row r="19143" spans="4:18">
      <c r="D19143" s="130"/>
      <c r="R19143" s="214"/>
    </row>
    <row r="19144" spans="4:18">
      <c r="D19144" s="130"/>
      <c r="R19144" s="214"/>
    </row>
    <row r="19145" spans="4:18">
      <c r="D19145" s="130"/>
      <c r="R19145" s="214"/>
    </row>
    <row r="19146" spans="4:18">
      <c r="D19146" s="130"/>
      <c r="R19146" s="214"/>
    </row>
    <row r="19147" spans="4:18">
      <c r="D19147" s="130"/>
      <c r="R19147" s="214"/>
    </row>
    <row r="19148" spans="4:18">
      <c r="D19148" s="130"/>
      <c r="R19148" s="214"/>
    </row>
    <row r="19149" spans="4:18">
      <c r="D19149" s="130"/>
      <c r="R19149" s="214"/>
    </row>
    <row r="19150" spans="4:18">
      <c r="D19150" s="130"/>
      <c r="R19150" s="214"/>
    </row>
    <row r="19151" spans="4:18">
      <c r="D19151" s="130"/>
      <c r="R19151" s="214"/>
    </row>
    <row r="19152" spans="4:18">
      <c r="D19152" s="130"/>
      <c r="R19152" s="214"/>
    </row>
    <row r="19153" spans="4:18">
      <c r="D19153" s="130"/>
      <c r="R19153" s="214"/>
    </row>
    <row r="19154" spans="4:18">
      <c r="D19154" s="130"/>
      <c r="R19154" s="214"/>
    </row>
    <row r="19155" spans="4:18">
      <c r="D19155" s="130"/>
      <c r="R19155" s="214"/>
    </row>
    <row r="19156" spans="4:18">
      <c r="D19156" s="130"/>
      <c r="R19156" s="214"/>
    </row>
    <row r="19157" spans="4:18">
      <c r="D19157" s="130"/>
      <c r="R19157" s="214"/>
    </row>
    <row r="19158" spans="4:18">
      <c r="D19158" s="130"/>
      <c r="R19158" s="214"/>
    </row>
    <row r="19159" spans="4:18">
      <c r="D19159" s="130"/>
      <c r="R19159" s="214"/>
    </row>
    <row r="19160" spans="4:18">
      <c r="D19160" s="130"/>
      <c r="R19160" s="214"/>
    </row>
    <row r="19161" spans="4:18">
      <c r="D19161" s="130"/>
      <c r="R19161" s="214"/>
    </row>
    <row r="19162" spans="4:18">
      <c r="D19162" s="130"/>
      <c r="R19162" s="214"/>
    </row>
    <row r="19163" spans="4:18">
      <c r="D19163" s="130"/>
      <c r="R19163" s="214"/>
    </row>
    <row r="19164" spans="4:18">
      <c r="D19164" s="130"/>
      <c r="R19164" s="214"/>
    </row>
    <row r="19165" spans="4:18">
      <c r="D19165" s="130"/>
      <c r="R19165" s="214"/>
    </row>
    <row r="19166" spans="4:18">
      <c r="D19166" s="130"/>
      <c r="R19166" s="214"/>
    </row>
    <row r="19167" spans="4:18">
      <c r="D19167" s="130"/>
      <c r="R19167" s="214"/>
    </row>
    <row r="19168" spans="4:18">
      <c r="D19168" s="130"/>
      <c r="R19168" s="214"/>
    </row>
    <row r="19169" spans="4:18">
      <c r="D19169" s="130"/>
      <c r="R19169" s="214"/>
    </row>
    <row r="19170" spans="4:18">
      <c r="D19170" s="130"/>
      <c r="R19170" s="214"/>
    </row>
    <row r="19171" spans="4:18">
      <c r="D19171" s="130"/>
      <c r="R19171" s="214"/>
    </row>
    <row r="19172" spans="4:18">
      <c r="D19172" s="130"/>
      <c r="R19172" s="214"/>
    </row>
    <row r="19173" spans="4:18">
      <c r="D19173" s="130"/>
      <c r="R19173" s="214"/>
    </row>
    <row r="19174" spans="4:18">
      <c r="D19174" s="130"/>
      <c r="R19174" s="214"/>
    </row>
    <row r="19175" spans="4:18">
      <c r="D19175" s="130"/>
      <c r="R19175" s="214"/>
    </row>
    <row r="19176" spans="4:18">
      <c r="D19176" s="130"/>
      <c r="R19176" s="214"/>
    </row>
    <row r="19177" spans="4:18">
      <c r="D19177" s="130"/>
      <c r="R19177" s="214"/>
    </row>
    <row r="19178" spans="4:18">
      <c r="D19178" s="130"/>
      <c r="R19178" s="214"/>
    </row>
    <row r="19179" spans="4:18">
      <c r="D19179" s="130"/>
      <c r="R19179" s="214"/>
    </row>
    <row r="19180" spans="4:18">
      <c r="D19180" s="130"/>
      <c r="R19180" s="214"/>
    </row>
    <row r="19181" spans="4:18">
      <c r="D19181" s="130"/>
      <c r="R19181" s="214"/>
    </row>
    <row r="19182" spans="4:18">
      <c r="D19182" s="130"/>
      <c r="R19182" s="214"/>
    </row>
    <row r="19183" spans="4:18">
      <c r="D19183" s="130"/>
      <c r="R19183" s="214"/>
    </row>
    <row r="19184" spans="4:18">
      <c r="D19184" s="130"/>
      <c r="R19184" s="214"/>
    </row>
    <row r="19185" spans="4:18">
      <c r="D19185" s="130"/>
      <c r="R19185" s="214"/>
    </row>
    <row r="19186" spans="4:18">
      <c r="D19186" s="130"/>
      <c r="R19186" s="214"/>
    </row>
    <row r="19187" spans="4:18">
      <c r="D19187" s="130"/>
      <c r="R19187" s="214"/>
    </row>
    <row r="19188" spans="4:18">
      <c r="D19188" s="130"/>
      <c r="R19188" s="214"/>
    </row>
    <row r="19189" spans="4:18">
      <c r="D19189" s="130"/>
      <c r="R19189" s="214"/>
    </row>
    <row r="19190" spans="4:18">
      <c r="D19190" s="130"/>
      <c r="R19190" s="214"/>
    </row>
    <row r="19191" spans="4:18">
      <c r="D19191" s="130"/>
      <c r="R19191" s="214"/>
    </row>
    <row r="19192" spans="4:18">
      <c r="D19192" s="130"/>
      <c r="R19192" s="214"/>
    </row>
    <row r="19193" spans="4:18">
      <c r="D19193" s="130"/>
      <c r="R19193" s="214"/>
    </row>
    <row r="19194" spans="4:18">
      <c r="D19194" s="130"/>
      <c r="R19194" s="214"/>
    </row>
    <row r="19195" spans="4:18">
      <c r="D19195" s="130"/>
      <c r="R19195" s="214"/>
    </row>
    <row r="19196" spans="4:18">
      <c r="D19196" s="130"/>
      <c r="R19196" s="214"/>
    </row>
    <row r="19197" spans="4:18">
      <c r="D19197" s="130"/>
      <c r="R19197" s="214"/>
    </row>
    <row r="19198" spans="4:18">
      <c r="D19198" s="130"/>
      <c r="R19198" s="214"/>
    </row>
    <row r="19199" spans="4:18">
      <c r="D19199" s="130"/>
      <c r="R19199" s="214"/>
    </row>
    <row r="19200" spans="4:18">
      <c r="D19200" s="130"/>
      <c r="R19200" s="214"/>
    </row>
    <row r="19201" spans="4:18">
      <c r="D19201" s="130"/>
      <c r="R19201" s="214"/>
    </row>
    <row r="19202" spans="4:18">
      <c r="D19202" s="130"/>
      <c r="R19202" s="214"/>
    </row>
    <row r="19203" spans="4:18">
      <c r="D19203" s="130"/>
      <c r="R19203" s="214"/>
    </row>
    <row r="19204" spans="4:18">
      <c r="D19204" s="130"/>
      <c r="R19204" s="214"/>
    </row>
    <row r="19205" spans="4:18">
      <c r="D19205" s="130"/>
      <c r="R19205" s="214"/>
    </row>
    <row r="19206" spans="4:18">
      <c r="D19206" s="130"/>
      <c r="R19206" s="214"/>
    </row>
    <row r="19207" spans="4:18">
      <c r="D19207" s="130"/>
      <c r="R19207" s="214"/>
    </row>
    <row r="19208" spans="4:18">
      <c r="D19208" s="130"/>
      <c r="R19208" s="214"/>
    </row>
    <row r="19209" spans="4:18">
      <c r="D19209" s="130"/>
      <c r="R19209" s="214"/>
    </row>
    <row r="19210" spans="4:18">
      <c r="D19210" s="130"/>
      <c r="R19210" s="214"/>
    </row>
    <row r="19211" spans="4:18">
      <c r="D19211" s="130"/>
      <c r="R19211" s="214"/>
    </row>
    <row r="19212" spans="4:18">
      <c r="D19212" s="130"/>
      <c r="R19212" s="214"/>
    </row>
    <row r="19213" spans="4:18">
      <c r="D19213" s="130"/>
      <c r="R19213" s="214"/>
    </row>
    <row r="19214" spans="4:18">
      <c r="D19214" s="130"/>
      <c r="R19214" s="214"/>
    </row>
    <row r="19215" spans="4:18">
      <c r="D19215" s="130"/>
      <c r="R19215" s="214"/>
    </row>
    <row r="19216" spans="4:18">
      <c r="D19216" s="130"/>
      <c r="R19216" s="214"/>
    </row>
    <row r="19217" spans="4:18">
      <c r="D19217" s="130"/>
      <c r="R19217" s="214"/>
    </row>
    <row r="19218" spans="4:18">
      <c r="D19218" s="130"/>
      <c r="R19218" s="214"/>
    </row>
    <row r="19219" spans="4:18">
      <c r="D19219" s="130"/>
      <c r="R19219" s="214"/>
    </row>
    <row r="19220" spans="4:18">
      <c r="D19220" s="130"/>
      <c r="R19220" s="214"/>
    </row>
    <row r="19221" spans="4:18">
      <c r="D19221" s="130"/>
      <c r="R19221" s="214"/>
    </row>
    <row r="19222" spans="4:18">
      <c r="D19222" s="130"/>
      <c r="R19222" s="214"/>
    </row>
    <row r="19223" spans="4:18">
      <c r="D19223" s="130"/>
      <c r="R19223" s="214"/>
    </row>
    <row r="19224" spans="4:18">
      <c r="D19224" s="130"/>
      <c r="R19224" s="214"/>
    </row>
    <row r="19225" spans="4:18">
      <c r="D19225" s="130"/>
      <c r="R19225" s="214"/>
    </row>
    <row r="19226" spans="4:18">
      <c r="D19226" s="130"/>
      <c r="R19226" s="214"/>
    </row>
    <row r="19227" spans="4:18">
      <c r="D19227" s="130"/>
      <c r="R19227" s="214"/>
    </row>
    <row r="19228" spans="4:18">
      <c r="D19228" s="130"/>
      <c r="R19228" s="214"/>
    </row>
    <row r="19229" spans="4:18">
      <c r="D19229" s="130"/>
      <c r="R19229" s="214"/>
    </row>
    <row r="19230" spans="4:18">
      <c r="D19230" s="130"/>
      <c r="R19230" s="214"/>
    </row>
    <row r="19231" spans="4:18">
      <c r="D19231" s="130"/>
      <c r="R19231" s="214"/>
    </row>
    <row r="19232" spans="4:18">
      <c r="D19232" s="130"/>
      <c r="R19232" s="214"/>
    </row>
    <row r="19233" spans="4:18">
      <c r="D19233" s="130"/>
      <c r="R19233" s="214"/>
    </row>
    <row r="19234" spans="4:18">
      <c r="D19234" s="130"/>
      <c r="R19234" s="214"/>
    </row>
    <row r="19235" spans="4:18">
      <c r="D19235" s="130"/>
      <c r="R19235" s="214"/>
    </row>
    <row r="19236" spans="4:18">
      <c r="D19236" s="130"/>
      <c r="R19236" s="214"/>
    </row>
    <row r="19237" spans="4:18">
      <c r="D19237" s="130"/>
      <c r="R19237" s="214"/>
    </row>
    <row r="19238" spans="4:18">
      <c r="D19238" s="130"/>
      <c r="R19238" s="214"/>
    </row>
    <row r="19239" spans="4:18">
      <c r="D19239" s="130"/>
      <c r="R19239" s="214"/>
    </row>
    <row r="19240" spans="4:18">
      <c r="D19240" s="130"/>
      <c r="R19240" s="214"/>
    </row>
    <row r="19241" spans="4:18">
      <c r="D19241" s="130"/>
      <c r="R19241" s="214"/>
    </row>
    <row r="19242" spans="4:18">
      <c r="D19242" s="130"/>
      <c r="R19242" s="214"/>
    </row>
    <row r="19243" spans="4:18">
      <c r="D19243" s="130"/>
      <c r="R19243" s="214"/>
    </row>
    <row r="19244" spans="4:18">
      <c r="D19244" s="130"/>
      <c r="R19244" s="214"/>
    </row>
    <row r="19245" spans="4:18">
      <c r="D19245" s="130"/>
      <c r="R19245" s="214"/>
    </row>
    <row r="19246" spans="4:18">
      <c r="D19246" s="130"/>
      <c r="R19246" s="214"/>
    </row>
    <row r="19247" spans="4:18">
      <c r="D19247" s="130"/>
      <c r="R19247" s="214"/>
    </row>
    <row r="19248" spans="4:18">
      <c r="D19248" s="130"/>
      <c r="R19248" s="214"/>
    </row>
    <row r="19249" spans="4:18">
      <c r="D19249" s="130"/>
      <c r="R19249" s="214"/>
    </row>
    <row r="19250" spans="4:18">
      <c r="D19250" s="130"/>
      <c r="R19250" s="214"/>
    </row>
    <row r="19251" spans="4:18">
      <c r="D19251" s="130"/>
      <c r="R19251" s="214"/>
    </row>
    <row r="19252" spans="4:18">
      <c r="D19252" s="130"/>
      <c r="R19252" s="214"/>
    </row>
    <row r="19253" spans="4:18">
      <c r="D19253" s="130"/>
      <c r="R19253" s="214"/>
    </row>
    <row r="19254" spans="4:18">
      <c r="D19254" s="130"/>
      <c r="R19254" s="214"/>
    </row>
    <row r="19255" spans="4:18">
      <c r="D19255" s="130"/>
      <c r="R19255" s="214"/>
    </row>
    <row r="19256" spans="4:18">
      <c r="D19256" s="130"/>
      <c r="R19256" s="214"/>
    </row>
    <row r="19257" spans="4:18">
      <c r="D19257" s="130"/>
      <c r="R19257" s="214"/>
    </row>
    <row r="19258" spans="4:18">
      <c r="D19258" s="130"/>
      <c r="R19258" s="214"/>
    </row>
    <row r="19259" spans="4:18">
      <c r="D19259" s="130"/>
      <c r="R19259" s="214"/>
    </row>
    <row r="19260" spans="4:18">
      <c r="D19260" s="130"/>
      <c r="R19260" s="214"/>
    </row>
    <row r="19261" spans="4:18">
      <c r="D19261" s="130"/>
      <c r="R19261" s="214"/>
    </row>
    <row r="19262" spans="4:18">
      <c r="D19262" s="130"/>
      <c r="R19262" s="214"/>
    </row>
    <row r="19263" spans="4:18">
      <c r="D19263" s="130"/>
      <c r="R19263" s="214"/>
    </row>
    <row r="19264" spans="4:18">
      <c r="D19264" s="130"/>
      <c r="R19264" s="214"/>
    </row>
    <row r="19265" spans="4:18">
      <c r="D19265" s="130"/>
      <c r="R19265" s="214"/>
    </row>
    <row r="19266" spans="4:18">
      <c r="D19266" s="130"/>
      <c r="R19266" s="214"/>
    </row>
    <row r="19267" spans="4:18">
      <c r="D19267" s="130"/>
      <c r="R19267" s="214"/>
    </row>
    <row r="19268" spans="4:18">
      <c r="D19268" s="130"/>
      <c r="R19268" s="214"/>
    </row>
    <row r="19269" spans="4:18">
      <c r="D19269" s="130"/>
      <c r="R19269" s="214"/>
    </row>
    <row r="19270" spans="4:18">
      <c r="D19270" s="130"/>
      <c r="R19270" s="214"/>
    </row>
    <row r="19271" spans="4:18">
      <c r="D19271" s="130"/>
      <c r="R19271" s="214"/>
    </row>
    <row r="19272" spans="4:18">
      <c r="D19272" s="130"/>
      <c r="R19272" s="214"/>
    </row>
    <row r="19273" spans="4:18">
      <c r="D19273" s="130"/>
      <c r="R19273" s="214"/>
    </row>
    <row r="19274" spans="4:18">
      <c r="D19274" s="130"/>
      <c r="R19274" s="214"/>
    </row>
    <row r="19275" spans="4:18">
      <c r="D19275" s="130"/>
      <c r="R19275" s="214"/>
    </row>
    <row r="19276" spans="4:18">
      <c r="D19276" s="130"/>
      <c r="R19276" s="214"/>
    </row>
    <row r="19277" spans="4:18">
      <c r="D19277" s="130"/>
      <c r="R19277" s="214"/>
    </row>
    <row r="19278" spans="4:18">
      <c r="D19278" s="130"/>
      <c r="R19278" s="214"/>
    </row>
    <row r="19279" spans="4:18">
      <c r="D19279" s="130"/>
      <c r="R19279" s="214"/>
    </row>
    <row r="19280" spans="4:18">
      <c r="D19280" s="130"/>
      <c r="R19280" s="214"/>
    </row>
    <row r="19281" spans="4:18">
      <c r="D19281" s="130"/>
      <c r="R19281" s="214"/>
    </row>
    <row r="19282" spans="4:18">
      <c r="D19282" s="130"/>
      <c r="R19282" s="214"/>
    </row>
    <row r="19283" spans="4:18">
      <c r="D19283" s="130"/>
      <c r="R19283" s="214"/>
    </row>
    <row r="19284" spans="4:18">
      <c r="D19284" s="130"/>
      <c r="R19284" s="214"/>
    </row>
    <row r="19285" spans="4:18">
      <c r="D19285" s="130"/>
      <c r="R19285" s="214"/>
    </row>
    <row r="19286" spans="4:18">
      <c r="D19286" s="130"/>
      <c r="R19286" s="214"/>
    </row>
    <row r="19287" spans="4:18">
      <c r="D19287" s="130"/>
      <c r="R19287" s="214"/>
    </row>
    <row r="19288" spans="4:18">
      <c r="D19288" s="130"/>
      <c r="R19288" s="214"/>
    </row>
    <row r="19289" spans="4:18">
      <c r="D19289" s="130"/>
      <c r="R19289" s="214"/>
    </row>
    <row r="19290" spans="4:18">
      <c r="D19290" s="130"/>
      <c r="R19290" s="214"/>
    </row>
    <row r="19291" spans="4:18">
      <c r="D19291" s="130"/>
      <c r="R19291" s="214"/>
    </row>
    <row r="19292" spans="4:18">
      <c r="D19292" s="130"/>
      <c r="R19292" s="214"/>
    </row>
    <row r="19293" spans="4:18">
      <c r="D19293" s="130"/>
      <c r="R19293" s="214"/>
    </row>
    <row r="19294" spans="4:18">
      <c r="D19294" s="130"/>
      <c r="R19294" s="214"/>
    </row>
    <row r="19295" spans="4:18">
      <c r="D19295" s="130"/>
      <c r="R19295" s="214"/>
    </row>
    <row r="19296" spans="4:18">
      <c r="D19296" s="130"/>
      <c r="R19296" s="214"/>
    </row>
    <row r="19297" spans="4:18">
      <c r="D19297" s="130"/>
      <c r="R19297" s="214"/>
    </row>
    <row r="19298" spans="4:18">
      <c r="D19298" s="130"/>
      <c r="R19298" s="214"/>
    </row>
    <row r="19299" spans="4:18">
      <c r="D19299" s="130"/>
      <c r="R19299" s="214"/>
    </row>
    <row r="19300" spans="4:18">
      <c r="D19300" s="130"/>
      <c r="R19300" s="214"/>
    </row>
    <row r="19301" spans="4:18">
      <c r="D19301" s="130"/>
      <c r="R19301" s="214"/>
    </row>
    <row r="19302" spans="4:18">
      <c r="D19302" s="130"/>
      <c r="R19302" s="214"/>
    </row>
    <row r="19303" spans="4:18">
      <c r="D19303" s="130"/>
      <c r="R19303" s="214"/>
    </row>
    <row r="19304" spans="4:18">
      <c r="D19304" s="130"/>
      <c r="R19304" s="214"/>
    </row>
    <row r="19305" spans="4:18">
      <c r="D19305" s="130"/>
      <c r="R19305" s="214"/>
    </row>
    <row r="19306" spans="4:18">
      <c r="D19306" s="130"/>
      <c r="R19306" s="214"/>
    </row>
    <row r="19307" spans="4:18">
      <c r="D19307" s="130"/>
      <c r="R19307" s="214"/>
    </row>
    <row r="19308" spans="4:18">
      <c r="D19308" s="130"/>
      <c r="R19308" s="214"/>
    </row>
    <row r="19309" spans="4:18">
      <c r="D19309" s="130"/>
      <c r="R19309" s="214"/>
    </row>
    <row r="19310" spans="4:18">
      <c r="D19310" s="130"/>
      <c r="R19310" s="214"/>
    </row>
    <row r="19311" spans="4:18">
      <c r="D19311" s="130"/>
      <c r="R19311" s="214"/>
    </row>
    <row r="19312" spans="4:18">
      <c r="D19312" s="130"/>
      <c r="R19312" s="214"/>
    </row>
    <row r="19313" spans="4:18">
      <c r="D19313" s="130"/>
      <c r="R19313" s="214"/>
    </row>
    <row r="19314" spans="4:18">
      <c r="D19314" s="130"/>
      <c r="R19314" s="214"/>
    </row>
    <row r="19315" spans="4:18">
      <c r="D19315" s="130"/>
      <c r="R19315" s="214"/>
    </row>
    <row r="19316" spans="4:18">
      <c r="D19316" s="130"/>
      <c r="R19316" s="214"/>
    </row>
    <row r="19317" spans="4:18">
      <c r="D19317" s="130"/>
      <c r="R19317" s="214"/>
    </row>
    <row r="19318" spans="4:18">
      <c r="D19318" s="130"/>
      <c r="R19318" s="214"/>
    </row>
    <row r="19319" spans="4:18">
      <c r="D19319" s="130"/>
      <c r="R19319" s="214"/>
    </row>
    <row r="19320" spans="4:18">
      <c r="D19320" s="130"/>
      <c r="R19320" s="214"/>
    </row>
    <row r="19321" spans="4:18">
      <c r="D19321" s="130"/>
      <c r="R19321" s="214"/>
    </row>
    <row r="19322" spans="4:18">
      <c r="D19322" s="130"/>
      <c r="R19322" s="214"/>
    </row>
    <row r="19323" spans="4:18">
      <c r="D19323" s="130"/>
      <c r="R19323" s="214"/>
    </row>
    <row r="19324" spans="4:18">
      <c r="D19324" s="130"/>
      <c r="R19324" s="214"/>
    </row>
    <row r="19325" spans="4:18">
      <c r="D19325" s="130"/>
      <c r="R19325" s="214"/>
    </row>
    <row r="19326" spans="4:18">
      <c r="D19326" s="130"/>
      <c r="R19326" s="214"/>
    </row>
    <row r="19327" spans="4:18">
      <c r="D19327" s="130"/>
      <c r="R19327" s="214"/>
    </row>
    <row r="19328" spans="4:18">
      <c r="D19328" s="130"/>
      <c r="R19328" s="214"/>
    </row>
    <row r="19329" spans="4:18">
      <c r="D19329" s="130"/>
      <c r="R19329" s="214"/>
    </row>
    <row r="19330" spans="4:18">
      <c r="D19330" s="130"/>
      <c r="R19330" s="214"/>
    </row>
    <row r="19331" spans="4:18">
      <c r="D19331" s="130"/>
      <c r="R19331" s="214"/>
    </row>
    <row r="19332" spans="4:18">
      <c r="D19332" s="130"/>
      <c r="R19332" s="214"/>
    </row>
    <row r="19333" spans="4:18">
      <c r="D19333" s="130"/>
      <c r="R19333" s="214"/>
    </row>
    <row r="19334" spans="4:18">
      <c r="D19334" s="130"/>
      <c r="R19334" s="214"/>
    </row>
    <row r="19335" spans="4:18">
      <c r="D19335" s="130"/>
      <c r="R19335" s="214"/>
    </row>
    <row r="19336" spans="4:18">
      <c r="D19336" s="130"/>
      <c r="R19336" s="214"/>
    </row>
    <row r="19337" spans="4:18">
      <c r="D19337" s="130"/>
      <c r="R19337" s="214"/>
    </row>
    <row r="19338" spans="4:18">
      <c r="D19338" s="130"/>
      <c r="R19338" s="214"/>
    </row>
    <row r="19339" spans="4:18">
      <c r="D19339" s="130"/>
      <c r="R19339" s="214"/>
    </row>
    <row r="19340" spans="4:18">
      <c r="D19340" s="130"/>
      <c r="R19340" s="214"/>
    </row>
    <row r="19341" spans="4:18">
      <c r="D19341" s="130"/>
      <c r="R19341" s="214"/>
    </row>
    <row r="19342" spans="4:18">
      <c r="D19342" s="130"/>
      <c r="R19342" s="214"/>
    </row>
    <row r="19343" spans="4:18">
      <c r="D19343" s="130"/>
      <c r="R19343" s="214"/>
    </row>
    <row r="19344" spans="4:18">
      <c r="D19344" s="130"/>
      <c r="R19344" s="214"/>
    </row>
    <row r="19345" spans="4:18">
      <c r="D19345" s="130"/>
      <c r="R19345" s="214"/>
    </row>
    <row r="19346" spans="4:18">
      <c r="D19346" s="130"/>
      <c r="R19346" s="214"/>
    </row>
    <row r="19347" spans="4:18">
      <c r="D19347" s="130"/>
      <c r="R19347" s="214"/>
    </row>
    <row r="19348" spans="4:18">
      <c r="D19348" s="130"/>
      <c r="R19348" s="214"/>
    </row>
    <row r="19349" spans="4:18">
      <c r="D19349" s="130"/>
      <c r="R19349" s="214"/>
    </row>
    <row r="19350" spans="4:18">
      <c r="D19350" s="130"/>
      <c r="R19350" s="214"/>
    </row>
    <row r="19351" spans="4:18">
      <c r="D19351" s="130"/>
      <c r="R19351" s="214"/>
    </row>
    <row r="19352" spans="4:18">
      <c r="D19352" s="130"/>
      <c r="R19352" s="214"/>
    </row>
    <row r="19353" spans="4:18">
      <c r="D19353" s="130"/>
      <c r="R19353" s="214"/>
    </row>
    <row r="19354" spans="4:18">
      <c r="D19354" s="130"/>
      <c r="R19354" s="214"/>
    </row>
    <row r="19355" spans="4:18">
      <c r="D19355" s="130"/>
      <c r="R19355" s="214"/>
    </row>
    <row r="19356" spans="4:18">
      <c r="D19356" s="130"/>
      <c r="R19356" s="214"/>
    </row>
    <row r="19357" spans="4:18">
      <c r="D19357" s="130"/>
      <c r="R19357" s="214"/>
    </row>
    <row r="19358" spans="4:18">
      <c r="D19358" s="130"/>
      <c r="R19358" s="214"/>
    </row>
    <row r="19359" spans="4:18">
      <c r="D19359" s="130"/>
      <c r="R19359" s="214"/>
    </row>
    <row r="19360" spans="4:18">
      <c r="D19360" s="130"/>
      <c r="R19360" s="214"/>
    </row>
    <row r="19361" spans="4:18">
      <c r="D19361" s="130"/>
      <c r="R19361" s="214"/>
    </row>
    <row r="19362" spans="4:18">
      <c r="D19362" s="130"/>
      <c r="R19362" s="214"/>
    </row>
    <row r="19363" spans="4:18">
      <c r="D19363" s="130"/>
      <c r="R19363" s="214"/>
    </row>
    <row r="19364" spans="4:18">
      <c r="D19364" s="130"/>
      <c r="R19364" s="214"/>
    </row>
    <row r="19365" spans="4:18">
      <c r="D19365" s="130"/>
      <c r="R19365" s="214"/>
    </row>
    <row r="19366" spans="4:18">
      <c r="D19366" s="130"/>
      <c r="R19366" s="214"/>
    </row>
    <row r="19367" spans="4:18">
      <c r="D19367" s="130"/>
      <c r="R19367" s="214"/>
    </row>
    <row r="19368" spans="4:18">
      <c r="D19368" s="130"/>
      <c r="R19368" s="214"/>
    </row>
    <row r="19369" spans="4:18">
      <c r="D19369" s="130"/>
      <c r="R19369" s="214"/>
    </row>
    <row r="19370" spans="4:18">
      <c r="D19370" s="130"/>
      <c r="R19370" s="214"/>
    </row>
    <row r="19371" spans="4:18">
      <c r="D19371" s="130"/>
      <c r="R19371" s="214"/>
    </row>
    <row r="19372" spans="4:18">
      <c r="D19372" s="130"/>
      <c r="R19372" s="214"/>
    </row>
    <row r="19373" spans="4:18">
      <c r="D19373" s="130"/>
      <c r="R19373" s="214"/>
    </row>
    <row r="19374" spans="4:18">
      <c r="D19374" s="130"/>
      <c r="R19374" s="214"/>
    </row>
    <row r="19375" spans="4:18">
      <c r="D19375" s="130"/>
      <c r="R19375" s="214"/>
    </row>
    <row r="19376" spans="4:18">
      <c r="D19376" s="130"/>
      <c r="R19376" s="214"/>
    </row>
    <row r="19377" spans="4:18">
      <c r="D19377" s="130"/>
      <c r="R19377" s="214"/>
    </row>
    <row r="19378" spans="4:18">
      <c r="D19378" s="130"/>
      <c r="R19378" s="214"/>
    </row>
    <row r="19379" spans="4:18">
      <c r="D19379" s="130"/>
      <c r="R19379" s="214"/>
    </row>
    <row r="19380" spans="4:18">
      <c r="D19380" s="130"/>
      <c r="R19380" s="214"/>
    </row>
    <row r="19381" spans="4:18">
      <c r="D19381" s="130"/>
      <c r="R19381" s="214"/>
    </row>
    <row r="19382" spans="4:18">
      <c r="D19382" s="130"/>
      <c r="R19382" s="214"/>
    </row>
    <row r="19383" spans="4:18">
      <c r="D19383" s="130"/>
      <c r="R19383" s="214"/>
    </row>
    <row r="19384" spans="4:18">
      <c r="D19384" s="130"/>
      <c r="R19384" s="214"/>
    </row>
    <row r="19385" spans="4:18">
      <c r="D19385" s="130"/>
      <c r="R19385" s="214"/>
    </row>
    <row r="19386" spans="4:18">
      <c r="D19386" s="130"/>
      <c r="R19386" s="214"/>
    </row>
    <row r="19387" spans="4:18">
      <c r="D19387" s="130"/>
      <c r="R19387" s="214"/>
    </row>
    <row r="19388" spans="4:18">
      <c r="D19388" s="130"/>
      <c r="R19388" s="214"/>
    </row>
    <row r="19389" spans="4:18">
      <c r="D19389" s="130"/>
      <c r="R19389" s="214"/>
    </row>
    <row r="19390" spans="4:18">
      <c r="D19390" s="130"/>
      <c r="R19390" s="214"/>
    </row>
    <row r="19391" spans="4:18">
      <c r="D19391" s="130"/>
      <c r="R19391" s="214"/>
    </row>
    <row r="19392" spans="4:18">
      <c r="D19392" s="130"/>
      <c r="R19392" s="214"/>
    </row>
    <row r="19393" spans="4:18">
      <c r="D19393" s="130"/>
      <c r="R19393" s="214"/>
    </row>
    <row r="19394" spans="4:18">
      <c r="D19394" s="130"/>
      <c r="R19394" s="214"/>
    </row>
    <row r="19395" spans="4:18">
      <c r="D19395" s="130"/>
      <c r="R19395" s="214"/>
    </row>
    <row r="19396" spans="4:18">
      <c r="D19396" s="130"/>
      <c r="R19396" s="214"/>
    </row>
    <row r="19397" spans="4:18">
      <c r="D19397" s="130"/>
      <c r="R19397" s="214"/>
    </row>
    <row r="19398" spans="4:18">
      <c r="D19398" s="130"/>
      <c r="R19398" s="214"/>
    </row>
    <row r="19399" spans="4:18">
      <c r="D19399" s="130"/>
      <c r="R19399" s="214"/>
    </row>
    <row r="19400" spans="4:18">
      <c r="D19400" s="130"/>
      <c r="R19400" s="214"/>
    </row>
    <row r="19401" spans="4:18">
      <c r="D19401" s="130"/>
      <c r="R19401" s="214"/>
    </row>
    <row r="19402" spans="4:18">
      <c r="D19402" s="130"/>
      <c r="R19402" s="214"/>
    </row>
    <row r="19403" spans="4:18">
      <c r="D19403" s="130"/>
      <c r="R19403" s="214"/>
    </row>
    <row r="19404" spans="4:18">
      <c r="D19404" s="130"/>
      <c r="R19404" s="214"/>
    </row>
    <row r="19405" spans="4:18">
      <c r="D19405" s="130"/>
      <c r="R19405" s="214"/>
    </row>
    <row r="19406" spans="4:18">
      <c r="D19406" s="130"/>
      <c r="R19406" s="214"/>
    </row>
    <row r="19407" spans="4:18">
      <c r="D19407" s="130"/>
      <c r="R19407" s="214"/>
    </row>
    <row r="19408" spans="4:18">
      <c r="D19408" s="130"/>
      <c r="R19408" s="214"/>
    </row>
    <row r="19409" spans="4:18">
      <c r="D19409" s="130"/>
      <c r="R19409" s="214"/>
    </row>
    <row r="19410" spans="4:18">
      <c r="D19410" s="130"/>
      <c r="R19410" s="214"/>
    </row>
    <row r="19411" spans="4:18">
      <c r="D19411" s="130"/>
      <c r="R19411" s="214"/>
    </row>
    <row r="19412" spans="4:18">
      <c r="D19412" s="130"/>
      <c r="R19412" s="214"/>
    </row>
    <row r="19413" spans="4:18">
      <c r="D19413" s="130"/>
      <c r="R19413" s="214"/>
    </row>
    <row r="19414" spans="4:18">
      <c r="D19414" s="130"/>
      <c r="R19414" s="214"/>
    </row>
    <row r="19415" spans="4:18">
      <c r="D19415" s="130"/>
      <c r="R19415" s="214"/>
    </row>
    <row r="19416" spans="4:18">
      <c r="D19416" s="130"/>
      <c r="R19416" s="214"/>
    </row>
    <row r="19417" spans="4:18">
      <c r="D19417" s="130"/>
      <c r="R19417" s="214"/>
    </row>
    <row r="19418" spans="4:18">
      <c r="D19418" s="130"/>
      <c r="R19418" s="214"/>
    </row>
    <row r="19419" spans="4:18">
      <c r="D19419" s="130"/>
      <c r="R19419" s="214"/>
    </row>
    <row r="19420" spans="4:18">
      <c r="D19420" s="130"/>
      <c r="R19420" s="214"/>
    </row>
    <row r="19421" spans="4:18">
      <c r="D19421" s="130"/>
      <c r="R19421" s="214"/>
    </row>
    <row r="19422" spans="4:18">
      <c r="D19422" s="130"/>
      <c r="R19422" s="214"/>
    </row>
    <row r="19423" spans="4:18">
      <c r="D19423" s="130"/>
      <c r="R19423" s="214"/>
    </row>
    <row r="19424" spans="4:18">
      <c r="D19424" s="130"/>
      <c r="R19424" s="214"/>
    </row>
    <row r="19425" spans="4:18">
      <c r="D19425" s="130"/>
      <c r="R19425" s="214"/>
    </row>
    <row r="19426" spans="4:18">
      <c r="D19426" s="130"/>
      <c r="R19426" s="214"/>
    </row>
    <row r="19427" spans="4:18">
      <c r="D19427" s="130"/>
      <c r="R19427" s="214"/>
    </row>
    <row r="19428" spans="4:18">
      <c r="D19428" s="130"/>
      <c r="R19428" s="214"/>
    </row>
    <row r="19429" spans="4:18">
      <c r="D19429" s="130"/>
      <c r="R19429" s="214"/>
    </row>
    <row r="19430" spans="4:18">
      <c r="D19430" s="130"/>
      <c r="R19430" s="214"/>
    </row>
    <row r="19431" spans="4:18">
      <c r="D19431" s="130"/>
      <c r="R19431" s="214"/>
    </row>
    <row r="19432" spans="4:18">
      <c r="D19432" s="130"/>
      <c r="R19432" s="214"/>
    </row>
    <row r="19433" spans="4:18">
      <c r="D19433" s="130"/>
      <c r="R19433" s="214"/>
    </row>
    <row r="19434" spans="4:18">
      <c r="D19434" s="130"/>
      <c r="R19434" s="214"/>
    </row>
    <row r="19435" spans="4:18">
      <c r="D19435" s="130"/>
      <c r="R19435" s="214"/>
    </row>
    <row r="19436" spans="4:18">
      <c r="D19436" s="130"/>
      <c r="R19436" s="214"/>
    </row>
    <row r="19437" spans="4:18">
      <c r="D19437" s="130"/>
      <c r="R19437" s="214"/>
    </row>
    <row r="19438" spans="4:18">
      <c r="D19438" s="130"/>
      <c r="R19438" s="214"/>
    </row>
    <row r="19439" spans="4:18">
      <c r="D19439" s="130"/>
      <c r="R19439" s="214"/>
    </row>
    <row r="19440" spans="4:18">
      <c r="D19440" s="130"/>
      <c r="R19440" s="214"/>
    </row>
    <row r="19441" spans="4:18">
      <c r="D19441" s="130"/>
      <c r="R19441" s="214"/>
    </row>
    <row r="19442" spans="4:18">
      <c r="D19442" s="130"/>
      <c r="R19442" s="214"/>
    </row>
    <row r="19443" spans="4:18">
      <c r="D19443" s="130"/>
      <c r="R19443" s="214"/>
    </row>
    <row r="19444" spans="4:18">
      <c r="D19444" s="130"/>
      <c r="R19444" s="214"/>
    </row>
    <row r="19445" spans="4:18">
      <c r="D19445" s="130"/>
      <c r="R19445" s="214"/>
    </row>
    <row r="19446" spans="4:18">
      <c r="D19446" s="130"/>
      <c r="R19446" s="214"/>
    </row>
    <row r="19447" spans="4:18">
      <c r="D19447" s="130"/>
      <c r="R19447" s="214"/>
    </row>
    <row r="19448" spans="4:18">
      <c r="D19448" s="130"/>
      <c r="R19448" s="214"/>
    </row>
    <row r="19449" spans="4:18">
      <c r="D19449" s="130"/>
      <c r="R19449" s="214"/>
    </row>
    <row r="19450" spans="4:18">
      <c r="D19450" s="130"/>
      <c r="R19450" s="214"/>
    </row>
    <row r="19451" spans="4:18">
      <c r="D19451" s="130"/>
      <c r="R19451" s="214"/>
    </row>
    <row r="19452" spans="4:18">
      <c r="D19452" s="130"/>
      <c r="R19452" s="214"/>
    </row>
    <row r="19453" spans="4:18">
      <c r="D19453" s="130"/>
      <c r="R19453" s="214"/>
    </row>
    <row r="19454" spans="4:18">
      <c r="D19454" s="130"/>
      <c r="R19454" s="214"/>
    </row>
    <row r="19455" spans="4:18">
      <c r="D19455" s="130"/>
      <c r="R19455" s="214"/>
    </row>
    <row r="19456" spans="4:18">
      <c r="D19456" s="130"/>
      <c r="R19456" s="214"/>
    </row>
    <row r="19457" spans="4:18">
      <c r="D19457" s="130"/>
      <c r="R19457" s="214"/>
    </row>
    <row r="19458" spans="4:18">
      <c r="D19458" s="130"/>
      <c r="R19458" s="214"/>
    </row>
    <row r="19459" spans="4:18">
      <c r="D19459" s="130"/>
      <c r="R19459" s="214"/>
    </row>
    <row r="19460" spans="4:18">
      <c r="D19460" s="130"/>
      <c r="R19460" s="214"/>
    </row>
    <row r="19461" spans="4:18">
      <c r="D19461" s="130"/>
      <c r="R19461" s="214"/>
    </row>
    <row r="19462" spans="4:18">
      <c r="D19462" s="130"/>
      <c r="R19462" s="214"/>
    </row>
    <row r="19463" spans="4:18">
      <c r="D19463" s="130"/>
      <c r="R19463" s="214"/>
    </row>
    <row r="19464" spans="4:18">
      <c r="D19464" s="130"/>
      <c r="R19464" s="214"/>
    </row>
    <row r="19465" spans="4:18">
      <c r="D19465" s="130"/>
      <c r="R19465" s="214"/>
    </row>
    <row r="19466" spans="4:18">
      <c r="D19466" s="130"/>
      <c r="R19466" s="214"/>
    </row>
    <row r="19467" spans="4:18">
      <c r="D19467" s="130"/>
      <c r="R19467" s="214"/>
    </row>
    <row r="19468" spans="4:18">
      <c r="D19468" s="130"/>
      <c r="R19468" s="214"/>
    </row>
    <row r="19469" spans="4:18">
      <c r="D19469" s="130"/>
      <c r="R19469" s="214"/>
    </row>
    <row r="19470" spans="4:18">
      <c r="D19470" s="130"/>
      <c r="R19470" s="214"/>
    </row>
    <row r="19471" spans="4:18">
      <c r="D19471" s="130"/>
      <c r="R19471" s="214"/>
    </row>
    <row r="19472" spans="4:18">
      <c r="D19472" s="130"/>
      <c r="R19472" s="214"/>
    </row>
    <row r="19473" spans="4:18">
      <c r="D19473" s="130"/>
      <c r="R19473" s="214"/>
    </row>
    <row r="19474" spans="4:18">
      <c r="D19474" s="130"/>
      <c r="R19474" s="214"/>
    </row>
    <row r="19475" spans="4:18">
      <c r="D19475" s="130"/>
      <c r="R19475" s="214"/>
    </row>
    <row r="19476" spans="4:18">
      <c r="D19476" s="130"/>
      <c r="R19476" s="214"/>
    </row>
    <row r="19477" spans="4:18">
      <c r="D19477" s="130"/>
      <c r="R19477" s="214"/>
    </row>
    <row r="19478" spans="4:18">
      <c r="D19478" s="130"/>
      <c r="R19478" s="214"/>
    </row>
    <row r="19479" spans="4:18">
      <c r="D19479" s="130"/>
      <c r="R19479" s="214"/>
    </row>
    <row r="19480" spans="4:18">
      <c r="D19480" s="130"/>
      <c r="R19480" s="214"/>
    </row>
    <row r="19481" spans="4:18">
      <c r="D19481" s="130"/>
      <c r="R19481" s="214"/>
    </row>
    <row r="19482" spans="4:18">
      <c r="D19482" s="130"/>
      <c r="R19482" s="214"/>
    </row>
    <row r="19483" spans="4:18">
      <c r="D19483" s="130"/>
      <c r="R19483" s="214"/>
    </row>
    <row r="19484" spans="4:18">
      <c r="D19484" s="130"/>
      <c r="R19484" s="214"/>
    </row>
    <row r="19485" spans="4:18">
      <c r="D19485" s="130"/>
      <c r="R19485" s="214"/>
    </row>
    <row r="19486" spans="4:18">
      <c r="D19486" s="130"/>
      <c r="R19486" s="214"/>
    </row>
    <row r="19487" spans="4:18">
      <c r="D19487" s="130"/>
      <c r="R19487" s="214"/>
    </row>
    <row r="19488" spans="4:18">
      <c r="D19488" s="130"/>
      <c r="R19488" s="214"/>
    </row>
    <row r="19489" spans="4:18">
      <c r="D19489" s="130"/>
      <c r="R19489" s="214"/>
    </row>
    <row r="19490" spans="4:18">
      <c r="D19490" s="130"/>
      <c r="R19490" s="214"/>
    </row>
    <row r="19491" spans="4:18">
      <c r="D19491" s="130"/>
      <c r="R19491" s="214"/>
    </row>
    <row r="19492" spans="4:18">
      <c r="D19492" s="130"/>
      <c r="R19492" s="214"/>
    </row>
    <row r="19493" spans="4:18">
      <c r="D19493" s="130"/>
      <c r="R19493" s="214"/>
    </row>
    <row r="19494" spans="4:18">
      <c r="D19494" s="130"/>
      <c r="R19494" s="214"/>
    </row>
    <row r="19495" spans="4:18">
      <c r="D19495" s="130"/>
      <c r="R19495" s="214"/>
    </row>
    <row r="19496" spans="4:18">
      <c r="D19496" s="130"/>
      <c r="R19496" s="214"/>
    </row>
    <row r="19497" spans="4:18">
      <c r="D19497" s="130"/>
      <c r="R19497" s="214"/>
    </row>
    <row r="19498" spans="4:18">
      <c r="D19498" s="130"/>
      <c r="R19498" s="214"/>
    </row>
    <row r="19499" spans="4:18">
      <c r="D19499" s="130"/>
      <c r="R19499" s="214"/>
    </row>
    <row r="19500" spans="4:18">
      <c r="D19500" s="130"/>
      <c r="R19500" s="214"/>
    </row>
    <row r="19501" spans="4:18">
      <c r="D19501" s="130"/>
      <c r="R19501" s="214"/>
    </row>
    <row r="19502" spans="4:18">
      <c r="D19502" s="130"/>
      <c r="R19502" s="214"/>
    </row>
    <row r="19503" spans="4:18">
      <c r="D19503" s="130"/>
      <c r="R19503" s="214"/>
    </row>
    <row r="19504" spans="4:18">
      <c r="D19504" s="130"/>
      <c r="R19504" s="214"/>
    </row>
    <row r="19505" spans="4:18">
      <c r="D19505" s="130"/>
      <c r="R19505" s="214"/>
    </row>
    <row r="19506" spans="4:18">
      <c r="D19506" s="130"/>
      <c r="R19506" s="214"/>
    </row>
    <row r="19507" spans="4:18">
      <c r="D19507" s="130"/>
      <c r="R19507" s="214"/>
    </row>
    <row r="19508" spans="4:18">
      <c r="D19508" s="130"/>
      <c r="R19508" s="214"/>
    </row>
    <row r="19509" spans="4:18">
      <c r="D19509" s="130"/>
      <c r="R19509" s="214"/>
    </row>
    <row r="19510" spans="4:18">
      <c r="D19510" s="130"/>
      <c r="R19510" s="214"/>
    </row>
    <row r="19511" spans="4:18">
      <c r="D19511" s="130"/>
      <c r="R19511" s="214"/>
    </row>
    <row r="19512" spans="4:18">
      <c r="D19512" s="130"/>
      <c r="R19512" s="214"/>
    </row>
    <row r="19513" spans="4:18">
      <c r="D19513" s="130"/>
      <c r="R19513" s="214"/>
    </row>
    <row r="19514" spans="4:18">
      <c r="D19514" s="130"/>
      <c r="R19514" s="214"/>
    </row>
    <row r="19515" spans="4:18">
      <c r="D19515" s="130"/>
      <c r="R19515" s="214"/>
    </row>
    <row r="19516" spans="4:18">
      <c r="D19516" s="130"/>
      <c r="R19516" s="214"/>
    </row>
    <row r="19517" spans="4:18">
      <c r="D19517" s="130"/>
      <c r="R19517" s="214"/>
    </row>
    <row r="19518" spans="4:18">
      <c r="D19518" s="130"/>
      <c r="R19518" s="214"/>
    </row>
    <row r="19519" spans="4:18">
      <c r="D19519" s="130"/>
      <c r="R19519" s="214"/>
    </row>
    <row r="19520" spans="4:18">
      <c r="D19520" s="130"/>
      <c r="R19520" s="214"/>
    </row>
    <row r="19521" spans="4:18">
      <c r="D19521" s="130"/>
      <c r="R19521" s="214"/>
    </row>
    <row r="19522" spans="4:18">
      <c r="D19522" s="130"/>
      <c r="R19522" s="214"/>
    </row>
    <row r="19523" spans="4:18">
      <c r="D19523" s="130"/>
      <c r="R19523" s="214"/>
    </row>
    <row r="19524" spans="4:18">
      <c r="D19524" s="130"/>
      <c r="R19524" s="214"/>
    </row>
    <row r="19525" spans="4:18">
      <c r="D19525" s="130"/>
      <c r="R19525" s="214"/>
    </row>
    <row r="19526" spans="4:18">
      <c r="D19526" s="130"/>
      <c r="R19526" s="214"/>
    </row>
    <row r="19527" spans="4:18">
      <c r="D19527" s="130"/>
      <c r="R19527" s="214"/>
    </row>
    <row r="19528" spans="4:18">
      <c r="D19528" s="130"/>
      <c r="R19528" s="214"/>
    </row>
    <row r="19529" spans="4:18">
      <c r="D19529" s="130"/>
      <c r="R19529" s="214"/>
    </row>
    <row r="19530" spans="4:18">
      <c r="D19530" s="130"/>
      <c r="R19530" s="214"/>
    </row>
    <row r="19531" spans="4:18">
      <c r="D19531" s="130"/>
      <c r="R19531" s="214"/>
    </row>
    <row r="19532" spans="4:18">
      <c r="D19532" s="130"/>
      <c r="R19532" s="214"/>
    </row>
    <row r="19533" spans="4:18">
      <c r="D19533" s="130"/>
      <c r="R19533" s="214"/>
    </row>
    <row r="19534" spans="4:18">
      <c r="D19534" s="130"/>
      <c r="R19534" s="214"/>
    </row>
    <row r="19535" spans="4:18">
      <c r="D19535" s="130"/>
      <c r="R19535" s="214"/>
    </row>
    <row r="19536" spans="4:18">
      <c r="D19536" s="130"/>
      <c r="R19536" s="214"/>
    </row>
    <row r="19537" spans="4:18">
      <c r="D19537" s="130"/>
      <c r="R19537" s="214"/>
    </row>
    <row r="19538" spans="4:18">
      <c r="D19538" s="130"/>
      <c r="R19538" s="214"/>
    </row>
    <row r="19539" spans="4:18">
      <c r="D19539" s="130"/>
      <c r="R19539" s="214"/>
    </row>
    <row r="19540" spans="4:18">
      <c r="D19540" s="130"/>
      <c r="R19540" s="214"/>
    </row>
    <row r="19541" spans="4:18">
      <c r="D19541" s="130"/>
      <c r="R19541" s="214"/>
    </row>
    <row r="19542" spans="4:18">
      <c r="D19542" s="130"/>
      <c r="R19542" s="214"/>
    </row>
    <row r="19543" spans="4:18">
      <c r="D19543" s="130"/>
      <c r="R19543" s="214"/>
    </row>
    <row r="19544" spans="4:18">
      <c r="D19544" s="130"/>
      <c r="R19544" s="214"/>
    </row>
    <row r="19545" spans="4:18">
      <c r="D19545" s="130"/>
      <c r="R19545" s="214"/>
    </row>
    <row r="19546" spans="4:18">
      <c r="D19546" s="130"/>
      <c r="R19546" s="214"/>
    </row>
    <row r="19547" spans="4:18">
      <c r="D19547" s="130"/>
      <c r="R19547" s="214"/>
    </row>
    <row r="19548" spans="4:18">
      <c r="D19548" s="130"/>
      <c r="R19548" s="214"/>
    </row>
    <row r="19549" spans="4:18">
      <c r="D19549" s="130"/>
      <c r="R19549" s="214"/>
    </row>
    <row r="19550" spans="4:18">
      <c r="D19550" s="130"/>
      <c r="R19550" s="214"/>
    </row>
    <row r="19551" spans="4:18">
      <c r="D19551" s="130"/>
      <c r="R19551" s="214"/>
    </row>
    <row r="19552" spans="4:18">
      <c r="D19552" s="130"/>
      <c r="R19552" s="214"/>
    </row>
    <row r="19553" spans="4:18">
      <c r="D19553" s="130"/>
      <c r="R19553" s="214"/>
    </row>
    <row r="19554" spans="4:18">
      <c r="D19554" s="130"/>
      <c r="R19554" s="214"/>
    </row>
    <row r="19555" spans="4:18">
      <c r="D19555" s="130"/>
      <c r="R19555" s="214"/>
    </row>
    <row r="19556" spans="4:18">
      <c r="D19556" s="130"/>
      <c r="R19556" s="214"/>
    </row>
    <row r="19557" spans="4:18">
      <c r="D19557" s="130"/>
      <c r="R19557" s="214"/>
    </row>
    <row r="19558" spans="4:18">
      <c r="D19558" s="130"/>
      <c r="R19558" s="214"/>
    </row>
    <row r="19559" spans="4:18">
      <c r="D19559" s="130"/>
      <c r="R19559" s="214"/>
    </row>
    <row r="19560" spans="4:18">
      <c r="D19560" s="130"/>
      <c r="R19560" s="214"/>
    </row>
    <row r="19561" spans="4:18">
      <c r="D19561" s="130"/>
      <c r="R19561" s="214"/>
    </row>
    <row r="19562" spans="4:18">
      <c r="D19562" s="130"/>
      <c r="R19562" s="214"/>
    </row>
    <row r="19563" spans="4:18">
      <c r="D19563" s="130"/>
      <c r="R19563" s="214"/>
    </row>
    <row r="19564" spans="4:18">
      <c r="D19564" s="130"/>
      <c r="R19564" s="214"/>
    </row>
    <row r="19565" spans="4:18">
      <c r="D19565" s="130"/>
      <c r="R19565" s="214"/>
    </row>
    <row r="19566" spans="4:18">
      <c r="D19566" s="130"/>
      <c r="R19566" s="214"/>
    </row>
    <row r="19567" spans="4:18">
      <c r="D19567" s="130"/>
      <c r="R19567" s="214"/>
    </row>
    <row r="19568" spans="4:18">
      <c r="D19568" s="130"/>
      <c r="R19568" s="214"/>
    </row>
    <row r="19569" spans="4:18">
      <c r="D19569" s="130"/>
      <c r="R19569" s="214"/>
    </row>
    <row r="19570" spans="4:18">
      <c r="D19570" s="130"/>
      <c r="R19570" s="214"/>
    </row>
    <row r="19571" spans="4:18">
      <c r="D19571" s="130"/>
      <c r="R19571" s="214"/>
    </row>
    <row r="19572" spans="4:18">
      <c r="D19572" s="130"/>
      <c r="R19572" s="214"/>
    </row>
    <row r="19573" spans="4:18">
      <c r="D19573" s="130"/>
      <c r="R19573" s="214"/>
    </row>
    <row r="19574" spans="4:18">
      <c r="D19574" s="130"/>
      <c r="R19574" s="214"/>
    </row>
    <row r="19575" spans="4:18">
      <c r="D19575" s="130"/>
      <c r="R19575" s="214"/>
    </row>
    <row r="19576" spans="4:18">
      <c r="D19576" s="130"/>
      <c r="R19576" s="214"/>
    </row>
    <row r="19577" spans="4:18">
      <c r="D19577" s="130"/>
      <c r="R19577" s="214"/>
    </row>
    <row r="19578" spans="4:18">
      <c r="D19578" s="130"/>
      <c r="R19578" s="214"/>
    </row>
    <row r="19579" spans="4:18">
      <c r="D19579" s="130"/>
      <c r="R19579" s="214"/>
    </row>
    <row r="19580" spans="4:18">
      <c r="D19580" s="130"/>
      <c r="R19580" s="214"/>
    </row>
    <row r="19581" spans="4:18">
      <c r="D19581" s="130"/>
      <c r="R19581" s="214"/>
    </row>
    <row r="19582" spans="4:18">
      <c r="D19582" s="130"/>
      <c r="R19582" s="214"/>
    </row>
    <row r="19583" spans="4:18">
      <c r="D19583" s="130"/>
      <c r="R19583" s="214"/>
    </row>
    <row r="19584" spans="4:18">
      <c r="D19584" s="130"/>
      <c r="R19584" s="214"/>
    </row>
    <row r="19585" spans="4:18">
      <c r="D19585" s="130"/>
      <c r="R19585" s="214"/>
    </row>
    <row r="19586" spans="4:18">
      <c r="D19586" s="130"/>
      <c r="R19586" s="214"/>
    </row>
    <row r="19587" spans="4:18">
      <c r="D19587" s="130"/>
      <c r="R19587" s="214"/>
    </row>
    <row r="19588" spans="4:18">
      <c r="D19588" s="130"/>
      <c r="R19588" s="214"/>
    </row>
    <row r="19589" spans="4:18">
      <c r="D19589" s="130"/>
      <c r="R19589" s="214"/>
    </row>
    <row r="19590" spans="4:18">
      <c r="D19590" s="130"/>
      <c r="R19590" s="214"/>
    </row>
    <row r="19591" spans="4:18">
      <c r="D19591" s="130"/>
      <c r="R19591" s="214"/>
    </row>
    <row r="19592" spans="4:18">
      <c r="D19592" s="130"/>
      <c r="R19592" s="214"/>
    </row>
    <row r="19593" spans="4:18">
      <c r="D19593" s="130"/>
      <c r="R19593" s="214"/>
    </row>
    <row r="19594" spans="4:18">
      <c r="D19594" s="130"/>
      <c r="R19594" s="214"/>
    </row>
    <row r="19595" spans="4:18">
      <c r="D19595" s="130"/>
      <c r="R19595" s="214"/>
    </row>
    <row r="19596" spans="4:18">
      <c r="D19596" s="130"/>
      <c r="R19596" s="214"/>
    </row>
    <row r="19597" spans="4:18">
      <c r="D19597" s="130"/>
      <c r="R19597" s="214"/>
    </row>
    <row r="19598" spans="4:18">
      <c r="D19598" s="130"/>
      <c r="R19598" s="214"/>
    </row>
    <row r="19599" spans="4:18">
      <c r="D19599" s="130"/>
      <c r="R19599" s="214"/>
    </row>
    <row r="19600" spans="4:18">
      <c r="D19600" s="130"/>
      <c r="R19600" s="214"/>
    </row>
    <row r="19601" spans="4:18">
      <c r="D19601" s="130"/>
      <c r="R19601" s="214"/>
    </row>
    <row r="19602" spans="4:18">
      <c r="D19602" s="130"/>
      <c r="R19602" s="214"/>
    </row>
    <row r="19603" spans="4:18">
      <c r="D19603" s="130"/>
      <c r="R19603" s="214"/>
    </row>
    <row r="19604" spans="4:18">
      <c r="D19604" s="130"/>
      <c r="R19604" s="214"/>
    </row>
    <row r="19605" spans="4:18">
      <c r="D19605" s="130"/>
      <c r="R19605" s="214"/>
    </row>
    <row r="19606" spans="4:18">
      <c r="D19606" s="130"/>
      <c r="R19606" s="214"/>
    </row>
    <row r="19607" spans="4:18">
      <c r="D19607" s="130"/>
      <c r="R19607" s="214"/>
    </row>
    <row r="19608" spans="4:18">
      <c r="D19608" s="130"/>
      <c r="R19608" s="214"/>
    </row>
    <row r="19609" spans="4:18">
      <c r="D19609" s="130"/>
      <c r="R19609" s="214"/>
    </row>
    <row r="19610" spans="4:18">
      <c r="D19610" s="130"/>
      <c r="R19610" s="214"/>
    </row>
    <row r="19611" spans="4:18">
      <c r="D19611" s="130"/>
      <c r="R19611" s="214"/>
    </row>
    <row r="19612" spans="4:18">
      <c r="D19612" s="130"/>
      <c r="R19612" s="214"/>
    </row>
    <row r="19613" spans="4:18">
      <c r="D19613" s="130"/>
      <c r="R19613" s="214"/>
    </row>
    <row r="19614" spans="4:18">
      <c r="D19614" s="130"/>
      <c r="R19614" s="214"/>
    </row>
    <row r="19615" spans="4:18">
      <c r="D19615" s="130"/>
      <c r="R19615" s="214"/>
    </row>
    <row r="19616" spans="4:18">
      <c r="D19616" s="130"/>
      <c r="R19616" s="214"/>
    </row>
    <row r="19617" spans="4:18">
      <c r="D19617" s="130"/>
      <c r="R19617" s="214"/>
    </row>
    <row r="19618" spans="4:18">
      <c r="D19618" s="130"/>
      <c r="R19618" s="214"/>
    </row>
    <row r="19619" spans="4:18">
      <c r="D19619" s="130"/>
      <c r="R19619" s="214"/>
    </row>
    <row r="19620" spans="4:18">
      <c r="D19620" s="130"/>
      <c r="R19620" s="214"/>
    </row>
    <row r="19621" spans="4:18">
      <c r="D19621" s="130"/>
      <c r="R19621" s="214"/>
    </row>
    <row r="19622" spans="4:18">
      <c r="D19622" s="130"/>
      <c r="R19622" s="214"/>
    </row>
    <row r="19623" spans="4:18">
      <c r="D19623" s="130"/>
      <c r="R19623" s="214"/>
    </row>
    <row r="19624" spans="4:18">
      <c r="D19624" s="130"/>
      <c r="R19624" s="214"/>
    </row>
    <row r="19625" spans="4:18">
      <c r="D19625" s="130"/>
      <c r="R19625" s="214"/>
    </row>
    <row r="19626" spans="4:18">
      <c r="D19626" s="130"/>
      <c r="R19626" s="214"/>
    </row>
    <row r="19627" spans="4:18">
      <c r="D19627" s="130"/>
      <c r="R19627" s="214"/>
    </row>
    <row r="19628" spans="4:18">
      <c r="D19628" s="130"/>
      <c r="R19628" s="214"/>
    </row>
    <row r="19629" spans="4:18">
      <c r="D19629" s="130"/>
      <c r="R19629" s="214"/>
    </row>
    <row r="19630" spans="4:18">
      <c r="D19630" s="130"/>
      <c r="R19630" s="214"/>
    </row>
    <row r="19631" spans="4:18">
      <c r="D19631" s="130"/>
      <c r="R19631" s="214"/>
    </row>
    <row r="19632" spans="4:18">
      <c r="D19632" s="130"/>
      <c r="R19632" s="214"/>
    </row>
    <row r="19633" spans="4:18">
      <c r="D19633" s="130"/>
      <c r="R19633" s="214"/>
    </row>
    <row r="19634" spans="4:18">
      <c r="D19634" s="130"/>
      <c r="R19634" s="214"/>
    </row>
    <row r="19635" spans="4:18">
      <c r="D19635" s="130"/>
      <c r="R19635" s="214"/>
    </row>
    <row r="19636" spans="4:18">
      <c r="D19636" s="130"/>
      <c r="R19636" s="214"/>
    </row>
    <row r="19637" spans="4:18">
      <c r="D19637" s="130"/>
      <c r="R19637" s="214"/>
    </row>
    <row r="19638" spans="4:18">
      <c r="D19638" s="130"/>
      <c r="R19638" s="214"/>
    </row>
    <row r="19639" spans="4:18">
      <c r="D19639" s="130"/>
      <c r="R19639" s="214"/>
    </row>
    <row r="19640" spans="4:18">
      <c r="D19640" s="130"/>
      <c r="R19640" s="214"/>
    </row>
    <row r="19641" spans="4:18">
      <c r="D19641" s="130"/>
      <c r="R19641" s="214"/>
    </row>
    <row r="19642" spans="4:18">
      <c r="D19642" s="130"/>
      <c r="R19642" s="214"/>
    </row>
    <row r="19643" spans="4:18">
      <c r="D19643" s="130"/>
      <c r="R19643" s="214"/>
    </row>
    <row r="19644" spans="4:18">
      <c r="D19644" s="130"/>
      <c r="R19644" s="214"/>
    </row>
    <row r="19645" spans="4:18">
      <c r="D19645" s="130"/>
      <c r="R19645" s="214"/>
    </row>
    <row r="19646" spans="4:18">
      <c r="D19646" s="130"/>
      <c r="R19646" s="214"/>
    </row>
    <row r="19647" spans="4:18">
      <c r="D19647" s="130"/>
      <c r="R19647" s="214"/>
    </row>
    <row r="19648" spans="4:18">
      <c r="D19648" s="130"/>
      <c r="R19648" s="214"/>
    </row>
    <row r="19649" spans="4:18">
      <c r="D19649" s="130"/>
      <c r="R19649" s="214"/>
    </row>
    <row r="19650" spans="4:18">
      <c r="D19650" s="130"/>
      <c r="R19650" s="214"/>
    </row>
    <row r="19651" spans="4:18">
      <c r="D19651" s="130"/>
      <c r="R19651" s="214"/>
    </row>
    <row r="19652" spans="4:18">
      <c r="D19652" s="130"/>
      <c r="R19652" s="214"/>
    </row>
    <row r="19653" spans="4:18">
      <c r="D19653" s="130"/>
      <c r="R19653" s="214"/>
    </row>
    <row r="19654" spans="4:18">
      <c r="D19654" s="130"/>
      <c r="R19654" s="214"/>
    </row>
    <row r="19655" spans="4:18">
      <c r="D19655" s="130"/>
      <c r="R19655" s="214"/>
    </row>
    <row r="19656" spans="4:18">
      <c r="D19656" s="130"/>
      <c r="R19656" s="214"/>
    </row>
    <row r="19657" spans="4:18">
      <c r="D19657" s="130"/>
      <c r="R19657" s="214"/>
    </row>
    <row r="19658" spans="4:18">
      <c r="D19658" s="130"/>
      <c r="R19658" s="214"/>
    </row>
    <row r="19659" spans="4:18">
      <c r="D19659" s="130"/>
      <c r="R19659" s="214"/>
    </row>
    <row r="19660" spans="4:18">
      <c r="D19660" s="130"/>
      <c r="R19660" s="214"/>
    </row>
    <row r="19661" spans="4:18">
      <c r="D19661" s="130"/>
      <c r="R19661" s="214"/>
    </row>
    <row r="19662" spans="4:18">
      <c r="D19662" s="130"/>
      <c r="R19662" s="214"/>
    </row>
    <row r="19663" spans="4:18">
      <c r="D19663" s="130"/>
      <c r="R19663" s="214"/>
    </row>
    <row r="19664" spans="4:18">
      <c r="D19664" s="130"/>
      <c r="R19664" s="214"/>
    </row>
    <row r="19665" spans="4:18">
      <c r="D19665" s="130"/>
      <c r="R19665" s="214"/>
    </row>
    <row r="19666" spans="4:18">
      <c r="D19666" s="130"/>
      <c r="R19666" s="214"/>
    </row>
    <row r="19667" spans="4:18">
      <c r="D19667" s="130"/>
      <c r="R19667" s="214"/>
    </row>
    <row r="19668" spans="4:18">
      <c r="D19668" s="130"/>
      <c r="R19668" s="214"/>
    </row>
    <row r="19669" spans="4:18">
      <c r="D19669" s="130"/>
      <c r="R19669" s="214"/>
    </row>
    <row r="19670" spans="4:18">
      <c r="D19670" s="130"/>
      <c r="R19670" s="214"/>
    </row>
    <row r="19671" spans="4:18">
      <c r="D19671" s="130"/>
      <c r="R19671" s="214"/>
    </row>
    <row r="19672" spans="4:18">
      <c r="D19672" s="130"/>
      <c r="R19672" s="214"/>
    </row>
    <row r="19673" spans="4:18">
      <c r="D19673" s="130"/>
      <c r="R19673" s="214"/>
    </row>
    <row r="19674" spans="4:18">
      <c r="D19674" s="130"/>
      <c r="R19674" s="214"/>
    </row>
    <row r="19675" spans="4:18">
      <c r="D19675" s="130"/>
      <c r="R19675" s="214"/>
    </row>
    <row r="19676" spans="4:18">
      <c r="D19676" s="130"/>
      <c r="R19676" s="214"/>
    </row>
    <row r="19677" spans="4:18">
      <c r="D19677" s="130"/>
      <c r="R19677" s="214"/>
    </row>
    <row r="19678" spans="4:18">
      <c r="D19678" s="130"/>
      <c r="R19678" s="214"/>
    </row>
    <row r="19679" spans="4:18">
      <c r="D19679" s="130"/>
      <c r="R19679" s="214"/>
    </row>
    <row r="19680" spans="4:18">
      <c r="D19680" s="130"/>
      <c r="R19680" s="214"/>
    </row>
    <row r="19681" spans="4:18">
      <c r="D19681" s="130"/>
      <c r="R19681" s="214"/>
    </row>
    <row r="19682" spans="4:18">
      <c r="D19682" s="130"/>
      <c r="R19682" s="214"/>
    </row>
    <row r="19683" spans="4:18">
      <c r="D19683" s="130"/>
      <c r="R19683" s="214"/>
    </row>
    <row r="19684" spans="4:18">
      <c r="D19684" s="130"/>
      <c r="R19684" s="214"/>
    </row>
    <row r="19685" spans="4:18">
      <c r="D19685" s="130"/>
      <c r="R19685" s="214"/>
    </row>
    <row r="19686" spans="4:18">
      <c r="D19686" s="130"/>
      <c r="R19686" s="214"/>
    </row>
    <row r="19687" spans="4:18">
      <c r="D19687" s="130"/>
      <c r="R19687" s="214"/>
    </row>
    <row r="19688" spans="4:18">
      <c r="D19688" s="130"/>
      <c r="R19688" s="214"/>
    </row>
    <row r="19689" spans="4:18">
      <c r="D19689" s="130"/>
      <c r="R19689" s="214"/>
    </row>
    <row r="19690" spans="4:18">
      <c r="D19690" s="130"/>
      <c r="R19690" s="214"/>
    </row>
    <row r="19691" spans="4:18">
      <c r="D19691" s="130"/>
      <c r="R19691" s="214"/>
    </row>
    <row r="19692" spans="4:18">
      <c r="D19692" s="130"/>
      <c r="R19692" s="214"/>
    </row>
    <row r="19693" spans="4:18">
      <c r="D19693" s="130"/>
      <c r="R19693" s="214"/>
    </row>
    <row r="19694" spans="4:18">
      <c r="D19694" s="130"/>
      <c r="R19694" s="214"/>
    </row>
    <row r="19695" spans="4:18">
      <c r="D19695" s="130"/>
      <c r="R19695" s="214"/>
    </row>
    <row r="19696" spans="4:18">
      <c r="D19696" s="130"/>
      <c r="R19696" s="214"/>
    </row>
    <row r="19697" spans="4:18">
      <c r="D19697" s="130"/>
      <c r="R19697" s="214"/>
    </row>
    <row r="19698" spans="4:18">
      <c r="D19698" s="130"/>
      <c r="R19698" s="214"/>
    </row>
    <row r="19699" spans="4:18">
      <c r="D19699" s="130"/>
      <c r="R19699" s="214"/>
    </row>
    <row r="19700" spans="4:18">
      <c r="D19700" s="130"/>
      <c r="R19700" s="214"/>
    </row>
    <row r="19701" spans="4:18">
      <c r="D19701" s="130"/>
      <c r="R19701" s="214"/>
    </row>
    <row r="19702" spans="4:18">
      <c r="D19702" s="130"/>
      <c r="R19702" s="214"/>
    </row>
    <row r="19703" spans="4:18">
      <c r="D19703" s="130"/>
      <c r="R19703" s="214"/>
    </row>
    <row r="19704" spans="4:18">
      <c r="D19704" s="130"/>
      <c r="R19704" s="214"/>
    </row>
    <row r="19705" spans="4:18">
      <c r="D19705" s="130"/>
      <c r="R19705" s="214"/>
    </row>
    <row r="19706" spans="4:18">
      <c r="D19706" s="130"/>
      <c r="R19706" s="214"/>
    </row>
    <row r="19707" spans="4:18">
      <c r="D19707" s="130"/>
      <c r="R19707" s="214"/>
    </row>
    <row r="19708" spans="4:18">
      <c r="D19708" s="130"/>
      <c r="R19708" s="214"/>
    </row>
    <row r="19709" spans="4:18">
      <c r="D19709" s="130"/>
      <c r="R19709" s="214"/>
    </row>
    <row r="19710" spans="4:18">
      <c r="D19710" s="130"/>
      <c r="R19710" s="214"/>
    </row>
    <row r="19711" spans="4:18">
      <c r="D19711" s="130"/>
      <c r="R19711" s="214"/>
    </row>
    <row r="19712" spans="4:18">
      <c r="D19712" s="130"/>
      <c r="R19712" s="214"/>
    </row>
    <row r="19713" spans="4:18">
      <c r="D19713" s="130"/>
      <c r="R19713" s="214"/>
    </row>
    <row r="19714" spans="4:18">
      <c r="D19714" s="130"/>
      <c r="R19714" s="214"/>
    </row>
    <row r="19715" spans="4:18">
      <c r="D19715" s="130"/>
      <c r="R19715" s="214"/>
    </row>
    <row r="19716" spans="4:18">
      <c r="D19716" s="130"/>
      <c r="R19716" s="214"/>
    </row>
    <row r="19717" spans="4:18">
      <c r="D19717" s="130"/>
      <c r="R19717" s="214"/>
    </row>
    <row r="19718" spans="4:18">
      <c r="D19718" s="130"/>
      <c r="R19718" s="214"/>
    </row>
    <row r="19719" spans="4:18">
      <c r="D19719" s="130"/>
      <c r="R19719" s="214"/>
    </row>
    <row r="19720" spans="4:18">
      <c r="D19720" s="130"/>
      <c r="R19720" s="214"/>
    </row>
    <row r="19721" spans="4:18">
      <c r="D19721" s="130"/>
      <c r="R19721" s="214"/>
    </row>
    <row r="19722" spans="4:18">
      <c r="D19722" s="130"/>
      <c r="R19722" s="214"/>
    </row>
    <row r="19723" spans="4:18">
      <c r="D19723" s="130"/>
      <c r="R19723" s="214"/>
    </row>
    <row r="19724" spans="4:18">
      <c r="D19724" s="130"/>
      <c r="R19724" s="214"/>
    </row>
    <row r="19725" spans="4:18">
      <c r="D19725" s="130"/>
      <c r="R19725" s="214"/>
    </row>
    <row r="19726" spans="4:18">
      <c r="D19726" s="130"/>
      <c r="R19726" s="214"/>
    </row>
    <row r="19727" spans="4:18">
      <c r="D19727" s="130"/>
      <c r="R19727" s="214"/>
    </row>
    <row r="19728" spans="4:18">
      <c r="D19728" s="130"/>
      <c r="R19728" s="214"/>
    </row>
    <row r="19729" spans="4:18">
      <c r="D19729" s="130"/>
      <c r="R19729" s="214"/>
    </row>
    <row r="19730" spans="4:18">
      <c r="D19730" s="130"/>
      <c r="R19730" s="214"/>
    </row>
    <row r="19731" spans="4:18">
      <c r="D19731" s="130"/>
      <c r="R19731" s="214"/>
    </row>
    <row r="19732" spans="4:18">
      <c r="D19732" s="130"/>
      <c r="R19732" s="214"/>
    </row>
    <row r="19733" spans="4:18">
      <c r="D19733" s="130"/>
      <c r="R19733" s="214"/>
    </row>
    <row r="19734" spans="4:18">
      <c r="D19734" s="130"/>
      <c r="R19734" s="214"/>
    </row>
    <row r="19735" spans="4:18">
      <c r="D19735" s="130"/>
      <c r="R19735" s="214"/>
    </row>
    <row r="19736" spans="4:18">
      <c r="D19736" s="130"/>
      <c r="R19736" s="214"/>
    </row>
    <row r="19737" spans="4:18">
      <c r="D19737" s="130"/>
      <c r="R19737" s="214"/>
    </row>
    <row r="19738" spans="4:18">
      <c r="D19738" s="130"/>
      <c r="R19738" s="214"/>
    </row>
    <row r="19739" spans="4:18">
      <c r="D19739" s="130"/>
      <c r="R19739" s="214"/>
    </row>
    <row r="19740" spans="4:18">
      <c r="D19740" s="130"/>
      <c r="R19740" s="214"/>
    </row>
    <row r="19741" spans="4:18">
      <c r="D19741" s="130"/>
      <c r="R19741" s="214"/>
    </row>
    <row r="19742" spans="4:18">
      <c r="D19742" s="130"/>
      <c r="R19742" s="214"/>
    </row>
    <row r="19743" spans="4:18">
      <c r="D19743" s="130"/>
      <c r="R19743" s="214"/>
    </row>
    <row r="19744" spans="4:18">
      <c r="D19744" s="130"/>
      <c r="R19744" s="214"/>
    </row>
    <row r="19745" spans="4:18">
      <c r="D19745" s="130"/>
      <c r="R19745" s="214"/>
    </row>
    <row r="19746" spans="4:18">
      <c r="D19746" s="130"/>
      <c r="R19746" s="214"/>
    </row>
    <row r="19747" spans="4:18">
      <c r="D19747" s="130"/>
      <c r="R19747" s="214"/>
    </row>
    <row r="19748" spans="4:18">
      <c r="D19748" s="130"/>
      <c r="R19748" s="214"/>
    </row>
    <row r="19749" spans="4:18">
      <c r="D19749" s="130"/>
      <c r="R19749" s="214"/>
    </row>
    <row r="19750" spans="4:18">
      <c r="D19750" s="130"/>
      <c r="R19750" s="214"/>
    </row>
    <row r="19751" spans="4:18">
      <c r="D19751" s="130"/>
      <c r="R19751" s="214"/>
    </row>
    <row r="19752" spans="4:18">
      <c r="D19752" s="130"/>
      <c r="R19752" s="214"/>
    </row>
    <row r="19753" spans="4:18">
      <c r="D19753" s="130"/>
      <c r="R19753" s="214"/>
    </row>
    <row r="19754" spans="4:18">
      <c r="D19754" s="130"/>
      <c r="R19754" s="214"/>
    </row>
    <row r="19755" spans="4:18">
      <c r="D19755" s="130"/>
      <c r="R19755" s="214"/>
    </row>
    <row r="19756" spans="4:18">
      <c r="D19756" s="130"/>
      <c r="R19756" s="214"/>
    </row>
    <row r="19757" spans="4:18">
      <c r="D19757" s="130"/>
      <c r="R19757" s="214"/>
    </row>
    <row r="19758" spans="4:18">
      <c r="D19758" s="130"/>
      <c r="R19758" s="214"/>
    </row>
    <row r="19759" spans="4:18">
      <c r="D19759" s="130"/>
      <c r="R19759" s="214"/>
    </row>
    <row r="19760" spans="4:18">
      <c r="D19760" s="130"/>
      <c r="R19760" s="214"/>
    </row>
    <row r="19761" spans="4:18">
      <c r="D19761" s="130"/>
      <c r="R19761" s="214"/>
    </row>
    <row r="19762" spans="4:18">
      <c r="D19762" s="130"/>
      <c r="R19762" s="214"/>
    </row>
    <row r="19763" spans="4:18">
      <c r="D19763" s="130"/>
      <c r="R19763" s="214"/>
    </row>
    <row r="19764" spans="4:18">
      <c r="D19764" s="130"/>
      <c r="R19764" s="214"/>
    </row>
    <row r="19765" spans="4:18">
      <c r="D19765" s="130"/>
      <c r="R19765" s="214"/>
    </row>
    <row r="19766" spans="4:18">
      <c r="D19766" s="130"/>
      <c r="R19766" s="214"/>
    </row>
    <row r="19767" spans="4:18">
      <c r="D19767" s="130"/>
      <c r="R19767" s="214"/>
    </row>
    <row r="19768" spans="4:18">
      <c r="D19768" s="130"/>
      <c r="R19768" s="214"/>
    </row>
    <row r="19769" spans="4:18">
      <c r="D19769" s="130"/>
      <c r="R19769" s="214"/>
    </row>
    <row r="19770" spans="4:18">
      <c r="D19770" s="130"/>
      <c r="R19770" s="214"/>
    </row>
    <row r="19771" spans="4:18">
      <c r="D19771" s="130"/>
      <c r="R19771" s="214"/>
    </row>
    <row r="19772" spans="4:18">
      <c r="D19772" s="130"/>
      <c r="R19772" s="214"/>
    </row>
    <row r="19773" spans="4:18">
      <c r="D19773" s="130"/>
      <c r="R19773" s="214"/>
    </row>
    <row r="19774" spans="4:18">
      <c r="D19774" s="130"/>
      <c r="R19774" s="214"/>
    </row>
    <row r="19775" spans="4:18">
      <c r="D19775" s="130"/>
      <c r="R19775" s="214"/>
    </row>
    <row r="19776" spans="4:18">
      <c r="D19776" s="130"/>
      <c r="R19776" s="214"/>
    </row>
    <row r="19777" spans="4:18">
      <c r="D19777" s="130"/>
      <c r="R19777" s="214"/>
    </row>
    <row r="19778" spans="4:18">
      <c r="D19778" s="130"/>
      <c r="R19778" s="214"/>
    </row>
    <row r="19779" spans="4:18">
      <c r="D19779" s="130"/>
      <c r="R19779" s="214"/>
    </row>
    <row r="19780" spans="4:18">
      <c r="D19780" s="130"/>
      <c r="R19780" s="214"/>
    </row>
    <row r="19781" spans="4:18">
      <c r="D19781" s="130"/>
      <c r="R19781" s="214"/>
    </row>
    <row r="19782" spans="4:18">
      <c r="D19782" s="130"/>
      <c r="R19782" s="214"/>
    </row>
    <row r="19783" spans="4:18">
      <c r="D19783" s="130"/>
      <c r="R19783" s="214"/>
    </row>
    <row r="19784" spans="4:18">
      <c r="D19784" s="130"/>
      <c r="R19784" s="214"/>
    </row>
    <row r="19785" spans="4:18">
      <c r="D19785" s="130"/>
      <c r="R19785" s="214"/>
    </row>
    <row r="19786" spans="4:18">
      <c r="D19786" s="130"/>
      <c r="R19786" s="214"/>
    </row>
    <row r="19787" spans="4:18">
      <c r="D19787" s="130"/>
      <c r="R19787" s="214"/>
    </row>
    <row r="19788" spans="4:18">
      <c r="D19788" s="130"/>
      <c r="R19788" s="214"/>
    </row>
    <row r="19789" spans="4:18">
      <c r="D19789" s="130"/>
      <c r="R19789" s="214"/>
    </row>
    <row r="19790" spans="4:18">
      <c r="D19790" s="130"/>
      <c r="R19790" s="214"/>
    </row>
    <row r="19791" spans="4:18">
      <c r="D19791" s="130"/>
      <c r="R19791" s="214"/>
    </row>
    <row r="19792" spans="4:18">
      <c r="D19792" s="130"/>
      <c r="R19792" s="214"/>
    </row>
    <row r="19793" spans="4:18">
      <c r="D19793" s="130"/>
      <c r="R19793" s="214"/>
    </row>
    <row r="19794" spans="4:18">
      <c r="D19794" s="130"/>
      <c r="R19794" s="214"/>
    </row>
    <row r="19795" spans="4:18">
      <c r="D19795" s="130"/>
      <c r="R19795" s="214"/>
    </row>
    <row r="19796" spans="4:18">
      <c r="D19796" s="130"/>
      <c r="R19796" s="214"/>
    </row>
    <row r="19797" spans="4:18">
      <c r="D19797" s="130"/>
      <c r="R19797" s="214"/>
    </row>
    <row r="19798" spans="4:18">
      <c r="D19798" s="130"/>
      <c r="R19798" s="214"/>
    </row>
    <row r="19799" spans="4:18">
      <c r="D19799" s="130"/>
      <c r="R19799" s="214"/>
    </row>
    <row r="19800" spans="4:18">
      <c r="D19800" s="130"/>
      <c r="R19800" s="214"/>
    </row>
    <row r="19801" spans="4:18">
      <c r="D19801" s="130"/>
      <c r="R19801" s="214"/>
    </row>
    <row r="19802" spans="4:18">
      <c r="D19802" s="130"/>
      <c r="R19802" s="214"/>
    </row>
    <row r="19803" spans="4:18">
      <c r="D19803" s="130"/>
      <c r="R19803" s="214"/>
    </row>
    <row r="19804" spans="4:18">
      <c r="D19804" s="130"/>
      <c r="R19804" s="214"/>
    </row>
    <row r="19805" spans="4:18">
      <c r="D19805" s="130"/>
      <c r="R19805" s="214"/>
    </row>
    <row r="19806" spans="4:18">
      <c r="D19806" s="130"/>
      <c r="R19806" s="214"/>
    </row>
    <row r="19807" spans="4:18">
      <c r="D19807" s="130"/>
      <c r="R19807" s="214"/>
    </row>
    <row r="19808" spans="4:18">
      <c r="D19808" s="130"/>
      <c r="R19808" s="214"/>
    </row>
    <row r="19809" spans="4:18">
      <c r="D19809" s="130"/>
      <c r="R19809" s="214"/>
    </row>
    <row r="19810" spans="4:18">
      <c r="D19810" s="130"/>
      <c r="R19810" s="214"/>
    </row>
    <row r="19811" spans="4:18">
      <c r="D19811" s="130"/>
      <c r="R19811" s="214"/>
    </row>
    <row r="19812" spans="4:18">
      <c r="D19812" s="130"/>
      <c r="R19812" s="214"/>
    </row>
    <row r="19813" spans="4:18">
      <c r="D19813" s="130"/>
      <c r="R19813" s="214"/>
    </row>
    <row r="19814" spans="4:18">
      <c r="D19814" s="130"/>
      <c r="R19814" s="214"/>
    </row>
    <row r="19815" spans="4:18">
      <c r="D19815" s="130"/>
      <c r="R19815" s="214"/>
    </row>
    <row r="19816" spans="4:18">
      <c r="D19816" s="130"/>
      <c r="R19816" s="214"/>
    </row>
    <row r="19817" spans="4:18">
      <c r="D19817" s="130"/>
      <c r="R19817" s="214"/>
    </row>
    <row r="19818" spans="4:18">
      <c r="D19818" s="130"/>
      <c r="R19818" s="214"/>
    </row>
    <row r="19819" spans="4:18">
      <c r="D19819" s="130"/>
      <c r="R19819" s="214"/>
    </row>
    <row r="19820" spans="4:18">
      <c r="D19820" s="130"/>
      <c r="R19820" s="214"/>
    </row>
    <row r="19821" spans="4:18">
      <c r="D19821" s="130"/>
      <c r="R19821" s="214"/>
    </row>
    <row r="19822" spans="4:18">
      <c r="D19822" s="130"/>
      <c r="R19822" s="214"/>
    </row>
    <row r="19823" spans="4:18">
      <c r="D19823" s="130"/>
      <c r="R19823" s="214"/>
    </row>
    <row r="19824" spans="4:18">
      <c r="D19824" s="130"/>
      <c r="R19824" s="214"/>
    </row>
    <row r="19825" spans="4:18">
      <c r="D19825" s="130"/>
      <c r="R19825" s="214"/>
    </row>
    <row r="19826" spans="4:18">
      <c r="D19826" s="130"/>
      <c r="R19826" s="214"/>
    </row>
    <row r="19827" spans="4:18">
      <c r="D19827" s="130"/>
      <c r="R19827" s="214"/>
    </row>
    <row r="19828" spans="4:18">
      <c r="D19828" s="130"/>
      <c r="R19828" s="214"/>
    </row>
    <row r="19829" spans="4:18">
      <c r="D19829" s="130"/>
      <c r="R19829" s="214"/>
    </row>
    <row r="19830" spans="4:18">
      <c r="D19830" s="130"/>
      <c r="R19830" s="214"/>
    </row>
    <row r="19831" spans="4:18">
      <c r="D19831" s="130"/>
      <c r="R19831" s="214"/>
    </row>
    <row r="19832" spans="4:18">
      <c r="D19832" s="130"/>
      <c r="R19832" s="214"/>
    </row>
    <row r="19833" spans="4:18">
      <c r="D19833" s="130"/>
      <c r="R19833" s="214"/>
    </row>
    <row r="19834" spans="4:18">
      <c r="D19834" s="130"/>
      <c r="R19834" s="214"/>
    </row>
    <row r="19835" spans="4:18">
      <c r="D19835" s="130"/>
      <c r="R19835" s="214"/>
    </row>
    <row r="19836" spans="4:18">
      <c r="D19836" s="130"/>
      <c r="R19836" s="214"/>
    </row>
    <row r="19837" spans="4:18">
      <c r="D19837" s="130"/>
      <c r="R19837" s="214"/>
    </row>
    <row r="19838" spans="4:18">
      <c r="D19838" s="130"/>
      <c r="R19838" s="214"/>
    </row>
    <row r="19839" spans="4:18">
      <c r="D19839" s="130"/>
      <c r="R19839" s="214"/>
    </row>
    <row r="19840" spans="4:18">
      <c r="D19840" s="130"/>
      <c r="R19840" s="214"/>
    </row>
    <row r="19841" spans="4:18">
      <c r="D19841" s="130"/>
      <c r="R19841" s="214"/>
    </row>
    <row r="19842" spans="4:18">
      <c r="D19842" s="130"/>
      <c r="R19842" s="214"/>
    </row>
    <row r="19843" spans="4:18">
      <c r="D19843" s="130"/>
      <c r="R19843" s="214"/>
    </row>
    <row r="19844" spans="4:18">
      <c r="D19844" s="130"/>
      <c r="R19844" s="214"/>
    </row>
    <row r="19845" spans="4:18">
      <c r="D19845" s="130"/>
      <c r="R19845" s="214"/>
    </row>
    <row r="19846" spans="4:18">
      <c r="D19846" s="130"/>
      <c r="R19846" s="214"/>
    </row>
    <row r="19847" spans="4:18">
      <c r="D19847" s="130"/>
      <c r="R19847" s="214"/>
    </row>
    <row r="19848" spans="4:18">
      <c r="D19848" s="130"/>
      <c r="R19848" s="214"/>
    </row>
    <row r="19849" spans="4:18">
      <c r="D19849" s="130"/>
      <c r="R19849" s="214"/>
    </row>
    <row r="19850" spans="4:18">
      <c r="D19850" s="130"/>
      <c r="R19850" s="214"/>
    </row>
    <row r="19851" spans="4:18">
      <c r="D19851" s="130"/>
      <c r="R19851" s="214"/>
    </row>
    <row r="19852" spans="4:18">
      <c r="D19852" s="130"/>
      <c r="R19852" s="214"/>
    </row>
    <row r="19853" spans="4:18">
      <c r="D19853" s="130"/>
      <c r="R19853" s="214"/>
    </row>
    <row r="19854" spans="4:18">
      <c r="D19854" s="130"/>
      <c r="R19854" s="214"/>
    </row>
    <row r="19855" spans="4:18">
      <c r="D19855" s="130"/>
      <c r="R19855" s="214"/>
    </row>
    <row r="19856" spans="4:18">
      <c r="D19856" s="130"/>
      <c r="R19856" s="214"/>
    </row>
    <row r="19857" spans="4:18">
      <c r="D19857" s="130"/>
      <c r="R19857" s="214"/>
    </row>
    <row r="19858" spans="4:18">
      <c r="D19858" s="130"/>
      <c r="R19858" s="214"/>
    </row>
    <row r="19859" spans="4:18">
      <c r="D19859" s="130"/>
      <c r="R19859" s="214"/>
    </row>
    <row r="19860" spans="4:18">
      <c r="D19860" s="130"/>
      <c r="R19860" s="214"/>
    </row>
    <row r="19861" spans="4:18">
      <c r="D19861" s="130"/>
      <c r="R19861" s="214"/>
    </row>
    <row r="19862" spans="4:18">
      <c r="D19862" s="130"/>
      <c r="R19862" s="214"/>
    </row>
    <row r="19863" spans="4:18">
      <c r="D19863" s="130"/>
      <c r="R19863" s="214"/>
    </row>
    <row r="19864" spans="4:18">
      <c r="D19864" s="130"/>
      <c r="R19864" s="214"/>
    </row>
    <row r="19865" spans="4:18">
      <c r="D19865" s="130"/>
      <c r="R19865" s="214"/>
    </row>
    <row r="19866" spans="4:18">
      <c r="D19866" s="130"/>
      <c r="R19866" s="214"/>
    </row>
    <row r="19867" spans="4:18">
      <c r="D19867" s="130"/>
      <c r="R19867" s="214"/>
    </row>
    <row r="19868" spans="4:18">
      <c r="D19868" s="130"/>
      <c r="R19868" s="214"/>
    </row>
    <row r="19869" spans="4:18">
      <c r="D19869" s="130"/>
      <c r="R19869" s="214"/>
    </row>
    <row r="19870" spans="4:18">
      <c r="D19870" s="130"/>
      <c r="R19870" s="214"/>
    </row>
    <row r="19871" spans="4:18">
      <c r="D19871" s="130"/>
      <c r="R19871" s="214"/>
    </row>
    <row r="19872" spans="4:18">
      <c r="D19872" s="130"/>
      <c r="R19872" s="214"/>
    </row>
    <row r="19873" spans="4:18">
      <c r="D19873" s="130"/>
      <c r="R19873" s="214"/>
    </row>
    <row r="19874" spans="4:18">
      <c r="D19874" s="130"/>
      <c r="R19874" s="214"/>
    </row>
    <row r="19875" spans="4:18">
      <c r="D19875" s="130"/>
      <c r="R19875" s="214"/>
    </row>
    <row r="19876" spans="4:18">
      <c r="D19876" s="130"/>
      <c r="R19876" s="214"/>
    </row>
    <row r="19877" spans="4:18">
      <c r="D19877" s="130"/>
      <c r="R19877" s="214"/>
    </row>
    <row r="19878" spans="4:18">
      <c r="D19878" s="130"/>
      <c r="R19878" s="214"/>
    </row>
    <row r="19879" spans="4:18">
      <c r="D19879" s="130"/>
      <c r="R19879" s="214"/>
    </row>
    <row r="19880" spans="4:18">
      <c r="D19880" s="130"/>
      <c r="R19880" s="214"/>
    </row>
    <row r="19881" spans="4:18">
      <c r="D19881" s="130"/>
      <c r="R19881" s="214"/>
    </row>
    <row r="19882" spans="4:18">
      <c r="D19882" s="130"/>
      <c r="R19882" s="214"/>
    </row>
    <row r="19883" spans="4:18">
      <c r="D19883" s="130"/>
      <c r="R19883" s="214"/>
    </row>
    <row r="19884" spans="4:18">
      <c r="D19884" s="130"/>
      <c r="R19884" s="214"/>
    </row>
    <row r="19885" spans="4:18">
      <c r="D19885" s="130"/>
      <c r="R19885" s="214"/>
    </row>
    <row r="19886" spans="4:18">
      <c r="D19886" s="130"/>
      <c r="R19886" s="214"/>
    </row>
    <row r="19887" spans="4:18">
      <c r="D19887" s="130"/>
      <c r="R19887" s="214"/>
    </row>
    <row r="19888" spans="4:18">
      <c r="D19888" s="130"/>
      <c r="R19888" s="214"/>
    </row>
    <row r="19889" spans="4:18">
      <c r="D19889" s="130"/>
      <c r="R19889" s="214"/>
    </row>
    <row r="19890" spans="4:18">
      <c r="D19890" s="130"/>
      <c r="R19890" s="214"/>
    </row>
    <row r="19891" spans="4:18">
      <c r="D19891" s="130"/>
      <c r="R19891" s="214"/>
    </row>
    <row r="19892" spans="4:18">
      <c r="D19892" s="130"/>
      <c r="R19892" s="214"/>
    </row>
    <row r="19893" spans="4:18">
      <c r="D19893" s="130"/>
      <c r="R19893" s="214"/>
    </row>
    <row r="19894" spans="4:18">
      <c r="D19894" s="130"/>
      <c r="R19894" s="214"/>
    </row>
    <row r="19895" spans="4:18">
      <c r="D19895" s="130"/>
      <c r="R19895" s="214"/>
    </row>
    <row r="19896" spans="4:18">
      <c r="D19896" s="130"/>
      <c r="R19896" s="214"/>
    </row>
    <row r="19897" spans="4:18">
      <c r="D19897" s="130"/>
      <c r="R19897" s="214"/>
    </row>
    <row r="19898" spans="4:18">
      <c r="D19898" s="130"/>
      <c r="R19898" s="214"/>
    </row>
    <row r="19899" spans="4:18">
      <c r="D19899" s="130"/>
      <c r="R19899" s="214"/>
    </row>
    <row r="19900" spans="4:18">
      <c r="D19900" s="130"/>
      <c r="R19900" s="214"/>
    </row>
    <row r="19901" spans="4:18">
      <c r="D19901" s="130"/>
      <c r="R19901" s="214"/>
    </row>
    <row r="19902" spans="4:18">
      <c r="D19902" s="130"/>
      <c r="R19902" s="214"/>
    </row>
    <row r="19903" spans="4:18">
      <c r="D19903" s="130"/>
      <c r="R19903" s="214"/>
    </row>
    <row r="19904" spans="4:18">
      <c r="D19904" s="130"/>
      <c r="R19904" s="214"/>
    </row>
    <row r="19905" spans="4:18">
      <c r="D19905" s="130"/>
      <c r="R19905" s="214"/>
    </row>
    <row r="19906" spans="4:18">
      <c r="D19906" s="130"/>
      <c r="R19906" s="214"/>
    </row>
    <row r="19907" spans="4:18">
      <c r="D19907" s="130"/>
      <c r="R19907" s="214"/>
    </row>
    <row r="19908" spans="4:18">
      <c r="D19908" s="130"/>
      <c r="R19908" s="214"/>
    </row>
    <row r="19909" spans="4:18">
      <c r="D19909" s="130"/>
      <c r="R19909" s="214"/>
    </row>
    <row r="19910" spans="4:18">
      <c r="D19910" s="130"/>
      <c r="R19910" s="214"/>
    </row>
    <row r="19911" spans="4:18">
      <c r="D19911" s="130"/>
      <c r="R19911" s="214"/>
    </row>
    <row r="19912" spans="4:18">
      <c r="D19912" s="130"/>
      <c r="R19912" s="214"/>
    </row>
    <row r="19913" spans="4:18">
      <c r="D19913" s="130"/>
      <c r="R19913" s="214"/>
    </row>
    <row r="19914" spans="4:18">
      <c r="D19914" s="130"/>
      <c r="R19914" s="214"/>
    </row>
    <row r="19915" spans="4:18">
      <c r="D19915" s="130"/>
      <c r="R19915" s="214"/>
    </row>
    <row r="19916" spans="4:18">
      <c r="D19916" s="130"/>
      <c r="R19916" s="214"/>
    </row>
    <row r="19917" spans="4:18">
      <c r="D19917" s="130"/>
      <c r="R19917" s="214"/>
    </row>
    <row r="19918" spans="4:18">
      <c r="D19918" s="130"/>
      <c r="R19918" s="214"/>
    </row>
    <row r="19919" spans="4:18">
      <c r="D19919" s="130"/>
      <c r="R19919" s="214"/>
    </row>
    <row r="19920" spans="4:18">
      <c r="D19920" s="130"/>
      <c r="R19920" s="214"/>
    </row>
    <row r="19921" spans="4:18">
      <c r="D19921" s="130"/>
      <c r="R19921" s="214"/>
    </row>
    <row r="19922" spans="4:18">
      <c r="D19922" s="130"/>
      <c r="R19922" s="214"/>
    </row>
    <row r="19923" spans="4:18">
      <c r="D19923" s="130"/>
      <c r="R19923" s="214"/>
    </row>
    <row r="19924" spans="4:18">
      <c r="D19924" s="130"/>
      <c r="R19924" s="214"/>
    </row>
    <row r="19925" spans="4:18">
      <c r="D19925" s="130"/>
      <c r="R19925" s="214"/>
    </row>
    <row r="19926" spans="4:18">
      <c r="D19926" s="130"/>
      <c r="R19926" s="214"/>
    </row>
    <row r="19927" spans="4:18">
      <c r="D19927" s="130"/>
      <c r="R19927" s="214"/>
    </row>
    <row r="19928" spans="4:18">
      <c r="D19928" s="130"/>
      <c r="R19928" s="214"/>
    </row>
    <row r="19929" spans="4:18">
      <c r="D19929" s="130"/>
      <c r="R19929" s="214"/>
    </row>
    <row r="19930" spans="4:18">
      <c r="D19930" s="130"/>
      <c r="R19930" s="214"/>
    </row>
    <row r="19931" spans="4:18">
      <c r="D19931" s="130"/>
      <c r="R19931" s="214"/>
    </row>
    <row r="19932" spans="4:18">
      <c r="D19932" s="130"/>
      <c r="R19932" s="214"/>
    </row>
    <row r="19933" spans="4:18">
      <c r="D19933" s="130"/>
      <c r="R19933" s="214"/>
    </row>
    <row r="19934" spans="4:18">
      <c r="D19934" s="130"/>
      <c r="R19934" s="214"/>
    </row>
    <row r="19935" spans="4:18">
      <c r="D19935" s="130"/>
      <c r="R19935" s="214"/>
    </row>
    <row r="19936" spans="4:18">
      <c r="D19936" s="130"/>
      <c r="R19936" s="214"/>
    </row>
    <row r="19937" spans="4:18">
      <c r="D19937" s="130"/>
      <c r="R19937" s="214"/>
    </row>
    <row r="19938" spans="4:18">
      <c r="D19938" s="130"/>
      <c r="R19938" s="214"/>
    </row>
    <row r="19939" spans="4:18">
      <c r="D19939" s="130"/>
      <c r="R19939" s="214"/>
    </row>
    <row r="19940" spans="4:18">
      <c r="D19940" s="130"/>
      <c r="R19940" s="214"/>
    </row>
    <row r="19941" spans="4:18">
      <c r="D19941" s="130"/>
      <c r="R19941" s="214"/>
    </row>
    <row r="19942" spans="4:18">
      <c r="D19942" s="130"/>
      <c r="R19942" s="214"/>
    </row>
    <row r="19943" spans="4:18">
      <c r="D19943" s="130"/>
      <c r="R19943" s="214"/>
    </row>
    <row r="19944" spans="4:18">
      <c r="D19944" s="130"/>
      <c r="R19944" s="214"/>
    </row>
    <row r="19945" spans="4:18">
      <c r="D19945" s="130"/>
      <c r="R19945" s="214"/>
    </row>
    <row r="19946" spans="4:18">
      <c r="D19946" s="130"/>
      <c r="R19946" s="214"/>
    </row>
    <row r="19947" spans="4:18">
      <c r="D19947" s="130"/>
      <c r="R19947" s="214"/>
    </row>
    <row r="19948" spans="4:18">
      <c r="D19948" s="130"/>
      <c r="R19948" s="214"/>
    </row>
    <row r="19949" spans="4:18">
      <c r="D19949" s="130"/>
      <c r="R19949" s="214"/>
    </row>
    <row r="19950" spans="4:18">
      <c r="D19950" s="130"/>
      <c r="R19950" s="214"/>
    </row>
    <row r="19951" spans="4:18">
      <c r="D19951" s="130"/>
      <c r="R19951" s="214"/>
    </row>
    <row r="19952" spans="4:18">
      <c r="D19952" s="130"/>
      <c r="R19952" s="214"/>
    </row>
    <row r="19953" spans="4:18">
      <c r="D19953" s="130"/>
      <c r="R19953" s="214"/>
    </row>
    <row r="19954" spans="4:18">
      <c r="D19954" s="130"/>
      <c r="R19954" s="214"/>
    </row>
    <row r="19955" spans="4:18">
      <c r="D19955" s="130"/>
      <c r="R19955" s="214"/>
    </row>
    <row r="19956" spans="4:18">
      <c r="D19956" s="130"/>
      <c r="R19956" s="214"/>
    </row>
    <row r="19957" spans="4:18">
      <c r="D19957" s="130"/>
      <c r="R19957" s="214"/>
    </row>
    <row r="19958" spans="4:18">
      <c r="D19958" s="130"/>
      <c r="R19958" s="214"/>
    </row>
    <row r="19959" spans="4:18">
      <c r="D19959" s="130"/>
      <c r="R19959" s="214"/>
    </row>
    <row r="19960" spans="4:18">
      <c r="D19960" s="130"/>
      <c r="R19960" s="214"/>
    </row>
    <row r="19961" spans="4:18">
      <c r="D19961" s="130"/>
      <c r="R19961" s="214"/>
    </row>
    <row r="19962" spans="4:18">
      <c r="D19962" s="130"/>
      <c r="R19962" s="214"/>
    </row>
    <row r="19963" spans="4:18">
      <c r="D19963" s="130"/>
      <c r="R19963" s="214"/>
    </row>
    <row r="19964" spans="4:18">
      <c r="D19964" s="130"/>
      <c r="R19964" s="214"/>
    </row>
    <row r="19965" spans="4:18">
      <c r="D19965" s="130"/>
      <c r="R19965" s="214"/>
    </row>
    <row r="19966" spans="4:18">
      <c r="D19966" s="130"/>
      <c r="R19966" s="214"/>
    </row>
    <row r="19967" spans="4:18">
      <c r="D19967" s="130"/>
      <c r="R19967" s="214"/>
    </row>
    <row r="19968" spans="4:18">
      <c r="D19968" s="130"/>
      <c r="R19968" s="214"/>
    </row>
    <row r="19969" spans="4:18">
      <c r="D19969" s="130"/>
      <c r="R19969" s="214"/>
    </row>
    <row r="19970" spans="4:18">
      <c r="D19970" s="130"/>
      <c r="R19970" s="214"/>
    </row>
    <row r="19971" spans="4:18">
      <c r="D19971" s="130"/>
      <c r="R19971" s="214"/>
    </row>
    <row r="19972" spans="4:18">
      <c r="D19972" s="130"/>
      <c r="R19972" s="214"/>
    </row>
    <row r="19973" spans="4:18">
      <c r="D19973" s="130"/>
      <c r="R19973" s="214"/>
    </row>
    <row r="19974" spans="4:18">
      <c r="D19974" s="130"/>
      <c r="R19974" s="214"/>
    </row>
    <row r="19975" spans="4:18">
      <c r="D19975" s="130"/>
      <c r="R19975" s="214"/>
    </row>
    <row r="19976" spans="4:18">
      <c r="D19976" s="130"/>
      <c r="R19976" s="214"/>
    </row>
    <row r="19977" spans="4:18">
      <c r="D19977" s="130"/>
      <c r="R19977" s="214"/>
    </row>
    <row r="19978" spans="4:18">
      <c r="D19978" s="130"/>
      <c r="R19978" s="214"/>
    </row>
    <row r="19979" spans="4:18">
      <c r="D19979" s="130"/>
      <c r="R19979" s="214"/>
    </row>
    <row r="19980" spans="4:18">
      <c r="D19980" s="130"/>
      <c r="R19980" s="214"/>
    </row>
    <row r="19981" spans="4:18">
      <c r="D19981" s="130"/>
      <c r="R19981" s="214"/>
    </row>
    <row r="19982" spans="4:18">
      <c r="D19982" s="130"/>
      <c r="R19982" s="214"/>
    </row>
    <row r="19983" spans="4:18">
      <c r="D19983" s="130"/>
      <c r="R19983" s="214"/>
    </row>
    <row r="19984" spans="4:18">
      <c r="D19984" s="130"/>
      <c r="R19984" s="214"/>
    </row>
    <row r="19985" spans="4:18">
      <c r="D19985" s="130"/>
      <c r="R19985" s="214"/>
    </row>
    <row r="19986" spans="4:18">
      <c r="D19986" s="130"/>
      <c r="R19986" s="214"/>
    </row>
    <row r="19987" spans="4:18">
      <c r="D19987" s="130"/>
      <c r="R19987" s="214"/>
    </row>
    <row r="19988" spans="4:18">
      <c r="D19988" s="130"/>
      <c r="R19988" s="214"/>
    </row>
    <row r="19989" spans="4:18">
      <c r="D19989" s="130"/>
      <c r="R19989" s="214"/>
    </row>
    <row r="19990" spans="4:18">
      <c r="D19990" s="130"/>
      <c r="R19990" s="214"/>
    </row>
    <row r="19991" spans="4:18">
      <c r="D19991" s="130"/>
      <c r="R19991" s="214"/>
    </row>
    <row r="19992" spans="4:18">
      <c r="D19992" s="130"/>
      <c r="R19992" s="214"/>
    </row>
    <row r="19993" spans="4:18">
      <c r="D19993" s="130"/>
      <c r="R19993" s="214"/>
    </row>
    <row r="19994" spans="4:18">
      <c r="D19994" s="130"/>
      <c r="R19994" s="214"/>
    </row>
    <row r="19995" spans="4:18">
      <c r="D19995" s="130"/>
      <c r="R19995" s="214"/>
    </row>
    <row r="19996" spans="4:18">
      <c r="D19996" s="130"/>
      <c r="R19996" s="214"/>
    </row>
    <row r="19997" spans="4:18">
      <c r="D19997" s="130"/>
      <c r="R19997" s="214"/>
    </row>
    <row r="19998" spans="4:18">
      <c r="D19998" s="130"/>
      <c r="R19998" s="214"/>
    </row>
    <row r="19999" spans="4:18">
      <c r="D19999" s="130"/>
      <c r="R19999" s="214"/>
    </row>
    <row r="20000" spans="4:18">
      <c r="D20000" s="130"/>
      <c r="R20000" s="214"/>
    </row>
    <row r="20001" spans="4:18">
      <c r="D20001" s="130"/>
      <c r="R20001" s="214"/>
    </row>
    <row r="20002" spans="4:18">
      <c r="D20002" s="130"/>
      <c r="R20002" s="214"/>
    </row>
    <row r="20003" spans="4:18">
      <c r="D20003" s="130"/>
      <c r="R20003" s="214"/>
    </row>
    <row r="20004" spans="4:18">
      <c r="D20004" s="130"/>
      <c r="R20004" s="214"/>
    </row>
    <row r="20005" spans="4:18">
      <c r="D20005" s="130"/>
      <c r="R20005" s="214"/>
    </row>
    <row r="20006" spans="4:18">
      <c r="D20006" s="130"/>
      <c r="R20006" s="214"/>
    </row>
    <row r="20007" spans="4:18">
      <c r="D20007" s="130"/>
      <c r="R20007" s="214"/>
    </row>
    <row r="20008" spans="4:18">
      <c r="D20008" s="130"/>
      <c r="R20008" s="214"/>
    </row>
    <row r="20009" spans="4:18">
      <c r="D20009" s="130"/>
      <c r="R20009" s="214"/>
    </row>
    <row r="20010" spans="4:18">
      <c r="D20010" s="130"/>
      <c r="R20010" s="214"/>
    </row>
    <row r="20011" spans="4:18">
      <c r="D20011" s="130"/>
      <c r="R20011" s="214"/>
    </row>
    <row r="20012" spans="4:18">
      <c r="D20012" s="130"/>
      <c r="R20012" s="214"/>
    </row>
    <row r="20013" spans="4:18">
      <c r="D20013" s="130"/>
      <c r="R20013" s="214"/>
    </row>
    <row r="20014" spans="4:18">
      <c r="D20014" s="130"/>
      <c r="R20014" s="214"/>
    </row>
    <row r="20015" spans="4:18">
      <c r="D20015" s="130"/>
      <c r="R20015" s="214"/>
    </row>
    <row r="20016" spans="4:18">
      <c r="D20016" s="130"/>
      <c r="R20016" s="214"/>
    </row>
    <row r="20017" spans="4:18">
      <c r="D20017" s="130"/>
      <c r="R20017" s="214"/>
    </row>
    <row r="20018" spans="4:18">
      <c r="D20018" s="130"/>
      <c r="R20018" s="214"/>
    </row>
    <row r="20019" spans="4:18">
      <c r="D20019" s="130"/>
      <c r="R20019" s="214"/>
    </row>
    <row r="20020" spans="4:18">
      <c r="D20020" s="130"/>
      <c r="R20020" s="214"/>
    </row>
    <row r="20021" spans="4:18">
      <c r="D20021" s="130"/>
      <c r="R20021" s="214"/>
    </row>
    <row r="20022" spans="4:18">
      <c r="D20022" s="130"/>
      <c r="R20022" s="214"/>
    </row>
    <row r="20023" spans="4:18">
      <c r="D20023" s="130"/>
      <c r="R20023" s="214"/>
    </row>
    <row r="20024" spans="4:18">
      <c r="D20024" s="130"/>
      <c r="R20024" s="214"/>
    </row>
    <row r="20025" spans="4:18">
      <c r="D20025" s="130"/>
      <c r="R20025" s="214"/>
    </row>
    <row r="20026" spans="4:18">
      <c r="D20026" s="130"/>
      <c r="R20026" s="214"/>
    </row>
    <row r="20027" spans="4:18">
      <c r="D20027" s="130"/>
      <c r="R20027" s="214"/>
    </row>
    <row r="20028" spans="4:18">
      <c r="D20028" s="130"/>
      <c r="R20028" s="214"/>
    </row>
    <row r="20029" spans="4:18">
      <c r="D20029" s="130"/>
      <c r="R20029" s="214"/>
    </row>
    <row r="20030" spans="4:18">
      <c r="D20030" s="130"/>
      <c r="R20030" s="214"/>
    </row>
    <row r="20031" spans="4:18">
      <c r="D20031" s="130"/>
      <c r="R20031" s="214"/>
    </row>
    <row r="20032" spans="4:18">
      <c r="D20032" s="130"/>
      <c r="R20032" s="214"/>
    </row>
    <row r="20033" spans="4:18">
      <c r="D20033" s="130"/>
      <c r="R20033" s="214"/>
    </row>
    <row r="20034" spans="4:18">
      <c r="D20034" s="130"/>
      <c r="R20034" s="214"/>
    </row>
    <row r="20035" spans="4:18">
      <c r="D20035" s="130"/>
      <c r="R20035" s="214"/>
    </row>
    <row r="20036" spans="4:18">
      <c r="D20036" s="130"/>
      <c r="R20036" s="214"/>
    </row>
    <row r="20037" spans="4:18">
      <c r="D20037" s="130"/>
      <c r="R20037" s="214"/>
    </row>
    <row r="20038" spans="4:18">
      <c r="D20038" s="130"/>
      <c r="R20038" s="214"/>
    </row>
    <row r="20039" spans="4:18">
      <c r="D20039" s="130"/>
      <c r="R20039" s="214"/>
    </row>
    <row r="20040" spans="4:18">
      <c r="D20040" s="130"/>
      <c r="R20040" s="214"/>
    </row>
    <row r="20041" spans="4:18">
      <c r="D20041" s="130"/>
      <c r="R20041" s="214"/>
    </row>
    <row r="20042" spans="4:18">
      <c r="D20042" s="130"/>
      <c r="R20042" s="214"/>
    </row>
    <row r="20043" spans="4:18">
      <c r="D20043" s="130"/>
      <c r="R20043" s="214"/>
    </row>
    <row r="20044" spans="4:18">
      <c r="D20044" s="130"/>
      <c r="R20044" s="214"/>
    </row>
    <row r="20045" spans="4:18">
      <c r="D20045" s="130"/>
      <c r="R20045" s="214"/>
    </row>
    <row r="20046" spans="4:18">
      <c r="D20046" s="130"/>
      <c r="R20046" s="214"/>
    </row>
    <row r="20047" spans="4:18">
      <c r="D20047" s="130"/>
      <c r="R20047" s="214"/>
    </row>
    <row r="20048" spans="4:18">
      <c r="D20048" s="130"/>
      <c r="R20048" s="214"/>
    </row>
    <row r="20049" spans="4:18">
      <c r="D20049" s="130"/>
      <c r="R20049" s="214"/>
    </row>
    <row r="20050" spans="4:18">
      <c r="D20050" s="130"/>
      <c r="R20050" s="214"/>
    </row>
    <row r="20051" spans="4:18">
      <c r="D20051" s="130"/>
      <c r="R20051" s="214"/>
    </row>
    <row r="20052" spans="4:18">
      <c r="D20052" s="130"/>
      <c r="R20052" s="214"/>
    </row>
    <row r="20053" spans="4:18">
      <c r="D20053" s="130"/>
      <c r="R20053" s="214"/>
    </row>
    <row r="20054" spans="4:18">
      <c r="D20054" s="130"/>
      <c r="R20054" s="214"/>
    </row>
    <row r="20055" spans="4:18">
      <c r="D20055" s="130"/>
      <c r="R20055" s="214"/>
    </row>
    <row r="20056" spans="4:18">
      <c r="D20056" s="130"/>
      <c r="R20056" s="214"/>
    </row>
    <row r="20057" spans="4:18">
      <c r="D20057" s="130"/>
      <c r="R20057" s="214"/>
    </row>
    <row r="20058" spans="4:18">
      <c r="D20058" s="130"/>
      <c r="R20058" s="214"/>
    </row>
    <row r="20059" spans="4:18">
      <c r="D20059" s="130"/>
      <c r="R20059" s="214"/>
    </row>
    <row r="20060" spans="4:18">
      <c r="D20060" s="130"/>
      <c r="R20060" s="214"/>
    </row>
    <row r="20061" spans="4:18">
      <c r="D20061" s="130"/>
      <c r="R20061" s="214"/>
    </row>
    <row r="20062" spans="4:18">
      <c r="D20062" s="130"/>
      <c r="R20062" s="214"/>
    </row>
    <row r="20063" spans="4:18">
      <c r="D20063" s="130"/>
      <c r="R20063" s="214"/>
    </row>
    <row r="20064" spans="4:18">
      <c r="D20064" s="130"/>
      <c r="R20064" s="214"/>
    </row>
    <row r="20065" spans="4:18">
      <c r="D20065" s="130"/>
      <c r="R20065" s="214"/>
    </row>
    <row r="20066" spans="4:18">
      <c r="D20066" s="130"/>
      <c r="R20066" s="214"/>
    </row>
    <row r="20067" spans="4:18">
      <c r="D20067" s="130"/>
      <c r="R20067" s="214"/>
    </row>
    <row r="20068" spans="4:18">
      <c r="D20068" s="130"/>
      <c r="R20068" s="214"/>
    </row>
    <row r="20069" spans="4:18">
      <c r="D20069" s="130"/>
      <c r="R20069" s="214"/>
    </row>
    <row r="20070" spans="4:18">
      <c r="D20070" s="130"/>
      <c r="R20070" s="214"/>
    </row>
    <row r="20071" spans="4:18">
      <c r="D20071" s="130"/>
      <c r="R20071" s="214"/>
    </row>
    <row r="20072" spans="4:18">
      <c r="D20072" s="130"/>
      <c r="R20072" s="214"/>
    </row>
    <row r="20073" spans="4:18">
      <c r="D20073" s="130"/>
      <c r="R20073" s="214"/>
    </row>
    <row r="20074" spans="4:18">
      <c r="D20074" s="130"/>
      <c r="R20074" s="214"/>
    </row>
    <row r="20075" spans="4:18">
      <c r="D20075" s="130"/>
      <c r="R20075" s="214"/>
    </row>
    <row r="20076" spans="4:18">
      <c r="D20076" s="130"/>
      <c r="R20076" s="214"/>
    </row>
    <row r="20077" spans="4:18">
      <c r="D20077" s="130"/>
      <c r="R20077" s="214"/>
    </row>
    <row r="20078" spans="4:18">
      <c r="D20078" s="130"/>
      <c r="R20078" s="214"/>
    </row>
    <row r="20079" spans="4:18">
      <c r="D20079" s="130"/>
      <c r="R20079" s="214"/>
    </row>
    <row r="20080" spans="4:18">
      <c r="D20080" s="130"/>
      <c r="R20080" s="214"/>
    </row>
    <row r="20081" spans="4:18">
      <c r="D20081" s="130"/>
      <c r="R20081" s="214"/>
    </row>
    <row r="20082" spans="4:18">
      <c r="D20082" s="130"/>
      <c r="R20082" s="214"/>
    </row>
    <row r="20083" spans="4:18">
      <c r="D20083" s="130"/>
      <c r="R20083" s="214"/>
    </row>
    <row r="20084" spans="4:18">
      <c r="D20084" s="130"/>
      <c r="R20084" s="214"/>
    </row>
    <row r="20085" spans="4:18">
      <c r="D20085" s="130"/>
      <c r="R20085" s="214"/>
    </row>
    <row r="20086" spans="4:18">
      <c r="D20086" s="130"/>
      <c r="R20086" s="214"/>
    </row>
    <row r="20087" spans="4:18">
      <c r="D20087" s="130"/>
      <c r="R20087" s="214"/>
    </row>
    <row r="20088" spans="4:18">
      <c r="D20088" s="130"/>
      <c r="R20088" s="214"/>
    </row>
    <row r="20089" spans="4:18">
      <c r="D20089" s="130"/>
      <c r="R20089" s="214"/>
    </row>
    <row r="20090" spans="4:18">
      <c r="D20090" s="130"/>
      <c r="R20090" s="214"/>
    </row>
    <row r="20091" spans="4:18">
      <c r="D20091" s="130"/>
      <c r="R20091" s="214"/>
    </row>
    <row r="20092" spans="4:18">
      <c r="D20092" s="130"/>
      <c r="R20092" s="214"/>
    </row>
    <row r="20093" spans="4:18">
      <c r="D20093" s="130"/>
      <c r="R20093" s="214"/>
    </row>
    <row r="20094" spans="4:18">
      <c r="D20094" s="130"/>
      <c r="R20094" s="214"/>
    </row>
    <row r="20095" spans="4:18">
      <c r="D20095" s="130"/>
      <c r="R20095" s="214"/>
    </row>
    <row r="20096" spans="4:18">
      <c r="D20096" s="130"/>
      <c r="R20096" s="214"/>
    </row>
    <row r="20097" spans="4:18">
      <c r="D20097" s="130"/>
      <c r="R20097" s="214"/>
    </row>
    <row r="20098" spans="4:18">
      <c r="D20098" s="130"/>
      <c r="R20098" s="214"/>
    </row>
    <row r="20099" spans="4:18">
      <c r="D20099" s="130"/>
      <c r="R20099" s="214"/>
    </row>
    <row r="20100" spans="4:18">
      <c r="D20100" s="130"/>
      <c r="R20100" s="214"/>
    </row>
    <row r="20101" spans="4:18">
      <c r="D20101" s="130"/>
      <c r="R20101" s="214"/>
    </row>
    <row r="20102" spans="4:18">
      <c r="D20102" s="130"/>
      <c r="R20102" s="214"/>
    </row>
    <row r="20103" spans="4:18">
      <c r="D20103" s="130"/>
      <c r="R20103" s="214"/>
    </row>
    <row r="20104" spans="4:18">
      <c r="D20104" s="130"/>
      <c r="R20104" s="214"/>
    </row>
    <row r="20105" spans="4:18">
      <c r="D20105" s="130"/>
      <c r="R20105" s="214"/>
    </row>
    <row r="20106" spans="4:18">
      <c r="D20106" s="130"/>
      <c r="R20106" s="214"/>
    </row>
    <row r="20107" spans="4:18">
      <c r="D20107" s="130"/>
      <c r="R20107" s="214"/>
    </row>
    <row r="20108" spans="4:18">
      <c r="D20108" s="130"/>
      <c r="R20108" s="214"/>
    </row>
    <row r="20109" spans="4:18">
      <c r="D20109" s="130"/>
      <c r="R20109" s="214"/>
    </row>
    <row r="20110" spans="4:18">
      <c r="D20110" s="130"/>
      <c r="R20110" s="214"/>
    </row>
    <row r="20111" spans="4:18">
      <c r="D20111" s="130"/>
      <c r="R20111" s="214"/>
    </row>
    <row r="20112" spans="4:18">
      <c r="D20112" s="130"/>
      <c r="R20112" s="214"/>
    </row>
    <row r="20113" spans="4:18">
      <c r="D20113" s="130"/>
      <c r="R20113" s="214"/>
    </row>
    <row r="20114" spans="4:18">
      <c r="D20114" s="130"/>
      <c r="R20114" s="214"/>
    </row>
    <row r="20115" spans="4:18">
      <c r="D20115" s="130"/>
      <c r="R20115" s="214"/>
    </row>
    <row r="20116" spans="4:18">
      <c r="D20116" s="130"/>
      <c r="R20116" s="214"/>
    </row>
    <row r="20117" spans="4:18">
      <c r="D20117" s="130"/>
      <c r="R20117" s="214"/>
    </row>
    <row r="20118" spans="4:18">
      <c r="D20118" s="130"/>
      <c r="R20118" s="214"/>
    </row>
    <row r="20119" spans="4:18">
      <c r="D20119" s="130"/>
      <c r="R20119" s="214"/>
    </row>
    <row r="20120" spans="4:18">
      <c r="D20120" s="130"/>
      <c r="R20120" s="214"/>
    </row>
    <row r="20121" spans="4:18">
      <c r="D20121" s="130"/>
      <c r="R20121" s="214"/>
    </row>
    <row r="20122" spans="4:18">
      <c r="D20122" s="130"/>
      <c r="R20122" s="214"/>
    </row>
    <row r="20123" spans="4:18">
      <c r="D20123" s="130"/>
      <c r="R20123" s="214"/>
    </row>
    <row r="20124" spans="4:18">
      <c r="D20124" s="130"/>
      <c r="R20124" s="214"/>
    </row>
    <row r="20125" spans="4:18">
      <c r="D20125" s="130"/>
      <c r="R20125" s="214"/>
    </row>
    <row r="20126" spans="4:18">
      <c r="D20126" s="130"/>
      <c r="R20126" s="214"/>
    </row>
    <row r="20127" spans="4:18">
      <c r="D20127" s="130"/>
      <c r="R20127" s="214"/>
    </row>
    <row r="20128" spans="4:18">
      <c r="D20128" s="130"/>
      <c r="R20128" s="214"/>
    </row>
    <row r="20129" spans="4:18">
      <c r="D20129" s="130"/>
      <c r="R20129" s="214"/>
    </row>
    <row r="20130" spans="4:18">
      <c r="D20130" s="130"/>
      <c r="R20130" s="214"/>
    </row>
    <row r="20131" spans="4:18">
      <c r="D20131" s="130"/>
      <c r="R20131" s="214"/>
    </row>
    <row r="20132" spans="4:18">
      <c r="D20132" s="130"/>
      <c r="R20132" s="214"/>
    </row>
    <row r="20133" spans="4:18">
      <c r="D20133" s="130"/>
      <c r="R20133" s="214"/>
    </row>
    <row r="20134" spans="4:18">
      <c r="D20134" s="130"/>
      <c r="R20134" s="214"/>
    </row>
    <row r="20135" spans="4:18">
      <c r="D20135" s="130"/>
      <c r="R20135" s="214"/>
    </row>
    <row r="20136" spans="4:18">
      <c r="D20136" s="130"/>
      <c r="R20136" s="214"/>
    </row>
    <row r="20137" spans="4:18">
      <c r="D20137" s="130"/>
      <c r="R20137" s="214"/>
    </row>
    <row r="20138" spans="4:18">
      <c r="D20138" s="130"/>
      <c r="R20138" s="214"/>
    </row>
    <row r="20139" spans="4:18">
      <c r="D20139" s="130"/>
      <c r="R20139" s="214"/>
    </row>
    <row r="20140" spans="4:18">
      <c r="D20140" s="130"/>
      <c r="R20140" s="214"/>
    </row>
    <row r="20141" spans="4:18">
      <c r="D20141" s="130"/>
      <c r="R20141" s="214"/>
    </row>
    <row r="20142" spans="4:18">
      <c r="D20142" s="130"/>
      <c r="R20142" s="214"/>
    </row>
    <row r="20143" spans="4:18">
      <c r="D20143" s="130"/>
      <c r="R20143" s="214"/>
    </row>
    <row r="20144" spans="4:18">
      <c r="D20144" s="130"/>
      <c r="R20144" s="214"/>
    </row>
    <row r="20145" spans="4:18">
      <c r="D20145" s="130"/>
      <c r="R20145" s="214"/>
    </row>
    <row r="20146" spans="4:18">
      <c r="D20146" s="130"/>
      <c r="R20146" s="214"/>
    </row>
    <row r="20147" spans="4:18">
      <c r="D20147" s="130"/>
      <c r="R20147" s="214"/>
    </row>
    <row r="20148" spans="4:18">
      <c r="D20148" s="130"/>
      <c r="R20148" s="214"/>
    </row>
    <row r="20149" spans="4:18">
      <c r="D20149" s="130"/>
      <c r="R20149" s="214"/>
    </row>
    <row r="20150" spans="4:18">
      <c r="D20150" s="130"/>
      <c r="R20150" s="214"/>
    </row>
    <row r="20151" spans="4:18">
      <c r="D20151" s="130"/>
      <c r="R20151" s="214"/>
    </row>
    <row r="20152" spans="4:18">
      <c r="D20152" s="130"/>
      <c r="R20152" s="214"/>
    </row>
    <row r="20153" spans="4:18">
      <c r="D20153" s="130"/>
      <c r="R20153" s="214"/>
    </row>
    <row r="20154" spans="4:18">
      <c r="D20154" s="130"/>
      <c r="R20154" s="214"/>
    </row>
    <row r="20155" spans="4:18">
      <c r="D20155" s="130"/>
      <c r="R20155" s="214"/>
    </row>
    <row r="20156" spans="4:18">
      <c r="D20156" s="130"/>
      <c r="R20156" s="214"/>
    </row>
    <row r="20157" spans="4:18">
      <c r="D20157" s="130"/>
      <c r="R20157" s="214"/>
    </row>
    <row r="20158" spans="4:18">
      <c r="D20158" s="130"/>
      <c r="R20158" s="214"/>
    </row>
    <row r="20159" spans="4:18">
      <c r="D20159" s="130"/>
      <c r="R20159" s="214"/>
    </row>
    <row r="20160" spans="4:18">
      <c r="D20160" s="130"/>
      <c r="R20160" s="214"/>
    </row>
    <row r="20161" spans="4:18">
      <c r="D20161" s="130"/>
      <c r="R20161" s="214"/>
    </row>
    <row r="20162" spans="4:18">
      <c r="D20162" s="130"/>
      <c r="R20162" s="214"/>
    </row>
    <row r="20163" spans="4:18">
      <c r="D20163" s="130"/>
      <c r="R20163" s="214"/>
    </row>
    <row r="20164" spans="4:18">
      <c r="D20164" s="130"/>
      <c r="R20164" s="214"/>
    </row>
    <row r="20165" spans="4:18">
      <c r="D20165" s="130"/>
      <c r="R20165" s="214"/>
    </row>
    <row r="20166" spans="4:18">
      <c r="D20166" s="130"/>
      <c r="R20166" s="214"/>
    </row>
    <row r="20167" spans="4:18">
      <c r="D20167" s="130"/>
      <c r="R20167" s="214"/>
    </row>
    <row r="20168" spans="4:18">
      <c r="D20168" s="130"/>
      <c r="R20168" s="214"/>
    </row>
    <row r="20169" spans="4:18">
      <c r="D20169" s="130"/>
      <c r="R20169" s="214"/>
    </row>
    <row r="20170" spans="4:18">
      <c r="D20170" s="130"/>
      <c r="R20170" s="214"/>
    </row>
    <row r="20171" spans="4:18">
      <c r="D20171" s="130"/>
      <c r="R20171" s="214"/>
    </row>
    <row r="20172" spans="4:18">
      <c r="D20172" s="130"/>
      <c r="R20172" s="214"/>
    </row>
    <row r="20173" spans="4:18">
      <c r="D20173" s="130"/>
      <c r="R20173" s="214"/>
    </row>
    <row r="20174" spans="4:18">
      <c r="D20174" s="130"/>
      <c r="R20174" s="214"/>
    </row>
    <row r="20175" spans="4:18">
      <c r="D20175" s="130"/>
      <c r="R20175" s="214"/>
    </row>
    <row r="20176" spans="4:18">
      <c r="D20176" s="130"/>
      <c r="R20176" s="214"/>
    </row>
    <row r="20177" spans="4:18">
      <c r="D20177" s="130"/>
      <c r="R20177" s="214"/>
    </row>
    <row r="20178" spans="4:18">
      <c r="D20178" s="130"/>
      <c r="R20178" s="214"/>
    </row>
    <row r="20179" spans="4:18">
      <c r="D20179" s="130"/>
      <c r="R20179" s="214"/>
    </row>
    <row r="20180" spans="4:18">
      <c r="D20180" s="130"/>
      <c r="R20180" s="214"/>
    </row>
    <row r="20181" spans="4:18">
      <c r="D20181" s="130"/>
      <c r="R20181" s="214"/>
    </row>
    <row r="20182" spans="4:18">
      <c r="D20182" s="130"/>
      <c r="R20182" s="214"/>
    </row>
    <row r="20183" spans="4:18">
      <c r="D20183" s="130"/>
      <c r="R20183" s="214"/>
    </row>
    <row r="20184" spans="4:18">
      <c r="D20184" s="130"/>
      <c r="R20184" s="214"/>
    </row>
    <row r="20185" spans="4:18">
      <c r="D20185" s="130"/>
      <c r="R20185" s="214"/>
    </row>
    <row r="20186" spans="4:18">
      <c r="D20186" s="130"/>
      <c r="R20186" s="214"/>
    </row>
    <row r="20187" spans="4:18">
      <c r="D20187" s="130"/>
      <c r="R20187" s="214"/>
    </row>
    <row r="20188" spans="4:18">
      <c r="D20188" s="130"/>
      <c r="R20188" s="214"/>
    </row>
    <row r="20189" spans="4:18">
      <c r="D20189" s="130"/>
      <c r="R20189" s="214"/>
    </row>
    <row r="20190" spans="4:18">
      <c r="D20190" s="130"/>
      <c r="R20190" s="214"/>
    </row>
    <row r="20191" spans="4:18">
      <c r="D20191" s="130"/>
      <c r="R20191" s="214"/>
    </row>
    <row r="20192" spans="4:18">
      <c r="D20192" s="130"/>
      <c r="R20192" s="214"/>
    </row>
    <row r="20193" spans="4:18">
      <c r="D20193" s="130"/>
      <c r="R20193" s="214"/>
    </row>
    <row r="20194" spans="4:18">
      <c r="D20194" s="130"/>
      <c r="R20194" s="214"/>
    </row>
    <row r="20195" spans="4:18">
      <c r="D20195" s="130"/>
      <c r="R20195" s="214"/>
    </row>
    <row r="20196" spans="4:18">
      <c r="D20196" s="130"/>
      <c r="R20196" s="214"/>
    </row>
    <row r="20197" spans="4:18">
      <c r="D20197" s="130"/>
      <c r="R20197" s="214"/>
    </row>
    <row r="20198" spans="4:18">
      <c r="D20198" s="130"/>
      <c r="R20198" s="214"/>
    </row>
    <row r="20199" spans="4:18">
      <c r="D20199" s="130"/>
      <c r="R20199" s="214"/>
    </row>
    <row r="20200" spans="4:18">
      <c r="D20200" s="130"/>
      <c r="R20200" s="214"/>
    </row>
    <row r="20201" spans="4:18">
      <c r="D20201" s="130"/>
      <c r="R20201" s="214"/>
    </row>
    <row r="20202" spans="4:18">
      <c r="D20202" s="130"/>
      <c r="R20202" s="214"/>
    </row>
    <row r="20203" spans="4:18">
      <c r="D20203" s="130"/>
      <c r="R20203" s="214"/>
    </row>
    <row r="20204" spans="4:18">
      <c r="D20204" s="130"/>
      <c r="R20204" s="214"/>
    </row>
    <row r="20205" spans="4:18">
      <c r="D20205" s="130"/>
      <c r="R20205" s="214"/>
    </row>
    <row r="20206" spans="4:18">
      <c r="D20206" s="130"/>
      <c r="R20206" s="214"/>
    </row>
    <row r="20207" spans="4:18">
      <c r="D20207" s="130"/>
      <c r="R20207" s="214"/>
    </row>
    <row r="20208" spans="4:18">
      <c r="D20208" s="130"/>
      <c r="R20208" s="214"/>
    </row>
    <row r="20209" spans="4:18">
      <c r="D20209" s="130"/>
      <c r="R20209" s="214"/>
    </row>
    <row r="20210" spans="4:18">
      <c r="D20210" s="130"/>
      <c r="R20210" s="214"/>
    </row>
    <row r="20211" spans="4:18">
      <c r="D20211" s="130"/>
      <c r="R20211" s="214"/>
    </row>
    <row r="20212" spans="4:18">
      <c r="D20212" s="130"/>
      <c r="R20212" s="214"/>
    </row>
    <row r="20213" spans="4:18">
      <c r="D20213" s="130"/>
      <c r="R20213" s="214"/>
    </row>
    <row r="20214" spans="4:18">
      <c r="D20214" s="130"/>
      <c r="R20214" s="214"/>
    </row>
    <row r="20215" spans="4:18">
      <c r="D20215" s="130"/>
      <c r="R20215" s="214"/>
    </row>
    <row r="20216" spans="4:18">
      <c r="D20216" s="130"/>
      <c r="R20216" s="214"/>
    </row>
    <row r="20217" spans="4:18">
      <c r="D20217" s="130"/>
      <c r="R20217" s="214"/>
    </row>
    <row r="20218" spans="4:18">
      <c r="D20218" s="130"/>
      <c r="R20218" s="214"/>
    </row>
    <row r="20219" spans="4:18">
      <c r="D20219" s="130"/>
      <c r="R20219" s="214"/>
    </row>
    <row r="20220" spans="4:18">
      <c r="D20220" s="130"/>
      <c r="R20220" s="214"/>
    </row>
    <row r="20221" spans="4:18">
      <c r="D20221" s="130"/>
      <c r="R20221" s="214"/>
    </row>
    <row r="20222" spans="4:18">
      <c r="D20222" s="130"/>
      <c r="R20222" s="214"/>
    </row>
    <row r="20223" spans="4:18">
      <c r="D20223" s="130"/>
      <c r="R20223" s="214"/>
    </row>
    <row r="20224" spans="4:18">
      <c r="D20224" s="130"/>
      <c r="R20224" s="214"/>
    </row>
    <row r="20225" spans="4:18">
      <c r="D20225" s="130"/>
      <c r="R20225" s="214"/>
    </row>
    <row r="20226" spans="4:18">
      <c r="D20226" s="130"/>
      <c r="R20226" s="214"/>
    </row>
    <row r="20227" spans="4:18">
      <c r="D20227" s="130"/>
      <c r="R20227" s="214"/>
    </row>
    <row r="20228" spans="4:18">
      <c r="D20228" s="130"/>
      <c r="R20228" s="214"/>
    </row>
    <row r="20229" spans="4:18">
      <c r="D20229" s="130"/>
      <c r="R20229" s="214"/>
    </row>
    <row r="20230" spans="4:18">
      <c r="D20230" s="130"/>
      <c r="R20230" s="214"/>
    </row>
    <row r="20231" spans="4:18">
      <c r="D20231" s="130"/>
      <c r="R20231" s="214"/>
    </row>
    <row r="20232" spans="4:18">
      <c r="D20232" s="130"/>
      <c r="R20232" s="214"/>
    </row>
    <row r="20233" spans="4:18">
      <c r="D20233" s="130"/>
      <c r="R20233" s="214"/>
    </row>
    <row r="20234" spans="4:18">
      <c r="D20234" s="130"/>
      <c r="R20234" s="214"/>
    </row>
    <row r="20235" spans="4:18">
      <c r="D20235" s="130"/>
      <c r="R20235" s="214"/>
    </row>
    <row r="20236" spans="4:18">
      <c r="D20236" s="130"/>
      <c r="R20236" s="214"/>
    </row>
    <row r="20237" spans="4:18">
      <c r="D20237" s="130"/>
      <c r="R20237" s="214"/>
    </row>
    <row r="20238" spans="4:18">
      <c r="D20238" s="130"/>
      <c r="R20238" s="214"/>
    </row>
    <row r="20239" spans="4:18">
      <c r="D20239" s="130"/>
      <c r="R20239" s="214"/>
    </row>
    <row r="20240" spans="4:18">
      <c r="D20240" s="130"/>
      <c r="R20240" s="214"/>
    </row>
    <row r="20241" spans="4:18">
      <c r="D20241" s="130"/>
      <c r="R20241" s="214"/>
    </row>
    <row r="20242" spans="4:18">
      <c r="D20242" s="130"/>
      <c r="R20242" s="214"/>
    </row>
    <row r="20243" spans="4:18">
      <c r="D20243" s="130"/>
      <c r="R20243" s="214"/>
    </row>
    <row r="20244" spans="4:18">
      <c r="D20244" s="130"/>
      <c r="R20244" s="214"/>
    </row>
    <row r="20245" spans="4:18">
      <c r="D20245" s="130"/>
      <c r="R20245" s="214"/>
    </row>
    <row r="20246" spans="4:18">
      <c r="D20246" s="130"/>
      <c r="R20246" s="214"/>
    </row>
    <row r="20247" spans="4:18">
      <c r="D20247" s="130"/>
      <c r="R20247" s="214"/>
    </row>
    <row r="20248" spans="4:18">
      <c r="D20248" s="130"/>
      <c r="R20248" s="214"/>
    </row>
    <row r="20249" spans="4:18">
      <c r="D20249" s="130"/>
      <c r="R20249" s="214"/>
    </row>
    <row r="20250" spans="4:18">
      <c r="D20250" s="130"/>
      <c r="R20250" s="214"/>
    </row>
    <row r="20251" spans="4:18">
      <c r="D20251" s="130"/>
      <c r="R20251" s="214"/>
    </row>
    <row r="20252" spans="4:18">
      <c r="D20252" s="130"/>
      <c r="R20252" s="214"/>
    </row>
    <row r="20253" spans="4:18">
      <c r="D20253" s="130"/>
      <c r="R20253" s="214"/>
    </row>
    <row r="20254" spans="4:18">
      <c r="D20254" s="130"/>
      <c r="R20254" s="214"/>
    </row>
    <row r="20255" spans="4:18">
      <c r="D20255" s="130"/>
      <c r="R20255" s="214"/>
    </row>
    <row r="20256" spans="4:18">
      <c r="D20256" s="130"/>
      <c r="R20256" s="214"/>
    </row>
    <row r="20257" spans="4:18">
      <c r="D20257" s="130"/>
      <c r="R20257" s="214"/>
    </row>
    <row r="20258" spans="4:18">
      <c r="D20258" s="130"/>
      <c r="R20258" s="214"/>
    </row>
    <row r="20259" spans="4:18">
      <c r="D20259" s="130"/>
      <c r="R20259" s="214"/>
    </row>
    <row r="20260" spans="4:18">
      <c r="D20260" s="130"/>
      <c r="R20260" s="214"/>
    </row>
    <row r="20261" spans="4:18">
      <c r="D20261" s="130"/>
      <c r="R20261" s="214"/>
    </row>
    <row r="20262" spans="4:18">
      <c r="D20262" s="130"/>
      <c r="R20262" s="214"/>
    </row>
    <row r="20263" spans="4:18">
      <c r="D20263" s="130"/>
      <c r="R20263" s="214"/>
    </row>
    <row r="20264" spans="4:18">
      <c r="D20264" s="130"/>
      <c r="R20264" s="214"/>
    </row>
    <row r="20265" spans="4:18">
      <c r="D20265" s="130"/>
      <c r="R20265" s="214"/>
    </row>
    <row r="20266" spans="4:18">
      <c r="D20266" s="130"/>
      <c r="R20266" s="214"/>
    </row>
    <row r="20267" spans="4:18">
      <c r="D20267" s="130"/>
      <c r="R20267" s="214"/>
    </row>
    <row r="20268" spans="4:18">
      <c r="D20268" s="130"/>
      <c r="R20268" s="214"/>
    </row>
    <row r="20269" spans="4:18">
      <c r="D20269" s="130"/>
      <c r="R20269" s="214"/>
    </row>
    <row r="20270" spans="4:18">
      <c r="D20270" s="130"/>
      <c r="R20270" s="214"/>
    </row>
    <row r="20271" spans="4:18">
      <c r="D20271" s="130"/>
      <c r="R20271" s="214"/>
    </row>
    <row r="20272" spans="4:18">
      <c r="D20272" s="130"/>
      <c r="R20272" s="214"/>
    </row>
    <row r="20273" spans="4:18">
      <c r="D20273" s="130"/>
      <c r="R20273" s="214"/>
    </row>
    <row r="20274" spans="4:18">
      <c r="D20274" s="130"/>
      <c r="R20274" s="214"/>
    </row>
    <row r="20275" spans="4:18">
      <c r="D20275" s="130"/>
      <c r="R20275" s="214"/>
    </row>
    <row r="20276" spans="4:18">
      <c r="D20276" s="130"/>
      <c r="R20276" s="214"/>
    </row>
    <row r="20277" spans="4:18">
      <c r="D20277" s="130"/>
      <c r="R20277" s="214"/>
    </row>
    <row r="20278" spans="4:18">
      <c r="D20278" s="130"/>
      <c r="R20278" s="214"/>
    </row>
    <row r="20279" spans="4:18">
      <c r="D20279" s="130"/>
      <c r="R20279" s="214"/>
    </row>
    <row r="20280" spans="4:18">
      <c r="D20280" s="130"/>
      <c r="R20280" s="214"/>
    </row>
    <row r="20281" spans="4:18">
      <c r="D20281" s="130"/>
      <c r="R20281" s="214"/>
    </row>
    <row r="20282" spans="4:18">
      <c r="D20282" s="130"/>
      <c r="R20282" s="214"/>
    </row>
    <row r="20283" spans="4:18">
      <c r="D20283" s="130"/>
      <c r="R20283" s="214"/>
    </row>
    <row r="20284" spans="4:18">
      <c r="D20284" s="130"/>
      <c r="R20284" s="214"/>
    </row>
    <row r="20285" spans="4:18">
      <c r="D20285" s="130"/>
      <c r="R20285" s="214"/>
    </row>
    <row r="20286" spans="4:18">
      <c r="D20286" s="130"/>
      <c r="R20286" s="214"/>
    </row>
    <row r="20287" spans="4:18">
      <c r="D20287" s="130"/>
      <c r="R20287" s="214"/>
    </row>
    <row r="20288" spans="4:18">
      <c r="D20288" s="130"/>
      <c r="R20288" s="214"/>
    </row>
    <row r="20289" spans="4:18">
      <c r="D20289" s="130"/>
      <c r="R20289" s="214"/>
    </row>
    <row r="20290" spans="4:18">
      <c r="D20290" s="130"/>
      <c r="R20290" s="214"/>
    </row>
    <row r="20291" spans="4:18">
      <c r="D20291" s="130"/>
      <c r="R20291" s="214"/>
    </row>
    <row r="20292" spans="4:18">
      <c r="D20292" s="130"/>
      <c r="R20292" s="214"/>
    </row>
    <row r="20293" spans="4:18">
      <c r="D20293" s="130"/>
      <c r="R20293" s="214"/>
    </row>
    <row r="20294" spans="4:18">
      <c r="D20294" s="130"/>
      <c r="R20294" s="214"/>
    </row>
    <row r="20295" spans="4:18">
      <c r="D20295" s="130"/>
      <c r="R20295" s="214"/>
    </row>
    <row r="20296" spans="4:18">
      <c r="D20296" s="130"/>
      <c r="R20296" s="214"/>
    </row>
    <row r="20297" spans="4:18">
      <c r="D20297" s="130"/>
      <c r="R20297" s="214"/>
    </row>
    <row r="20298" spans="4:18">
      <c r="D20298" s="130"/>
      <c r="R20298" s="214"/>
    </row>
    <row r="20299" spans="4:18">
      <c r="D20299" s="130"/>
      <c r="R20299" s="214"/>
    </row>
    <row r="20300" spans="4:18">
      <c r="D20300" s="130"/>
      <c r="R20300" s="214"/>
    </row>
    <row r="20301" spans="4:18">
      <c r="D20301" s="130"/>
      <c r="R20301" s="214"/>
    </row>
    <row r="20302" spans="4:18">
      <c r="D20302" s="130"/>
      <c r="R20302" s="214"/>
    </row>
    <row r="20303" spans="4:18">
      <c r="D20303" s="130"/>
      <c r="R20303" s="214"/>
    </row>
    <row r="20304" spans="4:18">
      <c r="D20304" s="130"/>
      <c r="R20304" s="214"/>
    </row>
    <row r="20305" spans="4:18">
      <c r="D20305" s="130"/>
      <c r="R20305" s="214"/>
    </row>
    <row r="20306" spans="4:18">
      <c r="D20306" s="130"/>
      <c r="R20306" s="214"/>
    </row>
    <row r="20307" spans="4:18">
      <c r="D20307" s="130"/>
      <c r="R20307" s="214"/>
    </row>
    <row r="20308" spans="4:18">
      <c r="D20308" s="130"/>
      <c r="R20308" s="214"/>
    </row>
    <row r="20309" spans="4:18">
      <c r="D20309" s="130"/>
      <c r="R20309" s="214"/>
    </row>
    <row r="20310" spans="4:18">
      <c r="D20310" s="130"/>
      <c r="R20310" s="214"/>
    </row>
    <row r="20311" spans="4:18">
      <c r="D20311" s="130"/>
      <c r="R20311" s="214"/>
    </row>
    <row r="20312" spans="4:18">
      <c r="D20312" s="130"/>
      <c r="R20312" s="214"/>
    </row>
    <row r="20313" spans="4:18">
      <c r="D20313" s="130"/>
      <c r="R20313" s="214"/>
    </row>
    <row r="20314" spans="4:18">
      <c r="D20314" s="130"/>
      <c r="R20314" s="214"/>
    </row>
    <row r="20315" spans="4:18">
      <c r="D20315" s="130"/>
      <c r="R20315" s="214"/>
    </row>
    <row r="20316" spans="4:18">
      <c r="D20316" s="130"/>
      <c r="R20316" s="214"/>
    </row>
    <row r="20317" spans="4:18">
      <c r="D20317" s="130"/>
      <c r="R20317" s="214"/>
    </row>
    <row r="20318" spans="4:18">
      <c r="D20318" s="130"/>
      <c r="R20318" s="214"/>
    </row>
    <row r="20319" spans="4:18">
      <c r="D20319" s="130"/>
      <c r="R20319" s="214"/>
    </row>
    <row r="20320" spans="4:18">
      <c r="D20320" s="130"/>
      <c r="R20320" s="214"/>
    </row>
    <row r="20321" spans="4:18">
      <c r="D20321" s="130"/>
      <c r="R20321" s="214"/>
    </row>
    <row r="20322" spans="4:18">
      <c r="D20322" s="130"/>
      <c r="R20322" s="214"/>
    </row>
    <row r="20323" spans="4:18">
      <c r="D20323" s="130"/>
      <c r="R20323" s="214"/>
    </row>
    <row r="20324" spans="4:18">
      <c r="D20324" s="130"/>
      <c r="R20324" s="214"/>
    </row>
    <row r="20325" spans="4:18">
      <c r="D20325" s="130"/>
      <c r="R20325" s="214"/>
    </row>
    <row r="20326" spans="4:18">
      <c r="D20326" s="130"/>
      <c r="R20326" s="214"/>
    </row>
    <row r="20327" spans="4:18">
      <c r="D20327" s="130"/>
      <c r="R20327" s="214"/>
    </row>
    <row r="20328" spans="4:18">
      <c r="D20328" s="130"/>
      <c r="R20328" s="214"/>
    </row>
    <row r="20329" spans="4:18">
      <c r="D20329" s="130"/>
      <c r="R20329" s="214"/>
    </row>
    <row r="20330" spans="4:18">
      <c r="D20330" s="130"/>
      <c r="R20330" s="214"/>
    </row>
    <row r="20331" spans="4:18">
      <c r="D20331" s="130"/>
      <c r="R20331" s="214"/>
    </row>
    <row r="20332" spans="4:18">
      <c r="D20332" s="130"/>
      <c r="R20332" s="214"/>
    </row>
    <row r="20333" spans="4:18">
      <c r="D20333" s="130"/>
      <c r="R20333" s="214"/>
    </row>
    <row r="20334" spans="4:18">
      <c r="D20334" s="130"/>
      <c r="R20334" s="214"/>
    </row>
    <row r="20335" spans="4:18">
      <c r="D20335" s="130"/>
      <c r="R20335" s="214"/>
    </row>
    <row r="20336" spans="4:18">
      <c r="D20336" s="130"/>
      <c r="R20336" s="214"/>
    </row>
    <row r="20337" spans="4:18">
      <c r="D20337" s="130"/>
      <c r="R20337" s="214"/>
    </row>
    <row r="20338" spans="4:18">
      <c r="D20338" s="130"/>
      <c r="R20338" s="214"/>
    </row>
    <row r="20339" spans="4:18">
      <c r="D20339" s="130"/>
      <c r="R20339" s="214"/>
    </row>
    <row r="20340" spans="4:18">
      <c r="D20340" s="130"/>
      <c r="R20340" s="214"/>
    </row>
    <row r="20341" spans="4:18">
      <c r="D20341" s="130"/>
      <c r="R20341" s="214"/>
    </row>
    <row r="20342" spans="4:18">
      <c r="D20342" s="130"/>
      <c r="R20342" s="214"/>
    </row>
    <row r="20343" spans="4:18">
      <c r="D20343" s="130"/>
      <c r="R20343" s="214"/>
    </row>
    <row r="20344" spans="4:18">
      <c r="D20344" s="130"/>
      <c r="R20344" s="214"/>
    </row>
    <row r="20345" spans="4:18">
      <c r="D20345" s="130"/>
      <c r="R20345" s="214"/>
    </row>
    <row r="20346" spans="4:18">
      <c r="D20346" s="130"/>
      <c r="R20346" s="214"/>
    </row>
    <row r="20347" spans="4:18">
      <c r="D20347" s="130"/>
      <c r="R20347" s="214"/>
    </row>
    <row r="20348" spans="4:18">
      <c r="D20348" s="130"/>
      <c r="R20348" s="214"/>
    </row>
    <row r="20349" spans="4:18">
      <c r="D20349" s="130"/>
      <c r="R20349" s="214"/>
    </row>
    <row r="20350" spans="4:18">
      <c r="D20350" s="130"/>
      <c r="R20350" s="214"/>
    </row>
    <row r="20351" spans="4:18">
      <c r="D20351" s="130"/>
      <c r="R20351" s="214"/>
    </row>
    <row r="20352" spans="4:18">
      <c r="D20352" s="130"/>
      <c r="R20352" s="214"/>
    </row>
    <row r="20353" spans="4:18">
      <c r="D20353" s="130"/>
      <c r="R20353" s="214"/>
    </row>
    <row r="20354" spans="4:18">
      <c r="D20354" s="130"/>
      <c r="R20354" s="214"/>
    </row>
    <row r="20355" spans="4:18">
      <c r="D20355" s="130"/>
      <c r="R20355" s="214"/>
    </row>
    <row r="20356" spans="4:18">
      <c r="D20356" s="130"/>
      <c r="R20356" s="214"/>
    </row>
    <row r="20357" spans="4:18">
      <c r="D20357" s="130"/>
      <c r="R20357" s="214"/>
    </row>
    <row r="20358" spans="4:18">
      <c r="D20358" s="130"/>
      <c r="R20358" s="214"/>
    </row>
    <row r="20359" spans="4:18">
      <c r="D20359" s="130"/>
      <c r="R20359" s="214"/>
    </row>
    <row r="20360" spans="4:18">
      <c r="D20360" s="130"/>
      <c r="R20360" s="214"/>
    </row>
    <row r="20361" spans="4:18">
      <c r="D20361" s="130"/>
      <c r="R20361" s="214"/>
    </row>
    <row r="20362" spans="4:18">
      <c r="D20362" s="130"/>
      <c r="R20362" s="214"/>
    </row>
    <row r="20363" spans="4:18">
      <c r="D20363" s="130"/>
      <c r="R20363" s="214"/>
    </row>
    <row r="20364" spans="4:18">
      <c r="D20364" s="130"/>
      <c r="R20364" s="214"/>
    </row>
    <row r="20365" spans="4:18">
      <c r="D20365" s="130"/>
      <c r="R20365" s="214"/>
    </row>
    <row r="20366" spans="4:18">
      <c r="D20366" s="130"/>
      <c r="R20366" s="214"/>
    </row>
    <row r="20367" spans="4:18">
      <c r="D20367" s="130"/>
      <c r="R20367" s="214"/>
    </row>
    <row r="20368" spans="4:18">
      <c r="D20368" s="130"/>
      <c r="R20368" s="214"/>
    </row>
    <row r="20369" spans="4:18">
      <c r="D20369" s="130"/>
      <c r="R20369" s="214"/>
    </row>
    <row r="20370" spans="4:18">
      <c r="D20370" s="130"/>
      <c r="R20370" s="214"/>
    </row>
    <row r="20371" spans="4:18">
      <c r="D20371" s="130"/>
      <c r="R20371" s="214"/>
    </row>
    <row r="20372" spans="4:18">
      <c r="D20372" s="130"/>
      <c r="R20372" s="214"/>
    </row>
    <row r="20373" spans="4:18">
      <c r="D20373" s="130"/>
      <c r="R20373" s="214"/>
    </row>
    <row r="20374" spans="4:18">
      <c r="D20374" s="130"/>
      <c r="R20374" s="214"/>
    </row>
    <row r="20375" spans="4:18">
      <c r="D20375" s="130"/>
      <c r="R20375" s="214"/>
    </row>
    <row r="20376" spans="4:18">
      <c r="D20376" s="130"/>
      <c r="R20376" s="214"/>
    </row>
    <row r="20377" spans="4:18">
      <c r="D20377" s="130"/>
      <c r="R20377" s="214"/>
    </row>
    <row r="20378" spans="4:18">
      <c r="D20378" s="130"/>
      <c r="R20378" s="214"/>
    </row>
    <row r="20379" spans="4:18">
      <c r="D20379" s="130"/>
      <c r="R20379" s="214"/>
    </row>
    <row r="20380" spans="4:18">
      <c r="D20380" s="130"/>
      <c r="R20380" s="214"/>
    </row>
    <row r="20381" spans="4:18">
      <c r="D20381" s="130"/>
      <c r="R20381" s="214"/>
    </row>
    <row r="20382" spans="4:18">
      <c r="D20382" s="130"/>
      <c r="R20382" s="214"/>
    </row>
    <row r="20383" spans="4:18">
      <c r="D20383" s="130"/>
      <c r="R20383" s="214"/>
    </row>
    <row r="20384" spans="4:18">
      <c r="D20384" s="130"/>
      <c r="R20384" s="214"/>
    </row>
    <row r="20385" spans="4:18">
      <c r="D20385" s="130"/>
      <c r="R20385" s="214"/>
    </row>
    <row r="20386" spans="4:18">
      <c r="D20386" s="130"/>
      <c r="R20386" s="214"/>
    </row>
    <row r="20387" spans="4:18">
      <c r="D20387" s="130"/>
      <c r="R20387" s="214"/>
    </row>
    <row r="20388" spans="4:18">
      <c r="D20388" s="130"/>
      <c r="R20388" s="214"/>
    </row>
    <row r="20389" spans="4:18">
      <c r="D20389" s="130"/>
      <c r="R20389" s="214"/>
    </row>
    <row r="20390" spans="4:18">
      <c r="D20390" s="130"/>
      <c r="R20390" s="214"/>
    </row>
    <row r="20391" spans="4:18">
      <c r="D20391" s="130"/>
      <c r="R20391" s="214"/>
    </row>
    <row r="20392" spans="4:18">
      <c r="D20392" s="130"/>
      <c r="R20392" s="214"/>
    </row>
    <row r="20393" spans="4:18">
      <c r="D20393" s="130"/>
      <c r="R20393" s="214"/>
    </row>
    <row r="20394" spans="4:18">
      <c r="D20394" s="130"/>
      <c r="R20394" s="214"/>
    </row>
    <row r="20395" spans="4:18">
      <c r="D20395" s="130"/>
      <c r="R20395" s="214"/>
    </row>
    <row r="20396" spans="4:18">
      <c r="D20396" s="130"/>
      <c r="R20396" s="214"/>
    </row>
    <row r="20397" spans="4:18">
      <c r="D20397" s="130"/>
      <c r="R20397" s="214"/>
    </row>
    <row r="20398" spans="4:18">
      <c r="D20398" s="130"/>
      <c r="R20398" s="214"/>
    </row>
    <row r="20399" spans="4:18">
      <c r="D20399" s="130"/>
      <c r="R20399" s="214"/>
    </row>
    <row r="20400" spans="4:18">
      <c r="D20400" s="130"/>
      <c r="R20400" s="214"/>
    </row>
    <row r="20401" spans="4:18">
      <c r="D20401" s="130"/>
      <c r="R20401" s="214"/>
    </row>
    <row r="20402" spans="4:18">
      <c r="D20402" s="130"/>
      <c r="R20402" s="214"/>
    </row>
    <row r="20403" spans="4:18">
      <c r="D20403" s="130"/>
      <c r="R20403" s="214"/>
    </row>
    <row r="20404" spans="4:18">
      <c r="D20404" s="130"/>
      <c r="R20404" s="214"/>
    </row>
    <row r="20405" spans="4:18">
      <c r="D20405" s="130"/>
      <c r="R20405" s="214"/>
    </row>
    <row r="20406" spans="4:18">
      <c r="D20406" s="130"/>
      <c r="R20406" s="214"/>
    </row>
    <row r="20407" spans="4:18">
      <c r="D20407" s="130"/>
      <c r="R20407" s="214"/>
    </row>
    <row r="20408" spans="4:18">
      <c r="D20408" s="130"/>
      <c r="R20408" s="214"/>
    </row>
    <row r="20409" spans="4:18">
      <c r="D20409" s="130"/>
      <c r="R20409" s="214"/>
    </row>
    <row r="20410" spans="4:18">
      <c r="D20410" s="130"/>
      <c r="R20410" s="214"/>
    </row>
    <row r="20411" spans="4:18">
      <c r="D20411" s="130"/>
      <c r="R20411" s="214"/>
    </row>
    <row r="20412" spans="4:18">
      <c r="D20412" s="130"/>
      <c r="R20412" s="214"/>
    </row>
    <row r="20413" spans="4:18">
      <c r="D20413" s="130"/>
      <c r="R20413" s="214"/>
    </row>
    <row r="20414" spans="4:18">
      <c r="D20414" s="130"/>
      <c r="R20414" s="214"/>
    </row>
    <row r="20415" spans="4:18">
      <c r="D20415" s="130"/>
      <c r="R20415" s="214"/>
    </row>
    <row r="20416" spans="4:18">
      <c r="D20416" s="130"/>
      <c r="R20416" s="214"/>
    </row>
    <row r="20417" spans="4:18">
      <c r="D20417" s="130"/>
      <c r="R20417" s="214"/>
    </row>
    <row r="20418" spans="4:18">
      <c r="D20418" s="130"/>
      <c r="R20418" s="214"/>
    </row>
    <row r="20419" spans="4:18">
      <c r="D20419" s="130"/>
      <c r="R20419" s="214"/>
    </row>
    <row r="20420" spans="4:18">
      <c r="D20420" s="130"/>
      <c r="R20420" s="214"/>
    </row>
    <row r="20421" spans="4:18">
      <c r="D20421" s="130"/>
      <c r="R20421" s="214"/>
    </row>
    <row r="20422" spans="4:18">
      <c r="D20422" s="130"/>
      <c r="R20422" s="214"/>
    </row>
    <row r="20423" spans="4:18">
      <c r="D20423" s="130"/>
      <c r="R20423" s="214"/>
    </row>
    <row r="20424" spans="4:18">
      <c r="D20424" s="130"/>
      <c r="R20424" s="214"/>
    </row>
    <row r="20425" spans="4:18">
      <c r="D20425" s="130"/>
      <c r="R20425" s="214"/>
    </row>
    <row r="20426" spans="4:18">
      <c r="D20426" s="130"/>
      <c r="R20426" s="214"/>
    </row>
    <row r="20427" spans="4:18">
      <c r="D20427" s="130"/>
      <c r="R20427" s="214"/>
    </row>
    <row r="20428" spans="4:18">
      <c r="D20428" s="130"/>
      <c r="R20428" s="214"/>
    </row>
    <row r="20429" spans="4:18">
      <c r="D20429" s="130"/>
      <c r="R20429" s="214"/>
    </row>
    <row r="20430" spans="4:18">
      <c r="D20430" s="130"/>
      <c r="R20430" s="214"/>
    </row>
    <row r="20431" spans="4:18">
      <c r="D20431" s="130"/>
      <c r="R20431" s="214"/>
    </row>
    <row r="20432" spans="4:18">
      <c r="D20432" s="130"/>
      <c r="R20432" s="214"/>
    </row>
    <row r="20433" spans="4:18">
      <c r="D20433" s="130"/>
      <c r="R20433" s="214"/>
    </row>
    <row r="20434" spans="4:18">
      <c r="D20434" s="130"/>
      <c r="R20434" s="214"/>
    </row>
    <row r="20435" spans="4:18">
      <c r="D20435" s="130"/>
      <c r="R20435" s="214"/>
    </row>
    <row r="20436" spans="4:18">
      <c r="D20436" s="130"/>
      <c r="R20436" s="214"/>
    </row>
    <row r="20437" spans="4:18">
      <c r="D20437" s="130"/>
      <c r="R20437" s="214"/>
    </row>
    <row r="20438" spans="4:18">
      <c r="D20438" s="130"/>
      <c r="R20438" s="214"/>
    </row>
    <row r="20439" spans="4:18">
      <c r="D20439" s="130"/>
      <c r="R20439" s="214"/>
    </row>
    <row r="20440" spans="4:18">
      <c r="D20440" s="130"/>
      <c r="R20440" s="214"/>
    </row>
    <row r="20441" spans="4:18">
      <c r="D20441" s="130"/>
      <c r="R20441" s="214"/>
    </row>
    <row r="20442" spans="4:18">
      <c r="D20442" s="130"/>
      <c r="R20442" s="214"/>
    </row>
    <row r="20443" spans="4:18">
      <c r="D20443" s="130"/>
      <c r="R20443" s="214"/>
    </row>
    <row r="20444" spans="4:18">
      <c r="D20444" s="130"/>
      <c r="R20444" s="214"/>
    </row>
    <row r="20445" spans="4:18">
      <c r="D20445" s="130"/>
      <c r="R20445" s="214"/>
    </row>
    <row r="20446" spans="4:18">
      <c r="D20446" s="130"/>
      <c r="R20446" s="214"/>
    </row>
    <row r="20447" spans="4:18">
      <c r="D20447" s="130"/>
      <c r="R20447" s="214"/>
    </row>
    <row r="20448" spans="4:18">
      <c r="D20448" s="130"/>
      <c r="R20448" s="214"/>
    </row>
    <row r="20449" spans="4:18">
      <c r="D20449" s="130"/>
      <c r="R20449" s="214"/>
    </row>
    <row r="20450" spans="4:18">
      <c r="D20450" s="130"/>
      <c r="R20450" s="214"/>
    </row>
    <row r="20451" spans="4:18">
      <c r="D20451" s="130"/>
      <c r="R20451" s="214"/>
    </row>
    <row r="20452" spans="4:18">
      <c r="D20452" s="130"/>
      <c r="R20452" s="214"/>
    </row>
    <row r="20453" spans="4:18">
      <c r="D20453" s="130"/>
      <c r="R20453" s="214"/>
    </row>
    <row r="20454" spans="4:18">
      <c r="D20454" s="130"/>
      <c r="R20454" s="214"/>
    </row>
    <row r="20455" spans="4:18">
      <c r="D20455" s="130"/>
      <c r="R20455" s="214"/>
    </row>
    <row r="20456" spans="4:18">
      <c r="D20456" s="130"/>
      <c r="R20456" s="214"/>
    </row>
    <row r="20457" spans="4:18">
      <c r="D20457" s="130"/>
      <c r="R20457" s="214"/>
    </row>
    <row r="20458" spans="4:18">
      <c r="D20458" s="130"/>
      <c r="R20458" s="214"/>
    </row>
    <row r="20459" spans="4:18">
      <c r="D20459" s="130"/>
      <c r="R20459" s="214"/>
    </row>
    <row r="20460" spans="4:18">
      <c r="D20460" s="130"/>
      <c r="R20460" s="214"/>
    </row>
    <row r="20461" spans="4:18">
      <c r="D20461" s="130"/>
      <c r="R20461" s="214"/>
    </row>
    <row r="20462" spans="4:18">
      <c r="D20462" s="130"/>
      <c r="R20462" s="214"/>
    </row>
    <row r="20463" spans="4:18">
      <c r="D20463" s="130"/>
      <c r="R20463" s="214"/>
    </row>
    <row r="20464" spans="4:18">
      <c r="D20464" s="130"/>
      <c r="R20464" s="214"/>
    </row>
    <row r="20465" spans="4:18">
      <c r="D20465" s="130"/>
      <c r="R20465" s="214"/>
    </row>
    <row r="20466" spans="4:18">
      <c r="D20466" s="130"/>
      <c r="R20466" s="214"/>
    </row>
    <row r="20467" spans="4:18">
      <c r="D20467" s="130"/>
      <c r="R20467" s="214"/>
    </row>
    <row r="20468" spans="4:18">
      <c r="D20468" s="130"/>
      <c r="R20468" s="214"/>
    </row>
    <row r="20469" spans="4:18">
      <c r="D20469" s="130"/>
      <c r="R20469" s="214"/>
    </row>
    <row r="20470" spans="4:18">
      <c r="D20470" s="130"/>
      <c r="R20470" s="214"/>
    </row>
    <row r="20471" spans="4:18">
      <c r="D20471" s="130"/>
      <c r="R20471" s="214"/>
    </row>
    <row r="20472" spans="4:18">
      <c r="D20472" s="130"/>
      <c r="R20472" s="214"/>
    </row>
    <row r="20473" spans="4:18">
      <c r="D20473" s="130"/>
      <c r="R20473" s="214"/>
    </row>
    <row r="20474" spans="4:18">
      <c r="D20474" s="130"/>
      <c r="R20474" s="214"/>
    </row>
    <row r="20475" spans="4:18">
      <c r="D20475" s="130"/>
      <c r="R20475" s="214"/>
    </row>
    <row r="20476" spans="4:18">
      <c r="D20476" s="130"/>
      <c r="R20476" s="214"/>
    </row>
    <row r="20477" spans="4:18">
      <c r="D20477" s="130"/>
      <c r="R20477" s="214"/>
    </row>
    <row r="20478" spans="4:18">
      <c r="D20478" s="130"/>
      <c r="R20478" s="214"/>
    </row>
    <row r="20479" spans="4:18">
      <c r="D20479" s="130"/>
      <c r="R20479" s="214"/>
    </row>
    <row r="20480" spans="4:18">
      <c r="D20480" s="130"/>
      <c r="R20480" s="214"/>
    </row>
    <row r="20481" spans="4:18">
      <c r="D20481" s="130"/>
      <c r="R20481" s="214"/>
    </row>
    <row r="20482" spans="4:18">
      <c r="D20482" s="130"/>
      <c r="R20482" s="214"/>
    </row>
    <row r="20483" spans="4:18">
      <c r="D20483" s="130"/>
      <c r="R20483" s="214"/>
    </row>
    <row r="20484" spans="4:18">
      <c r="D20484" s="130"/>
      <c r="R20484" s="214"/>
    </row>
    <row r="20485" spans="4:18">
      <c r="D20485" s="130"/>
      <c r="R20485" s="214"/>
    </row>
    <row r="20486" spans="4:18">
      <c r="D20486" s="130"/>
      <c r="R20486" s="214"/>
    </row>
    <row r="20487" spans="4:18">
      <c r="D20487" s="130"/>
      <c r="R20487" s="214"/>
    </row>
    <row r="20488" spans="4:18">
      <c r="D20488" s="130"/>
      <c r="R20488" s="214"/>
    </row>
    <row r="20489" spans="4:18">
      <c r="D20489" s="130"/>
      <c r="R20489" s="214"/>
    </row>
    <row r="20490" spans="4:18">
      <c r="D20490" s="130"/>
      <c r="R20490" s="214"/>
    </row>
    <row r="20491" spans="4:18">
      <c r="D20491" s="130"/>
      <c r="R20491" s="214"/>
    </row>
    <row r="20492" spans="4:18">
      <c r="D20492" s="130"/>
      <c r="R20492" s="214"/>
    </row>
    <row r="20493" spans="4:18">
      <c r="D20493" s="130"/>
      <c r="R20493" s="214"/>
    </row>
    <row r="20494" spans="4:18">
      <c r="D20494" s="130"/>
      <c r="R20494" s="214"/>
    </row>
    <row r="20495" spans="4:18">
      <c r="D20495" s="130"/>
      <c r="R20495" s="214"/>
    </row>
    <row r="20496" spans="4:18">
      <c r="D20496" s="130"/>
      <c r="R20496" s="214"/>
    </row>
    <row r="20497" spans="4:18">
      <c r="D20497" s="130"/>
      <c r="R20497" s="214"/>
    </row>
    <row r="20498" spans="4:18">
      <c r="D20498" s="130"/>
      <c r="R20498" s="214"/>
    </row>
    <row r="20499" spans="4:18">
      <c r="D20499" s="130"/>
      <c r="R20499" s="214"/>
    </row>
    <row r="20500" spans="4:18">
      <c r="D20500" s="130"/>
      <c r="R20500" s="214"/>
    </row>
    <row r="20501" spans="4:18">
      <c r="D20501" s="130"/>
      <c r="R20501" s="214"/>
    </row>
    <row r="20502" spans="4:18">
      <c r="D20502" s="130"/>
      <c r="R20502" s="214"/>
    </row>
    <row r="20503" spans="4:18">
      <c r="D20503" s="130"/>
      <c r="R20503" s="214"/>
    </row>
    <row r="20504" spans="4:18">
      <c r="D20504" s="130"/>
      <c r="R20504" s="214"/>
    </row>
    <row r="20505" spans="4:18">
      <c r="D20505" s="130"/>
      <c r="R20505" s="214"/>
    </row>
    <row r="20506" spans="4:18">
      <c r="D20506" s="130"/>
      <c r="R20506" s="214"/>
    </row>
    <row r="20507" spans="4:18">
      <c r="D20507" s="130"/>
      <c r="R20507" s="214"/>
    </row>
    <row r="20508" spans="4:18">
      <c r="D20508" s="130"/>
      <c r="R20508" s="214"/>
    </row>
    <row r="20509" spans="4:18">
      <c r="D20509" s="130"/>
      <c r="R20509" s="214"/>
    </row>
    <row r="20510" spans="4:18">
      <c r="D20510" s="130"/>
      <c r="R20510" s="214"/>
    </row>
    <row r="20511" spans="4:18">
      <c r="D20511" s="130"/>
      <c r="R20511" s="214"/>
    </row>
    <row r="20512" spans="4:18">
      <c r="D20512" s="130"/>
      <c r="R20512" s="214"/>
    </row>
    <row r="20513" spans="4:18">
      <c r="D20513" s="130"/>
      <c r="R20513" s="214"/>
    </row>
    <row r="20514" spans="4:18">
      <c r="D20514" s="130"/>
      <c r="R20514" s="214"/>
    </row>
    <row r="20515" spans="4:18">
      <c r="D20515" s="130"/>
      <c r="R20515" s="214"/>
    </row>
    <row r="20516" spans="4:18">
      <c r="D20516" s="130"/>
      <c r="R20516" s="214"/>
    </row>
    <row r="20517" spans="4:18">
      <c r="D20517" s="130"/>
      <c r="R20517" s="214"/>
    </row>
    <row r="20518" spans="4:18">
      <c r="D20518" s="130"/>
      <c r="R20518" s="214"/>
    </row>
    <row r="20519" spans="4:18">
      <c r="D20519" s="130"/>
      <c r="R20519" s="214"/>
    </row>
    <row r="20520" spans="4:18">
      <c r="D20520" s="130"/>
      <c r="R20520" s="214"/>
    </row>
    <row r="20521" spans="4:18">
      <c r="D20521" s="130"/>
      <c r="R20521" s="214"/>
    </row>
    <row r="20522" spans="4:18">
      <c r="D20522" s="130"/>
      <c r="R20522" s="214"/>
    </row>
    <row r="20523" spans="4:18">
      <c r="D20523" s="130"/>
      <c r="R20523" s="214"/>
    </row>
    <row r="20524" spans="4:18">
      <c r="D20524" s="130"/>
      <c r="R20524" s="214"/>
    </row>
    <row r="20525" spans="4:18">
      <c r="D20525" s="130"/>
      <c r="R20525" s="214"/>
    </row>
    <row r="20526" spans="4:18">
      <c r="D20526" s="130"/>
      <c r="R20526" s="214"/>
    </row>
    <row r="20527" spans="4:18">
      <c r="D20527" s="130"/>
      <c r="R20527" s="214"/>
    </row>
    <row r="20528" spans="4:18">
      <c r="D20528" s="130"/>
      <c r="R20528" s="214"/>
    </row>
    <row r="20529" spans="4:18">
      <c r="D20529" s="130"/>
      <c r="R20529" s="214"/>
    </row>
    <row r="20530" spans="4:18">
      <c r="D20530" s="130"/>
      <c r="R20530" s="214"/>
    </row>
    <row r="20531" spans="4:18">
      <c r="D20531" s="130"/>
      <c r="R20531" s="214"/>
    </row>
    <row r="20532" spans="4:18">
      <c r="D20532" s="130"/>
      <c r="R20532" s="214"/>
    </row>
    <row r="20533" spans="4:18">
      <c r="D20533" s="130"/>
      <c r="R20533" s="214"/>
    </row>
    <row r="20534" spans="4:18">
      <c r="D20534" s="130"/>
      <c r="R20534" s="214"/>
    </row>
    <row r="20535" spans="4:18">
      <c r="D20535" s="130"/>
      <c r="R20535" s="214"/>
    </row>
    <row r="20536" spans="4:18">
      <c r="D20536" s="130"/>
      <c r="R20536" s="214"/>
    </row>
    <row r="20537" spans="4:18">
      <c r="D20537" s="130"/>
      <c r="R20537" s="214"/>
    </row>
    <row r="20538" spans="4:18">
      <c r="D20538" s="130"/>
      <c r="R20538" s="214"/>
    </row>
    <row r="20539" spans="4:18">
      <c r="D20539" s="130"/>
      <c r="R20539" s="214"/>
    </row>
    <row r="20540" spans="4:18">
      <c r="D20540" s="130"/>
      <c r="R20540" s="214"/>
    </row>
    <row r="20541" spans="4:18">
      <c r="D20541" s="130"/>
      <c r="R20541" s="214"/>
    </row>
    <row r="20542" spans="4:18">
      <c r="D20542" s="130"/>
      <c r="R20542" s="214"/>
    </row>
    <row r="20543" spans="4:18">
      <c r="D20543" s="130"/>
      <c r="R20543" s="214"/>
    </row>
    <row r="20544" spans="4:18">
      <c r="D20544" s="130"/>
      <c r="R20544" s="214"/>
    </row>
    <row r="20545" spans="4:18">
      <c r="D20545" s="130"/>
      <c r="R20545" s="214"/>
    </row>
    <row r="20546" spans="4:18">
      <c r="D20546" s="130"/>
      <c r="R20546" s="214"/>
    </row>
    <row r="20547" spans="4:18">
      <c r="D20547" s="130"/>
      <c r="R20547" s="214"/>
    </row>
    <row r="20548" spans="4:18">
      <c r="D20548" s="130"/>
      <c r="R20548" s="214"/>
    </row>
    <row r="20549" spans="4:18">
      <c r="D20549" s="130"/>
      <c r="R20549" s="214"/>
    </row>
    <row r="20550" spans="4:18">
      <c r="D20550" s="130"/>
      <c r="R20550" s="214"/>
    </row>
    <row r="20551" spans="4:18">
      <c r="D20551" s="130"/>
      <c r="R20551" s="214"/>
    </row>
    <row r="20552" spans="4:18">
      <c r="D20552" s="130"/>
      <c r="R20552" s="214"/>
    </row>
    <row r="20553" spans="4:18">
      <c r="D20553" s="130"/>
      <c r="R20553" s="214"/>
    </row>
    <row r="20554" spans="4:18">
      <c r="D20554" s="130"/>
      <c r="R20554" s="214"/>
    </row>
    <row r="20555" spans="4:18">
      <c r="D20555" s="130"/>
      <c r="R20555" s="214"/>
    </row>
    <row r="20556" spans="4:18">
      <c r="D20556" s="130"/>
      <c r="R20556" s="214"/>
    </row>
    <row r="20557" spans="4:18">
      <c r="D20557" s="130"/>
      <c r="R20557" s="214"/>
    </row>
    <row r="20558" spans="4:18">
      <c r="D20558" s="130"/>
      <c r="R20558" s="214"/>
    </row>
    <row r="20559" spans="4:18">
      <c r="D20559" s="130"/>
      <c r="R20559" s="214"/>
    </row>
    <row r="20560" spans="4:18">
      <c r="D20560" s="130"/>
      <c r="R20560" s="214"/>
    </row>
    <row r="20561" spans="4:18">
      <c r="D20561" s="130"/>
      <c r="R20561" s="214"/>
    </row>
    <row r="20562" spans="4:18">
      <c r="D20562" s="130"/>
      <c r="R20562" s="214"/>
    </row>
    <row r="20563" spans="4:18">
      <c r="D20563" s="130"/>
      <c r="R20563" s="214"/>
    </row>
    <row r="20564" spans="4:18">
      <c r="D20564" s="130"/>
      <c r="R20564" s="214"/>
    </row>
    <row r="20565" spans="4:18">
      <c r="D20565" s="130"/>
      <c r="R20565" s="214"/>
    </row>
    <row r="20566" spans="4:18">
      <c r="D20566" s="130"/>
      <c r="R20566" s="214"/>
    </row>
    <row r="20567" spans="4:18">
      <c r="D20567" s="130"/>
      <c r="R20567" s="214"/>
    </row>
    <row r="20568" spans="4:18">
      <c r="D20568" s="130"/>
      <c r="R20568" s="214"/>
    </row>
    <row r="20569" spans="4:18">
      <c r="D20569" s="130"/>
      <c r="R20569" s="214"/>
    </row>
    <row r="20570" spans="4:18">
      <c r="D20570" s="130"/>
      <c r="R20570" s="214"/>
    </row>
    <row r="20571" spans="4:18">
      <c r="D20571" s="130"/>
      <c r="R20571" s="214"/>
    </row>
    <row r="20572" spans="4:18">
      <c r="D20572" s="130"/>
      <c r="R20572" s="214"/>
    </row>
    <row r="20573" spans="4:18">
      <c r="D20573" s="130"/>
      <c r="R20573" s="214"/>
    </row>
    <row r="20574" spans="4:18">
      <c r="D20574" s="130"/>
      <c r="R20574" s="214"/>
    </row>
    <row r="20575" spans="4:18">
      <c r="D20575" s="130"/>
      <c r="R20575" s="214"/>
    </row>
    <row r="20576" spans="4:18">
      <c r="D20576" s="130"/>
      <c r="R20576" s="214"/>
    </row>
    <row r="20577" spans="4:18">
      <c r="D20577" s="130"/>
      <c r="R20577" s="214"/>
    </row>
    <row r="20578" spans="4:18">
      <c r="D20578" s="130"/>
      <c r="R20578" s="214"/>
    </row>
    <row r="20579" spans="4:18">
      <c r="D20579" s="130"/>
      <c r="R20579" s="214"/>
    </row>
    <row r="20580" spans="4:18">
      <c r="D20580" s="130"/>
      <c r="R20580" s="214"/>
    </row>
    <row r="20581" spans="4:18">
      <c r="D20581" s="130"/>
      <c r="R20581" s="214"/>
    </row>
    <row r="20582" spans="4:18">
      <c r="D20582" s="130"/>
      <c r="R20582" s="214"/>
    </row>
    <row r="20583" spans="4:18">
      <c r="D20583" s="130"/>
      <c r="R20583" s="214"/>
    </row>
    <row r="20584" spans="4:18">
      <c r="D20584" s="130"/>
      <c r="R20584" s="214"/>
    </row>
    <row r="20585" spans="4:18">
      <c r="D20585" s="130"/>
      <c r="R20585" s="214"/>
    </row>
    <row r="20586" spans="4:18">
      <c r="D20586" s="130"/>
      <c r="R20586" s="214"/>
    </row>
    <row r="20587" spans="4:18">
      <c r="D20587" s="130"/>
      <c r="R20587" s="214"/>
    </row>
    <row r="20588" spans="4:18">
      <c r="D20588" s="130"/>
      <c r="R20588" s="214"/>
    </row>
    <row r="20589" spans="4:18">
      <c r="D20589" s="130"/>
      <c r="R20589" s="214"/>
    </row>
    <row r="20590" spans="4:18">
      <c r="D20590" s="130"/>
      <c r="R20590" s="214"/>
    </row>
    <row r="20591" spans="4:18">
      <c r="D20591" s="130"/>
      <c r="R20591" s="214"/>
    </row>
    <row r="20592" spans="4:18">
      <c r="D20592" s="130"/>
      <c r="R20592" s="214"/>
    </row>
    <row r="20593" spans="4:18">
      <c r="D20593" s="130"/>
      <c r="R20593" s="214"/>
    </row>
    <row r="20594" spans="4:18">
      <c r="D20594" s="130"/>
      <c r="R20594" s="214"/>
    </row>
    <row r="20595" spans="4:18">
      <c r="D20595" s="130"/>
      <c r="R20595" s="214"/>
    </row>
    <row r="20596" spans="4:18">
      <c r="D20596" s="130"/>
      <c r="R20596" s="214"/>
    </row>
    <row r="20597" spans="4:18">
      <c r="D20597" s="130"/>
      <c r="R20597" s="214"/>
    </row>
    <row r="20598" spans="4:18">
      <c r="D20598" s="130"/>
      <c r="R20598" s="214"/>
    </row>
    <row r="20599" spans="4:18">
      <c r="D20599" s="130"/>
      <c r="R20599" s="214"/>
    </row>
    <row r="20600" spans="4:18">
      <c r="D20600" s="130"/>
      <c r="R20600" s="214"/>
    </row>
    <row r="20601" spans="4:18">
      <c r="D20601" s="130"/>
      <c r="R20601" s="214"/>
    </row>
    <row r="20602" spans="4:18">
      <c r="D20602" s="130"/>
      <c r="R20602" s="214"/>
    </row>
    <row r="20603" spans="4:18">
      <c r="D20603" s="130"/>
      <c r="R20603" s="214"/>
    </row>
    <row r="20604" spans="4:18">
      <c r="D20604" s="130"/>
      <c r="R20604" s="214"/>
    </row>
    <row r="20605" spans="4:18">
      <c r="D20605" s="130"/>
      <c r="R20605" s="214"/>
    </row>
    <row r="20606" spans="4:18">
      <c r="D20606" s="130"/>
      <c r="R20606" s="214"/>
    </row>
    <row r="20607" spans="4:18">
      <c r="D20607" s="130"/>
      <c r="R20607" s="214"/>
    </row>
    <row r="20608" spans="4:18">
      <c r="D20608" s="130"/>
      <c r="R20608" s="214"/>
    </row>
    <row r="20609" spans="4:18">
      <c r="D20609" s="130"/>
      <c r="R20609" s="214"/>
    </row>
    <row r="20610" spans="4:18">
      <c r="D20610" s="130"/>
      <c r="R20610" s="214"/>
    </row>
    <row r="20611" spans="4:18">
      <c r="D20611" s="130"/>
      <c r="R20611" s="214"/>
    </row>
    <row r="20612" spans="4:18">
      <c r="D20612" s="130"/>
      <c r="R20612" s="214"/>
    </row>
    <row r="20613" spans="4:18">
      <c r="D20613" s="130"/>
      <c r="R20613" s="214"/>
    </row>
    <row r="20614" spans="4:18">
      <c r="D20614" s="130"/>
      <c r="R20614" s="214"/>
    </row>
    <row r="20615" spans="4:18">
      <c r="D20615" s="130"/>
      <c r="R20615" s="214"/>
    </row>
    <row r="20616" spans="4:18">
      <c r="D20616" s="130"/>
      <c r="R20616" s="214"/>
    </row>
    <row r="20617" spans="4:18">
      <c r="D20617" s="130"/>
      <c r="R20617" s="214"/>
    </row>
    <row r="20618" spans="4:18">
      <c r="D20618" s="130"/>
      <c r="R20618" s="214"/>
    </row>
    <row r="20619" spans="4:18">
      <c r="D20619" s="130"/>
      <c r="R20619" s="214"/>
    </row>
    <row r="20620" spans="4:18">
      <c r="D20620" s="130"/>
      <c r="R20620" s="214"/>
    </row>
    <row r="20621" spans="4:18">
      <c r="D20621" s="130"/>
      <c r="R20621" s="214"/>
    </row>
    <row r="20622" spans="4:18">
      <c r="D20622" s="130"/>
      <c r="R20622" s="214"/>
    </row>
    <row r="20623" spans="4:18">
      <c r="D20623" s="130"/>
      <c r="R20623" s="214"/>
    </row>
    <row r="20624" spans="4:18">
      <c r="D20624" s="130"/>
      <c r="R20624" s="214"/>
    </row>
    <row r="20625" spans="4:18">
      <c r="D20625" s="130"/>
      <c r="R20625" s="214"/>
    </row>
    <row r="20626" spans="4:18">
      <c r="D20626" s="130"/>
      <c r="R20626" s="214"/>
    </row>
    <row r="20627" spans="4:18">
      <c r="D20627" s="130"/>
      <c r="R20627" s="214"/>
    </row>
    <row r="20628" spans="4:18">
      <c r="D20628" s="130"/>
      <c r="R20628" s="214"/>
    </row>
    <row r="20629" spans="4:18">
      <c r="D20629" s="130"/>
      <c r="R20629" s="214"/>
    </row>
    <row r="20630" spans="4:18">
      <c r="D20630" s="130"/>
      <c r="R20630" s="214"/>
    </row>
    <row r="20631" spans="4:18">
      <c r="D20631" s="130"/>
      <c r="R20631" s="214"/>
    </row>
    <row r="20632" spans="4:18">
      <c r="D20632" s="130"/>
      <c r="R20632" s="214"/>
    </row>
    <row r="20633" spans="4:18">
      <c r="D20633" s="130"/>
      <c r="R20633" s="214"/>
    </row>
    <row r="20634" spans="4:18">
      <c r="D20634" s="130"/>
      <c r="R20634" s="214"/>
    </row>
    <row r="20635" spans="4:18">
      <c r="D20635" s="130"/>
      <c r="R20635" s="214"/>
    </row>
    <row r="20636" spans="4:18">
      <c r="D20636" s="130"/>
      <c r="R20636" s="214"/>
    </row>
    <row r="20637" spans="4:18">
      <c r="D20637" s="130"/>
      <c r="R20637" s="214"/>
    </row>
    <row r="20638" spans="4:18">
      <c r="D20638" s="130"/>
      <c r="R20638" s="214"/>
    </row>
    <row r="20639" spans="4:18">
      <c r="D20639" s="130"/>
      <c r="R20639" s="214"/>
    </row>
    <row r="20640" spans="4:18">
      <c r="D20640" s="130"/>
      <c r="R20640" s="214"/>
    </row>
    <row r="20641" spans="4:18">
      <c r="D20641" s="130"/>
      <c r="R20641" s="214"/>
    </row>
    <row r="20642" spans="4:18">
      <c r="D20642" s="130"/>
      <c r="R20642" s="214"/>
    </row>
    <row r="20643" spans="4:18">
      <c r="D20643" s="130"/>
      <c r="R20643" s="214"/>
    </row>
    <row r="20644" spans="4:18">
      <c r="D20644" s="130"/>
      <c r="R20644" s="214"/>
    </row>
    <row r="20645" spans="4:18">
      <c r="D20645" s="130"/>
      <c r="R20645" s="214"/>
    </row>
    <row r="20646" spans="4:18">
      <c r="D20646" s="130"/>
      <c r="R20646" s="214"/>
    </row>
    <row r="20647" spans="4:18">
      <c r="D20647" s="130"/>
      <c r="R20647" s="214"/>
    </row>
    <row r="20648" spans="4:18">
      <c r="D20648" s="130"/>
      <c r="R20648" s="214"/>
    </row>
    <row r="20649" spans="4:18">
      <c r="D20649" s="130"/>
      <c r="R20649" s="214"/>
    </row>
    <row r="20650" spans="4:18">
      <c r="D20650" s="130"/>
      <c r="R20650" s="214"/>
    </row>
    <row r="20651" spans="4:18">
      <c r="D20651" s="130"/>
      <c r="R20651" s="214"/>
    </row>
    <row r="20652" spans="4:18">
      <c r="D20652" s="130"/>
      <c r="R20652" s="214"/>
    </row>
    <row r="20653" spans="4:18">
      <c r="D20653" s="130"/>
      <c r="R20653" s="214"/>
    </row>
    <row r="20654" spans="4:18">
      <c r="D20654" s="130"/>
      <c r="R20654" s="214"/>
    </row>
    <row r="20655" spans="4:18">
      <c r="D20655" s="130"/>
      <c r="R20655" s="214"/>
    </row>
    <row r="20656" spans="4:18">
      <c r="D20656" s="130"/>
      <c r="R20656" s="214"/>
    </row>
    <row r="20657" spans="4:18">
      <c r="D20657" s="130"/>
      <c r="R20657" s="214"/>
    </row>
    <row r="20658" spans="4:18">
      <c r="D20658" s="130"/>
      <c r="R20658" s="214"/>
    </row>
    <row r="20659" spans="4:18">
      <c r="D20659" s="130"/>
      <c r="R20659" s="214"/>
    </row>
    <row r="20660" spans="4:18">
      <c r="D20660" s="130"/>
      <c r="R20660" s="214"/>
    </row>
    <row r="20661" spans="4:18">
      <c r="D20661" s="130"/>
      <c r="R20661" s="214"/>
    </row>
    <row r="20662" spans="4:18">
      <c r="D20662" s="130"/>
      <c r="R20662" s="214"/>
    </row>
    <row r="20663" spans="4:18">
      <c r="D20663" s="130"/>
      <c r="R20663" s="214"/>
    </row>
    <row r="20664" spans="4:18">
      <c r="D20664" s="130"/>
      <c r="R20664" s="214"/>
    </row>
    <row r="20665" spans="4:18">
      <c r="D20665" s="130"/>
      <c r="R20665" s="214"/>
    </row>
    <row r="20666" spans="4:18">
      <c r="D20666" s="130"/>
      <c r="R20666" s="214"/>
    </row>
    <row r="20667" spans="4:18">
      <c r="D20667" s="130"/>
      <c r="R20667" s="214"/>
    </row>
    <row r="20668" spans="4:18">
      <c r="D20668" s="130"/>
      <c r="R20668" s="214"/>
    </row>
    <row r="20669" spans="4:18">
      <c r="D20669" s="130"/>
      <c r="R20669" s="214"/>
    </row>
    <row r="20670" spans="4:18">
      <c r="D20670" s="130"/>
      <c r="R20670" s="214"/>
    </row>
    <row r="20671" spans="4:18">
      <c r="D20671" s="130"/>
      <c r="R20671" s="214"/>
    </row>
    <row r="20672" spans="4:18">
      <c r="D20672" s="130"/>
      <c r="R20672" s="214"/>
    </row>
    <row r="20673" spans="4:18">
      <c r="D20673" s="130"/>
      <c r="R20673" s="214"/>
    </row>
    <row r="20674" spans="4:18">
      <c r="D20674" s="130"/>
      <c r="R20674" s="214"/>
    </row>
    <row r="20675" spans="4:18">
      <c r="D20675" s="130"/>
      <c r="R20675" s="214"/>
    </row>
    <row r="20676" spans="4:18">
      <c r="D20676" s="130"/>
      <c r="R20676" s="214"/>
    </row>
    <row r="20677" spans="4:18">
      <c r="D20677" s="130"/>
      <c r="R20677" s="214"/>
    </row>
    <row r="20678" spans="4:18">
      <c r="D20678" s="130"/>
      <c r="R20678" s="214"/>
    </row>
    <row r="20679" spans="4:18">
      <c r="D20679" s="130"/>
      <c r="R20679" s="214"/>
    </row>
    <row r="20680" spans="4:18">
      <c r="D20680" s="130"/>
      <c r="R20680" s="214"/>
    </row>
    <row r="20681" spans="4:18">
      <c r="D20681" s="130"/>
      <c r="R20681" s="214"/>
    </row>
    <row r="20682" spans="4:18">
      <c r="D20682" s="130"/>
      <c r="R20682" s="214"/>
    </row>
    <row r="20683" spans="4:18">
      <c r="D20683" s="130"/>
      <c r="R20683" s="214"/>
    </row>
    <row r="20684" spans="4:18">
      <c r="D20684" s="130"/>
      <c r="R20684" s="214"/>
    </row>
    <row r="20685" spans="4:18">
      <c r="D20685" s="130"/>
      <c r="R20685" s="214"/>
    </row>
    <row r="20686" spans="4:18">
      <c r="D20686" s="130"/>
      <c r="R20686" s="214"/>
    </row>
    <row r="20687" spans="4:18">
      <c r="D20687" s="130"/>
      <c r="R20687" s="214"/>
    </row>
    <row r="20688" spans="4:18">
      <c r="D20688" s="130"/>
      <c r="R20688" s="214"/>
    </row>
    <row r="20689" spans="4:18">
      <c r="D20689" s="130"/>
      <c r="R20689" s="214"/>
    </row>
    <row r="20690" spans="4:18">
      <c r="D20690" s="130"/>
      <c r="R20690" s="214"/>
    </row>
    <row r="20691" spans="4:18">
      <c r="D20691" s="130"/>
      <c r="R20691" s="214"/>
    </row>
    <row r="20692" spans="4:18">
      <c r="D20692" s="130"/>
      <c r="R20692" s="214"/>
    </row>
    <row r="20693" spans="4:18">
      <c r="D20693" s="130"/>
      <c r="R20693" s="214"/>
    </row>
    <row r="20694" spans="4:18">
      <c r="D20694" s="130"/>
      <c r="R20694" s="214"/>
    </row>
    <row r="20695" spans="4:18">
      <c r="D20695" s="130"/>
      <c r="R20695" s="214"/>
    </row>
    <row r="20696" spans="4:18">
      <c r="D20696" s="130"/>
      <c r="R20696" s="214"/>
    </row>
    <row r="20697" spans="4:18">
      <c r="D20697" s="130"/>
      <c r="R20697" s="214"/>
    </row>
    <row r="20698" spans="4:18">
      <c r="D20698" s="130"/>
      <c r="R20698" s="214"/>
    </row>
    <row r="20699" spans="4:18">
      <c r="D20699" s="130"/>
      <c r="R20699" s="214"/>
    </row>
    <row r="20700" spans="4:18">
      <c r="D20700" s="130"/>
      <c r="R20700" s="214"/>
    </row>
    <row r="20701" spans="4:18">
      <c r="D20701" s="130"/>
      <c r="R20701" s="214"/>
    </row>
    <row r="20702" spans="4:18">
      <c r="D20702" s="130"/>
      <c r="R20702" s="214"/>
    </row>
    <row r="20703" spans="4:18">
      <c r="D20703" s="130"/>
      <c r="R20703" s="214"/>
    </row>
    <row r="20704" spans="4:18">
      <c r="D20704" s="130"/>
      <c r="R20704" s="214"/>
    </row>
    <row r="20705" spans="4:18">
      <c r="D20705" s="130"/>
      <c r="R20705" s="214"/>
    </row>
    <row r="20706" spans="4:18">
      <c r="D20706" s="130"/>
      <c r="R20706" s="214"/>
    </row>
    <row r="20707" spans="4:18">
      <c r="D20707" s="130"/>
      <c r="R20707" s="214"/>
    </row>
    <row r="20708" spans="4:18">
      <c r="D20708" s="130"/>
      <c r="R20708" s="214"/>
    </row>
    <row r="20709" spans="4:18">
      <c r="D20709" s="130"/>
      <c r="R20709" s="214"/>
    </row>
    <row r="20710" spans="4:18">
      <c r="D20710" s="130"/>
      <c r="R20710" s="214"/>
    </row>
    <row r="20711" spans="4:18">
      <c r="D20711" s="130"/>
      <c r="R20711" s="214"/>
    </row>
    <row r="20712" spans="4:18">
      <c r="D20712" s="130"/>
      <c r="R20712" s="214"/>
    </row>
    <row r="20713" spans="4:18">
      <c r="D20713" s="130"/>
      <c r="R20713" s="214"/>
    </row>
    <row r="20714" spans="4:18">
      <c r="D20714" s="130"/>
      <c r="R20714" s="214"/>
    </row>
    <row r="20715" spans="4:18">
      <c r="D20715" s="130"/>
      <c r="R20715" s="214"/>
    </row>
    <row r="20716" spans="4:18">
      <c r="D20716" s="130"/>
      <c r="R20716" s="214"/>
    </row>
    <row r="20717" spans="4:18">
      <c r="D20717" s="130"/>
      <c r="R20717" s="214"/>
    </row>
    <row r="20718" spans="4:18">
      <c r="D20718" s="130"/>
      <c r="R20718" s="214"/>
    </row>
    <row r="20719" spans="4:18">
      <c r="D20719" s="130"/>
      <c r="R20719" s="214"/>
    </row>
    <row r="20720" spans="4:18">
      <c r="D20720" s="130"/>
      <c r="R20720" s="214"/>
    </row>
    <row r="20721" spans="4:18">
      <c r="D20721" s="130"/>
      <c r="R20721" s="214"/>
    </row>
    <row r="20722" spans="4:18">
      <c r="D20722" s="130"/>
      <c r="R20722" s="214"/>
    </row>
    <row r="20723" spans="4:18">
      <c r="D20723" s="130"/>
      <c r="R20723" s="214"/>
    </row>
    <row r="20724" spans="4:18">
      <c r="D20724" s="130"/>
      <c r="R20724" s="214"/>
    </row>
    <row r="20725" spans="4:18">
      <c r="D20725" s="130"/>
      <c r="R20725" s="214"/>
    </row>
    <row r="20726" spans="4:18">
      <c r="D20726" s="130"/>
      <c r="R20726" s="214"/>
    </row>
    <row r="20727" spans="4:18">
      <c r="D20727" s="130"/>
      <c r="R20727" s="214"/>
    </row>
    <row r="20728" spans="4:18">
      <c r="D20728" s="130"/>
      <c r="R20728" s="214"/>
    </row>
    <row r="20729" spans="4:18">
      <c r="D20729" s="130"/>
      <c r="R20729" s="214"/>
    </row>
    <row r="20730" spans="4:18">
      <c r="D20730" s="130"/>
      <c r="R20730" s="214"/>
    </row>
    <row r="20731" spans="4:18">
      <c r="D20731" s="130"/>
      <c r="R20731" s="214"/>
    </row>
    <row r="20732" spans="4:18">
      <c r="D20732" s="130"/>
      <c r="R20732" s="214"/>
    </row>
    <row r="20733" spans="4:18">
      <c r="D20733" s="130"/>
      <c r="R20733" s="214"/>
    </row>
    <row r="20734" spans="4:18">
      <c r="D20734" s="130"/>
      <c r="R20734" s="214"/>
    </row>
    <row r="20735" spans="4:18">
      <c r="D20735" s="130"/>
      <c r="R20735" s="214"/>
    </row>
    <row r="20736" spans="4:18">
      <c r="D20736" s="130"/>
      <c r="R20736" s="214"/>
    </row>
    <row r="20737" spans="4:18">
      <c r="D20737" s="130"/>
      <c r="R20737" s="214"/>
    </row>
    <row r="20738" spans="4:18">
      <c r="D20738" s="130"/>
      <c r="R20738" s="214"/>
    </row>
    <row r="20739" spans="4:18">
      <c r="D20739" s="130"/>
      <c r="R20739" s="214"/>
    </row>
    <row r="20740" spans="4:18">
      <c r="D20740" s="130"/>
      <c r="R20740" s="214"/>
    </row>
    <row r="20741" spans="4:18">
      <c r="D20741" s="130"/>
      <c r="R20741" s="214"/>
    </row>
    <row r="20742" spans="4:18">
      <c r="D20742" s="130"/>
      <c r="R20742" s="214"/>
    </row>
    <row r="20743" spans="4:18">
      <c r="D20743" s="130"/>
      <c r="R20743" s="214"/>
    </row>
    <row r="20744" spans="4:18">
      <c r="D20744" s="130"/>
      <c r="R20744" s="214"/>
    </row>
    <row r="20745" spans="4:18">
      <c r="D20745" s="130"/>
      <c r="R20745" s="214"/>
    </row>
    <row r="20746" spans="4:18">
      <c r="D20746" s="130"/>
      <c r="R20746" s="214"/>
    </row>
    <row r="20747" spans="4:18">
      <c r="D20747" s="130"/>
      <c r="R20747" s="214"/>
    </row>
    <row r="20748" spans="4:18">
      <c r="D20748" s="130"/>
      <c r="R20748" s="214"/>
    </row>
    <row r="20749" spans="4:18">
      <c r="D20749" s="130"/>
      <c r="R20749" s="214"/>
    </row>
    <row r="20750" spans="4:18">
      <c r="D20750" s="130"/>
      <c r="R20750" s="214"/>
    </row>
    <row r="20751" spans="4:18">
      <c r="D20751" s="130"/>
      <c r="R20751" s="214"/>
    </row>
    <row r="20752" spans="4:18">
      <c r="D20752" s="130"/>
      <c r="R20752" s="214"/>
    </row>
    <row r="20753" spans="4:18">
      <c r="D20753" s="130"/>
      <c r="R20753" s="214"/>
    </row>
    <row r="20754" spans="4:18">
      <c r="D20754" s="130"/>
      <c r="R20754" s="214"/>
    </row>
    <row r="20755" spans="4:18">
      <c r="D20755" s="130"/>
      <c r="R20755" s="214"/>
    </row>
    <row r="20756" spans="4:18">
      <c r="D20756" s="130"/>
      <c r="R20756" s="214"/>
    </row>
    <row r="20757" spans="4:18">
      <c r="D20757" s="130"/>
      <c r="R20757" s="214"/>
    </row>
    <row r="20758" spans="4:18">
      <c r="D20758" s="130"/>
      <c r="R20758" s="214"/>
    </row>
    <row r="20759" spans="4:18">
      <c r="D20759" s="130"/>
      <c r="R20759" s="214"/>
    </row>
    <row r="20760" spans="4:18">
      <c r="D20760" s="130"/>
      <c r="R20760" s="214"/>
    </row>
    <row r="20761" spans="4:18">
      <c r="D20761" s="130"/>
      <c r="R20761" s="214"/>
    </row>
    <row r="20762" spans="4:18">
      <c r="D20762" s="130"/>
      <c r="R20762" s="214"/>
    </row>
    <row r="20763" spans="4:18">
      <c r="D20763" s="130"/>
      <c r="R20763" s="214"/>
    </row>
    <row r="20764" spans="4:18">
      <c r="D20764" s="130"/>
      <c r="R20764" s="214"/>
    </row>
    <row r="20765" spans="4:18">
      <c r="D20765" s="130"/>
      <c r="R20765" s="214"/>
    </row>
    <row r="20766" spans="4:18">
      <c r="D20766" s="130"/>
      <c r="R20766" s="214"/>
    </row>
    <row r="20767" spans="4:18">
      <c r="D20767" s="130"/>
      <c r="R20767" s="214"/>
    </row>
    <row r="20768" spans="4:18">
      <c r="D20768" s="130"/>
      <c r="R20768" s="214"/>
    </row>
    <row r="20769" spans="4:18">
      <c r="D20769" s="130"/>
      <c r="R20769" s="214"/>
    </row>
    <row r="20770" spans="4:18">
      <c r="D20770" s="130"/>
      <c r="R20770" s="214"/>
    </row>
    <row r="20771" spans="4:18">
      <c r="D20771" s="130"/>
      <c r="R20771" s="214"/>
    </row>
    <row r="20772" spans="4:18">
      <c r="D20772" s="130"/>
      <c r="R20772" s="214"/>
    </row>
    <row r="20773" spans="4:18">
      <c r="D20773" s="130"/>
      <c r="R20773" s="214"/>
    </row>
    <row r="20774" spans="4:18">
      <c r="D20774" s="130"/>
      <c r="R20774" s="214"/>
    </row>
    <row r="20775" spans="4:18">
      <c r="D20775" s="130"/>
      <c r="R20775" s="214"/>
    </row>
    <row r="20776" spans="4:18">
      <c r="D20776" s="130"/>
      <c r="R20776" s="214"/>
    </row>
    <row r="20777" spans="4:18">
      <c r="D20777" s="130"/>
      <c r="R20777" s="214"/>
    </row>
    <row r="20778" spans="4:18">
      <c r="D20778" s="130"/>
      <c r="R20778" s="214"/>
    </row>
    <row r="20779" spans="4:18">
      <c r="D20779" s="130"/>
      <c r="R20779" s="214"/>
    </row>
    <row r="20780" spans="4:18">
      <c r="D20780" s="130"/>
      <c r="R20780" s="214"/>
    </row>
    <row r="20781" spans="4:18">
      <c r="D20781" s="130"/>
      <c r="R20781" s="214"/>
    </row>
    <row r="20782" spans="4:18">
      <c r="D20782" s="130"/>
      <c r="R20782" s="214"/>
    </row>
    <row r="20783" spans="4:18">
      <c r="D20783" s="130"/>
      <c r="R20783" s="214"/>
    </row>
    <row r="20784" spans="4:18">
      <c r="D20784" s="130"/>
      <c r="R20784" s="214"/>
    </row>
    <row r="20785" spans="4:18">
      <c r="D20785" s="130"/>
      <c r="R20785" s="214"/>
    </row>
    <row r="20786" spans="4:18">
      <c r="D20786" s="130"/>
      <c r="R20786" s="214"/>
    </row>
    <row r="20787" spans="4:18">
      <c r="D20787" s="130"/>
      <c r="R20787" s="214"/>
    </row>
    <row r="20788" spans="4:18">
      <c r="D20788" s="130"/>
      <c r="R20788" s="214"/>
    </row>
    <row r="20789" spans="4:18">
      <c r="D20789" s="130"/>
      <c r="R20789" s="214"/>
    </row>
    <row r="20790" spans="4:18">
      <c r="D20790" s="130"/>
      <c r="R20790" s="214"/>
    </row>
    <row r="20791" spans="4:18">
      <c r="D20791" s="130"/>
      <c r="R20791" s="214"/>
    </row>
    <row r="20792" spans="4:18">
      <c r="D20792" s="130"/>
      <c r="R20792" s="214"/>
    </row>
    <row r="20793" spans="4:18">
      <c r="D20793" s="130"/>
      <c r="R20793" s="214"/>
    </row>
    <row r="20794" spans="4:18">
      <c r="D20794" s="130"/>
      <c r="R20794" s="214"/>
    </row>
    <row r="20795" spans="4:18">
      <c r="D20795" s="130"/>
      <c r="R20795" s="214"/>
    </row>
    <row r="20796" spans="4:18">
      <c r="D20796" s="130"/>
      <c r="R20796" s="214"/>
    </row>
    <row r="20797" spans="4:18">
      <c r="D20797" s="130"/>
      <c r="R20797" s="214"/>
    </row>
    <row r="20798" spans="4:18">
      <c r="D20798" s="130"/>
      <c r="R20798" s="214"/>
    </row>
    <row r="20799" spans="4:18">
      <c r="D20799" s="130"/>
      <c r="R20799" s="214"/>
    </row>
    <row r="20800" spans="4:18">
      <c r="D20800" s="130"/>
      <c r="R20800" s="214"/>
    </row>
    <row r="20801" spans="4:18">
      <c r="D20801" s="130"/>
      <c r="R20801" s="214"/>
    </row>
    <row r="20802" spans="4:18">
      <c r="D20802" s="130"/>
      <c r="R20802" s="214"/>
    </row>
    <row r="20803" spans="4:18">
      <c r="D20803" s="130"/>
      <c r="R20803" s="214"/>
    </row>
    <row r="20804" spans="4:18">
      <c r="D20804" s="130"/>
      <c r="R20804" s="214"/>
    </row>
    <row r="20805" spans="4:18">
      <c r="D20805" s="130"/>
      <c r="R20805" s="214"/>
    </row>
    <row r="20806" spans="4:18">
      <c r="D20806" s="130"/>
      <c r="R20806" s="214"/>
    </row>
    <row r="20807" spans="4:18">
      <c r="D20807" s="130"/>
      <c r="R20807" s="214"/>
    </row>
    <row r="20808" spans="4:18">
      <c r="D20808" s="130"/>
      <c r="R20808" s="214"/>
    </row>
    <row r="20809" spans="4:18">
      <c r="D20809" s="130"/>
      <c r="R20809" s="214"/>
    </row>
    <row r="20810" spans="4:18">
      <c r="D20810" s="130"/>
      <c r="R20810" s="214"/>
    </row>
    <row r="20811" spans="4:18">
      <c r="D20811" s="130"/>
      <c r="R20811" s="214"/>
    </row>
    <row r="20812" spans="4:18">
      <c r="D20812" s="130"/>
      <c r="R20812" s="214"/>
    </row>
    <row r="20813" spans="4:18">
      <c r="D20813" s="130"/>
      <c r="R20813" s="214"/>
    </row>
    <row r="20814" spans="4:18">
      <c r="D20814" s="130"/>
      <c r="R20814" s="214"/>
    </row>
    <row r="20815" spans="4:18">
      <c r="D20815" s="130"/>
      <c r="R20815" s="214"/>
    </row>
    <row r="20816" spans="4:18">
      <c r="D20816" s="130"/>
      <c r="R20816" s="214"/>
    </row>
    <row r="20817" spans="4:18">
      <c r="D20817" s="130"/>
      <c r="R20817" s="214"/>
    </row>
    <row r="20818" spans="4:18">
      <c r="D20818" s="130"/>
      <c r="R20818" s="214"/>
    </row>
    <row r="20819" spans="4:18">
      <c r="D20819" s="130"/>
      <c r="R20819" s="214"/>
    </row>
    <row r="20820" spans="4:18">
      <c r="D20820" s="130"/>
      <c r="R20820" s="214"/>
    </row>
    <row r="20821" spans="4:18">
      <c r="D20821" s="130"/>
      <c r="R20821" s="214"/>
    </row>
    <row r="20822" spans="4:18">
      <c r="D20822" s="130"/>
      <c r="R20822" s="214"/>
    </row>
    <row r="20823" spans="4:18">
      <c r="D20823" s="130"/>
      <c r="R20823" s="214"/>
    </row>
    <row r="20824" spans="4:18">
      <c r="D20824" s="130"/>
      <c r="R20824" s="214"/>
    </row>
    <row r="20825" spans="4:18">
      <c r="D20825" s="130"/>
      <c r="R20825" s="214"/>
    </row>
    <row r="20826" spans="4:18">
      <c r="D20826" s="130"/>
      <c r="R20826" s="214"/>
    </row>
    <row r="20827" spans="4:18">
      <c r="D20827" s="130"/>
      <c r="R20827" s="214"/>
    </row>
    <row r="20828" spans="4:18">
      <c r="D20828" s="130"/>
      <c r="R20828" s="214"/>
    </row>
    <row r="20829" spans="4:18">
      <c r="D20829" s="130"/>
      <c r="R20829" s="214"/>
    </row>
    <row r="20830" spans="4:18">
      <c r="D20830" s="130"/>
      <c r="R20830" s="214"/>
    </row>
    <row r="20831" spans="4:18">
      <c r="D20831" s="130"/>
      <c r="R20831" s="214"/>
    </row>
    <row r="20832" spans="4:18">
      <c r="D20832" s="130"/>
      <c r="R20832" s="214"/>
    </row>
    <row r="20833" spans="4:18">
      <c r="D20833" s="130"/>
      <c r="R20833" s="214"/>
    </row>
    <row r="20834" spans="4:18">
      <c r="D20834" s="130"/>
      <c r="R20834" s="214"/>
    </row>
    <row r="20835" spans="4:18">
      <c r="D20835" s="130"/>
      <c r="R20835" s="214"/>
    </row>
    <row r="20836" spans="4:18">
      <c r="D20836" s="130"/>
      <c r="R20836" s="214"/>
    </row>
    <row r="20837" spans="4:18">
      <c r="D20837" s="130"/>
      <c r="R20837" s="214"/>
    </row>
    <row r="20838" spans="4:18">
      <c r="D20838" s="130"/>
      <c r="R20838" s="214"/>
    </row>
    <row r="20839" spans="4:18">
      <c r="D20839" s="130"/>
      <c r="R20839" s="214"/>
    </row>
    <row r="20840" spans="4:18">
      <c r="D20840" s="130"/>
      <c r="R20840" s="214"/>
    </row>
    <row r="20841" spans="4:18">
      <c r="D20841" s="130"/>
      <c r="R20841" s="214"/>
    </row>
    <row r="20842" spans="4:18">
      <c r="D20842" s="130"/>
      <c r="R20842" s="214"/>
    </row>
    <row r="20843" spans="4:18">
      <c r="D20843" s="130"/>
      <c r="R20843" s="214"/>
    </row>
    <row r="20844" spans="4:18">
      <c r="D20844" s="130"/>
      <c r="R20844" s="214"/>
    </row>
    <row r="20845" spans="4:18">
      <c r="D20845" s="130"/>
      <c r="R20845" s="214"/>
    </row>
    <row r="20846" spans="4:18">
      <c r="D20846" s="130"/>
      <c r="R20846" s="214"/>
    </row>
    <row r="20847" spans="4:18">
      <c r="D20847" s="130"/>
      <c r="R20847" s="214"/>
    </row>
    <row r="20848" spans="4:18">
      <c r="D20848" s="130"/>
      <c r="R20848" s="214"/>
    </row>
    <row r="20849" spans="4:18">
      <c r="D20849" s="130"/>
      <c r="R20849" s="214"/>
    </row>
    <row r="20850" spans="4:18">
      <c r="D20850" s="130"/>
      <c r="R20850" s="214"/>
    </row>
    <row r="20851" spans="4:18">
      <c r="D20851" s="130"/>
      <c r="R20851" s="214"/>
    </row>
    <row r="20852" spans="4:18">
      <c r="D20852" s="130"/>
      <c r="R20852" s="214"/>
    </row>
    <row r="20853" spans="4:18">
      <c r="D20853" s="130"/>
      <c r="R20853" s="214"/>
    </row>
    <row r="20854" spans="4:18">
      <c r="D20854" s="130"/>
      <c r="R20854" s="214"/>
    </row>
    <row r="20855" spans="4:18">
      <c r="D20855" s="130"/>
      <c r="R20855" s="214"/>
    </row>
    <row r="20856" spans="4:18">
      <c r="D20856" s="130"/>
      <c r="R20856" s="214"/>
    </row>
    <row r="20857" spans="4:18">
      <c r="D20857" s="130"/>
      <c r="R20857" s="214"/>
    </row>
    <row r="20858" spans="4:18">
      <c r="D20858" s="130"/>
      <c r="R20858" s="214"/>
    </row>
    <row r="20859" spans="4:18">
      <c r="D20859" s="130"/>
      <c r="R20859" s="214"/>
    </row>
    <row r="20860" spans="4:18">
      <c r="D20860" s="130"/>
      <c r="R20860" s="214"/>
    </row>
    <row r="20861" spans="4:18">
      <c r="D20861" s="130"/>
      <c r="R20861" s="214"/>
    </row>
    <row r="20862" spans="4:18">
      <c r="D20862" s="130"/>
      <c r="R20862" s="214"/>
    </row>
    <row r="20863" spans="4:18">
      <c r="D20863" s="130"/>
      <c r="R20863" s="214"/>
    </row>
    <row r="20864" spans="4:18">
      <c r="D20864" s="130"/>
      <c r="R20864" s="214"/>
    </row>
    <row r="20865" spans="4:18">
      <c r="D20865" s="130"/>
      <c r="R20865" s="214"/>
    </row>
    <row r="20866" spans="4:18">
      <c r="D20866" s="130"/>
      <c r="R20866" s="214"/>
    </row>
    <row r="20867" spans="4:18">
      <c r="D20867" s="130"/>
      <c r="R20867" s="214"/>
    </row>
    <row r="20868" spans="4:18">
      <c r="D20868" s="130"/>
      <c r="R20868" s="214"/>
    </row>
    <row r="20869" spans="4:18">
      <c r="D20869" s="130"/>
      <c r="R20869" s="214"/>
    </row>
    <row r="20870" spans="4:18">
      <c r="D20870" s="130"/>
      <c r="R20870" s="214"/>
    </row>
    <row r="20871" spans="4:18">
      <c r="D20871" s="130"/>
      <c r="R20871" s="214"/>
    </row>
    <row r="20872" spans="4:18">
      <c r="D20872" s="130"/>
      <c r="R20872" s="214"/>
    </row>
    <row r="20873" spans="4:18">
      <c r="D20873" s="130"/>
      <c r="R20873" s="214"/>
    </row>
    <row r="20874" spans="4:18">
      <c r="D20874" s="130"/>
      <c r="R20874" s="214"/>
    </row>
    <row r="20875" spans="4:18">
      <c r="D20875" s="130"/>
      <c r="R20875" s="214"/>
    </row>
    <row r="20876" spans="4:18">
      <c r="D20876" s="130"/>
      <c r="R20876" s="214"/>
    </row>
    <row r="20877" spans="4:18">
      <c r="D20877" s="130"/>
      <c r="R20877" s="214"/>
    </row>
    <row r="20878" spans="4:18">
      <c r="D20878" s="130"/>
      <c r="R20878" s="214"/>
    </row>
    <row r="20879" spans="4:18">
      <c r="D20879" s="130"/>
      <c r="R20879" s="214"/>
    </row>
    <row r="20880" spans="4:18">
      <c r="D20880" s="130"/>
      <c r="R20880" s="214"/>
    </row>
    <row r="20881" spans="4:18">
      <c r="D20881" s="130"/>
      <c r="R20881" s="214"/>
    </row>
    <row r="20882" spans="4:18">
      <c r="D20882" s="130"/>
      <c r="R20882" s="214"/>
    </row>
    <row r="20883" spans="4:18">
      <c r="D20883" s="130"/>
      <c r="R20883" s="214"/>
    </row>
    <row r="20884" spans="4:18">
      <c r="D20884" s="130"/>
      <c r="R20884" s="214"/>
    </row>
    <row r="20885" spans="4:18">
      <c r="D20885" s="130"/>
      <c r="R20885" s="214"/>
    </row>
    <row r="20886" spans="4:18">
      <c r="D20886" s="130"/>
      <c r="R20886" s="214"/>
    </row>
    <row r="20887" spans="4:18">
      <c r="D20887" s="130"/>
      <c r="R20887" s="214"/>
    </row>
    <row r="20888" spans="4:18">
      <c r="D20888" s="130"/>
      <c r="R20888" s="214"/>
    </row>
    <row r="20889" spans="4:18">
      <c r="D20889" s="130"/>
      <c r="R20889" s="214"/>
    </row>
    <row r="20890" spans="4:18">
      <c r="D20890" s="130"/>
      <c r="R20890" s="214"/>
    </row>
    <row r="20891" spans="4:18">
      <c r="D20891" s="130"/>
      <c r="R20891" s="214"/>
    </row>
    <row r="20892" spans="4:18">
      <c r="D20892" s="130"/>
      <c r="R20892" s="214"/>
    </row>
    <row r="20893" spans="4:18">
      <c r="D20893" s="130"/>
      <c r="R20893" s="214"/>
    </row>
    <row r="20894" spans="4:18">
      <c r="D20894" s="130"/>
      <c r="R20894" s="214"/>
    </row>
    <row r="20895" spans="4:18">
      <c r="D20895" s="130"/>
      <c r="R20895" s="214"/>
    </row>
    <row r="20896" spans="4:18">
      <c r="D20896" s="130"/>
      <c r="R20896" s="214"/>
    </row>
    <row r="20897" spans="4:18">
      <c r="D20897" s="130"/>
      <c r="R20897" s="214"/>
    </row>
    <row r="20898" spans="4:18">
      <c r="D20898" s="130"/>
      <c r="R20898" s="214"/>
    </row>
    <row r="20899" spans="4:18">
      <c r="D20899" s="130"/>
      <c r="R20899" s="214"/>
    </row>
    <row r="20900" spans="4:18">
      <c r="D20900" s="130"/>
      <c r="R20900" s="214"/>
    </row>
    <row r="20901" spans="4:18">
      <c r="D20901" s="130"/>
      <c r="R20901" s="214"/>
    </row>
    <row r="20902" spans="4:18">
      <c r="D20902" s="130"/>
      <c r="R20902" s="214"/>
    </row>
    <row r="20903" spans="4:18">
      <c r="D20903" s="130"/>
      <c r="R20903" s="214"/>
    </row>
    <row r="20904" spans="4:18">
      <c r="D20904" s="130"/>
      <c r="R20904" s="214"/>
    </row>
    <row r="20905" spans="4:18">
      <c r="D20905" s="130"/>
      <c r="R20905" s="214"/>
    </row>
    <row r="20906" spans="4:18">
      <c r="D20906" s="130"/>
      <c r="R20906" s="214"/>
    </row>
    <row r="20907" spans="4:18">
      <c r="D20907" s="130"/>
      <c r="R20907" s="214"/>
    </row>
    <row r="20908" spans="4:18">
      <c r="D20908" s="130"/>
      <c r="R20908" s="214"/>
    </row>
    <row r="20909" spans="4:18">
      <c r="D20909" s="130"/>
      <c r="R20909" s="214"/>
    </row>
    <row r="20910" spans="4:18">
      <c r="D20910" s="130"/>
      <c r="R20910" s="214"/>
    </row>
    <row r="20911" spans="4:18">
      <c r="D20911" s="130"/>
      <c r="R20911" s="214"/>
    </row>
    <row r="20912" spans="4:18">
      <c r="D20912" s="130"/>
      <c r="R20912" s="214"/>
    </row>
    <row r="20913" spans="4:18">
      <c r="D20913" s="130"/>
      <c r="R20913" s="214"/>
    </row>
    <row r="20914" spans="4:18">
      <c r="D20914" s="130"/>
      <c r="R20914" s="214"/>
    </row>
    <row r="20915" spans="4:18">
      <c r="D20915" s="130"/>
      <c r="R20915" s="214"/>
    </row>
    <row r="20916" spans="4:18">
      <c r="D20916" s="130"/>
      <c r="R20916" s="214"/>
    </row>
    <row r="20917" spans="4:18">
      <c r="D20917" s="130"/>
      <c r="R20917" s="214"/>
    </row>
    <row r="20918" spans="4:18">
      <c r="D20918" s="130"/>
      <c r="R20918" s="214"/>
    </row>
    <row r="20919" spans="4:18">
      <c r="D20919" s="130"/>
      <c r="R20919" s="214"/>
    </row>
    <row r="20920" spans="4:18">
      <c r="D20920" s="130"/>
      <c r="R20920" s="214"/>
    </row>
    <row r="20921" spans="4:18">
      <c r="D20921" s="130"/>
      <c r="R20921" s="214"/>
    </row>
    <row r="20922" spans="4:18">
      <c r="D20922" s="130"/>
      <c r="R20922" s="214"/>
    </row>
    <row r="20923" spans="4:18">
      <c r="D20923" s="130"/>
      <c r="R20923" s="214"/>
    </row>
    <row r="20924" spans="4:18">
      <c r="D20924" s="130"/>
      <c r="R20924" s="214"/>
    </row>
    <row r="20925" spans="4:18">
      <c r="D20925" s="130"/>
      <c r="R20925" s="214"/>
    </row>
    <row r="20926" spans="4:18">
      <c r="D20926" s="130"/>
      <c r="R20926" s="214"/>
    </row>
    <row r="20927" spans="4:18">
      <c r="D20927" s="130"/>
      <c r="R20927" s="214"/>
    </row>
    <row r="20928" spans="4:18">
      <c r="D20928" s="130"/>
      <c r="R20928" s="214"/>
    </row>
    <row r="20929" spans="4:18">
      <c r="D20929" s="130"/>
      <c r="R20929" s="214"/>
    </row>
    <row r="20930" spans="4:18">
      <c r="D20930" s="130"/>
      <c r="R20930" s="214"/>
    </row>
    <row r="20931" spans="4:18">
      <c r="D20931" s="130"/>
      <c r="R20931" s="214"/>
    </row>
    <row r="20932" spans="4:18">
      <c r="D20932" s="130"/>
      <c r="R20932" s="214"/>
    </row>
    <row r="20933" spans="4:18">
      <c r="D20933" s="130"/>
      <c r="R20933" s="214"/>
    </row>
    <row r="20934" spans="4:18">
      <c r="D20934" s="130"/>
      <c r="R20934" s="214"/>
    </row>
    <row r="20935" spans="4:18">
      <c r="D20935" s="130"/>
      <c r="R20935" s="214"/>
    </row>
    <row r="20936" spans="4:18">
      <c r="D20936" s="130"/>
      <c r="R20936" s="214"/>
    </row>
    <row r="20937" spans="4:18">
      <c r="D20937" s="130"/>
      <c r="R20937" s="214"/>
    </row>
    <row r="20938" spans="4:18">
      <c r="D20938" s="130"/>
      <c r="R20938" s="214"/>
    </row>
    <row r="20939" spans="4:18">
      <c r="D20939" s="130"/>
      <c r="R20939" s="214"/>
    </row>
    <row r="20940" spans="4:18">
      <c r="D20940" s="130"/>
      <c r="R20940" s="214"/>
    </row>
    <row r="20941" spans="4:18">
      <c r="D20941" s="130"/>
      <c r="R20941" s="214"/>
    </row>
    <row r="20942" spans="4:18">
      <c r="D20942" s="130"/>
      <c r="R20942" s="214"/>
    </row>
    <row r="20943" spans="4:18">
      <c r="D20943" s="130"/>
      <c r="R20943" s="214"/>
    </row>
    <row r="20944" spans="4:18">
      <c r="D20944" s="130"/>
      <c r="R20944" s="214"/>
    </row>
    <row r="20945" spans="4:18">
      <c r="D20945" s="130"/>
      <c r="R20945" s="214"/>
    </row>
    <row r="20946" spans="4:18">
      <c r="D20946" s="130"/>
      <c r="R20946" s="214"/>
    </row>
    <row r="20947" spans="4:18">
      <c r="D20947" s="130"/>
      <c r="R20947" s="214"/>
    </row>
    <row r="20948" spans="4:18">
      <c r="D20948" s="130"/>
      <c r="R20948" s="214"/>
    </row>
    <row r="20949" spans="4:18">
      <c r="D20949" s="130"/>
      <c r="R20949" s="214"/>
    </row>
    <row r="20950" spans="4:18">
      <c r="D20950" s="130"/>
      <c r="R20950" s="214"/>
    </row>
    <row r="20951" spans="4:18">
      <c r="D20951" s="130"/>
      <c r="R20951" s="214"/>
    </row>
    <row r="20952" spans="4:18">
      <c r="D20952" s="130"/>
      <c r="R20952" s="214"/>
    </row>
    <row r="20953" spans="4:18">
      <c r="D20953" s="130"/>
      <c r="R20953" s="214"/>
    </row>
    <row r="20954" spans="4:18">
      <c r="D20954" s="130"/>
      <c r="R20954" s="214"/>
    </row>
    <row r="20955" spans="4:18">
      <c r="D20955" s="130"/>
      <c r="R20955" s="214"/>
    </row>
    <row r="20956" spans="4:18">
      <c r="D20956" s="130"/>
      <c r="R20956" s="214"/>
    </row>
    <row r="20957" spans="4:18">
      <c r="D20957" s="130"/>
      <c r="R20957" s="214"/>
    </row>
    <row r="20958" spans="4:18">
      <c r="D20958" s="130"/>
      <c r="R20958" s="214"/>
    </row>
    <row r="20959" spans="4:18">
      <c r="D20959" s="130"/>
      <c r="R20959" s="214"/>
    </row>
    <row r="20960" spans="4:18">
      <c r="D20960" s="130"/>
      <c r="R20960" s="214"/>
    </row>
    <row r="20961" spans="4:18">
      <c r="D20961" s="130"/>
      <c r="R20961" s="214"/>
    </row>
    <row r="20962" spans="4:18">
      <c r="D20962" s="130"/>
      <c r="R20962" s="214"/>
    </row>
    <row r="20963" spans="4:18">
      <c r="D20963" s="130"/>
      <c r="R20963" s="214"/>
    </row>
    <row r="20964" spans="4:18">
      <c r="D20964" s="130"/>
      <c r="R20964" s="214"/>
    </row>
    <row r="20965" spans="4:18">
      <c r="D20965" s="130"/>
      <c r="R20965" s="214"/>
    </row>
    <row r="20966" spans="4:18">
      <c r="D20966" s="130"/>
      <c r="R20966" s="214"/>
    </row>
    <row r="20967" spans="4:18">
      <c r="D20967" s="130"/>
      <c r="R20967" s="214"/>
    </row>
    <row r="20968" spans="4:18">
      <c r="D20968" s="130"/>
      <c r="R20968" s="214"/>
    </row>
    <row r="20969" spans="4:18">
      <c r="D20969" s="130"/>
      <c r="R20969" s="214"/>
    </row>
    <row r="20970" spans="4:18">
      <c r="D20970" s="130"/>
      <c r="R20970" s="214"/>
    </row>
    <row r="20971" spans="4:18">
      <c r="D20971" s="130"/>
      <c r="R20971" s="214"/>
    </row>
    <row r="20972" spans="4:18">
      <c r="D20972" s="130"/>
      <c r="R20972" s="214"/>
    </row>
    <row r="20973" spans="4:18">
      <c r="D20973" s="130"/>
      <c r="R20973" s="214"/>
    </row>
    <row r="20974" spans="4:18">
      <c r="D20974" s="130"/>
      <c r="R20974" s="214"/>
    </row>
    <row r="20975" spans="4:18">
      <c r="D20975" s="130"/>
      <c r="R20975" s="214"/>
    </row>
    <row r="20976" spans="4:18">
      <c r="D20976" s="130"/>
      <c r="R20976" s="214"/>
    </row>
    <row r="20977" spans="4:18">
      <c r="D20977" s="130"/>
      <c r="R20977" s="214"/>
    </row>
    <row r="20978" spans="4:18">
      <c r="D20978" s="130"/>
      <c r="R20978" s="214"/>
    </row>
    <row r="20979" spans="4:18">
      <c r="D20979" s="130"/>
      <c r="R20979" s="214"/>
    </row>
    <row r="20980" spans="4:18">
      <c r="D20980" s="130"/>
      <c r="R20980" s="214"/>
    </row>
    <row r="20981" spans="4:18">
      <c r="D20981" s="130"/>
      <c r="R20981" s="214"/>
    </row>
    <row r="20982" spans="4:18">
      <c r="D20982" s="130"/>
      <c r="R20982" s="214"/>
    </row>
    <row r="20983" spans="4:18">
      <c r="D20983" s="130"/>
      <c r="R20983" s="214"/>
    </row>
    <row r="20984" spans="4:18">
      <c r="D20984" s="130"/>
      <c r="R20984" s="214"/>
    </row>
    <row r="20985" spans="4:18">
      <c r="D20985" s="130"/>
      <c r="R20985" s="214"/>
    </row>
    <row r="20986" spans="4:18">
      <c r="D20986" s="130"/>
      <c r="R20986" s="214"/>
    </row>
    <row r="20987" spans="4:18">
      <c r="D20987" s="130"/>
      <c r="R20987" s="214"/>
    </row>
    <row r="20988" spans="4:18">
      <c r="D20988" s="130"/>
      <c r="R20988" s="214"/>
    </row>
    <row r="20989" spans="4:18">
      <c r="D20989" s="130"/>
      <c r="R20989" s="214"/>
    </row>
    <row r="20990" spans="4:18">
      <c r="D20990" s="130"/>
      <c r="R20990" s="214"/>
    </row>
    <row r="20991" spans="4:18">
      <c r="D20991" s="130"/>
      <c r="R20991" s="214"/>
    </row>
    <row r="20992" spans="4:18">
      <c r="D20992" s="130"/>
      <c r="R20992" s="214"/>
    </row>
    <row r="20993" spans="4:18">
      <c r="D20993" s="130"/>
      <c r="R20993" s="214"/>
    </row>
    <row r="20994" spans="4:18">
      <c r="D20994" s="130"/>
      <c r="R20994" s="214"/>
    </row>
    <row r="20995" spans="4:18">
      <c r="D20995" s="130"/>
      <c r="R20995" s="214"/>
    </row>
    <row r="20996" spans="4:18">
      <c r="D20996" s="130"/>
      <c r="R20996" s="214"/>
    </row>
    <row r="20997" spans="4:18">
      <c r="D20997" s="130"/>
      <c r="R20997" s="214"/>
    </row>
    <row r="20998" spans="4:18">
      <c r="D20998" s="130"/>
      <c r="R20998" s="214"/>
    </row>
    <row r="20999" spans="4:18">
      <c r="D20999" s="130"/>
      <c r="R20999" s="214"/>
    </row>
    <row r="21000" spans="4:18">
      <c r="D21000" s="130"/>
      <c r="R21000" s="214"/>
    </row>
    <row r="21001" spans="4:18">
      <c r="D21001" s="130"/>
      <c r="R21001" s="214"/>
    </row>
    <row r="21002" spans="4:18">
      <c r="D21002" s="130"/>
      <c r="R21002" s="214"/>
    </row>
    <row r="21003" spans="4:18">
      <c r="D21003" s="130"/>
      <c r="R21003" s="214"/>
    </row>
    <row r="21004" spans="4:18">
      <c r="D21004" s="130"/>
      <c r="R21004" s="214"/>
    </row>
    <row r="21005" spans="4:18">
      <c r="D21005" s="130"/>
      <c r="R21005" s="214"/>
    </row>
    <row r="21006" spans="4:18">
      <c r="D21006" s="130"/>
      <c r="R21006" s="214"/>
    </row>
    <row r="21007" spans="4:18">
      <c r="D21007" s="130"/>
      <c r="R21007" s="214"/>
    </row>
    <row r="21008" spans="4:18">
      <c r="D21008" s="130"/>
      <c r="R21008" s="214"/>
    </row>
    <row r="21009" spans="4:18">
      <c r="D21009" s="130"/>
      <c r="R21009" s="214"/>
    </row>
    <row r="21010" spans="4:18">
      <c r="D21010" s="130"/>
      <c r="R21010" s="214"/>
    </row>
    <row r="21011" spans="4:18">
      <c r="D21011" s="130"/>
      <c r="R21011" s="214"/>
    </row>
    <row r="21012" spans="4:18">
      <c r="D21012" s="130"/>
      <c r="R21012" s="214"/>
    </row>
    <row r="21013" spans="4:18">
      <c r="D21013" s="130"/>
      <c r="R21013" s="214"/>
    </row>
    <row r="21014" spans="4:18">
      <c r="D21014" s="130"/>
      <c r="R21014" s="214"/>
    </row>
    <row r="21015" spans="4:18">
      <c r="D21015" s="130"/>
      <c r="R21015" s="214"/>
    </row>
    <row r="21016" spans="4:18">
      <c r="D21016" s="130"/>
      <c r="R21016" s="214"/>
    </row>
    <row r="21017" spans="4:18">
      <c r="D21017" s="130"/>
      <c r="R21017" s="214"/>
    </row>
    <row r="21018" spans="4:18">
      <c r="D21018" s="130"/>
      <c r="R21018" s="214"/>
    </row>
    <row r="21019" spans="4:18">
      <c r="D21019" s="130"/>
      <c r="R21019" s="214"/>
    </row>
    <row r="21020" spans="4:18">
      <c r="D21020" s="130"/>
      <c r="R21020" s="214"/>
    </row>
    <row r="21021" spans="4:18">
      <c r="D21021" s="130"/>
      <c r="R21021" s="214"/>
    </row>
    <row r="21022" spans="4:18">
      <c r="D21022" s="130"/>
      <c r="R21022" s="214"/>
    </row>
    <row r="21023" spans="4:18">
      <c r="D21023" s="130"/>
      <c r="R21023" s="214"/>
    </row>
    <row r="21024" spans="4:18">
      <c r="D21024" s="130"/>
      <c r="R21024" s="214"/>
    </row>
    <row r="21025" spans="4:18">
      <c r="D21025" s="130"/>
      <c r="R21025" s="214"/>
    </row>
    <row r="21026" spans="4:18">
      <c r="D21026" s="130"/>
      <c r="R21026" s="214"/>
    </row>
    <row r="21027" spans="4:18">
      <c r="D21027" s="130"/>
      <c r="R21027" s="214"/>
    </row>
    <row r="21028" spans="4:18">
      <c r="D21028" s="130"/>
      <c r="R21028" s="214"/>
    </row>
    <row r="21029" spans="4:18">
      <c r="D21029" s="130"/>
      <c r="R21029" s="214"/>
    </row>
    <row r="21030" spans="4:18">
      <c r="D21030" s="130"/>
      <c r="R21030" s="214"/>
    </row>
    <row r="21031" spans="4:18">
      <c r="D21031" s="130"/>
      <c r="R21031" s="214"/>
    </row>
    <row r="21032" spans="4:18">
      <c r="D21032" s="130"/>
      <c r="R21032" s="214"/>
    </row>
    <row r="21033" spans="4:18">
      <c r="D21033" s="130"/>
      <c r="R21033" s="214"/>
    </row>
    <row r="21034" spans="4:18">
      <c r="D21034" s="130"/>
      <c r="R21034" s="214"/>
    </row>
    <row r="21035" spans="4:18">
      <c r="D21035" s="130"/>
      <c r="R21035" s="214"/>
    </row>
    <row r="21036" spans="4:18">
      <c r="D21036" s="130"/>
      <c r="R21036" s="214"/>
    </row>
    <row r="21037" spans="4:18">
      <c r="D21037" s="130"/>
      <c r="R21037" s="214"/>
    </row>
    <row r="21038" spans="4:18">
      <c r="D21038" s="130"/>
      <c r="R21038" s="214"/>
    </row>
    <row r="21039" spans="4:18">
      <c r="D21039" s="130"/>
      <c r="R21039" s="214"/>
    </row>
    <row r="21040" spans="4:18">
      <c r="D21040" s="130"/>
      <c r="R21040" s="214"/>
    </row>
    <row r="21041" spans="4:18">
      <c r="D21041" s="130"/>
      <c r="R21041" s="214"/>
    </row>
    <row r="21042" spans="4:18">
      <c r="D21042" s="130"/>
      <c r="R21042" s="214"/>
    </row>
    <row r="21043" spans="4:18">
      <c r="D21043" s="130"/>
      <c r="R21043" s="214"/>
    </row>
    <row r="21044" spans="4:18">
      <c r="D21044" s="130"/>
      <c r="R21044" s="214"/>
    </row>
    <row r="21045" spans="4:18">
      <c r="D21045" s="130"/>
      <c r="R21045" s="214"/>
    </row>
    <row r="21046" spans="4:18">
      <c r="D21046" s="130"/>
      <c r="R21046" s="214"/>
    </row>
    <row r="21047" spans="4:18">
      <c r="D21047" s="130"/>
      <c r="R21047" s="214"/>
    </row>
    <row r="21048" spans="4:18">
      <c r="D21048" s="130"/>
      <c r="R21048" s="214"/>
    </row>
    <row r="21049" spans="4:18">
      <c r="D21049" s="130"/>
      <c r="R21049" s="214"/>
    </row>
    <row r="21050" spans="4:18">
      <c r="D21050" s="130"/>
      <c r="R21050" s="214"/>
    </row>
    <row r="21051" spans="4:18">
      <c r="D21051" s="130"/>
      <c r="R21051" s="214"/>
    </row>
    <row r="21052" spans="4:18">
      <c r="D21052" s="130"/>
      <c r="R21052" s="214"/>
    </row>
    <row r="21053" spans="4:18">
      <c r="D21053" s="130"/>
      <c r="R21053" s="214"/>
    </row>
    <row r="21054" spans="4:18">
      <c r="D21054" s="130"/>
      <c r="R21054" s="214"/>
    </row>
    <row r="21055" spans="4:18">
      <c r="D21055" s="130"/>
      <c r="R21055" s="214"/>
    </row>
    <row r="21056" spans="4:18">
      <c r="D21056" s="130"/>
      <c r="R21056" s="214"/>
    </row>
    <row r="21057" spans="4:18">
      <c r="D21057" s="130"/>
      <c r="R21057" s="214"/>
    </row>
    <row r="21058" spans="4:18">
      <c r="D21058" s="130"/>
      <c r="R21058" s="214"/>
    </row>
    <row r="21059" spans="4:18">
      <c r="D21059" s="130"/>
      <c r="R21059" s="214"/>
    </row>
    <row r="21060" spans="4:18">
      <c r="D21060" s="130"/>
      <c r="R21060" s="214"/>
    </row>
    <row r="21061" spans="4:18">
      <c r="D21061" s="130"/>
      <c r="R21061" s="214"/>
    </row>
    <row r="21062" spans="4:18">
      <c r="D21062" s="130"/>
      <c r="R21062" s="214"/>
    </row>
    <row r="21063" spans="4:18">
      <c r="D21063" s="130"/>
      <c r="R21063" s="214"/>
    </row>
    <row r="21064" spans="4:18">
      <c r="D21064" s="130"/>
      <c r="R21064" s="214"/>
    </row>
    <row r="21065" spans="4:18">
      <c r="D21065" s="130"/>
      <c r="R21065" s="214"/>
    </row>
    <row r="21066" spans="4:18">
      <c r="D21066" s="130"/>
      <c r="R21066" s="214"/>
    </row>
    <row r="21067" spans="4:18">
      <c r="D21067" s="130"/>
      <c r="R21067" s="214"/>
    </row>
    <row r="21068" spans="4:18">
      <c r="D21068" s="130"/>
      <c r="R21068" s="214"/>
    </row>
    <row r="21069" spans="4:18">
      <c r="D21069" s="130"/>
      <c r="R21069" s="214"/>
    </row>
    <row r="21070" spans="4:18">
      <c r="D21070" s="130"/>
      <c r="R21070" s="214"/>
    </row>
    <row r="21071" spans="4:18">
      <c r="D21071" s="130"/>
      <c r="R21071" s="214"/>
    </row>
    <row r="21072" spans="4:18">
      <c r="D21072" s="130"/>
      <c r="R21072" s="214"/>
    </row>
    <row r="21073" spans="4:18">
      <c r="D21073" s="130"/>
      <c r="R21073" s="214"/>
    </row>
    <row r="21074" spans="4:18">
      <c r="D21074" s="130"/>
      <c r="R21074" s="214"/>
    </row>
    <row r="21075" spans="4:18">
      <c r="D21075" s="130"/>
      <c r="R21075" s="214"/>
    </row>
    <row r="21076" spans="4:18">
      <c r="D21076" s="130"/>
      <c r="R21076" s="214"/>
    </row>
    <row r="21077" spans="4:18">
      <c r="D21077" s="130"/>
      <c r="R21077" s="214"/>
    </row>
    <row r="21078" spans="4:18">
      <c r="D21078" s="130"/>
      <c r="R21078" s="214"/>
    </row>
    <row r="21079" spans="4:18">
      <c r="D21079" s="130"/>
      <c r="R21079" s="214"/>
    </row>
    <row r="21080" spans="4:18">
      <c r="D21080" s="130"/>
      <c r="R21080" s="214"/>
    </row>
    <row r="21081" spans="4:18">
      <c r="D21081" s="130"/>
      <c r="R21081" s="214"/>
    </row>
    <row r="21082" spans="4:18">
      <c r="D21082" s="130"/>
      <c r="R21082" s="214"/>
    </row>
    <row r="21083" spans="4:18">
      <c r="D21083" s="130"/>
      <c r="R21083" s="214"/>
    </row>
    <row r="21084" spans="4:18">
      <c r="D21084" s="130"/>
      <c r="R21084" s="214"/>
    </row>
    <row r="21085" spans="4:18">
      <c r="D21085" s="130"/>
      <c r="R21085" s="214"/>
    </row>
    <row r="21086" spans="4:18">
      <c r="D21086" s="130"/>
      <c r="R21086" s="214"/>
    </row>
    <row r="21087" spans="4:18">
      <c r="D21087" s="130"/>
      <c r="R21087" s="214"/>
    </row>
    <row r="21088" spans="4:18">
      <c r="D21088" s="130"/>
      <c r="R21088" s="214"/>
    </row>
    <row r="21089" spans="4:18">
      <c r="D21089" s="130"/>
      <c r="R21089" s="214"/>
    </row>
    <row r="21090" spans="4:18">
      <c r="D21090" s="130"/>
      <c r="R21090" s="214"/>
    </row>
    <row r="21091" spans="4:18">
      <c r="D21091" s="130"/>
      <c r="R21091" s="214"/>
    </row>
    <row r="21092" spans="4:18">
      <c r="D21092" s="130"/>
      <c r="R21092" s="214"/>
    </row>
    <row r="21093" spans="4:18">
      <c r="D21093" s="130"/>
      <c r="R21093" s="214"/>
    </row>
    <row r="21094" spans="4:18">
      <c r="D21094" s="130"/>
      <c r="R21094" s="214"/>
    </row>
    <row r="21095" spans="4:18">
      <c r="D21095" s="130"/>
      <c r="R21095" s="214"/>
    </row>
    <row r="21096" spans="4:18">
      <c r="D21096" s="130"/>
      <c r="R21096" s="214"/>
    </row>
    <row r="21097" spans="4:18">
      <c r="D21097" s="130"/>
      <c r="R21097" s="214"/>
    </row>
    <row r="21098" spans="4:18">
      <c r="D21098" s="130"/>
      <c r="R21098" s="214"/>
    </row>
    <row r="21099" spans="4:18">
      <c r="D21099" s="130"/>
      <c r="R21099" s="214"/>
    </row>
    <row r="21100" spans="4:18">
      <c r="D21100" s="130"/>
      <c r="R21100" s="214"/>
    </row>
    <row r="21101" spans="4:18">
      <c r="D21101" s="130"/>
      <c r="R21101" s="214"/>
    </row>
    <row r="21102" spans="4:18">
      <c r="D21102" s="130"/>
      <c r="R21102" s="214"/>
    </row>
    <row r="21103" spans="4:18">
      <c r="D21103" s="130"/>
      <c r="R21103" s="214"/>
    </row>
    <row r="21104" spans="4:18">
      <c r="D21104" s="130"/>
      <c r="R21104" s="214"/>
    </row>
    <row r="21105" spans="4:18">
      <c r="D21105" s="130"/>
      <c r="R21105" s="214"/>
    </row>
    <row r="21106" spans="4:18">
      <c r="D21106" s="130"/>
      <c r="R21106" s="214"/>
    </row>
    <row r="21107" spans="4:18">
      <c r="D21107" s="130"/>
      <c r="R21107" s="214"/>
    </row>
    <row r="21108" spans="4:18">
      <c r="D21108" s="130"/>
      <c r="R21108" s="214"/>
    </row>
    <row r="21109" spans="4:18">
      <c r="D21109" s="130"/>
      <c r="R21109" s="214"/>
    </row>
    <row r="21110" spans="4:18">
      <c r="D21110" s="130"/>
      <c r="R21110" s="214"/>
    </row>
    <row r="21111" spans="4:18">
      <c r="D21111" s="130"/>
      <c r="R21111" s="214"/>
    </row>
    <row r="21112" spans="4:18">
      <c r="D21112" s="130"/>
      <c r="R21112" s="214"/>
    </row>
    <row r="21113" spans="4:18">
      <c r="D21113" s="130"/>
      <c r="R21113" s="214"/>
    </row>
    <row r="21114" spans="4:18">
      <c r="D21114" s="130"/>
      <c r="R21114" s="214"/>
    </row>
    <row r="21115" spans="4:18">
      <c r="D21115" s="130"/>
      <c r="R21115" s="214"/>
    </row>
    <row r="21116" spans="4:18">
      <c r="D21116" s="130"/>
      <c r="R21116" s="214"/>
    </row>
    <row r="21117" spans="4:18">
      <c r="D21117" s="130"/>
      <c r="R21117" s="214"/>
    </row>
    <row r="21118" spans="4:18">
      <c r="D21118" s="130"/>
      <c r="R21118" s="214"/>
    </row>
    <row r="21119" spans="4:18">
      <c r="D21119" s="130"/>
      <c r="R21119" s="214"/>
    </row>
    <row r="21120" spans="4:18">
      <c r="D21120" s="130"/>
      <c r="R21120" s="214"/>
    </row>
    <row r="21121" spans="4:18">
      <c r="D21121" s="130"/>
      <c r="R21121" s="214"/>
    </row>
    <row r="21122" spans="4:18">
      <c r="D21122" s="130"/>
      <c r="R21122" s="214"/>
    </row>
    <row r="21123" spans="4:18">
      <c r="D21123" s="130"/>
      <c r="R21123" s="214"/>
    </row>
    <row r="21124" spans="4:18">
      <c r="D21124" s="130"/>
      <c r="R21124" s="214"/>
    </row>
    <row r="21125" spans="4:18">
      <c r="D21125" s="130"/>
      <c r="R21125" s="214"/>
    </row>
    <row r="21126" spans="4:18">
      <c r="D21126" s="130"/>
      <c r="R21126" s="214"/>
    </row>
    <row r="21127" spans="4:18">
      <c r="D21127" s="130"/>
      <c r="R21127" s="214"/>
    </row>
    <row r="21128" spans="4:18">
      <c r="D21128" s="130"/>
      <c r="R21128" s="214"/>
    </row>
    <row r="21129" spans="4:18">
      <c r="D21129" s="130"/>
      <c r="R21129" s="214"/>
    </row>
    <row r="21130" spans="4:18">
      <c r="D21130" s="130"/>
      <c r="R21130" s="214"/>
    </row>
    <row r="21131" spans="4:18">
      <c r="D21131" s="130"/>
      <c r="R21131" s="214"/>
    </row>
    <row r="21132" spans="4:18">
      <c r="D21132" s="130"/>
      <c r="R21132" s="214"/>
    </row>
    <row r="21133" spans="4:18">
      <c r="D21133" s="130"/>
      <c r="R21133" s="214"/>
    </row>
    <row r="21134" spans="4:18">
      <c r="D21134" s="130"/>
      <c r="R21134" s="214"/>
    </row>
    <row r="21135" spans="4:18">
      <c r="D21135" s="130"/>
      <c r="R21135" s="214"/>
    </row>
    <row r="21136" spans="4:18">
      <c r="D21136" s="130"/>
      <c r="R21136" s="214"/>
    </row>
    <row r="21137" spans="4:18">
      <c r="D21137" s="130"/>
      <c r="R21137" s="214"/>
    </row>
    <row r="21138" spans="4:18">
      <c r="D21138" s="130"/>
      <c r="R21138" s="214"/>
    </row>
    <row r="21139" spans="4:18">
      <c r="D21139" s="130"/>
      <c r="R21139" s="214"/>
    </row>
    <row r="21140" spans="4:18">
      <c r="D21140" s="130"/>
      <c r="R21140" s="214"/>
    </row>
    <row r="21141" spans="4:18">
      <c r="D21141" s="130"/>
      <c r="R21141" s="214"/>
    </row>
    <row r="21142" spans="4:18">
      <c r="D21142" s="130"/>
      <c r="R21142" s="214"/>
    </row>
    <row r="21143" spans="4:18">
      <c r="D21143" s="130"/>
      <c r="R21143" s="214"/>
    </row>
    <row r="21144" spans="4:18">
      <c r="D21144" s="130"/>
      <c r="R21144" s="214"/>
    </row>
    <row r="21145" spans="4:18">
      <c r="D21145" s="130"/>
      <c r="R21145" s="214"/>
    </row>
    <row r="21146" spans="4:18">
      <c r="D21146" s="130"/>
      <c r="R21146" s="214"/>
    </row>
    <row r="21147" spans="4:18">
      <c r="D21147" s="130"/>
      <c r="R21147" s="214"/>
    </row>
    <row r="21148" spans="4:18">
      <c r="D21148" s="130"/>
      <c r="R21148" s="214"/>
    </row>
    <row r="21149" spans="4:18">
      <c r="D21149" s="130"/>
      <c r="R21149" s="214"/>
    </row>
    <row r="21150" spans="4:18">
      <c r="D21150" s="130"/>
      <c r="R21150" s="214"/>
    </row>
    <row r="21151" spans="4:18">
      <c r="D21151" s="130"/>
      <c r="R21151" s="214"/>
    </row>
    <row r="21152" spans="4:18">
      <c r="D21152" s="130"/>
      <c r="R21152" s="214"/>
    </row>
    <row r="21153" spans="4:18">
      <c r="D21153" s="130"/>
      <c r="R21153" s="214"/>
    </row>
    <row r="21154" spans="4:18">
      <c r="D21154" s="130"/>
      <c r="R21154" s="214"/>
    </row>
    <row r="21155" spans="4:18">
      <c r="D21155" s="130"/>
      <c r="R21155" s="214"/>
    </row>
    <row r="21156" spans="4:18">
      <c r="D21156" s="130"/>
      <c r="R21156" s="214"/>
    </row>
    <row r="21157" spans="4:18">
      <c r="D21157" s="130"/>
      <c r="R21157" s="214"/>
    </row>
    <row r="21158" spans="4:18">
      <c r="D21158" s="130"/>
      <c r="R21158" s="214"/>
    </row>
    <row r="21159" spans="4:18">
      <c r="D21159" s="130"/>
      <c r="R21159" s="214"/>
    </row>
    <row r="21160" spans="4:18">
      <c r="D21160" s="130"/>
      <c r="R21160" s="214"/>
    </row>
    <row r="21161" spans="4:18">
      <c r="D21161" s="130"/>
      <c r="R21161" s="214"/>
    </row>
    <row r="21162" spans="4:18">
      <c r="D21162" s="130"/>
      <c r="R21162" s="214"/>
    </row>
    <row r="21163" spans="4:18">
      <c r="D21163" s="130"/>
      <c r="R21163" s="214"/>
    </row>
    <row r="21164" spans="4:18">
      <c r="D21164" s="130"/>
      <c r="R21164" s="214"/>
    </row>
    <row r="21165" spans="4:18">
      <c r="D21165" s="130"/>
      <c r="R21165" s="214"/>
    </row>
    <row r="21166" spans="4:18">
      <c r="D21166" s="130"/>
      <c r="R21166" s="214"/>
    </row>
    <row r="21167" spans="4:18">
      <c r="D21167" s="130"/>
      <c r="R21167" s="214"/>
    </row>
    <row r="21168" spans="4:18">
      <c r="D21168" s="130"/>
      <c r="R21168" s="214"/>
    </row>
    <row r="21169" spans="4:18">
      <c r="D21169" s="130"/>
      <c r="R21169" s="214"/>
    </row>
    <row r="21170" spans="4:18">
      <c r="D21170" s="130"/>
      <c r="R21170" s="214"/>
    </row>
    <row r="21171" spans="4:18">
      <c r="D21171" s="130"/>
      <c r="R21171" s="214"/>
    </row>
    <row r="21172" spans="4:18">
      <c r="D21172" s="130"/>
      <c r="R21172" s="214"/>
    </row>
    <row r="21173" spans="4:18">
      <c r="D21173" s="130"/>
      <c r="R21173" s="214"/>
    </row>
    <row r="21174" spans="4:18">
      <c r="D21174" s="130"/>
      <c r="R21174" s="214"/>
    </row>
    <row r="21175" spans="4:18">
      <c r="D21175" s="130"/>
      <c r="R21175" s="214"/>
    </row>
    <row r="21176" spans="4:18">
      <c r="D21176" s="130"/>
      <c r="R21176" s="214"/>
    </row>
    <row r="21177" spans="4:18">
      <c r="D21177" s="130"/>
      <c r="R21177" s="214"/>
    </row>
    <row r="21178" spans="4:18">
      <c r="D21178" s="130"/>
      <c r="R21178" s="214"/>
    </row>
    <row r="21179" spans="4:18">
      <c r="D21179" s="130"/>
      <c r="R21179" s="214"/>
    </row>
    <row r="21180" spans="4:18">
      <c r="D21180" s="130"/>
      <c r="R21180" s="214"/>
    </row>
    <row r="21181" spans="4:18">
      <c r="D21181" s="130"/>
      <c r="R21181" s="214"/>
    </row>
    <row r="21182" spans="4:18">
      <c r="D21182" s="130"/>
      <c r="R21182" s="214"/>
    </row>
    <row r="21183" spans="4:18">
      <c r="D21183" s="130"/>
      <c r="R21183" s="214"/>
    </row>
    <row r="21184" spans="4:18">
      <c r="D21184" s="130"/>
      <c r="R21184" s="214"/>
    </row>
    <row r="21185" spans="4:18">
      <c r="D21185" s="130"/>
      <c r="R21185" s="214"/>
    </row>
    <row r="21186" spans="4:18">
      <c r="D21186" s="130"/>
      <c r="R21186" s="214"/>
    </row>
    <row r="21187" spans="4:18">
      <c r="D21187" s="130"/>
      <c r="R21187" s="214"/>
    </row>
    <row r="21188" spans="4:18">
      <c r="D21188" s="130"/>
      <c r="R21188" s="214"/>
    </row>
    <row r="21189" spans="4:18">
      <c r="D21189" s="130"/>
      <c r="R21189" s="214"/>
    </row>
    <row r="21190" spans="4:18">
      <c r="D21190" s="130"/>
      <c r="R21190" s="214"/>
    </row>
    <row r="21191" spans="4:18">
      <c r="D21191" s="130"/>
      <c r="R21191" s="214"/>
    </row>
    <row r="21192" spans="4:18">
      <c r="D21192" s="130"/>
      <c r="R21192" s="214"/>
    </row>
    <row r="21193" spans="4:18">
      <c r="D21193" s="130"/>
      <c r="R21193" s="214"/>
    </row>
    <row r="21194" spans="4:18">
      <c r="D21194" s="130"/>
      <c r="R21194" s="214"/>
    </row>
    <row r="21195" spans="4:18">
      <c r="D21195" s="130"/>
      <c r="R21195" s="214"/>
    </row>
    <row r="21196" spans="4:18">
      <c r="D21196" s="130"/>
      <c r="R21196" s="214"/>
    </row>
    <row r="21197" spans="4:18">
      <c r="D21197" s="130"/>
      <c r="R21197" s="214"/>
    </row>
    <row r="21198" spans="4:18">
      <c r="D21198" s="130"/>
      <c r="R21198" s="214"/>
    </row>
    <row r="21199" spans="4:18">
      <c r="D21199" s="130"/>
      <c r="R21199" s="214"/>
    </row>
    <row r="21200" spans="4:18">
      <c r="D21200" s="130"/>
      <c r="R21200" s="214"/>
    </row>
    <row r="21201" spans="4:18">
      <c r="D21201" s="130"/>
      <c r="R21201" s="214"/>
    </row>
    <row r="21202" spans="4:18">
      <c r="D21202" s="130"/>
      <c r="R21202" s="214"/>
    </row>
    <row r="21203" spans="4:18">
      <c r="D21203" s="130"/>
      <c r="R21203" s="214"/>
    </row>
    <row r="21204" spans="4:18">
      <c r="D21204" s="130"/>
      <c r="R21204" s="214"/>
    </row>
    <row r="21205" spans="4:18">
      <c r="D21205" s="130"/>
      <c r="R21205" s="214"/>
    </row>
    <row r="21206" spans="4:18">
      <c r="D21206" s="130"/>
      <c r="R21206" s="214"/>
    </row>
    <row r="21207" spans="4:18">
      <c r="D21207" s="130"/>
      <c r="R21207" s="214"/>
    </row>
    <row r="21208" spans="4:18">
      <c r="D21208" s="130"/>
      <c r="R21208" s="214"/>
    </row>
    <row r="21209" spans="4:18">
      <c r="D21209" s="130"/>
      <c r="R21209" s="214"/>
    </row>
    <row r="21210" spans="4:18">
      <c r="D21210" s="130"/>
      <c r="R21210" s="214"/>
    </row>
    <row r="21211" spans="4:18">
      <c r="D21211" s="130"/>
      <c r="R21211" s="214"/>
    </row>
    <row r="21212" spans="4:18">
      <c r="D21212" s="130"/>
      <c r="R21212" s="214"/>
    </row>
    <row r="21213" spans="4:18">
      <c r="D21213" s="130"/>
      <c r="R21213" s="214"/>
    </row>
    <row r="21214" spans="4:18">
      <c r="D21214" s="130"/>
      <c r="R21214" s="214"/>
    </row>
    <row r="21215" spans="4:18">
      <c r="D21215" s="130"/>
      <c r="R21215" s="214"/>
    </row>
    <row r="21216" spans="4:18">
      <c r="D21216" s="130"/>
      <c r="R21216" s="214"/>
    </row>
    <row r="21217" spans="4:18">
      <c r="D21217" s="130"/>
      <c r="R21217" s="214"/>
    </row>
    <row r="21218" spans="4:18">
      <c r="D21218" s="130"/>
      <c r="R21218" s="214"/>
    </row>
    <row r="21219" spans="4:18">
      <c r="D21219" s="130"/>
      <c r="R21219" s="214"/>
    </row>
    <row r="21220" spans="4:18">
      <c r="D21220" s="130"/>
      <c r="R21220" s="214"/>
    </row>
    <row r="21221" spans="4:18">
      <c r="D21221" s="130"/>
      <c r="R21221" s="214"/>
    </row>
    <row r="21222" spans="4:18">
      <c r="D21222" s="130"/>
      <c r="R21222" s="214"/>
    </row>
    <row r="21223" spans="4:18">
      <c r="D21223" s="130"/>
      <c r="R21223" s="214"/>
    </row>
    <row r="21224" spans="4:18">
      <c r="D21224" s="130"/>
      <c r="R21224" s="214"/>
    </row>
    <row r="21225" spans="4:18">
      <c r="D21225" s="130"/>
      <c r="R21225" s="214"/>
    </row>
    <row r="21226" spans="4:18">
      <c r="D21226" s="130"/>
      <c r="R21226" s="214"/>
    </row>
    <row r="21227" spans="4:18">
      <c r="D21227" s="130"/>
      <c r="R21227" s="214"/>
    </row>
    <row r="21228" spans="4:18">
      <c r="D21228" s="130"/>
      <c r="R21228" s="214"/>
    </row>
    <row r="21229" spans="4:18">
      <c r="D21229" s="130"/>
      <c r="R21229" s="214"/>
    </row>
    <row r="21230" spans="4:18">
      <c r="D21230" s="130"/>
      <c r="R21230" s="214"/>
    </row>
    <row r="21231" spans="4:18">
      <c r="D21231" s="130"/>
      <c r="R21231" s="214"/>
    </row>
    <row r="21232" spans="4:18">
      <c r="D21232" s="130"/>
      <c r="R21232" s="214"/>
    </row>
    <row r="21233" spans="4:18">
      <c r="D21233" s="130"/>
      <c r="R21233" s="214"/>
    </row>
    <row r="21234" spans="4:18">
      <c r="D21234" s="130"/>
      <c r="R21234" s="214"/>
    </row>
    <row r="21235" spans="4:18">
      <c r="D21235" s="130"/>
      <c r="R21235" s="214"/>
    </row>
    <row r="21236" spans="4:18">
      <c r="D21236" s="130"/>
      <c r="R21236" s="214"/>
    </row>
    <row r="21237" spans="4:18">
      <c r="D21237" s="130"/>
      <c r="R21237" s="214"/>
    </row>
    <row r="21238" spans="4:18">
      <c r="D21238" s="130"/>
      <c r="R21238" s="214"/>
    </row>
    <row r="21239" spans="4:18">
      <c r="D21239" s="130"/>
      <c r="R21239" s="214"/>
    </row>
    <row r="21240" spans="4:18">
      <c r="D21240" s="130"/>
      <c r="R21240" s="214"/>
    </row>
    <row r="21241" spans="4:18">
      <c r="D21241" s="130"/>
      <c r="R21241" s="214"/>
    </row>
    <row r="21242" spans="4:18">
      <c r="D21242" s="130"/>
      <c r="R21242" s="214"/>
    </row>
    <row r="21243" spans="4:18">
      <c r="D21243" s="130"/>
      <c r="R21243" s="214"/>
    </row>
    <row r="21244" spans="4:18">
      <c r="D21244" s="130"/>
      <c r="R21244" s="214"/>
    </row>
    <row r="21245" spans="4:18">
      <c r="D21245" s="130"/>
      <c r="R21245" s="214"/>
    </row>
    <row r="21246" spans="4:18">
      <c r="D21246" s="130"/>
      <c r="R21246" s="214"/>
    </row>
    <row r="21247" spans="4:18">
      <c r="D21247" s="130"/>
      <c r="R21247" s="214"/>
    </row>
    <row r="21248" spans="4:18">
      <c r="D21248" s="130"/>
      <c r="R21248" s="214"/>
    </row>
    <row r="21249" spans="4:18">
      <c r="D21249" s="130"/>
      <c r="R21249" s="214"/>
    </row>
    <row r="21250" spans="4:18">
      <c r="D21250" s="130"/>
      <c r="R21250" s="214"/>
    </row>
    <row r="21251" spans="4:18">
      <c r="D21251" s="130"/>
      <c r="R21251" s="214"/>
    </row>
    <row r="21252" spans="4:18">
      <c r="D21252" s="130"/>
      <c r="R21252" s="214"/>
    </row>
    <row r="21253" spans="4:18">
      <c r="D21253" s="130"/>
      <c r="R21253" s="214"/>
    </row>
    <row r="21254" spans="4:18">
      <c r="D21254" s="130"/>
      <c r="R21254" s="214"/>
    </row>
    <row r="21255" spans="4:18">
      <c r="D21255" s="130"/>
      <c r="R21255" s="214"/>
    </row>
    <row r="21256" spans="4:18">
      <c r="D21256" s="130"/>
      <c r="R21256" s="214"/>
    </row>
    <row r="21257" spans="4:18">
      <c r="D21257" s="130"/>
      <c r="R21257" s="214"/>
    </row>
    <row r="21258" spans="4:18">
      <c r="D21258" s="130"/>
      <c r="R21258" s="214"/>
    </row>
    <row r="21259" spans="4:18">
      <c r="D21259" s="130"/>
      <c r="R21259" s="214"/>
    </row>
    <row r="21260" spans="4:18">
      <c r="D21260" s="130"/>
      <c r="R21260" s="214"/>
    </row>
    <row r="21261" spans="4:18">
      <c r="D21261" s="130"/>
      <c r="R21261" s="214"/>
    </row>
    <row r="21262" spans="4:18">
      <c r="D21262" s="130"/>
      <c r="R21262" s="214"/>
    </row>
    <row r="21263" spans="4:18">
      <c r="D21263" s="130"/>
      <c r="R21263" s="214"/>
    </row>
    <row r="21264" spans="4:18">
      <c r="D21264" s="130"/>
      <c r="R21264" s="214"/>
    </row>
    <row r="21265" spans="4:18">
      <c r="D21265" s="130"/>
      <c r="R21265" s="214"/>
    </row>
    <row r="21266" spans="4:18">
      <c r="D21266" s="130"/>
      <c r="R21266" s="214"/>
    </row>
    <row r="21267" spans="4:18">
      <c r="D21267" s="130"/>
      <c r="R21267" s="214"/>
    </row>
    <row r="21268" spans="4:18">
      <c r="D21268" s="130"/>
      <c r="R21268" s="214"/>
    </row>
    <row r="21269" spans="4:18">
      <c r="D21269" s="130"/>
      <c r="R21269" s="214"/>
    </row>
    <row r="21270" spans="4:18">
      <c r="D21270" s="130"/>
      <c r="R21270" s="214"/>
    </row>
    <row r="21271" spans="4:18">
      <c r="D21271" s="130"/>
      <c r="R21271" s="214"/>
    </row>
    <row r="21272" spans="4:18">
      <c r="D21272" s="130"/>
      <c r="R21272" s="214"/>
    </row>
    <row r="21273" spans="4:18">
      <c r="D21273" s="130"/>
      <c r="R21273" s="214"/>
    </row>
    <row r="21274" spans="4:18">
      <c r="D21274" s="130"/>
      <c r="R21274" s="214"/>
    </row>
    <row r="21275" spans="4:18">
      <c r="D21275" s="130"/>
      <c r="R21275" s="214"/>
    </row>
    <row r="21276" spans="4:18">
      <c r="D21276" s="130"/>
      <c r="R21276" s="214"/>
    </row>
    <row r="21277" spans="4:18">
      <c r="D21277" s="130"/>
      <c r="R21277" s="214"/>
    </row>
    <row r="21278" spans="4:18">
      <c r="D21278" s="130"/>
      <c r="R21278" s="214"/>
    </row>
    <row r="21279" spans="4:18">
      <c r="D21279" s="130"/>
      <c r="R21279" s="214"/>
    </row>
    <row r="21280" spans="4:18">
      <c r="D21280" s="130"/>
      <c r="R21280" s="214"/>
    </row>
    <row r="21281" spans="4:18">
      <c r="D21281" s="130"/>
      <c r="R21281" s="214"/>
    </row>
    <row r="21282" spans="4:18">
      <c r="D21282" s="130"/>
      <c r="R21282" s="214"/>
    </row>
    <row r="21283" spans="4:18">
      <c r="D21283" s="130"/>
      <c r="R21283" s="214"/>
    </row>
    <row r="21284" spans="4:18">
      <c r="D21284" s="130"/>
      <c r="R21284" s="214"/>
    </row>
    <row r="21285" spans="4:18">
      <c r="D21285" s="130"/>
      <c r="R21285" s="214"/>
    </row>
    <row r="21286" spans="4:18">
      <c r="D21286" s="130"/>
      <c r="R21286" s="214"/>
    </row>
    <row r="21287" spans="4:18">
      <c r="D21287" s="130"/>
      <c r="R21287" s="214"/>
    </row>
    <row r="21288" spans="4:18">
      <c r="D21288" s="130"/>
      <c r="R21288" s="214"/>
    </row>
    <row r="21289" spans="4:18">
      <c r="D21289" s="130"/>
      <c r="R21289" s="214"/>
    </row>
    <row r="21290" spans="4:18">
      <c r="D21290" s="130"/>
      <c r="R21290" s="214"/>
    </row>
    <row r="21291" spans="4:18">
      <c r="D21291" s="130"/>
      <c r="R21291" s="214"/>
    </row>
    <row r="21292" spans="4:18">
      <c r="D21292" s="130"/>
      <c r="R21292" s="214"/>
    </row>
    <row r="21293" spans="4:18">
      <c r="D21293" s="130"/>
      <c r="R21293" s="214"/>
    </row>
    <row r="21294" spans="4:18">
      <c r="D21294" s="130"/>
      <c r="R21294" s="214"/>
    </row>
    <row r="21295" spans="4:18">
      <c r="D21295" s="130"/>
      <c r="R21295" s="214"/>
    </row>
    <row r="21296" spans="4:18">
      <c r="D21296" s="130"/>
      <c r="R21296" s="214"/>
    </row>
    <row r="21297" spans="4:18">
      <c r="D21297" s="130"/>
      <c r="R21297" s="214"/>
    </row>
    <row r="21298" spans="4:18">
      <c r="D21298" s="130"/>
      <c r="R21298" s="214"/>
    </row>
    <row r="21299" spans="4:18">
      <c r="D21299" s="130"/>
      <c r="R21299" s="214"/>
    </row>
    <row r="21300" spans="4:18">
      <c r="D21300" s="130"/>
      <c r="R21300" s="214"/>
    </row>
    <row r="21301" spans="4:18">
      <c r="D21301" s="130"/>
      <c r="R21301" s="214"/>
    </row>
    <row r="21302" spans="4:18">
      <c r="D21302" s="130"/>
      <c r="R21302" s="214"/>
    </row>
    <row r="21303" spans="4:18">
      <c r="D21303" s="130"/>
      <c r="R21303" s="214"/>
    </row>
    <row r="21304" spans="4:18">
      <c r="D21304" s="130"/>
      <c r="R21304" s="214"/>
    </row>
    <row r="21305" spans="4:18">
      <c r="D21305" s="130"/>
      <c r="R21305" s="214"/>
    </row>
    <row r="21306" spans="4:18">
      <c r="D21306" s="130"/>
      <c r="R21306" s="214"/>
    </row>
    <row r="21307" spans="4:18">
      <c r="D21307" s="130"/>
      <c r="R21307" s="214"/>
    </row>
    <row r="21308" spans="4:18">
      <c r="D21308" s="130"/>
      <c r="R21308" s="214"/>
    </row>
    <row r="21309" spans="4:18">
      <c r="D21309" s="130"/>
      <c r="R21309" s="214"/>
    </row>
    <row r="21310" spans="4:18">
      <c r="D21310" s="130"/>
      <c r="R21310" s="214"/>
    </row>
    <row r="21311" spans="4:18">
      <c r="D21311" s="130"/>
      <c r="R21311" s="214"/>
    </row>
    <row r="21312" spans="4:18">
      <c r="D21312" s="130"/>
      <c r="R21312" s="214"/>
    </row>
    <row r="21313" spans="4:18">
      <c r="D21313" s="130"/>
      <c r="R21313" s="214"/>
    </row>
    <row r="21314" spans="4:18">
      <c r="D21314" s="130"/>
      <c r="R21314" s="214"/>
    </row>
    <row r="21315" spans="4:18">
      <c r="D21315" s="130"/>
      <c r="R21315" s="214"/>
    </row>
    <row r="21316" spans="4:18">
      <c r="D21316" s="130"/>
      <c r="R21316" s="214"/>
    </row>
    <row r="21317" spans="4:18">
      <c r="D21317" s="130"/>
      <c r="R21317" s="214"/>
    </row>
    <row r="21318" spans="4:18">
      <c r="D21318" s="130"/>
      <c r="R21318" s="214"/>
    </row>
    <row r="21319" spans="4:18">
      <c r="D21319" s="130"/>
      <c r="R21319" s="214"/>
    </row>
    <row r="21320" spans="4:18">
      <c r="D21320" s="130"/>
      <c r="R21320" s="214"/>
    </row>
    <row r="21321" spans="4:18">
      <c r="D21321" s="130"/>
      <c r="R21321" s="214"/>
    </row>
    <row r="21322" spans="4:18">
      <c r="D21322" s="130"/>
      <c r="R21322" s="214"/>
    </row>
    <row r="21323" spans="4:18">
      <c r="D21323" s="130"/>
      <c r="R21323" s="214"/>
    </row>
    <row r="21324" spans="4:18">
      <c r="D21324" s="130"/>
      <c r="R21324" s="214"/>
    </row>
    <row r="21325" spans="4:18">
      <c r="D21325" s="130"/>
      <c r="R21325" s="214"/>
    </row>
    <row r="21326" spans="4:18">
      <c r="D21326" s="130"/>
      <c r="R21326" s="214"/>
    </row>
    <row r="21327" spans="4:18">
      <c r="D21327" s="130"/>
      <c r="R21327" s="214"/>
    </row>
    <row r="21328" spans="4:18">
      <c r="D21328" s="130"/>
      <c r="R21328" s="214"/>
    </row>
    <row r="21329" spans="4:18">
      <c r="D21329" s="130"/>
      <c r="R21329" s="214"/>
    </row>
    <row r="21330" spans="4:18">
      <c r="D21330" s="130"/>
      <c r="R21330" s="214"/>
    </row>
    <row r="21331" spans="4:18">
      <c r="D21331" s="130"/>
      <c r="R21331" s="214"/>
    </row>
    <row r="21332" spans="4:18">
      <c r="D21332" s="130"/>
      <c r="R21332" s="214"/>
    </row>
    <row r="21333" spans="4:18">
      <c r="D21333" s="130"/>
      <c r="R21333" s="214"/>
    </row>
    <row r="21334" spans="4:18">
      <c r="D21334" s="130"/>
      <c r="R21334" s="214"/>
    </row>
    <row r="21335" spans="4:18">
      <c r="D21335" s="130"/>
      <c r="R21335" s="214"/>
    </row>
    <row r="21336" spans="4:18">
      <c r="D21336" s="130"/>
      <c r="R21336" s="214"/>
    </row>
    <row r="21337" spans="4:18">
      <c r="D21337" s="130"/>
      <c r="R21337" s="214"/>
    </row>
    <row r="21338" spans="4:18">
      <c r="D21338" s="130"/>
      <c r="R21338" s="214"/>
    </row>
    <row r="21339" spans="4:18">
      <c r="D21339" s="130"/>
      <c r="R21339" s="214"/>
    </row>
    <row r="21340" spans="4:18">
      <c r="D21340" s="130"/>
      <c r="R21340" s="214"/>
    </row>
    <row r="21341" spans="4:18">
      <c r="D21341" s="130"/>
      <c r="R21341" s="214"/>
    </row>
    <row r="21342" spans="4:18">
      <c r="D21342" s="130"/>
      <c r="R21342" s="214"/>
    </row>
    <row r="21343" spans="4:18">
      <c r="D21343" s="130"/>
      <c r="R21343" s="214"/>
    </row>
    <row r="21344" spans="4:18">
      <c r="D21344" s="130"/>
      <c r="R21344" s="214"/>
    </row>
    <row r="21345" spans="4:18">
      <c r="D21345" s="130"/>
      <c r="R21345" s="214"/>
    </row>
    <row r="21346" spans="4:18">
      <c r="D21346" s="130"/>
      <c r="R21346" s="214"/>
    </row>
    <row r="21347" spans="4:18">
      <c r="D21347" s="130"/>
      <c r="R21347" s="214"/>
    </row>
    <row r="21348" spans="4:18">
      <c r="D21348" s="130"/>
      <c r="R21348" s="214"/>
    </row>
    <row r="21349" spans="4:18">
      <c r="D21349" s="130"/>
      <c r="R21349" s="214"/>
    </row>
    <row r="21350" spans="4:18">
      <c r="D21350" s="130"/>
      <c r="R21350" s="214"/>
    </row>
    <row r="21351" spans="4:18">
      <c r="D21351" s="130"/>
      <c r="R21351" s="214"/>
    </row>
    <row r="21352" spans="4:18">
      <c r="D21352" s="130"/>
      <c r="R21352" s="214"/>
    </row>
    <row r="21353" spans="4:18">
      <c r="D21353" s="130"/>
      <c r="R21353" s="214"/>
    </row>
    <row r="21354" spans="4:18">
      <c r="D21354" s="130"/>
      <c r="R21354" s="214"/>
    </row>
    <row r="21355" spans="4:18">
      <c r="D21355" s="130"/>
      <c r="R21355" s="214"/>
    </row>
    <row r="21356" spans="4:18">
      <c r="D21356" s="130"/>
      <c r="R21356" s="214"/>
    </row>
    <row r="21357" spans="4:18">
      <c r="D21357" s="130"/>
      <c r="R21357" s="214"/>
    </row>
    <row r="21358" spans="4:18">
      <c r="D21358" s="130"/>
      <c r="R21358" s="214"/>
    </row>
    <row r="21359" spans="4:18">
      <c r="D21359" s="130"/>
      <c r="R21359" s="214"/>
    </row>
    <row r="21360" spans="4:18">
      <c r="D21360" s="130"/>
      <c r="R21360" s="214"/>
    </row>
    <row r="21361" spans="4:18">
      <c r="D21361" s="130"/>
      <c r="R21361" s="214"/>
    </row>
    <row r="21362" spans="4:18">
      <c r="D21362" s="130"/>
      <c r="R21362" s="214"/>
    </row>
    <row r="21363" spans="4:18">
      <c r="D21363" s="130"/>
      <c r="R21363" s="214"/>
    </row>
    <row r="21364" spans="4:18">
      <c r="D21364" s="130"/>
      <c r="R21364" s="214"/>
    </row>
    <row r="21365" spans="4:18">
      <c r="D21365" s="130"/>
      <c r="R21365" s="214"/>
    </row>
    <row r="21366" spans="4:18">
      <c r="D21366" s="130"/>
      <c r="R21366" s="214"/>
    </row>
    <row r="21367" spans="4:18">
      <c r="D21367" s="130"/>
      <c r="R21367" s="214"/>
    </row>
    <row r="21368" spans="4:18">
      <c r="D21368" s="130"/>
      <c r="R21368" s="214"/>
    </row>
    <row r="21369" spans="4:18">
      <c r="D21369" s="130"/>
      <c r="R21369" s="214"/>
    </row>
    <row r="21370" spans="4:18">
      <c r="D21370" s="130"/>
      <c r="R21370" s="214"/>
    </row>
    <row r="21371" spans="4:18">
      <c r="D21371" s="130"/>
      <c r="R21371" s="214"/>
    </row>
    <row r="21372" spans="4:18">
      <c r="D21372" s="130"/>
      <c r="R21372" s="214"/>
    </row>
    <row r="21373" spans="4:18">
      <c r="D21373" s="130"/>
      <c r="R21373" s="214"/>
    </row>
    <row r="21374" spans="4:18">
      <c r="D21374" s="130"/>
      <c r="R21374" s="214"/>
    </row>
    <row r="21375" spans="4:18">
      <c r="D21375" s="130"/>
      <c r="R21375" s="214"/>
    </row>
    <row r="21376" spans="4:18">
      <c r="D21376" s="130"/>
      <c r="R21376" s="214"/>
    </row>
    <row r="21377" spans="4:18">
      <c r="D21377" s="130"/>
      <c r="R21377" s="214"/>
    </row>
    <row r="21378" spans="4:18">
      <c r="D21378" s="130"/>
      <c r="R21378" s="214"/>
    </row>
    <row r="21379" spans="4:18">
      <c r="D21379" s="130"/>
      <c r="R21379" s="214"/>
    </row>
    <row r="21380" spans="4:18">
      <c r="D21380" s="130"/>
      <c r="R21380" s="214"/>
    </row>
    <row r="21381" spans="4:18">
      <c r="D21381" s="130"/>
      <c r="R21381" s="214"/>
    </row>
    <row r="21382" spans="4:18">
      <c r="D21382" s="130"/>
      <c r="R21382" s="214"/>
    </row>
    <row r="21383" spans="4:18">
      <c r="D21383" s="130"/>
      <c r="R21383" s="214"/>
    </row>
    <row r="21384" spans="4:18">
      <c r="D21384" s="130"/>
      <c r="R21384" s="214"/>
    </row>
    <row r="21385" spans="4:18">
      <c r="D21385" s="130"/>
      <c r="R21385" s="214"/>
    </row>
    <row r="21386" spans="4:18">
      <c r="D21386" s="130"/>
      <c r="R21386" s="214"/>
    </row>
    <row r="21387" spans="4:18">
      <c r="D21387" s="130"/>
      <c r="R21387" s="214"/>
    </row>
    <row r="21388" spans="4:18">
      <c r="D21388" s="130"/>
      <c r="R21388" s="214"/>
    </row>
    <row r="21389" spans="4:18">
      <c r="D21389" s="130"/>
      <c r="R21389" s="214"/>
    </row>
    <row r="21390" spans="4:18">
      <c r="D21390" s="130"/>
      <c r="R21390" s="214"/>
    </row>
    <row r="21391" spans="4:18">
      <c r="D21391" s="130"/>
      <c r="R21391" s="214"/>
    </row>
    <row r="21392" spans="4:18">
      <c r="D21392" s="130"/>
      <c r="R21392" s="214"/>
    </row>
    <row r="21393" spans="4:18">
      <c r="D21393" s="130"/>
      <c r="R21393" s="214"/>
    </row>
    <row r="21394" spans="4:18">
      <c r="D21394" s="130"/>
      <c r="R21394" s="214"/>
    </row>
    <row r="21395" spans="4:18">
      <c r="D21395" s="130"/>
      <c r="R21395" s="214"/>
    </row>
    <row r="21396" spans="4:18">
      <c r="D21396" s="130"/>
      <c r="R21396" s="214"/>
    </row>
    <row r="21397" spans="4:18">
      <c r="D21397" s="130"/>
      <c r="R21397" s="214"/>
    </row>
    <row r="21398" spans="4:18">
      <c r="D21398" s="130"/>
      <c r="R21398" s="214"/>
    </row>
    <row r="21399" spans="4:18">
      <c r="D21399" s="130"/>
      <c r="R21399" s="214"/>
    </row>
    <row r="21400" spans="4:18">
      <c r="D21400" s="130"/>
      <c r="R21400" s="214"/>
    </row>
    <row r="21401" spans="4:18">
      <c r="D21401" s="130"/>
      <c r="R21401" s="214"/>
    </row>
    <row r="21402" spans="4:18">
      <c r="D21402" s="130"/>
      <c r="R21402" s="214"/>
    </row>
    <row r="21403" spans="4:18">
      <c r="D21403" s="130"/>
      <c r="R21403" s="214"/>
    </row>
    <row r="21404" spans="4:18">
      <c r="D21404" s="130"/>
      <c r="R21404" s="214"/>
    </row>
    <row r="21405" spans="4:18">
      <c r="D21405" s="130"/>
      <c r="R21405" s="214"/>
    </row>
    <row r="21406" spans="4:18">
      <c r="D21406" s="130"/>
      <c r="R21406" s="214"/>
    </row>
    <row r="21407" spans="4:18">
      <c r="D21407" s="130"/>
      <c r="R21407" s="214"/>
    </row>
    <row r="21408" spans="4:18">
      <c r="D21408" s="130"/>
      <c r="R21408" s="214"/>
    </row>
    <row r="21409" spans="4:18">
      <c r="D21409" s="130"/>
      <c r="R21409" s="214"/>
    </row>
    <row r="21410" spans="4:18">
      <c r="D21410" s="130"/>
      <c r="R21410" s="214"/>
    </row>
    <row r="21411" spans="4:18">
      <c r="D21411" s="130"/>
      <c r="R21411" s="214"/>
    </row>
    <row r="21412" spans="4:18">
      <c r="D21412" s="130"/>
      <c r="R21412" s="214"/>
    </row>
    <row r="21413" spans="4:18">
      <c r="D21413" s="130"/>
      <c r="R21413" s="214"/>
    </row>
    <row r="21414" spans="4:18">
      <c r="D21414" s="130"/>
      <c r="R21414" s="214"/>
    </row>
    <row r="21415" spans="4:18">
      <c r="D21415" s="130"/>
      <c r="R21415" s="214"/>
    </row>
    <row r="21416" spans="4:18">
      <c r="D21416" s="130"/>
      <c r="R21416" s="214"/>
    </row>
    <row r="21417" spans="4:18">
      <c r="D21417" s="130"/>
      <c r="R21417" s="214"/>
    </row>
    <row r="21418" spans="4:18">
      <c r="D21418" s="130"/>
      <c r="R21418" s="214"/>
    </row>
    <row r="21419" spans="4:18">
      <c r="D21419" s="130"/>
      <c r="R21419" s="214"/>
    </row>
    <row r="21420" spans="4:18">
      <c r="D21420" s="130"/>
      <c r="R21420" s="214"/>
    </row>
    <row r="21421" spans="4:18">
      <c r="D21421" s="130"/>
      <c r="R21421" s="214"/>
    </row>
    <row r="21422" spans="4:18">
      <c r="D21422" s="130"/>
      <c r="R21422" s="214"/>
    </row>
    <row r="21423" spans="4:18">
      <c r="D21423" s="130"/>
      <c r="R21423" s="214"/>
    </row>
    <row r="21424" spans="4:18">
      <c r="D21424" s="130"/>
      <c r="R21424" s="214"/>
    </row>
    <row r="21425" spans="4:18">
      <c r="D21425" s="130"/>
      <c r="R21425" s="214"/>
    </row>
    <row r="21426" spans="4:18">
      <c r="D21426" s="130"/>
      <c r="R21426" s="214"/>
    </row>
    <row r="21427" spans="4:18">
      <c r="D21427" s="130"/>
      <c r="R21427" s="214"/>
    </row>
    <row r="21428" spans="4:18">
      <c r="D21428" s="130"/>
      <c r="R21428" s="214"/>
    </row>
    <row r="21429" spans="4:18">
      <c r="D21429" s="130"/>
      <c r="R21429" s="214"/>
    </row>
    <row r="21430" spans="4:18">
      <c r="D21430" s="130"/>
      <c r="R21430" s="214"/>
    </row>
    <row r="21431" spans="4:18">
      <c r="D21431" s="130"/>
      <c r="R21431" s="214"/>
    </row>
    <row r="21432" spans="4:18">
      <c r="D21432" s="130"/>
      <c r="R21432" s="214"/>
    </row>
    <row r="21433" spans="4:18">
      <c r="D21433" s="130"/>
      <c r="R21433" s="214"/>
    </row>
    <row r="21434" spans="4:18">
      <c r="D21434" s="130"/>
      <c r="R21434" s="214"/>
    </row>
    <row r="21435" spans="4:18">
      <c r="D21435" s="130"/>
      <c r="R21435" s="214"/>
    </row>
    <row r="21436" spans="4:18">
      <c r="D21436" s="130"/>
      <c r="R21436" s="214"/>
    </row>
    <row r="21437" spans="4:18">
      <c r="D21437" s="130"/>
      <c r="R21437" s="214"/>
    </row>
    <row r="21438" spans="4:18">
      <c r="D21438" s="130"/>
      <c r="R21438" s="214"/>
    </row>
    <row r="21439" spans="4:18">
      <c r="D21439" s="130"/>
      <c r="R21439" s="214"/>
    </row>
    <row r="21440" spans="4:18">
      <c r="D21440" s="130"/>
      <c r="R21440" s="214"/>
    </row>
    <row r="21441" spans="4:18">
      <c r="D21441" s="130"/>
      <c r="R21441" s="214"/>
    </row>
    <row r="21442" spans="4:18">
      <c r="D21442" s="130"/>
      <c r="R21442" s="214"/>
    </row>
    <row r="21443" spans="4:18">
      <c r="D21443" s="130"/>
      <c r="R21443" s="214"/>
    </row>
    <row r="21444" spans="4:18">
      <c r="D21444" s="130"/>
      <c r="R21444" s="214"/>
    </row>
    <row r="21445" spans="4:18">
      <c r="D21445" s="130"/>
      <c r="R21445" s="214"/>
    </row>
    <row r="21446" spans="4:18">
      <c r="D21446" s="130"/>
      <c r="R21446" s="214"/>
    </row>
    <row r="21447" spans="4:18">
      <c r="D21447" s="130"/>
      <c r="R21447" s="214"/>
    </row>
    <row r="21448" spans="4:18">
      <c r="D21448" s="130"/>
      <c r="R21448" s="214"/>
    </row>
    <row r="21449" spans="4:18">
      <c r="D21449" s="130"/>
      <c r="R21449" s="214"/>
    </row>
    <row r="21450" spans="4:18">
      <c r="D21450" s="130"/>
      <c r="R21450" s="214"/>
    </row>
    <row r="21451" spans="4:18">
      <c r="D21451" s="130"/>
      <c r="R21451" s="214"/>
    </row>
    <row r="21452" spans="4:18">
      <c r="D21452" s="130"/>
      <c r="R21452" s="214"/>
    </row>
    <row r="21453" spans="4:18">
      <c r="D21453" s="130"/>
      <c r="R21453" s="214"/>
    </row>
    <row r="21454" spans="4:18">
      <c r="D21454" s="130"/>
      <c r="R21454" s="214"/>
    </row>
    <row r="21455" spans="4:18">
      <c r="D21455" s="130"/>
      <c r="R21455" s="214"/>
    </row>
    <row r="21456" spans="4:18">
      <c r="D21456" s="130"/>
      <c r="R21456" s="214"/>
    </row>
    <row r="21457" spans="4:18">
      <c r="D21457" s="130"/>
      <c r="R21457" s="214"/>
    </row>
    <row r="21458" spans="4:18">
      <c r="D21458" s="130"/>
      <c r="R21458" s="214"/>
    </row>
    <row r="21459" spans="4:18">
      <c r="D21459" s="130"/>
      <c r="R21459" s="214"/>
    </row>
    <row r="21460" spans="4:18">
      <c r="D21460" s="130"/>
      <c r="R21460" s="214"/>
    </row>
    <row r="21461" spans="4:18">
      <c r="D21461" s="130"/>
      <c r="R21461" s="214"/>
    </row>
    <row r="21462" spans="4:18">
      <c r="D21462" s="130"/>
      <c r="R21462" s="214"/>
    </row>
    <row r="21463" spans="4:18">
      <c r="D21463" s="130"/>
      <c r="R21463" s="214"/>
    </row>
    <row r="21464" spans="4:18">
      <c r="D21464" s="130"/>
      <c r="R21464" s="214"/>
    </row>
    <row r="21465" spans="4:18">
      <c r="D21465" s="130"/>
      <c r="R21465" s="214"/>
    </row>
    <row r="21466" spans="4:18">
      <c r="D21466" s="130"/>
      <c r="R21466" s="214"/>
    </row>
    <row r="21467" spans="4:18">
      <c r="D21467" s="130"/>
      <c r="R21467" s="214"/>
    </row>
    <row r="21468" spans="4:18">
      <c r="D21468" s="130"/>
      <c r="R21468" s="214"/>
    </row>
    <row r="21469" spans="4:18">
      <c r="D21469" s="130"/>
      <c r="R21469" s="214"/>
    </row>
    <row r="21470" spans="4:18">
      <c r="D21470" s="130"/>
      <c r="R21470" s="214"/>
    </row>
    <row r="21471" spans="4:18">
      <c r="D21471" s="130"/>
      <c r="R21471" s="214"/>
    </row>
    <row r="21472" spans="4:18">
      <c r="D21472" s="130"/>
      <c r="R21472" s="214"/>
    </row>
    <row r="21473" spans="4:18">
      <c r="D21473" s="130"/>
      <c r="R21473" s="214"/>
    </row>
    <row r="21474" spans="4:18">
      <c r="D21474" s="130"/>
      <c r="R21474" s="214"/>
    </row>
    <row r="21475" spans="4:18">
      <c r="D21475" s="130"/>
      <c r="R21475" s="214"/>
    </row>
    <row r="21476" spans="4:18">
      <c r="D21476" s="130"/>
      <c r="R21476" s="214"/>
    </row>
    <row r="21477" spans="4:18">
      <c r="D21477" s="130"/>
      <c r="R21477" s="214"/>
    </row>
    <row r="21478" spans="4:18">
      <c r="D21478" s="130"/>
      <c r="R21478" s="214"/>
    </row>
    <row r="21479" spans="4:18">
      <c r="D21479" s="130"/>
      <c r="R21479" s="214"/>
    </row>
    <row r="21480" spans="4:18">
      <c r="D21480" s="130"/>
      <c r="R21480" s="214"/>
    </row>
    <row r="21481" spans="4:18">
      <c r="D21481" s="130"/>
      <c r="R21481" s="214"/>
    </row>
    <row r="21482" spans="4:18">
      <c r="D21482" s="130"/>
      <c r="R21482" s="214"/>
    </row>
    <row r="21483" spans="4:18">
      <c r="D21483" s="130"/>
      <c r="R21483" s="214"/>
    </row>
    <row r="21484" spans="4:18">
      <c r="D21484" s="130"/>
      <c r="R21484" s="214"/>
    </row>
    <row r="21485" spans="4:18">
      <c r="D21485" s="130"/>
      <c r="R21485" s="214"/>
    </row>
    <row r="21486" spans="4:18">
      <c r="D21486" s="130"/>
      <c r="R21486" s="214"/>
    </row>
    <row r="21487" spans="4:18">
      <c r="D21487" s="130"/>
      <c r="R21487" s="214"/>
    </row>
    <row r="21488" spans="4:18">
      <c r="D21488" s="130"/>
      <c r="R21488" s="214"/>
    </row>
    <row r="21489" spans="4:18">
      <c r="D21489" s="130"/>
      <c r="R21489" s="214"/>
    </row>
    <row r="21490" spans="4:18">
      <c r="D21490" s="130"/>
      <c r="R21490" s="214"/>
    </row>
    <row r="21491" spans="4:18">
      <c r="D21491" s="130"/>
      <c r="R21491" s="214"/>
    </row>
    <row r="21492" spans="4:18">
      <c r="D21492" s="130"/>
      <c r="R21492" s="214"/>
    </row>
    <row r="21493" spans="4:18">
      <c r="D21493" s="130"/>
      <c r="R21493" s="214"/>
    </row>
    <row r="21494" spans="4:18">
      <c r="D21494" s="130"/>
      <c r="R21494" s="214"/>
    </row>
    <row r="21495" spans="4:18">
      <c r="D21495" s="130"/>
      <c r="R21495" s="214"/>
    </row>
    <row r="21496" spans="4:18">
      <c r="D21496" s="130"/>
      <c r="R21496" s="214"/>
    </row>
    <row r="21497" spans="4:18">
      <c r="D21497" s="130"/>
      <c r="R21497" s="214"/>
    </row>
    <row r="21498" spans="4:18">
      <c r="D21498" s="130"/>
      <c r="R21498" s="214"/>
    </row>
    <row r="21499" spans="4:18">
      <c r="D21499" s="130"/>
      <c r="R21499" s="214"/>
    </row>
    <row r="21500" spans="4:18">
      <c r="D21500" s="130"/>
      <c r="R21500" s="214"/>
    </row>
    <row r="21501" spans="4:18">
      <c r="D21501" s="130"/>
      <c r="R21501" s="214"/>
    </row>
    <row r="21502" spans="4:18">
      <c r="D21502" s="130"/>
      <c r="R21502" s="214"/>
    </row>
    <row r="21503" spans="4:18">
      <c r="D21503" s="130"/>
      <c r="R21503" s="214"/>
    </row>
    <row r="21504" spans="4:18">
      <c r="D21504" s="130"/>
      <c r="R21504" s="214"/>
    </row>
    <row r="21505" spans="4:18">
      <c r="D21505" s="130"/>
      <c r="R21505" s="214"/>
    </row>
    <row r="21506" spans="4:18">
      <c r="D21506" s="130"/>
      <c r="R21506" s="214"/>
    </row>
    <row r="21507" spans="4:18">
      <c r="D21507" s="130"/>
      <c r="R21507" s="214"/>
    </row>
    <row r="21508" spans="4:18">
      <c r="D21508" s="130"/>
      <c r="R21508" s="214"/>
    </row>
    <row r="21509" spans="4:18">
      <c r="D21509" s="130"/>
      <c r="R21509" s="214"/>
    </row>
    <row r="21510" spans="4:18">
      <c r="D21510" s="130"/>
      <c r="R21510" s="214"/>
    </row>
    <row r="21511" spans="4:18">
      <c r="D21511" s="130"/>
      <c r="R21511" s="214"/>
    </row>
    <row r="21512" spans="4:18">
      <c r="D21512" s="130"/>
      <c r="R21512" s="214"/>
    </row>
    <row r="21513" spans="4:18">
      <c r="D21513" s="130"/>
      <c r="R21513" s="214"/>
    </row>
    <row r="21514" spans="4:18">
      <c r="D21514" s="130"/>
      <c r="R21514" s="214"/>
    </row>
    <row r="21515" spans="4:18">
      <c r="D21515" s="130"/>
      <c r="R21515" s="214"/>
    </row>
    <row r="21516" spans="4:18">
      <c r="D21516" s="130"/>
      <c r="R21516" s="214"/>
    </row>
    <row r="21517" spans="4:18">
      <c r="D21517" s="130"/>
      <c r="R21517" s="214"/>
    </row>
    <row r="21518" spans="4:18">
      <c r="D21518" s="130"/>
      <c r="R21518" s="214"/>
    </row>
    <row r="21519" spans="4:18">
      <c r="D21519" s="130"/>
      <c r="R21519" s="214"/>
    </row>
    <row r="21520" spans="4:18">
      <c r="D21520" s="130"/>
      <c r="R21520" s="214"/>
    </row>
    <row r="21521" spans="4:18">
      <c r="D21521" s="130"/>
      <c r="R21521" s="214"/>
    </row>
    <row r="21522" spans="4:18">
      <c r="D21522" s="130"/>
      <c r="R21522" s="214"/>
    </row>
    <row r="21523" spans="4:18">
      <c r="D21523" s="130"/>
      <c r="R21523" s="214"/>
    </row>
    <row r="21524" spans="4:18">
      <c r="D21524" s="130"/>
      <c r="R21524" s="214"/>
    </row>
    <row r="21525" spans="4:18">
      <c r="D21525" s="130"/>
      <c r="R21525" s="214"/>
    </row>
    <row r="21526" spans="4:18">
      <c r="D21526" s="130"/>
      <c r="R21526" s="214"/>
    </row>
    <row r="21527" spans="4:18">
      <c r="D21527" s="130"/>
      <c r="R21527" s="214"/>
    </row>
    <row r="21528" spans="4:18">
      <c r="D21528" s="130"/>
      <c r="R21528" s="214"/>
    </row>
    <row r="21529" spans="4:18">
      <c r="D21529" s="130"/>
      <c r="R21529" s="214"/>
    </row>
    <row r="21530" spans="4:18">
      <c r="D21530" s="130"/>
      <c r="R21530" s="214"/>
    </row>
    <row r="21531" spans="4:18">
      <c r="D21531" s="130"/>
      <c r="R21531" s="214"/>
    </row>
    <row r="21532" spans="4:18">
      <c r="D21532" s="130"/>
      <c r="R21532" s="214"/>
    </row>
    <row r="21533" spans="4:18">
      <c r="D21533" s="130"/>
      <c r="R21533" s="214"/>
    </row>
    <row r="21534" spans="4:18">
      <c r="D21534" s="130"/>
      <c r="R21534" s="214"/>
    </row>
    <row r="21535" spans="4:18">
      <c r="D21535" s="130"/>
      <c r="R21535" s="214"/>
    </row>
    <row r="21536" spans="4:18">
      <c r="D21536" s="130"/>
      <c r="R21536" s="214"/>
    </row>
    <row r="21537" spans="4:18">
      <c r="D21537" s="130"/>
      <c r="R21537" s="214"/>
    </row>
    <row r="21538" spans="4:18">
      <c r="D21538" s="130"/>
      <c r="R21538" s="214"/>
    </row>
    <row r="21539" spans="4:18">
      <c r="D21539" s="130"/>
      <c r="R21539" s="214"/>
    </row>
    <row r="21540" spans="4:18">
      <c r="D21540" s="130"/>
      <c r="R21540" s="214"/>
    </row>
    <row r="21541" spans="4:18">
      <c r="D21541" s="130"/>
      <c r="R21541" s="214"/>
    </row>
    <row r="21542" spans="4:18">
      <c r="D21542" s="130"/>
      <c r="R21542" s="214"/>
    </row>
    <row r="21543" spans="4:18">
      <c r="D21543" s="130"/>
      <c r="R21543" s="214"/>
    </row>
    <row r="21544" spans="4:18">
      <c r="D21544" s="130"/>
      <c r="R21544" s="214"/>
    </row>
    <row r="21545" spans="4:18">
      <c r="D21545" s="130"/>
      <c r="R21545" s="214"/>
    </row>
    <row r="21546" spans="4:18">
      <c r="D21546" s="130"/>
      <c r="R21546" s="214"/>
    </row>
    <row r="21547" spans="4:18">
      <c r="D21547" s="130"/>
      <c r="R21547" s="214"/>
    </row>
    <row r="21548" spans="4:18">
      <c r="D21548" s="130"/>
      <c r="R21548" s="214"/>
    </row>
    <row r="21549" spans="4:18">
      <c r="D21549" s="130"/>
      <c r="R21549" s="214"/>
    </row>
    <row r="21550" spans="4:18">
      <c r="D21550" s="130"/>
      <c r="R21550" s="214"/>
    </row>
    <row r="21551" spans="4:18">
      <c r="D21551" s="130"/>
      <c r="R21551" s="214"/>
    </row>
    <row r="21552" spans="4:18">
      <c r="D21552" s="130"/>
      <c r="R21552" s="214"/>
    </row>
    <row r="21553" spans="4:18">
      <c r="D21553" s="130"/>
      <c r="R21553" s="214"/>
    </row>
    <row r="21554" spans="4:18">
      <c r="D21554" s="130"/>
      <c r="R21554" s="214"/>
    </row>
    <row r="21555" spans="4:18">
      <c r="D21555" s="130"/>
      <c r="R21555" s="214"/>
    </row>
    <row r="21556" spans="4:18">
      <c r="D21556" s="130"/>
      <c r="R21556" s="214"/>
    </row>
    <row r="21557" spans="4:18">
      <c r="D21557" s="130"/>
      <c r="R21557" s="214"/>
    </row>
    <row r="21558" spans="4:18">
      <c r="D21558" s="130"/>
      <c r="R21558" s="214"/>
    </row>
    <row r="21559" spans="4:18">
      <c r="D21559" s="130"/>
      <c r="R21559" s="214"/>
    </row>
    <row r="21560" spans="4:18">
      <c r="D21560" s="130"/>
      <c r="R21560" s="214"/>
    </row>
    <row r="21561" spans="4:18">
      <c r="D21561" s="130"/>
      <c r="R21561" s="214"/>
    </row>
    <row r="21562" spans="4:18">
      <c r="D21562" s="130"/>
      <c r="R21562" s="214"/>
    </row>
    <row r="21563" spans="4:18">
      <c r="D21563" s="130"/>
      <c r="R21563" s="214"/>
    </row>
    <row r="21564" spans="4:18">
      <c r="D21564" s="130"/>
      <c r="R21564" s="214"/>
    </row>
    <row r="21565" spans="4:18">
      <c r="D21565" s="130"/>
      <c r="R21565" s="214"/>
    </row>
    <row r="21566" spans="4:18">
      <c r="D21566" s="130"/>
      <c r="R21566" s="214"/>
    </row>
    <row r="21567" spans="4:18">
      <c r="D21567" s="130"/>
      <c r="R21567" s="214"/>
    </row>
    <row r="21568" spans="4:18">
      <c r="D21568" s="130"/>
      <c r="R21568" s="214"/>
    </row>
    <row r="21569" spans="4:18">
      <c r="D21569" s="130"/>
      <c r="R21569" s="214"/>
    </row>
    <row r="21570" spans="4:18">
      <c r="D21570" s="130"/>
      <c r="R21570" s="214"/>
    </row>
    <row r="21571" spans="4:18">
      <c r="D21571" s="130"/>
      <c r="R21571" s="214"/>
    </row>
    <row r="21572" spans="4:18">
      <c r="D21572" s="130"/>
      <c r="R21572" s="214"/>
    </row>
    <row r="21573" spans="4:18">
      <c r="D21573" s="130"/>
      <c r="R21573" s="214"/>
    </row>
    <row r="21574" spans="4:18">
      <c r="D21574" s="130"/>
      <c r="R21574" s="214"/>
    </row>
    <row r="21575" spans="4:18">
      <c r="D21575" s="130"/>
      <c r="R21575" s="214"/>
    </row>
    <row r="21576" spans="4:18">
      <c r="D21576" s="130"/>
      <c r="R21576" s="214"/>
    </row>
    <row r="21577" spans="4:18">
      <c r="D21577" s="130"/>
      <c r="R21577" s="214"/>
    </row>
    <row r="21578" spans="4:18">
      <c r="D21578" s="130"/>
      <c r="R21578" s="214"/>
    </row>
    <row r="21579" spans="4:18">
      <c r="D21579" s="130"/>
      <c r="R21579" s="214"/>
    </row>
    <row r="21580" spans="4:18">
      <c r="D21580" s="130"/>
      <c r="R21580" s="214"/>
    </row>
    <row r="21581" spans="4:18">
      <c r="D21581" s="130"/>
      <c r="R21581" s="214"/>
    </row>
    <row r="21582" spans="4:18">
      <c r="D21582" s="130"/>
      <c r="R21582" s="214"/>
    </row>
    <row r="21583" spans="4:18">
      <c r="D21583" s="130"/>
      <c r="R21583" s="214"/>
    </row>
    <row r="21584" spans="4:18">
      <c r="D21584" s="130"/>
      <c r="R21584" s="214"/>
    </row>
    <row r="21585" spans="4:18">
      <c r="D21585" s="130"/>
      <c r="R21585" s="214"/>
    </row>
    <row r="21586" spans="4:18">
      <c r="D21586" s="130"/>
      <c r="R21586" s="214"/>
    </row>
    <row r="21587" spans="4:18">
      <c r="D21587" s="130"/>
      <c r="R21587" s="214"/>
    </row>
    <row r="21588" spans="4:18">
      <c r="D21588" s="130"/>
      <c r="R21588" s="214"/>
    </row>
    <row r="21589" spans="4:18">
      <c r="D21589" s="130"/>
      <c r="R21589" s="214"/>
    </row>
    <row r="21590" spans="4:18">
      <c r="D21590" s="130"/>
      <c r="R21590" s="214"/>
    </row>
    <row r="21591" spans="4:18">
      <c r="D21591" s="130"/>
      <c r="R21591" s="214"/>
    </row>
    <row r="21592" spans="4:18">
      <c r="D21592" s="130"/>
      <c r="R21592" s="214"/>
    </row>
    <row r="21593" spans="4:18">
      <c r="D21593" s="130"/>
      <c r="R21593" s="214"/>
    </row>
    <row r="21594" spans="4:18">
      <c r="D21594" s="130"/>
      <c r="R21594" s="214"/>
    </row>
    <row r="21595" spans="4:18">
      <c r="D21595" s="130"/>
      <c r="R21595" s="214"/>
    </row>
    <row r="21596" spans="4:18">
      <c r="D21596" s="130"/>
      <c r="R21596" s="214"/>
    </row>
    <row r="21597" spans="4:18">
      <c r="D21597" s="130"/>
      <c r="R21597" s="214"/>
    </row>
    <row r="21598" spans="4:18">
      <c r="D21598" s="130"/>
      <c r="R21598" s="214"/>
    </row>
    <row r="21599" spans="4:18">
      <c r="D21599" s="130"/>
      <c r="R21599" s="214"/>
    </row>
    <row r="21600" spans="4:18">
      <c r="D21600" s="130"/>
      <c r="R21600" s="214"/>
    </row>
    <row r="21601" spans="4:18">
      <c r="D21601" s="130"/>
      <c r="R21601" s="214"/>
    </row>
    <row r="21602" spans="4:18">
      <c r="D21602" s="130"/>
      <c r="R21602" s="214"/>
    </row>
    <row r="21603" spans="4:18">
      <c r="D21603" s="130"/>
      <c r="R21603" s="214"/>
    </row>
    <row r="21604" spans="4:18">
      <c r="D21604" s="130"/>
      <c r="R21604" s="214"/>
    </row>
    <row r="21605" spans="4:18">
      <c r="D21605" s="130"/>
      <c r="R21605" s="214"/>
    </row>
    <row r="21606" spans="4:18">
      <c r="D21606" s="130"/>
      <c r="R21606" s="214"/>
    </row>
    <row r="21607" spans="4:18">
      <c r="D21607" s="130"/>
      <c r="R21607" s="214"/>
    </row>
    <row r="21608" spans="4:18">
      <c r="D21608" s="130"/>
      <c r="R21608" s="214"/>
    </row>
    <row r="21609" spans="4:18">
      <c r="D21609" s="130"/>
      <c r="R21609" s="214"/>
    </row>
    <row r="21610" spans="4:18">
      <c r="D21610" s="130"/>
      <c r="R21610" s="214"/>
    </row>
    <row r="21611" spans="4:18">
      <c r="D21611" s="130"/>
      <c r="R21611" s="214"/>
    </row>
    <row r="21612" spans="4:18">
      <c r="D21612" s="130"/>
      <c r="R21612" s="214"/>
    </row>
    <row r="21613" spans="4:18">
      <c r="D21613" s="130"/>
      <c r="R21613" s="214"/>
    </row>
    <row r="21614" spans="4:18">
      <c r="D21614" s="130"/>
      <c r="R21614" s="214"/>
    </row>
    <row r="21615" spans="4:18">
      <c r="D21615" s="130"/>
      <c r="R21615" s="214"/>
    </row>
    <row r="21616" spans="4:18">
      <c r="D21616" s="130"/>
      <c r="R21616" s="214"/>
    </row>
    <row r="21617" spans="4:18">
      <c r="D21617" s="130"/>
      <c r="R21617" s="214"/>
    </row>
    <row r="21618" spans="4:18">
      <c r="D21618" s="130"/>
      <c r="R21618" s="214"/>
    </row>
    <row r="21619" spans="4:18">
      <c r="D21619" s="130"/>
      <c r="R21619" s="214"/>
    </row>
    <row r="21620" spans="4:18">
      <c r="D21620" s="130"/>
      <c r="R21620" s="214"/>
    </row>
    <row r="21621" spans="4:18">
      <c r="D21621" s="130"/>
      <c r="R21621" s="214"/>
    </row>
    <row r="21622" spans="4:18">
      <c r="D21622" s="130"/>
      <c r="R21622" s="214"/>
    </row>
    <row r="21623" spans="4:18">
      <c r="D21623" s="130"/>
      <c r="R21623" s="214"/>
    </row>
    <row r="21624" spans="4:18">
      <c r="D21624" s="130"/>
      <c r="R21624" s="214"/>
    </row>
    <row r="21625" spans="4:18">
      <c r="D21625" s="130"/>
      <c r="R21625" s="214"/>
    </row>
    <row r="21626" spans="4:18">
      <c r="D21626" s="130"/>
      <c r="R21626" s="214"/>
    </row>
    <row r="21627" spans="4:18">
      <c r="D21627" s="130"/>
      <c r="R21627" s="214"/>
    </row>
    <row r="21628" spans="4:18">
      <c r="D21628" s="130"/>
      <c r="R21628" s="214"/>
    </row>
    <row r="21629" spans="4:18">
      <c r="D21629" s="130"/>
      <c r="R21629" s="214"/>
    </row>
    <row r="21630" spans="4:18">
      <c r="D21630" s="130"/>
      <c r="R21630" s="214"/>
    </row>
    <row r="21631" spans="4:18">
      <c r="D21631" s="130"/>
      <c r="R21631" s="214"/>
    </row>
    <row r="21632" spans="4:18">
      <c r="D21632" s="130"/>
      <c r="R21632" s="214"/>
    </row>
    <row r="21633" spans="4:18">
      <c r="D21633" s="130"/>
      <c r="R21633" s="214"/>
    </row>
    <row r="21634" spans="4:18">
      <c r="D21634" s="130"/>
      <c r="R21634" s="214"/>
    </row>
    <row r="21635" spans="4:18">
      <c r="D21635" s="130"/>
      <c r="R21635" s="214"/>
    </row>
    <row r="21636" spans="4:18">
      <c r="D21636" s="130"/>
      <c r="R21636" s="214"/>
    </row>
    <row r="21637" spans="4:18">
      <c r="D21637" s="130"/>
      <c r="R21637" s="214"/>
    </row>
    <row r="21638" spans="4:18">
      <c r="D21638" s="130"/>
      <c r="R21638" s="214"/>
    </row>
    <row r="21639" spans="4:18">
      <c r="D21639" s="130"/>
      <c r="R21639" s="214"/>
    </row>
    <row r="21640" spans="4:18">
      <c r="D21640" s="130"/>
      <c r="R21640" s="214"/>
    </row>
    <row r="21641" spans="4:18">
      <c r="D21641" s="130"/>
      <c r="R21641" s="214"/>
    </row>
    <row r="21642" spans="4:18">
      <c r="D21642" s="130"/>
      <c r="R21642" s="214"/>
    </row>
    <row r="21643" spans="4:18">
      <c r="D21643" s="130"/>
      <c r="R21643" s="214"/>
    </row>
    <row r="21644" spans="4:18">
      <c r="D21644" s="130"/>
      <c r="R21644" s="214"/>
    </row>
    <row r="21645" spans="4:18">
      <c r="D21645" s="130"/>
      <c r="R21645" s="214"/>
    </row>
    <row r="21646" spans="4:18">
      <c r="D21646" s="130"/>
      <c r="R21646" s="214"/>
    </row>
    <row r="21647" spans="4:18">
      <c r="D21647" s="130"/>
      <c r="R21647" s="214"/>
    </row>
    <row r="21648" spans="4:18">
      <c r="D21648" s="130"/>
      <c r="R21648" s="214"/>
    </row>
    <row r="21649" spans="4:18">
      <c r="D21649" s="130"/>
      <c r="R21649" s="214"/>
    </row>
    <row r="21650" spans="4:18">
      <c r="D21650" s="130"/>
      <c r="R21650" s="214"/>
    </row>
    <row r="21651" spans="4:18">
      <c r="D21651" s="130"/>
      <c r="R21651" s="214"/>
    </row>
    <row r="21652" spans="4:18">
      <c r="D21652" s="130"/>
      <c r="R21652" s="214"/>
    </row>
    <row r="21653" spans="4:18">
      <c r="D21653" s="130"/>
      <c r="R21653" s="214"/>
    </row>
    <row r="21654" spans="4:18">
      <c r="D21654" s="130"/>
      <c r="R21654" s="214"/>
    </row>
    <row r="21655" spans="4:18">
      <c r="D21655" s="130"/>
      <c r="R21655" s="214"/>
    </row>
    <row r="21656" spans="4:18">
      <c r="D21656" s="130"/>
      <c r="R21656" s="214"/>
    </row>
    <row r="21657" spans="4:18">
      <c r="D21657" s="130"/>
      <c r="R21657" s="214"/>
    </row>
    <row r="21658" spans="4:18">
      <c r="D21658" s="130"/>
      <c r="R21658" s="214"/>
    </row>
    <row r="21659" spans="4:18">
      <c r="D21659" s="130"/>
      <c r="R21659" s="214"/>
    </row>
    <row r="21660" spans="4:18">
      <c r="D21660" s="130"/>
      <c r="R21660" s="214"/>
    </row>
    <row r="21661" spans="4:18">
      <c r="D21661" s="130"/>
      <c r="R21661" s="214"/>
    </row>
    <row r="21662" spans="4:18">
      <c r="D21662" s="130"/>
      <c r="R21662" s="214"/>
    </row>
    <row r="21663" spans="4:18">
      <c r="D21663" s="130"/>
      <c r="R21663" s="214"/>
    </row>
    <row r="21664" spans="4:18">
      <c r="D21664" s="130"/>
      <c r="R21664" s="214"/>
    </row>
    <row r="21665" spans="4:18">
      <c r="D21665" s="130"/>
      <c r="R21665" s="214"/>
    </row>
    <row r="21666" spans="4:18">
      <c r="D21666" s="130"/>
      <c r="R21666" s="214"/>
    </row>
    <row r="21667" spans="4:18">
      <c r="D21667" s="130"/>
      <c r="R21667" s="214"/>
    </row>
    <row r="21668" spans="4:18">
      <c r="D21668" s="130"/>
      <c r="R21668" s="214"/>
    </row>
    <row r="21669" spans="4:18">
      <c r="D21669" s="130"/>
      <c r="R21669" s="214"/>
    </row>
    <row r="21670" spans="4:18">
      <c r="D21670" s="130"/>
      <c r="R21670" s="214"/>
    </row>
    <row r="21671" spans="4:18">
      <c r="D21671" s="130"/>
      <c r="R21671" s="214"/>
    </row>
    <row r="21672" spans="4:18">
      <c r="D21672" s="130"/>
      <c r="R21672" s="214"/>
    </row>
    <row r="21673" spans="4:18">
      <c r="D21673" s="130"/>
      <c r="R21673" s="214"/>
    </row>
    <row r="21674" spans="4:18">
      <c r="D21674" s="130"/>
      <c r="R21674" s="214"/>
    </row>
    <row r="21675" spans="4:18">
      <c r="D21675" s="130"/>
      <c r="R21675" s="214"/>
    </row>
    <row r="21676" spans="4:18">
      <c r="D21676" s="130"/>
      <c r="R21676" s="214"/>
    </row>
    <row r="21677" spans="4:18">
      <c r="D21677" s="130"/>
      <c r="R21677" s="214"/>
    </row>
    <row r="21678" spans="4:18">
      <c r="D21678" s="130"/>
      <c r="R21678" s="214"/>
    </row>
    <row r="21679" spans="4:18">
      <c r="D21679" s="130"/>
      <c r="R21679" s="214"/>
    </row>
    <row r="21680" spans="4:18">
      <c r="D21680" s="130"/>
      <c r="R21680" s="214"/>
    </row>
    <row r="21681" spans="4:18">
      <c r="D21681" s="130"/>
      <c r="R21681" s="214"/>
    </row>
    <row r="21682" spans="4:18">
      <c r="D21682" s="130"/>
      <c r="R21682" s="214"/>
    </row>
    <row r="21683" spans="4:18">
      <c r="D21683" s="130"/>
      <c r="R21683" s="214"/>
    </row>
    <row r="21684" spans="4:18">
      <c r="D21684" s="130"/>
      <c r="R21684" s="214"/>
    </row>
    <row r="21685" spans="4:18">
      <c r="D21685" s="130"/>
      <c r="R21685" s="214"/>
    </row>
    <row r="21686" spans="4:18">
      <c r="D21686" s="130"/>
      <c r="R21686" s="214"/>
    </row>
    <row r="21687" spans="4:18">
      <c r="D21687" s="130"/>
      <c r="R21687" s="214"/>
    </row>
    <row r="21688" spans="4:18">
      <c r="D21688" s="130"/>
      <c r="R21688" s="214"/>
    </row>
    <row r="21689" spans="4:18">
      <c r="D21689" s="130"/>
      <c r="R21689" s="214"/>
    </row>
    <row r="21690" spans="4:18">
      <c r="D21690" s="130"/>
      <c r="R21690" s="214"/>
    </row>
    <row r="21691" spans="4:18">
      <c r="D21691" s="130"/>
      <c r="R21691" s="214"/>
    </row>
    <row r="21692" spans="4:18">
      <c r="D21692" s="130"/>
      <c r="R21692" s="214"/>
    </row>
    <row r="21693" spans="4:18">
      <c r="D21693" s="130"/>
      <c r="R21693" s="214"/>
    </row>
    <row r="21694" spans="4:18">
      <c r="D21694" s="130"/>
      <c r="R21694" s="214"/>
    </row>
    <row r="21695" spans="4:18">
      <c r="D21695" s="130"/>
      <c r="R21695" s="214"/>
    </row>
    <row r="21696" spans="4:18">
      <c r="D21696" s="130"/>
      <c r="R21696" s="214"/>
    </row>
    <row r="21697" spans="4:18">
      <c r="D21697" s="130"/>
      <c r="R21697" s="214"/>
    </row>
    <row r="21698" spans="4:18">
      <c r="D21698" s="130"/>
      <c r="R21698" s="214"/>
    </row>
    <row r="21699" spans="4:18">
      <c r="D21699" s="130"/>
      <c r="R21699" s="214"/>
    </row>
    <row r="21700" spans="4:18">
      <c r="D21700" s="130"/>
      <c r="R21700" s="214"/>
    </row>
    <row r="21701" spans="4:18">
      <c r="D21701" s="130"/>
      <c r="R21701" s="214"/>
    </row>
    <row r="21702" spans="4:18">
      <c r="D21702" s="130"/>
      <c r="R21702" s="214"/>
    </row>
    <row r="21703" spans="4:18">
      <c r="D21703" s="130"/>
      <c r="R21703" s="214"/>
    </row>
    <row r="21704" spans="4:18">
      <c r="D21704" s="130"/>
      <c r="R21704" s="214"/>
    </row>
    <row r="21705" spans="4:18">
      <c r="D21705" s="130"/>
      <c r="R21705" s="214"/>
    </row>
    <row r="21706" spans="4:18">
      <c r="D21706" s="130"/>
      <c r="R21706" s="214"/>
    </row>
    <row r="21707" spans="4:18">
      <c r="D21707" s="130"/>
      <c r="R21707" s="214"/>
    </row>
    <row r="21708" spans="4:18">
      <c r="D21708" s="130"/>
      <c r="R21708" s="214"/>
    </row>
    <row r="21709" spans="4:18">
      <c r="D21709" s="130"/>
      <c r="R21709" s="214"/>
    </row>
    <row r="21710" spans="4:18">
      <c r="D21710" s="130"/>
      <c r="R21710" s="214"/>
    </row>
    <row r="21711" spans="4:18">
      <c r="D21711" s="130"/>
      <c r="R21711" s="214"/>
    </row>
    <row r="21712" spans="4:18">
      <c r="D21712" s="130"/>
      <c r="R21712" s="214"/>
    </row>
    <row r="21713" spans="4:18">
      <c r="D21713" s="130"/>
      <c r="R21713" s="214"/>
    </row>
    <row r="21714" spans="4:18">
      <c r="D21714" s="130"/>
      <c r="R21714" s="214"/>
    </row>
    <row r="21715" spans="4:18">
      <c r="D21715" s="130"/>
      <c r="R21715" s="214"/>
    </row>
    <row r="21716" spans="4:18">
      <c r="D21716" s="130"/>
      <c r="R21716" s="214"/>
    </row>
    <row r="21717" spans="4:18">
      <c r="D21717" s="130"/>
      <c r="R21717" s="214"/>
    </row>
    <row r="21718" spans="4:18">
      <c r="D21718" s="130"/>
      <c r="R21718" s="214"/>
    </row>
    <row r="21719" spans="4:18">
      <c r="D21719" s="130"/>
      <c r="R21719" s="214"/>
    </row>
    <row r="21720" spans="4:18">
      <c r="D21720" s="130"/>
      <c r="R21720" s="214"/>
    </row>
    <row r="21721" spans="4:18">
      <c r="D21721" s="130"/>
      <c r="R21721" s="214"/>
    </row>
    <row r="21722" spans="4:18">
      <c r="D21722" s="130"/>
      <c r="R21722" s="214"/>
    </row>
    <row r="21723" spans="4:18">
      <c r="D21723" s="130"/>
      <c r="R21723" s="214"/>
    </row>
    <row r="21724" spans="4:18">
      <c r="D21724" s="130"/>
      <c r="R21724" s="214"/>
    </row>
    <row r="21725" spans="4:18">
      <c r="D21725" s="130"/>
      <c r="R21725" s="214"/>
    </row>
    <row r="21726" spans="4:18">
      <c r="D21726" s="130"/>
      <c r="R21726" s="214"/>
    </row>
    <row r="21727" spans="4:18">
      <c r="D21727" s="130"/>
      <c r="R21727" s="214"/>
    </row>
    <row r="21728" spans="4:18">
      <c r="D21728" s="130"/>
      <c r="R21728" s="214"/>
    </row>
    <row r="21729" spans="4:18">
      <c r="D21729" s="130"/>
      <c r="R21729" s="214"/>
    </row>
    <row r="21730" spans="4:18">
      <c r="D21730" s="130"/>
      <c r="R21730" s="214"/>
    </row>
    <row r="21731" spans="4:18">
      <c r="D21731" s="130"/>
      <c r="R21731" s="214"/>
    </row>
    <row r="21732" spans="4:18">
      <c r="D21732" s="130"/>
      <c r="R21732" s="214"/>
    </row>
    <row r="21733" spans="4:18">
      <c r="D21733" s="130"/>
      <c r="R21733" s="214"/>
    </row>
    <row r="21734" spans="4:18">
      <c r="D21734" s="130"/>
      <c r="R21734" s="214"/>
    </row>
    <row r="21735" spans="4:18">
      <c r="D21735" s="130"/>
      <c r="R21735" s="214"/>
    </row>
    <row r="21736" spans="4:18">
      <c r="D21736" s="130"/>
      <c r="R21736" s="214"/>
    </row>
    <row r="21737" spans="4:18">
      <c r="D21737" s="130"/>
      <c r="R21737" s="214"/>
    </row>
    <row r="21738" spans="4:18">
      <c r="D21738" s="130"/>
      <c r="R21738" s="214"/>
    </row>
    <row r="21739" spans="4:18">
      <c r="D21739" s="130"/>
      <c r="R21739" s="214"/>
    </row>
    <row r="21740" spans="4:18">
      <c r="D21740" s="130"/>
      <c r="R21740" s="214"/>
    </row>
    <row r="21741" spans="4:18">
      <c r="D21741" s="130"/>
      <c r="R21741" s="214"/>
    </row>
    <row r="21742" spans="4:18">
      <c r="D21742" s="130"/>
      <c r="R21742" s="214"/>
    </row>
    <row r="21743" spans="4:18">
      <c r="D21743" s="130"/>
      <c r="R21743" s="214"/>
    </row>
    <row r="21744" spans="4:18">
      <c r="D21744" s="130"/>
      <c r="R21744" s="214"/>
    </row>
    <row r="21745" spans="4:18">
      <c r="D21745" s="130"/>
      <c r="R21745" s="214"/>
    </row>
    <row r="21746" spans="4:18">
      <c r="D21746" s="130"/>
      <c r="R21746" s="214"/>
    </row>
    <row r="21747" spans="4:18">
      <c r="D21747" s="130"/>
      <c r="R21747" s="214"/>
    </row>
    <row r="21748" spans="4:18">
      <c r="D21748" s="130"/>
      <c r="R21748" s="214"/>
    </row>
    <row r="21749" spans="4:18">
      <c r="D21749" s="130"/>
      <c r="R21749" s="214"/>
    </row>
    <row r="21750" spans="4:18">
      <c r="D21750" s="130"/>
      <c r="R21750" s="214"/>
    </row>
    <row r="21751" spans="4:18">
      <c r="D21751" s="130"/>
      <c r="R21751" s="214"/>
    </row>
    <row r="21752" spans="4:18">
      <c r="D21752" s="130"/>
      <c r="R21752" s="214"/>
    </row>
    <row r="21753" spans="4:18">
      <c r="D21753" s="130"/>
      <c r="R21753" s="214"/>
    </row>
    <row r="21754" spans="4:18">
      <c r="D21754" s="130"/>
      <c r="R21754" s="214"/>
    </row>
    <row r="21755" spans="4:18">
      <c r="D21755" s="130"/>
      <c r="R21755" s="214"/>
    </row>
    <row r="21756" spans="4:18">
      <c r="D21756" s="130"/>
      <c r="R21756" s="214"/>
    </row>
    <row r="21757" spans="4:18">
      <c r="D21757" s="130"/>
      <c r="R21757" s="214"/>
    </row>
    <row r="21758" spans="4:18">
      <c r="D21758" s="130"/>
      <c r="R21758" s="214"/>
    </row>
    <row r="21759" spans="4:18">
      <c r="D21759" s="130"/>
      <c r="R21759" s="214"/>
    </row>
    <row r="21760" spans="4:18">
      <c r="D21760" s="130"/>
      <c r="R21760" s="214"/>
    </row>
    <row r="21761" spans="4:18">
      <c r="D21761" s="130"/>
      <c r="R21761" s="214"/>
    </row>
    <row r="21762" spans="4:18">
      <c r="D21762" s="130"/>
      <c r="R21762" s="214"/>
    </row>
    <row r="21763" spans="4:18">
      <c r="D21763" s="130"/>
      <c r="R21763" s="214"/>
    </row>
    <row r="21764" spans="4:18">
      <c r="D21764" s="130"/>
      <c r="R21764" s="214"/>
    </row>
    <row r="21765" spans="4:18">
      <c r="D21765" s="130"/>
      <c r="R21765" s="214"/>
    </row>
    <row r="21766" spans="4:18">
      <c r="D21766" s="130"/>
      <c r="R21766" s="214"/>
    </row>
    <row r="21767" spans="4:18">
      <c r="D21767" s="130"/>
      <c r="R21767" s="214"/>
    </row>
    <row r="21768" spans="4:18">
      <c r="D21768" s="130"/>
      <c r="R21768" s="214"/>
    </row>
    <row r="21769" spans="4:18">
      <c r="D21769" s="130"/>
      <c r="R21769" s="214"/>
    </row>
    <row r="21770" spans="4:18">
      <c r="D21770" s="130"/>
      <c r="R21770" s="214"/>
    </row>
    <row r="21771" spans="4:18">
      <c r="D21771" s="130"/>
      <c r="R21771" s="214"/>
    </row>
    <row r="21772" spans="4:18">
      <c r="D21772" s="130"/>
      <c r="R21772" s="214"/>
    </row>
    <row r="21773" spans="4:18">
      <c r="D21773" s="130"/>
      <c r="R21773" s="214"/>
    </row>
    <row r="21774" spans="4:18">
      <c r="D21774" s="130"/>
      <c r="R21774" s="214"/>
    </row>
    <row r="21775" spans="4:18">
      <c r="D21775" s="130"/>
      <c r="R21775" s="214"/>
    </row>
    <row r="21776" spans="4:18">
      <c r="D21776" s="130"/>
      <c r="R21776" s="214"/>
    </row>
    <row r="21777" spans="4:18">
      <c r="D21777" s="130"/>
      <c r="R21777" s="214"/>
    </row>
    <row r="21778" spans="4:18">
      <c r="D21778" s="130"/>
      <c r="R21778" s="214"/>
    </row>
    <row r="21779" spans="4:18">
      <c r="D21779" s="130"/>
      <c r="R21779" s="214"/>
    </row>
    <row r="21780" spans="4:18">
      <c r="D21780" s="130"/>
      <c r="R21780" s="214"/>
    </row>
    <row r="21781" spans="4:18">
      <c r="D21781" s="130"/>
      <c r="R21781" s="214"/>
    </row>
    <row r="21782" spans="4:18">
      <c r="D21782" s="130"/>
      <c r="R21782" s="214"/>
    </row>
    <row r="21783" spans="4:18">
      <c r="D21783" s="130"/>
      <c r="R21783" s="214"/>
    </row>
    <row r="21784" spans="4:18">
      <c r="D21784" s="130"/>
      <c r="R21784" s="214"/>
    </row>
    <row r="21785" spans="4:18">
      <c r="D21785" s="130"/>
      <c r="R21785" s="214"/>
    </row>
    <row r="21786" spans="4:18">
      <c r="D21786" s="130"/>
      <c r="R21786" s="214"/>
    </row>
    <row r="21787" spans="4:18">
      <c r="D21787" s="130"/>
      <c r="R21787" s="214"/>
    </row>
    <row r="21788" spans="4:18">
      <c r="D21788" s="130"/>
      <c r="R21788" s="214"/>
    </row>
    <row r="21789" spans="4:18">
      <c r="D21789" s="130"/>
      <c r="R21789" s="214"/>
    </row>
    <row r="21790" spans="4:18">
      <c r="D21790" s="130"/>
      <c r="R21790" s="214"/>
    </row>
    <row r="21791" spans="4:18">
      <c r="D21791" s="130"/>
      <c r="R21791" s="214"/>
    </row>
    <row r="21792" spans="4:18">
      <c r="D21792" s="130"/>
      <c r="R21792" s="214"/>
    </row>
    <row r="21793" spans="4:18">
      <c r="D21793" s="130"/>
      <c r="R21793" s="214"/>
    </row>
    <row r="21794" spans="4:18">
      <c r="D21794" s="130"/>
      <c r="R21794" s="214"/>
    </row>
    <row r="21795" spans="4:18">
      <c r="D21795" s="130"/>
      <c r="R21795" s="214"/>
    </row>
    <row r="21796" spans="4:18">
      <c r="D21796" s="130"/>
      <c r="R21796" s="214"/>
    </row>
    <row r="21797" spans="4:18">
      <c r="D21797" s="130"/>
      <c r="R21797" s="214"/>
    </row>
    <row r="21798" spans="4:18">
      <c r="D21798" s="130"/>
      <c r="R21798" s="214"/>
    </row>
    <row r="21799" spans="4:18">
      <c r="D21799" s="130"/>
      <c r="R21799" s="214"/>
    </row>
    <row r="21800" spans="4:18">
      <c r="D21800" s="130"/>
      <c r="R21800" s="214"/>
    </row>
    <row r="21801" spans="4:18">
      <c r="D21801" s="130"/>
      <c r="R21801" s="214"/>
    </row>
    <row r="21802" spans="4:18">
      <c r="D21802" s="130"/>
      <c r="R21802" s="214"/>
    </row>
    <row r="21803" spans="4:18">
      <c r="D21803" s="130"/>
      <c r="R21803" s="214"/>
    </row>
    <row r="21804" spans="4:18">
      <c r="D21804" s="130"/>
      <c r="R21804" s="214"/>
    </row>
    <row r="21805" spans="4:18">
      <c r="D21805" s="130"/>
      <c r="R21805" s="214"/>
    </row>
    <row r="21806" spans="4:18">
      <c r="D21806" s="130"/>
      <c r="R21806" s="214"/>
    </row>
    <row r="21807" spans="4:18">
      <c r="D21807" s="130"/>
      <c r="R21807" s="214"/>
    </row>
    <row r="21808" spans="4:18">
      <c r="D21808" s="130"/>
      <c r="R21808" s="214"/>
    </row>
    <row r="21809" spans="4:18">
      <c r="D21809" s="130"/>
      <c r="R21809" s="214"/>
    </row>
    <row r="21810" spans="4:18">
      <c r="D21810" s="130"/>
      <c r="R21810" s="214"/>
    </row>
    <row r="21811" spans="4:18">
      <c r="D21811" s="130"/>
      <c r="R21811" s="214"/>
    </row>
    <row r="21812" spans="4:18">
      <c r="D21812" s="130"/>
      <c r="R21812" s="214"/>
    </row>
    <row r="21813" spans="4:18">
      <c r="D21813" s="130"/>
      <c r="R21813" s="214"/>
    </row>
    <row r="21814" spans="4:18">
      <c r="D21814" s="130"/>
      <c r="R21814" s="214"/>
    </row>
    <row r="21815" spans="4:18">
      <c r="D21815" s="130"/>
      <c r="R21815" s="214"/>
    </row>
    <row r="21816" spans="4:18">
      <c r="D21816" s="130"/>
      <c r="R21816" s="214"/>
    </row>
    <row r="21817" spans="4:18">
      <c r="D21817" s="130"/>
      <c r="R21817" s="214"/>
    </row>
    <row r="21818" spans="4:18">
      <c r="D21818" s="130"/>
      <c r="R21818" s="214"/>
    </row>
    <row r="21819" spans="4:18">
      <c r="D21819" s="130"/>
      <c r="R21819" s="214"/>
    </row>
    <row r="21820" spans="4:18">
      <c r="D21820" s="130"/>
      <c r="R21820" s="214"/>
    </row>
    <row r="21821" spans="4:18">
      <c r="D21821" s="130"/>
      <c r="R21821" s="214"/>
    </row>
    <row r="21822" spans="4:18">
      <c r="D21822" s="130"/>
      <c r="R21822" s="214"/>
    </row>
    <row r="21823" spans="4:18">
      <c r="D21823" s="130"/>
      <c r="R21823" s="214"/>
    </row>
    <row r="21824" spans="4:18">
      <c r="D21824" s="130"/>
      <c r="R21824" s="214"/>
    </row>
    <row r="21825" spans="4:18">
      <c r="D21825" s="130"/>
      <c r="R21825" s="214"/>
    </row>
    <row r="21826" spans="4:18">
      <c r="D21826" s="130"/>
      <c r="R21826" s="214"/>
    </row>
    <row r="21827" spans="4:18">
      <c r="D21827" s="130"/>
      <c r="R21827" s="214"/>
    </row>
    <row r="21828" spans="4:18">
      <c r="D21828" s="130"/>
      <c r="R21828" s="214"/>
    </row>
    <row r="21829" spans="4:18">
      <c r="D21829" s="130"/>
      <c r="R21829" s="214"/>
    </row>
    <row r="21830" spans="4:18">
      <c r="D21830" s="130"/>
      <c r="R21830" s="214"/>
    </row>
    <row r="21831" spans="4:18">
      <c r="D21831" s="130"/>
      <c r="R21831" s="214"/>
    </row>
    <row r="21832" spans="4:18">
      <c r="D21832" s="130"/>
      <c r="R21832" s="214"/>
    </row>
    <row r="21833" spans="4:18">
      <c r="D21833" s="130"/>
      <c r="R21833" s="214"/>
    </row>
    <row r="21834" spans="4:18">
      <c r="D21834" s="130"/>
      <c r="R21834" s="214"/>
    </row>
    <row r="21835" spans="4:18">
      <c r="D21835" s="130"/>
      <c r="R21835" s="214"/>
    </row>
    <row r="21836" spans="4:18">
      <c r="D21836" s="130"/>
      <c r="R21836" s="214"/>
    </row>
    <row r="21837" spans="4:18">
      <c r="D21837" s="130"/>
      <c r="R21837" s="214"/>
    </row>
    <row r="21838" spans="4:18">
      <c r="D21838" s="130"/>
      <c r="R21838" s="214"/>
    </row>
    <row r="21839" spans="4:18">
      <c r="D21839" s="130"/>
      <c r="R21839" s="214"/>
    </row>
    <row r="21840" spans="4:18">
      <c r="D21840" s="130"/>
      <c r="R21840" s="214"/>
    </row>
    <row r="21841" spans="4:18">
      <c r="D21841" s="130"/>
      <c r="R21841" s="214"/>
    </row>
    <row r="21842" spans="4:18">
      <c r="D21842" s="130"/>
      <c r="R21842" s="214"/>
    </row>
    <row r="21843" spans="4:18">
      <c r="D21843" s="130"/>
      <c r="R21843" s="214"/>
    </row>
    <row r="21844" spans="4:18">
      <c r="D21844" s="130"/>
      <c r="R21844" s="214"/>
    </row>
    <row r="21845" spans="4:18">
      <c r="D21845" s="130"/>
      <c r="R21845" s="214"/>
    </row>
    <row r="21846" spans="4:18">
      <c r="D21846" s="130"/>
      <c r="R21846" s="214"/>
    </row>
    <row r="21847" spans="4:18">
      <c r="D21847" s="130"/>
      <c r="R21847" s="214"/>
    </row>
    <row r="21848" spans="4:18">
      <c r="D21848" s="130"/>
      <c r="R21848" s="214"/>
    </row>
    <row r="21849" spans="4:18">
      <c r="D21849" s="130"/>
      <c r="R21849" s="214"/>
    </row>
    <row r="21850" spans="4:18">
      <c r="D21850" s="130"/>
      <c r="R21850" s="214"/>
    </row>
    <row r="21851" spans="4:18">
      <c r="D21851" s="130"/>
      <c r="R21851" s="214"/>
    </row>
    <row r="21852" spans="4:18">
      <c r="D21852" s="130"/>
      <c r="R21852" s="214"/>
    </row>
    <row r="21853" spans="4:18">
      <c r="D21853" s="130"/>
      <c r="R21853" s="214"/>
    </row>
    <row r="21854" spans="4:18">
      <c r="D21854" s="130"/>
      <c r="R21854" s="214"/>
    </row>
    <row r="21855" spans="4:18">
      <c r="D21855" s="130"/>
      <c r="R21855" s="214"/>
    </row>
    <row r="21856" spans="4:18">
      <c r="D21856" s="130"/>
      <c r="R21856" s="214"/>
    </row>
    <row r="21857" spans="4:18">
      <c r="D21857" s="130"/>
      <c r="R21857" s="214"/>
    </row>
    <row r="21858" spans="4:18">
      <c r="D21858" s="130"/>
      <c r="R21858" s="214"/>
    </row>
    <row r="21859" spans="4:18">
      <c r="D21859" s="130"/>
      <c r="R21859" s="214"/>
    </row>
    <row r="21860" spans="4:18">
      <c r="D21860" s="130"/>
      <c r="R21860" s="214"/>
    </row>
    <row r="21861" spans="4:18">
      <c r="D21861" s="130"/>
      <c r="R21861" s="214"/>
    </row>
    <row r="21862" spans="4:18">
      <c r="D21862" s="130"/>
      <c r="R21862" s="214"/>
    </row>
    <row r="21863" spans="4:18">
      <c r="D21863" s="130"/>
      <c r="R21863" s="214"/>
    </row>
    <row r="21864" spans="4:18">
      <c r="D21864" s="130"/>
      <c r="R21864" s="214"/>
    </row>
    <row r="21865" spans="4:18">
      <c r="D21865" s="130"/>
      <c r="R21865" s="214"/>
    </row>
    <row r="21866" spans="4:18">
      <c r="D21866" s="130"/>
      <c r="R21866" s="214"/>
    </row>
    <row r="21867" spans="4:18">
      <c r="D21867" s="130"/>
      <c r="R21867" s="214"/>
    </row>
    <row r="21868" spans="4:18">
      <c r="D21868" s="130"/>
      <c r="R21868" s="214"/>
    </row>
    <row r="21869" spans="4:18">
      <c r="D21869" s="130"/>
      <c r="R21869" s="214"/>
    </row>
    <row r="21870" spans="4:18">
      <c r="D21870" s="130"/>
      <c r="R21870" s="214"/>
    </row>
    <row r="21871" spans="4:18">
      <c r="D21871" s="130"/>
      <c r="R21871" s="214"/>
    </row>
    <row r="21872" spans="4:18">
      <c r="D21872" s="130"/>
      <c r="R21872" s="214"/>
    </row>
    <row r="21873" spans="4:18">
      <c r="D21873" s="130"/>
      <c r="R21873" s="214"/>
    </row>
    <row r="21874" spans="4:18">
      <c r="D21874" s="130"/>
      <c r="R21874" s="214"/>
    </row>
    <row r="21875" spans="4:18">
      <c r="D21875" s="130"/>
      <c r="R21875" s="214"/>
    </row>
    <row r="21876" spans="4:18">
      <c r="D21876" s="130"/>
      <c r="R21876" s="214"/>
    </row>
    <row r="21877" spans="4:18">
      <c r="D21877" s="130"/>
      <c r="R21877" s="214"/>
    </row>
    <row r="21878" spans="4:18">
      <c r="D21878" s="130"/>
      <c r="R21878" s="214"/>
    </row>
    <row r="21879" spans="4:18">
      <c r="D21879" s="130"/>
      <c r="R21879" s="214"/>
    </row>
    <row r="21880" spans="4:18">
      <c r="D21880" s="130"/>
      <c r="R21880" s="214"/>
    </row>
    <row r="21881" spans="4:18">
      <c r="D21881" s="130"/>
      <c r="R21881" s="214"/>
    </row>
    <row r="21882" spans="4:18">
      <c r="D21882" s="130"/>
      <c r="R21882" s="214"/>
    </row>
    <row r="21883" spans="4:18">
      <c r="D21883" s="130"/>
      <c r="R21883" s="214"/>
    </row>
    <row r="21884" spans="4:18">
      <c r="D21884" s="130"/>
      <c r="R21884" s="214"/>
    </row>
    <row r="21885" spans="4:18">
      <c r="D21885" s="130"/>
      <c r="R21885" s="214"/>
    </row>
    <row r="21886" spans="4:18">
      <c r="D21886" s="130"/>
      <c r="R21886" s="214"/>
    </row>
    <row r="21887" spans="4:18">
      <c r="D21887" s="130"/>
      <c r="R21887" s="214"/>
    </row>
    <row r="21888" spans="4:18">
      <c r="D21888" s="130"/>
      <c r="R21888" s="214"/>
    </row>
    <row r="21889" spans="4:18">
      <c r="D21889" s="130"/>
      <c r="R21889" s="214"/>
    </row>
    <row r="21890" spans="4:18">
      <c r="D21890" s="130"/>
      <c r="R21890" s="214"/>
    </row>
    <row r="21891" spans="4:18">
      <c r="D21891" s="130"/>
      <c r="R21891" s="214"/>
    </row>
    <row r="21892" spans="4:18">
      <c r="D21892" s="130"/>
      <c r="R21892" s="214"/>
    </row>
    <row r="21893" spans="4:18">
      <c r="D21893" s="130"/>
      <c r="R21893" s="214"/>
    </row>
    <row r="21894" spans="4:18">
      <c r="D21894" s="130"/>
      <c r="R21894" s="214"/>
    </row>
    <row r="21895" spans="4:18">
      <c r="D21895" s="130"/>
      <c r="R21895" s="214"/>
    </row>
    <row r="21896" spans="4:18">
      <c r="D21896" s="130"/>
      <c r="R21896" s="214"/>
    </row>
    <row r="21897" spans="4:18">
      <c r="D21897" s="130"/>
      <c r="R21897" s="214"/>
    </row>
    <row r="21898" spans="4:18">
      <c r="D21898" s="130"/>
      <c r="R21898" s="214"/>
    </row>
    <row r="21899" spans="4:18">
      <c r="D21899" s="130"/>
      <c r="R21899" s="214"/>
    </row>
    <row r="21900" spans="4:18">
      <c r="D21900" s="130"/>
      <c r="R21900" s="214"/>
    </row>
    <row r="21901" spans="4:18">
      <c r="D21901" s="130"/>
      <c r="R21901" s="214"/>
    </row>
    <row r="21902" spans="4:18">
      <c r="D21902" s="130"/>
      <c r="R21902" s="214"/>
    </row>
    <row r="21903" spans="4:18">
      <c r="D21903" s="130"/>
      <c r="R21903" s="214"/>
    </row>
    <row r="21904" spans="4:18">
      <c r="D21904" s="130"/>
      <c r="R21904" s="214"/>
    </row>
    <row r="21905" spans="4:18">
      <c r="D21905" s="130"/>
      <c r="R21905" s="214"/>
    </row>
    <row r="21906" spans="4:18">
      <c r="D21906" s="130"/>
      <c r="R21906" s="214"/>
    </row>
    <row r="21907" spans="4:18">
      <c r="D21907" s="130"/>
      <c r="R21907" s="214"/>
    </row>
    <row r="21908" spans="4:18">
      <c r="D21908" s="130"/>
      <c r="R21908" s="214"/>
    </row>
    <row r="21909" spans="4:18">
      <c r="D21909" s="130"/>
      <c r="R21909" s="214"/>
    </row>
    <row r="21910" spans="4:18">
      <c r="D21910" s="130"/>
      <c r="R21910" s="214"/>
    </row>
    <row r="21911" spans="4:18">
      <c r="D21911" s="130"/>
      <c r="R21911" s="214"/>
    </row>
    <row r="21912" spans="4:18">
      <c r="D21912" s="130"/>
      <c r="R21912" s="214"/>
    </row>
    <row r="21913" spans="4:18">
      <c r="D21913" s="130"/>
      <c r="R21913" s="214"/>
    </row>
    <row r="21914" spans="4:18">
      <c r="D21914" s="130"/>
      <c r="R21914" s="214"/>
    </row>
    <row r="21915" spans="4:18">
      <c r="D21915" s="130"/>
      <c r="R21915" s="214"/>
    </row>
    <row r="21916" spans="4:18">
      <c r="D21916" s="130"/>
      <c r="R21916" s="214"/>
    </row>
    <row r="21917" spans="4:18">
      <c r="D21917" s="130"/>
      <c r="R21917" s="214"/>
    </row>
    <row r="21918" spans="4:18">
      <c r="D21918" s="130"/>
      <c r="R21918" s="214"/>
    </row>
    <row r="21919" spans="4:18">
      <c r="D21919" s="130"/>
      <c r="R21919" s="214"/>
    </row>
    <row r="21920" spans="4:18">
      <c r="D21920" s="130"/>
      <c r="R21920" s="214"/>
    </row>
    <row r="21921" spans="4:18">
      <c r="D21921" s="130"/>
      <c r="R21921" s="214"/>
    </row>
    <row r="21922" spans="4:18">
      <c r="D21922" s="130"/>
      <c r="R21922" s="214"/>
    </row>
    <row r="21923" spans="4:18">
      <c r="D21923" s="130"/>
      <c r="R21923" s="214"/>
    </row>
    <row r="21924" spans="4:18">
      <c r="D21924" s="130"/>
      <c r="R21924" s="214"/>
    </row>
    <row r="21925" spans="4:18">
      <c r="D21925" s="130"/>
      <c r="R21925" s="214"/>
    </row>
    <row r="21926" spans="4:18">
      <c r="D21926" s="130"/>
      <c r="R21926" s="214"/>
    </row>
    <row r="21927" spans="4:18">
      <c r="D21927" s="130"/>
      <c r="R21927" s="214"/>
    </row>
    <row r="21928" spans="4:18">
      <c r="D21928" s="130"/>
      <c r="R21928" s="214"/>
    </row>
    <row r="21929" spans="4:18">
      <c r="D21929" s="130"/>
      <c r="R21929" s="214"/>
    </row>
    <row r="21930" spans="4:18">
      <c r="D21930" s="130"/>
      <c r="R21930" s="214"/>
    </row>
    <row r="21931" spans="4:18">
      <c r="D21931" s="130"/>
      <c r="R21931" s="214"/>
    </row>
    <row r="21932" spans="4:18">
      <c r="D21932" s="130"/>
      <c r="R21932" s="214"/>
    </row>
    <row r="21933" spans="4:18">
      <c r="D21933" s="130"/>
      <c r="R21933" s="214"/>
    </row>
    <row r="21934" spans="4:18">
      <c r="D21934" s="130"/>
      <c r="R21934" s="214"/>
    </row>
    <row r="21935" spans="4:18">
      <c r="D21935" s="130"/>
      <c r="R21935" s="214"/>
    </row>
    <row r="21936" spans="4:18">
      <c r="D21936" s="130"/>
      <c r="R21936" s="214"/>
    </row>
    <row r="21937" spans="4:18">
      <c r="D21937" s="130"/>
      <c r="R21937" s="214"/>
    </row>
    <row r="21938" spans="4:18">
      <c r="D21938" s="130"/>
      <c r="R21938" s="214"/>
    </row>
    <row r="21939" spans="4:18">
      <c r="D21939" s="130"/>
      <c r="R21939" s="214"/>
    </row>
    <row r="21940" spans="4:18">
      <c r="D21940" s="130"/>
      <c r="R21940" s="214"/>
    </row>
    <row r="21941" spans="4:18">
      <c r="D21941" s="130"/>
      <c r="R21941" s="214"/>
    </row>
    <row r="21942" spans="4:18">
      <c r="D21942" s="130"/>
      <c r="R21942" s="214"/>
    </row>
    <row r="21943" spans="4:18">
      <c r="D21943" s="130"/>
      <c r="R21943" s="214"/>
    </row>
    <row r="21944" spans="4:18">
      <c r="D21944" s="130"/>
      <c r="R21944" s="214"/>
    </row>
    <row r="21945" spans="4:18">
      <c r="D21945" s="130"/>
      <c r="R21945" s="214"/>
    </row>
    <row r="21946" spans="4:18">
      <c r="D21946" s="130"/>
      <c r="R21946" s="214"/>
    </row>
    <row r="21947" spans="4:18">
      <c r="D21947" s="130"/>
      <c r="R21947" s="214"/>
    </row>
    <row r="21948" spans="4:18">
      <c r="D21948" s="130"/>
      <c r="R21948" s="214"/>
    </row>
    <row r="21949" spans="4:18">
      <c r="D21949" s="130"/>
      <c r="R21949" s="214"/>
    </row>
    <row r="21950" spans="4:18">
      <c r="D21950" s="130"/>
      <c r="R21950" s="214"/>
    </row>
    <row r="21951" spans="4:18">
      <c r="D21951" s="130"/>
      <c r="R21951" s="214"/>
    </row>
    <row r="21952" spans="4:18">
      <c r="D21952" s="130"/>
      <c r="R21952" s="214"/>
    </row>
    <row r="21953" spans="4:18">
      <c r="D21953" s="130"/>
      <c r="R21953" s="214"/>
    </row>
    <row r="21954" spans="4:18">
      <c r="D21954" s="130"/>
      <c r="R21954" s="214"/>
    </row>
    <row r="21955" spans="4:18">
      <c r="D21955" s="130"/>
      <c r="R21955" s="214"/>
    </row>
    <row r="21956" spans="4:18">
      <c r="D21956" s="130"/>
      <c r="R21956" s="214"/>
    </row>
    <row r="21957" spans="4:18">
      <c r="D21957" s="130"/>
      <c r="R21957" s="214"/>
    </row>
    <row r="21958" spans="4:18">
      <c r="D21958" s="130"/>
      <c r="R21958" s="214"/>
    </row>
    <row r="21959" spans="4:18">
      <c r="D21959" s="130"/>
      <c r="R21959" s="214"/>
    </row>
    <row r="21960" spans="4:18">
      <c r="D21960" s="130"/>
      <c r="R21960" s="214"/>
    </row>
    <row r="21961" spans="4:18">
      <c r="D21961" s="130"/>
      <c r="R21961" s="214"/>
    </row>
    <row r="21962" spans="4:18">
      <c r="D21962" s="130"/>
      <c r="R21962" s="214"/>
    </row>
    <row r="21963" spans="4:18">
      <c r="D21963" s="130"/>
      <c r="R21963" s="214"/>
    </row>
    <row r="21964" spans="4:18">
      <c r="D21964" s="130"/>
      <c r="R21964" s="214"/>
    </row>
    <row r="21965" spans="4:18">
      <c r="D21965" s="130"/>
      <c r="R21965" s="214"/>
    </row>
    <row r="21966" spans="4:18">
      <c r="D21966" s="130"/>
      <c r="R21966" s="214"/>
    </row>
    <row r="21967" spans="4:18">
      <c r="D21967" s="130"/>
      <c r="R21967" s="214"/>
    </row>
    <row r="21968" spans="4:18">
      <c r="D21968" s="130"/>
      <c r="R21968" s="214"/>
    </row>
    <row r="21969" spans="4:18">
      <c r="D21969" s="130"/>
      <c r="R21969" s="214"/>
    </row>
    <row r="21970" spans="4:18">
      <c r="D21970" s="130"/>
      <c r="R21970" s="214"/>
    </row>
    <row r="21971" spans="4:18">
      <c r="D21971" s="130"/>
      <c r="R21971" s="214"/>
    </row>
    <row r="21972" spans="4:18">
      <c r="D21972" s="130"/>
      <c r="R21972" s="214"/>
    </row>
    <row r="21973" spans="4:18">
      <c r="D21973" s="130"/>
      <c r="R21973" s="214"/>
    </row>
    <row r="21974" spans="4:18">
      <c r="D21974" s="130"/>
      <c r="R21974" s="214"/>
    </row>
    <row r="21975" spans="4:18">
      <c r="D21975" s="130"/>
      <c r="R21975" s="214"/>
    </row>
    <row r="21976" spans="4:18">
      <c r="D21976" s="130"/>
      <c r="R21976" s="214"/>
    </row>
    <row r="21977" spans="4:18">
      <c r="D21977" s="130"/>
      <c r="R21977" s="214"/>
    </row>
    <row r="21978" spans="4:18">
      <c r="D21978" s="130"/>
      <c r="R21978" s="214"/>
    </row>
    <row r="21979" spans="4:18">
      <c r="D21979" s="130"/>
      <c r="R21979" s="214"/>
    </row>
    <row r="21980" spans="4:18">
      <c r="D21980" s="130"/>
      <c r="R21980" s="214"/>
    </row>
    <row r="21981" spans="4:18">
      <c r="D21981" s="130"/>
      <c r="R21981" s="214"/>
    </row>
    <row r="21982" spans="4:18">
      <c r="D21982" s="130"/>
      <c r="R21982" s="214"/>
    </row>
    <row r="21983" spans="4:18">
      <c r="D21983" s="130"/>
      <c r="R21983" s="214"/>
    </row>
    <row r="21984" spans="4:18">
      <c r="D21984" s="130"/>
      <c r="R21984" s="214"/>
    </row>
    <row r="21985" spans="4:18">
      <c r="D21985" s="130"/>
      <c r="R21985" s="214"/>
    </row>
    <row r="21986" spans="4:18">
      <c r="D21986" s="130"/>
      <c r="R21986" s="214"/>
    </row>
    <row r="21987" spans="4:18">
      <c r="D21987" s="130"/>
      <c r="R21987" s="214"/>
    </row>
    <row r="21988" spans="4:18">
      <c r="D21988" s="130"/>
      <c r="R21988" s="214"/>
    </row>
    <row r="21989" spans="4:18">
      <c r="D21989" s="130"/>
      <c r="R21989" s="214"/>
    </row>
    <row r="21990" spans="4:18">
      <c r="D21990" s="130"/>
      <c r="R21990" s="214"/>
    </row>
    <row r="21991" spans="4:18">
      <c r="D21991" s="130"/>
      <c r="R21991" s="214"/>
    </row>
    <row r="21992" spans="4:18">
      <c r="D21992" s="130"/>
      <c r="R21992" s="214"/>
    </row>
    <row r="21993" spans="4:18">
      <c r="D21993" s="130"/>
      <c r="R21993" s="214"/>
    </row>
    <row r="21994" spans="4:18">
      <c r="D21994" s="130"/>
      <c r="R21994" s="214"/>
    </row>
    <row r="21995" spans="4:18">
      <c r="D21995" s="130"/>
      <c r="R21995" s="214"/>
    </row>
    <row r="21996" spans="4:18">
      <c r="D21996" s="130"/>
      <c r="R21996" s="214"/>
    </row>
    <row r="21997" spans="4:18">
      <c r="D21997" s="130"/>
      <c r="R21997" s="214"/>
    </row>
    <row r="21998" spans="4:18">
      <c r="D21998" s="130"/>
      <c r="R21998" s="214"/>
    </row>
    <row r="21999" spans="4:18">
      <c r="D21999" s="130"/>
      <c r="R21999" s="214"/>
    </row>
    <row r="22000" spans="4:18">
      <c r="D22000" s="130"/>
      <c r="R22000" s="214"/>
    </row>
    <row r="22001" spans="4:18">
      <c r="D22001" s="130"/>
      <c r="R22001" s="214"/>
    </row>
    <row r="22002" spans="4:18">
      <c r="D22002" s="130"/>
      <c r="R22002" s="214"/>
    </row>
    <row r="22003" spans="4:18">
      <c r="D22003" s="130"/>
      <c r="R22003" s="214"/>
    </row>
    <row r="22004" spans="4:18">
      <c r="D22004" s="130"/>
      <c r="R22004" s="214"/>
    </row>
    <row r="22005" spans="4:18">
      <c r="D22005" s="130"/>
      <c r="R22005" s="214"/>
    </row>
    <row r="22006" spans="4:18">
      <c r="D22006" s="130"/>
      <c r="R22006" s="214"/>
    </row>
    <row r="22007" spans="4:18">
      <c r="D22007" s="130"/>
      <c r="R22007" s="214"/>
    </row>
    <row r="22008" spans="4:18">
      <c r="D22008" s="130"/>
      <c r="R22008" s="214"/>
    </row>
    <row r="22009" spans="4:18">
      <c r="D22009" s="130"/>
      <c r="R22009" s="214"/>
    </row>
    <row r="22010" spans="4:18">
      <c r="D22010" s="130"/>
      <c r="R22010" s="214"/>
    </row>
    <row r="22011" spans="4:18">
      <c r="D22011" s="130"/>
      <c r="R22011" s="214"/>
    </row>
    <row r="22012" spans="4:18">
      <c r="D22012" s="130"/>
      <c r="R22012" s="214"/>
    </row>
    <row r="22013" spans="4:18">
      <c r="D22013" s="130"/>
      <c r="R22013" s="214"/>
    </row>
    <row r="22014" spans="4:18">
      <c r="D22014" s="130"/>
      <c r="R22014" s="214"/>
    </row>
    <row r="22015" spans="4:18">
      <c r="D22015" s="130"/>
      <c r="R22015" s="214"/>
    </row>
    <row r="22016" spans="4:18">
      <c r="D22016" s="130"/>
      <c r="R22016" s="214"/>
    </row>
    <row r="22017" spans="4:18">
      <c r="D22017" s="130"/>
      <c r="R22017" s="214"/>
    </row>
    <row r="22018" spans="4:18">
      <c r="D22018" s="130"/>
      <c r="R22018" s="214"/>
    </row>
    <row r="22019" spans="4:18">
      <c r="D22019" s="130"/>
      <c r="R22019" s="214"/>
    </row>
    <row r="22020" spans="4:18">
      <c r="D22020" s="130"/>
      <c r="R22020" s="214"/>
    </row>
    <row r="22021" spans="4:18">
      <c r="D22021" s="130"/>
      <c r="R22021" s="214"/>
    </row>
    <row r="22022" spans="4:18">
      <c r="D22022" s="130"/>
      <c r="R22022" s="214"/>
    </row>
    <row r="22023" spans="4:18">
      <c r="D22023" s="130"/>
      <c r="R22023" s="214"/>
    </row>
    <row r="22024" spans="4:18">
      <c r="D22024" s="130"/>
      <c r="R22024" s="214"/>
    </row>
    <row r="22025" spans="4:18">
      <c r="D22025" s="130"/>
      <c r="R22025" s="214"/>
    </row>
    <row r="22026" spans="4:18">
      <c r="D22026" s="130"/>
      <c r="R22026" s="214"/>
    </row>
    <row r="22027" spans="4:18">
      <c r="D22027" s="130"/>
      <c r="R22027" s="214"/>
    </row>
    <row r="22028" spans="4:18">
      <c r="D22028" s="130"/>
      <c r="R22028" s="214"/>
    </row>
    <row r="22029" spans="4:18">
      <c r="D22029" s="130"/>
      <c r="R22029" s="214"/>
    </row>
    <row r="22030" spans="4:18">
      <c r="D22030" s="130"/>
      <c r="R22030" s="214"/>
    </row>
    <row r="22031" spans="4:18">
      <c r="D22031" s="130"/>
      <c r="R22031" s="214"/>
    </row>
    <row r="22032" spans="4:18">
      <c r="D22032" s="130"/>
      <c r="R22032" s="214"/>
    </row>
    <row r="22033" spans="4:18">
      <c r="D22033" s="130"/>
      <c r="R22033" s="214"/>
    </row>
    <row r="22034" spans="4:18">
      <c r="D22034" s="130"/>
      <c r="R22034" s="214"/>
    </row>
    <row r="22035" spans="4:18">
      <c r="D22035" s="130"/>
      <c r="R22035" s="214"/>
    </row>
    <row r="22036" spans="4:18">
      <c r="D22036" s="130"/>
      <c r="R22036" s="214"/>
    </row>
    <row r="22037" spans="4:18">
      <c r="D22037" s="130"/>
      <c r="R22037" s="214"/>
    </row>
    <row r="22038" spans="4:18">
      <c r="D22038" s="130"/>
      <c r="R22038" s="214"/>
    </row>
    <row r="22039" spans="4:18">
      <c r="D22039" s="130"/>
      <c r="R22039" s="214"/>
    </row>
    <row r="22040" spans="4:18">
      <c r="D22040" s="130"/>
      <c r="R22040" s="214"/>
    </row>
    <row r="22041" spans="4:18">
      <c r="D22041" s="130"/>
      <c r="R22041" s="214"/>
    </row>
    <row r="22042" spans="4:18">
      <c r="D22042" s="130"/>
      <c r="R22042" s="214"/>
    </row>
    <row r="22043" spans="4:18">
      <c r="D22043" s="130"/>
      <c r="R22043" s="214"/>
    </row>
    <row r="22044" spans="4:18">
      <c r="D22044" s="130"/>
      <c r="R22044" s="214"/>
    </row>
    <row r="22045" spans="4:18">
      <c r="D22045" s="130"/>
      <c r="R22045" s="214"/>
    </row>
    <row r="22046" spans="4:18">
      <c r="D22046" s="130"/>
      <c r="R22046" s="214"/>
    </row>
    <row r="22047" spans="4:18">
      <c r="D22047" s="130"/>
      <c r="R22047" s="214"/>
    </row>
    <row r="22048" spans="4:18">
      <c r="D22048" s="130"/>
      <c r="R22048" s="214"/>
    </row>
    <row r="22049" spans="4:18">
      <c r="D22049" s="130"/>
      <c r="R22049" s="214"/>
    </row>
    <row r="22050" spans="4:18">
      <c r="D22050" s="130"/>
      <c r="R22050" s="214"/>
    </row>
    <row r="22051" spans="4:18">
      <c r="D22051" s="130"/>
      <c r="R22051" s="214"/>
    </row>
    <row r="22052" spans="4:18">
      <c r="D22052" s="130"/>
      <c r="R22052" s="214"/>
    </row>
    <row r="22053" spans="4:18">
      <c r="D22053" s="130"/>
      <c r="R22053" s="214"/>
    </row>
    <row r="22054" spans="4:18">
      <c r="D22054" s="130"/>
      <c r="R22054" s="214"/>
    </row>
    <row r="22055" spans="4:18">
      <c r="D22055" s="130"/>
      <c r="R22055" s="214"/>
    </row>
    <row r="22056" spans="4:18">
      <c r="D22056" s="130"/>
      <c r="R22056" s="214"/>
    </row>
    <row r="22057" spans="4:18">
      <c r="D22057" s="130"/>
      <c r="R22057" s="214"/>
    </row>
    <row r="22058" spans="4:18">
      <c r="D22058" s="130"/>
      <c r="R22058" s="214"/>
    </row>
    <row r="22059" spans="4:18">
      <c r="D22059" s="130"/>
      <c r="R22059" s="214"/>
    </row>
    <row r="22060" spans="4:18">
      <c r="D22060" s="130"/>
      <c r="R22060" s="214"/>
    </row>
    <row r="22061" spans="4:18">
      <c r="D22061" s="130"/>
      <c r="R22061" s="214"/>
    </row>
    <row r="22062" spans="4:18">
      <c r="D22062" s="130"/>
      <c r="R22062" s="214"/>
    </row>
    <row r="22063" spans="4:18">
      <c r="D22063" s="130"/>
      <c r="R22063" s="214"/>
    </row>
    <row r="22064" spans="4:18">
      <c r="D22064" s="130"/>
      <c r="R22064" s="214"/>
    </row>
    <row r="22065" spans="4:18">
      <c r="D22065" s="130"/>
      <c r="R22065" s="214"/>
    </row>
    <row r="22066" spans="4:18">
      <c r="D22066" s="130"/>
      <c r="R22066" s="214"/>
    </row>
    <row r="22067" spans="4:18">
      <c r="D22067" s="130"/>
      <c r="R22067" s="214"/>
    </row>
    <row r="22068" spans="4:18">
      <c r="D22068" s="130"/>
      <c r="R22068" s="214"/>
    </row>
    <row r="22069" spans="4:18">
      <c r="D22069" s="130"/>
      <c r="R22069" s="214"/>
    </row>
    <row r="22070" spans="4:18">
      <c r="D22070" s="130"/>
      <c r="R22070" s="214"/>
    </row>
    <row r="22071" spans="4:18">
      <c r="D22071" s="130"/>
      <c r="R22071" s="214"/>
    </row>
    <row r="22072" spans="4:18">
      <c r="D22072" s="130"/>
      <c r="R22072" s="214"/>
    </row>
    <row r="22073" spans="4:18">
      <c r="D22073" s="130"/>
      <c r="R22073" s="214"/>
    </row>
    <row r="22074" spans="4:18">
      <c r="D22074" s="130"/>
      <c r="R22074" s="214"/>
    </row>
    <row r="22075" spans="4:18">
      <c r="D22075" s="130"/>
      <c r="R22075" s="214"/>
    </row>
    <row r="22076" spans="4:18">
      <c r="D22076" s="130"/>
      <c r="R22076" s="214"/>
    </row>
    <row r="22077" spans="4:18">
      <c r="D22077" s="130"/>
      <c r="R22077" s="214"/>
    </row>
    <row r="22078" spans="4:18">
      <c r="D22078" s="130"/>
      <c r="R22078" s="214"/>
    </row>
    <row r="22079" spans="4:18">
      <c r="D22079" s="130"/>
      <c r="R22079" s="214"/>
    </row>
    <row r="22080" spans="4:18">
      <c r="D22080" s="130"/>
      <c r="R22080" s="214"/>
    </row>
    <row r="22081" spans="4:18">
      <c r="D22081" s="130"/>
      <c r="R22081" s="214"/>
    </row>
    <row r="22082" spans="4:18">
      <c r="D22082" s="130"/>
      <c r="R22082" s="214"/>
    </row>
    <row r="22083" spans="4:18">
      <c r="D22083" s="130"/>
      <c r="R22083" s="214"/>
    </row>
    <row r="22084" spans="4:18">
      <c r="D22084" s="130"/>
      <c r="R22084" s="214"/>
    </row>
    <row r="22085" spans="4:18">
      <c r="D22085" s="130"/>
      <c r="R22085" s="214"/>
    </row>
    <row r="22086" spans="4:18">
      <c r="D22086" s="130"/>
      <c r="R22086" s="214"/>
    </row>
    <row r="22087" spans="4:18">
      <c r="D22087" s="130"/>
      <c r="R22087" s="214"/>
    </row>
    <row r="22088" spans="4:18">
      <c r="D22088" s="130"/>
      <c r="R22088" s="214"/>
    </row>
    <row r="22089" spans="4:18">
      <c r="D22089" s="130"/>
      <c r="R22089" s="214"/>
    </row>
    <row r="22090" spans="4:18">
      <c r="D22090" s="130"/>
      <c r="R22090" s="214"/>
    </row>
    <row r="22091" spans="4:18">
      <c r="D22091" s="130"/>
      <c r="R22091" s="214"/>
    </row>
    <row r="22092" spans="4:18">
      <c r="D22092" s="130"/>
      <c r="R22092" s="214"/>
    </row>
    <row r="22093" spans="4:18">
      <c r="D22093" s="130"/>
      <c r="R22093" s="214"/>
    </row>
    <row r="22094" spans="4:18">
      <c r="D22094" s="130"/>
      <c r="R22094" s="214"/>
    </row>
    <row r="22095" spans="4:18">
      <c r="D22095" s="130"/>
      <c r="R22095" s="214"/>
    </row>
    <row r="22096" spans="4:18">
      <c r="D22096" s="130"/>
      <c r="R22096" s="214"/>
    </row>
    <row r="22097" spans="4:18">
      <c r="D22097" s="130"/>
      <c r="R22097" s="214"/>
    </row>
    <row r="22098" spans="4:18">
      <c r="D22098" s="130"/>
      <c r="R22098" s="214"/>
    </row>
    <row r="22099" spans="4:18">
      <c r="D22099" s="130"/>
      <c r="R22099" s="214"/>
    </row>
    <row r="22100" spans="4:18">
      <c r="D22100" s="130"/>
      <c r="R22100" s="214"/>
    </row>
    <row r="22101" spans="4:18">
      <c r="D22101" s="130"/>
      <c r="R22101" s="214"/>
    </row>
    <row r="22102" spans="4:18">
      <c r="D22102" s="130"/>
      <c r="R22102" s="214"/>
    </row>
    <row r="22103" spans="4:18">
      <c r="D22103" s="130"/>
      <c r="R22103" s="214"/>
    </row>
    <row r="22104" spans="4:18">
      <c r="D22104" s="130"/>
      <c r="R22104" s="214"/>
    </row>
    <row r="22105" spans="4:18">
      <c r="D22105" s="130"/>
      <c r="R22105" s="214"/>
    </row>
    <row r="22106" spans="4:18">
      <c r="D22106" s="130"/>
      <c r="R22106" s="214"/>
    </row>
    <row r="22107" spans="4:18">
      <c r="D22107" s="130"/>
      <c r="R22107" s="214"/>
    </row>
    <row r="22108" spans="4:18">
      <c r="D22108" s="130"/>
      <c r="R22108" s="214"/>
    </row>
    <row r="22109" spans="4:18">
      <c r="D22109" s="130"/>
      <c r="R22109" s="214"/>
    </row>
    <row r="22110" spans="4:18">
      <c r="D22110" s="130"/>
      <c r="R22110" s="214"/>
    </row>
    <row r="22111" spans="4:18">
      <c r="D22111" s="130"/>
      <c r="R22111" s="214"/>
    </row>
    <row r="22112" spans="4:18">
      <c r="D22112" s="130"/>
      <c r="R22112" s="214"/>
    </row>
    <row r="22113" spans="4:18">
      <c r="D22113" s="130"/>
      <c r="R22113" s="214"/>
    </row>
    <row r="22114" spans="4:18">
      <c r="D22114" s="130"/>
      <c r="R22114" s="214"/>
    </row>
    <row r="22115" spans="4:18">
      <c r="D22115" s="130"/>
      <c r="R22115" s="214"/>
    </row>
    <row r="22116" spans="4:18">
      <c r="D22116" s="130"/>
      <c r="R22116" s="214"/>
    </row>
    <row r="22117" spans="4:18">
      <c r="D22117" s="130"/>
      <c r="R22117" s="214"/>
    </row>
    <row r="22118" spans="4:18">
      <c r="D22118" s="130"/>
      <c r="R22118" s="214"/>
    </row>
    <row r="22119" spans="4:18">
      <c r="D22119" s="130"/>
      <c r="R22119" s="214"/>
    </row>
    <row r="22120" spans="4:18">
      <c r="D22120" s="130"/>
      <c r="R22120" s="214"/>
    </row>
    <row r="22121" spans="4:18">
      <c r="D22121" s="130"/>
      <c r="R22121" s="214"/>
    </row>
    <row r="22122" spans="4:18">
      <c r="D22122" s="130"/>
      <c r="R22122" s="214"/>
    </row>
    <row r="22123" spans="4:18">
      <c r="D22123" s="130"/>
      <c r="R22123" s="214"/>
    </row>
    <row r="22124" spans="4:18">
      <c r="D22124" s="130"/>
      <c r="R22124" s="214"/>
    </row>
    <row r="22125" spans="4:18">
      <c r="D22125" s="130"/>
      <c r="R22125" s="214"/>
    </row>
    <row r="22126" spans="4:18">
      <c r="D22126" s="130"/>
      <c r="R22126" s="214"/>
    </row>
    <row r="22127" spans="4:18">
      <c r="D22127" s="130"/>
      <c r="R22127" s="214"/>
    </row>
    <row r="22128" spans="4:18">
      <c r="D22128" s="130"/>
      <c r="R22128" s="214"/>
    </row>
    <row r="22129" spans="4:18">
      <c r="D22129" s="130"/>
      <c r="R22129" s="214"/>
    </row>
    <row r="22130" spans="4:18">
      <c r="D22130" s="130"/>
      <c r="R22130" s="214"/>
    </row>
    <row r="22131" spans="4:18">
      <c r="D22131" s="130"/>
      <c r="R22131" s="214"/>
    </row>
    <row r="22132" spans="4:18">
      <c r="D22132" s="130"/>
      <c r="R22132" s="214"/>
    </row>
    <row r="22133" spans="4:18">
      <c r="D22133" s="130"/>
      <c r="R22133" s="214"/>
    </row>
    <row r="22134" spans="4:18">
      <c r="D22134" s="130"/>
      <c r="R22134" s="214"/>
    </row>
    <row r="22135" spans="4:18">
      <c r="D22135" s="130"/>
      <c r="R22135" s="214"/>
    </row>
    <row r="22136" spans="4:18">
      <c r="D22136" s="130"/>
      <c r="R22136" s="214"/>
    </row>
    <row r="22137" spans="4:18">
      <c r="D22137" s="130"/>
      <c r="R22137" s="214"/>
    </row>
    <row r="22138" spans="4:18">
      <c r="D22138" s="130"/>
      <c r="R22138" s="214"/>
    </row>
    <row r="22139" spans="4:18">
      <c r="D22139" s="130"/>
      <c r="R22139" s="214"/>
    </row>
    <row r="22140" spans="4:18">
      <c r="D22140" s="130"/>
      <c r="R22140" s="214"/>
    </row>
    <row r="22141" spans="4:18">
      <c r="D22141" s="130"/>
      <c r="R22141" s="214"/>
    </row>
    <row r="22142" spans="4:18">
      <c r="D22142" s="130"/>
      <c r="R22142" s="214"/>
    </row>
    <row r="22143" spans="4:18">
      <c r="D22143" s="130"/>
      <c r="R22143" s="214"/>
    </row>
    <row r="22144" spans="4:18">
      <c r="D22144" s="130"/>
      <c r="R22144" s="214"/>
    </row>
    <row r="22145" spans="4:18">
      <c r="D22145" s="130"/>
      <c r="R22145" s="214"/>
    </row>
    <row r="22146" spans="4:18">
      <c r="D22146" s="130"/>
      <c r="R22146" s="214"/>
    </row>
    <row r="22147" spans="4:18">
      <c r="D22147" s="130"/>
      <c r="R22147" s="214"/>
    </row>
    <row r="22148" spans="4:18">
      <c r="D22148" s="130"/>
      <c r="R22148" s="214"/>
    </row>
    <row r="22149" spans="4:18">
      <c r="D22149" s="130"/>
      <c r="R22149" s="214"/>
    </row>
    <row r="22150" spans="4:18">
      <c r="D22150" s="130"/>
      <c r="R22150" s="214"/>
    </row>
    <row r="22151" spans="4:18">
      <c r="D22151" s="130"/>
      <c r="R22151" s="214"/>
    </row>
    <row r="22152" spans="4:18">
      <c r="D22152" s="130"/>
      <c r="R22152" s="214"/>
    </row>
    <row r="22153" spans="4:18">
      <c r="D22153" s="130"/>
      <c r="R22153" s="214"/>
    </row>
    <row r="22154" spans="4:18">
      <c r="D22154" s="130"/>
      <c r="R22154" s="214"/>
    </row>
    <row r="22155" spans="4:18">
      <c r="D22155" s="130"/>
      <c r="R22155" s="214"/>
    </row>
    <row r="22156" spans="4:18">
      <c r="D22156" s="130"/>
      <c r="R22156" s="214"/>
    </row>
    <row r="22157" spans="4:18">
      <c r="D22157" s="130"/>
      <c r="R22157" s="214"/>
    </row>
    <row r="22158" spans="4:18">
      <c r="D22158" s="130"/>
      <c r="R22158" s="214"/>
    </row>
    <row r="22159" spans="4:18">
      <c r="D22159" s="130"/>
      <c r="R22159" s="214"/>
    </row>
    <row r="22160" spans="4:18">
      <c r="D22160" s="130"/>
      <c r="R22160" s="214"/>
    </row>
    <row r="22161" spans="4:18">
      <c r="D22161" s="130"/>
      <c r="R22161" s="214"/>
    </row>
    <row r="22162" spans="4:18">
      <c r="D22162" s="130"/>
      <c r="R22162" s="214"/>
    </row>
    <row r="22163" spans="4:18">
      <c r="D22163" s="130"/>
      <c r="R22163" s="214"/>
    </row>
    <row r="22164" spans="4:18">
      <c r="D22164" s="130"/>
      <c r="R22164" s="214"/>
    </row>
    <row r="22165" spans="4:18">
      <c r="D22165" s="130"/>
      <c r="R22165" s="214"/>
    </row>
    <row r="22166" spans="4:18">
      <c r="D22166" s="130"/>
      <c r="R22166" s="214"/>
    </row>
    <row r="22167" spans="4:18">
      <c r="D22167" s="130"/>
      <c r="R22167" s="214"/>
    </row>
    <row r="22168" spans="4:18">
      <c r="D22168" s="130"/>
      <c r="R22168" s="214"/>
    </row>
    <row r="22169" spans="4:18">
      <c r="D22169" s="130"/>
      <c r="R22169" s="214"/>
    </row>
    <row r="22170" spans="4:18">
      <c r="D22170" s="130"/>
      <c r="R22170" s="214"/>
    </row>
    <row r="22171" spans="4:18">
      <c r="D22171" s="130"/>
      <c r="R22171" s="214"/>
    </row>
    <row r="22172" spans="4:18">
      <c r="D22172" s="130"/>
      <c r="R22172" s="214"/>
    </row>
    <row r="22173" spans="4:18">
      <c r="D22173" s="130"/>
      <c r="R22173" s="214"/>
    </row>
    <row r="22174" spans="4:18">
      <c r="D22174" s="130"/>
      <c r="R22174" s="214"/>
    </row>
    <row r="22175" spans="4:18">
      <c r="D22175" s="130"/>
      <c r="R22175" s="214"/>
    </row>
    <row r="22176" spans="4:18">
      <c r="D22176" s="130"/>
      <c r="R22176" s="214"/>
    </row>
    <row r="22177" spans="4:18">
      <c r="D22177" s="130"/>
      <c r="R22177" s="214"/>
    </row>
    <row r="22178" spans="4:18">
      <c r="D22178" s="130"/>
      <c r="R22178" s="214"/>
    </row>
    <row r="22179" spans="4:18">
      <c r="D22179" s="130"/>
      <c r="R22179" s="214"/>
    </row>
    <row r="22180" spans="4:18">
      <c r="D22180" s="130"/>
      <c r="R22180" s="214"/>
    </row>
    <row r="22181" spans="4:18">
      <c r="D22181" s="130"/>
      <c r="R22181" s="214"/>
    </row>
    <row r="22182" spans="4:18">
      <c r="D22182" s="130"/>
      <c r="R22182" s="214"/>
    </row>
    <row r="22183" spans="4:18">
      <c r="D22183" s="130"/>
      <c r="R22183" s="214"/>
    </row>
    <row r="22184" spans="4:18">
      <c r="D22184" s="130"/>
      <c r="R22184" s="214"/>
    </row>
    <row r="22185" spans="4:18">
      <c r="D22185" s="130"/>
      <c r="R22185" s="214"/>
    </row>
    <row r="22186" spans="4:18">
      <c r="D22186" s="130"/>
      <c r="R22186" s="214"/>
    </row>
    <row r="22187" spans="4:18">
      <c r="D22187" s="130"/>
      <c r="R22187" s="214"/>
    </row>
    <row r="22188" spans="4:18">
      <c r="D22188" s="130"/>
      <c r="R22188" s="214"/>
    </row>
    <row r="22189" spans="4:18">
      <c r="D22189" s="130"/>
      <c r="R22189" s="214"/>
    </row>
    <row r="22190" spans="4:18">
      <c r="D22190" s="130"/>
      <c r="R22190" s="214"/>
    </row>
    <row r="22191" spans="4:18">
      <c r="D22191" s="130"/>
      <c r="R22191" s="214"/>
    </row>
    <row r="22192" spans="4:18">
      <c r="D22192" s="130"/>
      <c r="R22192" s="214"/>
    </row>
    <row r="22193" spans="4:18">
      <c r="D22193" s="130"/>
      <c r="R22193" s="214"/>
    </row>
    <row r="22194" spans="4:18">
      <c r="D22194" s="130"/>
      <c r="R22194" s="214"/>
    </row>
    <row r="22195" spans="4:18">
      <c r="D22195" s="130"/>
      <c r="R22195" s="214"/>
    </row>
    <row r="22196" spans="4:18">
      <c r="D22196" s="130"/>
      <c r="R22196" s="214"/>
    </row>
    <row r="22197" spans="4:18">
      <c r="D22197" s="130"/>
      <c r="R22197" s="214"/>
    </row>
    <row r="22198" spans="4:18">
      <c r="D22198" s="130"/>
      <c r="R22198" s="214"/>
    </row>
    <row r="22199" spans="4:18">
      <c r="D22199" s="130"/>
      <c r="R22199" s="214"/>
    </row>
    <row r="22200" spans="4:18">
      <c r="D22200" s="130"/>
      <c r="R22200" s="214"/>
    </row>
    <row r="22201" spans="4:18">
      <c r="D22201" s="130"/>
      <c r="R22201" s="214"/>
    </row>
    <row r="22202" spans="4:18">
      <c r="D22202" s="130"/>
      <c r="R22202" s="214"/>
    </row>
    <row r="22203" spans="4:18">
      <c r="D22203" s="130"/>
      <c r="R22203" s="214"/>
    </row>
    <row r="22204" spans="4:18">
      <c r="D22204" s="130"/>
      <c r="R22204" s="214"/>
    </row>
    <row r="22205" spans="4:18">
      <c r="D22205" s="130"/>
      <c r="R22205" s="214"/>
    </row>
    <row r="22206" spans="4:18">
      <c r="D22206" s="130"/>
      <c r="R22206" s="214"/>
    </row>
    <row r="22207" spans="4:18">
      <c r="D22207" s="130"/>
      <c r="R22207" s="214"/>
    </row>
    <row r="22208" spans="4:18">
      <c r="D22208" s="130"/>
      <c r="R22208" s="214"/>
    </row>
    <row r="22209" spans="4:18">
      <c r="D22209" s="130"/>
      <c r="R22209" s="214"/>
    </row>
    <row r="22210" spans="4:18">
      <c r="D22210" s="130"/>
      <c r="R22210" s="214"/>
    </row>
    <row r="22211" spans="4:18">
      <c r="D22211" s="130"/>
      <c r="R22211" s="214"/>
    </row>
    <row r="22212" spans="4:18">
      <c r="D22212" s="130"/>
      <c r="R22212" s="214"/>
    </row>
    <row r="22213" spans="4:18">
      <c r="D22213" s="130"/>
      <c r="R22213" s="214"/>
    </row>
    <row r="22214" spans="4:18">
      <c r="D22214" s="130"/>
      <c r="R22214" s="214"/>
    </row>
    <row r="22215" spans="4:18">
      <c r="D22215" s="130"/>
      <c r="R22215" s="214"/>
    </row>
    <row r="22216" spans="4:18">
      <c r="D22216" s="130"/>
      <c r="R22216" s="214"/>
    </row>
    <row r="22217" spans="4:18">
      <c r="D22217" s="130"/>
      <c r="R22217" s="214"/>
    </row>
    <row r="22218" spans="4:18">
      <c r="D22218" s="130"/>
      <c r="R22218" s="214"/>
    </row>
    <row r="22219" spans="4:18">
      <c r="D22219" s="130"/>
      <c r="R22219" s="214"/>
    </row>
    <row r="22220" spans="4:18">
      <c r="D22220" s="130"/>
      <c r="R22220" s="214"/>
    </row>
    <row r="22221" spans="4:18">
      <c r="D22221" s="130"/>
      <c r="R22221" s="214"/>
    </row>
    <row r="22222" spans="4:18">
      <c r="D22222" s="130"/>
      <c r="R22222" s="214"/>
    </row>
    <row r="22223" spans="4:18">
      <c r="D22223" s="130"/>
      <c r="R22223" s="214"/>
    </row>
    <row r="22224" spans="4:18">
      <c r="D22224" s="130"/>
      <c r="R22224" s="214"/>
    </row>
    <row r="22225" spans="4:18">
      <c r="D22225" s="130"/>
      <c r="R22225" s="214"/>
    </row>
    <row r="22226" spans="4:18">
      <c r="D22226" s="130"/>
      <c r="R22226" s="214"/>
    </row>
    <row r="22227" spans="4:18">
      <c r="D22227" s="130"/>
      <c r="R22227" s="214"/>
    </row>
    <row r="22228" spans="4:18">
      <c r="D22228" s="130"/>
      <c r="R22228" s="214"/>
    </row>
    <row r="22229" spans="4:18">
      <c r="D22229" s="130"/>
      <c r="R22229" s="214"/>
    </row>
    <row r="22230" spans="4:18">
      <c r="D22230" s="130"/>
      <c r="R22230" s="214"/>
    </row>
    <row r="22231" spans="4:18">
      <c r="D22231" s="130"/>
      <c r="R22231" s="214"/>
    </row>
    <row r="22232" spans="4:18">
      <c r="D22232" s="130"/>
      <c r="R22232" s="214"/>
    </row>
    <row r="22233" spans="4:18">
      <c r="D22233" s="130"/>
      <c r="R22233" s="214"/>
    </row>
    <row r="22234" spans="4:18">
      <c r="D22234" s="130"/>
      <c r="R22234" s="214"/>
    </row>
    <row r="22235" spans="4:18">
      <c r="D22235" s="130"/>
      <c r="R22235" s="214"/>
    </row>
    <row r="22236" spans="4:18">
      <c r="D22236" s="130"/>
      <c r="R22236" s="214"/>
    </row>
    <row r="22237" spans="4:18">
      <c r="D22237" s="130"/>
      <c r="R22237" s="214"/>
    </row>
    <row r="22238" spans="4:18">
      <c r="D22238" s="130"/>
      <c r="R22238" s="214"/>
    </row>
    <row r="22239" spans="4:18">
      <c r="D22239" s="130"/>
      <c r="R22239" s="214"/>
    </row>
    <row r="22240" spans="4:18">
      <c r="D22240" s="130"/>
      <c r="R22240" s="214"/>
    </row>
    <row r="22241" spans="4:18">
      <c r="D22241" s="130"/>
      <c r="R22241" s="214"/>
    </row>
    <row r="22242" spans="4:18">
      <c r="D22242" s="130"/>
      <c r="R22242" s="214"/>
    </row>
    <row r="22243" spans="4:18">
      <c r="D22243" s="130"/>
      <c r="R22243" s="214"/>
    </row>
    <row r="22244" spans="4:18">
      <c r="D22244" s="130"/>
      <c r="R22244" s="214"/>
    </row>
    <row r="22245" spans="4:18">
      <c r="D22245" s="130"/>
      <c r="R22245" s="214"/>
    </row>
    <row r="22246" spans="4:18">
      <c r="D22246" s="130"/>
      <c r="R22246" s="214"/>
    </row>
    <row r="22247" spans="4:18">
      <c r="D22247" s="130"/>
      <c r="R22247" s="214"/>
    </row>
    <row r="22248" spans="4:18">
      <c r="D22248" s="130"/>
      <c r="R22248" s="214"/>
    </row>
    <row r="22249" spans="4:18">
      <c r="D22249" s="130"/>
      <c r="R22249" s="214"/>
    </row>
    <row r="22250" spans="4:18">
      <c r="D22250" s="130"/>
      <c r="R22250" s="214"/>
    </row>
    <row r="22251" spans="4:18">
      <c r="D22251" s="130"/>
      <c r="R22251" s="214"/>
    </row>
    <row r="22252" spans="4:18">
      <c r="D22252" s="130"/>
      <c r="R22252" s="214"/>
    </row>
    <row r="22253" spans="4:18">
      <c r="D22253" s="130"/>
      <c r="R22253" s="214"/>
    </row>
    <row r="22254" spans="4:18">
      <c r="D22254" s="130"/>
      <c r="R22254" s="214"/>
    </row>
    <row r="22255" spans="4:18">
      <c r="D22255" s="130"/>
      <c r="R22255" s="214"/>
    </row>
    <row r="22256" spans="4:18">
      <c r="D22256" s="130"/>
      <c r="R22256" s="214"/>
    </row>
    <row r="22257" spans="4:18">
      <c r="D22257" s="130"/>
      <c r="R22257" s="214"/>
    </row>
    <row r="22258" spans="4:18">
      <c r="D22258" s="130"/>
      <c r="R22258" s="214"/>
    </row>
    <row r="22259" spans="4:18">
      <c r="D22259" s="130"/>
      <c r="R22259" s="214"/>
    </row>
    <row r="22260" spans="4:18">
      <c r="D22260" s="130"/>
      <c r="R22260" s="214"/>
    </row>
    <row r="22261" spans="4:18">
      <c r="D22261" s="130"/>
      <c r="R22261" s="214"/>
    </row>
    <row r="22262" spans="4:18">
      <c r="D22262" s="130"/>
      <c r="R22262" s="214"/>
    </row>
    <row r="22263" spans="4:18">
      <c r="D22263" s="130"/>
      <c r="R22263" s="214"/>
    </row>
    <row r="22264" spans="4:18">
      <c r="D22264" s="130"/>
      <c r="R22264" s="214"/>
    </row>
    <row r="22265" spans="4:18">
      <c r="D22265" s="130"/>
      <c r="R22265" s="214"/>
    </row>
    <row r="22266" spans="4:18">
      <c r="D22266" s="130"/>
      <c r="R22266" s="214"/>
    </row>
    <row r="22267" spans="4:18">
      <c r="D22267" s="130"/>
      <c r="R22267" s="214"/>
    </row>
    <row r="22268" spans="4:18">
      <c r="D22268" s="130"/>
      <c r="R22268" s="214"/>
    </row>
    <row r="22269" spans="4:18">
      <c r="D22269" s="130"/>
      <c r="R22269" s="214"/>
    </row>
    <row r="22270" spans="4:18">
      <c r="D22270" s="130"/>
      <c r="R22270" s="214"/>
    </row>
    <row r="22271" spans="4:18">
      <c r="D22271" s="130"/>
      <c r="R22271" s="214"/>
    </row>
    <row r="22272" spans="4:18">
      <c r="D22272" s="130"/>
      <c r="R22272" s="214"/>
    </row>
    <row r="22273" spans="4:18">
      <c r="D22273" s="130"/>
      <c r="R22273" s="214"/>
    </row>
    <row r="22274" spans="4:18">
      <c r="D22274" s="130"/>
      <c r="R22274" s="214"/>
    </row>
    <row r="22275" spans="4:18">
      <c r="D22275" s="130"/>
      <c r="R22275" s="214"/>
    </row>
    <row r="22276" spans="4:18">
      <c r="D22276" s="130"/>
      <c r="R22276" s="214"/>
    </row>
    <row r="22277" spans="4:18">
      <c r="D22277" s="130"/>
      <c r="R22277" s="214"/>
    </row>
    <row r="22278" spans="4:18">
      <c r="D22278" s="130"/>
      <c r="R22278" s="214"/>
    </row>
    <row r="22279" spans="4:18">
      <c r="D22279" s="130"/>
      <c r="R22279" s="214"/>
    </row>
    <row r="22280" spans="4:18">
      <c r="D22280" s="130"/>
      <c r="R22280" s="214"/>
    </row>
    <row r="22281" spans="4:18">
      <c r="D22281" s="130"/>
      <c r="R22281" s="214"/>
    </row>
    <row r="22282" spans="4:18">
      <c r="D22282" s="130"/>
      <c r="R22282" s="214"/>
    </row>
    <row r="22283" spans="4:18">
      <c r="D22283" s="130"/>
      <c r="R22283" s="214"/>
    </row>
    <row r="22284" spans="4:18">
      <c r="D22284" s="130"/>
      <c r="R22284" s="214"/>
    </row>
    <row r="22285" spans="4:18">
      <c r="D22285" s="130"/>
      <c r="R22285" s="214"/>
    </row>
    <row r="22286" spans="4:18">
      <c r="D22286" s="130"/>
      <c r="R22286" s="214"/>
    </row>
    <row r="22287" spans="4:18">
      <c r="D22287" s="130"/>
      <c r="R22287" s="214"/>
    </row>
    <row r="22288" spans="4:18">
      <c r="D22288" s="130"/>
      <c r="R22288" s="214"/>
    </row>
    <row r="22289" spans="4:18">
      <c r="D22289" s="130"/>
      <c r="R22289" s="214"/>
    </row>
    <row r="22290" spans="4:18">
      <c r="D22290" s="130"/>
      <c r="R22290" s="214"/>
    </row>
    <row r="22291" spans="4:18">
      <c r="D22291" s="130"/>
      <c r="R22291" s="214"/>
    </row>
    <row r="22292" spans="4:18">
      <c r="D22292" s="130"/>
      <c r="R22292" s="214"/>
    </row>
    <row r="22293" spans="4:18">
      <c r="D22293" s="130"/>
      <c r="R22293" s="214"/>
    </row>
    <row r="22294" spans="4:18">
      <c r="D22294" s="130"/>
      <c r="R22294" s="214"/>
    </row>
    <row r="22295" spans="4:18">
      <c r="D22295" s="130"/>
      <c r="R22295" s="214"/>
    </row>
    <row r="22296" spans="4:18">
      <c r="D22296" s="130"/>
      <c r="R22296" s="214"/>
    </row>
    <row r="22297" spans="4:18">
      <c r="D22297" s="130"/>
      <c r="R22297" s="214"/>
    </row>
    <row r="22298" spans="4:18">
      <c r="D22298" s="130"/>
      <c r="R22298" s="214"/>
    </row>
    <row r="22299" spans="4:18">
      <c r="D22299" s="130"/>
      <c r="R22299" s="214"/>
    </row>
    <row r="22300" spans="4:18">
      <c r="D22300" s="130"/>
      <c r="R22300" s="214"/>
    </row>
    <row r="22301" spans="4:18">
      <c r="D22301" s="130"/>
      <c r="R22301" s="214"/>
    </row>
    <row r="22302" spans="4:18">
      <c r="D22302" s="130"/>
      <c r="R22302" s="214"/>
    </row>
    <row r="22303" spans="4:18">
      <c r="D22303" s="130"/>
      <c r="R22303" s="214"/>
    </row>
    <row r="22304" spans="4:18">
      <c r="D22304" s="130"/>
      <c r="R22304" s="214"/>
    </row>
    <row r="22305" spans="4:18">
      <c r="D22305" s="130"/>
      <c r="R22305" s="214"/>
    </row>
    <row r="22306" spans="4:18">
      <c r="D22306" s="130"/>
      <c r="R22306" s="214"/>
    </row>
    <row r="22307" spans="4:18">
      <c r="D22307" s="130"/>
      <c r="R22307" s="214"/>
    </row>
    <row r="22308" spans="4:18">
      <c r="D22308" s="130"/>
      <c r="R22308" s="214"/>
    </row>
    <row r="22309" spans="4:18">
      <c r="D22309" s="130"/>
      <c r="R22309" s="214"/>
    </row>
    <row r="22310" spans="4:18">
      <c r="D22310" s="130"/>
      <c r="R22310" s="214"/>
    </row>
    <row r="22311" spans="4:18">
      <c r="D22311" s="130"/>
      <c r="R22311" s="214"/>
    </row>
    <row r="22312" spans="4:18">
      <c r="D22312" s="130"/>
      <c r="R22312" s="214"/>
    </row>
    <row r="22313" spans="4:18">
      <c r="D22313" s="130"/>
      <c r="R22313" s="214"/>
    </row>
    <row r="22314" spans="4:18">
      <c r="D22314" s="130"/>
      <c r="R22314" s="214"/>
    </row>
    <row r="22315" spans="4:18">
      <c r="D22315" s="130"/>
      <c r="R22315" s="214"/>
    </row>
    <row r="22316" spans="4:18">
      <c r="D22316" s="130"/>
      <c r="R22316" s="214"/>
    </row>
    <row r="22317" spans="4:18">
      <c r="D22317" s="130"/>
      <c r="R22317" s="214"/>
    </row>
    <row r="22318" spans="4:18">
      <c r="D22318" s="130"/>
      <c r="R22318" s="214"/>
    </row>
    <row r="22319" spans="4:18">
      <c r="D22319" s="130"/>
      <c r="R22319" s="214"/>
    </row>
    <row r="22320" spans="4:18">
      <c r="D22320" s="130"/>
      <c r="R22320" s="214"/>
    </row>
    <row r="22321" spans="4:18">
      <c r="D22321" s="130"/>
      <c r="R22321" s="214"/>
    </row>
    <row r="22322" spans="4:18">
      <c r="D22322" s="130"/>
      <c r="R22322" s="214"/>
    </row>
    <row r="22323" spans="4:18">
      <c r="D22323" s="130"/>
      <c r="R22323" s="214"/>
    </row>
    <row r="22324" spans="4:18">
      <c r="D22324" s="130"/>
      <c r="R22324" s="214"/>
    </row>
    <row r="22325" spans="4:18">
      <c r="D22325" s="130"/>
      <c r="R22325" s="214"/>
    </row>
    <row r="22326" spans="4:18">
      <c r="D22326" s="130"/>
      <c r="R22326" s="214"/>
    </row>
    <row r="22327" spans="4:18">
      <c r="D22327" s="130"/>
      <c r="R22327" s="214"/>
    </row>
    <row r="22328" spans="4:18">
      <c r="D22328" s="130"/>
      <c r="R22328" s="214"/>
    </row>
    <row r="22329" spans="4:18">
      <c r="D22329" s="130"/>
      <c r="R22329" s="214"/>
    </row>
    <row r="22330" spans="4:18">
      <c r="D22330" s="130"/>
      <c r="R22330" s="214"/>
    </row>
    <row r="22331" spans="4:18">
      <c r="D22331" s="130"/>
      <c r="R22331" s="214"/>
    </row>
    <row r="22332" spans="4:18">
      <c r="D22332" s="130"/>
      <c r="R22332" s="214"/>
    </row>
    <row r="22333" spans="4:18">
      <c r="D22333" s="130"/>
      <c r="R22333" s="214"/>
    </row>
    <row r="22334" spans="4:18">
      <c r="D22334" s="130"/>
      <c r="R22334" s="214"/>
    </row>
    <row r="22335" spans="4:18">
      <c r="D22335" s="130"/>
      <c r="R22335" s="214"/>
    </row>
    <row r="22336" spans="4:18">
      <c r="D22336" s="130"/>
      <c r="R22336" s="214"/>
    </row>
    <row r="22337" spans="4:18">
      <c r="D22337" s="130"/>
      <c r="R22337" s="214"/>
    </row>
    <row r="22338" spans="4:18">
      <c r="D22338" s="130"/>
      <c r="R22338" s="214"/>
    </row>
    <row r="22339" spans="4:18">
      <c r="D22339" s="130"/>
      <c r="R22339" s="214"/>
    </row>
    <row r="22340" spans="4:18">
      <c r="D22340" s="130"/>
      <c r="R22340" s="214"/>
    </row>
    <row r="22341" spans="4:18">
      <c r="D22341" s="130"/>
      <c r="R22341" s="214"/>
    </row>
    <row r="22342" spans="4:18">
      <c r="D22342" s="130"/>
      <c r="R22342" s="214"/>
    </row>
    <row r="22343" spans="4:18">
      <c r="D22343" s="130"/>
      <c r="R22343" s="214"/>
    </row>
    <row r="22344" spans="4:18">
      <c r="D22344" s="130"/>
      <c r="R22344" s="214"/>
    </row>
    <row r="22345" spans="4:18">
      <c r="D22345" s="130"/>
      <c r="R22345" s="214"/>
    </row>
    <row r="22346" spans="4:18">
      <c r="D22346" s="130"/>
      <c r="R22346" s="214"/>
    </row>
    <row r="22347" spans="4:18">
      <c r="D22347" s="130"/>
      <c r="R22347" s="214"/>
    </row>
    <row r="22348" spans="4:18">
      <c r="D22348" s="130"/>
      <c r="R22348" s="214"/>
    </row>
    <row r="22349" spans="4:18">
      <c r="D22349" s="130"/>
      <c r="R22349" s="214"/>
    </row>
    <row r="22350" spans="4:18">
      <c r="D22350" s="130"/>
      <c r="R22350" s="214"/>
    </row>
    <row r="22351" spans="4:18">
      <c r="D22351" s="130"/>
      <c r="R22351" s="214"/>
    </row>
    <row r="22352" spans="4:18">
      <c r="D22352" s="130"/>
      <c r="R22352" s="214"/>
    </row>
    <row r="22353" spans="4:18">
      <c r="D22353" s="130"/>
      <c r="R22353" s="214"/>
    </row>
    <row r="22354" spans="4:18">
      <c r="D22354" s="130"/>
      <c r="R22354" s="214"/>
    </row>
    <row r="22355" spans="4:18">
      <c r="D22355" s="130"/>
      <c r="R22355" s="214"/>
    </row>
    <row r="22356" spans="4:18">
      <c r="D22356" s="130"/>
      <c r="R22356" s="214"/>
    </row>
    <row r="22357" spans="4:18">
      <c r="D22357" s="130"/>
      <c r="R22357" s="214"/>
    </row>
    <row r="22358" spans="4:18">
      <c r="D22358" s="130"/>
      <c r="R22358" s="214"/>
    </row>
    <row r="22359" spans="4:18">
      <c r="D22359" s="130"/>
      <c r="R22359" s="214"/>
    </row>
    <row r="22360" spans="4:18">
      <c r="D22360" s="130"/>
      <c r="R22360" s="214"/>
    </row>
    <row r="22361" spans="4:18">
      <c r="D22361" s="130"/>
      <c r="R22361" s="214"/>
    </row>
    <row r="22362" spans="4:18">
      <c r="D22362" s="130"/>
      <c r="R22362" s="214"/>
    </row>
    <row r="22363" spans="4:18">
      <c r="D22363" s="130"/>
      <c r="R22363" s="214"/>
    </row>
    <row r="22364" spans="4:18">
      <c r="D22364" s="130"/>
      <c r="R22364" s="214"/>
    </row>
    <row r="22365" spans="4:18">
      <c r="D22365" s="130"/>
      <c r="R22365" s="214"/>
    </row>
    <row r="22366" spans="4:18">
      <c r="D22366" s="130"/>
      <c r="R22366" s="214"/>
    </row>
    <row r="22367" spans="4:18">
      <c r="D22367" s="130"/>
      <c r="R22367" s="214"/>
    </row>
    <row r="22368" spans="4:18">
      <c r="D22368" s="130"/>
      <c r="R22368" s="214"/>
    </row>
    <row r="22369" spans="4:18">
      <c r="D22369" s="130"/>
      <c r="R22369" s="214"/>
    </row>
    <row r="22370" spans="4:18">
      <c r="D22370" s="130"/>
      <c r="R22370" s="214"/>
    </row>
    <row r="22371" spans="4:18">
      <c r="D22371" s="130"/>
      <c r="R22371" s="214"/>
    </row>
    <row r="22372" spans="4:18">
      <c r="D22372" s="130"/>
      <c r="R22372" s="214"/>
    </row>
    <row r="22373" spans="4:18">
      <c r="D22373" s="130"/>
      <c r="R22373" s="214"/>
    </row>
    <row r="22374" spans="4:18">
      <c r="D22374" s="130"/>
      <c r="R22374" s="214"/>
    </row>
    <row r="22375" spans="4:18">
      <c r="D22375" s="130"/>
      <c r="R22375" s="214"/>
    </row>
    <row r="22376" spans="4:18">
      <c r="D22376" s="130"/>
      <c r="R22376" s="214"/>
    </row>
    <row r="22377" spans="4:18">
      <c r="D22377" s="130"/>
      <c r="R22377" s="214"/>
    </row>
    <row r="22378" spans="4:18">
      <c r="D22378" s="130"/>
      <c r="R22378" s="214"/>
    </row>
    <row r="22379" spans="4:18">
      <c r="D22379" s="130"/>
      <c r="R22379" s="214"/>
    </row>
    <row r="22380" spans="4:18">
      <c r="D22380" s="130"/>
      <c r="R22380" s="214"/>
    </row>
    <row r="22381" spans="4:18">
      <c r="D22381" s="130"/>
      <c r="R22381" s="214"/>
    </row>
    <row r="22382" spans="4:18">
      <c r="D22382" s="130"/>
      <c r="R22382" s="214"/>
    </row>
    <row r="22383" spans="4:18">
      <c r="D22383" s="130"/>
      <c r="R22383" s="214"/>
    </row>
    <row r="22384" spans="4:18">
      <c r="D22384" s="130"/>
      <c r="R22384" s="214"/>
    </row>
    <row r="22385" spans="4:18">
      <c r="D22385" s="130"/>
      <c r="R22385" s="214"/>
    </row>
    <row r="22386" spans="4:18">
      <c r="D22386" s="130"/>
      <c r="R22386" s="214"/>
    </row>
    <row r="22387" spans="4:18">
      <c r="D22387" s="130"/>
      <c r="R22387" s="214"/>
    </row>
    <row r="22388" spans="4:18">
      <c r="D22388" s="130"/>
      <c r="R22388" s="214"/>
    </row>
    <row r="22389" spans="4:18">
      <c r="D22389" s="130"/>
      <c r="R22389" s="214"/>
    </row>
    <row r="22390" spans="4:18">
      <c r="D22390" s="130"/>
      <c r="R22390" s="214"/>
    </row>
    <row r="22391" spans="4:18">
      <c r="D22391" s="130"/>
      <c r="R22391" s="214"/>
    </row>
    <row r="22392" spans="4:18">
      <c r="D22392" s="130"/>
      <c r="R22392" s="214"/>
    </row>
    <row r="22393" spans="4:18">
      <c r="D22393" s="130"/>
      <c r="R22393" s="214"/>
    </row>
    <row r="22394" spans="4:18">
      <c r="D22394" s="130"/>
      <c r="R22394" s="214"/>
    </row>
    <row r="22395" spans="4:18">
      <c r="D22395" s="130"/>
      <c r="R22395" s="214"/>
    </row>
    <row r="22396" spans="4:18">
      <c r="D22396" s="130"/>
      <c r="R22396" s="214"/>
    </row>
    <row r="22397" spans="4:18">
      <c r="D22397" s="130"/>
      <c r="R22397" s="214"/>
    </row>
    <row r="22398" spans="4:18">
      <c r="D22398" s="130"/>
      <c r="R22398" s="214"/>
    </row>
    <row r="22399" spans="4:18">
      <c r="D22399" s="130"/>
      <c r="R22399" s="214"/>
    </row>
    <row r="22400" spans="4:18">
      <c r="D22400" s="130"/>
      <c r="R22400" s="214"/>
    </row>
    <row r="22401" spans="4:18">
      <c r="D22401" s="130"/>
      <c r="R22401" s="214"/>
    </row>
    <row r="22402" spans="4:18">
      <c r="D22402" s="130"/>
      <c r="R22402" s="214"/>
    </row>
    <row r="22403" spans="4:18">
      <c r="D22403" s="130"/>
      <c r="R22403" s="214"/>
    </row>
    <row r="22404" spans="4:18">
      <c r="D22404" s="130"/>
      <c r="R22404" s="214"/>
    </row>
    <row r="22405" spans="4:18">
      <c r="D22405" s="130"/>
      <c r="R22405" s="214"/>
    </row>
    <row r="22406" spans="4:18">
      <c r="D22406" s="130"/>
      <c r="R22406" s="214"/>
    </row>
    <row r="22407" spans="4:18">
      <c r="D22407" s="130"/>
      <c r="R22407" s="214"/>
    </row>
    <row r="22408" spans="4:18">
      <c r="D22408" s="130"/>
      <c r="R22408" s="214"/>
    </row>
    <row r="22409" spans="4:18">
      <c r="D22409" s="130"/>
      <c r="R22409" s="214"/>
    </row>
    <row r="22410" spans="4:18">
      <c r="D22410" s="130"/>
      <c r="R22410" s="214"/>
    </row>
    <row r="22411" spans="4:18">
      <c r="D22411" s="130"/>
      <c r="R22411" s="214"/>
    </row>
    <row r="22412" spans="4:18">
      <c r="D22412" s="130"/>
      <c r="R22412" s="214"/>
    </row>
    <row r="22413" spans="4:18">
      <c r="D22413" s="130"/>
      <c r="R22413" s="214"/>
    </row>
    <row r="22414" spans="4:18">
      <c r="D22414" s="130"/>
      <c r="R22414" s="214"/>
    </row>
    <row r="22415" spans="4:18">
      <c r="D22415" s="130"/>
      <c r="R22415" s="214"/>
    </row>
    <row r="22416" spans="4:18">
      <c r="D22416" s="130"/>
      <c r="R22416" s="214"/>
    </row>
    <row r="22417" spans="4:18">
      <c r="D22417" s="130"/>
      <c r="R22417" s="214"/>
    </row>
    <row r="22418" spans="4:18">
      <c r="D22418" s="130"/>
      <c r="R22418" s="214"/>
    </row>
    <row r="22419" spans="4:18">
      <c r="D22419" s="130"/>
      <c r="R22419" s="214"/>
    </row>
    <row r="22420" spans="4:18">
      <c r="D22420" s="130"/>
      <c r="R22420" s="214"/>
    </row>
    <row r="22421" spans="4:18">
      <c r="D22421" s="130"/>
      <c r="R22421" s="214"/>
    </row>
    <row r="22422" spans="4:18">
      <c r="D22422" s="130"/>
      <c r="R22422" s="214"/>
    </row>
    <row r="22423" spans="4:18">
      <c r="D22423" s="130"/>
      <c r="R22423" s="214"/>
    </row>
    <row r="22424" spans="4:18">
      <c r="D22424" s="130"/>
      <c r="R22424" s="214"/>
    </row>
    <row r="22425" spans="4:18">
      <c r="D22425" s="130"/>
      <c r="R22425" s="214"/>
    </row>
    <row r="22426" spans="4:18">
      <c r="D22426" s="130"/>
      <c r="R22426" s="214"/>
    </row>
    <row r="22427" spans="4:18">
      <c r="D22427" s="130"/>
      <c r="R22427" s="214"/>
    </row>
    <row r="22428" spans="4:18">
      <c r="D22428" s="130"/>
      <c r="R22428" s="214"/>
    </row>
    <row r="22429" spans="4:18">
      <c r="D22429" s="130"/>
      <c r="R22429" s="214"/>
    </row>
    <row r="22430" spans="4:18">
      <c r="D22430" s="130"/>
      <c r="R22430" s="214"/>
    </row>
    <row r="22431" spans="4:18">
      <c r="D22431" s="130"/>
      <c r="R22431" s="214"/>
    </row>
    <row r="22432" spans="4:18">
      <c r="D22432" s="130"/>
      <c r="R22432" s="214"/>
    </row>
    <row r="22433" spans="4:18">
      <c r="D22433" s="130"/>
      <c r="R22433" s="214"/>
    </row>
    <row r="22434" spans="4:18">
      <c r="D22434" s="130"/>
      <c r="R22434" s="214"/>
    </row>
    <row r="22435" spans="4:18">
      <c r="D22435" s="130"/>
      <c r="R22435" s="214"/>
    </row>
    <row r="22436" spans="4:18">
      <c r="D22436" s="130"/>
      <c r="R22436" s="214"/>
    </row>
    <row r="22437" spans="4:18">
      <c r="D22437" s="130"/>
      <c r="R22437" s="214"/>
    </row>
    <row r="22438" spans="4:18">
      <c r="D22438" s="130"/>
      <c r="R22438" s="214"/>
    </row>
    <row r="22439" spans="4:18">
      <c r="D22439" s="130"/>
      <c r="R22439" s="214"/>
    </row>
    <row r="22440" spans="4:18">
      <c r="D22440" s="130"/>
      <c r="R22440" s="214"/>
    </row>
    <row r="22441" spans="4:18">
      <c r="D22441" s="130"/>
      <c r="R22441" s="214"/>
    </row>
    <row r="22442" spans="4:18">
      <c r="D22442" s="130"/>
      <c r="R22442" s="214"/>
    </row>
    <row r="22443" spans="4:18">
      <c r="D22443" s="130"/>
      <c r="R22443" s="214"/>
    </row>
    <row r="22444" spans="4:18">
      <c r="D22444" s="130"/>
      <c r="R22444" s="214"/>
    </row>
    <row r="22445" spans="4:18">
      <c r="D22445" s="130"/>
      <c r="R22445" s="214"/>
    </row>
    <row r="22446" spans="4:18">
      <c r="D22446" s="130"/>
      <c r="R22446" s="214"/>
    </row>
    <row r="22447" spans="4:18">
      <c r="D22447" s="130"/>
      <c r="R22447" s="214"/>
    </row>
    <row r="22448" spans="4:18">
      <c r="D22448" s="130"/>
      <c r="R22448" s="214"/>
    </row>
    <row r="22449" spans="4:18">
      <c r="D22449" s="130"/>
      <c r="R22449" s="214"/>
    </row>
    <row r="22450" spans="4:18">
      <c r="D22450" s="130"/>
      <c r="R22450" s="214"/>
    </row>
    <row r="22451" spans="4:18">
      <c r="D22451" s="130"/>
      <c r="R22451" s="214"/>
    </row>
    <row r="22452" spans="4:18">
      <c r="D22452" s="130"/>
      <c r="R22452" s="214"/>
    </row>
    <row r="22453" spans="4:18">
      <c r="D22453" s="130"/>
      <c r="R22453" s="214"/>
    </row>
    <row r="22454" spans="4:18">
      <c r="D22454" s="130"/>
      <c r="R22454" s="214"/>
    </row>
    <row r="22455" spans="4:18">
      <c r="D22455" s="130"/>
      <c r="R22455" s="214"/>
    </row>
    <row r="22456" spans="4:18">
      <c r="D22456" s="130"/>
      <c r="R22456" s="214"/>
    </row>
    <row r="22457" spans="4:18">
      <c r="D22457" s="130"/>
      <c r="R22457" s="214"/>
    </row>
    <row r="22458" spans="4:18">
      <c r="D22458" s="130"/>
      <c r="R22458" s="214"/>
    </row>
    <row r="22459" spans="4:18">
      <c r="D22459" s="130"/>
      <c r="R22459" s="214"/>
    </row>
    <row r="22460" spans="4:18">
      <c r="D22460" s="130"/>
      <c r="R22460" s="214"/>
    </row>
    <row r="22461" spans="4:18">
      <c r="D22461" s="130"/>
      <c r="R22461" s="214"/>
    </row>
    <row r="22462" spans="4:18">
      <c r="D22462" s="130"/>
      <c r="R22462" s="214"/>
    </row>
    <row r="22463" spans="4:18">
      <c r="D22463" s="130"/>
      <c r="R22463" s="214"/>
    </row>
    <row r="22464" spans="4:18">
      <c r="D22464" s="130"/>
      <c r="R22464" s="214"/>
    </row>
    <row r="22465" spans="4:18">
      <c r="D22465" s="130"/>
      <c r="R22465" s="214"/>
    </row>
    <row r="22466" spans="4:18">
      <c r="D22466" s="130"/>
      <c r="R22466" s="214"/>
    </row>
    <row r="22467" spans="4:18">
      <c r="D22467" s="130"/>
      <c r="R22467" s="214"/>
    </row>
    <row r="22468" spans="4:18">
      <c r="D22468" s="130"/>
      <c r="R22468" s="214"/>
    </row>
    <row r="22469" spans="4:18">
      <c r="D22469" s="130"/>
      <c r="R22469" s="214"/>
    </row>
    <row r="22470" spans="4:18">
      <c r="D22470" s="130"/>
      <c r="R22470" s="214"/>
    </row>
    <row r="22471" spans="4:18">
      <c r="D22471" s="130"/>
      <c r="R22471" s="214"/>
    </row>
    <row r="22472" spans="4:18">
      <c r="D22472" s="130"/>
      <c r="R22472" s="214"/>
    </row>
    <row r="22473" spans="4:18">
      <c r="D22473" s="130"/>
      <c r="R22473" s="214"/>
    </row>
    <row r="22474" spans="4:18">
      <c r="D22474" s="130"/>
      <c r="R22474" s="214"/>
    </row>
    <row r="22475" spans="4:18">
      <c r="D22475" s="130"/>
      <c r="R22475" s="214"/>
    </row>
    <row r="22476" spans="4:18">
      <c r="D22476" s="130"/>
      <c r="R22476" s="214"/>
    </row>
    <row r="22477" spans="4:18">
      <c r="D22477" s="130"/>
      <c r="R22477" s="214"/>
    </row>
    <row r="22478" spans="4:18">
      <c r="D22478" s="130"/>
      <c r="R22478" s="214"/>
    </row>
    <row r="22479" spans="4:18">
      <c r="D22479" s="130"/>
      <c r="R22479" s="214"/>
    </row>
    <row r="22480" spans="4:18">
      <c r="D22480" s="130"/>
      <c r="R22480" s="214"/>
    </row>
    <row r="22481" spans="4:18">
      <c r="D22481" s="130"/>
      <c r="R22481" s="214"/>
    </row>
    <row r="22482" spans="4:18">
      <c r="D22482" s="130"/>
      <c r="R22482" s="214"/>
    </row>
    <row r="22483" spans="4:18">
      <c r="D22483" s="130"/>
      <c r="R22483" s="214"/>
    </row>
    <row r="22484" spans="4:18">
      <c r="D22484" s="130"/>
      <c r="R22484" s="214"/>
    </row>
    <row r="22485" spans="4:18">
      <c r="D22485" s="130"/>
      <c r="R22485" s="214"/>
    </row>
    <row r="22486" spans="4:18">
      <c r="D22486" s="130"/>
      <c r="R22486" s="214"/>
    </row>
    <row r="22487" spans="4:18">
      <c r="D22487" s="130"/>
      <c r="R22487" s="214"/>
    </row>
    <row r="22488" spans="4:18">
      <c r="D22488" s="130"/>
      <c r="R22488" s="214"/>
    </row>
    <row r="22489" spans="4:18">
      <c r="D22489" s="130"/>
      <c r="R22489" s="214"/>
    </row>
    <row r="22490" spans="4:18">
      <c r="D22490" s="130"/>
      <c r="R22490" s="214"/>
    </row>
    <row r="22491" spans="4:18">
      <c r="D22491" s="130"/>
      <c r="R22491" s="214"/>
    </row>
    <row r="22492" spans="4:18">
      <c r="D22492" s="130"/>
      <c r="R22492" s="214"/>
    </row>
    <row r="22493" spans="4:18">
      <c r="D22493" s="130"/>
      <c r="R22493" s="214"/>
    </row>
    <row r="22494" spans="4:18">
      <c r="D22494" s="130"/>
      <c r="R22494" s="214"/>
    </row>
    <row r="22495" spans="4:18">
      <c r="D22495" s="130"/>
      <c r="R22495" s="214"/>
    </row>
    <row r="22496" spans="4:18">
      <c r="D22496" s="130"/>
      <c r="R22496" s="214"/>
    </row>
    <row r="22497" spans="4:18">
      <c r="D22497" s="130"/>
      <c r="R22497" s="214"/>
    </row>
    <row r="22498" spans="4:18">
      <c r="D22498" s="130"/>
      <c r="R22498" s="214"/>
    </row>
    <row r="22499" spans="4:18">
      <c r="D22499" s="130"/>
      <c r="R22499" s="214"/>
    </row>
    <row r="22500" spans="4:18">
      <c r="D22500" s="130"/>
      <c r="R22500" s="214"/>
    </row>
    <row r="22501" spans="4:18">
      <c r="D22501" s="130"/>
      <c r="R22501" s="214"/>
    </row>
    <row r="22502" spans="4:18">
      <c r="D22502" s="130"/>
      <c r="R22502" s="214"/>
    </row>
    <row r="22503" spans="4:18">
      <c r="D22503" s="130"/>
      <c r="R22503" s="214"/>
    </row>
    <row r="22504" spans="4:18">
      <c r="D22504" s="130"/>
      <c r="R22504" s="214"/>
    </row>
    <row r="22505" spans="4:18">
      <c r="D22505" s="130"/>
      <c r="R22505" s="214"/>
    </row>
    <row r="22506" spans="4:18">
      <c r="D22506" s="130"/>
      <c r="R22506" s="214"/>
    </row>
    <row r="22507" spans="4:18">
      <c r="D22507" s="130"/>
      <c r="R22507" s="214"/>
    </row>
    <row r="22508" spans="4:18">
      <c r="D22508" s="130"/>
      <c r="R22508" s="214"/>
    </row>
    <row r="22509" spans="4:18">
      <c r="D22509" s="130"/>
      <c r="R22509" s="214"/>
    </row>
    <row r="22510" spans="4:18">
      <c r="D22510" s="130"/>
      <c r="R22510" s="214"/>
    </row>
    <row r="22511" spans="4:18">
      <c r="D22511" s="130"/>
      <c r="R22511" s="214"/>
    </row>
    <row r="22512" spans="4:18">
      <c r="D22512" s="130"/>
      <c r="R22512" s="214"/>
    </row>
    <row r="22513" spans="4:18">
      <c r="D22513" s="130"/>
      <c r="R22513" s="214"/>
    </row>
    <row r="22514" spans="4:18">
      <c r="D22514" s="130"/>
      <c r="R22514" s="214"/>
    </row>
    <row r="22515" spans="4:18">
      <c r="D22515" s="130"/>
      <c r="R22515" s="214"/>
    </row>
    <row r="22516" spans="4:18">
      <c r="D22516" s="130"/>
      <c r="R22516" s="214"/>
    </row>
    <row r="22517" spans="4:18">
      <c r="D22517" s="130"/>
      <c r="R22517" s="214"/>
    </row>
    <row r="22518" spans="4:18">
      <c r="D22518" s="130"/>
      <c r="R22518" s="214"/>
    </row>
    <row r="22519" spans="4:18">
      <c r="D22519" s="130"/>
      <c r="R22519" s="214"/>
    </row>
    <row r="22520" spans="4:18">
      <c r="D22520" s="130"/>
      <c r="R22520" s="214"/>
    </row>
    <row r="22521" spans="4:18">
      <c r="D22521" s="130"/>
      <c r="R22521" s="214"/>
    </row>
    <row r="22522" spans="4:18">
      <c r="D22522" s="130"/>
      <c r="R22522" s="214"/>
    </row>
    <row r="22523" spans="4:18">
      <c r="D22523" s="130"/>
      <c r="R22523" s="214"/>
    </row>
    <row r="22524" spans="4:18">
      <c r="D22524" s="130"/>
      <c r="R22524" s="214"/>
    </row>
    <row r="22525" spans="4:18">
      <c r="D22525" s="130"/>
      <c r="R22525" s="214"/>
    </row>
    <row r="22526" spans="4:18">
      <c r="D22526" s="130"/>
      <c r="R22526" s="214"/>
    </row>
    <row r="22527" spans="4:18">
      <c r="D22527" s="130"/>
      <c r="R22527" s="214"/>
    </row>
    <row r="22528" spans="4:18">
      <c r="D22528" s="130"/>
      <c r="R22528" s="214"/>
    </row>
    <row r="22529" spans="4:18">
      <c r="D22529" s="130"/>
      <c r="R22529" s="214"/>
    </row>
    <row r="22530" spans="4:18">
      <c r="D22530" s="130"/>
      <c r="R22530" s="214"/>
    </row>
    <row r="22531" spans="4:18">
      <c r="D22531" s="130"/>
      <c r="R22531" s="214"/>
    </row>
    <row r="22532" spans="4:18">
      <c r="D22532" s="130"/>
      <c r="R22532" s="214"/>
    </row>
    <row r="22533" spans="4:18">
      <c r="D22533" s="130"/>
      <c r="R22533" s="214"/>
    </row>
    <row r="22534" spans="4:18">
      <c r="D22534" s="130"/>
      <c r="R22534" s="214"/>
    </row>
    <row r="22535" spans="4:18">
      <c r="D22535" s="130"/>
      <c r="R22535" s="214"/>
    </row>
    <row r="22536" spans="4:18">
      <c r="D22536" s="130"/>
      <c r="R22536" s="214"/>
    </row>
    <row r="22537" spans="4:18">
      <c r="D22537" s="130"/>
      <c r="R22537" s="214"/>
    </row>
    <row r="22538" spans="4:18">
      <c r="D22538" s="130"/>
      <c r="R22538" s="214"/>
    </row>
    <row r="22539" spans="4:18">
      <c r="D22539" s="130"/>
      <c r="R22539" s="214"/>
    </row>
    <row r="22540" spans="4:18">
      <c r="D22540" s="130"/>
      <c r="R22540" s="214"/>
    </row>
    <row r="22541" spans="4:18">
      <c r="D22541" s="130"/>
      <c r="R22541" s="214"/>
    </row>
    <row r="22542" spans="4:18">
      <c r="D22542" s="130"/>
      <c r="R22542" s="214"/>
    </row>
    <row r="22543" spans="4:18">
      <c r="D22543" s="130"/>
      <c r="R22543" s="214"/>
    </row>
    <row r="22544" spans="4:18">
      <c r="D22544" s="130"/>
      <c r="R22544" s="214"/>
    </row>
    <row r="22545" spans="4:18">
      <c r="D22545" s="130"/>
      <c r="R22545" s="214"/>
    </row>
    <row r="22546" spans="4:18">
      <c r="D22546" s="130"/>
      <c r="R22546" s="214"/>
    </row>
    <row r="22547" spans="4:18">
      <c r="D22547" s="130"/>
      <c r="R22547" s="214"/>
    </row>
    <row r="22548" spans="4:18">
      <c r="D22548" s="130"/>
      <c r="R22548" s="214"/>
    </row>
    <row r="22549" spans="4:18">
      <c r="D22549" s="130"/>
      <c r="R22549" s="214"/>
    </row>
    <row r="22550" spans="4:18">
      <c r="D22550" s="130"/>
      <c r="R22550" s="214"/>
    </row>
    <row r="22551" spans="4:18">
      <c r="D22551" s="130"/>
      <c r="R22551" s="214"/>
    </row>
    <row r="22552" spans="4:18">
      <c r="D22552" s="130"/>
      <c r="R22552" s="214"/>
    </row>
    <row r="22553" spans="4:18">
      <c r="D22553" s="130"/>
      <c r="R22553" s="214"/>
    </row>
    <row r="22554" spans="4:18">
      <c r="D22554" s="130"/>
      <c r="R22554" s="214"/>
    </row>
    <row r="22555" spans="4:18">
      <c r="D22555" s="130"/>
      <c r="R22555" s="214"/>
    </row>
    <row r="22556" spans="4:18">
      <c r="D22556" s="130"/>
      <c r="R22556" s="214"/>
    </row>
    <row r="22557" spans="4:18">
      <c r="D22557" s="130"/>
      <c r="R22557" s="214"/>
    </row>
    <row r="22558" spans="4:18">
      <c r="D22558" s="130"/>
      <c r="R22558" s="214"/>
    </row>
    <row r="22559" spans="4:18">
      <c r="D22559" s="130"/>
      <c r="R22559" s="214"/>
    </row>
    <row r="22560" spans="4:18">
      <c r="D22560" s="130"/>
      <c r="R22560" s="214"/>
    </row>
    <row r="22561" spans="4:18">
      <c r="D22561" s="130"/>
      <c r="R22561" s="214"/>
    </row>
    <row r="22562" spans="4:18">
      <c r="D22562" s="130"/>
      <c r="R22562" s="214"/>
    </row>
    <row r="22563" spans="4:18">
      <c r="D22563" s="130"/>
      <c r="R22563" s="214"/>
    </row>
    <row r="22564" spans="4:18">
      <c r="D22564" s="130"/>
      <c r="R22564" s="214"/>
    </row>
    <row r="22565" spans="4:18">
      <c r="D22565" s="130"/>
      <c r="R22565" s="214"/>
    </row>
    <row r="22566" spans="4:18">
      <c r="D22566" s="130"/>
      <c r="R22566" s="214"/>
    </row>
    <row r="22567" spans="4:18">
      <c r="D22567" s="130"/>
      <c r="R22567" s="214"/>
    </row>
    <row r="22568" spans="4:18">
      <c r="D22568" s="130"/>
      <c r="R22568" s="214"/>
    </row>
    <row r="22569" spans="4:18">
      <c r="D22569" s="130"/>
      <c r="R22569" s="214"/>
    </row>
    <row r="22570" spans="4:18">
      <c r="D22570" s="130"/>
      <c r="R22570" s="214"/>
    </row>
    <row r="22571" spans="4:18">
      <c r="D22571" s="130"/>
      <c r="R22571" s="214"/>
    </row>
    <row r="22572" spans="4:18">
      <c r="D22572" s="130"/>
      <c r="R22572" s="214"/>
    </row>
    <row r="22573" spans="4:18">
      <c r="D22573" s="130"/>
      <c r="R22573" s="214"/>
    </row>
    <row r="22574" spans="4:18">
      <c r="D22574" s="130"/>
      <c r="R22574" s="214"/>
    </row>
    <row r="22575" spans="4:18">
      <c r="D22575" s="130"/>
      <c r="R22575" s="214"/>
    </row>
    <row r="22576" spans="4:18">
      <c r="D22576" s="130"/>
      <c r="R22576" s="214"/>
    </row>
    <row r="22577" spans="4:18">
      <c r="D22577" s="130"/>
      <c r="R22577" s="214"/>
    </row>
    <row r="22578" spans="4:18">
      <c r="D22578" s="130"/>
      <c r="R22578" s="214"/>
    </row>
    <row r="22579" spans="4:18">
      <c r="D22579" s="130"/>
      <c r="R22579" s="214"/>
    </row>
    <row r="22580" spans="4:18">
      <c r="D22580" s="130"/>
      <c r="R22580" s="214"/>
    </row>
    <row r="22581" spans="4:18">
      <c r="D22581" s="130"/>
      <c r="R22581" s="214"/>
    </row>
    <row r="22582" spans="4:18">
      <c r="D22582" s="130"/>
      <c r="R22582" s="214"/>
    </row>
    <row r="22583" spans="4:18">
      <c r="D22583" s="130"/>
      <c r="R22583" s="214"/>
    </row>
    <row r="22584" spans="4:18">
      <c r="D22584" s="130"/>
      <c r="R22584" s="214"/>
    </row>
    <row r="22585" spans="4:18">
      <c r="D22585" s="130"/>
      <c r="R22585" s="214"/>
    </row>
    <row r="22586" spans="4:18">
      <c r="D22586" s="130"/>
      <c r="R22586" s="214"/>
    </row>
    <row r="22587" spans="4:18">
      <c r="D22587" s="130"/>
      <c r="R22587" s="214"/>
    </row>
    <row r="22588" spans="4:18">
      <c r="D22588" s="130"/>
      <c r="R22588" s="214"/>
    </row>
    <row r="22589" spans="4:18">
      <c r="D22589" s="130"/>
      <c r="R22589" s="214"/>
    </row>
    <row r="22590" spans="4:18">
      <c r="D22590" s="130"/>
      <c r="R22590" s="214"/>
    </row>
    <row r="22591" spans="4:18">
      <c r="D22591" s="130"/>
      <c r="R22591" s="214"/>
    </row>
    <row r="22592" spans="4:18">
      <c r="D22592" s="130"/>
      <c r="R22592" s="214"/>
    </row>
    <row r="22593" spans="4:18">
      <c r="D22593" s="130"/>
      <c r="R22593" s="214"/>
    </row>
    <row r="22594" spans="4:18">
      <c r="D22594" s="130"/>
      <c r="R22594" s="214"/>
    </row>
    <row r="22595" spans="4:18">
      <c r="D22595" s="130"/>
      <c r="R22595" s="214"/>
    </row>
    <row r="22596" spans="4:18">
      <c r="D22596" s="130"/>
      <c r="R22596" s="214"/>
    </row>
    <row r="22597" spans="4:18">
      <c r="D22597" s="130"/>
      <c r="R22597" s="214"/>
    </row>
    <row r="22598" spans="4:18">
      <c r="D22598" s="130"/>
      <c r="R22598" s="214"/>
    </row>
    <row r="22599" spans="4:18">
      <c r="D22599" s="130"/>
      <c r="R22599" s="214"/>
    </row>
    <row r="22600" spans="4:18">
      <c r="D22600" s="130"/>
      <c r="R22600" s="214"/>
    </row>
    <row r="22601" spans="4:18">
      <c r="D22601" s="130"/>
      <c r="R22601" s="214"/>
    </row>
    <row r="22602" spans="4:18">
      <c r="D22602" s="130"/>
      <c r="R22602" s="214"/>
    </row>
    <row r="22603" spans="4:18">
      <c r="D22603" s="130"/>
      <c r="R22603" s="214"/>
    </row>
    <row r="22604" spans="4:18">
      <c r="D22604" s="130"/>
      <c r="R22604" s="214"/>
    </row>
    <row r="22605" spans="4:18">
      <c r="D22605" s="130"/>
      <c r="R22605" s="214"/>
    </row>
    <row r="22606" spans="4:18">
      <c r="D22606" s="130"/>
      <c r="R22606" s="214"/>
    </row>
    <row r="22607" spans="4:18">
      <c r="D22607" s="130"/>
      <c r="R22607" s="214"/>
    </row>
    <row r="22608" spans="4:18">
      <c r="D22608" s="130"/>
      <c r="R22608" s="214"/>
    </row>
    <row r="22609" spans="4:18">
      <c r="D22609" s="130"/>
      <c r="R22609" s="214"/>
    </row>
    <row r="22610" spans="4:18">
      <c r="D22610" s="130"/>
      <c r="R22610" s="214"/>
    </row>
    <row r="22611" spans="4:18">
      <c r="D22611" s="130"/>
      <c r="R22611" s="214"/>
    </row>
    <row r="22612" spans="4:18">
      <c r="D22612" s="130"/>
      <c r="R22612" s="214"/>
    </row>
    <row r="22613" spans="4:18">
      <c r="D22613" s="130"/>
      <c r="R22613" s="214"/>
    </row>
    <row r="22614" spans="4:18">
      <c r="D22614" s="130"/>
      <c r="R22614" s="214"/>
    </row>
    <row r="22615" spans="4:18">
      <c r="D22615" s="130"/>
      <c r="R22615" s="214"/>
    </row>
    <row r="22616" spans="4:18">
      <c r="D22616" s="130"/>
      <c r="R22616" s="214"/>
    </row>
    <row r="22617" spans="4:18">
      <c r="D22617" s="130"/>
      <c r="R22617" s="214"/>
    </row>
    <row r="22618" spans="4:18">
      <c r="D22618" s="130"/>
      <c r="R22618" s="214"/>
    </row>
    <row r="22619" spans="4:18">
      <c r="D22619" s="130"/>
      <c r="R22619" s="214"/>
    </row>
    <row r="22620" spans="4:18">
      <c r="D22620" s="130"/>
      <c r="R22620" s="214"/>
    </row>
    <row r="22621" spans="4:18">
      <c r="D22621" s="130"/>
      <c r="R22621" s="214"/>
    </row>
    <row r="22622" spans="4:18">
      <c r="D22622" s="130"/>
      <c r="R22622" s="214"/>
    </row>
    <row r="22623" spans="4:18">
      <c r="D22623" s="130"/>
      <c r="R22623" s="214"/>
    </row>
    <row r="22624" spans="4:18">
      <c r="D22624" s="130"/>
      <c r="R22624" s="214"/>
    </row>
    <row r="22625" spans="4:18">
      <c r="D22625" s="130"/>
      <c r="R22625" s="214"/>
    </row>
    <row r="22626" spans="4:18">
      <c r="D22626" s="130"/>
      <c r="R22626" s="214"/>
    </row>
    <row r="22627" spans="4:18">
      <c r="D22627" s="130"/>
      <c r="R22627" s="214"/>
    </row>
    <row r="22628" spans="4:18">
      <c r="D22628" s="130"/>
      <c r="R22628" s="214"/>
    </row>
    <row r="22629" spans="4:18">
      <c r="D22629" s="130"/>
      <c r="R22629" s="214"/>
    </row>
    <row r="22630" spans="4:18">
      <c r="D22630" s="130"/>
      <c r="R22630" s="214"/>
    </row>
    <row r="22631" spans="4:18">
      <c r="D22631" s="130"/>
      <c r="R22631" s="214"/>
    </row>
    <row r="22632" spans="4:18">
      <c r="D22632" s="130"/>
      <c r="R22632" s="214"/>
    </row>
    <row r="22633" spans="4:18">
      <c r="D22633" s="130"/>
      <c r="R22633" s="214"/>
    </row>
    <row r="22634" spans="4:18">
      <c r="D22634" s="130"/>
      <c r="R22634" s="214"/>
    </row>
    <row r="22635" spans="4:18">
      <c r="D22635" s="130"/>
      <c r="R22635" s="214"/>
    </row>
    <row r="22636" spans="4:18">
      <c r="D22636" s="130"/>
      <c r="R22636" s="214"/>
    </row>
    <row r="22637" spans="4:18">
      <c r="D22637" s="130"/>
      <c r="R22637" s="214"/>
    </row>
    <row r="22638" spans="4:18">
      <c r="D22638" s="130"/>
      <c r="R22638" s="214"/>
    </row>
    <row r="22639" spans="4:18">
      <c r="D22639" s="130"/>
      <c r="R22639" s="214"/>
    </row>
    <row r="22640" spans="4:18">
      <c r="D22640" s="130"/>
      <c r="R22640" s="214"/>
    </row>
    <row r="22641" spans="4:18">
      <c r="D22641" s="130"/>
      <c r="R22641" s="214"/>
    </row>
    <row r="22642" spans="4:18">
      <c r="D22642" s="130"/>
      <c r="R22642" s="214"/>
    </row>
    <row r="22643" spans="4:18">
      <c r="D22643" s="130"/>
      <c r="R22643" s="214"/>
    </row>
    <row r="22644" spans="4:18">
      <c r="D22644" s="130"/>
      <c r="R22644" s="214"/>
    </row>
    <row r="22645" spans="4:18">
      <c r="D22645" s="130"/>
      <c r="R22645" s="214"/>
    </row>
    <row r="22646" spans="4:18">
      <c r="D22646" s="130"/>
      <c r="R22646" s="214"/>
    </row>
    <row r="22647" spans="4:18">
      <c r="D22647" s="130"/>
      <c r="R22647" s="214"/>
    </row>
    <row r="22648" spans="4:18">
      <c r="D22648" s="130"/>
      <c r="R22648" s="214"/>
    </row>
    <row r="22649" spans="4:18">
      <c r="D22649" s="130"/>
      <c r="R22649" s="214"/>
    </row>
    <row r="22650" spans="4:18">
      <c r="D22650" s="130"/>
      <c r="R22650" s="214"/>
    </row>
    <row r="22651" spans="4:18">
      <c r="D22651" s="130"/>
      <c r="R22651" s="214"/>
    </row>
    <row r="22652" spans="4:18">
      <c r="D22652" s="130"/>
      <c r="R22652" s="214"/>
    </row>
    <row r="22653" spans="4:18">
      <c r="D22653" s="130"/>
      <c r="R22653" s="214"/>
    </row>
    <row r="22654" spans="4:18">
      <c r="D22654" s="130"/>
      <c r="R22654" s="214"/>
    </row>
    <row r="22655" spans="4:18">
      <c r="D22655" s="130"/>
      <c r="R22655" s="214"/>
    </row>
    <row r="22656" spans="4:18">
      <c r="D22656" s="130"/>
      <c r="R22656" s="214"/>
    </row>
    <row r="22657" spans="4:18">
      <c r="D22657" s="130"/>
      <c r="R22657" s="214"/>
    </row>
    <row r="22658" spans="4:18">
      <c r="D22658" s="130"/>
      <c r="R22658" s="214"/>
    </row>
    <row r="22659" spans="4:18">
      <c r="D22659" s="130"/>
      <c r="R22659" s="214"/>
    </row>
    <row r="22660" spans="4:18">
      <c r="D22660" s="130"/>
      <c r="R22660" s="214"/>
    </row>
    <row r="22661" spans="4:18">
      <c r="D22661" s="130"/>
      <c r="R22661" s="214"/>
    </row>
    <row r="22662" spans="4:18">
      <c r="D22662" s="130"/>
      <c r="R22662" s="214"/>
    </row>
    <row r="22663" spans="4:18">
      <c r="D22663" s="130"/>
      <c r="R22663" s="214"/>
    </row>
    <row r="22664" spans="4:18">
      <c r="D22664" s="130"/>
      <c r="R22664" s="214"/>
    </row>
    <row r="22665" spans="4:18">
      <c r="D22665" s="130"/>
      <c r="R22665" s="214"/>
    </row>
    <row r="22666" spans="4:18">
      <c r="D22666" s="130"/>
      <c r="R22666" s="214"/>
    </row>
    <row r="22667" spans="4:18">
      <c r="D22667" s="130"/>
      <c r="R22667" s="214"/>
    </row>
    <row r="22668" spans="4:18">
      <c r="D22668" s="130"/>
      <c r="R22668" s="214"/>
    </row>
    <row r="22669" spans="4:18">
      <c r="D22669" s="130"/>
      <c r="R22669" s="214"/>
    </row>
    <row r="22670" spans="4:18">
      <c r="D22670" s="130"/>
      <c r="R22670" s="214"/>
    </row>
    <row r="22671" spans="4:18">
      <c r="D22671" s="130"/>
      <c r="R22671" s="214"/>
    </row>
    <row r="22672" spans="4:18">
      <c r="D22672" s="130"/>
      <c r="R22672" s="214"/>
    </row>
    <row r="22673" spans="4:18">
      <c r="D22673" s="130"/>
      <c r="R22673" s="214"/>
    </row>
    <row r="22674" spans="4:18">
      <c r="D22674" s="130"/>
      <c r="R22674" s="214"/>
    </row>
    <row r="22675" spans="4:18">
      <c r="D22675" s="130"/>
      <c r="R22675" s="214"/>
    </row>
    <row r="22676" spans="4:18">
      <c r="D22676" s="130"/>
      <c r="R22676" s="214"/>
    </row>
    <row r="22677" spans="4:18">
      <c r="D22677" s="130"/>
      <c r="R22677" s="214"/>
    </row>
    <row r="22678" spans="4:18">
      <c r="D22678" s="130"/>
      <c r="R22678" s="214"/>
    </row>
    <row r="22679" spans="4:18">
      <c r="D22679" s="130"/>
      <c r="R22679" s="214"/>
    </row>
    <row r="22680" spans="4:18">
      <c r="D22680" s="130"/>
      <c r="R22680" s="214"/>
    </row>
    <row r="22681" spans="4:18">
      <c r="D22681" s="130"/>
      <c r="R22681" s="214"/>
    </row>
    <row r="22682" spans="4:18">
      <c r="D22682" s="130"/>
      <c r="R22682" s="214"/>
    </row>
    <row r="22683" spans="4:18">
      <c r="D22683" s="130"/>
      <c r="R22683" s="214"/>
    </row>
    <row r="22684" spans="4:18">
      <c r="D22684" s="130"/>
      <c r="R22684" s="214"/>
    </row>
    <row r="22685" spans="4:18">
      <c r="D22685" s="130"/>
      <c r="R22685" s="214"/>
    </row>
    <row r="22686" spans="4:18">
      <c r="D22686" s="130"/>
      <c r="R22686" s="214"/>
    </row>
    <row r="22687" spans="4:18">
      <c r="D22687" s="130"/>
      <c r="R22687" s="214"/>
    </row>
    <row r="22688" spans="4:18">
      <c r="D22688" s="130"/>
      <c r="R22688" s="214"/>
    </row>
    <row r="22689" spans="4:18">
      <c r="D22689" s="130"/>
      <c r="R22689" s="214"/>
    </row>
    <row r="22690" spans="4:18">
      <c r="D22690" s="130"/>
      <c r="R22690" s="214"/>
    </row>
    <row r="22691" spans="4:18">
      <c r="D22691" s="130"/>
      <c r="R22691" s="214"/>
    </row>
    <row r="22692" spans="4:18">
      <c r="D22692" s="130"/>
      <c r="R22692" s="214"/>
    </row>
    <row r="22693" spans="4:18">
      <c r="D22693" s="130"/>
      <c r="R22693" s="214"/>
    </row>
    <row r="22694" spans="4:18">
      <c r="D22694" s="130"/>
      <c r="R22694" s="214"/>
    </row>
    <row r="22695" spans="4:18">
      <c r="D22695" s="130"/>
      <c r="R22695" s="214"/>
    </row>
    <row r="22696" spans="4:18">
      <c r="D22696" s="130"/>
      <c r="R22696" s="214"/>
    </row>
    <row r="22697" spans="4:18">
      <c r="D22697" s="130"/>
      <c r="R22697" s="214"/>
    </row>
    <row r="22698" spans="4:18">
      <c r="D22698" s="130"/>
      <c r="R22698" s="214"/>
    </row>
    <row r="22699" spans="4:18">
      <c r="D22699" s="130"/>
      <c r="R22699" s="214"/>
    </row>
    <row r="22700" spans="4:18">
      <c r="D22700" s="130"/>
      <c r="R22700" s="214"/>
    </row>
    <row r="22701" spans="4:18">
      <c r="D22701" s="130"/>
      <c r="R22701" s="214"/>
    </row>
    <row r="22702" spans="4:18">
      <c r="D22702" s="130"/>
      <c r="R22702" s="214"/>
    </row>
    <row r="22703" spans="4:18">
      <c r="D22703" s="130"/>
      <c r="R22703" s="214"/>
    </row>
    <row r="22704" spans="4:18">
      <c r="D22704" s="130"/>
      <c r="R22704" s="214"/>
    </row>
    <row r="22705" spans="4:18">
      <c r="D22705" s="130"/>
      <c r="R22705" s="214"/>
    </row>
    <row r="22706" spans="4:18">
      <c r="D22706" s="130"/>
      <c r="R22706" s="214"/>
    </row>
    <row r="22707" spans="4:18">
      <c r="D22707" s="130"/>
      <c r="R22707" s="214"/>
    </row>
    <row r="22708" spans="4:18">
      <c r="D22708" s="130"/>
      <c r="R22708" s="214"/>
    </row>
    <row r="22709" spans="4:18">
      <c r="D22709" s="130"/>
      <c r="R22709" s="214"/>
    </row>
    <row r="22710" spans="4:18">
      <c r="D22710" s="130"/>
      <c r="R22710" s="214"/>
    </row>
    <row r="22711" spans="4:18">
      <c r="D22711" s="130"/>
      <c r="R22711" s="214"/>
    </row>
    <row r="22712" spans="4:18">
      <c r="D22712" s="130"/>
      <c r="R22712" s="214"/>
    </row>
    <row r="22713" spans="4:18">
      <c r="D22713" s="130"/>
      <c r="R22713" s="214"/>
    </row>
    <row r="22714" spans="4:18">
      <c r="D22714" s="130"/>
      <c r="R22714" s="214"/>
    </row>
    <row r="22715" spans="4:18">
      <c r="D22715" s="130"/>
      <c r="R22715" s="214"/>
    </row>
    <row r="22716" spans="4:18">
      <c r="D22716" s="130"/>
      <c r="R22716" s="214"/>
    </row>
    <row r="22717" spans="4:18">
      <c r="D22717" s="130"/>
      <c r="R22717" s="214"/>
    </row>
    <row r="22718" spans="4:18">
      <c r="D22718" s="130"/>
      <c r="R22718" s="214"/>
    </row>
    <row r="22719" spans="4:18">
      <c r="D22719" s="130"/>
      <c r="R22719" s="214"/>
    </row>
    <row r="22720" spans="4:18">
      <c r="D22720" s="130"/>
      <c r="R22720" s="214"/>
    </row>
    <row r="22721" spans="4:18">
      <c r="D22721" s="130"/>
      <c r="R22721" s="214"/>
    </row>
    <row r="22722" spans="4:18">
      <c r="D22722" s="130"/>
      <c r="R22722" s="214"/>
    </row>
    <row r="22723" spans="4:18">
      <c r="D22723" s="130"/>
      <c r="R22723" s="214"/>
    </row>
    <row r="22724" spans="4:18">
      <c r="D22724" s="130"/>
      <c r="R22724" s="214"/>
    </row>
    <row r="22725" spans="4:18">
      <c r="D22725" s="130"/>
      <c r="R22725" s="214"/>
    </row>
    <row r="22726" spans="4:18">
      <c r="D22726" s="130"/>
      <c r="R22726" s="214"/>
    </row>
    <row r="22727" spans="4:18">
      <c r="D22727" s="130"/>
      <c r="R22727" s="214"/>
    </row>
    <row r="22728" spans="4:18">
      <c r="D22728" s="130"/>
      <c r="R22728" s="214"/>
    </row>
    <row r="22729" spans="4:18">
      <c r="D22729" s="130"/>
      <c r="R22729" s="214"/>
    </row>
    <row r="22730" spans="4:18">
      <c r="D22730" s="130"/>
      <c r="R22730" s="214"/>
    </row>
    <row r="22731" spans="4:18">
      <c r="D22731" s="130"/>
      <c r="R22731" s="214"/>
    </row>
    <row r="22732" spans="4:18">
      <c r="D22732" s="130"/>
      <c r="R22732" s="214"/>
    </row>
    <row r="22733" spans="4:18">
      <c r="D22733" s="130"/>
      <c r="R22733" s="214"/>
    </row>
    <row r="22734" spans="4:18">
      <c r="D22734" s="130"/>
      <c r="R22734" s="214"/>
    </row>
    <row r="22735" spans="4:18">
      <c r="D22735" s="130"/>
      <c r="R22735" s="214"/>
    </row>
    <row r="22736" spans="4:18">
      <c r="D22736" s="130"/>
      <c r="R22736" s="214"/>
    </row>
    <row r="22737" spans="4:18">
      <c r="D22737" s="130"/>
      <c r="R22737" s="214"/>
    </row>
    <row r="22738" spans="4:18">
      <c r="D22738" s="130"/>
      <c r="R22738" s="214"/>
    </row>
    <row r="22739" spans="4:18">
      <c r="D22739" s="130"/>
      <c r="R22739" s="214"/>
    </row>
    <row r="22740" spans="4:18">
      <c r="D22740" s="130"/>
      <c r="R22740" s="214"/>
    </row>
    <row r="22741" spans="4:18">
      <c r="D22741" s="130"/>
      <c r="R22741" s="214"/>
    </row>
    <row r="22742" spans="4:18">
      <c r="D22742" s="130"/>
      <c r="R22742" s="214"/>
    </row>
    <row r="22743" spans="4:18">
      <c r="D22743" s="130"/>
      <c r="R22743" s="214"/>
    </row>
    <row r="22744" spans="4:18">
      <c r="D22744" s="130"/>
      <c r="R22744" s="214"/>
    </row>
    <row r="22745" spans="4:18">
      <c r="D22745" s="130"/>
      <c r="R22745" s="214"/>
    </row>
    <row r="22746" spans="4:18">
      <c r="D22746" s="130"/>
      <c r="R22746" s="214"/>
    </row>
    <row r="22747" spans="4:18">
      <c r="D22747" s="130"/>
      <c r="R22747" s="214"/>
    </row>
    <row r="22748" spans="4:18">
      <c r="D22748" s="130"/>
      <c r="R22748" s="214"/>
    </row>
    <row r="22749" spans="4:18">
      <c r="D22749" s="130"/>
      <c r="R22749" s="214"/>
    </row>
    <row r="22750" spans="4:18">
      <c r="D22750" s="130"/>
      <c r="R22750" s="214"/>
    </row>
    <row r="22751" spans="4:18">
      <c r="D22751" s="130"/>
      <c r="R22751" s="214"/>
    </row>
    <row r="22752" spans="4:18">
      <c r="D22752" s="130"/>
      <c r="R22752" s="214"/>
    </row>
    <row r="22753" spans="4:18">
      <c r="D22753" s="130"/>
      <c r="R22753" s="214"/>
    </row>
    <row r="22754" spans="4:18">
      <c r="D22754" s="130"/>
      <c r="R22754" s="214"/>
    </row>
    <row r="22755" spans="4:18">
      <c r="D22755" s="130"/>
      <c r="R22755" s="214"/>
    </row>
    <row r="22756" spans="4:18">
      <c r="D22756" s="130"/>
      <c r="R22756" s="214"/>
    </row>
    <row r="22757" spans="4:18">
      <c r="D22757" s="130"/>
      <c r="R22757" s="214"/>
    </row>
    <row r="22758" spans="4:18">
      <c r="D22758" s="130"/>
      <c r="R22758" s="214"/>
    </row>
    <row r="22759" spans="4:18">
      <c r="D22759" s="130"/>
      <c r="R22759" s="214"/>
    </row>
    <row r="22760" spans="4:18">
      <c r="D22760" s="130"/>
      <c r="R22760" s="214"/>
    </row>
    <row r="22761" spans="4:18">
      <c r="D22761" s="130"/>
      <c r="R22761" s="214"/>
    </row>
    <row r="22762" spans="4:18">
      <c r="D22762" s="130"/>
      <c r="R22762" s="214"/>
    </row>
    <row r="22763" spans="4:18">
      <c r="D22763" s="130"/>
      <c r="R22763" s="214"/>
    </row>
    <row r="22764" spans="4:18">
      <c r="D22764" s="130"/>
      <c r="R22764" s="214"/>
    </row>
    <row r="22765" spans="4:18">
      <c r="D22765" s="130"/>
      <c r="R22765" s="214"/>
    </row>
    <row r="22766" spans="4:18">
      <c r="D22766" s="130"/>
      <c r="R22766" s="214"/>
    </row>
    <row r="22767" spans="4:18">
      <c r="D22767" s="130"/>
      <c r="R22767" s="214"/>
    </row>
    <row r="22768" spans="4:18">
      <c r="D22768" s="130"/>
      <c r="R22768" s="214"/>
    </row>
    <row r="22769" spans="4:18">
      <c r="D22769" s="130"/>
      <c r="R22769" s="214"/>
    </row>
    <row r="22770" spans="4:18">
      <c r="D22770" s="130"/>
      <c r="R22770" s="214"/>
    </row>
    <row r="22771" spans="4:18">
      <c r="D22771" s="130"/>
      <c r="R22771" s="214"/>
    </row>
    <row r="22772" spans="4:18">
      <c r="D22772" s="130"/>
      <c r="R22772" s="214"/>
    </row>
    <row r="22773" spans="4:18">
      <c r="D22773" s="130"/>
      <c r="R22773" s="214"/>
    </row>
    <row r="22774" spans="4:18">
      <c r="D22774" s="130"/>
      <c r="R22774" s="214"/>
    </row>
    <row r="22775" spans="4:18">
      <c r="D22775" s="130"/>
      <c r="R22775" s="214"/>
    </row>
    <row r="22776" spans="4:18">
      <c r="D22776" s="130"/>
      <c r="R22776" s="214"/>
    </row>
    <row r="22777" spans="4:18">
      <c r="D22777" s="130"/>
      <c r="R22777" s="214"/>
    </row>
    <row r="22778" spans="4:18">
      <c r="D22778" s="130"/>
      <c r="R22778" s="214"/>
    </row>
    <row r="22779" spans="4:18">
      <c r="D22779" s="130"/>
      <c r="R22779" s="214"/>
    </row>
    <row r="22780" spans="4:18">
      <c r="D22780" s="130"/>
      <c r="R22780" s="214"/>
    </row>
    <row r="22781" spans="4:18">
      <c r="D22781" s="130"/>
      <c r="R22781" s="214"/>
    </row>
    <row r="22782" spans="4:18">
      <c r="D22782" s="130"/>
      <c r="R22782" s="214"/>
    </row>
    <row r="22783" spans="4:18">
      <c r="D22783" s="130"/>
      <c r="R22783" s="214"/>
    </row>
    <row r="22784" spans="4:18">
      <c r="D22784" s="130"/>
      <c r="R22784" s="214"/>
    </row>
    <row r="22785" spans="4:18">
      <c r="D22785" s="130"/>
      <c r="R22785" s="214"/>
    </row>
    <row r="22786" spans="4:18">
      <c r="D22786" s="130"/>
      <c r="R22786" s="214"/>
    </row>
    <row r="22787" spans="4:18">
      <c r="D22787" s="130"/>
      <c r="R22787" s="214"/>
    </row>
    <row r="22788" spans="4:18">
      <c r="D22788" s="130"/>
      <c r="R22788" s="214"/>
    </row>
    <row r="22789" spans="4:18">
      <c r="D22789" s="130"/>
      <c r="R22789" s="214"/>
    </row>
    <row r="22790" spans="4:18">
      <c r="D22790" s="130"/>
      <c r="R22790" s="214"/>
    </row>
    <row r="22791" spans="4:18">
      <c r="D22791" s="130"/>
      <c r="R22791" s="214"/>
    </row>
    <row r="22792" spans="4:18">
      <c r="D22792" s="130"/>
      <c r="R22792" s="214"/>
    </row>
    <row r="22793" spans="4:18">
      <c r="D22793" s="130"/>
      <c r="R22793" s="214"/>
    </row>
    <row r="22794" spans="4:18">
      <c r="D22794" s="130"/>
      <c r="R22794" s="214"/>
    </row>
    <row r="22795" spans="4:18">
      <c r="D22795" s="130"/>
      <c r="R22795" s="214"/>
    </row>
    <row r="22796" spans="4:18">
      <c r="D22796" s="130"/>
      <c r="R22796" s="214"/>
    </row>
    <row r="22797" spans="4:18">
      <c r="D22797" s="130"/>
      <c r="R22797" s="214"/>
    </row>
    <row r="22798" spans="4:18">
      <c r="D22798" s="130"/>
      <c r="R22798" s="214"/>
    </row>
    <row r="22799" spans="4:18">
      <c r="D22799" s="130"/>
      <c r="R22799" s="214"/>
    </row>
    <row r="22800" spans="4:18">
      <c r="D22800" s="130"/>
      <c r="R22800" s="214"/>
    </row>
    <row r="22801" spans="4:18">
      <c r="D22801" s="130"/>
      <c r="R22801" s="214"/>
    </row>
    <row r="22802" spans="4:18">
      <c r="D22802" s="130"/>
      <c r="R22802" s="214"/>
    </row>
    <row r="22803" spans="4:18">
      <c r="D22803" s="130"/>
      <c r="R22803" s="214"/>
    </row>
    <row r="22804" spans="4:18">
      <c r="D22804" s="130"/>
      <c r="R22804" s="214"/>
    </row>
    <row r="22805" spans="4:18">
      <c r="D22805" s="130"/>
      <c r="R22805" s="214"/>
    </row>
    <row r="22806" spans="4:18">
      <c r="D22806" s="130"/>
      <c r="R22806" s="214"/>
    </row>
    <row r="22807" spans="4:18">
      <c r="D22807" s="130"/>
      <c r="R22807" s="214"/>
    </row>
    <row r="22808" spans="4:18">
      <c r="D22808" s="130"/>
      <c r="R22808" s="214"/>
    </row>
    <row r="22809" spans="4:18">
      <c r="D22809" s="130"/>
      <c r="R22809" s="214"/>
    </row>
    <row r="22810" spans="4:18">
      <c r="D22810" s="130"/>
      <c r="R22810" s="214"/>
    </row>
    <row r="22811" spans="4:18">
      <c r="D22811" s="130"/>
      <c r="R22811" s="214"/>
    </row>
    <row r="22812" spans="4:18">
      <c r="D22812" s="130"/>
      <c r="R22812" s="214"/>
    </row>
    <row r="22813" spans="4:18">
      <c r="D22813" s="130"/>
      <c r="R22813" s="214"/>
    </row>
    <row r="22814" spans="4:18">
      <c r="D22814" s="130"/>
      <c r="R22814" s="214"/>
    </row>
    <row r="22815" spans="4:18">
      <c r="D22815" s="130"/>
      <c r="R22815" s="214"/>
    </row>
    <row r="22816" spans="4:18">
      <c r="D22816" s="130"/>
      <c r="R22816" s="214"/>
    </row>
    <row r="22817" spans="4:18">
      <c r="D22817" s="130"/>
      <c r="R22817" s="214"/>
    </row>
    <row r="22818" spans="4:18">
      <c r="D22818" s="130"/>
      <c r="R22818" s="214"/>
    </row>
    <row r="22819" spans="4:18">
      <c r="D22819" s="130"/>
      <c r="R22819" s="214"/>
    </row>
    <row r="22820" spans="4:18">
      <c r="D22820" s="130"/>
      <c r="R22820" s="214"/>
    </row>
    <row r="22821" spans="4:18">
      <c r="D22821" s="130"/>
      <c r="R22821" s="214"/>
    </row>
    <row r="22822" spans="4:18">
      <c r="D22822" s="130"/>
      <c r="R22822" s="214"/>
    </row>
    <row r="22823" spans="4:18">
      <c r="D22823" s="130"/>
      <c r="R22823" s="214"/>
    </row>
    <row r="22824" spans="4:18">
      <c r="D22824" s="130"/>
      <c r="R22824" s="214"/>
    </row>
    <row r="22825" spans="4:18">
      <c r="D22825" s="130"/>
      <c r="R22825" s="214"/>
    </row>
    <row r="22826" spans="4:18">
      <c r="D22826" s="130"/>
      <c r="R22826" s="214"/>
    </row>
    <row r="22827" spans="4:18">
      <c r="D22827" s="130"/>
      <c r="R22827" s="214"/>
    </row>
    <row r="22828" spans="4:18">
      <c r="D22828" s="130"/>
      <c r="R22828" s="214"/>
    </row>
    <row r="22829" spans="4:18">
      <c r="D22829" s="130"/>
      <c r="R22829" s="214"/>
    </row>
    <row r="22830" spans="4:18">
      <c r="D22830" s="130"/>
      <c r="R22830" s="214"/>
    </row>
    <row r="22831" spans="4:18">
      <c r="D22831" s="130"/>
      <c r="R22831" s="214"/>
    </row>
    <row r="22832" spans="4:18">
      <c r="D22832" s="130"/>
      <c r="R22832" s="214"/>
    </row>
    <row r="22833" spans="4:18">
      <c r="D22833" s="130"/>
      <c r="R22833" s="214"/>
    </row>
    <row r="22834" spans="4:18">
      <c r="D22834" s="130"/>
      <c r="R22834" s="214"/>
    </row>
    <row r="22835" spans="4:18">
      <c r="D22835" s="130"/>
      <c r="R22835" s="214"/>
    </row>
    <row r="22836" spans="4:18">
      <c r="D22836" s="130"/>
      <c r="R22836" s="214"/>
    </row>
    <row r="22837" spans="4:18">
      <c r="D22837" s="130"/>
      <c r="R22837" s="214"/>
    </row>
    <row r="22838" spans="4:18">
      <c r="D22838" s="130"/>
      <c r="R22838" s="214"/>
    </row>
    <row r="22839" spans="4:18">
      <c r="D22839" s="130"/>
      <c r="R22839" s="214"/>
    </row>
    <row r="22840" spans="4:18">
      <c r="D22840" s="130"/>
      <c r="R22840" s="214"/>
    </row>
    <row r="22841" spans="4:18">
      <c r="D22841" s="130"/>
      <c r="R22841" s="214"/>
    </row>
    <row r="22842" spans="4:18">
      <c r="D22842" s="130"/>
      <c r="R22842" s="214"/>
    </row>
    <row r="22843" spans="4:18">
      <c r="D22843" s="130"/>
      <c r="R22843" s="214"/>
    </row>
    <row r="22844" spans="4:18">
      <c r="D22844" s="130"/>
      <c r="R22844" s="214"/>
    </row>
    <row r="22845" spans="4:18">
      <c r="D22845" s="130"/>
      <c r="R22845" s="214"/>
    </row>
    <row r="22846" spans="4:18">
      <c r="D22846" s="130"/>
      <c r="R22846" s="214"/>
    </row>
    <row r="22847" spans="4:18">
      <c r="D22847" s="130"/>
      <c r="R22847" s="214"/>
    </row>
    <row r="22848" spans="4:18">
      <c r="D22848" s="130"/>
      <c r="R22848" s="214"/>
    </row>
    <row r="22849" spans="4:18">
      <c r="D22849" s="130"/>
      <c r="R22849" s="214"/>
    </row>
    <row r="22850" spans="4:18">
      <c r="D22850" s="130"/>
      <c r="R22850" s="214"/>
    </row>
    <row r="22851" spans="4:18">
      <c r="D22851" s="130"/>
      <c r="R22851" s="214"/>
    </row>
    <row r="22852" spans="4:18">
      <c r="D22852" s="130"/>
      <c r="R22852" s="214"/>
    </row>
    <row r="22853" spans="4:18">
      <c r="D22853" s="130"/>
      <c r="R22853" s="214"/>
    </row>
    <row r="22854" spans="4:18">
      <c r="D22854" s="130"/>
      <c r="R22854" s="214"/>
    </row>
    <row r="22855" spans="4:18">
      <c r="D22855" s="130"/>
      <c r="R22855" s="214"/>
    </row>
    <row r="22856" spans="4:18">
      <c r="D22856" s="130"/>
      <c r="R22856" s="214"/>
    </row>
    <row r="22857" spans="4:18">
      <c r="D22857" s="130"/>
      <c r="R22857" s="214"/>
    </row>
    <row r="22858" spans="4:18">
      <c r="D22858" s="130"/>
      <c r="R22858" s="214"/>
    </row>
    <row r="22859" spans="4:18">
      <c r="D22859" s="130"/>
      <c r="R22859" s="214"/>
    </row>
    <row r="22860" spans="4:18">
      <c r="D22860" s="130"/>
      <c r="R22860" s="214"/>
    </row>
    <row r="22861" spans="4:18">
      <c r="D22861" s="130"/>
      <c r="R22861" s="214"/>
    </row>
    <row r="22862" spans="4:18">
      <c r="D22862" s="130"/>
      <c r="R22862" s="214"/>
    </row>
    <row r="22863" spans="4:18">
      <c r="D22863" s="130"/>
      <c r="R22863" s="214"/>
    </row>
    <row r="22864" spans="4:18">
      <c r="D22864" s="130"/>
      <c r="R22864" s="214"/>
    </row>
    <row r="22865" spans="4:18">
      <c r="D22865" s="130"/>
      <c r="R22865" s="214"/>
    </row>
    <row r="22866" spans="4:18">
      <c r="D22866" s="130"/>
      <c r="R22866" s="214"/>
    </row>
    <row r="22867" spans="4:18">
      <c r="D22867" s="130"/>
      <c r="R22867" s="214"/>
    </row>
    <row r="22868" spans="4:18">
      <c r="D22868" s="130"/>
      <c r="R22868" s="214"/>
    </row>
    <row r="22869" spans="4:18">
      <c r="D22869" s="130"/>
      <c r="R22869" s="214"/>
    </row>
    <row r="22870" spans="4:18">
      <c r="D22870" s="130"/>
      <c r="R22870" s="214"/>
    </row>
    <row r="22871" spans="4:18">
      <c r="D22871" s="130"/>
      <c r="R22871" s="214"/>
    </row>
    <row r="22872" spans="4:18">
      <c r="D22872" s="130"/>
      <c r="R22872" s="214"/>
    </row>
    <row r="22873" spans="4:18">
      <c r="D22873" s="130"/>
      <c r="R22873" s="214"/>
    </row>
    <row r="22874" spans="4:18">
      <c r="D22874" s="130"/>
      <c r="R22874" s="214"/>
    </row>
    <row r="22875" spans="4:18">
      <c r="D22875" s="130"/>
      <c r="R22875" s="214"/>
    </row>
    <row r="22876" spans="4:18">
      <c r="D22876" s="130"/>
      <c r="R22876" s="214"/>
    </row>
    <row r="22877" spans="4:18">
      <c r="D22877" s="130"/>
      <c r="R22877" s="214"/>
    </row>
    <row r="22878" spans="4:18">
      <c r="D22878" s="130"/>
      <c r="R22878" s="214"/>
    </row>
    <row r="22879" spans="4:18">
      <c r="D22879" s="130"/>
      <c r="R22879" s="214"/>
    </row>
    <row r="22880" spans="4:18">
      <c r="D22880" s="130"/>
      <c r="R22880" s="214"/>
    </row>
    <row r="22881" spans="4:18">
      <c r="D22881" s="130"/>
      <c r="R22881" s="214"/>
    </row>
    <row r="22882" spans="4:18">
      <c r="D22882" s="130"/>
      <c r="R22882" s="214"/>
    </row>
    <row r="22883" spans="4:18">
      <c r="D22883" s="130"/>
      <c r="R22883" s="214"/>
    </row>
    <row r="22884" spans="4:18">
      <c r="D22884" s="130"/>
      <c r="R22884" s="214"/>
    </row>
    <row r="22885" spans="4:18">
      <c r="D22885" s="130"/>
      <c r="R22885" s="214"/>
    </row>
    <row r="22886" spans="4:18">
      <c r="D22886" s="130"/>
      <c r="R22886" s="214"/>
    </row>
    <row r="22887" spans="4:18">
      <c r="D22887" s="130"/>
      <c r="R22887" s="214"/>
    </row>
    <row r="22888" spans="4:18">
      <c r="D22888" s="130"/>
      <c r="R22888" s="214"/>
    </row>
    <row r="22889" spans="4:18">
      <c r="D22889" s="130"/>
      <c r="R22889" s="214"/>
    </row>
    <row r="22890" spans="4:18">
      <c r="D22890" s="130"/>
      <c r="R22890" s="214"/>
    </row>
    <row r="22891" spans="4:18">
      <c r="D22891" s="130"/>
      <c r="R22891" s="214"/>
    </row>
    <row r="22892" spans="4:18">
      <c r="D22892" s="130"/>
      <c r="R22892" s="214"/>
    </row>
    <row r="22893" spans="4:18">
      <c r="D22893" s="130"/>
      <c r="R22893" s="214"/>
    </row>
    <row r="22894" spans="4:18">
      <c r="D22894" s="130"/>
      <c r="R22894" s="214"/>
    </row>
    <row r="22895" spans="4:18">
      <c r="D22895" s="130"/>
      <c r="R22895" s="214"/>
    </row>
    <row r="22896" spans="4:18">
      <c r="D22896" s="130"/>
      <c r="R22896" s="214"/>
    </row>
    <row r="22897" spans="4:18">
      <c r="D22897" s="130"/>
      <c r="R22897" s="214"/>
    </row>
    <row r="22898" spans="4:18">
      <c r="D22898" s="130"/>
      <c r="R22898" s="214"/>
    </row>
    <row r="22899" spans="4:18">
      <c r="D22899" s="130"/>
      <c r="R22899" s="214"/>
    </row>
    <row r="22900" spans="4:18">
      <c r="D22900" s="130"/>
      <c r="R22900" s="214"/>
    </row>
    <row r="22901" spans="4:18">
      <c r="D22901" s="130"/>
      <c r="R22901" s="214"/>
    </row>
    <row r="22902" spans="4:18">
      <c r="D22902" s="130"/>
      <c r="R22902" s="214"/>
    </row>
    <row r="22903" spans="4:18">
      <c r="D22903" s="130"/>
      <c r="R22903" s="214"/>
    </row>
    <row r="22904" spans="4:18">
      <c r="D22904" s="130"/>
      <c r="R22904" s="214"/>
    </row>
    <row r="22905" spans="4:18">
      <c r="D22905" s="130"/>
      <c r="R22905" s="214"/>
    </row>
    <row r="22906" spans="4:18">
      <c r="D22906" s="130"/>
      <c r="R22906" s="214"/>
    </row>
    <row r="22907" spans="4:18">
      <c r="D22907" s="130"/>
      <c r="R22907" s="214"/>
    </row>
    <row r="22908" spans="4:18">
      <c r="D22908" s="130"/>
      <c r="R22908" s="214"/>
    </row>
    <row r="22909" spans="4:18">
      <c r="D22909" s="130"/>
      <c r="R22909" s="214"/>
    </row>
    <row r="22910" spans="4:18">
      <c r="D22910" s="130"/>
      <c r="R22910" s="214"/>
    </row>
    <row r="22911" spans="4:18">
      <c r="D22911" s="130"/>
      <c r="R22911" s="214"/>
    </row>
    <row r="22912" spans="4:18">
      <c r="D22912" s="130"/>
      <c r="R22912" s="214"/>
    </row>
    <row r="22913" spans="4:18">
      <c r="D22913" s="130"/>
      <c r="R22913" s="214"/>
    </row>
    <row r="22914" spans="4:18">
      <c r="D22914" s="130"/>
      <c r="R22914" s="214"/>
    </row>
    <row r="22915" spans="4:18">
      <c r="D22915" s="130"/>
      <c r="R22915" s="214"/>
    </row>
    <row r="22916" spans="4:18">
      <c r="D22916" s="130"/>
      <c r="R22916" s="214"/>
    </row>
    <row r="22917" spans="4:18">
      <c r="D22917" s="130"/>
      <c r="R22917" s="214"/>
    </row>
    <row r="22918" spans="4:18">
      <c r="D22918" s="130"/>
      <c r="R22918" s="214"/>
    </row>
    <row r="22919" spans="4:18">
      <c r="D22919" s="130"/>
      <c r="R22919" s="214"/>
    </row>
    <row r="22920" spans="4:18">
      <c r="D22920" s="130"/>
      <c r="R22920" s="214"/>
    </row>
    <row r="22921" spans="4:18">
      <c r="D22921" s="130"/>
      <c r="R22921" s="214"/>
    </row>
    <row r="22922" spans="4:18">
      <c r="D22922" s="130"/>
      <c r="R22922" s="214"/>
    </row>
    <row r="22923" spans="4:18">
      <c r="D22923" s="130"/>
      <c r="R22923" s="214"/>
    </row>
    <row r="22924" spans="4:18">
      <c r="D22924" s="130"/>
      <c r="R22924" s="214"/>
    </row>
    <row r="22925" spans="4:18">
      <c r="D22925" s="130"/>
      <c r="R22925" s="214"/>
    </row>
    <row r="22926" spans="4:18">
      <c r="D22926" s="130"/>
      <c r="R22926" s="214"/>
    </row>
    <row r="22927" spans="4:18">
      <c r="D22927" s="130"/>
      <c r="R22927" s="214"/>
    </row>
    <row r="22928" spans="4:18">
      <c r="D22928" s="130"/>
      <c r="R22928" s="214"/>
    </row>
    <row r="22929" spans="4:18">
      <c r="D22929" s="130"/>
      <c r="R22929" s="214"/>
    </row>
    <row r="22930" spans="4:18">
      <c r="D22930" s="130"/>
      <c r="R22930" s="214"/>
    </row>
    <row r="22931" spans="4:18">
      <c r="D22931" s="130"/>
      <c r="R22931" s="214"/>
    </row>
    <row r="22932" spans="4:18">
      <c r="D22932" s="130"/>
      <c r="R22932" s="214"/>
    </row>
    <row r="22933" spans="4:18">
      <c r="D22933" s="130"/>
      <c r="R22933" s="214"/>
    </row>
    <row r="22934" spans="4:18">
      <c r="D22934" s="130"/>
      <c r="R22934" s="214"/>
    </row>
    <row r="22935" spans="4:18">
      <c r="D22935" s="130"/>
      <c r="R22935" s="214"/>
    </row>
    <row r="22936" spans="4:18">
      <c r="D22936" s="130"/>
      <c r="R22936" s="214"/>
    </row>
    <row r="22937" spans="4:18">
      <c r="D22937" s="130"/>
      <c r="R22937" s="214"/>
    </row>
    <row r="22938" spans="4:18">
      <c r="D22938" s="130"/>
      <c r="R22938" s="214"/>
    </row>
    <row r="22939" spans="4:18">
      <c r="D22939" s="130"/>
      <c r="R22939" s="214"/>
    </row>
    <row r="22940" spans="4:18">
      <c r="D22940" s="130"/>
      <c r="R22940" s="214"/>
    </row>
    <row r="22941" spans="4:18">
      <c r="D22941" s="130"/>
      <c r="R22941" s="214"/>
    </row>
    <row r="22942" spans="4:18">
      <c r="D22942" s="130"/>
      <c r="R22942" s="214"/>
    </row>
    <row r="22943" spans="4:18">
      <c r="D22943" s="130"/>
      <c r="R22943" s="214"/>
    </row>
    <row r="22944" spans="4:18">
      <c r="D22944" s="130"/>
      <c r="R22944" s="214"/>
    </row>
    <row r="22945" spans="4:18">
      <c r="D22945" s="130"/>
      <c r="R22945" s="214"/>
    </row>
    <row r="22946" spans="4:18">
      <c r="D22946" s="130"/>
      <c r="R22946" s="214"/>
    </row>
    <row r="22947" spans="4:18">
      <c r="D22947" s="130"/>
      <c r="R22947" s="214"/>
    </row>
    <row r="22948" spans="4:18">
      <c r="D22948" s="130"/>
      <c r="R22948" s="214"/>
    </row>
    <row r="22949" spans="4:18">
      <c r="D22949" s="130"/>
      <c r="R22949" s="214"/>
    </row>
    <row r="22950" spans="4:18">
      <c r="D22950" s="130"/>
      <c r="R22950" s="214"/>
    </row>
    <row r="22951" spans="4:18">
      <c r="D22951" s="130"/>
      <c r="R22951" s="214"/>
    </row>
    <row r="22952" spans="4:18">
      <c r="D22952" s="130"/>
      <c r="R22952" s="214"/>
    </row>
    <row r="22953" spans="4:18">
      <c r="D22953" s="130"/>
      <c r="R22953" s="214"/>
    </row>
    <row r="22954" spans="4:18">
      <c r="D22954" s="130"/>
      <c r="R22954" s="214"/>
    </row>
    <row r="22955" spans="4:18">
      <c r="D22955" s="130"/>
      <c r="R22955" s="214"/>
    </row>
    <row r="22956" spans="4:18">
      <c r="D22956" s="130"/>
      <c r="R22956" s="214"/>
    </row>
    <row r="22957" spans="4:18">
      <c r="D22957" s="130"/>
      <c r="R22957" s="214"/>
    </row>
    <row r="22958" spans="4:18">
      <c r="D22958" s="130"/>
      <c r="R22958" s="214"/>
    </row>
    <row r="22959" spans="4:18">
      <c r="D22959" s="130"/>
      <c r="R22959" s="214"/>
    </row>
    <row r="22960" spans="4:18">
      <c r="D22960" s="130"/>
      <c r="R22960" s="214"/>
    </row>
    <row r="22961" spans="4:18">
      <c r="D22961" s="130"/>
      <c r="R22961" s="214"/>
    </row>
    <row r="22962" spans="4:18">
      <c r="D22962" s="130"/>
      <c r="R22962" s="214"/>
    </row>
    <row r="22963" spans="4:18">
      <c r="D22963" s="130"/>
      <c r="R22963" s="214"/>
    </row>
    <row r="22964" spans="4:18">
      <c r="D22964" s="130"/>
      <c r="R22964" s="214"/>
    </row>
    <row r="22965" spans="4:18">
      <c r="D22965" s="130"/>
      <c r="R22965" s="214"/>
    </row>
    <row r="22966" spans="4:18">
      <c r="D22966" s="130"/>
      <c r="R22966" s="214"/>
    </row>
    <row r="22967" spans="4:18">
      <c r="D22967" s="130"/>
      <c r="R22967" s="214"/>
    </row>
    <row r="22968" spans="4:18">
      <c r="D22968" s="130"/>
      <c r="R22968" s="214"/>
    </row>
    <row r="22969" spans="4:18">
      <c r="D22969" s="130"/>
      <c r="R22969" s="214"/>
    </row>
    <row r="22970" spans="4:18">
      <c r="D22970" s="130"/>
      <c r="R22970" s="214"/>
    </row>
    <row r="22971" spans="4:18">
      <c r="D22971" s="130"/>
      <c r="R22971" s="214"/>
    </row>
    <row r="22972" spans="4:18">
      <c r="D22972" s="130"/>
      <c r="R22972" s="214"/>
    </row>
    <row r="22973" spans="4:18">
      <c r="D22973" s="130"/>
      <c r="R22973" s="214"/>
    </row>
    <row r="22974" spans="4:18">
      <c r="D22974" s="130"/>
      <c r="R22974" s="214"/>
    </row>
    <row r="22975" spans="4:18">
      <c r="D22975" s="130"/>
      <c r="R22975" s="214"/>
    </row>
    <row r="22976" spans="4:18">
      <c r="D22976" s="130"/>
      <c r="R22976" s="214"/>
    </row>
    <row r="22977" spans="4:18">
      <c r="D22977" s="130"/>
      <c r="R22977" s="214"/>
    </row>
    <row r="22978" spans="4:18">
      <c r="D22978" s="130"/>
      <c r="R22978" s="214"/>
    </row>
    <row r="22979" spans="4:18">
      <c r="D22979" s="130"/>
      <c r="R22979" s="214"/>
    </row>
    <row r="22980" spans="4:18">
      <c r="D22980" s="130"/>
      <c r="R22980" s="214"/>
    </row>
    <row r="22981" spans="4:18">
      <c r="D22981" s="130"/>
      <c r="R22981" s="214"/>
    </row>
    <row r="22982" spans="4:18">
      <c r="D22982" s="130"/>
      <c r="R22982" s="214"/>
    </row>
    <row r="22983" spans="4:18">
      <c r="D22983" s="130"/>
      <c r="R22983" s="214"/>
    </row>
    <row r="22984" spans="4:18">
      <c r="D22984" s="130"/>
      <c r="R22984" s="214"/>
    </row>
    <row r="22985" spans="4:18">
      <c r="D22985" s="130"/>
      <c r="R22985" s="214"/>
    </row>
    <row r="22986" spans="4:18">
      <c r="D22986" s="130"/>
      <c r="R22986" s="214"/>
    </row>
    <row r="22987" spans="4:18">
      <c r="D22987" s="130"/>
      <c r="R22987" s="214"/>
    </row>
    <row r="22988" spans="4:18">
      <c r="D22988" s="130"/>
      <c r="R22988" s="214"/>
    </row>
    <row r="22989" spans="4:18">
      <c r="D22989" s="130"/>
      <c r="R22989" s="214"/>
    </row>
    <row r="22990" spans="4:18">
      <c r="D22990" s="130"/>
      <c r="R22990" s="214"/>
    </row>
    <row r="22991" spans="4:18">
      <c r="D22991" s="130"/>
      <c r="R22991" s="214"/>
    </row>
    <row r="22992" spans="4:18">
      <c r="D22992" s="130"/>
      <c r="R22992" s="214"/>
    </row>
    <row r="22993" spans="4:18">
      <c r="D22993" s="130"/>
      <c r="R22993" s="214"/>
    </row>
    <row r="22994" spans="4:18">
      <c r="D22994" s="130"/>
      <c r="R22994" s="214"/>
    </row>
    <row r="22995" spans="4:18">
      <c r="D22995" s="130"/>
      <c r="R22995" s="214"/>
    </row>
    <row r="22996" spans="4:18">
      <c r="D22996" s="130"/>
      <c r="R22996" s="214"/>
    </row>
    <row r="22997" spans="4:18">
      <c r="D22997" s="130"/>
      <c r="R22997" s="214"/>
    </row>
    <row r="22998" spans="4:18">
      <c r="D22998" s="130"/>
      <c r="R22998" s="214"/>
    </row>
    <row r="22999" spans="4:18">
      <c r="D22999" s="130"/>
      <c r="R22999" s="214"/>
    </row>
    <row r="23000" spans="4:18">
      <c r="D23000" s="130"/>
      <c r="R23000" s="214"/>
    </row>
    <row r="23001" spans="4:18">
      <c r="D23001" s="130"/>
      <c r="R23001" s="214"/>
    </row>
    <row r="23002" spans="4:18">
      <c r="D23002" s="130"/>
      <c r="R23002" s="214"/>
    </row>
    <row r="23003" spans="4:18">
      <c r="D23003" s="130"/>
      <c r="R23003" s="214"/>
    </row>
    <row r="23004" spans="4:18">
      <c r="D23004" s="130"/>
      <c r="R23004" s="214"/>
    </row>
    <row r="23005" spans="4:18">
      <c r="D23005" s="130"/>
      <c r="R23005" s="214"/>
    </row>
    <row r="23006" spans="4:18">
      <c r="D23006" s="130"/>
      <c r="R23006" s="214"/>
    </row>
    <row r="23007" spans="4:18">
      <c r="D23007" s="130"/>
      <c r="R23007" s="214"/>
    </row>
    <row r="23008" spans="4:18">
      <c r="D23008" s="130"/>
      <c r="R23008" s="214"/>
    </row>
    <row r="23009" spans="4:18">
      <c r="D23009" s="130"/>
      <c r="R23009" s="214"/>
    </row>
    <row r="23010" spans="4:18">
      <c r="D23010" s="130"/>
      <c r="R23010" s="214"/>
    </row>
    <row r="23011" spans="4:18">
      <c r="D23011" s="130"/>
      <c r="R23011" s="214"/>
    </row>
    <row r="23012" spans="4:18">
      <c r="D23012" s="130"/>
      <c r="R23012" s="214"/>
    </row>
    <row r="23013" spans="4:18">
      <c r="D23013" s="130"/>
      <c r="R23013" s="214"/>
    </row>
    <row r="23014" spans="4:18">
      <c r="D23014" s="130"/>
      <c r="R23014" s="214"/>
    </row>
    <row r="23015" spans="4:18">
      <c r="D23015" s="130"/>
      <c r="R23015" s="214"/>
    </row>
    <row r="23016" spans="4:18">
      <c r="D23016" s="130"/>
      <c r="R23016" s="214"/>
    </row>
    <row r="23017" spans="4:18">
      <c r="D23017" s="130"/>
      <c r="R23017" s="214"/>
    </row>
    <row r="23018" spans="4:18">
      <c r="D23018" s="130"/>
      <c r="R23018" s="214"/>
    </row>
    <row r="23019" spans="4:18">
      <c r="D23019" s="130"/>
      <c r="R23019" s="214"/>
    </row>
    <row r="23020" spans="4:18">
      <c r="D23020" s="130"/>
      <c r="R23020" s="214"/>
    </row>
    <row r="23021" spans="4:18">
      <c r="D23021" s="130"/>
      <c r="R23021" s="214"/>
    </row>
    <row r="23022" spans="4:18">
      <c r="D23022" s="130"/>
      <c r="R23022" s="214"/>
    </row>
    <row r="23023" spans="4:18">
      <c r="D23023" s="130"/>
      <c r="R23023" s="214"/>
    </row>
    <row r="23024" spans="4:18">
      <c r="D23024" s="130"/>
      <c r="R23024" s="214"/>
    </row>
    <row r="23025" spans="4:18">
      <c r="D23025" s="130"/>
      <c r="R23025" s="214"/>
    </row>
    <row r="23026" spans="4:18">
      <c r="D23026" s="130"/>
      <c r="R23026" s="214"/>
    </row>
    <row r="23027" spans="4:18">
      <c r="D23027" s="130"/>
      <c r="R23027" s="214"/>
    </row>
    <row r="23028" spans="4:18">
      <c r="D23028" s="130"/>
      <c r="R23028" s="214"/>
    </row>
    <row r="23029" spans="4:18">
      <c r="D23029" s="130"/>
      <c r="R23029" s="214"/>
    </row>
    <row r="23030" spans="4:18">
      <c r="D23030" s="130"/>
      <c r="R23030" s="214"/>
    </row>
    <row r="23031" spans="4:18">
      <c r="D23031" s="130"/>
      <c r="R23031" s="214"/>
    </row>
    <row r="23032" spans="4:18">
      <c r="D23032" s="130"/>
      <c r="R23032" s="214"/>
    </row>
    <row r="23033" spans="4:18">
      <c r="D23033" s="130"/>
      <c r="R23033" s="214"/>
    </row>
    <row r="23034" spans="4:18">
      <c r="D23034" s="130"/>
      <c r="R23034" s="214"/>
    </row>
    <row r="23035" spans="4:18">
      <c r="D23035" s="130"/>
      <c r="R23035" s="214"/>
    </row>
    <row r="23036" spans="4:18">
      <c r="D23036" s="130"/>
      <c r="R23036" s="214"/>
    </row>
    <row r="23037" spans="4:18">
      <c r="D23037" s="130"/>
      <c r="R23037" s="214"/>
    </row>
    <row r="23038" spans="4:18">
      <c r="D23038" s="130"/>
      <c r="R23038" s="214"/>
    </row>
    <row r="23039" spans="4:18">
      <c r="D23039" s="130"/>
      <c r="R23039" s="214"/>
    </row>
    <row r="23040" spans="4:18">
      <c r="D23040" s="130"/>
      <c r="R23040" s="214"/>
    </row>
    <row r="23041" spans="4:18">
      <c r="D23041" s="130"/>
      <c r="R23041" s="214"/>
    </row>
    <row r="23042" spans="4:18">
      <c r="D23042" s="130"/>
      <c r="R23042" s="214"/>
    </row>
    <row r="23043" spans="4:18">
      <c r="D23043" s="130"/>
      <c r="R23043" s="214"/>
    </row>
    <row r="23044" spans="4:18">
      <c r="D23044" s="130"/>
      <c r="R23044" s="214"/>
    </row>
    <row r="23045" spans="4:18">
      <c r="D23045" s="130"/>
      <c r="R23045" s="214"/>
    </row>
    <row r="23046" spans="4:18">
      <c r="D23046" s="130"/>
      <c r="R23046" s="214"/>
    </row>
    <row r="23047" spans="4:18">
      <c r="D23047" s="130"/>
      <c r="R23047" s="214"/>
    </row>
    <row r="23048" spans="4:18">
      <c r="D23048" s="130"/>
      <c r="R23048" s="214"/>
    </row>
    <row r="23049" spans="4:18">
      <c r="D23049" s="130"/>
      <c r="R23049" s="214"/>
    </row>
    <row r="23050" spans="4:18">
      <c r="D23050" s="130"/>
      <c r="R23050" s="214"/>
    </row>
    <row r="23051" spans="4:18">
      <c r="D23051" s="130"/>
      <c r="R23051" s="214"/>
    </row>
    <row r="23052" spans="4:18">
      <c r="D23052" s="130"/>
      <c r="R23052" s="214"/>
    </row>
    <row r="23053" spans="4:18">
      <c r="D23053" s="130"/>
      <c r="R23053" s="214"/>
    </row>
    <row r="23054" spans="4:18">
      <c r="D23054" s="130"/>
      <c r="R23054" s="214"/>
    </row>
    <row r="23055" spans="4:18">
      <c r="D23055" s="130"/>
      <c r="R23055" s="214"/>
    </row>
    <row r="23056" spans="4:18">
      <c r="D23056" s="130"/>
      <c r="R23056" s="214"/>
    </row>
    <row r="23057" spans="4:18">
      <c r="D23057" s="130"/>
      <c r="R23057" s="214"/>
    </row>
    <row r="23058" spans="4:18">
      <c r="D23058" s="130"/>
      <c r="R23058" s="214"/>
    </row>
    <row r="23059" spans="4:18">
      <c r="D23059" s="130"/>
      <c r="R23059" s="214"/>
    </row>
    <row r="23060" spans="4:18">
      <c r="D23060" s="130"/>
      <c r="R23060" s="214"/>
    </row>
    <row r="23061" spans="4:18">
      <c r="D23061" s="130"/>
      <c r="R23061" s="214"/>
    </row>
    <row r="23062" spans="4:18">
      <c r="D23062" s="130"/>
      <c r="R23062" s="214"/>
    </row>
    <row r="23063" spans="4:18">
      <c r="D23063" s="130"/>
      <c r="R23063" s="214"/>
    </row>
    <row r="23064" spans="4:18">
      <c r="D23064" s="130"/>
      <c r="R23064" s="214"/>
    </row>
    <row r="23065" spans="4:18">
      <c r="D23065" s="130"/>
      <c r="R23065" s="214"/>
    </row>
    <row r="23066" spans="4:18">
      <c r="D23066" s="130"/>
      <c r="R23066" s="214"/>
    </row>
    <row r="23067" spans="4:18">
      <c r="D23067" s="130"/>
      <c r="R23067" s="214"/>
    </row>
    <row r="23068" spans="4:18">
      <c r="D23068" s="130"/>
      <c r="R23068" s="214"/>
    </row>
    <row r="23069" spans="4:18">
      <c r="D23069" s="130"/>
      <c r="R23069" s="214"/>
    </row>
    <row r="23070" spans="4:18">
      <c r="D23070" s="130"/>
      <c r="R23070" s="214"/>
    </row>
    <row r="23071" spans="4:18">
      <c r="D23071" s="130"/>
      <c r="R23071" s="214"/>
    </row>
    <row r="23072" spans="4:18">
      <c r="D23072" s="130"/>
      <c r="R23072" s="214"/>
    </row>
    <row r="23073" spans="4:18">
      <c r="D23073" s="130"/>
      <c r="R23073" s="214"/>
    </row>
    <row r="23074" spans="4:18">
      <c r="D23074" s="130"/>
      <c r="R23074" s="214"/>
    </row>
    <row r="23075" spans="4:18">
      <c r="D23075" s="130"/>
      <c r="R23075" s="214"/>
    </row>
    <row r="23076" spans="4:18">
      <c r="D23076" s="130"/>
      <c r="R23076" s="214"/>
    </row>
    <row r="23077" spans="4:18">
      <c r="D23077" s="130"/>
      <c r="R23077" s="214"/>
    </row>
    <row r="23078" spans="4:18">
      <c r="D23078" s="130"/>
      <c r="R23078" s="214"/>
    </row>
    <row r="23079" spans="4:18">
      <c r="D23079" s="130"/>
      <c r="R23079" s="214"/>
    </row>
    <row r="23080" spans="4:18">
      <c r="D23080" s="130"/>
      <c r="R23080" s="214"/>
    </row>
    <row r="23081" spans="4:18">
      <c r="D23081" s="130"/>
      <c r="R23081" s="214"/>
    </row>
    <row r="23082" spans="4:18">
      <c r="D23082" s="130"/>
      <c r="R23082" s="214"/>
    </row>
    <row r="23083" spans="4:18">
      <c r="D23083" s="130"/>
      <c r="R23083" s="214"/>
    </row>
    <row r="23084" spans="4:18">
      <c r="D23084" s="130"/>
      <c r="R23084" s="214"/>
    </row>
    <row r="23085" spans="4:18">
      <c r="D23085" s="130"/>
      <c r="R23085" s="214"/>
    </row>
    <row r="23086" spans="4:18">
      <c r="D23086" s="130"/>
      <c r="R23086" s="214"/>
    </row>
    <row r="23087" spans="4:18">
      <c r="D23087" s="130"/>
      <c r="R23087" s="214"/>
    </row>
    <row r="23088" spans="4:18">
      <c r="D23088" s="130"/>
      <c r="R23088" s="214"/>
    </row>
    <row r="23089" spans="4:18">
      <c r="D23089" s="130"/>
      <c r="R23089" s="214"/>
    </row>
    <row r="23090" spans="4:18">
      <c r="D23090" s="130"/>
      <c r="R23090" s="214"/>
    </row>
    <row r="23091" spans="4:18">
      <c r="D23091" s="130"/>
      <c r="R23091" s="214"/>
    </row>
    <row r="23092" spans="4:18">
      <c r="D23092" s="130"/>
      <c r="R23092" s="214"/>
    </row>
    <row r="23093" spans="4:18">
      <c r="D23093" s="130"/>
      <c r="R23093" s="214"/>
    </row>
    <row r="23094" spans="4:18">
      <c r="D23094" s="130"/>
      <c r="R23094" s="214"/>
    </row>
    <row r="23095" spans="4:18">
      <c r="D23095" s="130"/>
      <c r="R23095" s="214"/>
    </row>
    <row r="23096" spans="4:18">
      <c r="D23096" s="130"/>
      <c r="R23096" s="214"/>
    </row>
    <row r="23097" spans="4:18">
      <c r="D23097" s="130"/>
      <c r="R23097" s="214"/>
    </row>
    <row r="23098" spans="4:18">
      <c r="D23098" s="130"/>
      <c r="R23098" s="214"/>
    </row>
    <row r="23099" spans="4:18">
      <c r="D23099" s="130"/>
      <c r="R23099" s="214"/>
    </row>
    <row r="23100" spans="4:18">
      <c r="D23100" s="130"/>
      <c r="R23100" s="214"/>
    </row>
    <row r="23101" spans="4:18">
      <c r="D23101" s="130"/>
      <c r="R23101" s="214"/>
    </row>
    <row r="23102" spans="4:18">
      <c r="D23102" s="130"/>
      <c r="R23102" s="214"/>
    </row>
    <row r="23103" spans="4:18">
      <c r="D23103" s="130"/>
      <c r="R23103" s="214"/>
    </row>
    <row r="23104" spans="4:18">
      <c r="D23104" s="130"/>
      <c r="R23104" s="214"/>
    </row>
    <row r="23105" spans="4:18">
      <c r="D23105" s="130"/>
      <c r="R23105" s="214"/>
    </row>
    <row r="23106" spans="4:18">
      <c r="D23106" s="130"/>
      <c r="R23106" s="214"/>
    </row>
    <row r="23107" spans="4:18">
      <c r="D23107" s="130"/>
      <c r="R23107" s="214"/>
    </row>
    <row r="23108" spans="4:18">
      <c r="D23108" s="130"/>
      <c r="R23108" s="214"/>
    </row>
    <row r="23109" spans="4:18">
      <c r="D23109" s="130"/>
      <c r="R23109" s="214"/>
    </row>
    <row r="23110" spans="4:18">
      <c r="D23110" s="130"/>
      <c r="R23110" s="214"/>
    </row>
    <row r="23111" spans="4:18">
      <c r="D23111" s="130"/>
      <c r="R23111" s="214"/>
    </row>
    <row r="23112" spans="4:18">
      <c r="D23112" s="130"/>
      <c r="R23112" s="214"/>
    </row>
    <row r="23113" spans="4:18">
      <c r="D23113" s="130"/>
      <c r="R23113" s="214"/>
    </row>
    <row r="23114" spans="4:18">
      <c r="D23114" s="130"/>
      <c r="R23114" s="214"/>
    </row>
    <row r="23115" spans="4:18">
      <c r="D23115" s="130"/>
      <c r="R23115" s="214"/>
    </row>
    <row r="23116" spans="4:18">
      <c r="D23116" s="130"/>
      <c r="R23116" s="214"/>
    </row>
    <row r="23117" spans="4:18">
      <c r="D23117" s="130"/>
      <c r="R23117" s="214"/>
    </row>
    <row r="23118" spans="4:18">
      <c r="D23118" s="130"/>
      <c r="R23118" s="214"/>
    </row>
    <row r="23119" spans="4:18">
      <c r="D23119" s="130"/>
      <c r="R23119" s="214"/>
    </row>
    <row r="23120" spans="4:18">
      <c r="D23120" s="130"/>
      <c r="R23120" s="214"/>
    </row>
    <row r="23121" spans="4:18">
      <c r="D23121" s="130"/>
      <c r="R23121" s="214"/>
    </row>
    <row r="23122" spans="4:18">
      <c r="D23122" s="130"/>
      <c r="R23122" s="214"/>
    </row>
    <row r="23123" spans="4:18">
      <c r="D23123" s="130"/>
      <c r="R23123" s="214"/>
    </row>
    <row r="23124" spans="4:18">
      <c r="D23124" s="130"/>
      <c r="R23124" s="214"/>
    </row>
    <row r="23125" spans="4:18">
      <c r="D23125" s="130"/>
      <c r="R23125" s="214"/>
    </row>
    <row r="23126" spans="4:18">
      <c r="D23126" s="130"/>
      <c r="R23126" s="214"/>
    </row>
    <row r="23127" spans="4:18">
      <c r="D23127" s="130"/>
      <c r="R23127" s="214"/>
    </row>
    <row r="23128" spans="4:18">
      <c r="D23128" s="130"/>
      <c r="R23128" s="214"/>
    </row>
    <row r="23129" spans="4:18">
      <c r="D23129" s="130"/>
      <c r="R23129" s="214"/>
    </row>
    <row r="23130" spans="4:18">
      <c r="D23130" s="130"/>
      <c r="R23130" s="214"/>
    </row>
    <row r="23131" spans="4:18">
      <c r="D23131" s="130"/>
      <c r="R23131" s="214"/>
    </row>
    <row r="23132" spans="4:18">
      <c r="D23132" s="130"/>
      <c r="R23132" s="214"/>
    </row>
    <row r="23133" spans="4:18">
      <c r="D23133" s="130"/>
      <c r="R23133" s="214"/>
    </row>
    <row r="23134" spans="4:18">
      <c r="D23134" s="130"/>
      <c r="R23134" s="214"/>
    </row>
    <row r="23135" spans="4:18">
      <c r="D23135" s="130"/>
      <c r="R23135" s="214"/>
    </row>
    <row r="23136" spans="4:18">
      <c r="D23136" s="130"/>
      <c r="R23136" s="214"/>
    </row>
    <row r="23137" spans="4:18">
      <c r="D23137" s="130"/>
      <c r="R23137" s="214"/>
    </row>
    <row r="23138" spans="4:18">
      <c r="D23138" s="130"/>
      <c r="R23138" s="214"/>
    </row>
    <row r="23139" spans="4:18">
      <c r="D23139" s="130"/>
      <c r="R23139" s="214"/>
    </row>
    <row r="23140" spans="4:18">
      <c r="D23140" s="130"/>
      <c r="R23140" s="214"/>
    </row>
    <row r="23141" spans="4:18">
      <c r="D23141" s="130"/>
      <c r="R23141" s="214"/>
    </row>
    <row r="23142" spans="4:18">
      <c r="D23142" s="130"/>
      <c r="R23142" s="214"/>
    </row>
    <row r="23143" spans="4:18">
      <c r="D23143" s="130"/>
      <c r="R23143" s="214"/>
    </row>
    <row r="23144" spans="4:18">
      <c r="D23144" s="130"/>
      <c r="R23144" s="214"/>
    </row>
    <row r="23145" spans="4:18">
      <c r="D23145" s="130"/>
      <c r="R23145" s="214"/>
    </row>
    <row r="23146" spans="4:18">
      <c r="D23146" s="130"/>
      <c r="R23146" s="214"/>
    </row>
    <row r="23147" spans="4:18">
      <c r="D23147" s="130"/>
      <c r="R23147" s="214"/>
    </row>
    <row r="23148" spans="4:18">
      <c r="D23148" s="130"/>
      <c r="R23148" s="214"/>
    </row>
    <row r="23149" spans="4:18">
      <c r="D23149" s="130"/>
      <c r="R23149" s="214"/>
    </row>
    <row r="23150" spans="4:18">
      <c r="D23150" s="130"/>
      <c r="R23150" s="214"/>
    </row>
    <row r="23151" spans="4:18">
      <c r="D23151" s="130"/>
      <c r="R23151" s="214"/>
    </row>
    <row r="23152" spans="4:18">
      <c r="D23152" s="130"/>
      <c r="R23152" s="214"/>
    </row>
    <row r="23153" spans="4:18">
      <c r="D23153" s="130"/>
      <c r="R23153" s="214"/>
    </row>
    <row r="23154" spans="4:18">
      <c r="D23154" s="130"/>
      <c r="R23154" s="214"/>
    </row>
    <row r="23155" spans="4:18">
      <c r="D23155" s="130"/>
      <c r="R23155" s="214"/>
    </row>
    <row r="23156" spans="4:18">
      <c r="D23156" s="130"/>
      <c r="R23156" s="214"/>
    </row>
    <row r="23157" spans="4:18">
      <c r="D23157" s="130"/>
      <c r="R23157" s="214"/>
    </row>
    <row r="23158" spans="4:18">
      <c r="D23158" s="130"/>
      <c r="R23158" s="214"/>
    </row>
    <row r="23159" spans="4:18">
      <c r="D23159" s="130"/>
      <c r="R23159" s="214"/>
    </row>
    <row r="23160" spans="4:18">
      <c r="D23160" s="130"/>
      <c r="R23160" s="214"/>
    </row>
    <row r="23161" spans="4:18">
      <c r="D23161" s="130"/>
      <c r="R23161" s="214"/>
    </row>
    <row r="23162" spans="4:18">
      <c r="D23162" s="130"/>
      <c r="R23162" s="214"/>
    </row>
    <row r="23163" spans="4:18">
      <c r="D23163" s="130"/>
      <c r="R23163" s="214"/>
    </row>
    <row r="23164" spans="4:18">
      <c r="D23164" s="130"/>
      <c r="R23164" s="214"/>
    </row>
    <row r="23165" spans="4:18">
      <c r="D23165" s="130"/>
      <c r="R23165" s="214"/>
    </row>
    <row r="23166" spans="4:18">
      <c r="D23166" s="130"/>
      <c r="R23166" s="214"/>
    </row>
    <row r="23167" spans="4:18">
      <c r="D23167" s="130"/>
      <c r="R23167" s="214"/>
    </row>
    <row r="23168" spans="4:18">
      <c r="D23168" s="130"/>
      <c r="R23168" s="214"/>
    </row>
    <row r="23169" spans="4:18">
      <c r="D23169" s="130"/>
      <c r="R23169" s="214"/>
    </row>
    <row r="23170" spans="4:18">
      <c r="D23170" s="130"/>
      <c r="R23170" s="214"/>
    </row>
    <row r="23171" spans="4:18">
      <c r="D23171" s="130"/>
      <c r="R23171" s="214"/>
    </row>
    <row r="23172" spans="4:18">
      <c r="D23172" s="130"/>
      <c r="R23172" s="214"/>
    </row>
    <row r="23173" spans="4:18">
      <c r="D23173" s="130"/>
      <c r="R23173" s="214"/>
    </row>
    <row r="23174" spans="4:18">
      <c r="D23174" s="130"/>
      <c r="R23174" s="214"/>
    </row>
    <row r="23175" spans="4:18">
      <c r="D23175" s="130"/>
      <c r="R23175" s="214"/>
    </row>
    <row r="23176" spans="4:18">
      <c r="D23176" s="130"/>
      <c r="R23176" s="214"/>
    </row>
    <row r="23177" spans="4:18">
      <c r="D23177" s="130"/>
      <c r="R23177" s="214"/>
    </row>
    <row r="23178" spans="4:18">
      <c r="D23178" s="130"/>
      <c r="R23178" s="214"/>
    </row>
    <row r="23179" spans="4:18">
      <c r="D23179" s="130"/>
      <c r="R23179" s="214"/>
    </row>
    <row r="23180" spans="4:18">
      <c r="D23180" s="130"/>
      <c r="R23180" s="214"/>
    </row>
    <row r="23181" spans="4:18">
      <c r="D23181" s="130"/>
      <c r="R23181" s="214"/>
    </row>
    <row r="23182" spans="4:18">
      <c r="D23182" s="130"/>
      <c r="R23182" s="214"/>
    </row>
    <row r="23183" spans="4:18">
      <c r="D23183" s="130"/>
      <c r="R23183" s="214"/>
    </row>
    <row r="23184" spans="4:18">
      <c r="D23184" s="130"/>
      <c r="R23184" s="214"/>
    </row>
    <row r="23185" spans="4:18">
      <c r="D23185" s="130"/>
      <c r="R23185" s="214"/>
    </row>
    <row r="23186" spans="4:18">
      <c r="D23186" s="130"/>
      <c r="R23186" s="214"/>
    </row>
    <row r="23187" spans="4:18">
      <c r="D23187" s="130"/>
      <c r="R23187" s="214"/>
    </row>
    <row r="23188" spans="4:18">
      <c r="D23188" s="130"/>
      <c r="R23188" s="214"/>
    </row>
    <row r="23189" spans="4:18">
      <c r="D23189" s="130"/>
      <c r="R23189" s="214"/>
    </row>
    <row r="23190" spans="4:18">
      <c r="D23190" s="130"/>
      <c r="R23190" s="214"/>
    </row>
    <row r="23191" spans="4:18">
      <c r="D23191" s="130"/>
      <c r="R23191" s="214"/>
    </row>
    <row r="23192" spans="4:18">
      <c r="D23192" s="130"/>
      <c r="R23192" s="214"/>
    </row>
    <row r="23193" spans="4:18">
      <c r="D23193" s="130"/>
      <c r="R23193" s="214"/>
    </row>
    <row r="23194" spans="4:18">
      <c r="D23194" s="130"/>
      <c r="R23194" s="214"/>
    </row>
    <row r="23195" spans="4:18">
      <c r="D23195" s="130"/>
      <c r="R23195" s="214"/>
    </row>
    <row r="23196" spans="4:18">
      <c r="D23196" s="130"/>
      <c r="R23196" s="214"/>
    </row>
    <row r="23197" spans="4:18">
      <c r="D23197" s="130"/>
      <c r="R23197" s="214"/>
    </row>
    <row r="23198" spans="4:18">
      <c r="D23198" s="130"/>
      <c r="R23198" s="214"/>
    </row>
    <row r="23199" spans="4:18">
      <c r="D23199" s="130"/>
      <c r="R23199" s="214"/>
    </row>
    <row r="23200" spans="4:18">
      <c r="D23200" s="130"/>
      <c r="R23200" s="214"/>
    </row>
    <row r="23201" spans="4:18">
      <c r="D23201" s="130"/>
      <c r="R23201" s="214"/>
    </row>
    <row r="23202" spans="4:18">
      <c r="D23202" s="130"/>
      <c r="R23202" s="214"/>
    </row>
    <row r="23203" spans="4:18">
      <c r="D23203" s="130"/>
      <c r="R23203" s="214"/>
    </row>
    <row r="23204" spans="4:18">
      <c r="D23204" s="130"/>
      <c r="R23204" s="214"/>
    </row>
    <row r="23205" spans="4:18">
      <c r="D23205" s="130"/>
      <c r="R23205" s="214"/>
    </row>
    <row r="23206" spans="4:18">
      <c r="D23206" s="130"/>
      <c r="R23206" s="214"/>
    </row>
    <row r="23207" spans="4:18">
      <c r="D23207" s="130"/>
      <c r="R23207" s="214"/>
    </row>
    <row r="23208" spans="4:18">
      <c r="D23208" s="130"/>
      <c r="R23208" s="214"/>
    </row>
    <row r="23209" spans="4:18">
      <c r="D23209" s="130"/>
      <c r="R23209" s="214"/>
    </row>
    <row r="23210" spans="4:18">
      <c r="D23210" s="130"/>
      <c r="R23210" s="214"/>
    </row>
    <row r="23211" spans="4:18">
      <c r="D23211" s="130"/>
      <c r="R23211" s="214"/>
    </row>
    <row r="23212" spans="4:18">
      <c r="D23212" s="130"/>
      <c r="R23212" s="214"/>
    </row>
    <row r="23213" spans="4:18">
      <c r="D23213" s="130"/>
      <c r="R23213" s="214"/>
    </row>
    <row r="23214" spans="4:18">
      <c r="D23214" s="130"/>
      <c r="R23214" s="214"/>
    </row>
    <row r="23215" spans="4:18">
      <c r="D23215" s="130"/>
      <c r="R23215" s="214"/>
    </row>
    <row r="23216" spans="4:18">
      <c r="D23216" s="130"/>
      <c r="R23216" s="214"/>
    </row>
    <row r="23217" spans="4:18">
      <c r="D23217" s="130"/>
      <c r="R23217" s="214"/>
    </row>
    <row r="23218" spans="4:18">
      <c r="D23218" s="130"/>
      <c r="R23218" s="214"/>
    </row>
    <row r="23219" spans="4:18">
      <c r="D23219" s="130"/>
      <c r="R23219" s="214"/>
    </row>
    <row r="23220" spans="4:18">
      <c r="D23220" s="130"/>
      <c r="R23220" s="214"/>
    </row>
    <row r="23221" spans="4:18">
      <c r="D23221" s="130"/>
      <c r="R23221" s="214"/>
    </row>
    <row r="23222" spans="4:18">
      <c r="D23222" s="130"/>
      <c r="R23222" s="214"/>
    </row>
    <row r="23223" spans="4:18">
      <c r="D23223" s="130"/>
      <c r="R23223" s="214"/>
    </row>
    <row r="23224" spans="4:18">
      <c r="D23224" s="130"/>
      <c r="R23224" s="214"/>
    </row>
    <row r="23225" spans="4:18">
      <c r="D23225" s="130"/>
      <c r="R23225" s="214"/>
    </row>
    <row r="23226" spans="4:18">
      <c r="D23226" s="130"/>
      <c r="R23226" s="214"/>
    </row>
    <row r="23227" spans="4:18">
      <c r="D23227" s="130"/>
      <c r="R23227" s="214"/>
    </row>
    <row r="23228" spans="4:18">
      <c r="D23228" s="130"/>
      <c r="R23228" s="214"/>
    </row>
    <row r="23229" spans="4:18">
      <c r="D23229" s="130"/>
      <c r="R23229" s="214"/>
    </row>
    <row r="23230" spans="4:18">
      <c r="D23230" s="130"/>
      <c r="R23230" s="214"/>
    </row>
    <row r="23231" spans="4:18">
      <c r="D23231" s="130"/>
      <c r="R23231" s="214"/>
    </row>
    <row r="23232" spans="4:18">
      <c r="D23232" s="130"/>
      <c r="R23232" s="214"/>
    </row>
    <row r="23233" spans="4:18">
      <c r="D23233" s="130"/>
      <c r="R23233" s="214"/>
    </row>
    <row r="23234" spans="4:18">
      <c r="D23234" s="130"/>
      <c r="R23234" s="214"/>
    </row>
    <row r="23235" spans="4:18">
      <c r="D23235" s="130"/>
      <c r="R23235" s="214"/>
    </row>
    <row r="23236" spans="4:18">
      <c r="D23236" s="130"/>
      <c r="R23236" s="214"/>
    </row>
    <row r="23237" spans="4:18">
      <c r="D23237" s="130"/>
      <c r="R23237" s="214"/>
    </row>
    <row r="23238" spans="4:18">
      <c r="D23238" s="130"/>
      <c r="R23238" s="214"/>
    </row>
    <row r="23239" spans="4:18">
      <c r="D23239" s="130"/>
      <c r="R23239" s="214"/>
    </row>
    <row r="23240" spans="4:18">
      <c r="D23240" s="130"/>
      <c r="R23240" s="214"/>
    </row>
    <row r="23241" spans="4:18">
      <c r="D23241" s="130"/>
      <c r="R23241" s="214"/>
    </row>
    <row r="23242" spans="4:18">
      <c r="D23242" s="130"/>
      <c r="R23242" s="214"/>
    </row>
    <row r="23243" spans="4:18">
      <c r="D23243" s="130"/>
      <c r="R23243" s="214"/>
    </row>
    <row r="23244" spans="4:18">
      <c r="D23244" s="130"/>
      <c r="R23244" s="214"/>
    </row>
    <row r="23245" spans="4:18">
      <c r="D23245" s="130"/>
      <c r="R23245" s="214"/>
    </row>
    <row r="23246" spans="4:18">
      <c r="D23246" s="130"/>
      <c r="R23246" s="214"/>
    </row>
    <row r="23247" spans="4:18">
      <c r="D23247" s="130"/>
      <c r="R23247" s="214"/>
    </row>
    <row r="23248" spans="4:18">
      <c r="D23248" s="130"/>
      <c r="R23248" s="214"/>
    </row>
    <row r="23249" spans="4:18">
      <c r="D23249" s="130"/>
      <c r="R23249" s="214"/>
    </row>
    <row r="23250" spans="4:18">
      <c r="D23250" s="130"/>
      <c r="R23250" s="214"/>
    </row>
    <row r="23251" spans="4:18">
      <c r="D23251" s="130"/>
      <c r="R23251" s="214"/>
    </row>
    <row r="23252" spans="4:18">
      <c r="D23252" s="130"/>
      <c r="R23252" s="214"/>
    </row>
    <row r="23253" spans="4:18">
      <c r="D23253" s="130"/>
      <c r="R23253" s="214"/>
    </row>
    <row r="23254" spans="4:18">
      <c r="D23254" s="130"/>
      <c r="R23254" s="214"/>
    </row>
    <row r="23255" spans="4:18">
      <c r="D23255" s="130"/>
      <c r="R23255" s="214"/>
    </row>
    <row r="23256" spans="4:18">
      <c r="D23256" s="130"/>
      <c r="R23256" s="214"/>
    </row>
    <row r="23257" spans="4:18">
      <c r="D23257" s="130"/>
      <c r="R23257" s="214"/>
    </row>
    <row r="23258" spans="4:18">
      <c r="D23258" s="130"/>
      <c r="R23258" s="214"/>
    </row>
    <row r="23259" spans="4:18">
      <c r="D23259" s="130"/>
      <c r="R23259" s="214"/>
    </row>
    <row r="23260" spans="4:18">
      <c r="D23260" s="130"/>
      <c r="R23260" s="214"/>
    </row>
    <row r="23261" spans="4:18">
      <c r="D23261" s="130"/>
      <c r="R23261" s="214"/>
    </row>
    <row r="23262" spans="4:18">
      <c r="D23262" s="130"/>
      <c r="R23262" s="214"/>
    </row>
    <row r="23263" spans="4:18">
      <c r="D23263" s="130"/>
      <c r="R23263" s="214"/>
    </row>
    <row r="23264" spans="4:18">
      <c r="D23264" s="130"/>
      <c r="R23264" s="214"/>
    </row>
    <row r="23265" spans="4:18">
      <c r="D23265" s="130"/>
      <c r="R23265" s="214"/>
    </row>
    <row r="23266" spans="4:18">
      <c r="D23266" s="130"/>
      <c r="R23266" s="214"/>
    </row>
    <row r="23267" spans="4:18">
      <c r="D23267" s="130"/>
      <c r="R23267" s="214"/>
    </row>
    <row r="23268" spans="4:18">
      <c r="D23268" s="130"/>
      <c r="R23268" s="214"/>
    </row>
    <row r="23269" spans="4:18">
      <c r="D23269" s="130"/>
      <c r="R23269" s="214"/>
    </row>
    <row r="23270" spans="4:18">
      <c r="D23270" s="130"/>
      <c r="R23270" s="214"/>
    </row>
    <row r="23271" spans="4:18">
      <c r="D23271" s="130"/>
      <c r="R23271" s="214"/>
    </row>
    <row r="23272" spans="4:18">
      <c r="D23272" s="130"/>
      <c r="R23272" s="214"/>
    </row>
    <row r="23273" spans="4:18">
      <c r="D23273" s="130"/>
      <c r="R23273" s="214"/>
    </row>
    <row r="23274" spans="4:18">
      <c r="D23274" s="130"/>
      <c r="R23274" s="214"/>
    </row>
    <row r="23275" spans="4:18">
      <c r="D23275" s="130"/>
      <c r="R23275" s="214"/>
    </row>
    <row r="23276" spans="4:18">
      <c r="D23276" s="130"/>
      <c r="R23276" s="214"/>
    </row>
    <row r="23277" spans="4:18">
      <c r="D23277" s="130"/>
      <c r="R23277" s="214"/>
    </row>
    <row r="23278" spans="4:18">
      <c r="D23278" s="130"/>
      <c r="R23278" s="214"/>
    </row>
    <row r="23279" spans="4:18">
      <c r="D23279" s="130"/>
      <c r="R23279" s="214"/>
    </row>
    <row r="23280" spans="4:18">
      <c r="D23280" s="130"/>
      <c r="R23280" s="214"/>
    </row>
    <row r="23281" spans="4:18">
      <c r="D23281" s="130"/>
      <c r="R23281" s="214"/>
    </row>
    <row r="23282" spans="4:18">
      <c r="D23282" s="130"/>
      <c r="R23282" s="214"/>
    </row>
    <row r="23283" spans="4:18">
      <c r="D23283" s="130"/>
      <c r="R23283" s="214"/>
    </row>
    <row r="23284" spans="4:18">
      <c r="D23284" s="130"/>
      <c r="R23284" s="214"/>
    </row>
    <row r="23285" spans="4:18">
      <c r="D23285" s="130"/>
      <c r="R23285" s="214"/>
    </row>
    <row r="23286" spans="4:18">
      <c r="D23286" s="130"/>
      <c r="R23286" s="214"/>
    </row>
    <row r="23287" spans="4:18">
      <c r="D23287" s="130"/>
      <c r="R23287" s="214"/>
    </row>
    <row r="23288" spans="4:18">
      <c r="D23288" s="130"/>
      <c r="R23288" s="214"/>
    </row>
    <row r="23289" spans="4:18">
      <c r="D23289" s="130"/>
      <c r="R23289" s="214"/>
    </row>
    <row r="23290" spans="4:18">
      <c r="D23290" s="130"/>
      <c r="R23290" s="214"/>
    </row>
    <row r="23291" spans="4:18">
      <c r="D23291" s="130"/>
      <c r="R23291" s="214"/>
    </row>
    <row r="23292" spans="4:18">
      <c r="D23292" s="130"/>
      <c r="R23292" s="214"/>
    </row>
    <row r="23293" spans="4:18">
      <c r="D23293" s="130"/>
      <c r="R23293" s="214"/>
    </row>
    <row r="23294" spans="4:18">
      <c r="D23294" s="130"/>
      <c r="R23294" s="214"/>
    </row>
    <row r="23295" spans="4:18">
      <c r="D23295" s="130"/>
      <c r="R23295" s="214"/>
    </row>
    <row r="23296" spans="4:18">
      <c r="D23296" s="130"/>
      <c r="R23296" s="214"/>
    </row>
    <row r="23297" spans="4:18">
      <c r="D23297" s="130"/>
      <c r="R23297" s="214"/>
    </row>
    <row r="23298" spans="4:18">
      <c r="D23298" s="130"/>
      <c r="R23298" s="214"/>
    </row>
    <row r="23299" spans="4:18">
      <c r="D23299" s="130"/>
      <c r="R23299" s="214"/>
    </row>
    <row r="23300" spans="4:18">
      <c r="D23300" s="130"/>
      <c r="R23300" s="214"/>
    </row>
    <row r="23301" spans="4:18">
      <c r="D23301" s="130"/>
      <c r="R23301" s="214"/>
    </row>
    <row r="23302" spans="4:18">
      <c r="D23302" s="130"/>
      <c r="R23302" s="214"/>
    </row>
    <row r="23303" spans="4:18">
      <c r="D23303" s="130"/>
      <c r="R23303" s="214"/>
    </row>
    <row r="23304" spans="4:18">
      <c r="D23304" s="130"/>
      <c r="R23304" s="214"/>
    </row>
    <row r="23305" spans="4:18">
      <c r="D23305" s="130"/>
      <c r="R23305" s="214"/>
    </row>
    <row r="23306" spans="4:18">
      <c r="D23306" s="130"/>
      <c r="R23306" s="214"/>
    </row>
    <row r="23307" spans="4:18">
      <c r="D23307" s="130"/>
      <c r="R23307" s="214"/>
    </row>
    <row r="23308" spans="4:18">
      <c r="D23308" s="130"/>
      <c r="R23308" s="214"/>
    </row>
    <row r="23309" spans="4:18">
      <c r="D23309" s="130"/>
      <c r="R23309" s="214"/>
    </row>
    <row r="23310" spans="4:18">
      <c r="D23310" s="130"/>
      <c r="R23310" s="214"/>
    </row>
    <row r="23311" spans="4:18">
      <c r="D23311" s="130"/>
      <c r="R23311" s="214"/>
    </row>
    <row r="23312" spans="4:18">
      <c r="D23312" s="130"/>
      <c r="R23312" s="214"/>
    </row>
    <row r="23313" spans="4:18">
      <c r="D23313" s="130"/>
      <c r="R23313" s="214"/>
    </row>
    <row r="23314" spans="4:18">
      <c r="D23314" s="130"/>
      <c r="R23314" s="214"/>
    </row>
    <row r="23315" spans="4:18">
      <c r="D23315" s="130"/>
      <c r="R23315" s="214"/>
    </row>
    <row r="23316" spans="4:18">
      <c r="D23316" s="130"/>
      <c r="R23316" s="214"/>
    </row>
    <row r="23317" spans="4:18">
      <c r="D23317" s="130"/>
      <c r="R23317" s="214"/>
    </row>
    <row r="23318" spans="4:18">
      <c r="D23318" s="130"/>
      <c r="R23318" s="214"/>
    </row>
    <row r="23319" spans="4:18">
      <c r="D23319" s="130"/>
      <c r="R23319" s="214"/>
    </row>
    <row r="23320" spans="4:18">
      <c r="D23320" s="130"/>
      <c r="R23320" s="214"/>
    </row>
    <row r="23321" spans="4:18">
      <c r="D23321" s="130"/>
      <c r="R23321" s="214"/>
    </row>
    <row r="23322" spans="4:18">
      <c r="D23322" s="130"/>
      <c r="R23322" s="214"/>
    </row>
    <row r="23323" spans="4:18">
      <c r="D23323" s="130"/>
      <c r="R23323" s="214"/>
    </row>
    <row r="23324" spans="4:18">
      <c r="D23324" s="130"/>
      <c r="R23324" s="214"/>
    </row>
    <row r="23325" spans="4:18">
      <c r="D23325" s="130"/>
      <c r="R23325" s="214"/>
    </row>
    <row r="23326" spans="4:18">
      <c r="D23326" s="130"/>
      <c r="R23326" s="214"/>
    </row>
    <row r="23327" spans="4:18">
      <c r="D23327" s="130"/>
      <c r="R23327" s="214"/>
    </row>
    <row r="23328" spans="4:18">
      <c r="D23328" s="130"/>
      <c r="R23328" s="214"/>
    </row>
    <row r="23329" spans="4:18">
      <c r="D23329" s="130"/>
      <c r="R23329" s="214"/>
    </row>
    <row r="23330" spans="4:18">
      <c r="D23330" s="130"/>
      <c r="R23330" s="214"/>
    </row>
    <row r="23331" spans="4:18">
      <c r="D23331" s="130"/>
      <c r="R23331" s="214"/>
    </row>
    <row r="23332" spans="4:18">
      <c r="D23332" s="130"/>
      <c r="R23332" s="214"/>
    </row>
    <row r="23333" spans="4:18">
      <c r="D23333" s="130"/>
      <c r="R23333" s="214"/>
    </row>
    <row r="23334" spans="4:18">
      <c r="D23334" s="130"/>
      <c r="R23334" s="214"/>
    </row>
    <row r="23335" spans="4:18">
      <c r="D23335" s="130"/>
      <c r="R23335" s="214"/>
    </row>
    <row r="23336" spans="4:18">
      <c r="D23336" s="130"/>
      <c r="R23336" s="214"/>
    </row>
    <row r="23337" spans="4:18">
      <c r="D23337" s="130"/>
      <c r="R23337" s="214"/>
    </row>
    <row r="23338" spans="4:18">
      <c r="D23338" s="130"/>
      <c r="R23338" s="214"/>
    </row>
    <row r="23339" spans="4:18">
      <c r="D23339" s="130"/>
      <c r="R23339" s="214"/>
    </row>
    <row r="23340" spans="4:18">
      <c r="D23340" s="130"/>
      <c r="R23340" s="214"/>
    </row>
    <row r="23341" spans="4:18">
      <c r="D23341" s="130"/>
      <c r="R23341" s="214"/>
    </row>
    <row r="23342" spans="4:18">
      <c r="D23342" s="130"/>
      <c r="R23342" s="214"/>
    </row>
    <row r="23343" spans="4:18">
      <c r="D23343" s="130"/>
      <c r="R23343" s="214"/>
    </row>
    <row r="23344" spans="4:18">
      <c r="D23344" s="130"/>
      <c r="R23344" s="214"/>
    </row>
    <row r="23345" spans="4:18">
      <c r="D23345" s="130"/>
      <c r="R23345" s="214"/>
    </row>
    <row r="23346" spans="4:18">
      <c r="D23346" s="130"/>
      <c r="R23346" s="214"/>
    </row>
    <row r="23347" spans="4:18">
      <c r="D23347" s="130"/>
      <c r="R23347" s="214"/>
    </row>
    <row r="23348" spans="4:18">
      <c r="D23348" s="130"/>
      <c r="R23348" s="214"/>
    </row>
    <row r="23349" spans="4:18">
      <c r="D23349" s="130"/>
      <c r="R23349" s="214"/>
    </row>
    <row r="23350" spans="4:18">
      <c r="D23350" s="130"/>
      <c r="R23350" s="214"/>
    </row>
    <row r="23351" spans="4:18">
      <c r="D23351" s="130"/>
      <c r="R23351" s="214"/>
    </row>
    <row r="23352" spans="4:18">
      <c r="D23352" s="130"/>
      <c r="R23352" s="214"/>
    </row>
    <row r="23353" spans="4:18">
      <c r="D23353" s="130"/>
      <c r="R23353" s="214"/>
    </row>
    <row r="23354" spans="4:18">
      <c r="D23354" s="130"/>
      <c r="R23354" s="214"/>
    </row>
    <row r="23355" spans="4:18">
      <c r="D23355" s="130"/>
      <c r="R23355" s="214"/>
    </row>
    <row r="23356" spans="4:18">
      <c r="D23356" s="130"/>
      <c r="R23356" s="214"/>
    </row>
    <row r="23357" spans="4:18">
      <c r="D23357" s="130"/>
      <c r="R23357" s="214"/>
    </row>
    <row r="23358" spans="4:18">
      <c r="D23358" s="130"/>
      <c r="R23358" s="214"/>
    </row>
    <row r="23359" spans="4:18">
      <c r="D23359" s="130"/>
      <c r="R23359" s="214"/>
    </row>
    <row r="23360" spans="4:18">
      <c r="D23360" s="130"/>
      <c r="R23360" s="214"/>
    </row>
    <row r="23361" spans="4:18">
      <c r="D23361" s="130"/>
      <c r="R23361" s="214"/>
    </row>
    <row r="23362" spans="4:18">
      <c r="D23362" s="130"/>
      <c r="R23362" s="214"/>
    </row>
    <row r="23363" spans="4:18">
      <c r="D23363" s="130"/>
      <c r="R23363" s="214"/>
    </row>
    <row r="23364" spans="4:18">
      <c r="D23364" s="130"/>
      <c r="R23364" s="214"/>
    </row>
    <row r="23365" spans="4:18">
      <c r="D23365" s="130"/>
      <c r="R23365" s="214"/>
    </row>
    <row r="23366" spans="4:18">
      <c r="D23366" s="130"/>
      <c r="R23366" s="214"/>
    </row>
    <row r="23367" spans="4:18">
      <c r="D23367" s="130"/>
      <c r="R23367" s="214"/>
    </row>
    <row r="23368" spans="4:18">
      <c r="D23368" s="130"/>
      <c r="R23368" s="214"/>
    </row>
    <row r="23369" spans="4:18">
      <c r="D23369" s="130"/>
      <c r="R23369" s="214"/>
    </row>
    <row r="23370" spans="4:18">
      <c r="D23370" s="130"/>
      <c r="R23370" s="214"/>
    </row>
    <row r="23371" spans="4:18">
      <c r="D23371" s="130"/>
      <c r="R23371" s="214"/>
    </row>
    <row r="23372" spans="4:18">
      <c r="D23372" s="130"/>
      <c r="R23372" s="214"/>
    </row>
    <row r="23373" spans="4:18">
      <c r="D23373" s="130"/>
      <c r="R23373" s="214"/>
    </row>
    <row r="23374" spans="4:18">
      <c r="D23374" s="130"/>
      <c r="R23374" s="214"/>
    </row>
    <row r="23375" spans="4:18">
      <c r="D23375" s="130"/>
      <c r="R23375" s="214"/>
    </row>
    <row r="23376" spans="4:18">
      <c r="D23376" s="130"/>
      <c r="R23376" s="214"/>
    </row>
    <row r="23377" spans="4:18">
      <c r="D23377" s="130"/>
      <c r="R23377" s="214"/>
    </row>
    <row r="23378" spans="4:18">
      <c r="D23378" s="130"/>
      <c r="R23378" s="214"/>
    </row>
    <row r="23379" spans="4:18">
      <c r="D23379" s="130"/>
      <c r="R23379" s="214"/>
    </row>
    <row r="23380" spans="4:18">
      <c r="D23380" s="130"/>
      <c r="R23380" s="214"/>
    </row>
    <row r="23381" spans="4:18">
      <c r="D23381" s="130"/>
      <c r="R23381" s="214"/>
    </row>
    <row r="23382" spans="4:18">
      <c r="D23382" s="130"/>
      <c r="R23382" s="214"/>
    </row>
    <row r="23383" spans="4:18">
      <c r="D23383" s="130"/>
      <c r="R23383" s="214"/>
    </row>
    <row r="23384" spans="4:18">
      <c r="D23384" s="130"/>
      <c r="R23384" s="214"/>
    </row>
    <row r="23385" spans="4:18">
      <c r="D23385" s="130"/>
      <c r="R23385" s="214"/>
    </row>
    <row r="23386" spans="4:18">
      <c r="D23386" s="130"/>
      <c r="R23386" s="214"/>
    </row>
    <row r="23387" spans="4:18">
      <c r="D23387" s="130"/>
      <c r="R23387" s="214"/>
    </row>
    <row r="23388" spans="4:18">
      <c r="D23388" s="130"/>
      <c r="R23388" s="214"/>
    </row>
    <row r="23389" spans="4:18">
      <c r="D23389" s="130"/>
      <c r="R23389" s="214"/>
    </row>
    <row r="23390" spans="4:18">
      <c r="D23390" s="130"/>
      <c r="R23390" s="214"/>
    </row>
    <row r="23391" spans="4:18">
      <c r="D23391" s="130"/>
      <c r="R23391" s="214"/>
    </row>
    <row r="23392" spans="4:18">
      <c r="D23392" s="130"/>
      <c r="R23392" s="214"/>
    </row>
    <row r="23393" spans="4:18">
      <c r="D23393" s="130"/>
      <c r="R23393" s="214"/>
    </row>
    <row r="23394" spans="4:18">
      <c r="D23394" s="130"/>
      <c r="R23394" s="214"/>
    </row>
    <row r="23395" spans="4:18">
      <c r="D23395" s="130"/>
      <c r="R23395" s="214"/>
    </row>
    <row r="23396" spans="4:18">
      <c r="D23396" s="130"/>
      <c r="R23396" s="214"/>
    </row>
    <row r="23397" spans="4:18">
      <c r="D23397" s="130"/>
      <c r="R23397" s="214"/>
    </row>
    <row r="23398" spans="4:18">
      <c r="D23398" s="130"/>
      <c r="R23398" s="214"/>
    </row>
    <row r="23399" spans="4:18">
      <c r="D23399" s="130"/>
      <c r="R23399" s="214"/>
    </row>
    <row r="23400" spans="4:18">
      <c r="D23400" s="130"/>
      <c r="R23400" s="214"/>
    </row>
    <row r="23401" spans="4:18">
      <c r="D23401" s="130"/>
      <c r="R23401" s="214"/>
    </row>
    <row r="23402" spans="4:18">
      <c r="D23402" s="130"/>
      <c r="R23402" s="214"/>
    </row>
    <row r="23403" spans="4:18">
      <c r="D23403" s="130"/>
      <c r="R23403" s="214"/>
    </row>
    <row r="23404" spans="4:18">
      <c r="D23404" s="130"/>
      <c r="R23404" s="214"/>
    </row>
    <row r="23405" spans="4:18">
      <c r="D23405" s="130"/>
      <c r="R23405" s="214"/>
    </row>
    <row r="23406" spans="4:18">
      <c r="D23406" s="130"/>
      <c r="R23406" s="214"/>
    </row>
    <row r="23407" spans="4:18">
      <c r="D23407" s="130"/>
      <c r="R23407" s="214"/>
    </row>
    <row r="23408" spans="4:18">
      <c r="D23408" s="130"/>
      <c r="R23408" s="214"/>
    </row>
    <row r="23409" spans="4:18">
      <c r="D23409" s="130"/>
      <c r="R23409" s="214"/>
    </row>
    <row r="23410" spans="4:18">
      <c r="D23410" s="130"/>
      <c r="R23410" s="214"/>
    </row>
    <row r="23411" spans="4:18">
      <c r="D23411" s="130"/>
      <c r="R23411" s="214"/>
    </row>
    <row r="23412" spans="4:18">
      <c r="D23412" s="130"/>
      <c r="R23412" s="214"/>
    </row>
    <row r="23413" spans="4:18">
      <c r="D23413" s="130"/>
      <c r="R23413" s="214"/>
    </row>
    <row r="23414" spans="4:18">
      <c r="D23414" s="130"/>
      <c r="R23414" s="214"/>
    </row>
    <row r="23415" spans="4:18">
      <c r="D23415" s="130"/>
      <c r="R23415" s="214"/>
    </row>
    <row r="23416" spans="4:18">
      <c r="D23416" s="130"/>
      <c r="R23416" s="214"/>
    </row>
    <row r="23417" spans="4:18">
      <c r="D23417" s="130"/>
      <c r="R23417" s="214"/>
    </row>
    <row r="23418" spans="4:18">
      <c r="D23418" s="130"/>
      <c r="R23418" s="214"/>
    </row>
    <row r="23419" spans="4:18">
      <c r="D23419" s="130"/>
      <c r="R23419" s="214"/>
    </row>
    <row r="23420" spans="4:18">
      <c r="D23420" s="130"/>
      <c r="R23420" s="214"/>
    </row>
    <row r="23421" spans="4:18">
      <c r="D23421" s="130"/>
      <c r="R23421" s="214"/>
    </row>
    <row r="23422" spans="4:18">
      <c r="D23422" s="130"/>
      <c r="R23422" s="214"/>
    </row>
    <row r="23423" spans="4:18">
      <c r="D23423" s="130"/>
      <c r="R23423" s="214"/>
    </row>
    <row r="23424" spans="4:18">
      <c r="D23424" s="130"/>
      <c r="R23424" s="214"/>
    </row>
    <row r="23425" spans="4:18">
      <c r="D23425" s="130"/>
      <c r="R23425" s="214"/>
    </row>
    <row r="23426" spans="4:18">
      <c r="D23426" s="130"/>
      <c r="R23426" s="214"/>
    </row>
    <row r="23427" spans="4:18">
      <c r="D23427" s="130"/>
      <c r="R23427" s="214"/>
    </row>
    <row r="23428" spans="4:18">
      <c r="D23428" s="130"/>
      <c r="R23428" s="214"/>
    </row>
    <row r="23429" spans="4:18">
      <c r="D23429" s="130"/>
      <c r="R23429" s="214"/>
    </row>
    <row r="23430" spans="4:18">
      <c r="D23430" s="130"/>
      <c r="R23430" s="214"/>
    </row>
    <row r="23431" spans="4:18">
      <c r="D23431" s="130"/>
      <c r="R23431" s="214"/>
    </row>
    <row r="23432" spans="4:18">
      <c r="D23432" s="130"/>
      <c r="R23432" s="214"/>
    </row>
    <row r="23433" spans="4:18">
      <c r="D23433" s="130"/>
      <c r="R23433" s="214"/>
    </row>
    <row r="23434" spans="4:18">
      <c r="D23434" s="130"/>
      <c r="R23434" s="214"/>
    </row>
    <row r="23435" spans="4:18">
      <c r="D23435" s="130"/>
      <c r="R23435" s="214"/>
    </row>
    <row r="23436" spans="4:18">
      <c r="D23436" s="130"/>
      <c r="R23436" s="214"/>
    </row>
    <row r="23437" spans="4:18">
      <c r="D23437" s="130"/>
      <c r="R23437" s="214"/>
    </row>
    <row r="23438" spans="4:18">
      <c r="D23438" s="130"/>
      <c r="R23438" s="214"/>
    </row>
    <row r="23439" spans="4:18">
      <c r="D23439" s="130"/>
      <c r="R23439" s="214"/>
    </row>
    <row r="23440" spans="4:18">
      <c r="D23440" s="130"/>
      <c r="R23440" s="214"/>
    </row>
    <row r="23441" spans="4:18">
      <c r="D23441" s="130"/>
      <c r="R23441" s="214"/>
    </row>
    <row r="23442" spans="4:18">
      <c r="D23442" s="130"/>
      <c r="R23442" s="214"/>
    </row>
    <row r="23443" spans="4:18">
      <c r="D23443" s="130"/>
      <c r="R23443" s="214"/>
    </row>
    <row r="23444" spans="4:18">
      <c r="D23444" s="130"/>
      <c r="R23444" s="214"/>
    </row>
    <row r="23445" spans="4:18">
      <c r="D23445" s="130"/>
      <c r="R23445" s="214"/>
    </row>
    <row r="23446" spans="4:18">
      <c r="D23446" s="130"/>
      <c r="R23446" s="214"/>
    </row>
    <row r="23447" spans="4:18">
      <c r="D23447" s="130"/>
      <c r="R23447" s="214"/>
    </row>
    <row r="23448" spans="4:18">
      <c r="D23448" s="130"/>
      <c r="R23448" s="214"/>
    </row>
    <row r="23449" spans="4:18">
      <c r="D23449" s="130"/>
      <c r="R23449" s="214"/>
    </row>
    <row r="23450" spans="4:18">
      <c r="D23450" s="130"/>
      <c r="R23450" s="214"/>
    </row>
    <row r="23451" spans="4:18">
      <c r="D23451" s="130"/>
      <c r="R23451" s="214"/>
    </row>
    <row r="23452" spans="4:18">
      <c r="D23452" s="130"/>
      <c r="R23452" s="214"/>
    </row>
    <row r="23453" spans="4:18">
      <c r="D23453" s="130"/>
      <c r="R23453" s="214"/>
    </row>
    <row r="23454" spans="4:18">
      <c r="D23454" s="130"/>
      <c r="R23454" s="214"/>
    </row>
    <row r="23455" spans="4:18">
      <c r="D23455" s="130"/>
      <c r="R23455" s="214"/>
    </row>
    <row r="23456" spans="4:18">
      <c r="D23456" s="130"/>
      <c r="R23456" s="214"/>
    </row>
    <row r="23457" spans="4:18">
      <c r="D23457" s="130"/>
      <c r="R23457" s="214"/>
    </row>
    <row r="23458" spans="4:18">
      <c r="D23458" s="130"/>
      <c r="R23458" s="214"/>
    </row>
    <row r="23459" spans="4:18">
      <c r="D23459" s="130"/>
      <c r="R23459" s="214"/>
    </row>
    <row r="23460" spans="4:18">
      <c r="D23460" s="130"/>
      <c r="R23460" s="214"/>
    </row>
    <row r="23461" spans="4:18">
      <c r="D23461" s="130"/>
      <c r="R23461" s="214"/>
    </row>
    <row r="23462" spans="4:18">
      <c r="D23462" s="130"/>
      <c r="R23462" s="214"/>
    </row>
    <row r="23463" spans="4:18">
      <c r="D23463" s="130"/>
      <c r="R23463" s="214"/>
    </row>
    <row r="23464" spans="4:18">
      <c r="D23464" s="130"/>
      <c r="R23464" s="214"/>
    </row>
    <row r="23465" spans="4:18">
      <c r="D23465" s="130"/>
      <c r="R23465" s="214"/>
    </row>
    <row r="23466" spans="4:18">
      <c r="D23466" s="130"/>
      <c r="R23466" s="214"/>
    </row>
    <row r="23467" spans="4:18">
      <c r="D23467" s="130"/>
      <c r="R23467" s="214"/>
    </row>
    <row r="23468" spans="4:18">
      <c r="D23468" s="130"/>
      <c r="R23468" s="214"/>
    </row>
    <row r="23469" spans="4:18">
      <c r="D23469" s="130"/>
      <c r="R23469" s="214"/>
    </row>
    <row r="23470" spans="4:18">
      <c r="D23470" s="130"/>
      <c r="R23470" s="214"/>
    </row>
    <row r="23471" spans="4:18">
      <c r="D23471" s="130"/>
      <c r="R23471" s="214"/>
    </row>
    <row r="23472" spans="4:18">
      <c r="D23472" s="130"/>
      <c r="R23472" s="214"/>
    </row>
    <row r="23473" spans="4:18">
      <c r="D23473" s="130"/>
      <c r="R23473" s="214"/>
    </row>
    <row r="23474" spans="4:18">
      <c r="D23474" s="130"/>
      <c r="R23474" s="214"/>
    </row>
    <row r="23475" spans="4:18">
      <c r="D23475" s="130"/>
      <c r="R23475" s="214"/>
    </row>
    <row r="23476" spans="4:18">
      <c r="D23476" s="130"/>
      <c r="R23476" s="214"/>
    </row>
    <row r="23477" spans="4:18">
      <c r="D23477" s="130"/>
      <c r="R23477" s="214"/>
    </row>
    <row r="23478" spans="4:18">
      <c r="D23478" s="130"/>
      <c r="R23478" s="214"/>
    </row>
    <row r="23479" spans="4:18">
      <c r="D23479" s="130"/>
      <c r="R23479" s="214"/>
    </row>
    <row r="23480" spans="4:18">
      <c r="D23480" s="130"/>
      <c r="R23480" s="214"/>
    </row>
    <row r="23481" spans="4:18">
      <c r="D23481" s="130"/>
      <c r="R23481" s="214"/>
    </row>
    <row r="23482" spans="4:18">
      <c r="D23482" s="130"/>
      <c r="R23482" s="214"/>
    </row>
    <row r="23483" spans="4:18">
      <c r="D23483" s="130"/>
      <c r="R23483" s="214"/>
    </row>
    <row r="23484" spans="4:18">
      <c r="D23484" s="130"/>
      <c r="R23484" s="214"/>
    </row>
    <row r="23485" spans="4:18">
      <c r="D23485" s="130"/>
      <c r="R23485" s="214"/>
    </row>
    <row r="23486" spans="4:18">
      <c r="D23486" s="130"/>
      <c r="R23486" s="214"/>
    </row>
    <row r="23487" spans="4:18">
      <c r="D23487" s="130"/>
      <c r="R23487" s="214"/>
    </row>
    <row r="23488" spans="4:18">
      <c r="D23488" s="130"/>
      <c r="R23488" s="214"/>
    </row>
    <row r="23489" spans="4:18">
      <c r="D23489" s="130"/>
      <c r="R23489" s="214"/>
    </row>
    <row r="23490" spans="4:18">
      <c r="D23490" s="130"/>
      <c r="R23490" s="214"/>
    </row>
    <row r="23491" spans="4:18">
      <c r="D23491" s="130"/>
      <c r="R23491" s="214"/>
    </row>
    <row r="23492" spans="4:18">
      <c r="D23492" s="130"/>
      <c r="R23492" s="214"/>
    </row>
    <row r="23493" spans="4:18">
      <c r="D23493" s="130"/>
      <c r="R23493" s="214"/>
    </row>
    <row r="23494" spans="4:18">
      <c r="D23494" s="130"/>
      <c r="R23494" s="214"/>
    </row>
    <row r="23495" spans="4:18">
      <c r="D23495" s="130"/>
      <c r="R23495" s="214"/>
    </row>
    <row r="23496" spans="4:18">
      <c r="D23496" s="130"/>
      <c r="R23496" s="214"/>
    </row>
    <row r="23497" spans="4:18">
      <c r="D23497" s="130"/>
      <c r="R23497" s="214"/>
    </row>
    <row r="23498" spans="4:18">
      <c r="D23498" s="130"/>
      <c r="R23498" s="214"/>
    </row>
    <row r="23499" spans="4:18">
      <c r="D23499" s="130"/>
      <c r="R23499" s="214"/>
    </row>
    <row r="23500" spans="4:18">
      <c r="D23500" s="130"/>
      <c r="R23500" s="214"/>
    </row>
    <row r="23501" spans="4:18">
      <c r="D23501" s="130"/>
      <c r="R23501" s="214"/>
    </row>
    <row r="23502" spans="4:18">
      <c r="D23502" s="130"/>
      <c r="R23502" s="214"/>
    </row>
    <row r="23503" spans="4:18">
      <c r="D23503" s="130"/>
      <c r="R23503" s="214"/>
    </row>
    <row r="23504" spans="4:18">
      <c r="D23504" s="130"/>
      <c r="R23504" s="214"/>
    </row>
    <row r="23505" spans="4:18">
      <c r="D23505" s="130"/>
      <c r="R23505" s="214"/>
    </row>
    <row r="23506" spans="4:18">
      <c r="D23506" s="130"/>
      <c r="R23506" s="214"/>
    </row>
    <row r="23507" spans="4:18">
      <c r="D23507" s="130"/>
      <c r="R23507" s="214"/>
    </row>
    <row r="23508" spans="4:18">
      <c r="D23508" s="130"/>
      <c r="R23508" s="214"/>
    </row>
    <row r="23509" spans="4:18">
      <c r="D23509" s="130"/>
      <c r="R23509" s="214"/>
    </row>
    <row r="23510" spans="4:18">
      <c r="D23510" s="130"/>
      <c r="R23510" s="214"/>
    </row>
    <row r="23511" spans="4:18">
      <c r="D23511" s="130"/>
      <c r="R23511" s="214"/>
    </row>
    <row r="23512" spans="4:18">
      <c r="D23512" s="130"/>
      <c r="R23512" s="214"/>
    </row>
    <row r="23513" spans="4:18">
      <c r="D23513" s="130"/>
      <c r="R23513" s="214"/>
    </row>
    <row r="23514" spans="4:18">
      <c r="D23514" s="130"/>
      <c r="R23514" s="214"/>
    </row>
    <row r="23515" spans="4:18">
      <c r="D23515" s="130"/>
      <c r="R23515" s="214"/>
    </row>
    <row r="23516" spans="4:18">
      <c r="D23516" s="130"/>
      <c r="R23516" s="214"/>
    </row>
    <row r="23517" spans="4:18">
      <c r="D23517" s="130"/>
      <c r="R23517" s="214"/>
    </row>
    <row r="23518" spans="4:18">
      <c r="D23518" s="130"/>
      <c r="R23518" s="214"/>
    </row>
    <row r="23519" spans="4:18">
      <c r="D23519" s="130"/>
      <c r="R23519" s="214"/>
    </row>
    <row r="23520" spans="4:18">
      <c r="D23520" s="130"/>
      <c r="R23520" s="214"/>
    </row>
    <row r="23521" spans="4:18">
      <c r="D23521" s="130"/>
      <c r="R23521" s="214"/>
    </row>
    <row r="23522" spans="4:18">
      <c r="D23522" s="130"/>
      <c r="R23522" s="214"/>
    </row>
    <row r="23523" spans="4:18">
      <c r="D23523" s="130"/>
      <c r="R23523" s="214"/>
    </row>
    <row r="23524" spans="4:18">
      <c r="D23524" s="130"/>
      <c r="R23524" s="214"/>
    </row>
    <row r="23525" spans="4:18">
      <c r="D23525" s="130"/>
      <c r="R23525" s="214"/>
    </row>
    <row r="23526" spans="4:18">
      <c r="D23526" s="130"/>
      <c r="R23526" s="214"/>
    </row>
    <row r="23527" spans="4:18">
      <c r="D23527" s="130"/>
      <c r="R23527" s="214"/>
    </row>
    <row r="23528" spans="4:18">
      <c r="D23528" s="130"/>
      <c r="R23528" s="214"/>
    </row>
    <row r="23529" spans="4:18">
      <c r="D23529" s="130"/>
      <c r="R23529" s="214"/>
    </row>
    <row r="23530" spans="4:18">
      <c r="D23530" s="130"/>
      <c r="R23530" s="214"/>
    </row>
    <row r="23531" spans="4:18">
      <c r="D23531" s="130"/>
      <c r="R23531" s="214"/>
    </row>
    <row r="23532" spans="4:18">
      <c r="D23532" s="130"/>
      <c r="R23532" s="214"/>
    </row>
    <row r="23533" spans="4:18">
      <c r="D23533" s="130"/>
      <c r="R23533" s="214"/>
    </row>
    <row r="23534" spans="4:18">
      <c r="D23534" s="130"/>
      <c r="R23534" s="214"/>
    </row>
    <row r="23535" spans="4:18">
      <c r="D23535" s="130"/>
      <c r="R23535" s="214"/>
    </row>
    <row r="23536" spans="4:18">
      <c r="D23536" s="130"/>
      <c r="R23536" s="214"/>
    </row>
    <row r="23537" spans="4:18">
      <c r="D23537" s="130"/>
      <c r="R23537" s="214"/>
    </row>
    <row r="23538" spans="4:18">
      <c r="D23538" s="130"/>
      <c r="R23538" s="214"/>
    </row>
    <row r="23539" spans="4:18">
      <c r="D23539" s="130"/>
      <c r="R23539" s="214"/>
    </row>
    <row r="23540" spans="4:18">
      <c r="D23540" s="130"/>
      <c r="R23540" s="214"/>
    </row>
    <row r="23541" spans="4:18">
      <c r="D23541" s="130"/>
      <c r="R23541" s="214"/>
    </row>
    <row r="23542" spans="4:18">
      <c r="D23542" s="130"/>
      <c r="R23542" s="214"/>
    </row>
    <row r="23543" spans="4:18">
      <c r="D23543" s="130"/>
      <c r="R23543" s="214"/>
    </row>
    <row r="23544" spans="4:18">
      <c r="D23544" s="130"/>
      <c r="R23544" s="214"/>
    </row>
    <row r="23545" spans="4:18">
      <c r="D23545" s="130"/>
      <c r="R23545" s="214"/>
    </row>
    <row r="23546" spans="4:18">
      <c r="D23546" s="130"/>
      <c r="R23546" s="214"/>
    </row>
    <row r="23547" spans="4:18">
      <c r="D23547" s="130"/>
      <c r="R23547" s="214"/>
    </row>
    <row r="23548" spans="4:18">
      <c r="D23548" s="130"/>
      <c r="R23548" s="214"/>
    </row>
    <row r="23549" spans="4:18">
      <c r="D23549" s="130"/>
      <c r="R23549" s="214"/>
    </row>
    <row r="23550" spans="4:18">
      <c r="D23550" s="130"/>
      <c r="R23550" s="214"/>
    </row>
    <row r="23551" spans="4:18">
      <c r="D23551" s="130"/>
      <c r="R23551" s="214"/>
    </row>
    <row r="23552" spans="4:18">
      <c r="D23552" s="130"/>
      <c r="R23552" s="214"/>
    </row>
    <row r="23553" spans="4:18">
      <c r="D23553" s="130"/>
      <c r="R23553" s="214"/>
    </row>
    <row r="23554" spans="4:18">
      <c r="D23554" s="130"/>
      <c r="R23554" s="214"/>
    </row>
    <row r="23555" spans="4:18">
      <c r="D23555" s="130"/>
      <c r="R23555" s="214"/>
    </row>
    <row r="23556" spans="4:18">
      <c r="D23556" s="130"/>
      <c r="R23556" s="214"/>
    </row>
    <row r="23557" spans="4:18">
      <c r="D23557" s="130"/>
      <c r="R23557" s="214"/>
    </row>
    <row r="23558" spans="4:18">
      <c r="D23558" s="130"/>
      <c r="R23558" s="214"/>
    </row>
    <row r="23559" spans="4:18">
      <c r="D23559" s="130"/>
      <c r="R23559" s="214"/>
    </row>
    <row r="23560" spans="4:18">
      <c r="D23560" s="130"/>
      <c r="R23560" s="214"/>
    </row>
    <row r="23561" spans="4:18">
      <c r="D23561" s="130"/>
      <c r="R23561" s="214"/>
    </row>
    <row r="23562" spans="4:18">
      <c r="D23562" s="130"/>
      <c r="R23562" s="214"/>
    </row>
    <row r="23563" spans="4:18">
      <c r="D23563" s="130"/>
      <c r="R23563" s="214"/>
    </row>
    <row r="23564" spans="4:18">
      <c r="D23564" s="130"/>
      <c r="R23564" s="214"/>
    </row>
    <row r="23565" spans="4:18">
      <c r="D23565" s="130"/>
      <c r="R23565" s="214"/>
    </row>
    <row r="23566" spans="4:18">
      <c r="D23566" s="130"/>
      <c r="R23566" s="214"/>
    </row>
    <row r="23567" spans="4:18">
      <c r="D23567" s="130"/>
      <c r="R23567" s="214"/>
    </row>
    <row r="23568" spans="4:18">
      <c r="D23568" s="130"/>
      <c r="R23568" s="214"/>
    </row>
    <row r="23569" spans="4:18">
      <c r="D23569" s="130"/>
      <c r="R23569" s="214"/>
    </row>
    <row r="23570" spans="4:18">
      <c r="D23570" s="130"/>
      <c r="R23570" s="214"/>
    </row>
    <row r="23571" spans="4:18">
      <c r="D23571" s="130"/>
      <c r="R23571" s="214"/>
    </row>
    <row r="23572" spans="4:18">
      <c r="D23572" s="130"/>
      <c r="R23572" s="214"/>
    </row>
    <row r="23573" spans="4:18">
      <c r="D23573" s="130"/>
      <c r="R23573" s="214"/>
    </row>
    <row r="23574" spans="4:18">
      <c r="D23574" s="130"/>
      <c r="R23574" s="214"/>
    </row>
    <row r="23575" spans="4:18">
      <c r="D23575" s="130"/>
      <c r="R23575" s="214"/>
    </row>
    <row r="23576" spans="4:18">
      <c r="D23576" s="130"/>
      <c r="R23576" s="214"/>
    </row>
    <row r="23577" spans="4:18">
      <c r="D23577" s="130"/>
      <c r="R23577" s="214"/>
    </row>
    <row r="23578" spans="4:18">
      <c r="D23578" s="130"/>
      <c r="R23578" s="214"/>
    </row>
    <row r="23579" spans="4:18">
      <c r="D23579" s="130"/>
      <c r="R23579" s="214"/>
    </row>
    <row r="23580" spans="4:18">
      <c r="D23580" s="130"/>
      <c r="R23580" s="214"/>
    </row>
    <row r="23581" spans="4:18">
      <c r="D23581" s="130"/>
      <c r="R23581" s="214"/>
    </row>
    <row r="23582" spans="4:18">
      <c r="D23582" s="130"/>
      <c r="R23582" s="214"/>
    </row>
    <row r="23583" spans="4:18">
      <c r="D23583" s="130"/>
      <c r="R23583" s="214"/>
    </row>
    <row r="23584" spans="4:18">
      <c r="D23584" s="130"/>
      <c r="R23584" s="214"/>
    </row>
    <row r="23585" spans="4:18">
      <c r="D23585" s="130"/>
      <c r="R23585" s="214"/>
    </row>
    <row r="23586" spans="4:18">
      <c r="D23586" s="130"/>
      <c r="R23586" s="214"/>
    </row>
    <row r="23587" spans="4:18">
      <c r="D23587" s="130"/>
      <c r="R23587" s="214"/>
    </row>
    <row r="23588" spans="4:18">
      <c r="D23588" s="130"/>
      <c r="R23588" s="214"/>
    </row>
    <row r="23589" spans="4:18">
      <c r="D23589" s="130"/>
      <c r="R23589" s="214"/>
    </row>
    <row r="23590" spans="4:18">
      <c r="D23590" s="130"/>
      <c r="R23590" s="214"/>
    </row>
    <row r="23591" spans="4:18">
      <c r="D23591" s="130"/>
      <c r="R23591" s="214"/>
    </row>
    <row r="23592" spans="4:18">
      <c r="D23592" s="130"/>
      <c r="R23592" s="214"/>
    </row>
    <row r="23593" spans="4:18">
      <c r="D23593" s="130"/>
      <c r="R23593" s="214"/>
    </row>
    <row r="23594" spans="4:18">
      <c r="D23594" s="130"/>
      <c r="R23594" s="214"/>
    </row>
    <row r="23595" spans="4:18">
      <c r="D23595" s="130"/>
      <c r="R23595" s="214"/>
    </row>
    <row r="23596" spans="4:18">
      <c r="D23596" s="130"/>
      <c r="R23596" s="214"/>
    </row>
    <row r="23597" spans="4:18">
      <c r="D23597" s="130"/>
      <c r="R23597" s="214"/>
    </row>
    <row r="23598" spans="4:18">
      <c r="D23598" s="130"/>
      <c r="R23598" s="214"/>
    </row>
    <row r="23599" spans="4:18">
      <c r="D23599" s="130"/>
      <c r="R23599" s="214"/>
    </row>
    <row r="23600" spans="4:18">
      <c r="D23600" s="130"/>
      <c r="R23600" s="214"/>
    </row>
    <row r="23601" spans="4:18">
      <c r="D23601" s="130"/>
      <c r="R23601" s="214"/>
    </row>
    <row r="23602" spans="4:18">
      <c r="D23602" s="130"/>
      <c r="R23602" s="214"/>
    </row>
    <row r="23603" spans="4:18">
      <c r="D23603" s="130"/>
      <c r="R23603" s="214"/>
    </row>
    <row r="23604" spans="4:18">
      <c r="D23604" s="130"/>
      <c r="R23604" s="214"/>
    </row>
    <row r="23605" spans="4:18">
      <c r="D23605" s="130"/>
      <c r="R23605" s="214"/>
    </row>
    <row r="23606" spans="4:18">
      <c r="D23606" s="130"/>
      <c r="R23606" s="214"/>
    </row>
    <row r="23607" spans="4:18">
      <c r="D23607" s="130"/>
      <c r="R23607" s="214"/>
    </row>
    <row r="23608" spans="4:18">
      <c r="D23608" s="130"/>
      <c r="R23608" s="214"/>
    </row>
    <row r="23609" spans="4:18">
      <c r="D23609" s="130"/>
      <c r="R23609" s="214"/>
    </row>
    <row r="23610" spans="4:18">
      <c r="D23610" s="130"/>
      <c r="R23610" s="214"/>
    </row>
    <row r="23611" spans="4:18">
      <c r="D23611" s="130"/>
      <c r="R23611" s="214"/>
    </row>
    <row r="23612" spans="4:18">
      <c r="D23612" s="130"/>
      <c r="R23612" s="214"/>
    </row>
    <row r="23613" spans="4:18">
      <c r="D23613" s="130"/>
      <c r="R23613" s="214"/>
    </row>
    <row r="23614" spans="4:18">
      <c r="D23614" s="130"/>
      <c r="R23614" s="214"/>
    </row>
    <row r="23615" spans="4:18">
      <c r="D23615" s="130"/>
      <c r="R23615" s="214"/>
    </row>
    <row r="23616" spans="4:18">
      <c r="D23616" s="130"/>
      <c r="R23616" s="214"/>
    </row>
    <row r="23617" spans="4:18">
      <c r="D23617" s="130"/>
      <c r="R23617" s="214"/>
    </row>
    <row r="23618" spans="4:18">
      <c r="D23618" s="130"/>
      <c r="R23618" s="214"/>
    </row>
    <row r="23619" spans="4:18">
      <c r="D23619" s="130"/>
      <c r="R23619" s="214"/>
    </row>
    <row r="23620" spans="4:18">
      <c r="D23620" s="130"/>
      <c r="R23620" s="214"/>
    </row>
    <row r="23621" spans="4:18">
      <c r="D23621" s="130"/>
      <c r="R23621" s="214"/>
    </row>
    <row r="23622" spans="4:18">
      <c r="D23622" s="130"/>
      <c r="R23622" s="214"/>
    </row>
    <row r="23623" spans="4:18">
      <c r="D23623" s="130"/>
      <c r="R23623" s="214"/>
    </row>
    <row r="23624" spans="4:18">
      <c r="D23624" s="130"/>
      <c r="R23624" s="214"/>
    </row>
    <row r="23625" spans="4:18">
      <c r="D23625" s="130"/>
      <c r="R23625" s="214"/>
    </row>
    <row r="23626" spans="4:18">
      <c r="D23626" s="130"/>
      <c r="R23626" s="214"/>
    </row>
    <row r="23627" spans="4:18">
      <c r="D23627" s="130"/>
      <c r="R23627" s="214"/>
    </row>
    <row r="23628" spans="4:18">
      <c r="D23628" s="130"/>
      <c r="R23628" s="214"/>
    </row>
    <row r="23629" spans="4:18">
      <c r="D23629" s="130"/>
      <c r="R23629" s="214"/>
    </row>
    <row r="23630" spans="4:18">
      <c r="D23630" s="130"/>
      <c r="R23630" s="214"/>
    </row>
    <row r="23631" spans="4:18">
      <c r="D23631" s="130"/>
      <c r="R23631" s="214"/>
    </row>
    <row r="23632" spans="4:18">
      <c r="D23632" s="130"/>
      <c r="R23632" s="214"/>
    </row>
    <row r="23633" spans="4:18">
      <c r="D23633" s="130"/>
      <c r="R23633" s="214"/>
    </row>
    <row r="23634" spans="4:18">
      <c r="D23634" s="130"/>
      <c r="R23634" s="214"/>
    </row>
    <row r="23635" spans="4:18">
      <c r="D23635" s="130"/>
      <c r="R23635" s="214"/>
    </row>
    <row r="23636" spans="4:18">
      <c r="D23636" s="130"/>
      <c r="R23636" s="214"/>
    </row>
    <row r="23637" spans="4:18">
      <c r="D23637" s="130"/>
      <c r="R23637" s="214"/>
    </row>
    <row r="23638" spans="4:18">
      <c r="D23638" s="130"/>
      <c r="R23638" s="214"/>
    </row>
    <row r="23639" spans="4:18">
      <c r="D23639" s="130"/>
      <c r="R23639" s="214"/>
    </row>
    <row r="23640" spans="4:18">
      <c r="D23640" s="130"/>
      <c r="R23640" s="214"/>
    </row>
    <row r="23641" spans="4:18">
      <c r="D23641" s="130"/>
      <c r="R23641" s="214"/>
    </row>
    <row r="23642" spans="4:18">
      <c r="D23642" s="130"/>
      <c r="R23642" s="214"/>
    </row>
    <row r="23643" spans="4:18">
      <c r="D23643" s="130"/>
      <c r="R23643" s="214"/>
    </row>
    <row r="23644" spans="4:18">
      <c r="D23644" s="130"/>
      <c r="R23644" s="214"/>
    </row>
    <row r="23645" spans="4:18">
      <c r="D23645" s="130"/>
      <c r="R23645" s="214"/>
    </row>
    <row r="23646" spans="4:18">
      <c r="D23646" s="130"/>
      <c r="R23646" s="214"/>
    </row>
    <row r="23647" spans="4:18">
      <c r="D23647" s="130"/>
      <c r="R23647" s="214"/>
    </row>
    <row r="23648" spans="4:18">
      <c r="D23648" s="130"/>
      <c r="R23648" s="214"/>
    </row>
    <row r="23649" spans="4:18">
      <c r="D23649" s="130"/>
      <c r="R23649" s="214"/>
    </row>
    <row r="23650" spans="4:18">
      <c r="D23650" s="130"/>
      <c r="R23650" s="214"/>
    </row>
    <row r="23651" spans="4:18">
      <c r="D23651" s="130"/>
      <c r="R23651" s="214"/>
    </row>
    <row r="23652" spans="4:18">
      <c r="D23652" s="130"/>
      <c r="R23652" s="214"/>
    </row>
    <row r="23653" spans="4:18">
      <c r="D23653" s="130"/>
      <c r="R23653" s="214"/>
    </row>
    <row r="23654" spans="4:18">
      <c r="D23654" s="130"/>
      <c r="R23654" s="214"/>
    </row>
    <row r="23655" spans="4:18">
      <c r="D23655" s="130"/>
      <c r="R23655" s="214"/>
    </row>
    <row r="23656" spans="4:18">
      <c r="D23656" s="130"/>
      <c r="R23656" s="214"/>
    </row>
    <row r="23657" spans="4:18">
      <c r="D23657" s="130"/>
      <c r="R23657" s="214"/>
    </row>
    <row r="23658" spans="4:18">
      <c r="D23658" s="130"/>
      <c r="R23658" s="214"/>
    </row>
    <row r="23659" spans="4:18">
      <c r="D23659" s="130"/>
      <c r="R23659" s="214"/>
    </row>
    <row r="23660" spans="4:18">
      <c r="D23660" s="130"/>
      <c r="R23660" s="214"/>
    </row>
    <row r="23661" spans="4:18">
      <c r="D23661" s="130"/>
      <c r="R23661" s="214"/>
    </row>
    <row r="23662" spans="4:18">
      <c r="D23662" s="130"/>
      <c r="R23662" s="214"/>
    </row>
    <row r="23663" spans="4:18">
      <c r="D23663" s="130"/>
      <c r="R23663" s="214"/>
    </row>
    <row r="23664" spans="4:18">
      <c r="D23664" s="130"/>
      <c r="R23664" s="214"/>
    </row>
    <row r="23665" spans="4:18">
      <c r="D23665" s="130"/>
      <c r="R23665" s="214"/>
    </row>
    <row r="23666" spans="4:18">
      <c r="D23666" s="130"/>
      <c r="R23666" s="214"/>
    </row>
    <row r="23667" spans="4:18">
      <c r="D23667" s="130"/>
      <c r="R23667" s="214"/>
    </row>
    <row r="23668" spans="4:18">
      <c r="D23668" s="130"/>
      <c r="R23668" s="214"/>
    </row>
    <row r="23669" spans="4:18">
      <c r="D23669" s="130"/>
      <c r="R23669" s="214"/>
    </row>
    <row r="23670" spans="4:18">
      <c r="D23670" s="130"/>
      <c r="R23670" s="214"/>
    </row>
    <row r="23671" spans="4:18">
      <c r="D23671" s="130"/>
      <c r="R23671" s="214"/>
    </row>
    <row r="23672" spans="4:18">
      <c r="D23672" s="130"/>
      <c r="R23672" s="214"/>
    </row>
    <row r="23673" spans="4:18">
      <c r="D23673" s="130"/>
      <c r="R23673" s="214"/>
    </row>
    <row r="23674" spans="4:18">
      <c r="D23674" s="130"/>
      <c r="R23674" s="214"/>
    </row>
    <row r="23675" spans="4:18">
      <c r="D23675" s="130"/>
      <c r="R23675" s="214"/>
    </row>
    <row r="23676" spans="4:18">
      <c r="D23676" s="130"/>
      <c r="R23676" s="214"/>
    </row>
    <row r="23677" spans="4:18">
      <c r="D23677" s="130"/>
      <c r="R23677" s="214"/>
    </row>
    <row r="23678" spans="4:18">
      <c r="D23678" s="130"/>
      <c r="R23678" s="214"/>
    </row>
    <row r="23679" spans="4:18">
      <c r="D23679" s="130"/>
      <c r="R23679" s="214"/>
    </row>
    <row r="23680" spans="4:18">
      <c r="D23680" s="130"/>
      <c r="R23680" s="214"/>
    </row>
    <row r="23681" spans="4:18">
      <c r="D23681" s="130"/>
      <c r="R23681" s="214"/>
    </row>
    <row r="23682" spans="4:18">
      <c r="D23682" s="130"/>
      <c r="R23682" s="214"/>
    </row>
    <row r="23683" spans="4:18">
      <c r="D23683" s="130"/>
      <c r="R23683" s="214"/>
    </row>
    <row r="23684" spans="4:18">
      <c r="D23684" s="130"/>
      <c r="R23684" s="214"/>
    </row>
    <row r="23685" spans="4:18">
      <c r="D23685" s="130"/>
      <c r="R23685" s="214"/>
    </row>
    <row r="23686" spans="4:18">
      <c r="D23686" s="130"/>
      <c r="R23686" s="214"/>
    </row>
    <row r="23687" spans="4:18">
      <c r="D23687" s="130"/>
      <c r="R23687" s="214"/>
    </row>
    <row r="23688" spans="4:18">
      <c r="D23688" s="130"/>
      <c r="R23688" s="214"/>
    </row>
    <row r="23689" spans="4:18">
      <c r="D23689" s="130"/>
      <c r="R23689" s="214"/>
    </row>
    <row r="23690" spans="4:18">
      <c r="D23690" s="130"/>
      <c r="R23690" s="214"/>
    </row>
    <row r="23691" spans="4:18">
      <c r="D23691" s="130"/>
      <c r="R23691" s="214"/>
    </row>
    <row r="23692" spans="4:18">
      <c r="D23692" s="130"/>
      <c r="R23692" s="214"/>
    </row>
    <row r="23693" spans="4:18">
      <c r="D23693" s="130"/>
      <c r="R23693" s="214"/>
    </row>
    <row r="23694" spans="4:18">
      <c r="D23694" s="130"/>
      <c r="R23694" s="214"/>
    </row>
    <row r="23695" spans="4:18">
      <c r="D23695" s="130"/>
      <c r="R23695" s="214"/>
    </row>
    <row r="23696" spans="4:18">
      <c r="D23696" s="130"/>
      <c r="R23696" s="214"/>
    </row>
    <row r="23697" spans="4:18">
      <c r="D23697" s="130"/>
      <c r="R23697" s="214"/>
    </row>
    <row r="23698" spans="4:18">
      <c r="D23698" s="130"/>
      <c r="R23698" s="214"/>
    </row>
    <row r="23699" spans="4:18">
      <c r="D23699" s="130"/>
      <c r="R23699" s="214"/>
    </row>
    <row r="23700" spans="4:18">
      <c r="D23700" s="130"/>
      <c r="R23700" s="214"/>
    </row>
    <row r="23701" spans="4:18">
      <c r="D23701" s="130"/>
      <c r="R23701" s="214"/>
    </row>
    <row r="23702" spans="4:18">
      <c r="D23702" s="130"/>
      <c r="R23702" s="214"/>
    </row>
    <row r="23703" spans="4:18">
      <c r="D23703" s="130"/>
      <c r="R23703" s="214"/>
    </row>
    <row r="23704" spans="4:18">
      <c r="D23704" s="130"/>
      <c r="R23704" s="214"/>
    </row>
    <row r="23705" spans="4:18">
      <c r="D23705" s="130"/>
      <c r="R23705" s="214"/>
    </row>
    <row r="23706" spans="4:18">
      <c r="D23706" s="130"/>
      <c r="R23706" s="214"/>
    </row>
    <row r="23707" spans="4:18">
      <c r="D23707" s="130"/>
      <c r="R23707" s="214"/>
    </row>
    <row r="23708" spans="4:18">
      <c r="D23708" s="130"/>
      <c r="R23708" s="214"/>
    </row>
    <row r="23709" spans="4:18">
      <c r="D23709" s="130"/>
      <c r="R23709" s="214"/>
    </row>
    <row r="23710" spans="4:18">
      <c r="D23710" s="130"/>
      <c r="R23710" s="214"/>
    </row>
    <row r="23711" spans="4:18">
      <c r="D23711" s="130"/>
      <c r="R23711" s="214"/>
    </row>
    <row r="23712" spans="4:18">
      <c r="D23712" s="130"/>
      <c r="R23712" s="214"/>
    </row>
    <row r="23713" spans="4:18">
      <c r="D23713" s="130"/>
      <c r="R23713" s="214"/>
    </row>
    <row r="23714" spans="4:18">
      <c r="D23714" s="130"/>
      <c r="R23714" s="214"/>
    </row>
    <row r="23715" spans="4:18">
      <c r="D23715" s="130"/>
      <c r="R23715" s="214"/>
    </row>
    <row r="23716" spans="4:18">
      <c r="D23716" s="130"/>
      <c r="R23716" s="214"/>
    </row>
    <row r="23717" spans="4:18">
      <c r="D23717" s="130"/>
      <c r="R23717" s="214"/>
    </row>
    <row r="23718" spans="4:18">
      <c r="D23718" s="130"/>
      <c r="R23718" s="214"/>
    </row>
    <row r="23719" spans="4:18">
      <c r="D23719" s="130"/>
      <c r="R23719" s="214"/>
    </row>
    <row r="23720" spans="4:18">
      <c r="D23720" s="130"/>
      <c r="R23720" s="214"/>
    </row>
    <row r="23721" spans="4:18">
      <c r="D23721" s="130"/>
      <c r="R23721" s="214"/>
    </row>
    <row r="23722" spans="4:18">
      <c r="D23722" s="130"/>
      <c r="R23722" s="214"/>
    </row>
    <row r="23723" spans="4:18">
      <c r="D23723" s="130"/>
      <c r="R23723" s="214"/>
    </row>
    <row r="23724" spans="4:18">
      <c r="D23724" s="130"/>
      <c r="R23724" s="214"/>
    </row>
    <row r="23725" spans="4:18">
      <c r="D23725" s="130"/>
      <c r="R23725" s="214"/>
    </row>
    <row r="23726" spans="4:18">
      <c r="D23726" s="130"/>
      <c r="R23726" s="214"/>
    </row>
    <row r="23727" spans="4:18">
      <c r="D23727" s="130"/>
      <c r="R23727" s="214"/>
    </row>
    <row r="23728" spans="4:18">
      <c r="D23728" s="130"/>
      <c r="R23728" s="214"/>
    </row>
    <row r="23729" spans="4:18">
      <c r="D23729" s="130"/>
      <c r="R23729" s="214"/>
    </row>
    <row r="23730" spans="4:18">
      <c r="D23730" s="130"/>
      <c r="R23730" s="214"/>
    </row>
    <row r="23731" spans="4:18">
      <c r="D23731" s="130"/>
      <c r="R23731" s="214"/>
    </row>
    <row r="23732" spans="4:18">
      <c r="D23732" s="130"/>
      <c r="R23732" s="214"/>
    </row>
    <row r="23733" spans="4:18">
      <c r="D23733" s="130"/>
      <c r="R23733" s="214"/>
    </row>
    <row r="23734" spans="4:18">
      <c r="D23734" s="130"/>
      <c r="R23734" s="214"/>
    </row>
    <row r="23735" spans="4:18">
      <c r="D23735" s="130"/>
      <c r="R23735" s="214"/>
    </row>
    <row r="23736" spans="4:18">
      <c r="D23736" s="130"/>
      <c r="R23736" s="214"/>
    </row>
    <row r="23737" spans="4:18">
      <c r="D23737" s="130"/>
      <c r="R23737" s="214"/>
    </row>
    <row r="23738" spans="4:18">
      <c r="D23738" s="130"/>
      <c r="R23738" s="214"/>
    </row>
    <row r="23739" spans="4:18">
      <c r="D23739" s="130"/>
      <c r="R23739" s="214"/>
    </row>
    <row r="23740" spans="4:18">
      <c r="D23740" s="130"/>
      <c r="R23740" s="214"/>
    </row>
    <row r="23741" spans="4:18">
      <c r="D23741" s="130"/>
      <c r="R23741" s="214"/>
    </row>
    <row r="23742" spans="4:18">
      <c r="D23742" s="130"/>
      <c r="R23742" s="214"/>
    </row>
    <row r="23743" spans="4:18">
      <c r="D23743" s="130"/>
      <c r="R23743" s="214"/>
    </row>
    <row r="23744" spans="4:18">
      <c r="D23744" s="130"/>
      <c r="R23744" s="214"/>
    </row>
    <row r="23745" spans="4:18">
      <c r="D23745" s="130"/>
      <c r="R23745" s="214"/>
    </row>
    <row r="23746" spans="4:18">
      <c r="D23746" s="130"/>
      <c r="R23746" s="214"/>
    </row>
    <row r="23747" spans="4:18">
      <c r="D23747" s="130"/>
      <c r="R23747" s="214"/>
    </row>
    <row r="23748" spans="4:18">
      <c r="D23748" s="130"/>
      <c r="R23748" s="214"/>
    </row>
    <row r="23749" spans="4:18">
      <c r="D23749" s="130"/>
      <c r="R23749" s="214"/>
    </row>
    <row r="23750" spans="4:18">
      <c r="D23750" s="130"/>
      <c r="R23750" s="214"/>
    </row>
    <row r="23751" spans="4:18">
      <c r="D23751" s="130"/>
      <c r="R23751" s="214"/>
    </row>
    <row r="23752" spans="4:18">
      <c r="D23752" s="130"/>
      <c r="R23752" s="214"/>
    </row>
    <row r="23753" spans="4:18">
      <c r="D23753" s="130"/>
      <c r="R23753" s="214"/>
    </row>
    <row r="23754" spans="4:18">
      <c r="D23754" s="130"/>
      <c r="R23754" s="214"/>
    </row>
    <row r="23755" spans="4:18">
      <c r="D23755" s="130"/>
      <c r="R23755" s="214"/>
    </row>
    <row r="23756" spans="4:18">
      <c r="D23756" s="130"/>
      <c r="R23756" s="214"/>
    </row>
    <row r="23757" spans="4:18">
      <c r="D23757" s="130"/>
      <c r="R23757" s="214"/>
    </row>
    <row r="23758" spans="4:18">
      <c r="D23758" s="130"/>
      <c r="R23758" s="214"/>
    </row>
    <row r="23759" spans="4:18">
      <c r="D23759" s="130"/>
      <c r="R23759" s="214"/>
    </row>
    <row r="23760" spans="4:18">
      <c r="D23760" s="130"/>
      <c r="R23760" s="214"/>
    </row>
    <row r="23761" spans="4:18">
      <c r="D23761" s="130"/>
      <c r="R23761" s="214"/>
    </row>
    <row r="23762" spans="4:18">
      <c r="D23762" s="130"/>
      <c r="R23762" s="214"/>
    </row>
    <row r="23763" spans="4:18">
      <c r="D23763" s="130"/>
      <c r="R23763" s="214"/>
    </row>
    <row r="23764" spans="4:18">
      <c r="D23764" s="130"/>
      <c r="R23764" s="214"/>
    </row>
    <row r="23765" spans="4:18">
      <c r="D23765" s="130"/>
      <c r="R23765" s="214"/>
    </row>
    <row r="23766" spans="4:18">
      <c r="D23766" s="130"/>
      <c r="R23766" s="214"/>
    </row>
    <row r="23767" spans="4:18">
      <c r="D23767" s="130"/>
      <c r="R23767" s="214"/>
    </row>
    <row r="23768" spans="4:18">
      <c r="D23768" s="130"/>
      <c r="R23768" s="214"/>
    </row>
    <row r="23769" spans="4:18">
      <c r="D23769" s="130"/>
      <c r="R23769" s="214"/>
    </row>
    <row r="23770" spans="4:18">
      <c r="D23770" s="130"/>
      <c r="R23770" s="214"/>
    </row>
    <row r="23771" spans="4:18">
      <c r="D23771" s="130"/>
      <c r="R23771" s="214"/>
    </row>
    <row r="23772" spans="4:18">
      <c r="D23772" s="130"/>
      <c r="R23772" s="214"/>
    </row>
    <row r="23773" spans="4:18">
      <c r="D23773" s="130"/>
      <c r="R23773" s="214"/>
    </row>
    <row r="23774" spans="4:18">
      <c r="D23774" s="130"/>
      <c r="R23774" s="214"/>
    </row>
    <row r="23775" spans="4:18">
      <c r="D23775" s="130"/>
      <c r="R23775" s="214"/>
    </row>
    <row r="23776" spans="4:18">
      <c r="D23776" s="130"/>
      <c r="R23776" s="214"/>
    </row>
    <row r="23777" spans="4:18">
      <c r="D23777" s="130"/>
      <c r="R23777" s="214"/>
    </row>
    <row r="23778" spans="4:18">
      <c r="D23778" s="130"/>
      <c r="R23778" s="214"/>
    </row>
    <row r="23779" spans="4:18">
      <c r="D23779" s="130"/>
      <c r="R23779" s="214"/>
    </row>
    <row r="23780" spans="4:18">
      <c r="D23780" s="130"/>
      <c r="R23780" s="214"/>
    </row>
    <row r="23781" spans="4:18">
      <c r="D23781" s="130"/>
      <c r="R23781" s="214"/>
    </row>
    <row r="23782" spans="4:18">
      <c r="D23782" s="130"/>
      <c r="R23782" s="214"/>
    </row>
    <row r="23783" spans="4:18">
      <c r="D23783" s="130"/>
      <c r="R23783" s="214"/>
    </row>
    <row r="23784" spans="4:18">
      <c r="D23784" s="130"/>
      <c r="R23784" s="214"/>
    </row>
    <row r="23785" spans="4:18">
      <c r="D23785" s="130"/>
      <c r="R23785" s="214"/>
    </row>
    <row r="23786" spans="4:18">
      <c r="D23786" s="130"/>
      <c r="R23786" s="214"/>
    </row>
    <row r="23787" spans="4:18">
      <c r="D23787" s="130"/>
      <c r="R23787" s="214"/>
    </row>
    <row r="23788" spans="4:18">
      <c r="D23788" s="130"/>
      <c r="R23788" s="214"/>
    </row>
    <row r="23789" spans="4:18">
      <c r="D23789" s="130"/>
      <c r="R23789" s="214"/>
    </row>
    <row r="23790" spans="4:18">
      <c r="D23790" s="130"/>
      <c r="R23790" s="214"/>
    </row>
    <row r="23791" spans="4:18">
      <c r="D23791" s="130"/>
      <c r="R23791" s="214"/>
    </row>
    <row r="23792" spans="4:18">
      <c r="D23792" s="130"/>
      <c r="R23792" s="214"/>
    </row>
    <row r="23793" spans="4:18">
      <c r="D23793" s="130"/>
      <c r="R23793" s="214"/>
    </row>
    <row r="23794" spans="4:18">
      <c r="D23794" s="130"/>
      <c r="R23794" s="214"/>
    </row>
    <row r="23795" spans="4:18">
      <c r="D23795" s="130"/>
      <c r="R23795" s="214"/>
    </row>
    <row r="23796" spans="4:18">
      <c r="D23796" s="130"/>
      <c r="R23796" s="214"/>
    </row>
    <row r="23797" spans="4:18">
      <c r="D23797" s="130"/>
      <c r="R23797" s="214"/>
    </row>
    <row r="23798" spans="4:18">
      <c r="D23798" s="130"/>
      <c r="R23798" s="214"/>
    </row>
    <row r="23799" spans="4:18">
      <c r="D23799" s="130"/>
      <c r="R23799" s="214"/>
    </row>
    <row r="23800" spans="4:18">
      <c r="D23800" s="130"/>
      <c r="R23800" s="214"/>
    </row>
    <row r="23801" spans="4:18">
      <c r="D23801" s="130"/>
      <c r="R23801" s="214"/>
    </row>
    <row r="23802" spans="4:18">
      <c r="D23802" s="130"/>
      <c r="R23802" s="214"/>
    </row>
    <row r="23803" spans="4:18">
      <c r="D23803" s="130"/>
      <c r="R23803" s="214"/>
    </row>
    <row r="23804" spans="4:18">
      <c r="D23804" s="130"/>
      <c r="R23804" s="214"/>
    </row>
    <row r="23805" spans="4:18">
      <c r="D23805" s="130"/>
      <c r="R23805" s="214"/>
    </row>
    <row r="23806" spans="4:18">
      <c r="D23806" s="130"/>
      <c r="R23806" s="214"/>
    </row>
    <row r="23807" spans="4:18">
      <c r="D23807" s="130"/>
      <c r="R23807" s="214"/>
    </row>
    <row r="23808" spans="4:18">
      <c r="D23808" s="130"/>
      <c r="R23808" s="214"/>
    </row>
    <row r="23809" spans="4:18">
      <c r="D23809" s="130"/>
      <c r="R23809" s="214"/>
    </row>
    <row r="23810" spans="4:18">
      <c r="D23810" s="130"/>
      <c r="R23810" s="214"/>
    </row>
    <row r="23811" spans="4:18">
      <c r="D23811" s="130"/>
      <c r="R23811" s="214"/>
    </row>
    <row r="23812" spans="4:18">
      <c r="D23812" s="130"/>
      <c r="R23812" s="214"/>
    </row>
    <row r="23813" spans="4:18">
      <c r="D23813" s="130"/>
      <c r="R23813" s="214"/>
    </row>
    <row r="23814" spans="4:18">
      <c r="D23814" s="130"/>
      <c r="R23814" s="214"/>
    </row>
    <row r="23815" spans="4:18">
      <c r="D23815" s="130"/>
      <c r="R23815" s="214"/>
    </row>
    <row r="23816" spans="4:18">
      <c r="D23816" s="130"/>
      <c r="R23816" s="214"/>
    </row>
    <row r="23817" spans="4:18">
      <c r="D23817" s="130"/>
      <c r="R23817" s="214"/>
    </row>
    <row r="23818" spans="4:18">
      <c r="D23818" s="130"/>
      <c r="R23818" s="214"/>
    </row>
    <row r="23819" spans="4:18">
      <c r="D23819" s="130"/>
      <c r="R23819" s="214"/>
    </row>
    <row r="23820" spans="4:18">
      <c r="D23820" s="130"/>
      <c r="R23820" s="214"/>
    </row>
    <row r="23821" spans="4:18">
      <c r="D23821" s="130"/>
      <c r="R23821" s="214"/>
    </row>
    <row r="23822" spans="4:18">
      <c r="D23822" s="130"/>
      <c r="R23822" s="214"/>
    </row>
    <row r="23823" spans="4:18">
      <c r="D23823" s="130"/>
      <c r="R23823" s="214"/>
    </row>
    <row r="23824" spans="4:18">
      <c r="D23824" s="130"/>
      <c r="R23824" s="214"/>
    </row>
    <row r="23825" spans="4:18">
      <c r="D23825" s="130"/>
      <c r="R23825" s="214"/>
    </row>
    <row r="23826" spans="4:18">
      <c r="D23826" s="130"/>
      <c r="R23826" s="214"/>
    </row>
    <row r="23827" spans="4:18">
      <c r="D23827" s="130"/>
      <c r="R23827" s="214"/>
    </row>
    <row r="23828" spans="4:18">
      <c r="D23828" s="130"/>
      <c r="R23828" s="214"/>
    </row>
    <row r="23829" spans="4:18">
      <c r="D23829" s="130"/>
      <c r="R23829" s="214"/>
    </row>
    <row r="23830" spans="4:18">
      <c r="D23830" s="130"/>
      <c r="R23830" s="214"/>
    </row>
    <row r="23831" spans="4:18">
      <c r="D23831" s="130"/>
      <c r="R23831" s="214"/>
    </row>
    <row r="23832" spans="4:18">
      <c r="D23832" s="130"/>
      <c r="R23832" s="214"/>
    </row>
    <row r="23833" spans="4:18">
      <c r="D23833" s="130"/>
      <c r="R23833" s="214"/>
    </row>
    <row r="23834" spans="4:18">
      <c r="D23834" s="130"/>
      <c r="R23834" s="214"/>
    </row>
    <row r="23835" spans="4:18">
      <c r="D23835" s="130"/>
      <c r="R23835" s="214"/>
    </row>
    <row r="23836" spans="4:18">
      <c r="D23836" s="130"/>
      <c r="R23836" s="214"/>
    </row>
    <row r="23837" spans="4:18">
      <c r="D23837" s="130"/>
      <c r="R23837" s="214"/>
    </row>
    <row r="23838" spans="4:18">
      <c r="D23838" s="130"/>
      <c r="R23838" s="214"/>
    </row>
    <row r="23839" spans="4:18">
      <c r="D23839" s="130"/>
      <c r="R23839" s="214"/>
    </row>
    <row r="23840" spans="4:18">
      <c r="D23840" s="130"/>
      <c r="R23840" s="214"/>
    </row>
    <row r="23841" spans="4:18">
      <c r="D23841" s="130"/>
      <c r="R23841" s="214"/>
    </row>
    <row r="23842" spans="4:18">
      <c r="D23842" s="130"/>
      <c r="R23842" s="214"/>
    </row>
    <row r="23843" spans="4:18">
      <c r="D23843" s="130"/>
      <c r="R23843" s="214"/>
    </row>
    <row r="23844" spans="4:18">
      <c r="D23844" s="130"/>
      <c r="R23844" s="214"/>
    </row>
    <row r="23845" spans="4:18">
      <c r="D23845" s="130"/>
      <c r="R23845" s="214"/>
    </row>
    <row r="23846" spans="4:18">
      <c r="D23846" s="130"/>
      <c r="R23846" s="214"/>
    </row>
    <row r="23847" spans="4:18">
      <c r="D23847" s="130"/>
      <c r="R23847" s="214"/>
    </row>
    <row r="23848" spans="4:18">
      <c r="D23848" s="130"/>
      <c r="R23848" s="214"/>
    </row>
    <row r="23849" spans="4:18">
      <c r="D23849" s="130"/>
      <c r="R23849" s="214"/>
    </row>
    <row r="23850" spans="4:18">
      <c r="D23850" s="130"/>
      <c r="R23850" s="214"/>
    </row>
    <row r="23851" spans="4:18">
      <c r="D23851" s="130"/>
      <c r="R23851" s="214"/>
    </row>
    <row r="23852" spans="4:18">
      <c r="D23852" s="130"/>
      <c r="R23852" s="214"/>
    </row>
    <row r="23853" spans="4:18">
      <c r="D23853" s="130"/>
      <c r="R23853" s="214"/>
    </row>
    <row r="23854" spans="4:18">
      <c r="D23854" s="130"/>
      <c r="R23854" s="214"/>
    </row>
    <row r="23855" spans="4:18">
      <c r="D23855" s="130"/>
      <c r="R23855" s="214"/>
    </row>
    <row r="23856" spans="4:18">
      <c r="D23856" s="130"/>
      <c r="R23856" s="214"/>
    </row>
    <row r="23857" spans="4:18">
      <c r="D23857" s="130"/>
      <c r="R23857" s="214"/>
    </row>
    <row r="23858" spans="4:18">
      <c r="D23858" s="130"/>
      <c r="R23858" s="214"/>
    </row>
    <row r="23859" spans="4:18">
      <c r="D23859" s="130"/>
      <c r="R23859" s="214"/>
    </row>
    <row r="23860" spans="4:18">
      <c r="D23860" s="130"/>
      <c r="R23860" s="214"/>
    </row>
    <row r="23861" spans="4:18">
      <c r="D23861" s="130"/>
      <c r="R23861" s="214"/>
    </row>
    <row r="23862" spans="4:18">
      <c r="D23862" s="130"/>
      <c r="R23862" s="214"/>
    </row>
    <row r="23863" spans="4:18">
      <c r="D23863" s="130"/>
      <c r="R23863" s="214"/>
    </row>
    <row r="23864" spans="4:18">
      <c r="D23864" s="130"/>
      <c r="R23864" s="214"/>
    </row>
    <row r="23865" spans="4:18">
      <c r="D23865" s="130"/>
      <c r="R23865" s="214"/>
    </row>
    <row r="23866" spans="4:18">
      <c r="D23866" s="130"/>
      <c r="R23866" s="214"/>
    </row>
    <row r="23867" spans="4:18">
      <c r="D23867" s="130"/>
      <c r="R23867" s="214"/>
    </row>
    <row r="23868" spans="4:18">
      <c r="D23868" s="130"/>
      <c r="R23868" s="214"/>
    </row>
    <row r="23869" spans="4:18">
      <c r="D23869" s="130"/>
      <c r="R23869" s="214"/>
    </row>
    <row r="23870" spans="4:18">
      <c r="D23870" s="130"/>
      <c r="R23870" s="214"/>
    </row>
    <row r="23871" spans="4:18">
      <c r="D23871" s="130"/>
      <c r="R23871" s="214"/>
    </row>
    <row r="23872" spans="4:18">
      <c r="D23872" s="130"/>
      <c r="R23872" s="214"/>
    </row>
    <row r="23873" spans="4:18">
      <c r="D23873" s="130"/>
      <c r="R23873" s="214"/>
    </row>
    <row r="23874" spans="4:18">
      <c r="D23874" s="130"/>
      <c r="R23874" s="214"/>
    </row>
    <row r="23875" spans="4:18">
      <c r="D23875" s="130"/>
      <c r="R23875" s="214"/>
    </row>
    <row r="23876" spans="4:18">
      <c r="D23876" s="130"/>
      <c r="R23876" s="214"/>
    </row>
    <row r="23877" spans="4:18">
      <c r="D23877" s="130"/>
      <c r="R23877" s="214"/>
    </row>
    <row r="23878" spans="4:18">
      <c r="D23878" s="130"/>
      <c r="R23878" s="214"/>
    </row>
    <row r="23879" spans="4:18">
      <c r="D23879" s="130"/>
      <c r="R23879" s="214"/>
    </row>
    <row r="23880" spans="4:18">
      <c r="D23880" s="130"/>
      <c r="R23880" s="214"/>
    </row>
    <row r="23881" spans="4:18">
      <c r="D23881" s="130"/>
      <c r="R23881" s="214"/>
    </row>
    <row r="23882" spans="4:18">
      <c r="D23882" s="130"/>
      <c r="R23882" s="214"/>
    </row>
    <row r="23883" spans="4:18">
      <c r="D23883" s="130"/>
      <c r="R23883" s="214"/>
    </row>
    <row r="23884" spans="4:18">
      <c r="D23884" s="130"/>
      <c r="R23884" s="214"/>
    </row>
    <row r="23885" spans="4:18">
      <c r="D23885" s="130"/>
      <c r="R23885" s="214"/>
    </row>
    <row r="23886" spans="4:18">
      <c r="D23886" s="130"/>
      <c r="R23886" s="214"/>
    </row>
    <row r="23887" spans="4:18">
      <c r="D23887" s="130"/>
      <c r="R23887" s="214"/>
    </row>
    <row r="23888" spans="4:18">
      <c r="D23888" s="130"/>
      <c r="R23888" s="214"/>
    </row>
    <row r="23889" spans="4:18">
      <c r="D23889" s="130"/>
      <c r="R23889" s="214"/>
    </row>
    <row r="23890" spans="4:18">
      <c r="D23890" s="130"/>
      <c r="R23890" s="214"/>
    </row>
    <row r="23891" spans="4:18">
      <c r="D23891" s="130"/>
      <c r="R23891" s="214"/>
    </row>
    <row r="23892" spans="4:18">
      <c r="D23892" s="130"/>
      <c r="R23892" s="214"/>
    </row>
    <row r="23893" spans="4:18">
      <c r="D23893" s="130"/>
      <c r="R23893" s="214"/>
    </row>
    <row r="23894" spans="4:18">
      <c r="D23894" s="130"/>
      <c r="R23894" s="214"/>
    </row>
    <row r="23895" spans="4:18">
      <c r="D23895" s="130"/>
      <c r="R23895" s="214"/>
    </row>
    <row r="23896" spans="4:18">
      <c r="D23896" s="130"/>
      <c r="R23896" s="214"/>
    </row>
    <row r="23897" spans="4:18">
      <c r="D23897" s="130"/>
      <c r="R23897" s="214"/>
    </row>
    <row r="23898" spans="4:18">
      <c r="D23898" s="130"/>
      <c r="R23898" s="214"/>
    </row>
    <row r="23899" spans="4:18">
      <c r="D23899" s="130"/>
      <c r="R23899" s="214"/>
    </row>
    <row r="23900" spans="4:18">
      <c r="D23900" s="130"/>
      <c r="R23900" s="214"/>
    </row>
    <row r="23901" spans="4:18">
      <c r="D23901" s="130"/>
      <c r="R23901" s="214"/>
    </row>
    <row r="23902" spans="4:18">
      <c r="D23902" s="130"/>
      <c r="R23902" s="214"/>
    </row>
    <row r="23903" spans="4:18">
      <c r="D23903" s="130"/>
      <c r="R23903" s="214"/>
    </row>
    <row r="23904" spans="4:18">
      <c r="D23904" s="130"/>
      <c r="R23904" s="214"/>
    </row>
    <row r="23905" spans="4:18">
      <c r="D23905" s="130"/>
      <c r="R23905" s="214"/>
    </row>
    <row r="23906" spans="4:18">
      <c r="D23906" s="130"/>
      <c r="R23906" s="214"/>
    </row>
    <row r="23907" spans="4:18">
      <c r="D23907" s="130"/>
      <c r="R23907" s="214"/>
    </row>
    <row r="23908" spans="4:18">
      <c r="D23908" s="130"/>
      <c r="R23908" s="214"/>
    </row>
    <row r="23909" spans="4:18">
      <c r="D23909" s="130"/>
      <c r="R23909" s="214"/>
    </row>
    <row r="23910" spans="4:18">
      <c r="D23910" s="130"/>
      <c r="R23910" s="214"/>
    </row>
    <row r="23911" spans="4:18">
      <c r="D23911" s="130"/>
      <c r="R23911" s="214"/>
    </row>
    <row r="23912" spans="4:18">
      <c r="D23912" s="130"/>
      <c r="R23912" s="214"/>
    </row>
    <row r="23913" spans="4:18">
      <c r="D23913" s="130"/>
      <c r="R23913" s="214"/>
    </row>
    <row r="23914" spans="4:18">
      <c r="D23914" s="130"/>
      <c r="R23914" s="214"/>
    </row>
    <row r="23915" spans="4:18">
      <c r="D23915" s="130"/>
      <c r="R23915" s="214"/>
    </row>
    <row r="23916" spans="4:18">
      <c r="D23916" s="130"/>
      <c r="R23916" s="214"/>
    </row>
    <row r="23917" spans="4:18">
      <c r="D23917" s="130"/>
      <c r="R23917" s="214"/>
    </row>
    <row r="23918" spans="4:18">
      <c r="D23918" s="130"/>
      <c r="R23918" s="214"/>
    </row>
    <row r="23919" spans="4:18">
      <c r="D23919" s="130"/>
      <c r="R23919" s="214"/>
    </row>
    <row r="23920" spans="4:18">
      <c r="D23920" s="130"/>
      <c r="R23920" s="214"/>
    </row>
    <row r="23921" spans="4:18">
      <c r="D23921" s="130"/>
      <c r="R23921" s="214"/>
    </row>
    <row r="23922" spans="4:18">
      <c r="D23922" s="130"/>
      <c r="R23922" s="214"/>
    </row>
    <row r="23923" spans="4:18">
      <c r="D23923" s="130"/>
      <c r="R23923" s="214"/>
    </row>
    <row r="23924" spans="4:18">
      <c r="D23924" s="130"/>
      <c r="R23924" s="214"/>
    </row>
    <row r="23925" spans="4:18">
      <c r="D23925" s="130"/>
      <c r="R23925" s="214"/>
    </row>
    <row r="23926" spans="4:18">
      <c r="D23926" s="130"/>
      <c r="R23926" s="214"/>
    </row>
    <row r="23927" spans="4:18">
      <c r="D23927" s="130"/>
      <c r="R23927" s="214"/>
    </row>
    <row r="23928" spans="4:18">
      <c r="D23928" s="130"/>
      <c r="R23928" s="214"/>
    </row>
    <row r="23929" spans="4:18">
      <c r="D23929" s="130"/>
      <c r="R23929" s="214"/>
    </row>
    <row r="23930" spans="4:18">
      <c r="D23930" s="130"/>
      <c r="R23930" s="214"/>
    </row>
    <row r="23931" spans="4:18">
      <c r="D23931" s="130"/>
      <c r="R23931" s="214"/>
    </row>
    <row r="23932" spans="4:18">
      <c r="D23932" s="130"/>
      <c r="R23932" s="214"/>
    </row>
    <row r="23933" spans="4:18">
      <c r="D23933" s="130"/>
      <c r="R23933" s="214"/>
    </row>
    <row r="23934" spans="4:18">
      <c r="D23934" s="130"/>
      <c r="R23934" s="214"/>
    </row>
    <row r="23935" spans="4:18">
      <c r="D23935" s="130"/>
      <c r="R23935" s="214"/>
    </row>
    <row r="23936" spans="4:18">
      <c r="D23936" s="130"/>
      <c r="R23936" s="214"/>
    </row>
    <row r="23937" spans="4:18">
      <c r="D23937" s="130"/>
      <c r="R23937" s="214"/>
    </row>
    <row r="23938" spans="4:18">
      <c r="D23938" s="130"/>
      <c r="R23938" s="214"/>
    </row>
    <row r="23939" spans="4:18">
      <c r="D23939" s="130"/>
      <c r="R23939" s="214"/>
    </row>
    <row r="23940" spans="4:18">
      <c r="D23940" s="130"/>
      <c r="R23940" s="214"/>
    </row>
    <row r="23941" spans="4:18">
      <c r="D23941" s="130"/>
      <c r="R23941" s="214"/>
    </row>
    <row r="23942" spans="4:18">
      <c r="D23942" s="130"/>
      <c r="R23942" s="214"/>
    </row>
    <row r="23943" spans="4:18">
      <c r="D23943" s="130"/>
      <c r="R23943" s="214"/>
    </row>
    <row r="23944" spans="4:18">
      <c r="D23944" s="130"/>
      <c r="R23944" s="214"/>
    </row>
    <row r="23945" spans="4:18">
      <c r="D23945" s="130"/>
      <c r="R23945" s="214"/>
    </row>
    <row r="23946" spans="4:18">
      <c r="D23946" s="130"/>
      <c r="R23946" s="214"/>
    </row>
    <row r="23947" spans="4:18">
      <c r="D23947" s="130"/>
      <c r="R23947" s="214"/>
    </row>
    <row r="23948" spans="4:18">
      <c r="D23948" s="130"/>
      <c r="R23948" s="214"/>
    </row>
    <row r="23949" spans="4:18">
      <c r="D23949" s="130"/>
      <c r="R23949" s="214"/>
    </row>
    <row r="23950" spans="4:18">
      <c r="D23950" s="130"/>
      <c r="R23950" s="214"/>
    </row>
    <row r="23951" spans="4:18">
      <c r="D23951" s="130"/>
      <c r="R23951" s="214"/>
    </row>
    <row r="23952" spans="4:18">
      <c r="D23952" s="130"/>
      <c r="R23952" s="214"/>
    </row>
    <row r="23953" spans="4:18">
      <c r="D23953" s="130"/>
      <c r="R23953" s="214"/>
    </row>
    <row r="23954" spans="4:18">
      <c r="D23954" s="130"/>
      <c r="R23954" s="214"/>
    </row>
    <row r="23955" spans="4:18">
      <c r="D23955" s="130"/>
      <c r="R23955" s="214"/>
    </row>
    <row r="23956" spans="4:18">
      <c r="D23956" s="130"/>
      <c r="R23956" s="214"/>
    </row>
    <row r="23957" spans="4:18">
      <c r="D23957" s="130"/>
      <c r="R23957" s="214"/>
    </row>
    <row r="23958" spans="4:18">
      <c r="D23958" s="130"/>
      <c r="R23958" s="214"/>
    </row>
    <row r="23959" spans="4:18">
      <c r="D23959" s="130"/>
      <c r="R23959" s="214"/>
    </row>
    <row r="23960" spans="4:18">
      <c r="D23960" s="130"/>
      <c r="R23960" s="214"/>
    </row>
    <row r="23961" spans="4:18">
      <c r="D23961" s="130"/>
      <c r="R23961" s="214"/>
    </row>
    <row r="23962" spans="4:18">
      <c r="D23962" s="130"/>
      <c r="R23962" s="214"/>
    </row>
    <row r="23963" spans="4:18">
      <c r="D23963" s="130"/>
      <c r="R23963" s="214"/>
    </row>
    <row r="23964" spans="4:18">
      <c r="D23964" s="130"/>
      <c r="R23964" s="214"/>
    </row>
    <row r="23965" spans="4:18">
      <c r="D23965" s="130"/>
      <c r="R23965" s="214"/>
    </row>
    <row r="23966" spans="4:18">
      <c r="D23966" s="130"/>
      <c r="R23966" s="214"/>
    </row>
    <row r="23967" spans="4:18">
      <c r="D23967" s="130"/>
      <c r="R23967" s="214"/>
    </row>
    <row r="23968" spans="4:18">
      <c r="D23968" s="130"/>
      <c r="R23968" s="214"/>
    </row>
    <row r="23969" spans="4:18">
      <c r="D23969" s="130"/>
      <c r="R23969" s="214"/>
    </row>
    <row r="23970" spans="4:18">
      <c r="D23970" s="130"/>
      <c r="R23970" s="214"/>
    </row>
    <row r="23971" spans="4:18">
      <c r="D23971" s="130"/>
      <c r="R23971" s="214"/>
    </row>
    <row r="23972" spans="4:18">
      <c r="D23972" s="130"/>
      <c r="R23972" s="214"/>
    </row>
    <row r="23973" spans="4:18">
      <c r="D23973" s="130"/>
      <c r="R23973" s="214"/>
    </row>
    <row r="23974" spans="4:18">
      <c r="D23974" s="130"/>
      <c r="R23974" s="214"/>
    </row>
    <row r="23975" spans="4:18">
      <c r="D23975" s="130"/>
      <c r="R23975" s="214"/>
    </row>
    <row r="23976" spans="4:18">
      <c r="D23976" s="130"/>
      <c r="R23976" s="214"/>
    </row>
    <row r="23977" spans="4:18">
      <c r="D23977" s="130"/>
      <c r="R23977" s="214"/>
    </row>
    <row r="23978" spans="4:18">
      <c r="D23978" s="130"/>
      <c r="R23978" s="214"/>
    </row>
    <row r="23979" spans="4:18">
      <c r="D23979" s="130"/>
      <c r="R23979" s="214"/>
    </row>
    <row r="23980" spans="4:18">
      <c r="D23980" s="130"/>
      <c r="R23980" s="214"/>
    </row>
    <row r="23981" spans="4:18">
      <c r="D23981" s="130"/>
      <c r="R23981" s="214"/>
    </row>
    <row r="23982" spans="4:18">
      <c r="D23982" s="130"/>
      <c r="R23982" s="214"/>
    </row>
    <row r="23983" spans="4:18">
      <c r="D23983" s="130"/>
      <c r="R23983" s="214"/>
    </row>
    <row r="23984" spans="4:18">
      <c r="D23984" s="130"/>
      <c r="R23984" s="214"/>
    </row>
    <row r="23985" spans="4:18">
      <c r="D23985" s="130"/>
      <c r="R23985" s="214"/>
    </row>
    <row r="23986" spans="4:18">
      <c r="D23986" s="130"/>
      <c r="R23986" s="214"/>
    </row>
    <row r="23987" spans="4:18">
      <c r="D23987" s="130"/>
      <c r="R23987" s="214"/>
    </row>
    <row r="23988" spans="4:18">
      <c r="D23988" s="130"/>
      <c r="R23988" s="214"/>
    </row>
    <row r="23989" spans="4:18">
      <c r="D23989" s="130"/>
      <c r="R23989" s="214"/>
    </row>
    <row r="23990" spans="4:18">
      <c r="D23990" s="130"/>
      <c r="R23990" s="214"/>
    </row>
    <row r="23991" spans="4:18">
      <c r="D23991" s="130"/>
      <c r="R23991" s="214"/>
    </row>
    <row r="23992" spans="4:18">
      <c r="D23992" s="130"/>
      <c r="R23992" s="214"/>
    </row>
    <row r="23993" spans="4:18">
      <c r="D23993" s="130"/>
      <c r="R23993" s="214"/>
    </row>
    <row r="23994" spans="4:18">
      <c r="D23994" s="130"/>
      <c r="R23994" s="214"/>
    </row>
    <row r="23995" spans="4:18">
      <c r="D23995" s="130"/>
      <c r="R23995" s="214"/>
    </row>
    <row r="23996" spans="4:18">
      <c r="D23996" s="130"/>
      <c r="R23996" s="214"/>
    </row>
    <row r="23997" spans="4:18">
      <c r="D23997" s="130"/>
      <c r="R23997" s="214"/>
    </row>
    <row r="23998" spans="4:18">
      <c r="D23998" s="130"/>
      <c r="R23998" s="214"/>
    </row>
    <row r="23999" spans="4:18">
      <c r="D23999" s="130"/>
      <c r="R23999" s="214"/>
    </row>
    <row r="24000" spans="4:18">
      <c r="D24000" s="130"/>
      <c r="R24000" s="214"/>
    </row>
    <row r="24001" spans="4:18">
      <c r="D24001" s="130"/>
      <c r="R24001" s="214"/>
    </row>
    <row r="24002" spans="4:18">
      <c r="D24002" s="130"/>
      <c r="R24002" s="214"/>
    </row>
    <row r="24003" spans="4:18">
      <c r="D24003" s="130"/>
      <c r="R24003" s="214"/>
    </row>
    <row r="24004" spans="4:18">
      <c r="D24004" s="130"/>
      <c r="R24004" s="214"/>
    </row>
    <row r="24005" spans="4:18">
      <c r="D24005" s="130"/>
      <c r="R24005" s="214"/>
    </row>
    <row r="24006" spans="4:18">
      <c r="D24006" s="130"/>
      <c r="R24006" s="214"/>
    </row>
    <row r="24007" spans="4:18">
      <c r="D24007" s="130"/>
      <c r="R24007" s="214"/>
    </row>
    <row r="24008" spans="4:18">
      <c r="D24008" s="130"/>
      <c r="R24008" s="214"/>
    </row>
    <row r="24009" spans="4:18">
      <c r="D24009" s="130"/>
      <c r="R24009" s="214"/>
    </row>
    <row r="24010" spans="4:18">
      <c r="D24010" s="130"/>
      <c r="R24010" s="214"/>
    </row>
    <row r="24011" spans="4:18">
      <c r="D24011" s="130"/>
      <c r="R24011" s="214"/>
    </row>
    <row r="24012" spans="4:18">
      <c r="D24012" s="130"/>
      <c r="R24012" s="214"/>
    </row>
    <row r="24013" spans="4:18">
      <c r="D24013" s="130"/>
      <c r="R24013" s="214"/>
    </row>
    <row r="24014" spans="4:18">
      <c r="D24014" s="130"/>
      <c r="R24014" s="214"/>
    </row>
    <row r="24015" spans="4:18">
      <c r="D24015" s="130"/>
      <c r="R24015" s="214"/>
    </row>
    <row r="24016" spans="4:18">
      <c r="D24016" s="130"/>
      <c r="R24016" s="214"/>
    </row>
    <row r="24017" spans="4:18">
      <c r="D24017" s="130"/>
      <c r="R24017" s="214"/>
    </row>
    <row r="24018" spans="4:18">
      <c r="D24018" s="130"/>
      <c r="R24018" s="214"/>
    </row>
    <row r="24019" spans="4:18">
      <c r="D24019" s="130"/>
      <c r="R24019" s="214"/>
    </row>
    <row r="24020" spans="4:18">
      <c r="D24020" s="130"/>
      <c r="R24020" s="214"/>
    </row>
    <row r="24021" spans="4:18">
      <c r="D24021" s="130"/>
      <c r="R24021" s="214"/>
    </row>
    <row r="24022" spans="4:18">
      <c r="D24022" s="130"/>
      <c r="R24022" s="214"/>
    </row>
    <row r="24023" spans="4:18">
      <c r="D24023" s="130"/>
      <c r="R24023" s="214"/>
    </row>
    <row r="24024" spans="4:18">
      <c r="D24024" s="130"/>
      <c r="R24024" s="214"/>
    </row>
    <row r="24025" spans="4:18">
      <c r="D24025" s="130"/>
      <c r="R24025" s="214"/>
    </row>
    <row r="24026" spans="4:18">
      <c r="D24026" s="130"/>
      <c r="R24026" s="214"/>
    </row>
    <row r="24027" spans="4:18">
      <c r="D24027" s="130"/>
      <c r="R24027" s="214"/>
    </row>
    <row r="24028" spans="4:18">
      <c r="D24028" s="130"/>
      <c r="R24028" s="214"/>
    </row>
    <row r="24029" spans="4:18">
      <c r="D24029" s="130"/>
      <c r="R24029" s="214"/>
    </row>
    <row r="24030" spans="4:18">
      <c r="D24030" s="130"/>
      <c r="R24030" s="214"/>
    </row>
    <row r="24031" spans="4:18">
      <c r="D24031" s="130"/>
      <c r="R24031" s="214"/>
    </row>
    <row r="24032" spans="4:18">
      <c r="D24032" s="130"/>
      <c r="R24032" s="214"/>
    </row>
    <row r="24033" spans="4:18">
      <c r="D24033" s="130"/>
      <c r="R24033" s="214"/>
    </row>
    <row r="24034" spans="4:18">
      <c r="D24034" s="130"/>
      <c r="R24034" s="214"/>
    </row>
    <row r="24035" spans="4:18">
      <c r="D24035" s="130"/>
      <c r="R24035" s="214"/>
    </row>
    <row r="24036" spans="4:18">
      <c r="D24036" s="130"/>
      <c r="R24036" s="214"/>
    </row>
    <row r="24037" spans="4:18">
      <c r="D24037" s="130"/>
      <c r="R24037" s="214"/>
    </row>
    <row r="24038" spans="4:18">
      <c r="D24038" s="130"/>
      <c r="R24038" s="214"/>
    </row>
    <row r="24039" spans="4:18">
      <c r="D24039" s="130"/>
      <c r="R24039" s="214"/>
    </row>
    <row r="24040" spans="4:18">
      <c r="D24040" s="130"/>
      <c r="R24040" s="214"/>
    </row>
    <row r="24041" spans="4:18">
      <c r="D24041" s="130"/>
      <c r="R24041" s="214"/>
    </row>
    <row r="24042" spans="4:18">
      <c r="D24042" s="130"/>
      <c r="R24042" s="214"/>
    </row>
    <row r="24043" spans="4:18">
      <c r="D24043" s="130"/>
      <c r="R24043" s="214"/>
    </row>
    <row r="24044" spans="4:18">
      <c r="D24044" s="130"/>
      <c r="R24044" s="214"/>
    </row>
    <row r="24045" spans="4:18">
      <c r="D24045" s="130"/>
      <c r="R24045" s="214"/>
    </row>
    <row r="24046" spans="4:18">
      <c r="D24046" s="130"/>
      <c r="R24046" s="214"/>
    </row>
    <row r="24047" spans="4:18">
      <c r="D24047" s="130"/>
      <c r="R24047" s="214"/>
    </row>
    <row r="24048" spans="4:18">
      <c r="D24048" s="130"/>
      <c r="R24048" s="214"/>
    </row>
    <row r="24049" spans="4:18">
      <c r="D24049" s="130"/>
      <c r="R24049" s="214"/>
    </row>
    <row r="24050" spans="4:18">
      <c r="D24050" s="130"/>
      <c r="R24050" s="214"/>
    </row>
    <row r="24051" spans="4:18">
      <c r="D24051" s="130"/>
      <c r="R24051" s="214"/>
    </row>
    <row r="24052" spans="4:18">
      <c r="D24052" s="130"/>
      <c r="R24052" s="214"/>
    </row>
    <row r="24053" spans="4:18">
      <c r="D24053" s="130"/>
      <c r="R24053" s="214"/>
    </row>
    <row r="24054" spans="4:18">
      <c r="D24054" s="130"/>
      <c r="R24054" s="214"/>
    </row>
    <row r="24055" spans="4:18">
      <c r="D24055" s="130"/>
      <c r="R24055" s="214"/>
    </row>
    <row r="24056" spans="4:18">
      <c r="D24056" s="130"/>
      <c r="R24056" s="214"/>
    </row>
    <row r="24057" spans="4:18">
      <c r="D24057" s="130"/>
      <c r="R24057" s="214"/>
    </row>
    <row r="24058" spans="4:18">
      <c r="D24058" s="130"/>
      <c r="R24058" s="214"/>
    </row>
    <row r="24059" spans="4:18">
      <c r="D24059" s="130"/>
      <c r="R24059" s="214"/>
    </row>
    <row r="24060" spans="4:18">
      <c r="D24060" s="130"/>
      <c r="R24060" s="214"/>
    </row>
    <row r="24061" spans="4:18">
      <c r="D24061" s="130"/>
      <c r="R24061" s="214"/>
    </row>
    <row r="24062" spans="4:18">
      <c r="D24062" s="130"/>
      <c r="R24062" s="214"/>
    </row>
    <row r="24063" spans="4:18">
      <c r="D24063" s="130"/>
      <c r="R24063" s="214"/>
    </row>
    <row r="24064" spans="4:18">
      <c r="D24064" s="130"/>
      <c r="R24064" s="214"/>
    </row>
    <row r="24065" spans="4:18">
      <c r="D24065" s="130"/>
      <c r="R24065" s="214"/>
    </row>
    <row r="24066" spans="4:18">
      <c r="D24066" s="130"/>
      <c r="R24066" s="214"/>
    </row>
    <row r="24067" spans="4:18">
      <c r="D24067" s="130"/>
      <c r="R24067" s="214"/>
    </row>
    <row r="24068" spans="4:18">
      <c r="D24068" s="130"/>
      <c r="R24068" s="214"/>
    </row>
    <row r="24069" spans="4:18">
      <c r="D24069" s="130"/>
      <c r="R24069" s="214"/>
    </row>
    <row r="24070" spans="4:18">
      <c r="D24070" s="130"/>
      <c r="R24070" s="214"/>
    </row>
    <row r="24071" spans="4:18">
      <c r="D24071" s="130"/>
      <c r="R24071" s="214"/>
    </row>
    <row r="24072" spans="4:18">
      <c r="D24072" s="130"/>
      <c r="R24072" s="214"/>
    </row>
    <row r="24073" spans="4:18">
      <c r="D24073" s="130"/>
      <c r="R24073" s="214"/>
    </row>
    <row r="24074" spans="4:18">
      <c r="D24074" s="130"/>
      <c r="R24074" s="214"/>
    </row>
    <row r="24075" spans="4:18">
      <c r="D24075" s="130"/>
      <c r="R24075" s="214"/>
    </row>
    <row r="24076" spans="4:18">
      <c r="D24076" s="130"/>
      <c r="R24076" s="214"/>
    </row>
    <row r="24077" spans="4:18">
      <c r="D24077" s="130"/>
      <c r="R24077" s="214"/>
    </row>
    <row r="24078" spans="4:18">
      <c r="D24078" s="130"/>
      <c r="R24078" s="214"/>
    </row>
    <row r="24079" spans="4:18">
      <c r="D24079" s="130"/>
      <c r="R24079" s="214"/>
    </row>
    <row r="24080" spans="4:18">
      <c r="D24080" s="130"/>
      <c r="R24080" s="214"/>
    </row>
    <row r="24081" spans="4:18">
      <c r="D24081" s="130"/>
      <c r="R24081" s="214"/>
    </row>
    <row r="24082" spans="4:18">
      <c r="D24082" s="130"/>
      <c r="R24082" s="214"/>
    </row>
    <row r="24083" spans="4:18">
      <c r="D24083" s="130"/>
      <c r="R24083" s="214"/>
    </row>
    <row r="24084" spans="4:18">
      <c r="D24084" s="130"/>
      <c r="R24084" s="214"/>
    </row>
    <row r="24085" spans="4:18">
      <c r="D24085" s="130"/>
      <c r="R24085" s="214"/>
    </row>
    <row r="24086" spans="4:18">
      <c r="D24086" s="130"/>
      <c r="R24086" s="214"/>
    </row>
    <row r="24087" spans="4:18">
      <c r="D24087" s="130"/>
      <c r="R24087" s="214"/>
    </row>
    <row r="24088" spans="4:18">
      <c r="D24088" s="130"/>
      <c r="R24088" s="214"/>
    </row>
    <row r="24089" spans="4:18">
      <c r="D24089" s="130"/>
      <c r="R24089" s="214"/>
    </row>
    <row r="24090" spans="4:18">
      <c r="D24090" s="130"/>
      <c r="R24090" s="214"/>
    </row>
    <row r="24091" spans="4:18">
      <c r="D24091" s="130"/>
      <c r="R24091" s="214"/>
    </row>
    <row r="24092" spans="4:18">
      <c r="D24092" s="130"/>
      <c r="R24092" s="214"/>
    </row>
    <row r="24093" spans="4:18">
      <c r="D24093" s="130"/>
      <c r="R24093" s="214"/>
    </row>
    <row r="24094" spans="4:18">
      <c r="D24094" s="130"/>
      <c r="R24094" s="214"/>
    </row>
    <row r="24095" spans="4:18">
      <c r="D24095" s="130"/>
      <c r="R24095" s="214"/>
    </row>
    <row r="24096" spans="4:18">
      <c r="D24096" s="130"/>
      <c r="R24096" s="214"/>
    </row>
    <row r="24097" spans="4:18">
      <c r="D24097" s="130"/>
      <c r="R24097" s="214"/>
    </row>
    <row r="24098" spans="4:18">
      <c r="D24098" s="130"/>
      <c r="R24098" s="214"/>
    </row>
    <row r="24099" spans="4:18">
      <c r="D24099" s="130"/>
      <c r="R24099" s="214"/>
    </row>
    <row r="24100" spans="4:18">
      <c r="D24100" s="130"/>
      <c r="R24100" s="214"/>
    </row>
    <row r="24101" spans="4:18">
      <c r="D24101" s="130"/>
      <c r="R24101" s="214"/>
    </row>
    <row r="24102" spans="4:18">
      <c r="D24102" s="130"/>
      <c r="R24102" s="214"/>
    </row>
    <row r="24103" spans="4:18">
      <c r="D24103" s="130"/>
      <c r="R24103" s="214"/>
    </row>
    <row r="24104" spans="4:18">
      <c r="D24104" s="130"/>
      <c r="R24104" s="214"/>
    </row>
    <row r="24105" spans="4:18">
      <c r="D24105" s="130"/>
      <c r="R24105" s="214"/>
    </row>
    <row r="24106" spans="4:18">
      <c r="D24106" s="130"/>
      <c r="R24106" s="214"/>
    </row>
    <row r="24107" spans="4:18">
      <c r="D24107" s="130"/>
      <c r="R24107" s="214"/>
    </row>
    <row r="24108" spans="4:18">
      <c r="D24108" s="130"/>
      <c r="R24108" s="214"/>
    </row>
    <row r="24109" spans="4:18">
      <c r="D24109" s="130"/>
      <c r="R24109" s="214"/>
    </row>
    <row r="24110" spans="4:18">
      <c r="D24110" s="130"/>
      <c r="R24110" s="214"/>
    </row>
    <row r="24111" spans="4:18">
      <c r="D24111" s="130"/>
      <c r="R24111" s="214"/>
    </row>
    <row r="24112" spans="4:18">
      <c r="D24112" s="130"/>
      <c r="R24112" s="214"/>
    </row>
    <row r="24113" spans="4:18">
      <c r="D24113" s="130"/>
      <c r="R24113" s="214"/>
    </row>
    <row r="24114" spans="4:18">
      <c r="D24114" s="130"/>
      <c r="R24114" s="214"/>
    </row>
    <row r="24115" spans="4:18">
      <c r="D24115" s="130"/>
      <c r="R24115" s="214"/>
    </row>
    <row r="24116" spans="4:18">
      <c r="D24116" s="130"/>
      <c r="R24116" s="214"/>
    </row>
    <row r="24117" spans="4:18">
      <c r="D24117" s="130"/>
      <c r="R24117" s="214"/>
    </row>
    <row r="24118" spans="4:18">
      <c r="D24118" s="130"/>
      <c r="R24118" s="214"/>
    </row>
    <row r="24119" spans="4:18">
      <c r="D24119" s="130"/>
      <c r="R24119" s="214"/>
    </row>
    <row r="24120" spans="4:18">
      <c r="D24120" s="130"/>
      <c r="R24120" s="214"/>
    </row>
    <row r="24121" spans="4:18">
      <c r="D24121" s="130"/>
      <c r="R24121" s="214"/>
    </row>
    <row r="24122" spans="4:18">
      <c r="D24122" s="130"/>
      <c r="R24122" s="214"/>
    </row>
    <row r="24123" spans="4:18">
      <c r="D24123" s="130"/>
      <c r="R24123" s="214"/>
    </row>
    <row r="24124" spans="4:18">
      <c r="D24124" s="130"/>
      <c r="R24124" s="214"/>
    </row>
    <row r="24125" spans="4:18">
      <c r="D24125" s="130"/>
      <c r="R24125" s="214"/>
    </row>
    <row r="24126" spans="4:18">
      <c r="D24126" s="130"/>
      <c r="R24126" s="214"/>
    </row>
    <row r="24127" spans="4:18">
      <c r="D24127" s="130"/>
      <c r="R24127" s="214"/>
    </row>
    <row r="24128" spans="4:18">
      <c r="D24128" s="130"/>
      <c r="R24128" s="214"/>
    </row>
    <row r="24129" spans="4:18">
      <c r="D24129" s="130"/>
      <c r="R24129" s="214"/>
    </row>
    <row r="24130" spans="4:18">
      <c r="D24130" s="130"/>
      <c r="R24130" s="214"/>
    </row>
    <row r="24131" spans="4:18">
      <c r="D24131" s="130"/>
      <c r="R24131" s="214"/>
    </row>
    <row r="24132" spans="4:18">
      <c r="D24132" s="130"/>
      <c r="R24132" s="214"/>
    </row>
    <row r="24133" spans="4:18">
      <c r="D24133" s="130"/>
      <c r="R24133" s="214"/>
    </row>
    <row r="24134" spans="4:18">
      <c r="D24134" s="130"/>
      <c r="R24134" s="214"/>
    </row>
    <row r="24135" spans="4:18">
      <c r="D24135" s="130"/>
      <c r="R24135" s="214"/>
    </row>
    <row r="24136" spans="4:18">
      <c r="D24136" s="130"/>
      <c r="R24136" s="214"/>
    </row>
    <row r="24137" spans="4:18">
      <c r="D24137" s="130"/>
      <c r="R24137" s="214"/>
    </row>
    <row r="24138" spans="4:18">
      <c r="D24138" s="130"/>
      <c r="R24138" s="214"/>
    </row>
    <row r="24139" spans="4:18">
      <c r="D24139" s="130"/>
      <c r="R24139" s="214"/>
    </row>
    <row r="24140" spans="4:18">
      <c r="D24140" s="130"/>
      <c r="R24140" s="214"/>
    </row>
    <row r="24141" spans="4:18">
      <c r="D24141" s="130"/>
      <c r="R24141" s="214"/>
    </row>
    <row r="24142" spans="4:18">
      <c r="D24142" s="130"/>
      <c r="R24142" s="214"/>
    </row>
    <row r="24143" spans="4:18">
      <c r="D24143" s="130"/>
      <c r="R24143" s="214"/>
    </row>
    <row r="24144" spans="4:18">
      <c r="D24144" s="130"/>
      <c r="R24144" s="214"/>
    </row>
    <row r="24145" spans="4:18">
      <c r="D24145" s="130"/>
      <c r="R24145" s="214"/>
    </row>
    <row r="24146" spans="4:18">
      <c r="D24146" s="130"/>
      <c r="R24146" s="214"/>
    </row>
    <row r="24147" spans="4:18">
      <c r="D24147" s="130"/>
      <c r="R24147" s="214"/>
    </row>
    <row r="24148" spans="4:18">
      <c r="D24148" s="130"/>
      <c r="R24148" s="214"/>
    </row>
    <row r="24149" spans="4:18">
      <c r="D24149" s="130"/>
      <c r="R24149" s="214"/>
    </row>
    <row r="24150" spans="4:18">
      <c r="D24150" s="130"/>
      <c r="R24150" s="214"/>
    </row>
    <row r="24151" spans="4:18">
      <c r="D24151" s="130"/>
      <c r="R24151" s="214"/>
    </row>
    <row r="24152" spans="4:18">
      <c r="D24152" s="130"/>
      <c r="R24152" s="214"/>
    </row>
    <row r="24153" spans="4:18">
      <c r="D24153" s="130"/>
      <c r="R24153" s="214"/>
    </row>
    <row r="24154" spans="4:18">
      <c r="D24154" s="130"/>
      <c r="R24154" s="214"/>
    </row>
    <row r="24155" spans="4:18">
      <c r="D24155" s="130"/>
      <c r="R24155" s="214"/>
    </row>
    <row r="24156" spans="4:18">
      <c r="D24156" s="130"/>
      <c r="R24156" s="214"/>
    </row>
    <row r="24157" spans="4:18">
      <c r="D24157" s="130"/>
      <c r="R24157" s="214"/>
    </row>
    <row r="24158" spans="4:18">
      <c r="D24158" s="130"/>
      <c r="R24158" s="214"/>
    </row>
    <row r="24159" spans="4:18">
      <c r="D24159" s="130"/>
      <c r="R24159" s="214"/>
    </row>
    <row r="24160" spans="4:18">
      <c r="D24160" s="130"/>
      <c r="R24160" s="214"/>
    </row>
    <row r="24161" spans="4:18">
      <c r="D24161" s="130"/>
      <c r="R24161" s="214"/>
    </row>
    <row r="24162" spans="4:18">
      <c r="D24162" s="130"/>
      <c r="R24162" s="214"/>
    </row>
    <row r="24163" spans="4:18">
      <c r="D24163" s="130"/>
      <c r="R24163" s="214"/>
    </row>
    <row r="24164" spans="4:18">
      <c r="D24164" s="130"/>
      <c r="R24164" s="214"/>
    </row>
    <row r="24165" spans="4:18">
      <c r="D24165" s="130"/>
      <c r="R24165" s="214"/>
    </row>
    <row r="24166" spans="4:18">
      <c r="D24166" s="130"/>
      <c r="R24166" s="214"/>
    </row>
    <row r="24167" spans="4:18">
      <c r="D24167" s="130"/>
      <c r="R24167" s="214"/>
    </row>
    <row r="24168" spans="4:18">
      <c r="D24168" s="130"/>
      <c r="R24168" s="214"/>
    </row>
    <row r="24169" spans="4:18">
      <c r="D24169" s="130"/>
      <c r="R24169" s="214"/>
    </row>
    <row r="24170" spans="4:18">
      <c r="D24170" s="130"/>
      <c r="R24170" s="214"/>
    </row>
    <row r="24171" spans="4:18">
      <c r="D24171" s="130"/>
      <c r="R24171" s="214"/>
    </row>
    <row r="24172" spans="4:18">
      <c r="D24172" s="130"/>
      <c r="R24172" s="214"/>
    </row>
    <row r="24173" spans="4:18">
      <c r="D24173" s="130"/>
      <c r="R24173" s="214"/>
    </row>
    <row r="24174" spans="4:18">
      <c r="D24174" s="130"/>
      <c r="R24174" s="214"/>
    </row>
    <row r="24175" spans="4:18">
      <c r="D24175" s="130"/>
      <c r="R24175" s="214"/>
    </row>
    <row r="24176" spans="4:18">
      <c r="D24176" s="130"/>
      <c r="R24176" s="214"/>
    </row>
    <row r="24177" spans="4:18">
      <c r="D24177" s="130"/>
      <c r="R24177" s="214"/>
    </row>
    <row r="24178" spans="4:18">
      <c r="D24178" s="130"/>
      <c r="R24178" s="214"/>
    </row>
    <row r="24179" spans="4:18">
      <c r="D24179" s="130"/>
      <c r="R24179" s="214"/>
    </row>
    <row r="24180" spans="4:18">
      <c r="D24180" s="130"/>
      <c r="R24180" s="214"/>
    </row>
    <row r="24181" spans="4:18">
      <c r="D24181" s="130"/>
      <c r="R24181" s="214"/>
    </row>
    <row r="24182" spans="4:18">
      <c r="D24182" s="130"/>
      <c r="R24182" s="214"/>
    </row>
    <row r="24183" spans="4:18">
      <c r="D24183" s="130"/>
      <c r="R24183" s="214"/>
    </row>
    <row r="24184" spans="4:18">
      <c r="D24184" s="130"/>
      <c r="R24184" s="214"/>
    </row>
    <row r="24185" spans="4:18">
      <c r="D24185" s="130"/>
      <c r="R24185" s="214"/>
    </row>
    <row r="24186" spans="4:18">
      <c r="D24186" s="130"/>
      <c r="R24186" s="214"/>
    </row>
    <row r="24187" spans="4:18">
      <c r="D24187" s="130"/>
      <c r="R24187" s="214"/>
    </row>
    <row r="24188" spans="4:18">
      <c r="D24188" s="130"/>
      <c r="R24188" s="214"/>
    </row>
    <row r="24189" spans="4:18">
      <c r="D24189" s="130"/>
      <c r="R24189" s="214"/>
    </row>
    <row r="24190" spans="4:18">
      <c r="D24190" s="130"/>
      <c r="R24190" s="214"/>
    </row>
    <row r="24191" spans="4:18">
      <c r="D24191" s="130"/>
      <c r="R24191" s="214"/>
    </row>
    <row r="24192" spans="4:18">
      <c r="D24192" s="130"/>
      <c r="R24192" s="214"/>
    </row>
    <row r="24193" spans="4:18">
      <c r="D24193" s="130"/>
      <c r="R24193" s="214"/>
    </row>
    <row r="24194" spans="4:18">
      <c r="D24194" s="130"/>
      <c r="R24194" s="214"/>
    </row>
    <row r="24195" spans="4:18">
      <c r="D24195" s="130"/>
      <c r="R24195" s="214"/>
    </row>
    <row r="24196" spans="4:18">
      <c r="D24196" s="130"/>
      <c r="R24196" s="214"/>
    </row>
    <row r="24197" spans="4:18">
      <c r="D24197" s="130"/>
      <c r="R24197" s="214"/>
    </row>
    <row r="24198" spans="4:18">
      <c r="D24198" s="130"/>
      <c r="R24198" s="214"/>
    </row>
    <row r="24199" spans="4:18">
      <c r="D24199" s="130"/>
      <c r="R24199" s="214"/>
    </row>
    <row r="24200" spans="4:18">
      <c r="D24200" s="130"/>
      <c r="R24200" s="214"/>
    </row>
    <row r="24201" spans="4:18">
      <c r="D24201" s="130"/>
      <c r="R24201" s="214"/>
    </row>
    <row r="24202" spans="4:18">
      <c r="D24202" s="130"/>
      <c r="R24202" s="214"/>
    </row>
    <row r="24203" spans="4:18">
      <c r="D24203" s="130"/>
      <c r="R24203" s="214"/>
    </row>
    <row r="24204" spans="4:18">
      <c r="D24204" s="130"/>
      <c r="R24204" s="214"/>
    </row>
    <row r="24205" spans="4:18">
      <c r="D24205" s="130"/>
      <c r="R24205" s="214"/>
    </row>
    <row r="24206" spans="4:18">
      <c r="D24206" s="130"/>
      <c r="R24206" s="214"/>
    </row>
    <row r="24207" spans="4:18">
      <c r="D24207" s="130"/>
      <c r="R24207" s="214"/>
    </row>
    <row r="24208" spans="4:18">
      <c r="D24208" s="130"/>
      <c r="R24208" s="214"/>
    </row>
    <row r="24209" spans="4:18">
      <c r="D24209" s="130"/>
      <c r="R24209" s="214"/>
    </row>
    <row r="24210" spans="4:18">
      <c r="D24210" s="130"/>
      <c r="R24210" s="214"/>
    </row>
    <row r="24211" spans="4:18">
      <c r="D24211" s="130"/>
      <c r="R24211" s="214"/>
    </row>
    <row r="24212" spans="4:18">
      <c r="D24212" s="130"/>
      <c r="R24212" s="214"/>
    </row>
    <row r="24213" spans="4:18">
      <c r="D24213" s="130"/>
      <c r="R24213" s="214"/>
    </row>
    <row r="24214" spans="4:18">
      <c r="D24214" s="130"/>
      <c r="R24214" s="214"/>
    </row>
    <row r="24215" spans="4:18">
      <c r="D24215" s="130"/>
      <c r="R24215" s="214"/>
    </row>
    <row r="24216" spans="4:18">
      <c r="D24216" s="130"/>
      <c r="R24216" s="214"/>
    </row>
    <row r="24217" spans="4:18">
      <c r="D24217" s="130"/>
      <c r="R24217" s="214"/>
    </row>
    <row r="24218" spans="4:18">
      <c r="D24218" s="130"/>
      <c r="R24218" s="214"/>
    </row>
    <row r="24219" spans="4:18">
      <c r="D24219" s="130"/>
      <c r="R24219" s="214"/>
    </row>
    <row r="24220" spans="4:18">
      <c r="D24220" s="130"/>
      <c r="R24220" s="214"/>
    </row>
    <row r="24221" spans="4:18">
      <c r="D24221" s="130"/>
      <c r="R24221" s="214"/>
    </row>
    <row r="24222" spans="4:18">
      <c r="D24222" s="130"/>
      <c r="R24222" s="214"/>
    </row>
    <row r="24223" spans="4:18">
      <c r="D24223" s="130"/>
      <c r="R24223" s="214"/>
    </row>
    <row r="24224" spans="4:18">
      <c r="D24224" s="130"/>
      <c r="R24224" s="214"/>
    </row>
    <row r="24225" spans="4:18">
      <c r="D24225" s="130"/>
      <c r="R24225" s="214"/>
    </row>
    <row r="24226" spans="4:18">
      <c r="D24226" s="130"/>
      <c r="R24226" s="214"/>
    </row>
    <row r="24227" spans="4:18">
      <c r="D24227" s="130"/>
      <c r="R24227" s="214"/>
    </row>
    <row r="24228" spans="4:18">
      <c r="D24228" s="130"/>
      <c r="R24228" s="214"/>
    </row>
    <row r="24229" spans="4:18">
      <c r="D24229" s="130"/>
      <c r="R24229" s="214"/>
    </row>
    <row r="24230" spans="4:18">
      <c r="D24230" s="130"/>
      <c r="R24230" s="214"/>
    </row>
    <row r="24231" spans="4:18">
      <c r="D24231" s="130"/>
      <c r="R24231" s="214"/>
    </row>
    <row r="24232" spans="4:18">
      <c r="D24232" s="130"/>
      <c r="R24232" s="214"/>
    </row>
    <row r="24233" spans="4:18">
      <c r="D24233" s="130"/>
      <c r="R24233" s="214"/>
    </row>
    <row r="24234" spans="4:18">
      <c r="D24234" s="130"/>
      <c r="R24234" s="214"/>
    </row>
    <row r="24235" spans="4:18">
      <c r="D24235" s="130"/>
      <c r="R24235" s="214"/>
    </row>
    <row r="24236" spans="4:18">
      <c r="D24236" s="130"/>
      <c r="R24236" s="214"/>
    </row>
    <row r="24237" spans="4:18">
      <c r="D24237" s="130"/>
      <c r="R24237" s="214"/>
    </row>
    <row r="24238" spans="4:18">
      <c r="D24238" s="130"/>
      <c r="R24238" s="214"/>
    </row>
    <row r="24239" spans="4:18">
      <c r="D24239" s="130"/>
      <c r="R24239" s="214"/>
    </row>
    <row r="24240" spans="4:18">
      <c r="D24240" s="130"/>
      <c r="R24240" s="214"/>
    </row>
    <row r="24241" spans="4:18">
      <c r="D24241" s="130"/>
      <c r="R24241" s="214"/>
    </row>
    <row r="24242" spans="4:18">
      <c r="D24242" s="130"/>
      <c r="R24242" s="214"/>
    </row>
    <row r="24243" spans="4:18">
      <c r="D24243" s="130"/>
      <c r="R24243" s="214"/>
    </row>
    <row r="24244" spans="4:18">
      <c r="D24244" s="130"/>
      <c r="R24244" s="214"/>
    </row>
    <row r="24245" spans="4:18">
      <c r="D24245" s="130"/>
      <c r="R24245" s="214"/>
    </row>
    <row r="24246" spans="4:18">
      <c r="D24246" s="130"/>
      <c r="R24246" s="214"/>
    </row>
    <row r="24247" spans="4:18">
      <c r="D24247" s="130"/>
      <c r="R24247" s="214"/>
    </row>
    <row r="24248" spans="4:18">
      <c r="D24248" s="130"/>
      <c r="R24248" s="214"/>
    </row>
    <row r="24249" spans="4:18">
      <c r="D24249" s="130"/>
      <c r="R24249" s="214"/>
    </row>
    <row r="24250" spans="4:18">
      <c r="D24250" s="130"/>
      <c r="R24250" s="214"/>
    </row>
    <row r="24251" spans="4:18">
      <c r="D24251" s="130"/>
      <c r="R24251" s="214"/>
    </row>
    <row r="24252" spans="4:18">
      <c r="D24252" s="130"/>
      <c r="R24252" s="214"/>
    </row>
    <row r="24253" spans="4:18">
      <c r="D24253" s="130"/>
      <c r="R24253" s="214"/>
    </row>
    <row r="24254" spans="4:18">
      <c r="D24254" s="130"/>
      <c r="R24254" s="214"/>
    </row>
    <row r="24255" spans="4:18">
      <c r="D24255" s="130"/>
      <c r="R24255" s="214"/>
    </row>
    <row r="24256" spans="4:18">
      <c r="D24256" s="130"/>
      <c r="R24256" s="214"/>
    </row>
    <row r="24257" spans="4:18">
      <c r="D24257" s="130"/>
      <c r="R24257" s="214"/>
    </row>
    <row r="24258" spans="4:18">
      <c r="D24258" s="130"/>
      <c r="R24258" s="214"/>
    </row>
    <row r="24259" spans="4:18">
      <c r="D24259" s="130"/>
      <c r="R24259" s="214"/>
    </row>
    <row r="24260" spans="4:18">
      <c r="D24260" s="130"/>
      <c r="R24260" s="214"/>
    </row>
    <row r="24261" spans="4:18">
      <c r="D24261" s="130"/>
      <c r="R24261" s="214"/>
    </row>
    <row r="24262" spans="4:18">
      <c r="D24262" s="130"/>
      <c r="R24262" s="214"/>
    </row>
    <row r="24263" spans="4:18">
      <c r="D24263" s="130"/>
      <c r="R24263" s="214"/>
    </row>
    <row r="24264" spans="4:18">
      <c r="D24264" s="130"/>
      <c r="R24264" s="214"/>
    </row>
    <row r="24265" spans="4:18">
      <c r="D24265" s="130"/>
      <c r="R24265" s="214"/>
    </row>
    <row r="24266" spans="4:18">
      <c r="D24266" s="130"/>
      <c r="R24266" s="214"/>
    </row>
    <row r="24267" spans="4:18">
      <c r="D24267" s="130"/>
      <c r="R24267" s="214"/>
    </row>
    <row r="24268" spans="4:18">
      <c r="D24268" s="130"/>
      <c r="R24268" s="214"/>
    </row>
    <row r="24269" spans="4:18">
      <c r="D24269" s="130"/>
      <c r="R24269" s="214"/>
    </row>
    <row r="24270" spans="4:18">
      <c r="D24270" s="130"/>
      <c r="R24270" s="214"/>
    </row>
    <row r="24271" spans="4:18">
      <c r="D24271" s="130"/>
      <c r="R24271" s="214"/>
    </row>
    <row r="24272" spans="4:18">
      <c r="D24272" s="130"/>
      <c r="R24272" s="214"/>
    </row>
    <row r="24273" spans="4:18">
      <c r="D24273" s="130"/>
      <c r="R24273" s="214"/>
    </row>
    <row r="24274" spans="4:18">
      <c r="D24274" s="130"/>
      <c r="R24274" s="214"/>
    </row>
    <row r="24275" spans="4:18">
      <c r="D24275" s="130"/>
      <c r="R24275" s="214"/>
    </row>
    <row r="24276" spans="4:18">
      <c r="D24276" s="130"/>
      <c r="R24276" s="214"/>
    </row>
    <row r="24277" spans="4:18">
      <c r="D24277" s="130"/>
      <c r="R24277" s="214"/>
    </row>
    <row r="24278" spans="4:18">
      <c r="D24278" s="130"/>
      <c r="R24278" s="214"/>
    </row>
    <row r="24279" spans="4:18">
      <c r="D24279" s="130"/>
      <c r="R24279" s="214"/>
    </row>
    <row r="24280" spans="4:18">
      <c r="D24280" s="130"/>
      <c r="R24280" s="214"/>
    </row>
    <row r="24281" spans="4:18">
      <c r="D24281" s="130"/>
      <c r="R24281" s="214"/>
    </row>
    <row r="24282" spans="4:18">
      <c r="D24282" s="130"/>
      <c r="R24282" s="214"/>
    </row>
    <row r="24283" spans="4:18">
      <c r="D24283" s="130"/>
      <c r="R24283" s="214"/>
    </row>
    <row r="24284" spans="4:18">
      <c r="D24284" s="130"/>
      <c r="R24284" s="214"/>
    </row>
    <row r="24285" spans="4:18">
      <c r="D24285" s="130"/>
      <c r="R24285" s="214"/>
    </row>
    <row r="24286" spans="4:18">
      <c r="D24286" s="130"/>
      <c r="R24286" s="214"/>
    </row>
    <row r="24287" spans="4:18">
      <c r="D24287" s="130"/>
      <c r="R24287" s="214"/>
    </row>
    <row r="24288" spans="4:18">
      <c r="D24288" s="130"/>
      <c r="R24288" s="214"/>
    </row>
    <row r="24289" spans="4:18">
      <c r="D24289" s="130"/>
      <c r="R24289" s="214"/>
    </row>
    <row r="24290" spans="4:18">
      <c r="D24290" s="130"/>
      <c r="R24290" s="214"/>
    </row>
    <row r="24291" spans="4:18">
      <c r="D24291" s="130"/>
      <c r="R24291" s="214"/>
    </row>
    <row r="24292" spans="4:18">
      <c r="D24292" s="130"/>
      <c r="R24292" s="214"/>
    </row>
    <row r="24293" spans="4:18">
      <c r="D24293" s="130"/>
      <c r="R24293" s="214"/>
    </row>
    <row r="24294" spans="4:18">
      <c r="D24294" s="130"/>
      <c r="R24294" s="214"/>
    </row>
    <row r="24295" spans="4:18">
      <c r="D24295" s="130"/>
      <c r="R24295" s="214"/>
    </row>
    <row r="24296" spans="4:18">
      <c r="D24296" s="130"/>
      <c r="R24296" s="214"/>
    </row>
    <row r="24297" spans="4:18">
      <c r="D24297" s="130"/>
      <c r="R24297" s="214"/>
    </row>
    <row r="24298" spans="4:18">
      <c r="D24298" s="130"/>
      <c r="R24298" s="214"/>
    </row>
    <row r="24299" spans="4:18">
      <c r="D24299" s="130"/>
      <c r="R24299" s="214"/>
    </row>
    <row r="24300" spans="4:18">
      <c r="D24300" s="130"/>
      <c r="R24300" s="214"/>
    </row>
    <row r="24301" spans="4:18">
      <c r="D24301" s="130"/>
      <c r="R24301" s="214"/>
    </row>
    <row r="24302" spans="4:18">
      <c r="D24302" s="130"/>
      <c r="R24302" s="214"/>
    </row>
    <row r="24303" spans="4:18">
      <c r="D24303" s="130"/>
      <c r="R24303" s="214"/>
    </row>
    <row r="24304" spans="4:18">
      <c r="D24304" s="130"/>
      <c r="R24304" s="214"/>
    </row>
    <row r="24305" spans="4:18">
      <c r="D24305" s="130"/>
      <c r="R24305" s="214"/>
    </row>
    <row r="24306" spans="4:18">
      <c r="D24306" s="130"/>
      <c r="R24306" s="214"/>
    </row>
    <row r="24307" spans="4:18">
      <c r="D24307" s="130"/>
      <c r="R24307" s="214"/>
    </row>
    <row r="24308" spans="4:18">
      <c r="D24308" s="130"/>
      <c r="R24308" s="214"/>
    </row>
    <row r="24309" spans="4:18">
      <c r="D24309" s="130"/>
      <c r="R24309" s="214"/>
    </row>
    <row r="24310" spans="4:18">
      <c r="D24310" s="130"/>
      <c r="R24310" s="214"/>
    </row>
    <row r="24311" spans="4:18">
      <c r="D24311" s="130"/>
      <c r="R24311" s="214"/>
    </row>
    <row r="24312" spans="4:18">
      <c r="D24312" s="130"/>
      <c r="R24312" s="214"/>
    </row>
    <row r="24313" spans="4:18">
      <c r="D24313" s="130"/>
      <c r="R24313" s="214"/>
    </row>
    <row r="24314" spans="4:18">
      <c r="D24314" s="130"/>
      <c r="R24314" s="214"/>
    </row>
    <row r="24315" spans="4:18">
      <c r="D24315" s="130"/>
      <c r="R24315" s="214"/>
    </row>
    <row r="24316" spans="4:18">
      <c r="D24316" s="130"/>
      <c r="R24316" s="214"/>
    </row>
    <row r="24317" spans="4:18">
      <c r="D24317" s="130"/>
      <c r="R24317" s="214"/>
    </row>
    <row r="24318" spans="4:18">
      <c r="D24318" s="130"/>
      <c r="R24318" s="214"/>
    </row>
    <row r="24319" spans="4:18">
      <c r="D24319" s="130"/>
      <c r="R24319" s="214"/>
    </row>
    <row r="24320" spans="4:18">
      <c r="D24320" s="130"/>
      <c r="R24320" s="214"/>
    </row>
    <row r="24321" spans="4:18">
      <c r="D24321" s="130"/>
      <c r="R24321" s="214"/>
    </row>
    <row r="24322" spans="4:18">
      <c r="D24322" s="130"/>
      <c r="R24322" s="214"/>
    </row>
    <row r="24323" spans="4:18">
      <c r="D24323" s="130"/>
      <c r="R24323" s="214"/>
    </row>
    <row r="24324" spans="4:18">
      <c r="D24324" s="130"/>
      <c r="R24324" s="214"/>
    </row>
    <row r="24325" spans="4:18">
      <c r="D24325" s="130"/>
      <c r="R24325" s="214"/>
    </row>
    <row r="24326" spans="4:18">
      <c r="D24326" s="130"/>
      <c r="R24326" s="214"/>
    </row>
    <row r="24327" spans="4:18">
      <c r="D24327" s="130"/>
      <c r="R24327" s="214"/>
    </row>
    <row r="24328" spans="4:18">
      <c r="D24328" s="130"/>
      <c r="R24328" s="214"/>
    </row>
    <row r="24329" spans="4:18">
      <c r="D24329" s="130"/>
      <c r="R24329" s="214"/>
    </row>
    <row r="24330" spans="4:18">
      <c r="D24330" s="130"/>
      <c r="R24330" s="214"/>
    </row>
    <row r="24331" spans="4:18">
      <c r="D24331" s="130"/>
      <c r="R24331" s="214"/>
    </row>
    <row r="24332" spans="4:18">
      <c r="D24332" s="130"/>
      <c r="R24332" s="214"/>
    </row>
    <row r="24333" spans="4:18">
      <c r="D24333" s="130"/>
      <c r="R24333" s="214"/>
    </row>
    <row r="24334" spans="4:18">
      <c r="D24334" s="130"/>
      <c r="R24334" s="214"/>
    </row>
    <row r="24335" spans="4:18">
      <c r="D24335" s="130"/>
      <c r="R24335" s="214"/>
    </row>
    <row r="24336" spans="4:18">
      <c r="D24336" s="130"/>
      <c r="R24336" s="214"/>
    </row>
    <row r="24337" spans="4:18">
      <c r="D24337" s="130"/>
      <c r="R24337" s="214"/>
    </row>
    <row r="24338" spans="4:18">
      <c r="D24338" s="130"/>
      <c r="R24338" s="214"/>
    </row>
    <row r="24339" spans="4:18">
      <c r="D24339" s="130"/>
      <c r="R24339" s="214"/>
    </row>
    <row r="24340" spans="4:18">
      <c r="D24340" s="130"/>
      <c r="R24340" s="214"/>
    </row>
    <row r="24341" spans="4:18">
      <c r="D24341" s="130"/>
      <c r="R24341" s="214"/>
    </row>
    <row r="24342" spans="4:18">
      <c r="D24342" s="130"/>
      <c r="R24342" s="214"/>
    </row>
    <row r="24343" spans="4:18">
      <c r="D24343" s="130"/>
      <c r="R24343" s="214"/>
    </row>
    <row r="24344" spans="4:18">
      <c r="D24344" s="130"/>
      <c r="R24344" s="214"/>
    </row>
    <row r="24345" spans="4:18">
      <c r="D24345" s="130"/>
      <c r="R24345" s="214"/>
    </row>
    <row r="24346" spans="4:18">
      <c r="D24346" s="130"/>
      <c r="R24346" s="214"/>
    </row>
    <row r="24347" spans="4:18">
      <c r="D24347" s="130"/>
      <c r="R24347" s="214"/>
    </row>
    <row r="24348" spans="4:18">
      <c r="D24348" s="130"/>
      <c r="R24348" s="214"/>
    </row>
    <row r="24349" spans="4:18">
      <c r="D24349" s="130"/>
      <c r="R24349" s="214"/>
    </row>
    <row r="24350" spans="4:18">
      <c r="D24350" s="130"/>
      <c r="R24350" s="214"/>
    </row>
    <row r="24351" spans="4:18">
      <c r="D24351" s="130"/>
      <c r="R24351" s="214"/>
    </row>
    <row r="24352" spans="4:18">
      <c r="D24352" s="130"/>
      <c r="R24352" s="214"/>
    </row>
    <row r="24353" spans="4:18">
      <c r="D24353" s="130"/>
      <c r="R24353" s="214"/>
    </row>
    <row r="24354" spans="4:18">
      <c r="D24354" s="130"/>
      <c r="R24354" s="214"/>
    </row>
    <row r="24355" spans="4:18">
      <c r="D24355" s="130"/>
      <c r="R24355" s="214"/>
    </row>
    <row r="24356" spans="4:18">
      <c r="D24356" s="130"/>
      <c r="R24356" s="214"/>
    </row>
    <row r="24357" spans="4:18">
      <c r="D24357" s="130"/>
      <c r="R24357" s="214"/>
    </row>
    <row r="24358" spans="4:18">
      <c r="D24358" s="130"/>
      <c r="R24358" s="214"/>
    </row>
    <row r="24359" spans="4:18">
      <c r="D24359" s="130"/>
      <c r="R24359" s="214"/>
    </row>
    <row r="24360" spans="4:18">
      <c r="D24360" s="130"/>
      <c r="R24360" s="214"/>
    </row>
    <row r="24361" spans="4:18">
      <c r="D24361" s="130"/>
      <c r="R24361" s="214"/>
    </row>
    <row r="24362" spans="4:18">
      <c r="D24362" s="130"/>
      <c r="R24362" s="214"/>
    </row>
    <row r="24363" spans="4:18">
      <c r="D24363" s="130"/>
      <c r="R24363" s="214"/>
    </row>
    <row r="24364" spans="4:18">
      <c r="D24364" s="130"/>
      <c r="R24364" s="214"/>
    </row>
    <row r="24365" spans="4:18">
      <c r="D24365" s="130"/>
      <c r="R24365" s="214"/>
    </row>
    <row r="24366" spans="4:18">
      <c r="D24366" s="130"/>
      <c r="R24366" s="214"/>
    </row>
    <row r="24367" spans="4:18">
      <c r="D24367" s="130"/>
      <c r="R24367" s="214"/>
    </row>
    <row r="24368" spans="4:18">
      <c r="D24368" s="130"/>
      <c r="R24368" s="214"/>
    </row>
    <row r="24369" spans="4:18">
      <c r="D24369" s="130"/>
      <c r="R24369" s="214"/>
    </row>
    <row r="24370" spans="4:18">
      <c r="D24370" s="130"/>
      <c r="R24370" s="214"/>
    </row>
    <row r="24371" spans="4:18">
      <c r="D24371" s="130"/>
      <c r="R24371" s="214"/>
    </row>
    <row r="24372" spans="4:18">
      <c r="D24372" s="130"/>
      <c r="R24372" s="214"/>
    </row>
    <row r="24373" spans="4:18">
      <c r="D24373" s="130"/>
      <c r="R24373" s="214"/>
    </row>
    <row r="24374" spans="4:18">
      <c r="D24374" s="130"/>
      <c r="R24374" s="214"/>
    </row>
    <row r="24375" spans="4:18">
      <c r="D24375" s="130"/>
      <c r="R24375" s="214"/>
    </row>
    <row r="24376" spans="4:18">
      <c r="D24376" s="130"/>
      <c r="R24376" s="214"/>
    </row>
    <row r="24377" spans="4:18">
      <c r="D24377" s="130"/>
      <c r="R24377" s="214"/>
    </row>
    <row r="24378" spans="4:18">
      <c r="D24378" s="130"/>
      <c r="R24378" s="214"/>
    </row>
    <row r="24379" spans="4:18">
      <c r="D24379" s="130"/>
      <c r="R24379" s="214"/>
    </row>
    <row r="24380" spans="4:18">
      <c r="D24380" s="130"/>
      <c r="R24380" s="214"/>
    </row>
    <row r="24381" spans="4:18">
      <c r="D24381" s="130"/>
      <c r="R24381" s="214"/>
    </row>
    <row r="24382" spans="4:18">
      <c r="D24382" s="130"/>
      <c r="R24382" s="214"/>
    </row>
    <row r="24383" spans="4:18">
      <c r="D24383" s="130"/>
      <c r="R24383" s="214"/>
    </row>
    <row r="24384" spans="4:18">
      <c r="D24384" s="130"/>
      <c r="R24384" s="214"/>
    </row>
    <row r="24385" spans="4:18">
      <c r="D24385" s="130"/>
      <c r="R24385" s="214"/>
    </row>
    <row r="24386" spans="4:18">
      <c r="D24386" s="130"/>
      <c r="R24386" s="214"/>
    </row>
    <row r="24387" spans="4:18">
      <c r="D24387" s="130"/>
      <c r="R24387" s="214"/>
    </row>
    <row r="24388" spans="4:18">
      <c r="D24388" s="130"/>
      <c r="R24388" s="214"/>
    </row>
    <row r="24389" spans="4:18">
      <c r="D24389" s="130"/>
      <c r="R24389" s="214"/>
    </row>
    <row r="24390" spans="4:18">
      <c r="D24390" s="130"/>
      <c r="R24390" s="214"/>
    </row>
    <row r="24391" spans="4:18">
      <c r="D24391" s="130"/>
      <c r="R24391" s="214"/>
    </row>
    <row r="24392" spans="4:18">
      <c r="D24392" s="130"/>
      <c r="R24392" s="214"/>
    </row>
    <row r="24393" spans="4:18">
      <c r="D24393" s="130"/>
      <c r="R24393" s="214"/>
    </row>
    <row r="24394" spans="4:18">
      <c r="D24394" s="130"/>
      <c r="R24394" s="214"/>
    </row>
    <row r="24395" spans="4:18">
      <c r="D24395" s="130"/>
      <c r="R24395" s="214"/>
    </row>
    <row r="24396" spans="4:18">
      <c r="D24396" s="130"/>
      <c r="R24396" s="214"/>
    </row>
    <row r="24397" spans="4:18">
      <c r="D24397" s="130"/>
      <c r="R24397" s="214"/>
    </row>
    <row r="24398" spans="4:18">
      <c r="D24398" s="130"/>
      <c r="R24398" s="214"/>
    </row>
    <row r="24399" spans="4:18">
      <c r="D24399" s="130"/>
      <c r="R24399" s="214"/>
    </row>
    <row r="24400" spans="4:18">
      <c r="D24400" s="130"/>
      <c r="R24400" s="214"/>
    </row>
    <row r="24401" spans="4:18">
      <c r="D24401" s="130"/>
      <c r="R24401" s="214"/>
    </row>
    <row r="24402" spans="4:18">
      <c r="D24402" s="130"/>
      <c r="R24402" s="214"/>
    </row>
    <row r="24403" spans="4:18">
      <c r="D24403" s="130"/>
      <c r="R24403" s="214"/>
    </row>
    <row r="24404" spans="4:18">
      <c r="D24404" s="130"/>
      <c r="R24404" s="214"/>
    </row>
    <row r="24405" spans="4:18">
      <c r="D24405" s="130"/>
      <c r="R24405" s="214"/>
    </row>
    <row r="24406" spans="4:18">
      <c r="D24406" s="130"/>
      <c r="R24406" s="214"/>
    </row>
    <row r="24407" spans="4:18">
      <c r="D24407" s="130"/>
      <c r="R24407" s="214"/>
    </row>
    <row r="24408" spans="4:18">
      <c r="D24408" s="130"/>
      <c r="R24408" s="214"/>
    </row>
    <row r="24409" spans="4:18">
      <c r="D24409" s="130"/>
      <c r="R24409" s="214"/>
    </row>
    <row r="24410" spans="4:18">
      <c r="D24410" s="130"/>
      <c r="R24410" s="214"/>
    </row>
    <row r="24411" spans="4:18">
      <c r="D24411" s="130"/>
      <c r="R24411" s="214"/>
    </row>
    <row r="24412" spans="4:18">
      <c r="D24412" s="130"/>
      <c r="R24412" s="214"/>
    </row>
    <row r="24413" spans="4:18">
      <c r="D24413" s="130"/>
      <c r="R24413" s="214"/>
    </row>
    <row r="24414" spans="4:18">
      <c r="D24414" s="130"/>
      <c r="R24414" s="214"/>
    </row>
    <row r="24415" spans="4:18">
      <c r="D24415" s="130"/>
      <c r="R24415" s="214"/>
    </row>
    <row r="24416" spans="4:18">
      <c r="D24416" s="130"/>
      <c r="R24416" s="214"/>
    </row>
    <row r="24417" spans="4:18">
      <c r="D24417" s="130"/>
      <c r="R24417" s="214"/>
    </row>
    <row r="24418" spans="4:18">
      <c r="D24418" s="130"/>
      <c r="R24418" s="214"/>
    </row>
    <row r="24419" spans="4:18">
      <c r="D24419" s="130"/>
      <c r="R24419" s="214"/>
    </row>
    <row r="24420" spans="4:18">
      <c r="D24420" s="130"/>
      <c r="R24420" s="214"/>
    </row>
    <row r="24421" spans="4:18">
      <c r="D24421" s="130"/>
      <c r="R24421" s="214"/>
    </row>
    <row r="24422" spans="4:18">
      <c r="D24422" s="130"/>
      <c r="R24422" s="214"/>
    </row>
    <row r="24423" spans="4:18">
      <c r="D24423" s="130"/>
      <c r="R24423" s="214"/>
    </row>
    <row r="24424" spans="4:18">
      <c r="D24424" s="130"/>
      <c r="R24424" s="214"/>
    </row>
    <row r="24425" spans="4:18">
      <c r="D24425" s="130"/>
      <c r="R24425" s="214"/>
    </row>
    <row r="24426" spans="4:18">
      <c r="D24426" s="130"/>
      <c r="R24426" s="214"/>
    </row>
    <row r="24427" spans="4:18">
      <c r="D24427" s="130"/>
      <c r="R24427" s="214"/>
    </row>
    <row r="24428" spans="4:18">
      <c r="D24428" s="130"/>
      <c r="R24428" s="214"/>
    </row>
    <row r="24429" spans="4:18">
      <c r="D24429" s="130"/>
      <c r="R24429" s="214"/>
    </row>
    <row r="24430" spans="4:18">
      <c r="D24430" s="130"/>
      <c r="R24430" s="214"/>
    </row>
    <row r="24431" spans="4:18">
      <c r="D24431" s="130"/>
      <c r="R24431" s="214"/>
    </row>
    <row r="24432" spans="4:18">
      <c r="D24432" s="130"/>
      <c r="R24432" s="214"/>
    </row>
    <row r="24433" spans="4:18">
      <c r="D24433" s="130"/>
      <c r="R24433" s="214"/>
    </row>
    <row r="24434" spans="4:18">
      <c r="D24434" s="130"/>
      <c r="R24434" s="214"/>
    </row>
    <row r="24435" spans="4:18">
      <c r="D24435" s="130"/>
      <c r="R24435" s="214"/>
    </row>
    <row r="24436" spans="4:18">
      <c r="D24436" s="130"/>
      <c r="R24436" s="214"/>
    </row>
    <row r="24437" spans="4:18">
      <c r="D24437" s="130"/>
      <c r="R24437" s="214"/>
    </row>
    <row r="24438" spans="4:18">
      <c r="D24438" s="130"/>
      <c r="R24438" s="214"/>
    </row>
    <row r="24439" spans="4:18">
      <c r="D24439" s="130"/>
      <c r="R24439" s="214"/>
    </row>
    <row r="24440" spans="4:18">
      <c r="D24440" s="130"/>
      <c r="R24440" s="214"/>
    </row>
    <row r="24441" spans="4:18">
      <c r="D24441" s="130"/>
      <c r="R24441" s="214"/>
    </row>
    <row r="24442" spans="4:18">
      <c r="D24442" s="130"/>
      <c r="R24442" s="214"/>
    </row>
    <row r="24443" spans="4:18">
      <c r="D24443" s="130"/>
      <c r="R24443" s="214"/>
    </row>
    <row r="24444" spans="4:18">
      <c r="D24444" s="130"/>
      <c r="R24444" s="214"/>
    </row>
    <row r="24445" spans="4:18">
      <c r="D24445" s="130"/>
      <c r="R24445" s="214"/>
    </row>
    <row r="24446" spans="4:18">
      <c r="D24446" s="130"/>
      <c r="R24446" s="214"/>
    </row>
    <row r="24447" spans="4:18">
      <c r="D24447" s="130"/>
      <c r="R24447" s="214"/>
    </row>
    <row r="24448" spans="4:18">
      <c r="D24448" s="130"/>
      <c r="R24448" s="214"/>
    </row>
    <row r="24449" spans="4:18">
      <c r="D24449" s="130"/>
      <c r="R24449" s="214"/>
    </row>
    <row r="24450" spans="4:18">
      <c r="D24450" s="130"/>
      <c r="R24450" s="214"/>
    </row>
    <row r="24451" spans="4:18">
      <c r="D24451" s="130"/>
      <c r="R24451" s="214"/>
    </row>
    <row r="24452" spans="4:18">
      <c r="D24452" s="130"/>
      <c r="R24452" s="214"/>
    </row>
    <row r="24453" spans="4:18">
      <c r="D24453" s="130"/>
      <c r="R24453" s="214"/>
    </row>
    <row r="24454" spans="4:18">
      <c r="D24454" s="130"/>
      <c r="R24454" s="214"/>
    </row>
    <row r="24455" spans="4:18">
      <c r="D24455" s="130"/>
      <c r="R24455" s="214"/>
    </row>
    <row r="24456" spans="4:18">
      <c r="D24456" s="130"/>
      <c r="R24456" s="214"/>
    </row>
    <row r="24457" spans="4:18">
      <c r="D24457" s="130"/>
      <c r="R24457" s="214"/>
    </row>
    <row r="24458" spans="4:18">
      <c r="D24458" s="130"/>
      <c r="R24458" s="214"/>
    </row>
    <row r="24459" spans="4:18">
      <c r="D24459" s="130"/>
      <c r="R24459" s="214"/>
    </row>
    <row r="24460" spans="4:18">
      <c r="D24460" s="130"/>
      <c r="R24460" s="214"/>
    </row>
    <row r="24461" spans="4:18">
      <c r="D24461" s="130"/>
      <c r="R24461" s="214"/>
    </row>
    <row r="24462" spans="4:18">
      <c r="D24462" s="130"/>
      <c r="R24462" s="214"/>
    </row>
    <row r="24463" spans="4:18">
      <c r="D24463" s="130"/>
      <c r="R24463" s="214"/>
    </row>
    <row r="24464" spans="4:18">
      <c r="D24464" s="130"/>
      <c r="R24464" s="214"/>
    </row>
    <row r="24465" spans="4:18">
      <c r="D24465" s="130"/>
      <c r="R24465" s="214"/>
    </row>
    <row r="24466" spans="4:18">
      <c r="D24466" s="130"/>
      <c r="R24466" s="214"/>
    </row>
    <row r="24467" spans="4:18">
      <c r="D24467" s="130"/>
      <c r="R24467" s="214"/>
    </row>
    <row r="24468" spans="4:18">
      <c r="D24468" s="130"/>
      <c r="R24468" s="214"/>
    </row>
    <row r="24469" spans="4:18">
      <c r="D24469" s="130"/>
      <c r="R24469" s="214"/>
    </row>
    <row r="24470" spans="4:18">
      <c r="D24470" s="130"/>
      <c r="R24470" s="214"/>
    </row>
    <row r="24471" spans="4:18">
      <c r="D24471" s="130"/>
      <c r="R24471" s="214"/>
    </row>
    <row r="24472" spans="4:18">
      <c r="D24472" s="130"/>
      <c r="R24472" s="214"/>
    </row>
    <row r="24473" spans="4:18">
      <c r="D24473" s="130"/>
      <c r="R24473" s="214"/>
    </row>
    <row r="24474" spans="4:18">
      <c r="D24474" s="130"/>
      <c r="R24474" s="214"/>
    </row>
    <row r="24475" spans="4:18">
      <c r="D24475" s="130"/>
      <c r="R24475" s="214"/>
    </row>
    <row r="24476" spans="4:18">
      <c r="D24476" s="130"/>
      <c r="R24476" s="214"/>
    </row>
    <row r="24477" spans="4:18">
      <c r="D24477" s="130"/>
      <c r="R24477" s="214"/>
    </row>
    <row r="24478" spans="4:18">
      <c r="D24478" s="130"/>
      <c r="R24478" s="214"/>
    </row>
    <row r="24479" spans="4:18">
      <c r="D24479" s="130"/>
      <c r="R24479" s="214"/>
    </row>
    <row r="24480" spans="4:18">
      <c r="D24480" s="130"/>
      <c r="R24480" s="214"/>
    </row>
    <row r="24481" spans="4:18">
      <c r="D24481" s="130"/>
      <c r="R24481" s="214"/>
    </row>
    <row r="24482" spans="4:18">
      <c r="D24482" s="130"/>
      <c r="R24482" s="214"/>
    </row>
    <row r="24483" spans="4:18">
      <c r="D24483" s="130"/>
      <c r="R24483" s="214"/>
    </row>
    <row r="24484" spans="4:18">
      <c r="D24484" s="130"/>
      <c r="R24484" s="214"/>
    </row>
    <row r="24485" spans="4:18">
      <c r="D24485" s="130"/>
      <c r="R24485" s="214"/>
    </row>
    <row r="24486" spans="4:18">
      <c r="D24486" s="130"/>
      <c r="R24486" s="214"/>
    </row>
    <row r="24487" spans="4:18">
      <c r="D24487" s="130"/>
      <c r="R24487" s="214"/>
    </row>
    <row r="24488" spans="4:18">
      <c r="D24488" s="130"/>
      <c r="R24488" s="214"/>
    </row>
    <row r="24489" spans="4:18">
      <c r="D24489" s="130"/>
      <c r="R24489" s="214"/>
    </row>
    <row r="24490" spans="4:18">
      <c r="D24490" s="130"/>
      <c r="R24490" s="214"/>
    </row>
    <row r="24491" spans="4:18">
      <c r="D24491" s="130"/>
      <c r="R24491" s="214"/>
    </row>
    <row r="24492" spans="4:18">
      <c r="D24492" s="130"/>
      <c r="R24492" s="214"/>
    </row>
    <row r="24493" spans="4:18">
      <c r="D24493" s="130"/>
      <c r="R24493" s="214"/>
    </row>
    <row r="24494" spans="4:18">
      <c r="D24494" s="130"/>
      <c r="R24494" s="214"/>
    </row>
    <row r="24495" spans="4:18">
      <c r="D24495" s="130"/>
      <c r="R24495" s="214"/>
    </row>
    <row r="24496" spans="4:18">
      <c r="D24496" s="130"/>
      <c r="R24496" s="214"/>
    </row>
    <row r="24497" spans="4:18">
      <c r="D24497" s="130"/>
      <c r="R24497" s="214"/>
    </row>
    <row r="24498" spans="4:18">
      <c r="D24498" s="130"/>
      <c r="R24498" s="214"/>
    </row>
    <row r="24499" spans="4:18">
      <c r="D24499" s="130"/>
      <c r="R24499" s="214"/>
    </row>
    <row r="24500" spans="4:18">
      <c r="D24500" s="130"/>
      <c r="R24500" s="214"/>
    </row>
    <row r="24501" spans="4:18">
      <c r="D24501" s="130"/>
      <c r="R24501" s="214"/>
    </row>
    <row r="24502" spans="4:18">
      <c r="D24502" s="130"/>
      <c r="R24502" s="214"/>
    </row>
    <row r="24503" spans="4:18">
      <c r="D24503" s="130"/>
      <c r="R24503" s="214"/>
    </row>
    <row r="24504" spans="4:18">
      <c r="D24504" s="130"/>
      <c r="R24504" s="214"/>
    </row>
    <row r="24505" spans="4:18">
      <c r="D24505" s="130"/>
      <c r="R24505" s="214"/>
    </row>
    <row r="24506" spans="4:18">
      <c r="D24506" s="130"/>
      <c r="R24506" s="214"/>
    </row>
    <row r="24507" spans="4:18">
      <c r="D24507" s="130"/>
      <c r="R24507" s="214"/>
    </row>
    <row r="24508" spans="4:18">
      <c r="D24508" s="130"/>
      <c r="R24508" s="214"/>
    </row>
    <row r="24509" spans="4:18">
      <c r="D24509" s="130"/>
      <c r="R24509" s="214"/>
    </row>
    <row r="24510" spans="4:18">
      <c r="D24510" s="130"/>
      <c r="R24510" s="214"/>
    </row>
    <row r="24511" spans="4:18">
      <c r="D24511" s="130"/>
      <c r="R24511" s="214"/>
    </row>
    <row r="24512" spans="4:18">
      <c r="D24512" s="130"/>
      <c r="R24512" s="214"/>
    </row>
    <row r="24513" spans="4:18">
      <c r="D24513" s="130"/>
      <c r="R24513" s="214"/>
    </row>
    <row r="24514" spans="4:18">
      <c r="D24514" s="130"/>
      <c r="R24514" s="214"/>
    </row>
    <row r="24515" spans="4:18">
      <c r="D24515" s="130"/>
      <c r="R24515" s="214"/>
    </row>
    <row r="24516" spans="4:18">
      <c r="D24516" s="130"/>
      <c r="R24516" s="214"/>
    </row>
    <row r="24517" spans="4:18">
      <c r="D24517" s="130"/>
      <c r="R24517" s="214"/>
    </row>
    <row r="24518" spans="4:18">
      <c r="D24518" s="130"/>
      <c r="R24518" s="214"/>
    </row>
    <row r="24519" spans="4:18">
      <c r="D24519" s="130"/>
      <c r="R24519" s="214"/>
    </row>
    <row r="24520" spans="4:18">
      <c r="D24520" s="130"/>
      <c r="R24520" s="214"/>
    </row>
    <row r="24521" spans="4:18">
      <c r="D24521" s="130"/>
      <c r="R24521" s="214"/>
    </row>
    <row r="24522" spans="4:18">
      <c r="D24522" s="130"/>
      <c r="R24522" s="214"/>
    </row>
    <row r="24523" spans="4:18">
      <c r="D24523" s="130"/>
      <c r="R24523" s="214"/>
    </row>
    <row r="24524" spans="4:18">
      <c r="D24524" s="130"/>
      <c r="R24524" s="214"/>
    </row>
    <row r="24525" spans="4:18">
      <c r="D24525" s="130"/>
      <c r="R24525" s="214"/>
    </row>
    <row r="24526" spans="4:18">
      <c r="D24526" s="130"/>
      <c r="R24526" s="214"/>
    </row>
    <row r="24527" spans="4:18">
      <c r="D24527" s="130"/>
      <c r="R24527" s="214"/>
    </row>
    <row r="24528" spans="4:18">
      <c r="D24528" s="130"/>
      <c r="R24528" s="214"/>
    </row>
    <row r="24529" spans="4:18">
      <c r="D24529" s="130"/>
      <c r="R24529" s="214"/>
    </row>
    <row r="24530" spans="4:18">
      <c r="D24530" s="130"/>
      <c r="R24530" s="214"/>
    </row>
    <row r="24531" spans="4:18">
      <c r="D24531" s="130"/>
      <c r="R24531" s="214"/>
    </row>
    <row r="24532" spans="4:18">
      <c r="D24532" s="130"/>
      <c r="R24532" s="214"/>
    </row>
    <row r="24533" spans="4:18">
      <c r="D24533" s="130"/>
      <c r="R24533" s="214"/>
    </row>
    <row r="24534" spans="4:18">
      <c r="D24534" s="130"/>
      <c r="R24534" s="214"/>
    </row>
    <row r="24535" spans="4:18">
      <c r="D24535" s="130"/>
      <c r="R24535" s="214"/>
    </row>
    <row r="24536" spans="4:18">
      <c r="D24536" s="130"/>
      <c r="R24536" s="214"/>
    </row>
    <row r="24537" spans="4:18">
      <c r="D24537" s="130"/>
      <c r="R24537" s="214"/>
    </row>
    <row r="24538" spans="4:18">
      <c r="D24538" s="130"/>
      <c r="R24538" s="214"/>
    </row>
    <row r="24539" spans="4:18">
      <c r="D24539" s="130"/>
      <c r="R24539" s="214"/>
    </row>
    <row r="24540" spans="4:18">
      <c r="D24540" s="130"/>
      <c r="R24540" s="214"/>
    </row>
    <row r="24541" spans="4:18">
      <c r="D24541" s="130"/>
      <c r="R24541" s="214"/>
    </row>
    <row r="24542" spans="4:18">
      <c r="D24542" s="130"/>
      <c r="R24542" s="214"/>
    </row>
    <row r="24543" spans="4:18">
      <c r="D24543" s="130"/>
      <c r="R24543" s="214"/>
    </row>
    <row r="24544" spans="4:18">
      <c r="D24544" s="130"/>
      <c r="R24544" s="214"/>
    </row>
    <row r="24545" spans="4:18">
      <c r="D24545" s="130"/>
      <c r="R24545" s="214"/>
    </row>
    <row r="24546" spans="4:18">
      <c r="D24546" s="130"/>
      <c r="R24546" s="214"/>
    </row>
    <row r="24547" spans="4:18">
      <c r="D24547" s="130"/>
      <c r="R24547" s="214"/>
    </row>
    <row r="24548" spans="4:18">
      <c r="D24548" s="130"/>
      <c r="R24548" s="214"/>
    </row>
    <row r="24549" spans="4:18">
      <c r="D24549" s="130"/>
      <c r="R24549" s="214"/>
    </row>
    <row r="24550" spans="4:18">
      <c r="D24550" s="130"/>
      <c r="R24550" s="214"/>
    </row>
    <row r="24551" spans="4:18">
      <c r="D24551" s="130"/>
      <c r="R24551" s="214"/>
    </row>
    <row r="24552" spans="4:18">
      <c r="D24552" s="130"/>
      <c r="R24552" s="214"/>
    </row>
    <row r="24553" spans="4:18">
      <c r="D24553" s="130"/>
      <c r="R24553" s="214"/>
    </row>
    <row r="24554" spans="4:18">
      <c r="D24554" s="130"/>
      <c r="R24554" s="214"/>
    </row>
    <row r="24555" spans="4:18">
      <c r="D24555" s="130"/>
      <c r="R24555" s="214"/>
    </row>
    <row r="24556" spans="4:18">
      <c r="D24556" s="130"/>
      <c r="R24556" s="214"/>
    </row>
    <row r="24557" spans="4:18">
      <c r="D24557" s="130"/>
      <c r="R24557" s="214"/>
    </row>
    <row r="24558" spans="4:18">
      <c r="D24558" s="130"/>
      <c r="R24558" s="214"/>
    </row>
    <row r="24559" spans="4:18">
      <c r="D24559" s="130"/>
      <c r="R24559" s="214"/>
    </row>
    <row r="24560" spans="4:18">
      <c r="D24560" s="130"/>
      <c r="R24560" s="214"/>
    </row>
    <row r="24561" spans="4:18">
      <c r="D24561" s="130"/>
      <c r="R24561" s="214"/>
    </row>
    <row r="24562" spans="4:18">
      <c r="D24562" s="130"/>
      <c r="R24562" s="214"/>
    </row>
    <row r="24563" spans="4:18">
      <c r="D24563" s="130"/>
      <c r="R24563" s="214"/>
    </row>
    <row r="24564" spans="4:18">
      <c r="D24564" s="130"/>
      <c r="R24564" s="214"/>
    </row>
    <row r="24565" spans="4:18">
      <c r="D24565" s="130"/>
      <c r="R24565" s="214"/>
    </row>
    <row r="24566" spans="4:18">
      <c r="D24566" s="130"/>
      <c r="R24566" s="214"/>
    </row>
    <row r="24567" spans="4:18">
      <c r="D24567" s="130"/>
      <c r="R24567" s="214"/>
    </row>
    <row r="24568" spans="4:18">
      <c r="D24568" s="130"/>
      <c r="R24568" s="214"/>
    </row>
    <row r="24569" spans="4:18">
      <c r="D24569" s="130"/>
      <c r="R24569" s="214"/>
    </row>
    <row r="24570" spans="4:18">
      <c r="D24570" s="130"/>
      <c r="R24570" s="214"/>
    </row>
    <row r="24571" spans="4:18">
      <c r="D24571" s="130"/>
      <c r="R24571" s="214"/>
    </row>
    <row r="24572" spans="4:18">
      <c r="D24572" s="130"/>
      <c r="R24572" s="214"/>
    </row>
    <row r="24573" spans="4:18">
      <c r="D24573" s="130"/>
      <c r="R24573" s="214"/>
    </row>
    <row r="24574" spans="4:18">
      <c r="D24574" s="130"/>
      <c r="R24574" s="214"/>
    </row>
    <row r="24575" spans="4:18">
      <c r="D24575" s="130"/>
      <c r="R24575" s="214"/>
    </row>
    <row r="24576" spans="4:18">
      <c r="D24576" s="130"/>
      <c r="R24576" s="214"/>
    </row>
    <row r="24577" spans="4:18">
      <c r="D24577" s="130"/>
      <c r="R24577" s="214"/>
    </row>
    <row r="24578" spans="4:18">
      <c r="D24578" s="130"/>
      <c r="R24578" s="214"/>
    </row>
    <row r="24579" spans="4:18">
      <c r="D24579" s="130"/>
      <c r="R24579" s="214"/>
    </row>
    <row r="24580" spans="4:18">
      <c r="D24580" s="130"/>
      <c r="R24580" s="214"/>
    </row>
    <row r="24581" spans="4:18">
      <c r="D24581" s="130"/>
      <c r="R24581" s="214"/>
    </row>
    <row r="24582" spans="4:18">
      <c r="D24582" s="130"/>
      <c r="R24582" s="214"/>
    </row>
    <row r="24583" spans="4:18">
      <c r="D24583" s="130"/>
      <c r="R24583" s="214"/>
    </row>
    <row r="24584" spans="4:18">
      <c r="D24584" s="130"/>
      <c r="R24584" s="214"/>
    </row>
    <row r="24585" spans="4:18">
      <c r="D24585" s="130"/>
      <c r="R24585" s="214"/>
    </row>
    <row r="24586" spans="4:18">
      <c r="D24586" s="130"/>
      <c r="R24586" s="214"/>
    </row>
    <row r="24587" spans="4:18">
      <c r="D24587" s="130"/>
      <c r="R24587" s="214"/>
    </row>
    <row r="24588" spans="4:18">
      <c r="D24588" s="130"/>
      <c r="R24588" s="214"/>
    </row>
    <row r="24589" spans="4:18">
      <c r="D24589" s="130"/>
      <c r="R24589" s="214"/>
    </row>
    <row r="24590" spans="4:18">
      <c r="D24590" s="130"/>
      <c r="R24590" s="214"/>
    </row>
    <row r="24591" spans="4:18">
      <c r="D24591" s="130"/>
      <c r="R24591" s="214"/>
    </row>
    <row r="24592" spans="4:18">
      <c r="D24592" s="130"/>
      <c r="R24592" s="214"/>
    </row>
    <row r="24593" spans="4:18">
      <c r="D24593" s="130"/>
      <c r="R24593" s="214"/>
    </row>
    <row r="24594" spans="4:18">
      <c r="D24594" s="130"/>
      <c r="R24594" s="214"/>
    </row>
    <row r="24595" spans="4:18">
      <c r="D24595" s="130"/>
      <c r="R24595" s="214"/>
    </row>
    <row r="24596" spans="4:18">
      <c r="D24596" s="130"/>
      <c r="R24596" s="214"/>
    </row>
    <row r="24597" spans="4:18">
      <c r="D24597" s="130"/>
      <c r="R24597" s="214"/>
    </row>
    <row r="24598" spans="4:18">
      <c r="D24598" s="130"/>
      <c r="R24598" s="214"/>
    </row>
    <row r="24599" spans="4:18">
      <c r="D24599" s="130"/>
      <c r="R24599" s="214"/>
    </row>
    <row r="24600" spans="4:18">
      <c r="D24600" s="130"/>
      <c r="R24600" s="214"/>
    </row>
    <row r="24601" spans="4:18">
      <c r="D24601" s="130"/>
      <c r="R24601" s="214"/>
    </row>
    <row r="24602" spans="4:18">
      <c r="D24602" s="130"/>
      <c r="R24602" s="214"/>
    </row>
    <row r="24603" spans="4:18">
      <c r="D24603" s="130"/>
      <c r="R24603" s="214"/>
    </row>
    <row r="24604" spans="4:18">
      <c r="D24604" s="130"/>
      <c r="R24604" s="214"/>
    </row>
    <row r="24605" spans="4:18">
      <c r="D24605" s="130"/>
      <c r="R24605" s="214"/>
    </row>
    <row r="24606" spans="4:18">
      <c r="D24606" s="130"/>
      <c r="R24606" s="214"/>
    </row>
    <row r="24607" spans="4:18">
      <c r="D24607" s="130"/>
      <c r="R24607" s="214"/>
    </row>
    <row r="24608" spans="4:18">
      <c r="D24608" s="130"/>
      <c r="R24608" s="214"/>
    </row>
    <row r="24609" spans="4:18">
      <c r="D24609" s="130"/>
      <c r="R24609" s="214"/>
    </row>
    <row r="24610" spans="4:18">
      <c r="D24610" s="130"/>
      <c r="R24610" s="214"/>
    </row>
    <row r="24611" spans="4:18">
      <c r="D24611" s="130"/>
      <c r="R24611" s="214"/>
    </row>
    <row r="24612" spans="4:18">
      <c r="D24612" s="130"/>
      <c r="R24612" s="214"/>
    </row>
    <row r="24613" spans="4:18">
      <c r="D24613" s="130"/>
      <c r="R24613" s="214"/>
    </row>
    <row r="24614" spans="4:18">
      <c r="D24614" s="130"/>
      <c r="R24614" s="214"/>
    </row>
    <row r="24615" spans="4:18">
      <c r="D24615" s="130"/>
      <c r="R24615" s="214"/>
    </row>
    <row r="24616" spans="4:18">
      <c r="D24616" s="130"/>
      <c r="R24616" s="214"/>
    </row>
    <row r="24617" spans="4:18">
      <c r="D24617" s="130"/>
      <c r="R24617" s="214"/>
    </row>
    <row r="24618" spans="4:18">
      <c r="D24618" s="130"/>
      <c r="R24618" s="214"/>
    </row>
    <row r="24619" spans="4:18">
      <c r="D24619" s="130"/>
      <c r="R24619" s="214"/>
    </row>
    <row r="24620" spans="4:18">
      <c r="D24620" s="130"/>
      <c r="R24620" s="214"/>
    </row>
    <row r="24621" spans="4:18">
      <c r="D24621" s="130"/>
      <c r="R24621" s="214"/>
    </row>
    <row r="24622" spans="4:18">
      <c r="D24622" s="130"/>
      <c r="R24622" s="214"/>
    </row>
    <row r="24623" spans="4:18">
      <c r="D24623" s="130"/>
      <c r="R24623" s="214"/>
    </row>
    <row r="24624" spans="4:18">
      <c r="D24624" s="130"/>
      <c r="R24624" s="214"/>
    </row>
    <row r="24625" spans="4:18">
      <c r="D24625" s="130"/>
      <c r="R24625" s="214"/>
    </row>
    <row r="24626" spans="4:18">
      <c r="D24626" s="130"/>
      <c r="R24626" s="214"/>
    </row>
    <row r="24627" spans="4:18">
      <c r="D24627" s="130"/>
      <c r="R24627" s="214"/>
    </row>
    <row r="24628" spans="4:18">
      <c r="D24628" s="130"/>
      <c r="R24628" s="214"/>
    </row>
    <row r="24629" spans="4:18">
      <c r="D24629" s="130"/>
      <c r="R24629" s="214"/>
    </row>
    <row r="24630" spans="4:18">
      <c r="D24630" s="130"/>
      <c r="R24630" s="214"/>
    </row>
    <row r="24631" spans="4:18">
      <c r="D24631" s="130"/>
      <c r="R24631" s="214"/>
    </row>
    <row r="24632" spans="4:18">
      <c r="D24632" s="130"/>
      <c r="R24632" s="214"/>
    </row>
    <row r="24633" spans="4:18">
      <c r="D24633" s="130"/>
      <c r="R24633" s="214"/>
    </row>
    <row r="24634" spans="4:18">
      <c r="D24634" s="130"/>
      <c r="R24634" s="214"/>
    </row>
    <row r="24635" spans="4:18">
      <c r="D24635" s="130"/>
      <c r="R24635" s="214"/>
    </row>
    <row r="24636" spans="4:18">
      <c r="D24636" s="130"/>
      <c r="R24636" s="214"/>
    </row>
    <row r="24637" spans="4:18">
      <c r="D24637" s="130"/>
      <c r="R24637" s="214"/>
    </row>
    <row r="24638" spans="4:18">
      <c r="D24638" s="130"/>
      <c r="R24638" s="214"/>
    </row>
    <row r="24639" spans="4:18">
      <c r="D24639" s="130"/>
      <c r="R24639" s="214"/>
    </row>
    <row r="24640" spans="4:18">
      <c r="D24640" s="130"/>
      <c r="R24640" s="214"/>
    </row>
    <row r="24641" spans="4:18">
      <c r="D24641" s="130"/>
      <c r="R24641" s="214"/>
    </row>
    <row r="24642" spans="4:18">
      <c r="D24642" s="130"/>
      <c r="R24642" s="214"/>
    </row>
    <row r="24643" spans="4:18">
      <c r="D24643" s="130"/>
      <c r="R24643" s="214"/>
    </row>
    <row r="24644" spans="4:18">
      <c r="D24644" s="130"/>
      <c r="R24644" s="214"/>
    </row>
    <row r="24645" spans="4:18">
      <c r="D24645" s="130"/>
      <c r="R24645" s="214"/>
    </row>
    <row r="24646" spans="4:18">
      <c r="D24646" s="130"/>
      <c r="R24646" s="214"/>
    </row>
    <row r="24647" spans="4:18">
      <c r="D24647" s="130"/>
      <c r="R24647" s="214"/>
    </row>
    <row r="24648" spans="4:18">
      <c r="D24648" s="130"/>
      <c r="R24648" s="214"/>
    </row>
    <row r="24649" spans="4:18">
      <c r="D24649" s="130"/>
      <c r="R24649" s="214"/>
    </row>
    <row r="24650" spans="4:18">
      <c r="D24650" s="130"/>
      <c r="R24650" s="214"/>
    </row>
    <row r="24651" spans="4:18">
      <c r="D24651" s="130"/>
      <c r="R24651" s="214"/>
    </row>
    <row r="24652" spans="4:18">
      <c r="D24652" s="130"/>
      <c r="R24652" s="214"/>
    </row>
    <row r="24653" spans="4:18">
      <c r="D24653" s="130"/>
      <c r="R24653" s="214"/>
    </row>
    <row r="24654" spans="4:18">
      <c r="D24654" s="130"/>
      <c r="R24654" s="214"/>
    </row>
    <row r="24655" spans="4:18">
      <c r="D24655" s="130"/>
      <c r="R24655" s="214"/>
    </row>
    <row r="24656" spans="4:18">
      <c r="D24656" s="130"/>
      <c r="R24656" s="214"/>
    </row>
    <row r="24657" spans="4:18">
      <c r="D24657" s="130"/>
      <c r="R24657" s="214"/>
    </row>
    <row r="24658" spans="4:18">
      <c r="D24658" s="130"/>
      <c r="R24658" s="214"/>
    </row>
    <row r="24659" spans="4:18">
      <c r="D24659" s="130"/>
      <c r="R24659" s="214"/>
    </row>
    <row r="24660" spans="4:18">
      <c r="D24660" s="130"/>
      <c r="R24660" s="214"/>
    </row>
    <row r="24661" spans="4:18">
      <c r="D24661" s="130"/>
      <c r="R24661" s="214"/>
    </row>
    <row r="24662" spans="4:18">
      <c r="D24662" s="130"/>
      <c r="R24662" s="214"/>
    </row>
    <row r="24663" spans="4:18">
      <c r="D24663" s="130"/>
      <c r="R24663" s="214"/>
    </row>
    <row r="24664" spans="4:18">
      <c r="D24664" s="130"/>
      <c r="R24664" s="214"/>
    </row>
    <row r="24665" spans="4:18">
      <c r="D24665" s="130"/>
      <c r="R24665" s="214"/>
    </row>
    <row r="24666" spans="4:18">
      <c r="D24666" s="130"/>
      <c r="R24666" s="214"/>
    </row>
    <row r="24667" spans="4:18">
      <c r="D24667" s="130"/>
      <c r="R24667" s="214"/>
    </row>
    <row r="24668" spans="4:18">
      <c r="D24668" s="130"/>
      <c r="R24668" s="214"/>
    </row>
    <row r="24669" spans="4:18">
      <c r="D24669" s="130"/>
      <c r="R24669" s="214"/>
    </row>
    <row r="24670" spans="4:18">
      <c r="D24670" s="130"/>
      <c r="R24670" s="214"/>
    </row>
    <row r="24671" spans="4:18">
      <c r="D24671" s="130"/>
      <c r="R24671" s="214"/>
    </row>
    <row r="24672" spans="4:18">
      <c r="D24672" s="130"/>
      <c r="R24672" s="214"/>
    </row>
    <row r="24673" spans="4:18">
      <c r="D24673" s="130"/>
      <c r="R24673" s="214"/>
    </row>
    <row r="24674" spans="4:18">
      <c r="D24674" s="130"/>
      <c r="R24674" s="214"/>
    </row>
    <row r="24675" spans="4:18">
      <c r="D24675" s="130"/>
      <c r="R24675" s="214"/>
    </row>
    <row r="24676" spans="4:18">
      <c r="D24676" s="130"/>
      <c r="R24676" s="214"/>
    </row>
    <row r="24677" spans="4:18">
      <c r="D24677" s="130"/>
      <c r="R24677" s="214"/>
    </row>
    <row r="24678" spans="4:18">
      <c r="D24678" s="130"/>
      <c r="R24678" s="214"/>
    </row>
    <row r="24679" spans="4:18">
      <c r="D24679" s="130"/>
      <c r="R24679" s="214"/>
    </row>
    <row r="24680" spans="4:18">
      <c r="D24680" s="130"/>
      <c r="R24680" s="214"/>
    </row>
    <row r="24681" spans="4:18">
      <c r="D24681" s="130"/>
      <c r="R24681" s="214"/>
    </row>
    <row r="24682" spans="4:18">
      <c r="D24682" s="130"/>
      <c r="R24682" s="214"/>
    </row>
    <row r="24683" spans="4:18">
      <c r="D24683" s="130"/>
      <c r="R24683" s="214"/>
    </row>
    <row r="24684" spans="4:18">
      <c r="D24684" s="130"/>
      <c r="R24684" s="214"/>
    </row>
    <row r="24685" spans="4:18">
      <c r="D24685" s="130"/>
      <c r="R24685" s="214"/>
    </row>
    <row r="24686" spans="4:18">
      <c r="D24686" s="130"/>
      <c r="R24686" s="214"/>
    </row>
    <row r="24687" spans="4:18">
      <c r="D24687" s="130"/>
      <c r="R24687" s="214"/>
    </row>
    <row r="24688" spans="4:18">
      <c r="D24688" s="130"/>
      <c r="R24688" s="214"/>
    </row>
    <row r="24689" spans="4:18">
      <c r="D24689" s="130"/>
      <c r="R24689" s="214"/>
    </row>
    <row r="24690" spans="4:18">
      <c r="D24690" s="130"/>
      <c r="R24690" s="214"/>
    </row>
    <row r="24691" spans="4:18">
      <c r="D24691" s="130"/>
      <c r="R24691" s="214"/>
    </row>
    <row r="24692" spans="4:18">
      <c r="D24692" s="130"/>
      <c r="R24692" s="214"/>
    </row>
    <row r="24693" spans="4:18">
      <c r="D24693" s="130"/>
      <c r="R24693" s="214"/>
    </row>
    <row r="24694" spans="4:18">
      <c r="D24694" s="130"/>
      <c r="R24694" s="214"/>
    </row>
    <row r="24695" spans="4:18">
      <c r="D24695" s="130"/>
      <c r="R24695" s="214"/>
    </row>
    <row r="24696" spans="4:18">
      <c r="D24696" s="130"/>
      <c r="R24696" s="214"/>
    </row>
    <row r="24697" spans="4:18">
      <c r="D24697" s="130"/>
      <c r="R24697" s="214"/>
    </row>
    <row r="24698" spans="4:18">
      <c r="D24698" s="130"/>
      <c r="R24698" s="214"/>
    </row>
    <row r="24699" spans="4:18">
      <c r="D24699" s="130"/>
      <c r="R24699" s="214"/>
    </row>
    <row r="24700" spans="4:18">
      <c r="D24700" s="130"/>
      <c r="R24700" s="214"/>
    </row>
    <row r="24701" spans="4:18">
      <c r="D24701" s="130"/>
      <c r="R24701" s="214"/>
    </row>
    <row r="24702" spans="4:18">
      <c r="D24702" s="130"/>
      <c r="R24702" s="214"/>
    </row>
    <row r="24703" spans="4:18">
      <c r="D24703" s="130"/>
      <c r="R24703" s="214"/>
    </row>
    <row r="24704" spans="4:18">
      <c r="D24704" s="130"/>
      <c r="R24704" s="214"/>
    </row>
    <row r="24705" spans="4:18">
      <c r="D24705" s="130"/>
      <c r="R24705" s="214"/>
    </row>
    <row r="24706" spans="4:18">
      <c r="D24706" s="130"/>
      <c r="R24706" s="214"/>
    </row>
    <row r="24707" spans="4:18">
      <c r="D24707" s="130"/>
      <c r="R24707" s="214"/>
    </row>
    <row r="24708" spans="4:18">
      <c r="D24708" s="130"/>
      <c r="R24708" s="214"/>
    </row>
    <row r="24709" spans="4:18">
      <c r="D24709" s="130"/>
      <c r="R24709" s="214"/>
    </row>
    <row r="24710" spans="4:18">
      <c r="D24710" s="130"/>
      <c r="R24710" s="214"/>
    </row>
    <row r="24711" spans="4:18">
      <c r="D24711" s="130"/>
      <c r="R24711" s="214"/>
    </row>
    <row r="24712" spans="4:18">
      <c r="D24712" s="130"/>
      <c r="R24712" s="214"/>
    </row>
    <row r="24713" spans="4:18">
      <c r="D24713" s="130"/>
      <c r="R24713" s="214"/>
    </row>
    <row r="24714" spans="4:18">
      <c r="D24714" s="130"/>
      <c r="R24714" s="214"/>
    </row>
    <row r="24715" spans="4:18">
      <c r="D24715" s="130"/>
      <c r="R24715" s="214"/>
    </row>
    <row r="24716" spans="4:18">
      <c r="D24716" s="130"/>
      <c r="R24716" s="214"/>
    </row>
    <row r="24717" spans="4:18">
      <c r="D24717" s="130"/>
      <c r="R24717" s="214"/>
    </row>
    <row r="24718" spans="4:18">
      <c r="D24718" s="130"/>
      <c r="R24718" s="214"/>
    </row>
    <row r="24719" spans="4:18">
      <c r="D24719" s="130"/>
      <c r="R24719" s="214"/>
    </row>
    <row r="24720" spans="4:18">
      <c r="D24720" s="130"/>
      <c r="R24720" s="214"/>
    </row>
    <row r="24721" spans="4:18">
      <c r="D24721" s="130"/>
      <c r="R24721" s="214"/>
    </row>
    <row r="24722" spans="4:18">
      <c r="D24722" s="130"/>
      <c r="R24722" s="214"/>
    </row>
    <row r="24723" spans="4:18">
      <c r="D24723" s="130"/>
      <c r="R24723" s="214"/>
    </row>
    <row r="24724" spans="4:18">
      <c r="D24724" s="130"/>
      <c r="R24724" s="214"/>
    </row>
    <row r="24725" spans="4:18">
      <c r="D24725" s="130"/>
      <c r="R24725" s="214"/>
    </row>
    <row r="24726" spans="4:18">
      <c r="D24726" s="130"/>
      <c r="R24726" s="214"/>
    </row>
    <row r="24727" spans="4:18">
      <c r="D24727" s="130"/>
      <c r="R24727" s="214"/>
    </row>
    <row r="24728" spans="4:18">
      <c r="D24728" s="130"/>
      <c r="R24728" s="214"/>
    </row>
    <row r="24729" spans="4:18">
      <c r="D24729" s="130"/>
      <c r="R24729" s="214"/>
    </row>
    <row r="24730" spans="4:18">
      <c r="D24730" s="130"/>
      <c r="R24730" s="214"/>
    </row>
    <row r="24731" spans="4:18">
      <c r="D24731" s="130"/>
      <c r="R24731" s="214"/>
    </row>
    <row r="24732" spans="4:18">
      <c r="D24732" s="130"/>
      <c r="R24732" s="214"/>
    </row>
    <row r="24733" spans="4:18">
      <c r="D24733" s="130"/>
      <c r="R24733" s="214"/>
    </row>
    <row r="24734" spans="4:18">
      <c r="D24734" s="130"/>
      <c r="R24734" s="214"/>
    </row>
    <row r="24735" spans="4:18">
      <c r="D24735" s="130"/>
      <c r="R24735" s="214"/>
    </row>
    <row r="24736" spans="4:18">
      <c r="D24736" s="130"/>
      <c r="R24736" s="214"/>
    </row>
    <row r="24737" spans="4:18">
      <c r="D24737" s="130"/>
      <c r="R24737" s="214"/>
    </row>
    <row r="24738" spans="4:18">
      <c r="D24738" s="130"/>
      <c r="R24738" s="214"/>
    </row>
    <row r="24739" spans="4:18">
      <c r="D24739" s="130"/>
      <c r="R24739" s="214"/>
    </row>
    <row r="24740" spans="4:18">
      <c r="D24740" s="130"/>
      <c r="R24740" s="214"/>
    </row>
    <row r="24741" spans="4:18">
      <c r="D24741" s="130"/>
      <c r="R24741" s="214"/>
    </row>
    <row r="24742" spans="4:18">
      <c r="D24742" s="130"/>
      <c r="R24742" s="214"/>
    </row>
    <row r="24743" spans="4:18">
      <c r="D24743" s="130"/>
      <c r="R24743" s="214"/>
    </row>
    <row r="24744" spans="4:18">
      <c r="D24744" s="130"/>
      <c r="R24744" s="214"/>
    </row>
    <row r="24745" spans="4:18">
      <c r="D24745" s="130"/>
      <c r="R24745" s="214"/>
    </row>
    <row r="24746" spans="4:18">
      <c r="D24746" s="130"/>
      <c r="R24746" s="214"/>
    </row>
    <row r="24747" spans="4:18">
      <c r="D24747" s="130"/>
      <c r="R24747" s="214"/>
    </row>
    <row r="24748" spans="4:18">
      <c r="D24748" s="130"/>
      <c r="R24748" s="214"/>
    </row>
    <row r="24749" spans="4:18">
      <c r="D24749" s="130"/>
      <c r="R24749" s="214"/>
    </row>
    <row r="24750" spans="4:18">
      <c r="D24750" s="130"/>
      <c r="R24750" s="214"/>
    </row>
    <row r="24751" spans="4:18">
      <c r="D24751" s="130"/>
      <c r="R24751" s="214"/>
    </row>
    <row r="24752" spans="4:18">
      <c r="D24752" s="130"/>
      <c r="R24752" s="214"/>
    </row>
    <row r="24753" spans="4:18">
      <c r="D24753" s="130"/>
      <c r="R24753" s="214"/>
    </row>
    <row r="24754" spans="4:18">
      <c r="D24754" s="130"/>
      <c r="R24754" s="214"/>
    </row>
    <row r="24755" spans="4:18">
      <c r="D24755" s="130"/>
      <c r="R24755" s="214"/>
    </row>
    <row r="24756" spans="4:18">
      <c r="D24756" s="130"/>
      <c r="R24756" s="214"/>
    </row>
    <row r="24757" spans="4:18">
      <c r="D24757" s="130"/>
      <c r="R24757" s="214"/>
    </row>
    <row r="24758" spans="4:18">
      <c r="D24758" s="130"/>
      <c r="R24758" s="214"/>
    </row>
    <row r="24759" spans="4:18">
      <c r="D24759" s="130"/>
      <c r="R24759" s="214"/>
    </row>
    <row r="24760" spans="4:18">
      <c r="D24760" s="130"/>
      <c r="R24760" s="214"/>
    </row>
    <row r="24761" spans="4:18">
      <c r="D24761" s="130"/>
      <c r="R24761" s="214"/>
    </row>
    <row r="24762" spans="4:18">
      <c r="D24762" s="130"/>
      <c r="R24762" s="214"/>
    </row>
    <row r="24763" spans="4:18">
      <c r="D24763" s="130"/>
      <c r="R24763" s="214"/>
    </row>
    <row r="24764" spans="4:18">
      <c r="D24764" s="130"/>
      <c r="R24764" s="214"/>
    </row>
    <row r="24765" spans="4:18">
      <c r="D24765" s="130"/>
      <c r="R24765" s="214"/>
    </row>
    <row r="24766" spans="4:18">
      <c r="D24766" s="130"/>
      <c r="R24766" s="214"/>
    </row>
    <row r="24767" spans="4:18">
      <c r="D24767" s="130"/>
      <c r="R24767" s="214"/>
    </row>
    <row r="24768" spans="4:18">
      <c r="D24768" s="130"/>
      <c r="R24768" s="214"/>
    </row>
    <row r="24769" spans="4:18">
      <c r="D24769" s="130"/>
      <c r="R24769" s="214"/>
    </row>
    <row r="24770" spans="4:18">
      <c r="D24770" s="130"/>
      <c r="R24770" s="214"/>
    </row>
    <row r="24771" spans="4:18">
      <c r="D24771" s="130"/>
      <c r="R24771" s="214"/>
    </row>
    <row r="24772" spans="4:18">
      <c r="D24772" s="130"/>
      <c r="R24772" s="214"/>
    </row>
    <row r="24773" spans="4:18">
      <c r="D24773" s="130"/>
      <c r="R24773" s="214"/>
    </row>
    <row r="24774" spans="4:18">
      <c r="D24774" s="130"/>
      <c r="R24774" s="214"/>
    </row>
    <row r="24775" spans="4:18">
      <c r="D24775" s="130"/>
      <c r="R24775" s="214"/>
    </row>
    <row r="24776" spans="4:18">
      <c r="D24776" s="130"/>
      <c r="R24776" s="214"/>
    </row>
    <row r="24777" spans="4:18">
      <c r="D24777" s="130"/>
      <c r="R24777" s="214"/>
    </row>
    <row r="24778" spans="4:18">
      <c r="D24778" s="130"/>
      <c r="R24778" s="214"/>
    </row>
    <row r="24779" spans="4:18">
      <c r="D24779" s="130"/>
      <c r="R24779" s="214"/>
    </row>
    <row r="24780" spans="4:18">
      <c r="D24780" s="130"/>
      <c r="R24780" s="214"/>
    </row>
    <row r="24781" spans="4:18">
      <c r="D24781" s="130"/>
      <c r="R24781" s="214"/>
    </row>
    <row r="24782" spans="4:18">
      <c r="D24782" s="130"/>
      <c r="R24782" s="214"/>
    </row>
    <row r="24783" spans="4:18">
      <c r="D24783" s="130"/>
      <c r="R24783" s="214"/>
    </row>
    <row r="24784" spans="4:18">
      <c r="D24784" s="130"/>
      <c r="R24784" s="214"/>
    </row>
    <row r="24785" spans="4:18">
      <c r="D24785" s="130"/>
      <c r="R24785" s="214"/>
    </row>
    <row r="24786" spans="4:18">
      <c r="D24786" s="130"/>
      <c r="R24786" s="214"/>
    </row>
    <row r="24787" spans="4:18">
      <c r="D24787" s="130"/>
      <c r="R24787" s="214"/>
    </row>
    <row r="24788" spans="4:18">
      <c r="D24788" s="130"/>
      <c r="R24788" s="214"/>
    </row>
    <row r="24789" spans="4:18">
      <c r="D24789" s="130"/>
      <c r="R24789" s="214"/>
    </row>
    <row r="24790" spans="4:18">
      <c r="D24790" s="130"/>
      <c r="R24790" s="214"/>
    </row>
    <row r="24791" spans="4:18">
      <c r="D24791" s="130"/>
      <c r="R24791" s="214"/>
    </row>
    <row r="24792" spans="4:18">
      <c r="D24792" s="130"/>
      <c r="R24792" s="214"/>
    </row>
    <row r="24793" spans="4:18">
      <c r="D24793" s="130"/>
      <c r="R24793" s="214"/>
    </row>
    <row r="24794" spans="4:18">
      <c r="D24794" s="130"/>
      <c r="R24794" s="214"/>
    </row>
    <row r="24795" spans="4:18">
      <c r="D24795" s="130"/>
      <c r="R24795" s="214"/>
    </row>
    <row r="24796" spans="4:18">
      <c r="D24796" s="130"/>
      <c r="R24796" s="214"/>
    </row>
    <row r="24797" spans="4:18">
      <c r="D24797" s="130"/>
      <c r="R24797" s="214"/>
    </row>
    <row r="24798" spans="4:18">
      <c r="D24798" s="130"/>
      <c r="R24798" s="214"/>
    </row>
    <row r="24799" spans="4:18">
      <c r="D24799" s="130"/>
      <c r="R24799" s="214"/>
    </row>
    <row r="24800" spans="4:18">
      <c r="D24800" s="130"/>
      <c r="R24800" s="214"/>
    </row>
    <row r="24801" spans="4:18">
      <c r="D24801" s="130"/>
      <c r="R24801" s="214"/>
    </row>
    <row r="24802" spans="4:18">
      <c r="D24802" s="130"/>
      <c r="R24802" s="214"/>
    </row>
    <row r="24803" spans="4:18">
      <c r="D24803" s="130"/>
      <c r="R24803" s="214"/>
    </row>
    <row r="24804" spans="4:18">
      <c r="D24804" s="130"/>
      <c r="R24804" s="214"/>
    </row>
    <row r="24805" spans="4:18">
      <c r="D24805" s="130"/>
      <c r="R24805" s="214"/>
    </row>
    <row r="24806" spans="4:18">
      <c r="D24806" s="130"/>
      <c r="R24806" s="214"/>
    </row>
    <row r="24807" spans="4:18">
      <c r="D24807" s="130"/>
      <c r="R24807" s="214"/>
    </row>
    <row r="24808" spans="4:18">
      <c r="D24808" s="130"/>
      <c r="R24808" s="214"/>
    </row>
    <row r="24809" spans="4:18">
      <c r="D24809" s="130"/>
      <c r="R24809" s="214"/>
    </row>
    <row r="24810" spans="4:18">
      <c r="D24810" s="130"/>
      <c r="R24810" s="214"/>
    </row>
    <row r="24811" spans="4:18">
      <c r="D24811" s="130"/>
      <c r="R24811" s="214"/>
    </row>
    <row r="24812" spans="4:18">
      <c r="D24812" s="130"/>
      <c r="R24812" s="214"/>
    </row>
    <row r="24813" spans="4:18">
      <c r="D24813" s="130"/>
      <c r="R24813" s="214"/>
    </row>
    <row r="24814" spans="4:18">
      <c r="D24814" s="130"/>
      <c r="R24814" s="214"/>
    </row>
    <row r="24815" spans="4:18">
      <c r="D24815" s="130"/>
      <c r="R24815" s="214"/>
    </row>
    <row r="24816" spans="4:18">
      <c r="D24816" s="130"/>
      <c r="R24816" s="214"/>
    </row>
    <row r="24817" spans="4:18">
      <c r="D24817" s="130"/>
      <c r="R24817" s="214"/>
    </row>
    <row r="24818" spans="4:18">
      <c r="D24818" s="130"/>
      <c r="R24818" s="214"/>
    </row>
    <row r="24819" spans="4:18">
      <c r="D24819" s="130"/>
      <c r="R24819" s="214"/>
    </row>
    <row r="24820" spans="4:18">
      <c r="D24820" s="130"/>
      <c r="R24820" s="214"/>
    </row>
    <row r="24821" spans="4:18">
      <c r="D24821" s="130"/>
      <c r="R24821" s="214"/>
    </row>
    <row r="24822" spans="4:18">
      <c r="D24822" s="130"/>
      <c r="R24822" s="214"/>
    </row>
    <row r="24823" spans="4:18">
      <c r="D24823" s="130"/>
      <c r="R24823" s="214"/>
    </row>
    <row r="24824" spans="4:18">
      <c r="D24824" s="130"/>
      <c r="R24824" s="214"/>
    </row>
    <row r="24825" spans="4:18">
      <c r="D24825" s="130"/>
      <c r="R24825" s="214"/>
    </row>
    <row r="24826" spans="4:18">
      <c r="D24826" s="130"/>
      <c r="R24826" s="214"/>
    </row>
    <row r="24827" spans="4:18">
      <c r="D24827" s="130"/>
      <c r="R24827" s="214"/>
    </row>
    <row r="24828" spans="4:18">
      <c r="D24828" s="130"/>
      <c r="R24828" s="214"/>
    </row>
    <row r="24829" spans="4:18">
      <c r="D24829" s="130"/>
      <c r="R24829" s="214"/>
    </row>
    <row r="24830" spans="4:18">
      <c r="D24830" s="130"/>
      <c r="R24830" s="214"/>
    </row>
    <row r="24831" spans="4:18">
      <c r="D24831" s="130"/>
      <c r="R24831" s="214"/>
    </row>
    <row r="24832" spans="4:18">
      <c r="D24832" s="130"/>
      <c r="R24832" s="214"/>
    </row>
    <row r="24833" spans="4:18">
      <c r="D24833" s="130"/>
      <c r="R24833" s="214"/>
    </row>
    <row r="24834" spans="4:18">
      <c r="D24834" s="130"/>
      <c r="R24834" s="214"/>
    </row>
    <row r="24835" spans="4:18">
      <c r="D24835" s="130"/>
      <c r="R24835" s="214"/>
    </row>
    <row r="24836" spans="4:18">
      <c r="D24836" s="130"/>
      <c r="R24836" s="214"/>
    </row>
    <row r="24837" spans="4:18">
      <c r="D24837" s="130"/>
      <c r="R24837" s="214"/>
    </row>
    <row r="24838" spans="4:18">
      <c r="D24838" s="130"/>
      <c r="R24838" s="214"/>
    </row>
    <row r="24839" spans="4:18">
      <c r="D24839" s="130"/>
      <c r="R24839" s="214"/>
    </row>
    <row r="24840" spans="4:18">
      <c r="D24840" s="130"/>
      <c r="R24840" s="214"/>
    </row>
    <row r="24841" spans="4:18">
      <c r="D24841" s="130"/>
      <c r="R24841" s="214"/>
    </row>
    <row r="24842" spans="4:18">
      <c r="D24842" s="130"/>
      <c r="R24842" s="214"/>
    </row>
    <row r="24843" spans="4:18">
      <c r="D24843" s="130"/>
      <c r="R24843" s="214"/>
    </row>
    <row r="24844" spans="4:18">
      <c r="D24844" s="130"/>
      <c r="R24844" s="214"/>
    </row>
    <row r="24845" spans="4:18">
      <c r="D24845" s="130"/>
      <c r="R24845" s="214"/>
    </row>
    <row r="24846" spans="4:18">
      <c r="D24846" s="130"/>
      <c r="R24846" s="214"/>
    </row>
    <row r="24847" spans="4:18">
      <c r="D24847" s="130"/>
      <c r="R24847" s="214"/>
    </row>
    <row r="24848" spans="4:18">
      <c r="D24848" s="130"/>
      <c r="R24848" s="214"/>
    </row>
    <row r="24849" spans="4:18">
      <c r="D24849" s="130"/>
      <c r="R24849" s="214"/>
    </row>
    <row r="24850" spans="4:18">
      <c r="D24850" s="130"/>
      <c r="R24850" s="214"/>
    </row>
    <row r="24851" spans="4:18">
      <c r="D24851" s="130"/>
      <c r="R24851" s="214"/>
    </row>
    <row r="24852" spans="4:18">
      <c r="D24852" s="130"/>
      <c r="R24852" s="214"/>
    </row>
    <row r="24853" spans="4:18">
      <c r="D24853" s="130"/>
      <c r="R24853" s="214"/>
    </row>
    <row r="24854" spans="4:18">
      <c r="D24854" s="130"/>
      <c r="R24854" s="214"/>
    </row>
    <row r="24855" spans="4:18">
      <c r="D24855" s="130"/>
      <c r="R24855" s="214"/>
    </row>
    <row r="24856" spans="4:18">
      <c r="D24856" s="130"/>
      <c r="R24856" s="214"/>
    </row>
    <row r="24857" spans="4:18">
      <c r="D24857" s="130"/>
      <c r="R24857" s="214"/>
    </row>
    <row r="24858" spans="4:18">
      <c r="D24858" s="130"/>
      <c r="R24858" s="214"/>
    </row>
    <row r="24859" spans="4:18">
      <c r="D24859" s="130"/>
      <c r="R24859" s="214"/>
    </row>
    <row r="24860" spans="4:18">
      <c r="D24860" s="130"/>
      <c r="R24860" s="214"/>
    </row>
    <row r="24861" spans="4:18">
      <c r="D24861" s="130"/>
      <c r="R24861" s="214"/>
    </row>
    <row r="24862" spans="4:18">
      <c r="D24862" s="130"/>
      <c r="R24862" s="214"/>
    </row>
    <row r="24863" spans="4:18">
      <c r="D24863" s="130"/>
      <c r="R24863" s="214"/>
    </row>
    <row r="24864" spans="4:18">
      <c r="D24864" s="130"/>
      <c r="R24864" s="214"/>
    </row>
    <row r="24865" spans="4:18">
      <c r="D24865" s="130"/>
      <c r="R24865" s="214"/>
    </row>
    <row r="24866" spans="4:18">
      <c r="D24866" s="130"/>
      <c r="R24866" s="214"/>
    </row>
    <row r="24867" spans="4:18">
      <c r="D24867" s="130"/>
      <c r="R24867" s="214"/>
    </row>
    <row r="24868" spans="4:18">
      <c r="D24868" s="130"/>
      <c r="R24868" s="214"/>
    </row>
    <row r="24869" spans="4:18">
      <c r="D24869" s="130"/>
      <c r="R24869" s="214"/>
    </row>
    <row r="24870" spans="4:18">
      <c r="D24870" s="130"/>
      <c r="R24870" s="214"/>
    </row>
    <row r="24871" spans="4:18">
      <c r="D24871" s="130"/>
      <c r="R24871" s="214"/>
    </row>
    <row r="24872" spans="4:18">
      <c r="D24872" s="130"/>
      <c r="R24872" s="214"/>
    </row>
    <row r="24873" spans="4:18">
      <c r="D24873" s="130"/>
      <c r="R24873" s="214"/>
    </row>
    <row r="24874" spans="4:18">
      <c r="D24874" s="130"/>
      <c r="R24874" s="214"/>
    </row>
    <row r="24875" spans="4:18">
      <c r="D24875" s="130"/>
      <c r="R24875" s="214"/>
    </row>
    <row r="24876" spans="4:18">
      <c r="D24876" s="130"/>
      <c r="R24876" s="214"/>
    </row>
    <row r="24877" spans="4:18">
      <c r="D24877" s="130"/>
      <c r="R24877" s="214"/>
    </row>
    <row r="24878" spans="4:18">
      <c r="D24878" s="130"/>
      <c r="R24878" s="214"/>
    </row>
    <row r="24879" spans="4:18">
      <c r="D24879" s="130"/>
      <c r="R24879" s="214"/>
    </row>
    <row r="24880" spans="4:18">
      <c r="D24880" s="130"/>
      <c r="R24880" s="214"/>
    </row>
    <row r="24881" spans="4:18">
      <c r="D24881" s="130"/>
      <c r="R24881" s="214"/>
    </row>
    <row r="24882" spans="4:18">
      <c r="D24882" s="130"/>
      <c r="R24882" s="214"/>
    </row>
    <row r="24883" spans="4:18">
      <c r="D24883" s="130"/>
      <c r="R24883" s="214"/>
    </row>
    <row r="24884" spans="4:18">
      <c r="D24884" s="130"/>
      <c r="R24884" s="214"/>
    </row>
    <row r="24885" spans="4:18">
      <c r="D24885" s="130"/>
      <c r="R24885" s="214"/>
    </row>
    <row r="24886" spans="4:18">
      <c r="D24886" s="130"/>
      <c r="R24886" s="214"/>
    </row>
    <row r="24887" spans="4:18">
      <c r="D24887" s="130"/>
      <c r="R24887" s="214"/>
    </row>
    <row r="24888" spans="4:18">
      <c r="D24888" s="130"/>
      <c r="R24888" s="214"/>
    </row>
    <row r="24889" spans="4:18">
      <c r="D24889" s="130"/>
      <c r="R24889" s="214"/>
    </row>
    <row r="24890" spans="4:18">
      <c r="D24890" s="130"/>
      <c r="R24890" s="214"/>
    </row>
    <row r="24891" spans="4:18">
      <c r="D24891" s="130"/>
      <c r="R24891" s="214"/>
    </row>
    <row r="24892" spans="4:18">
      <c r="D24892" s="130"/>
      <c r="R24892" s="214"/>
    </row>
    <row r="24893" spans="4:18">
      <c r="D24893" s="130"/>
      <c r="R24893" s="214"/>
    </row>
    <row r="24894" spans="4:18">
      <c r="D24894" s="130"/>
      <c r="R24894" s="214"/>
    </row>
    <row r="24895" spans="4:18">
      <c r="D24895" s="130"/>
      <c r="R24895" s="214"/>
    </row>
    <row r="24896" spans="4:18">
      <c r="D24896" s="130"/>
      <c r="R24896" s="214"/>
    </row>
    <row r="24897" spans="4:18">
      <c r="D24897" s="130"/>
      <c r="R24897" s="214"/>
    </row>
    <row r="24898" spans="4:18">
      <c r="D24898" s="130"/>
      <c r="R24898" s="214"/>
    </row>
    <row r="24899" spans="4:18">
      <c r="D24899" s="130"/>
      <c r="R24899" s="214"/>
    </row>
    <row r="24900" spans="4:18">
      <c r="D24900" s="130"/>
      <c r="R24900" s="214"/>
    </row>
    <row r="24901" spans="4:18">
      <c r="D24901" s="130"/>
      <c r="R24901" s="214"/>
    </row>
    <row r="24902" spans="4:18">
      <c r="D24902" s="130"/>
      <c r="R24902" s="214"/>
    </row>
    <row r="24903" spans="4:18">
      <c r="D24903" s="130"/>
      <c r="R24903" s="214"/>
    </row>
    <row r="24904" spans="4:18">
      <c r="D24904" s="130"/>
      <c r="R24904" s="214"/>
    </row>
    <row r="24905" spans="4:18">
      <c r="D24905" s="130"/>
      <c r="R24905" s="214"/>
    </row>
    <row r="24906" spans="4:18">
      <c r="D24906" s="130"/>
      <c r="R24906" s="214"/>
    </row>
    <row r="24907" spans="4:18">
      <c r="D24907" s="130"/>
      <c r="R24907" s="214"/>
    </row>
    <row r="24908" spans="4:18">
      <c r="D24908" s="130"/>
      <c r="R24908" s="214"/>
    </row>
    <row r="24909" spans="4:18">
      <c r="D24909" s="130"/>
      <c r="R24909" s="214"/>
    </row>
    <row r="24910" spans="4:18">
      <c r="D24910" s="130"/>
      <c r="R24910" s="214"/>
    </row>
    <row r="24911" spans="4:18">
      <c r="D24911" s="130"/>
      <c r="R24911" s="214"/>
    </row>
    <row r="24912" spans="4:18">
      <c r="D24912" s="130"/>
      <c r="R24912" s="214"/>
    </row>
    <row r="24913" spans="4:18">
      <c r="D24913" s="130"/>
      <c r="R24913" s="214"/>
    </row>
    <row r="24914" spans="4:18">
      <c r="D24914" s="130"/>
      <c r="R24914" s="214"/>
    </row>
    <row r="24915" spans="4:18">
      <c r="D24915" s="130"/>
      <c r="R24915" s="214"/>
    </row>
    <row r="24916" spans="4:18">
      <c r="D24916" s="130"/>
      <c r="R24916" s="214"/>
    </row>
    <row r="24917" spans="4:18">
      <c r="D24917" s="130"/>
      <c r="R24917" s="214"/>
    </row>
    <row r="24918" spans="4:18">
      <c r="D24918" s="130"/>
      <c r="R24918" s="214"/>
    </row>
    <row r="24919" spans="4:18">
      <c r="D24919" s="130"/>
      <c r="R24919" s="214"/>
    </row>
    <row r="24920" spans="4:18">
      <c r="D24920" s="130"/>
      <c r="R24920" s="214"/>
    </row>
    <row r="24921" spans="4:18">
      <c r="D24921" s="130"/>
      <c r="R24921" s="214"/>
    </row>
    <row r="24922" spans="4:18">
      <c r="D24922" s="130"/>
      <c r="R24922" s="214"/>
    </row>
    <row r="24923" spans="4:18">
      <c r="D24923" s="130"/>
      <c r="R24923" s="214"/>
    </row>
    <row r="24924" spans="4:18">
      <c r="D24924" s="130"/>
      <c r="R24924" s="214"/>
    </row>
    <row r="24925" spans="4:18">
      <c r="D24925" s="130"/>
      <c r="R24925" s="214"/>
    </row>
    <row r="24926" spans="4:18">
      <c r="D24926" s="130"/>
      <c r="R24926" s="214"/>
    </row>
    <row r="24927" spans="4:18">
      <c r="D24927" s="130"/>
      <c r="R24927" s="214"/>
    </row>
    <row r="24928" spans="4:18">
      <c r="D24928" s="130"/>
      <c r="R24928" s="214"/>
    </row>
    <row r="24929" spans="4:18">
      <c r="D24929" s="130"/>
      <c r="R24929" s="214"/>
    </row>
    <row r="24930" spans="4:18">
      <c r="D24930" s="130"/>
      <c r="R24930" s="214"/>
    </row>
    <row r="24931" spans="4:18">
      <c r="D24931" s="130"/>
      <c r="R24931" s="214"/>
    </row>
    <row r="24932" spans="4:18">
      <c r="D24932" s="130"/>
      <c r="R24932" s="214"/>
    </row>
    <row r="24933" spans="4:18">
      <c r="D24933" s="130"/>
      <c r="R24933" s="214"/>
    </row>
    <row r="24934" spans="4:18">
      <c r="D24934" s="130"/>
      <c r="R24934" s="214"/>
    </row>
    <row r="24935" spans="4:18">
      <c r="D24935" s="130"/>
      <c r="R24935" s="214"/>
    </row>
    <row r="24936" spans="4:18">
      <c r="D24936" s="130"/>
      <c r="R24936" s="214"/>
    </row>
    <row r="24937" spans="4:18">
      <c r="D24937" s="130"/>
      <c r="R24937" s="214"/>
    </row>
    <row r="24938" spans="4:18">
      <c r="D24938" s="130"/>
      <c r="R24938" s="214"/>
    </row>
    <row r="24939" spans="4:18">
      <c r="D24939" s="130"/>
      <c r="R24939" s="214"/>
    </row>
    <row r="24940" spans="4:18">
      <c r="D24940" s="130"/>
      <c r="R24940" s="214"/>
    </row>
    <row r="24941" spans="4:18">
      <c r="D24941" s="130"/>
      <c r="R24941" s="214"/>
    </row>
    <row r="24942" spans="4:18">
      <c r="D24942" s="130"/>
      <c r="R24942" s="214"/>
    </row>
    <row r="24943" spans="4:18">
      <c r="D24943" s="130"/>
      <c r="R24943" s="214"/>
    </row>
    <row r="24944" spans="4:18">
      <c r="D24944" s="130"/>
      <c r="R24944" s="214"/>
    </row>
    <row r="24945" spans="4:18">
      <c r="D24945" s="130"/>
      <c r="R24945" s="214"/>
    </row>
    <row r="24946" spans="4:18">
      <c r="D24946" s="130"/>
      <c r="R24946" s="214"/>
    </row>
    <row r="24947" spans="4:18">
      <c r="D24947" s="130"/>
      <c r="R24947" s="214"/>
    </row>
    <row r="24948" spans="4:18">
      <c r="D24948" s="130"/>
      <c r="R24948" s="214"/>
    </row>
    <row r="24949" spans="4:18">
      <c r="D24949" s="130"/>
      <c r="R24949" s="214"/>
    </row>
    <row r="24950" spans="4:18">
      <c r="D24950" s="130"/>
      <c r="R24950" s="214"/>
    </row>
    <row r="24951" spans="4:18">
      <c r="D24951" s="130"/>
      <c r="R24951" s="214"/>
    </row>
    <row r="24952" spans="4:18">
      <c r="D24952" s="130"/>
      <c r="R24952" s="214"/>
    </row>
    <row r="24953" spans="4:18">
      <c r="D24953" s="130"/>
      <c r="R24953" s="214"/>
    </row>
    <row r="24954" spans="4:18">
      <c r="D24954" s="130"/>
      <c r="R24954" s="214"/>
    </row>
    <row r="24955" spans="4:18">
      <c r="D24955" s="130"/>
      <c r="R24955" s="214"/>
    </row>
    <row r="24956" spans="4:18">
      <c r="D24956" s="130"/>
      <c r="R24956" s="214"/>
    </row>
    <row r="24957" spans="4:18">
      <c r="D24957" s="130"/>
      <c r="R24957" s="214"/>
    </row>
    <row r="24958" spans="4:18">
      <c r="D24958" s="130"/>
      <c r="R24958" s="214"/>
    </row>
    <row r="24959" spans="4:18">
      <c r="D24959" s="130"/>
      <c r="R24959" s="214"/>
    </row>
    <row r="24960" spans="4:18">
      <c r="D24960" s="130"/>
      <c r="R24960" s="214"/>
    </row>
    <row r="24961" spans="4:18">
      <c r="D24961" s="130"/>
      <c r="R24961" s="214"/>
    </row>
    <row r="24962" spans="4:18">
      <c r="D24962" s="130"/>
      <c r="R24962" s="214"/>
    </row>
    <row r="24963" spans="4:18">
      <c r="D24963" s="130"/>
      <c r="R24963" s="214"/>
    </row>
    <row r="24964" spans="4:18">
      <c r="D24964" s="130"/>
      <c r="R24964" s="214"/>
    </row>
    <row r="24965" spans="4:18">
      <c r="D24965" s="130"/>
      <c r="R24965" s="214"/>
    </row>
    <row r="24966" spans="4:18">
      <c r="D24966" s="130"/>
      <c r="R24966" s="214"/>
    </row>
    <row r="24967" spans="4:18">
      <c r="D24967" s="130"/>
      <c r="R24967" s="214"/>
    </row>
    <row r="24968" spans="4:18">
      <c r="D24968" s="130"/>
      <c r="R24968" s="214"/>
    </row>
    <row r="24969" spans="4:18">
      <c r="D24969" s="130"/>
      <c r="R24969" s="214"/>
    </row>
    <row r="24970" spans="4:18">
      <c r="D24970" s="130"/>
      <c r="R24970" s="214"/>
    </row>
    <row r="24971" spans="4:18">
      <c r="D24971" s="130"/>
      <c r="R24971" s="214"/>
    </row>
    <row r="24972" spans="4:18">
      <c r="D24972" s="130"/>
      <c r="R24972" s="214"/>
    </row>
    <row r="24973" spans="4:18">
      <c r="D24973" s="130"/>
      <c r="R24973" s="214"/>
    </row>
    <row r="24974" spans="4:18">
      <c r="D24974" s="130"/>
      <c r="R24974" s="214"/>
    </row>
    <row r="24975" spans="4:18">
      <c r="D24975" s="130"/>
      <c r="R24975" s="214"/>
    </row>
    <row r="24976" spans="4:18">
      <c r="D24976" s="130"/>
      <c r="R24976" s="214"/>
    </row>
    <row r="24977" spans="4:18">
      <c r="D24977" s="130"/>
      <c r="R24977" s="214"/>
    </row>
    <row r="24978" spans="4:18">
      <c r="D24978" s="130"/>
      <c r="R24978" s="214"/>
    </row>
    <row r="24979" spans="4:18">
      <c r="D24979" s="130"/>
      <c r="R24979" s="214"/>
    </row>
    <row r="24980" spans="4:18">
      <c r="D24980" s="130"/>
      <c r="R24980" s="214"/>
    </row>
    <row r="24981" spans="4:18">
      <c r="D24981" s="130"/>
      <c r="R24981" s="214"/>
    </row>
    <row r="24982" spans="4:18">
      <c r="D24982" s="130"/>
      <c r="R24982" s="214"/>
    </row>
    <row r="24983" spans="4:18">
      <c r="D24983" s="130"/>
      <c r="R24983" s="214"/>
    </row>
    <row r="24984" spans="4:18">
      <c r="D24984" s="130"/>
      <c r="R24984" s="214"/>
    </row>
    <row r="24985" spans="4:18">
      <c r="D24985" s="130"/>
      <c r="R24985" s="214"/>
    </row>
    <row r="24986" spans="4:18">
      <c r="D24986" s="130"/>
      <c r="R24986" s="214"/>
    </row>
    <row r="24987" spans="4:18">
      <c r="D24987" s="130"/>
      <c r="R24987" s="214"/>
    </row>
    <row r="24988" spans="4:18">
      <c r="D24988" s="130"/>
      <c r="R24988" s="214"/>
    </row>
    <row r="24989" spans="4:18">
      <c r="D24989" s="130"/>
      <c r="R24989" s="214"/>
    </row>
    <row r="24990" spans="4:18">
      <c r="D24990" s="130"/>
      <c r="R24990" s="214"/>
    </row>
    <row r="24991" spans="4:18">
      <c r="D24991" s="130"/>
      <c r="R24991" s="214"/>
    </row>
    <row r="24992" spans="4:18">
      <c r="D24992" s="130"/>
      <c r="R24992" s="214"/>
    </row>
    <row r="24993" spans="4:18">
      <c r="D24993" s="130"/>
      <c r="R24993" s="214"/>
    </row>
    <row r="24994" spans="4:18">
      <c r="D24994" s="130"/>
      <c r="R24994" s="214"/>
    </row>
    <row r="24995" spans="4:18">
      <c r="D24995" s="130"/>
      <c r="R24995" s="214"/>
    </row>
    <row r="24996" spans="4:18">
      <c r="D24996" s="130"/>
      <c r="R24996" s="214"/>
    </row>
    <row r="24997" spans="4:18">
      <c r="D24997" s="130"/>
      <c r="R24997" s="214"/>
    </row>
    <row r="24998" spans="4:18">
      <c r="D24998" s="130"/>
      <c r="R24998" s="214"/>
    </row>
    <row r="24999" spans="4:18">
      <c r="D24999" s="130"/>
      <c r="R24999" s="214"/>
    </row>
    <row r="25000" spans="4:18">
      <c r="D25000" s="130"/>
      <c r="R25000" s="214"/>
    </row>
    <row r="25001" spans="4:18">
      <c r="D25001" s="130"/>
      <c r="R25001" s="214"/>
    </row>
    <row r="25002" spans="4:18">
      <c r="D25002" s="130"/>
      <c r="R25002" s="214"/>
    </row>
    <row r="25003" spans="4:18">
      <c r="D25003" s="130"/>
      <c r="R25003" s="214"/>
    </row>
    <row r="25004" spans="4:18">
      <c r="D25004" s="130"/>
      <c r="R25004" s="214"/>
    </row>
    <row r="25005" spans="4:18">
      <c r="D25005" s="130"/>
      <c r="R25005" s="214"/>
    </row>
    <row r="25006" spans="4:18">
      <c r="D25006" s="130"/>
      <c r="R25006" s="214"/>
    </row>
    <row r="25007" spans="4:18">
      <c r="D25007" s="130"/>
      <c r="R25007" s="214"/>
    </row>
    <row r="25008" spans="4:18">
      <c r="D25008" s="130"/>
      <c r="R25008" s="214"/>
    </row>
    <row r="25009" spans="4:18">
      <c r="D25009" s="130"/>
      <c r="R25009" s="214"/>
    </row>
    <row r="25010" spans="4:18">
      <c r="D25010" s="130"/>
      <c r="R25010" s="214"/>
    </row>
    <row r="25011" spans="4:18">
      <c r="D25011" s="130"/>
      <c r="R25011" s="214"/>
    </row>
    <row r="25012" spans="4:18">
      <c r="D25012" s="130"/>
      <c r="R25012" s="214"/>
    </row>
    <row r="25013" spans="4:18">
      <c r="D25013" s="130"/>
      <c r="R25013" s="214"/>
    </row>
    <row r="25014" spans="4:18">
      <c r="D25014" s="130"/>
      <c r="R25014" s="214"/>
    </row>
    <row r="25015" spans="4:18">
      <c r="D25015" s="130"/>
      <c r="R25015" s="214"/>
    </row>
    <row r="25016" spans="4:18">
      <c r="D25016" s="130"/>
      <c r="R25016" s="214"/>
    </row>
    <row r="25017" spans="4:18">
      <c r="D25017" s="130"/>
      <c r="R25017" s="214"/>
    </row>
    <row r="25018" spans="4:18">
      <c r="D25018" s="130"/>
      <c r="R25018" s="214"/>
    </row>
    <row r="25019" spans="4:18">
      <c r="D25019" s="130"/>
      <c r="R25019" s="214"/>
    </row>
    <row r="25020" spans="4:18">
      <c r="D25020" s="130"/>
      <c r="R25020" s="214"/>
    </row>
    <row r="25021" spans="4:18">
      <c r="D25021" s="130"/>
      <c r="R25021" s="214"/>
    </row>
    <row r="25022" spans="4:18">
      <c r="D25022" s="130"/>
      <c r="R25022" s="214"/>
    </row>
    <row r="25023" spans="4:18">
      <c r="D25023" s="130"/>
      <c r="R25023" s="214"/>
    </row>
    <row r="25024" spans="4:18">
      <c r="D25024" s="130"/>
      <c r="R25024" s="214"/>
    </row>
    <row r="25025" spans="4:18">
      <c r="D25025" s="130"/>
      <c r="R25025" s="214"/>
    </row>
    <row r="25026" spans="4:18">
      <c r="D25026" s="130"/>
      <c r="R25026" s="214"/>
    </row>
    <row r="25027" spans="4:18">
      <c r="D25027" s="130"/>
      <c r="R25027" s="214"/>
    </row>
    <row r="25028" spans="4:18">
      <c r="D25028" s="130"/>
      <c r="R25028" s="214"/>
    </row>
    <row r="25029" spans="4:18">
      <c r="D25029" s="130"/>
      <c r="R25029" s="214"/>
    </row>
    <row r="25030" spans="4:18">
      <c r="D25030" s="130"/>
      <c r="R25030" s="214"/>
    </row>
    <row r="25031" spans="4:18">
      <c r="D25031" s="130"/>
      <c r="R25031" s="214"/>
    </row>
    <row r="25032" spans="4:18">
      <c r="D25032" s="130"/>
      <c r="R25032" s="214"/>
    </row>
    <row r="25033" spans="4:18">
      <c r="D25033" s="130"/>
      <c r="R25033" s="214"/>
    </row>
    <row r="25034" spans="4:18">
      <c r="D25034" s="130"/>
      <c r="R25034" s="214"/>
    </row>
    <row r="25035" spans="4:18">
      <c r="D25035" s="130"/>
      <c r="R25035" s="214"/>
    </row>
    <row r="25036" spans="4:18">
      <c r="D25036" s="130"/>
      <c r="R25036" s="214"/>
    </row>
    <row r="25037" spans="4:18">
      <c r="D25037" s="130"/>
      <c r="R25037" s="214"/>
    </row>
    <row r="25038" spans="4:18">
      <c r="D25038" s="130"/>
      <c r="R25038" s="214"/>
    </row>
    <row r="25039" spans="4:18">
      <c r="D25039" s="130"/>
      <c r="R25039" s="214"/>
    </row>
    <row r="25040" spans="4:18">
      <c r="D25040" s="130"/>
      <c r="R25040" s="214"/>
    </row>
    <row r="25041" spans="4:18">
      <c r="D25041" s="130"/>
      <c r="R25041" s="214"/>
    </row>
    <row r="25042" spans="4:18">
      <c r="D25042" s="130"/>
      <c r="R25042" s="214"/>
    </row>
    <row r="25043" spans="4:18">
      <c r="D25043" s="130"/>
      <c r="R25043" s="214"/>
    </row>
    <row r="25044" spans="4:18">
      <c r="D25044" s="130"/>
      <c r="R25044" s="214"/>
    </row>
    <row r="25045" spans="4:18">
      <c r="D25045" s="130"/>
      <c r="R25045" s="214"/>
    </row>
    <row r="25046" spans="4:18">
      <c r="D25046" s="130"/>
      <c r="R25046" s="214"/>
    </row>
    <row r="25047" spans="4:18">
      <c r="D25047" s="130"/>
      <c r="R25047" s="214"/>
    </row>
    <row r="25048" spans="4:18">
      <c r="D25048" s="130"/>
      <c r="R25048" s="214"/>
    </row>
    <row r="25049" spans="4:18">
      <c r="D25049" s="130"/>
      <c r="R25049" s="214"/>
    </row>
    <row r="25050" spans="4:18">
      <c r="D25050" s="130"/>
      <c r="R25050" s="214"/>
    </row>
    <row r="25051" spans="4:18">
      <c r="D25051" s="130"/>
      <c r="R25051" s="214"/>
    </row>
    <row r="25052" spans="4:18">
      <c r="D25052" s="130"/>
      <c r="R25052" s="214"/>
    </row>
    <row r="25053" spans="4:18">
      <c r="D25053" s="130"/>
      <c r="R25053" s="214"/>
    </row>
    <row r="25054" spans="4:18">
      <c r="D25054" s="130"/>
      <c r="R25054" s="214"/>
    </row>
    <row r="25055" spans="4:18">
      <c r="D25055" s="130"/>
      <c r="R25055" s="214"/>
    </row>
    <row r="25056" spans="4:18">
      <c r="D25056" s="130"/>
      <c r="R25056" s="214"/>
    </row>
    <row r="25057" spans="4:18">
      <c r="D25057" s="130"/>
      <c r="R25057" s="214"/>
    </row>
    <row r="25058" spans="4:18">
      <c r="D25058" s="130"/>
      <c r="R25058" s="214"/>
    </row>
    <row r="25059" spans="4:18">
      <c r="D25059" s="130"/>
      <c r="R25059" s="214"/>
    </row>
    <row r="25060" spans="4:18">
      <c r="D25060" s="130"/>
      <c r="R25060" s="214"/>
    </row>
    <row r="25061" spans="4:18">
      <c r="D25061" s="130"/>
      <c r="R25061" s="214"/>
    </row>
    <row r="25062" spans="4:18">
      <c r="D25062" s="130"/>
      <c r="R25062" s="214"/>
    </row>
    <row r="25063" spans="4:18">
      <c r="D25063" s="130"/>
      <c r="R25063" s="214"/>
    </row>
    <row r="25064" spans="4:18">
      <c r="D25064" s="130"/>
      <c r="R25064" s="214"/>
    </row>
    <row r="25065" spans="4:18">
      <c r="D25065" s="130"/>
      <c r="R25065" s="214"/>
    </row>
    <row r="25066" spans="4:18">
      <c r="D25066" s="130"/>
      <c r="R25066" s="214"/>
    </row>
    <row r="25067" spans="4:18">
      <c r="D25067" s="130"/>
      <c r="R25067" s="214"/>
    </row>
    <row r="25068" spans="4:18">
      <c r="D25068" s="130"/>
      <c r="R25068" s="214"/>
    </row>
    <row r="25069" spans="4:18">
      <c r="D25069" s="130"/>
      <c r="R25069" s="214"/>
    </row>
    <row r="25070" spans="4:18">
      <c r="D25070" s="130"/>
      <c r="R25070" s="214"/>
    </row>
    <row r="25071" spans="4:18">
      <c r="D25071" s="130"/>
      <c r="R25071" s="214"/>
    </row>
    <row r="25072" spans="4:18">
      <c r="D25072" s="130"/>
      <c r="R25072" s="214"/>
    </row>
    <row r="25073" spans="4:18">
      <c r="D25073" s="130"/>
      <c r="R25073" s="214"/>
    </row>
    <row r="25074" spans="4:18">
      <c r="D25074" s="130"/>
      <c r="R25074" s="214"/>
    </row>
    <row r="25075" spans="4:18">
      <c r="D25075" s="130"/>
      <c r="R25075" s="214"/>
    </row>
    <row r="25076" spans="4:18">
      <c r="D25076" s="130"/>
      <c r="R25076" s="214"/>
    </row>
    <row r="25077" spans="4:18">
      <c r="D25077" s="130"/>
      <c r="R25077" s="214"/>
    </row>
    <row r="25078" spans="4:18">
      <c r="D25078" s="130"/>
      <c r="R25078" s="214"/>
    </row>
    <row r="25079" spans="4:18">
      <c r="D25079" s="130"/>
      <c r="R25079" s="214"/>
    </row>
    <row r="25080" spans="4:18">
      <c r="D25080" s="130"/>
      <c r="R25080" s="214"/>
    </row>
    <row r="25081" spans="4:18">
      <c r="D25081" s="130"/>
      <c r="R25081" s="214"/>
    </row>
    <row r="25082" spans="4:18">
      <c r="D25082" s="130"/>
      <c r="R25082" s="214"/>
    </row>
    <row r="25083" spans="4:18">
      <c r="D25083" s="130"/>
      <c r="R25083" s="214"/>
    </row>
    <row r="25084" spans="4:18">
      <c r="D25084" s="130"/>
      <c r="R25084" s="214"/>
    </row>
    <row r="25085" spans="4:18">
      <c r="D25085" s="130"/>
      <c r="R25085" s="214"/>
    </row>
    <row r="25086" spans="4:18">
      <c r="D25086" s="130"/>
      <c r="R25086" s="214"/>
    </row>
    <row r="25087" spans="4:18">
      <c r="D25087" s="130"/>
      <c r="R25087" s="214"/>
    </row>
    <row r="25088" spans="4:18">
      <c r="D25088" s="130"/>
      <c r="R25088" s="214"/>
    </row>
    <row r="25089" spans="4:18">
      <c r="D25089" s="130"/>
      <c r="R25089" s="214"/>
    </row>
    <row r="25090" spans="4:18">
      <c r="D25090" s="130"/>
      <c r="R25090" s="214"/>
    </row>
    <row r="25091" spans="4:18">
      <c r="D25091" s="130"/>
      <c r="R25091" s="214"/>
    </row>
    <row r="25092" spans="4:18">
      <c r="D25092" s="130"/>
      <c r="R25092" s="214"/>
    </row>
    <row r="25093" spans="4:18">
      <c r="D25093" s="130"/>
      <c r="R25093" s="214"/>
    </row>
    <row r="25094" spans="4:18">
      <c r="D25094" s="130"/>
      <c r="R25094" s="214"/>
    </row>
    <row r="25095" spans="4:18">
      <c r="D25095" s="130"/>
      <c r="R25095" s="214"/>
    </row>
    <row r="25096" spans="4:18">
      <c r="D25096" s="130"/>
      <c r="R25096" s="214"/>
    </row>
    <row r="25097" spans="4:18">
      <c r="D25097" s="130"/>
      <c r="R25097" s="214"/>
    </row>
    <row r="25098" spans="4:18">
      <c r="D25098" s="130"/>
      <c r="R25098" s="214"/>
    </row>
    <row r="25099" spans="4:18">
      <c r="D25099" s="130"/>
      <c r="R25099" s="214"/>
    </row>
    <row r="25100" spans="4:18">
      <c r="D25100" s="130"/>
      <c r="R25100" s="214"/>
    </row>
    <row r="25101" spans="4:18">
      <c r="D25101" s="130"/>
      <c r="R25101" s="214"/>
    </row>
    <row r="25102" spans="4:18">
      <c r="D25102" s="130"/>
      <c r="R25102" s="214"/>
    </row>
    <row r="25103" spans="4:18">
      <c r="D25103" s="130"/>
      <c r="R25103" s="214"/>
    </row>
    <row r="25104" spans="4:18">
      <c r="D25104" s="130"/>
      <c r="R25104" s="214"/>
    </row>
    <row r="25105" spans="4:18">
      <c r="D25105" s="130"/>
      <c r="R25105" s="214"/>
    </row>
    <row r="25106" spans="4:18">
      <c r="D25106" s="130"/>
      <c r="R25106" s="214"/>
    </row>
    <row r="25107" spans="4:18">
      <c r="D25107" s="130"/>
      <c r="R25107" s="214"/>
    </row>
    <row r="25108" spans="4:18">
      <c r="D25108" s="130"/>
      <c r="R25108" s="214"/>
    </row>
    <row r="25109" spans="4:18">
      <c r="D25109" s="130"/>
      <c r="R25109" s="214"/>
    </row>
    <row r="25110" spans="4:18">
      <c r="D25110" s="130"/>
      <c r="R25110" s="214"/>
    </row>
    <row r="25111" spans="4:18">
      <c r="D25111" s="130"/>
      <c r="R25111" s="214"/>
    </row>
    <row r="25112" spans="4:18">
      <c r="D25112" s="130"/>
      <c r="R25112" s="214"/>
    </row>
    <row r="25113" spans="4:18">
      <c r="D25113" s="130"/>
      <c r="R25113" s="214"/>
    </row>
    <row r="25114" spans="4:18">
      <c r="D25114" s="130"/>
      <c r="R25114" s="214"/>
    </row>
    <row r="25115" spans="4:18">
      <c r="D25115" s="130"/>
      <c r="R25115" s="214"/>
    </row>
    <row r="25116" spans="4:18">
      <c r="D25116" s="130"/>
      <c r="R25116" s="214"/>
    </row>
    <row r="25117" spans="4:18">
      <c r="D25117" s="130"/>
      <c r="R25117" s="214"/>
    </row>
    <row r="25118" spans="4:18">
      <c r="D25118" s="130"/>
      <c r="R25118" s="214"/>
    </row>
    <row r="25119" spans="4:18">
      <c r="D25119" s="130"/>
      <c r="R25119" s="214"/>
    </row>
    <row r="25120" spans="4:18">
      <c r="D25120" s="130"/>
      <c r="R25120" s="214"/>
    </row>
    <row r="25121" spans="4:18">
      <c r="D25121" s="130"/>
      <c r="R25121" s="214"/>
    </row>
    <row r="25122" spans="4:18">
      <c r="D25122" s="130"/>
      <c r="R25122" s="214"/>
    </row>
    <row r="25123" spans="4:18">
      <c r="D25123" s="130"/>
      <c r="R25123" s="214"/>
    </row>
    <row r="25124" spans="4:18">
      <c r="D25124" s="130"/>
      <c r="R25124" s="214"/>
    </row>
    <row r="25125" spans="4:18">
      <c r="D25125" s="130"/>
      <c r="R25125" s="214"/>
    </row>
    <row r="25126" spans="4:18">
      <c r="D25126" s="130"/>
      <c r="R25126" s="214"/>
    </row>
    <row r="25127" spans="4:18">
      <c r="D25127" s="130"/>
      <c r="R25127" s="214"/>
    </row>
    <row r="25128" spans="4:18">
      <c r="D25128" s="130"/>
      <c r="R25128" s="214"/>
    </row>
    <row r="25129" spans="4:18">
      <c r="D25129" s="130"/>
      <c r="R25129" s="214"/>
    </row>
    <row r="25130" spans="4:18">
      <c r="D25130" s="130"/>
      <c r="R25130" s="214"/>
    </row>
    <row r="25131" spans="4:18">
      <c r="D25131" s="130"/>
      <c r="R25131" s="214"/>
    </row>
    <row r="25132" spans="4:18">
      <c r="D25132" s="130"/>
      <c r="R25132" s="214"/>
    </row>
    <row r="25133" spans="4:18">
      <c r="D25133" s="130"/>
      <c r="R25133" s="214"/>
    </row>
    <row r="25134" spans="4:18">
      <c r="D25134" s="130"/>
      <c r="R25134" s="214"/>
    </row>
    <row r="25135" spans="4:18">
      <c r="D25135" s="130"/>
      <c r="R25135" s="214"/>
    </row>
    <row r="25136" spans="4:18">
      <c r="D25136" s="130"/>
      <c r="R25136" s="214"/>
    </row>
    <row r="25137" spans="4:18">
      <c r="D25137" s="130"/>
      <c r="R25137" s="214"/>
    </row>
    <row r="25138" spans="4:18">
      <c r="D25138" s="130"/>
      <c r="R25138" s="214"/>
    </row>
    <row r="25139" spans="4:18">
      <c r="D25139" s="130"/>
      <c r="R25139" s="214"/>
    </row>
    <row r="25140" spans="4:18">
      <c r="D25140" s="130"/>
      <c r="R25140" s="214"/>
    </row>
    <row r="25141" spans="4:18">
      <c r="D25141" s="130"/>
      <c r="R25141" s="214"/>
    </row>
    <row r="25142" spans="4:18">
      <c r="D25142" s="130"/>
      <c r="R25142" s="214"/>
    </row>
    <row r="25143" spans="4:18">
      <c r="D25143" s="130"/>
      <c r="R25143" s="214"/>
    </row>
    <row r="25144" spans="4:18">
      <c r="D25144" s="130"/>
      <c r="R25144" s="214"/>
    </row>
    <row r="25145" spans="4:18">
      <c r="D25145" s="130"/>
      <c r="R25145" s="214"/>
    </row>
    <row r="25146" spans="4:18">
      <c r="D25146" s="130"/>
      <c r="R25146" s="214"/>
    </row>
    <row r="25147" spans="4:18">
      <c r="D25147" s="130"/>
      <c r="R25147" s="214"/>
    </row>
    <row r="25148" spans="4:18">
      <c r="D25148" s="130"/>
      <c r="R25148" s="214"/>
    </row>
    <row r="25149" spans="4:18">
      <c r="D25149" s="130"/>
      <c r="R25149" s="214"/>
    </row>
    <row r="25150" spans="4:18">
      <c r="D25150" s="130"/>
      <c r="R25150" s="214"/>
    </row>
    <row r="25151" spans="4:18">
      <c r="D25151" s="130"/>
      <c r="R25151" s="214"/>
    </row>
    <row r="25152" spans="4:18">
      <c r="D25152" s="130"/>
      <c r="R25152" s="214"/>
    </row>
    <row r="25153" spans="4:18">
      <c r="D25153" s="130"/>
      <c r="R25153" s="214"/>
    </row>
    <row r="25154" spans="4:18">
      <c r="D25154" s="130"/>
      <c r="R25154" s="214"/>
    </row>
    <row r="25155" spans="4:18">
      <c r="D25155" s="130"/>
      <c r="R25155" s="214"/>
    </row>
    <row r="25156" spans="4:18">
      <c r="D25156" s="130"/>
      <c r="R25156" s="214"/>
    </row>
    <row r="25157" spans="4:18">
      <c r="D25157" s="130"/>
      <c r="R25157" s="214"/>
    </row>
    <row r="25158" spans="4:18">
      <c r="D25158" s="130"/>
      <c r="R25158" s="214"/>
    </row>
    <row r="25159" spans="4:18">
      <c r="D25159" s="130"/>
      <c r="R25159" s="214"/>
    </row>
    <row r="25160" spans="4:18">
      <c r="D25160" s="130"/>
      <c r="R25160" s="214"/>
    </row>
    <row r="25161" spans="4:18">
      <c r="D25161" s="130"/>
      <c r="R25161" s="214"/>
    </row>
    <row r="25162" spans="4:18">
      <c r="D25162" s="130"/>
      <c r="R25162" s="214"/>
    </row>
    <row r="25163" spans="4:18">
      <c r="D25163" s="130"/>
      <c r="R25163" s="214"/>
    </row>
    <row r="25164" spans="4:18">
      <c r="D25164" s="130"/>
      <c r="R25164" s="214"/>
    </row>
    <row r="25165" spans="4:18">
      <c r="D25165" s="130"/>
      <c r="R25165" s="214"/>
    </row>
    <row r="25166" spans="4:18">
      <c r="D25166" s="130"/>
      <c r="R25166" s="214"/>
    </row>
    <row r="25167" spans="4:18">
      <c r="D25167" s="130"/>
      <c r="R25167" s="214"/>
    </row>
    <row r="25168" spans="4:18">
      <c r="D25168" s="130"/>
      <c r="R25168" s="214"/>
    </row>
    <row r="25169" spans="4:18">
      <c r="D25169" s="130"/>
      <c r="R25169" s="214"/>
    </row>
    <row r="25170" spans="4:18">
      <c r="D25170" s="130"/>
      <c r="R25170" s="214"/>
    </row>
    <row r="25171" spans="4:18">
      <c r="D25171" s="130"/>
      <c r="R25171" s="214"/>
    </row>
    <row r="25172" spans="4:18">
      <c r="D25172" s="130"/>
      <c r="R25172" s="214"/>
    </row>
    <row r="25173" spans="4:18">
      <c r="D25173" s="130"/>
      <c r="R25173" s="214"/>
    </row>
    <row r="25174" spans="4:18">
      <c r="D25174" s="130"/>
      <c r="R25174" s="214"/>
    </row>
    <row r="25175" spans="4:18">
      <c r="D25175" s="130"/>
      <c r="R25175" s="214"/>
    </row>
    <row r="25176" spans="4:18">
      <c r="D25176" s="130"/>
      <c r="R25176" s="214"/>
    </row>
    <row r="25177" spans="4:18">
      <c r="D25177" s="130"/>
      <c r="R25177" s="214"/>
    </row>
    <row r="25178" spans="4:18">
      <c r="D25178" s="130"/>
      <c r="R25178" s="214"/>
    </row>
    <row r="25179" spans="4:18">
      <c r="D25179" s="130"/>
      <c r="R25179" s="214"/>
    </row>
    <row r="25180" spans="4:18">
      <c r="D25180" s="130"/>
      <c r="R25180" s="214"/>
    </row>
    <row r="25181" spans="4:18">
      <c r="D25181" s="130"/>
      <c r="R25181" s="214"/>
    </row>
    <row r="25182" spans="4:18">
      <c r="D25182" s="130"/>
      <c r="R25182" s="214"/>
    </row>
    <row r="25183" spans="4:18">
      <c r="D25183" s="130"/>
      <c r="R25183" s="214"/>
    </row>
    <row r="25184" spans="4:18">
      <c r="D25184" s="130"/>
      <c r="R25184" s="214"/>
    </row>
    <row r="25185" spans="4:18">
      <c r="D25185" s="130"/>
      <c r="R25185" s="214"/>
    </row>
    <row r="25186" spans="4:18">
      <c r="D25186" s="130"/>
      <c r="R25186" s="214"/>
    </row>
    <row r="25187" spans="4:18">
      <c r="D25187" s="130"/>
      <c r="R25187" s="214"/>
    </row>
    <row r="25188" spans="4:18">
      <c r="D25188" s="130"/>
      <c r="R25188" s="214"/>
    </row>
    <row r="25189" spans="4:18">
      <c r="D25189" s="130"/>
      <c r="R25189" s="214"/>
    </row>
    <row r="25190" spans="4:18">
      <c r="D25190" s="130"/>
      <c r="R25190" s="214"/>
    </row>
    <row r="25191" spans="4:18">
      <c r="D25191" s="130"/>
      <c r="R25191" s="214"/>
    </row>
    <row r="25192" spans="4:18">
      <c r="D25192" s="130"/>
      <c r="R25192" s="214"/>
    </row>
    <row r="25193" spans="4:18">
      <c r="D25193" s="130"/>
      <c r="R25193" s="214"/>
    </row>
    <row r="25194" spans="4:18">
      <c r="D25194" s="130"/>
      <c r="R25194" s="214"/>
    </row>
    <row r="25195" spans="4:18">
      <c r="D25195" s="130"/>
      <c r="R25195" s="214"/>
    </row>
    <row r="25196" spans="4:18">
      <c r="D25196" s="130"/>
      <c r="R25196" s="214"/>
    </row>
    <row r="25197" spans="4:18">
      <c r="D25197" s="130"/>
      <c r="R25197" s="214"/>
    </row>
    <row r="25198" spans="4:18">
      <c r="D25198" s="130"/>
      <c r="R25198" s="214"/>
    </row>
    <row r="25199" spans="4:18">
      <c r="D25199" s="130"/>
      <c r="R25199" s="214"/>
    </row>
    <row r="25200" spans="4:18">
      <c r="D25200" s="130"/>
      <c r="R25200" s="214"/>
    </row>
    <row r="25201" spans="4:18">
      <c r="D25201" s="130"/>
      <c r="R25201" s="214"/>
    </row>
    <row r="25202" spans="4:18">
      <c r="D25202" s="130"/>
      <c r="R25202" s="214"/>
    </row>
    <row r="25203" spans="4:18">
      <c r="D25203" s="130"/>
      <c r="R25203" s="214"/>
    </row>
    <row r="25204" spans="4:18">
      <c r="D25204" s="130"/>
      <c r="R25204" s="214"/>
    </row>
    <row r="25205" spans="4:18">
      <c r="D25205" s="130"/>
      <c r="R25205" s="214"/>
    </row>
    <row r="25206" spans="4:18">
      <c r="D25206" s="130"/>
      <c r="R25206" s="214"/>
    </row>
    <row r="25207" spans="4:18">
      <c r="D25207" s="130"/>
      <c r="R25207" s="214"/>
    </row>
    <row r="25208" spans="4:18">
      <c r="D25208" s="130"/>
      <c r="R25208" s="214"/>
    </row>
    <row r="25209" spans="4:18">
      <c r="D25209" s="130"/>
      <c r="R25209" s="214"/>
    </row>
    <row r="25210" spans="4:18">
      <c r="D25210" s="130"/>
      <c r="R25210" s="214"/>
    </row>
    <row r="25211" spans="4:18">
      <c r="D25211" s="130"/>
      <c r="R25211" s="214"/>
    </row>
    <row r="25212" spans="4:18">
      <c r="D25212" s="130"/>
      <c r="R25212" s="214"/>
    </row>
    <row r="25213" spans="4:18">
      <c r="D25213" s="130"/>
      <c r="R25213" s="214"/>
    </row>
    <row r="25214" spans="4:18">
      <c r="D25214" s="130"/>
      <c r="R25214" s="214"/>
    </row>
    <row r="25215" spans="4:18">
      <c r="D25215" s="130"/>
      <c r="R25215" s="214"/>
    </row>
    <row r="25216" spans="4:18">
      <c r="D25216" s="130"/>
      <c r="R25216" s="214"/>
    </row>
    <row r="25217" spans="4:18">
      <c r="D25217" s="130"/>
      <c r="R25217" s="214"/>
    </row>
    <row r="25218" spans="4:18">
      <c r="D25218" s="130"/>
      <c r="R25218" s="214"/>
    </row>
    <row r="25219" spans="4:18">
      <c r="D25219" s="130"/>
      <c r="R25219" s="214"/>
    </row>
    <row r="25220" spans="4:18">
      <c r="D25220" s="130"/>
      <c r="R25220" s="214"/>
    </row>
    <row r="25221" spans="4:18">
      <c r="D25221" s="130"/>
      <c r="R25221" s="214"/>
    </row>
    <row r="25222" spans="4:18">
      <c r="D25222" s="130"/>
      <c r="R25222" s="214"/>
    </row>
    <row r="25223" spans="4:18">
      <c r="D25223" s="130"/>
      <c r="R25223" s="214"/>
    </row>
    <row r="25224" spans="4:18">
      <c r="D25224" s="130"/>
      <c r="R25224" s="214"/>
    </row>
    <row r="25225" spans="4:18">
      <c r="D25225" s="130"/>
      <c r="R25225" s="214"/>
    </row>
    <row r="25226" spans="4:18">
      <c r="D25226" s="130"/>
      <c r="R25226" s="214"/>
    </row>
    <row r="25227" spans="4:18">
      <c r="D25227" s="130"/>
      <c r="R25227" s="214"/>
    </row>
    <row r="25228" spans="4:18">
      <c r="D25228" s="130"/>
      <c r="R25228" s="214"/>
    </row>
    <row r="25229" spans="4:18">
      <c r="D25229" s="130"/>
      <c r="R25229" s="214"/>
    </row>
    <row r="25230" spans="4:18">
      <c r="D25230" s="130"/>
      <c r="R25230" s="214"/>
    </row>
    <row r="25231" spans="4:18">
      <c r="D25231" s="130"/>
      <c r="R25231" s="214"/>
    </row>
    <row r="25232" spans="4:18">
      <c r="D25232" s="130"/>
      <c r="R25232" s="214"/>
    </row>
    <row r="25233" spans="4:18">
      <c r="D25233" s="130"/>
      <c r="R25233" s="214"/>
    </row>
    <row r="25234" spans="4:18">
      <c r="D25234" s="130"/>
      <c r="R25234" s="214"/>
    </row>
    <row r="25235" spans="4:18">
      <c r="D25235" s="130"/>
      <c r="R25235" s="214"/>
    </row>
    <row r="25236" spans="4:18">
      <c r="D25236" s="130"/>
      <c r="R25236" s="214"/>
    </row>
    <row r="25237" spans="4:18">
      <c r="D25237" s="130"/>
      <c r="R25237" s="214"/>
    </row>
    <row r="25238" spans="4:18">
      <c r="D25238" s="130"/>
      <c r="R25238" s="214"/>
    </row>
    <row r="25239" spans="4:18">
      <c r="D25239" s="130"/>
      <c r="R25239" s="214"/>
    </row>
    <row r="25240" spans="4:18">
      <c r="D25240" s="130"/>
      <c r="R25240" s="214"/>
    </row>
    <row r="25241" spans="4:18">
      <c r="D25241" s="130"/>
      <c r="R25241" s="214"/>
    </row>
    <row r="25242" spans="4:18">
      <c r="D25242" s="130"/>
      <c r="R25242" s="214"/>
    </row>
    <row r="25243" spans="4:18">
      <c r="D25243" s="130"/>
      <c r="R25243" s="214"/>
    </row>
    <row r="25244" spans="4:18">
      <c r="D25244" s="130"/>
      <c r="R25244" s="214"/>
    </row>
    <row r="25245" spans="4:18">
      <c r="D25245" s="130"/>
      <c r="R25245" s="214"/>
    </row>
    <row r="25246" spans="4:18">
      <c r="D25246" s="130"/>
      <c r="R25246" s="214"/>
    </row>
    <row r="25247" spans="4:18">
      <c r="D25247" s="130"/>
      <c r="R25247" s="214"/>
    </row>
    <row r="25248" spans="4:18">
      <c r="D25248" s="130"/>
      <c r="R25248" s="214"/>
    </row>
    <row r="25249" spans="4:18">
      <c r="D25249" s="130"/>
      <c r="R25249" s="214"/>
    </row>
    <row r="25250" spans="4:18">
      <c r="D25250" s="130"/>
      <c r="R25250" s="214"/>
    </row>
    <row r="25251" spans="4:18">
      <c r="D25251" s="130"/>
      <c r="R25251" s="214"/>
    </row>
    <row r="25252" spans="4:18">
      <c r="D25252" s="130"/>
      <c r="R25252" s="214"/>
    </row>
    <row r="25253" spans="4:18">
      <c r="D25253" s="130"/>
      <c r="R25253" s="214"/>
    </row>
    <row r="25254" spans="4:18">
      <c r="D25254" s="130"/>
      <c r="R25254" s="214"/>
    </row>
    <row r="25255" spans="4:18">
      <c r="D25255" s="130"/>
      <c r="R25255" s="214"/>
    </row>
    <row r="25256" spans="4:18">
      <c r="D25256" s="130"/>
      <c r="R25256" s="214"/>
    </row>
    <row r="25257" spans="4:18">
      <c r="D25257" s="130"/>
      <c r="R25257" s="214"/>
    </row>
    <row r="25258" spans="4:18">
      <c r="D25258" s="130"/>
      <c r="R25258" s="214"/>
    </row>
    <row r="25259" spans="4:18">
      <c r="D25259" s="130"/>
      <c r="R25259" s="214"/>
    </row>
    <row r="25260" spans="4:18">
      <c r="D25260" s="130"/>
      <c r="R25260" s="214"/>
    </row>
    <row r="25261" spans="4:18">
      <c r="D25261" s="130"/>
      <c r="R25261" s="214"/>
    </row>
    <row r="25262" spans="4:18">
      <c r="D25262" s="130"/>
      <c r="R25262" s="214"/>
    </row>
    <row r="25263" spans="4:18">
      <c r="D25263" s="130"/>
      <c r="R25263" s="214"/>
    </row>
    <row r="25264" spans="4:18">
      <c r="D25264" s="130"/>
      <c r="R25264" s="214"/>
    </row>
    <row r="25265" spans="4:18">
      <c r="D25265" s="130"/>
      <c r="R25265" s="214"/>
    </row>
    <row r="25266" spans="4:18">
      <c r="D25266" s="130"/>
      <c r="R25266" s="214"/>
    </row>
    <row r="25267" spans="4:18">
      <c r="D25267" s="130"/>
      <c r="R25267" s="214"/>
    </row>
    <row r="25268" spans="4:18">
      <c r="D25268" s="130"/>
      <c r="R25268" s="214"/>
    </row>
    <row r="25269" spans="4:18">
      <c r="D25269" s="130"/>
      <c r="R25269" s="214"/>
    </row>
    <row r="25270" spans="4:18">
      <c r="D25270" s="130"/>
      <c r="R25270" s="214"/>
    </row>
    <row r="25271" spans="4:18">
      <c r="D25271" s="130"/>
      <c r="R25271" s="214"/>
    </row>
    <row r="25272" spans="4:18">
      <c r="D25272" s="130"/>
      <c r="R25272" s="214"/>
    </row>
    <row r="25273" spans="4:18">
      <c r="D25273" s="130"/>
      <c r="R25273" s="214"/>
    </row>
    <row r="25274" spans="4:18">
      <c r="D25274" s="130"/>
      <c r="R25274" s="214"/>
    </row>
    <row r="25275" spans="4:18">
      <c r="D25275" s="130"/>
      <c r="R25275" s="214"/>
    </row>
    <row r="25276" spans="4:18">
      <c r="D25276" s="130"/>
      <c r="R25276" s="214"/>
    </row>
    <row r="25277" spans="4:18">
      <c r="D25277" s="130"/>
      <c r="R25277" s="214"/>
    </row>
    <row r="25278" spans="4:18">
      <c r="D25278" s="130"/>
      <c r="R25278" s="214"/>
    </row>
    <row r="25279" spans="4:18">
      <c r="D25279" s="130"/>
      <c r="R25279" s="214"/>
    </row>
    <row r="25280" spans="4:18">
      <c r="D25280" s="130"/>
      <c r="R25280" s="214"/>
    </row>
    <row r="25281" spans="4:18">
      <c r="D25281" s="130"/>
      <c r="R25281" s="214"/>
    </row>
    <row r="25282" spans="4:18">
      <c r="D25282" s="130"/>
      <c r="R25282" s="214"/>
    </row>
    <row r="25283" spans="4:18">
      <c r="D25283" s="130"/>
      <c r="R25283" s="214"/>
    </row>
    <row r="25284" spans="4:18">
      <c r="D25284" s="130"/>
      <c r="R25284" s="214"/>
    </row>
    <row r="25285" spans="4:18">
      <c r="D25285" s="130"/>
      <c r="R25285" s="214"/>
    </row>
    <row r="25286" spans="4:18">
      <c r="D25286" s="130"/>
      <c r="R25286" s="214"/>
    </row>
    <row r="25287" spans="4:18">
      <c r="D25287" s="130"/>
      <c r="R25287" s="214"/>
    </row>
    <row r="25288" spans="4:18">
      <c r="D25288" s="130"/>
      <c r="R25288" s="214"/>
    </row>
    <row r="25289" spans="4:18">
      <c r="D25289" s="130"/>
      <c r="R25289" s="214"/>
    </row>
    <row r="25290" spans="4:18">
      <c r="D25290" s="130"/>
      <c r="R25290" s="214"/>
    </row>
    <row r="25291" spans="4:18">
      <c r="D25291" s="130"/>
      <c r="R25291" s="214"/>
    </row>
    <row r="25292" spans="4:18">
      <c r="D25292" s="130"/>
      <c r="R25292" s="214"/>
    </row>
    <row r="25293" spans="4:18">
      <c r="D25293" s="130"/>
      <c r="R25293" s="214"/>
    </row>
    <row r="25294" spans="4:18">
      <c r="D25294" s="130"/>
      <c r="R25294" s="214"/>
    </row>
    <row r="25295" spans="4:18">
      <c r="D25295" s="130"/>
      <c r="R25295" s="214"/>
    </row>
    <row r="25296" spans="4:18">
      <c r="D25296" s="130"/>
      <c r="R25296" s="214"/>
    </row>
    <row r="25297" spans="4:18">
      <c r="D25297" s="130"/>
      <c r="R25297" s="214"/>
    </row>
    <row r="25298" spans="4:18">
      <c r="D25298" s="130"/>
      <c r="R25298" s="214"/>
    </row>
    <row r="25299" spans="4:18">
      <c r="D25299" s="130"/>
      <c r="R25299" s="214"/>
    </row>
    <row r="25300" spans="4:18">
      <c r="D25300" s="130"/>
      <c r="R25300" s="214"/>
    </row>
    <row r="25301" spans="4:18">
      <c r="D25301" s="130"/>
      <c r="R25301" s="214"/>
    </row>
    <row r="25302" spans="4:18">
      <c r="D25302" s="130"/>
      <c r="R25302" s="214"/>
    </row>
    <row r="25303" spans="4:18">
      <c r="D25303" s="130"/>
      <c r="R25303" s="214"/>
    </row>
    <row r="25304" spans="4:18">
      <c r="D25304" s="130"/>
      <c r="R25304" s="214"/>
    </row>
    <row r="25305" spans="4:18">
      <c r="D25305" s="130"/>
      <c r="R25305" s="214"/>
    </row>
    <row r="25306" spans="4:18">
      <c r="D25306" s="130"/>
      <c r="R25306" s="214"/>
    </row>
    <row r="25307" spans="4:18">
      <c r="D25307" s="130"/>
      <c r="R25307" s="214"/>
    </row>
    <row r="25308" spans="4:18">
      <c r="D25308" s="130"/>
      <c r="R25308" s="214"/>
    </row>
    <row r="25309" spans="4:18">
      <c r="D25309" s="130"/>
      <c r="R25309" s="214"/>
    </row>
    <row r="25310" spans="4:18">
      <c r="D25310" s="130"/>
      <c r="R25310" s="214"/>
    </row>
    <row r="25311" spans="4:18">
      <c r="D25311" s="130"/>
      <c r="R25311" s="214"/>
    </row>
    <row r="25312" spans="4:18">
      <c r="D25312" s="130"/>
      <c r="R25312" s="214"/>
    </row>
    <row r="25313" spans="4:18">
      <c r="D25313" s="130"/>
      <c r="R25313" s="214"/>
    </row>
    <row r="25314" spans="4:18">
      <c r="D25314" s="130"/>
      <c r="R25314" s="214"/>
    </row>
    <row r="25315" spans="4:18">
      <c r="D25315" s="130"/>
      <c r="R25315" s="214"/>
    </row>
    <row r="25316" spans="4:18">
      <c r="D25316" s="130"/>
      <c r="R25316" s="214"/>
    </row>
    <row r="25317" spans="4:18">
      <c r="D25317" s="130"/>
      <c r="R25317" s="214"/>
    </row>
    <row r="25318" spans="4:18">
      <c r="D25318" s="130"/>
      <c r="R25318" s="214"/>
    </row>
    <row r="25319" spans="4:18">
      <c r="D25319" s="130"/>
      <c r="R25319" s="214"/>
    </row>
    <row r="25320" spans="4:18">
      <c r="D25320" s="130"/>
      <c r="R25320" s="214"/>
    </row>
    <row r="25321" spans="4:18">
      <c r="D25321" s="130"/>
      <c r="R25321" s="214"/>
    </row>
    <row r="25322" spans="4:18">
      <c r="D25322" s="130"/>
      <c r="R25322" s="214"/>
    </row>
    <row r="25323" spans="4:18">
      <c r="D25323" s="130"/>
      <c r="R25323" s="214"/>
    </row>
    <row r="25324" spans="4:18">
      <c r="D25324" s="130"/>
      <c r="R25324" s="214"/>
    </row>
    <row r="25325" spans="4:18">
      <c r="D25325" s="130"/>
      <c r="R25325" s="214"/>
    </row>
    <row r="25326" spans="4:18">
      <c r="D25326" s="130"/>
      <c r="R25326" s="214"/>
    </row>
    <row r="25327" spans="4:18">
      <c r="D25327" s="130"/>
      <c r="R25327" s="214"/>
    </row>
    <row r="25328" spans="4:18">
      <c r="D25328" s="130"/>
      <c r="R25328" s="214"/>
    </row>
    <row r="25329" spans="4:18">
      <c r="D25329" s="130"/>
      <c r="R25329" s="214"/>
    </row>
    <row r="25330" spans="4:18">
      <c r="D25330" s="130"/>
      <c r="R25330" s="214"/>
    </row>
    <row r="25331" spans="4:18">
      <c r="D25331" s="130"/>
      <c r="R25331" s="214"/>
    </row>
    <row r="25332" spans="4:18">
      <c r="D25332" s="130"/>
      <c r="R25332" s="214"/>
    </row>
    <row r="25333" spans="4:18">
      <c r="D25333" s="130"/>
      <c r="R25333" s="214"/>
    </row>
    <row r="25334" spans="4:18">
      <c r="D25334" s="130"/>
      <c r="R25334" s="214"/>
    </row>
    <row r="25335" spans="4:18">
      <c r="D25335" s="130"/>
      <c r="R25335" s="214"/>
    </row>
    <row r="25336" spans="4:18">
      <c r="D25336" s="130"/>
      <c r="R25336" s="214"/>
    </row>
    <row r="25337" spans="4:18">
      <c r="D25337" s="130"/>
      <c r="R25337" s="214"/>
    </row>
    <row r="25338" spans="4:18">
      <c r="D25338" s="130"/>
      <c r="R25338" s="214"/>
    </row>
    <row r="25339" spans="4:18">
      <c r="D25339" s="130"/>
      <c r="R25339" s="214"/>
    </row>
    <row r="25340" spans="4:18">
      <c r="D25340" s="130"/>
      <c r="R25340" s="214"/>
    </row>
    <row r="25341" spans="4:18">
      <c r="D25341" s="130"/>
      <c r="R25341" s="214"/>
    </row>
    <row r="25342" spans="4:18">
      <c r="D25342" s="130"/>
      <c r="R25342" s="214"/>
    </row>
    <row r="25343" spans="4:18">
      <c r="D25343" s="130"/>
      <c r="R25343" s="214"/>
    </row>
    <row r="25344" spans="4:18">
      <c r="D25344" s="130"/>
      <c r="R25344" s="214"/>
    </row>
    <row r="25345" spans="4:18">
      <c r="D25345" s="130"/>
      <c r="R25345" s="214"/>
    </row>
    <row r="25346" spans="4:18">
      <c r="D25346" s="130"/>
      <c r="R25346" s="214"/>
    </row>
    <row r="25347" spans="4:18">
      <c r="D25347" s="130"/>
      <c r="R25347" s="214"/>
    </row>
    <row r="25348" spans="4:18">
      <c r="D25348" s="130"/>
      <c r="R25348" s="214"/>
    </row>
    <row r="25349" spans="4:18">
      <c r="D25349" s="130"/>
      <c r="R25349" s="214"/>
    </row>
    <row r="25350" spans="4:18">
      <c r="D25350" s="130"/>
      <c r="R25350" s="214"/>
    </row>
    <row r="25351" spans="4:18">
      <c r="D25351" s="130"/>
      <c r="R25351" s="214"/>
    </row>
    <row r="25352" spans="4:18">
      <c r="D25352" s="130"/>
      <c r="R25352" s="214"/>
    </row>
    <row r="25353" spans="4:18">
      <c r="D25353" s="130"/>
      <c r="R25353" s="214"/>
    </row>
    <row r="25354" spans="4:18">
      <c r="D25354" s="130"/>
      <c r="R25354" s="214"/>
    </row>
    <row r="25355" spans="4:18">
      <c r="D25355" s="130"/>
      <c r="R25355" s="214"/>
    </row>
    <row r="25356" spans="4:18">
      <c r="D25356" s="130"/>
      <c r="R25356" s="214"/>
    </row>
    <row r="25357" spans="4:18">
      <c r="D25357" s="130"/>
      <c r="R25357" s="214"/>
    </row>
    <row r="25358" spans="4:18">
      <c r="D25358" s="130"/>
      <c r="R25358" s="214"/>
    </row>
    <row r="25359" spans="4:18">
      <c r="D25359" s="130"/>
      <c r="R25359" s="214"/>
    </row>
    <row r="25360" spans="4:18">
      <c r="D25360" s="130"/>
      <c r="R25360" s="214"/>
    </row>
    <row r="25361" spans="4:18">
      <c r="D25361" s="130"/>
      <c r="R25361" s="214"/>
    </row>
    <row r="25362" spans="4:18">
      <c r="D25362" s="130"/>
      <c r="R25362" s="214"/>
    </row>
    <row r="25363" spans="4:18">
      <c r="D25363" s="130"/>
      <c r="R25363" s="214"/>
    </row>
    <row r="25364" spans="4:18">
      <c r="D25364" s="130"/>
      <c r="R25364" s="214"/>
    </row>
    <row r="25365" spans="4:18">
      <c r="D25365" s="130"/>
      <c r="R25365" s="214"/>
    </row>
    <row r="25366" spans="4:18">
      <c r="D25366" s="130"/>
      <c r="R25366" s="214"/>
    </row>
    <row r="25367" spans="4:18">
      <c r="D25367" s="130"/>
      <c r="R25367" s="214"/>
    </row>
    <row r="25368" spans="4:18">
      <c r="D25368" s="130"/>
      <c r="R25368" s="214"/>
    </row>
    <row r="25369" spans="4:18">
      <c r="D25369" s="130"/>
      <c r="R25369" s="214"/>
    </row>
    <row r="25370" spans="4:18">
      <c r="D25370" s="130"/>
      <c r="R25370" s="214"/>
    </row>
    <row r="25371" spans="4:18">
      <c r="D25371" s="130"/>
      <c r="R25371" s="214"/>
    </row>
    <row r="25372" spans="4:18">
      <c r="D25372" s="130"/>
      <c r="R25372" s="214"/>
    </row>
    <row r="25373" spans="4:18">
      <c r="D25373" s="130"/>
      <c r="R25373" s="214"/>
    </row>
    <row r="25374" spans="4:18">
      <c r="D25374" s="130"/>
      <c r="R25374" s="214"/>
    </row>
    <row r="25375" spans="4:18">
      <c r="D25375" s="130"/>
      <c r="R25375" s="214"/>
    </row>
    <row r="25376" spans="4:18">
      <c r="D25376" s="130"/>
      <c r="R25376" s="214"/>
    </row>
    <row r="25377" spans="4:18">
      <c r="D25377" s="130"/>
      <c r="R25377" s="214"/>
    </row>
    <row r="25378" spans="4:18">
      <c r="D25378" s="130"/>
      <c r="R25378" s="214"/>
    </row>
    <row r="25379" spans="4:18">
      <c r="D25379" s="130"/>
      <c r="R25379" s="214"/>
    </row>
    <row r="25380" spans="4:18">
      <c r="D25380" s="130"/>
      <c r="R25380" s="214"/>
    </row>
    <row r="25381" spans="4:18">
      <c r="D25381" s="130"/>
      <c r="R25381" s="214"/>
    </row>
    <row r="25382" spans="4:18">
      <c r="D25382" s="130"/>
      <c r="R25382" s="214"/>
    </row>
    <row r="25383" spans="4:18">
      <c r="D25383" s="130"/>
      <c r="R25383" s="214"/>
    </row>
    <row r="25384" spans="4:18">
      <c r="D25384" s="130"/>
      <c r="R25384" s="214"/>
    </row>
    <row r="25385" spans="4:18">
      <c r="D25385" s="130"/>
      <c r="R25385" s="214"/>
    </row>
    <row r="25386" spans="4:18">
      <c r="D25386" s="130"/>
      <c r="R25386" s="214"/>
    </row>
    <row r="25387" spans="4:18">
      <c r="D25387" s="130"/>
      <c r="R25387" s="214"/>
    </row>
    <row r="25388" spans="4:18">
      <c r="D25388" s="130"/>
      <c r="R25388" s="214"/>
    </row>
    <row r="25389" spans="4:18">
      <c r="D25389" s="130"/>
      <c r="R25389" s="214"/>
    </row>
    <row r="25390" spans="4:18">
      <c r="D25390" s="130"/>
      <c r="R25390" s="214"/>
    </row>
    <row r="25391" spans="4:18">
      <c r="D25391" s="130"/>
      <c r="R25391" s="214"/>
    </row>
    <row r="25392" spans="4:18">
      <c r="D25392" s="130"/>
      <c r="R25392" s="214"/>
    </row>
    <row r="25393" spans="4:18">
      <c r="D25393" s="130"/>
      <c r="R25393" s="214"/>
    </row>
    <row r="25394" spans="4:18">
      <c r="D25394" s="130"/>
      <c r="R25394" s="214"/>
    </row>
    <row r="25395" spans="4:18">
      <c r="D25395" s="130"/>
      <c r="R25395" s="214"/>
    </row>
    <row r="25396" spans="4:18">
      <c r="D25396" s="130"/>
      <c r="R25396" s="214"/>
    </row>
    <row r="25397" spans="4:18">
      <c r="D25397" s="130"/>
      <c r="R25397" s="214"/>
    </row>
    <row r="25398" spans="4:18">
      <c r="D25398" s="130"/>
      <c r="R25398" s="214"/>
    </row>
    <row r="25399" spans="4:18">
      <c r="D25399" s="130"/>
      <c r="R25399" s="214"/>
    </row>
    <row r="25400" spans="4:18">
      <c r="D25400" s="130"/>
      <c r="R25400" s="214"/>
    </row>
    <row r="25401" spans="4:18">
      <c r="D25401" s="130"/>
      <c r="R25401" s="214"/>
    </row>
    <row r="25402" spans="4:18">
      <c r="D25402" s="130"/>
      <c r="R25402" s="214"/>
    </row>
    <row r="25403" spans="4:18">
      <c r="D25403" s="130"/>
      <c r="R25403" s="214"/>
    </row>
    <row r="25404" spans="4:18">
      <c r="D25404" s="130"/>
      <c r="R25404" s="214"/>
    </row>
    <row r="25405" spans="4:18">
      <c r="D25405" s="130"/>
      <c r="R25405" s="214"/>
    </row>
    <row r="25406" spans="4:18">
      <c r="D25406" s="130"/>
      <c r="R25406" s="214"/>
    </row>
    <row r="25407" spans="4:18">
      <c r="D25407" s="130"/>
      <c r="R25407" s="214"/>
    </row>
    <row r="25408" spans="4:18">
      <c r="D25408" s="130"/>
      <c r="R25408" s="214"/>
    </row>
    <row r="25409" spans="4:18">
      <c r="D25409" s="130"/>
      <c r="R25409" s="214"/>
    </row>
    <row r="25410" spans="4:18">
      <c r="D25410" s="130"/>
      <c r="R25410" s="214"/>
    </row>
    <row r="25411" spans="4:18">
      <c r="D25411" s="130"/>
      <c r="R25411" s="214"/>
    </row>
    <row r="25412" spans="4:18">
      <c r="D25412" s="130"/>
      <c r="R25412" s="214"/>
    </row>
    <row r="25413" spans="4:18">
      <c r="D25413" s="130"/>
      <c r="R25413" s="214"/>
    </row>
    <row r="25414" spans="4:18">
      <c r="D25414" s="130"/>
      <c r="R25414" s="214"/>
    </row>
    <row r="25415" spans="4:18">
      <c r="D25415" s="130"/>
      <c r="R25415" s="214"/>
    </row>
    <row r="25416" spans="4:18">
      <c r="D25416" s="130"/>
      <c r="R25416" s="214"/>
    </row>
    <row r="25417" spans="4:18">
      <c r="D25417" s="130"/>
      <c r="R25417" s="214"/>
    </row>
    <row r="25418" spans="4:18">
      <c r="D25418" s="130"/>
      <c r="R25418" s="214"/>
    </row>
    <row r="25419" spans="4:18">
      <c r="D25419" s="130"/>
      <c r="R25419" s="214"/>
    </row>
    <row r="25420" spans="4:18">
      <c r="D25420" s="130"/>
      <c r="R25420" s="214"/>
    </row>
    <row r="25421" spans="4:18">
      <c r="D25421" s="130"/>
      <c r="R25421" s="214"/>
    </row>
    <row r="25422" spans="4:18">
      <c r="D25422" s="130"/>
      <c r="R25422" s="214"/>
    </row>
    <row r="25423" spans="4:18">
      <c r="D25423" s="130"/>
      <c r="R25423" s="214"/>
    </row>
    <row r="25424" spans="4:18">
      <c r="D25424" s="130"/>
      <c r="R25424" s="214"/>
    </row>
    <row r="25425" spans="4:18">
      <c r="D25425" s="130"/>
      <c r="R25425" s="214"/>
    </row>
    <row r="25426" spans="4:18">
      <c r="D25426" s="130"/>
      <c r="R25426" s="214"/>
    </row>
    <row r="25427" spans="4:18">
      <c r="D25427" s="130"/>
      <c r="R25427" s="214"/>
    </row>
    <row r="25428" spans="4:18">
      <c r="D25428" s="130"/>
      <c r="R25428" s="214"/>
    </row>
    <row r="25429" spans="4:18">
      <c r="D25429" s="130"/>
      <c r="R25429" s="214"/>
    </row>
    <row r="25430" spans="4:18">
      <c r="D25430" s="130"/>
      <c r="R25430" s="214"/>
    </row>
    <row r="25431" spans="4:18">
      <c r="D25431" s="130"/>
      <c r="R25431" s="214"/>
    </row>
    <row r="25432" spans="4:18">
      <c r="D25432" s="130"/>
      <c r="R25432" s="214"/>
    </row>
    <row r="25433" spans="4:18">
      <c r="D25433" s="130"/>
      <c r="R25433" s="214"/>
    </row>
    <row r="25434" spans="4:18">
      <c r="D25434" s="130"/>
      <c r="R25434" s="214"/>
    </row>
    <row r="25435" spans="4:18">
      <c r="D25435" s="130"/>
      <c r="R25435" s="214"/>
    </row>
    <row r="25436" spans="4:18">
      <c r="D25436" s="130"/>
      <c r="R25436" s="214"/>
    </row>
    <row r="25437" spans="4:18">
      <c r="D25437" s="130"/>
      <c r="R25437" s="214"/>
    </row>
    <row r="25438" spans="4:18">
      <c r="D25438" s="130"/>
      <c r="R25438" s="214"/>
    </row>
    <row r="25439" spans="4:18">
      <c r="D25439" s="130"/>
      <c r="R25439" s="214"/>
    </row>
    <row r="25440" spans="4:18">
      <c r="D25440" s="130"/>
      <c r="R25440" s="214"/>
    </row>
    <row r="25441" spans="4:18">
      <c r="D25441" s="130"/>
      <c r="R25441" s="214"/>
    </row>
    <row r="25442" spans="4:18">
      <c r="D25442" s="130"/>
      <c r="R25442" s="214"/>
    </row>
    <row r="25443" spans="4:18">
      <c r="D25443" s="130"/>
      <c r="R25443" s="214"/>
    </row>
    <row r="25444" spans="4:18">
      <c r="D25444" s="130"/>
      <c r="R25444" s="214"/>
    </row>
    <row r="25445" spans="4:18">
      <c r="D25445" s="130"/>
      <c r="R25445" s="214"/>
    </row>
    <row r="25446" spans="4:18">
      <c r="D25446" s="130"/>
      <c r="R25446" s="214"/>
    </row>
    <row r="25447" spans="4:18">
      <c r="D25447" s="130"/>
      <c r="R25447" s="214"/>
    </row>
    <row r="25448" spans="4:18">
      <c r="D25448" s="130"/>
      <c r="R25448" s="214"/>
    </row>
    <row r="25449" spans="4:18">
      <c r="D25449" s="130"/>
      <c r="R25449" s="214"/>
    </row>
    <row r="25450" spans="4:18">
      <c r="D25450" s="130"/>
      <c r="R25450" s="214"/>
    </row>
    <row r="25451" spans="4:18">
      <c r="D25451" s="130"/>
      <c r="R25451" s="214"/>
    </row>
    <row r="25452" spans="4:18">
      <c r="D25452" s="130"/>
      <c r="R25452" s="214"/>
    </row>
    <row r="25453" spans="4:18">
      <c r="D25453" s="130"/>
      <c r="R25453" s="214"/>
    </row>
    <row r="25454" spans="4:18">
      <c r="D25454" s="130"/>
      <c r="R25454" s="214"/>
    </row>
    <row r="25455" spans="4:18">
      <c r="D25455" s="130"/>
      <c r="R25455" s="214"/>
    </row>
    <row r="25456" spans="4:18">
      <c r="D25456" s="130"/>
      <c r="R25456" s="214"/>
    </row>
    <row r="25457" spans="4:18">
      <c r="D25457" s="130"/>
      <c r="R25457" s="214"/>
    </row>
    <row r="25458" spans="4:18">
      <c r="D25458" s="130"/>
      <c r="R25458" s="214"/>
    </row>
    <row r="25459" spans="4:18">
      <c r="D25459" s="130"/>
      <c r="R25459" s="214"/>
    </row>
    <row r="25460" spans="4:18">
      <c r="D25460" s="130"/>
      <c r="R25460" s="214"/>
    </row>
    <row r="25461" spans="4:18">
      <c r="D25461" s="130"/>
      <c r="R25461" s="214"/>
    </row>
    <row r="25462" spans="4:18">
      <c r="D25462" s="130"/>
      <c r="R25462" s="214"/>
    </row>
    <row r="25463" spans="4:18">
      <c r="D25463" s="130"/>
      <c r="R25463" s="214"/>
    </row>
    <row r="25464" spans="4:18">
      <c r="D25464" s="130"/>
      <c r="R25464" s="214"/>
    </row>
    <row r="25465" spans="4:18">
      <c r="D25465" s="130"/>
      <c r="R25465" s="214"/>
    </row>
    <row r="25466" spans="4:18">
      <c r="D25466" s="130"/>
      <c r="R25466" s="214"/>
    </row>
    <row r="25467" spans="4:18">
      <c r="D25467" s="130"/>
      <c r="R25467" s="214"/>
    </row>
    <row r="25468" spans="4:18">
      <c r="D25468" s="130"/>
      <c r="R25468" s="214"/>
    </row>
    <row r="25469" spans="4:18">
      <c r="D25469" s="130"/>
      <c r="R25469" s="214"/>
    </row>
    <row r="25470" spans="4:18">
      <c r="D25470" s="130"/>
      <c r="R25470" s="214"/>
    </row>
    <row r="25471" spans="4:18">
      <c r="D25471" s="130"/>
      <c r="R25471" s="214"/>
    </row>
    <row r="25472" spans="4:18">
      <c r="D25472" s="130"/>
      <c r="R25472" s="214"/>
    </row>
    <row r="25473" spans="4:18">
      <c r="D25473" s="130"/>
      <c r="R25473" s="214"/>
    </row>
    <row r="25474" spans="4:18">
      <c r="D25474" s="130"/>
      <c r="R25474" s="214"/>
    </row>
    <row r="25475" spans="4:18">
      <c r="D25475" s="130"/>
      <c r="R25475" s="214"/>
    </row>
    <row r="25476" spans="4:18">
      <c r="D25476" s="130"/>
      <c r="R25476" s="214"/>
    </row>
    <row r="25477" spans="4:18">
      <c r="D25477" s="130"/>
      <c r="R25477" s="214"/>
    </row>
    <row r="25478" spans="4:18">
      <c r="D25478" s="130"/>
      <c r="R25478" s="214"/>
    </row>
    <row r="25479" spans="4:18">
      <c r="D25479" s="130"/>
      <c r="R25479" s="214"/>
    </row>
    <row r="25480" spans="4:18">
      <c r="D25480" s="130"/>
      <c r="R25480" s="214"/>
    </row>
    <row r="25481" spans="4:18">
      <c r="D25481" s="130"/>
      <c r="R25481" s="214"/>
    </row>
    <row r="25482" spans="4:18">
      <c r="D25482" s="130"/>
      <c r="R25482" s="214"/>
    </row>
    <row r="25483" spans="4:18">
      <c r="D25483" s="130"/>
      <c r="R25483" s="214"/>
    </row>
    <row r="25484" spans="4:18">
      <c r="D25484" s="130"/>
      <c r="R25484" s="214"/>
    </row>
    <row r="25485" spans="4:18">
      <c r="D25485" s="130"/>
      <c r="R25485" s="214"/>
    </row>
    <row r="25486" spans="4:18">
      <c r="D25486" s="130"/>
      <c r="R25486" s="214"/>
    </row>
    <row r="25487" spans="4:18">
      <c r="D25487" s="130"/>
      <c r="R25487" s="214"/>
    </row>
    <row r="25488" spans="4:18">
      <c r="D25488" s="130"/>
      <c r="R25488" s="214"/>
    </row>
    <row r="25489" spans="4:18">
      <c r="D25489" s="130"/>
      <c r="R25489" s="214"/>
    </row>
    <row r="25490" spans="4:18">
      <c r="D25490" s="130"/>
      <c r="R25490" s="214"/>
    </row>
    <row r="25491" spans="4:18">
      <c r="D25491" s="130"/>
      <c r="R25491" s="214"/>
    </row>
    <row r="25492" spans="4:18">
      <c r="D25492" s="130"/>
      <c r="R25492" s="214"/>
    </row>
    <row r="25493" spans="4:18">
      <c r="D25493" s="130"/>
      <c r="R25493" s="214"/>
    </row>
    <row r="25494" spans="4:18">
      <c r="D25494" s="130"/>
      <c r="R25494" s="214"/>
    </row>
    <row r="25495" spans="4:18">
      <c r="D25495" s="130"/>
      <c r="R25495" s="214"/>
    </row>
    <row r="25496" spans="4:18">
      <c r="D25496" s="130"/>
      <c r="R25496" s="214"/>
    </row>
    <row r="25497" spans="4:18">
      <c r="D25497" s="130"/>
      <c r="R25497" s="214"/>
    </row>
    <row r="25498" spans="4:18">
      <c r="D25498" s="130"/>
      <c r="R25498" s="214"/>
    </row>
    <row r="25499" spans="4:18">
      <c r="D25499" s="130"/>
      <c r="R25499" s="214"/>
    </row>
    <row r="25500" spans="4:18">
      <c r="D25500" s="130"/>
      <c r="R25500" s="214"/>
    </row>
    <row r="25501" spans="4:18">
      <c r="D25501" s="130"/>
      <c r="R25501" s="214"/>
    </row>
    <row r="25502" spans="4:18">
      <c r="D25502" s="130"/>
      <c r="R25502" s="214"/>
    </row>
    <row r="25503" spans="4:18">
      <c r="D25503" s="130"/>
      <c r="R25503" s="214"/>
    </row>
    <row r="25504" spans="4:18">
      <c r="D25504" s="130"/>
      <c r="R25504" s="214"/>
    </row>
    <row r="25505" spans="4:18">
      <c r="D25505" s="130"/>
      <c r="R25505" s="214"/>
    </row>
    <row r="25506" spans="4:18">
      <c r="D25506" s="130"/>
      <c r="R25506" s="214"/>
    </row>
    <row r="25507" spans="4:18">
      <c r="D25507" s="130"/>
      <c r="R25507" s="214"/>
    </row>
    <row r="25508" spans="4:18">
      <c r="D25508" s="130"/>
      <c r="R25508" s="214"/>
    </row>
    <row r="25509" spans="4:18">
      <c r="D25509" s="130"/>
      <c r="R25509" s="214"/>
    </row>
    <row r="25510" spans="4:18">
      <c r="D25510" s="130"/>
      <c r="R25510" s="214"/>
    </row>
    <row r="25511" spans="4:18">
      <c r="D25511" s="130"/>
      <c r="R25511" s="214"/>
    </row>
    <row r="25512" spans="4:18">
      <c r="D25512" s="130"/>
      <c r="R25512" s="214"/>
    </row>
    <row r="25513" spans="4:18">
      <c r="D25513" s="130"/>
      <c r="R25513" s="214"/>
    </row>
    <row r="25514" spans="4:18">
      <c r="D25514" s="130"/>
      <c r="R25514" s="214"/>
    </row>
    <row r="25515" spans="4:18">
      <c r="D25515" s="130"/>
      <c r="R25515" s="214"/>
    </row>
    <row r="25516" spans="4:18">
      <c r="D25516" s="130"/>
      <c r="R25516" s="214"/>
    </row>
    <row r="25517" spans="4:18">
      <c r="D25517" s="130"/>
      <c r="R25517" s="214"/>
    </row>
    <row r="25518" spans="4:18">
      <c r="D25518" s="130"/>
      <c r="R25518" s="214"/>
    </row>
    <row r="25519" spans="4:18">
      <c r="D25519" s="130"/>
      <c r="R25519" s="214"/>
    </row>
    <row r="25520" spans="4:18">
      <c r="D25520" s="130"/>
      <c r="R25520" s="214"/>
    </row>
    <row r="25521" spans="4:18">
      <c r="D25521" s="130"/>
      <c r="R25521" s="214"/>
    </row>
    <row r="25522" spans="4:18">
      <c r="D25522" s="130"/>
      <c r="R25522" s="214"/>
    </row>
    <row r="25523" spans="4:18">
      <c r="D25523" s="130"/>
      <c r="R25523" s="214"/>
    </row>
    <row r="25524" spans="4:18">
      <c r="D25524" s="130"/>
      <c r="R25524" s="214"/>
    </row>
    <row r="25525" spans="4:18">
      <c r="D25525" s="130"/>
      <c r="R25525" s="214"/>
    </row>
    <row r="25526" spans="4:18">
      <c r="D25526" s="130"/>
      <c r="R25526" s="214"/>
    </row>
    <row r="25527" spans="4:18">
      <c r="D25527" s="130"/>
      <c r="R25527" s="214"/>
    </row>
    <row r="25528" spans="4:18">
      <c r="D25528" s="130"/>
      <c r="R25528" s="214"/>
    </row>
    <row r="25529" spans="4:18">
      <c r="D25529" s="130"/>
      <c r="R25529" s="214"/>
    </row>
    <row r="25530" spans="4:18">
      <c r="D25530" s="130"/>
      <c r="R25530" s="214"/>
    </row>
    <row r="25531" spans="4:18">
      <c r="D25531" s="130"/>
      <c r="R25531" s="214"/>
    </row>
    <row r="25532" spans="4:18">
      <c r="D25532" s="130"/>
      <c r="R25532" s="214"/>
    </row>
    <row r="25533" spans="4:18">
      <c r="D25533" s="130"/>
      <c r="R25533" s="214"/>
    </row>
    <row r="25534" spans="4:18">
      <c r="D25534" s="130"/>
      <c r="R25534" s="214"/>
    </row>
    <row r="25535" spans="4:18">
      <c r="D25535" s="130"/>
      <c r="R25535" s="214"/>
    </row>
    <row r="25536" spans="4:18">
      <c r="D25536" s="130"/>
      <c r="R25536" s="214"/>
    </row>
    <row r="25537" spans="4:18">
      <c r="D25537" s="130"/>
      <c r="R25537" s="214"/>
    </row>
    <row r="25538" spans="4:18">
      <c r="D25538" s="130"/>
      <c r="R25538" s="214"/>
    </row>
    <row r="25539" spans="4:18">
      <c r="D25539" s="130"/>
      <c r="R25539" s="214"/>
    </row>
    <row r="25540" spans="4:18">
      <c r="D25540" s="130"/>
      <c r="R25540" s="214"/>
    </row>
    <row r="25541" spans="4:18">
      <c r="D25541" s="130"/>
      <c r="R25541" s="214"/>
    </row>
    <row r="25542" spans="4:18">
      <c r="D25542" s="130"/>
      <c r="R25542" s="214"/>
    </row>
    <row r="25543" spans="4:18">
      <c r="D25543" s="130"/>
      <c r="R25543" s="214"/>
    </row>
    <row r="25544" spans="4:18">
      <c r="D25544" s="130"/>
      <c r="R25544" s="214"/>
    </row>
    <row r="25545" spans="4:18">
      <c r="D25545" s="130"/>
      <c r="R25545" s="214"/>
    </row>
    <row r="25546" spans="4:18">
      <c r="D25546" s="130"/>
      <c r="R25546" s="214"/>
    </row>
    <row r="25547" spans="4:18">
      <c r="D25547" s="130"/>
      <c r="R25547" s="214"/>
    </row>
    <row r="25548" spans="4:18">
      <c r="D25548" s="130"/>
      <c r="R25548" s="214"/>
    </row>
    <row r="25549" spans="4:18">
      <c r="D25549" s="130"/>
      <c r="R25549" s="214"/>
    </row>
    <row r="25550" spans="4:18">
      <c r="D25550" s="130"/>
      <c r="R25550" s="214"/>
    </row>
    <row r="25551" spans="4:18">
      <c r="D25551" s="130"/>
      <c r="R25551" s="214"/>
    </row>
    <row r="25552" spans="4:18">
      <c r="D25552" s="130"/>
      <c r="R25552" s="214"/>
    </row>
    <row r="25553" spans="4:18">
      <c r="D25553" s="130"/>
      <c r="R25553" s="214"/>
    </row>
    <row r="25554" spans="4:18">
      <c r="D25554" s="130"/>
      <c r="R25554" s="214"/>
    </row>
    <row r="25555" spans="4:18">
      <c r="D25555" s="130"/>
      <c r="R25555" s="214"/>
    </row>
    <row r="25556" spans="4:18">
      <c r="D25556" s="130"/>
      <c r="R25556" s="214"/>
    </row>
    <row r="25557" spans="4:18">
      <c r="D25557" s="130"/>
      <c r="R25557" s="214"/>
    </row>
    <row r="25558" spans="4:18">
      <c r="D25558" s="130"/>
      <c r="R25558" s="214"/>
    </row>
    <row r="25559" spans="4:18">
      <c r="D25559" s="130"/>
      <c r="R25559" s="214"/>
    </row>
    <row r="25560" spans="4:18">
      <c r="D25560" s="130"/>
      <c r="R25560" s="214"/>
    </row>
    <row r="25561" spans="4:18">
      <c r="D25561" s="130"/>
      <c r="R25561" s="214"/>
    </row>
    <row r="25562" spans="4:18">
      <c r="D25562" s="130"/>
      <c r="R25562" s="214"/>
    </row>
    <row r="25563" spans="4:18">
      <c r="D25563" s="130"/>
      <c r="R25563" s="214"/>
    </row>
    <row r="25564" spans="4:18">
      <c r="D25564" s="130"/>
      <c r="R25564" s="214"/>
    </row>
    <row r="25565" spans="4:18">
      <c r="D25565" s="130"/>
      <c r="R25565" s="214"/>
    </row>
    <row r="25566" spans="4:18">
      <c r="D25566" s="130"/>
      <c r="R25566" s="214"/>
    </row>
    <row r="25567" spans="4:18">
      <c r="D25567" s="130"/>
      <c r="R25567" s="214"/>
    </row>
    <row r="25568" spans="4:18">
      <c r="D25568" s="130"/>
      <c r="R25568" s="214"/>
    </row>
    <row r="25569" spans="4:18">
      <c r="D25569" s="130"/>
      <c r="R25569" s="214"/>
    </row>
    <row r="25570" spans="4:18">
      <c r="D25570" s="130"/>
      <c r="R25570" s="214"/>
    </row>
    <row r="25571" spans="4:18">
      <c r="D25571" s="130"/>
      <c r="R25571" s="214"/>
    </row>
    <row r="25572" spans="4:18">
      <c r="D25572" s="130"/>
      <c r="R25572" s="214"/>
    </row>
    <row r="25573" spans="4:18">
      <c r="D25573" s="130"/>
      <c r="R25573" s="214"/>
    </row>
    <row r="25574" spans="4:18">
      <c r="D25574" s="130"/>
      <c r="R25574" s="214"/>
    </row>
    <row r="25575" spans="4:18">
      <c r="D25575" s="130"/>
      <c r="R25575" s="214"/>
    </row>
    <row r="25576" spans="4:18">
      <c r="D25576" s="130"/>
      <c r="R25576" s="214"/>
    </row>
    <row r="25577" spans="4:18">
      <c r="D25577" s="130"/>
      <c r="R25577" s="214"/>
    </row>
    <row r="25578" spans="4:18">
      <c r="D25578" s="130"/>
      <c r="R25578" s="214"/>
    </row>
    <row r="25579" spans="4:18">
      <c r="D25579" s="130"/>
      <c r="R25579" s="214"/>
    </row>
    <row r="25580" spans="4:18">
      <c r="D25580" s="130"/>
      <c r="R25580" s="214"/>
    </row>
    <row r="25581" spans="4:18">
      <c r="D25581" s="130"/>
      <c r="R25581" s="214"/>
    </row>
    <row r="25582" spans="4:18">
      <c r="D25582" s="130"/>
      <c r="R25582" s="214"/>
    </row>
    <row r="25583" spans="4:18">
      <c r="D25583" s="130"/>
      <c r="R25583" s="214"/>
    </row>
    <row r="25584" spans="4:18">
      <c r="D25584" s="130"/>
      <c r="R25584" s="214"/>
    </row>
    <row r="25585" spans="4:18">
      <c r="D25585" s="130"/>
      <c r="R25585" s="214"/>
    </row>
    <row r="25586" spans="4:18">
      <c r="D25586" s="130"/>
      <c r="R25586" s="214"/>
    </row>
    <row r="25587" spans="4:18">
      <c r="D25587" s="130"/>
      <c r="R25587" s="214"/>
    </row>
    <row r="25588" spans="4:18">
      <c r="D25588" s="130"/>
      <c r="R25588" s="214"/>
    </row>
    <row r="25589" spans="4:18">
      <c r="D25589" s="130"/>
      <c r="R25589" s="214"/>
    </row>
    <row r="25590" spans="4:18">
      <c r="D25590" s="130"/>
      <c r="R25590" s="214"/>
    </row>
    <row r="25591" spans="4:18">
      <c r="D25591" s="130"/>
      <c r="R25591" s="214"/>
    </row>
    <row r="25592" spans="4:18">
      <c r="D25592" s="130"/>
      <c r="R25592" s="214"/>
    </row>
    <row r="25593" spans="4:18">
      <c r="D25593" s="130"/>
      <c r="R25593" s="214"/>
    </row>
    <row r="25594" spans="4:18">
      <c r="D25594" s="130"/>
      <c r="R25594" s="214"/>
    </row>
    <row r="25595" spans="4:18">
      <c r="D25595" s="130"/>
      <c r="R25595" s="214"/>
    </row>
    <row r="25596" spans="4:18">
      <c r="D25596" s="130"/>
      <c r="R25596" s="214"/>
    </row>
    <row r="25597" spans="4:18">
      <c r="D25597" s="130"/>
      <c r="R25597" s="214"/>
    </row>
    <row r="25598" spans="4:18">
      <c r="D25598" s="130"/>
      <c r="R25598" s="214"/>
    </row>
    <row r="25599" spans="4:18">
      <c r="D25599" s="130"/>
      <c r="R25599" s="214"/>
    </row>
    <row r="25600" spans="4:18">
      <c r="D25600" s="130"/>
      <c r="R25600" s="214"/>
    </row>
    <row r="25601" spans="4:18">
      <c r="D25601" s="130"/>
      <c r="R25601" s="214"/>
    </row>
    <row r="25602" spans="4:18">
      <c r="D25602" s="130"/>
      <c r="R25602" s="214"/>
    </row>
    <row r="25603" spans="4:18">
      <c r="D25603" s="130"/>
      <c r="R25603" s="214"/>
    </row>
    <row r="25604" spans="4:18">
      <c r="D25604" s="130"/>
      <c r="R25604" s="214"/>
    </row>
    <row r="25605" spans="4:18">
      <c r="D25605" s="130"/>
      <c r="R25605" s="214"/>
    </row>
    <row r="25606" spans="4:18">
      <c r="D25606" s="130"/>
      <c r="R25606" s="214"/>
    </row>
    <row r="25607" spans="4:18">
      <c r="D25607" s="130"/>
      <c r="R25607" s="214"/>
    </row>
    <row r="25608" spans="4:18">
      <c r="D25608" s="130"/>
      <c r="R25608" s="214"/>
    </row>
    <row r="25609" spans="4:18">
      <c r="D25609" s="130"/>
      <c r="R25609" s="214"/>
    </row>
    <row r="25610" spans="4:18">
      <c r="D25610" s="130"/>
      <c r="R25610" s="214"/>
    </row>
    <row r="25611" spans="4:18">
      <c r="D25611" s="130"/>
      <c r="R25611" s="214"/>
    </row>
    <row r="25612" spans="4:18">
      <c r="D25612" s="130"/>
      <c r="R25612" s="214"/>
    </row>
    <row r="25613" spans="4:18">
      <c r="D25613" s="130"/>
      <c r="R25613" s="214"/>
    </row>
    <row r="25614" spans="4:18">
      <c r="D25614" s="130"/>
      <c r="R25614" s="214"/>
    </row>
    <row r="25615" spans="4:18">
      <c r="D25615" s="130"/>
      <c r="R25615" s="214"/>
    </row>
    <row r="25616" spans="4:18">
      <c r="D25616" s="130"/>
      <c r="R25616" s="214"/>
    </row>
    <row r="25617" spans="4:18">
      <c r="D25617" s="130"/>
      <c r="R25617" s="214"/>
    </row>
    <row r="25618" spans="4:18">
      <c r="D25618" s="130"/>
      <c r="R25618" s="214"/>
    </row>
    <row r="25619" spans="4:18">
      <c r="D25619" s="130"/>
      <c r="R25619" s="214"/>
    </row>
    <row r="25620" spans="4:18">
      <c r="D25620" s="130"/>
      <c r="R25620" s="214"/>
    </row>
    <row r="25621" spans="4:18">
      <c r="D25621" s="130"/>
      <c r="R25621" s="214"/>
    </row>
    <row r="25622" spans="4:18">
      <c r="D25622" s="130"/>
      <c r="R25622" s="214"/>
    </row>
    <row r="25623" spans="4:18">
      <c r="D25623" s="130"/>
      <c r="R25623" s="214"/>
    </row>
    <row r="25624" spans="4:18">
      <c r="D25624" s="130"/>
      <c r="R25624" s="214"/>
    </row>
    <row r="25625" spans="4:18">
      <c r="D25625" s="130"/>
      <c r="R25625" s="214"/>
    </row>
    <row r="25626" spans="4:18">
      <c r="D25626" s="130"/>
      <c r="R25626" s="214"/>
    </row>
    <row r="25627" spans="4:18">
      <c r="D25627" s="130"/>
      <c r="R25627" s="214"/>
    </row>
    <row r="25628" spans="4:18">
      <c r="D25628" s="130"/>
      <c r="R25628" s="214"/>
    </row>
    <row r="25629" spans="4:18">
      <c r="D25629" s="130"/>
      <c r="R25629" s="214"/>
    </row>
    <row r="25630" spans="4:18">
      <c r="D25630" s="130"/>
      <c r="R25630" s="214"/>
    </row>
    <row r="25631" spans="4:18">
      <c r="D25631" s="130"/>
      <c r="R25631" s="214"/>
    </row>
    <row r="25632" spans="4:18">
      <c r="D25632" s="130"/>
      <c r="R25632" s="214"/>
    </row>
    <row r="25633" spans="4:18">
      <c r="D25633" s="130"/>
      <c r="R25633" s="214"/>
    </row>
    <row r="25634" spans="4:18">
      <c r="D25634" s="130"/>
      <c r="R25634" s="214"/>
    </row>
    <row r="25635" spans="4:18">
      <c r="D25635" s="130"/>
      <c r="R25635" s="214"/>
    </row>
    <row r="25636" spans="4:18">
      <c r="D25636" s="130"/>
      <c r="R25636" s="214"/>
    </row>
    <row r="25637" spans="4:18">
      <c r="D25637" s="130"/>
      <c r="R25637" s="214"/>
    </row>
    <row r="25638" spans="4:18">
      <c r="D25638" s="130"/>
      <c r="R25638" s="214"/>
    </row>
    <row r="25639" spans="4:18">
      <c r="D25639" s="130"/>
      <c r="R25639" s="214"/>
    </row>
    <row r="25640" spans="4:18">
      <c r="D25640" s="130"/>
      <c r="R25640" s="214"/>
    </row>
    <row r="25641" spans="4:18">
      <c r="D25641" s="130"/>
      <c r="R25641" s="214"/>
    </row>
    <row r="25642" spans="4:18">
      <c r="D25642" s="130"/>
      <c r="R25642" s="214"/>
    </row>
    <row r="25643" spans="4:18">
      <c r="D25643" s="130"/>
      <c r="R25643" s="214"/>
    </row>
    <row r="25644" spans="4:18">
      <c r="D25644" s="130"/>
      <c r="R25644" s="214"/>
    </row>
    <row r="25645" spans="4:18">
      <c r="D25645" s="130"/>
      <c r="R25645" s="214"/>
    </row>
    <row r="25646" spans="4:18">
      <c r="D25646" s="130"/>
      <c r="R25646" s="214"/>
    </row>
    <row r="25647" spans="4:18">
      <c r="D25647" s="130"/>
      <c r="R25647" s="214"/>
    </row>
    <row r="25648" spans="4:18">
      <c r="D25648" s="130"/>
      <c r="R25648" s="214"/>
    </row>
    <row r="25649" spans="4:18">
      <c r="D25649" s="130"/>
      <c r="R25649" s="214"/>
    </row>
    <row r="25650" spans="4:18">
      <c r="D25650" s="130"/>
      <c r="R25650" s="214"/>
    </row>
    <row r="25651" spans="4:18">
      <c r="D25651" s="130"/>
      <c r="R25651" s="214"/>
    </row>
    <row r="25652" spans="4:18">
      <c r="D25652" s="130"/>
      <c r="R25652" s="214"/>
    </row>
    <row r="25653" spans="4:18">
      <c r="D25653" s="130"/>
      <c r="R25653" s="214"/>
    </row>
    <row r="25654" spans="4:18">
      <c r="D25654" s="130"/>
      <c r="R25654" s="214"/>
    </row>
    <row r="25655" spans="4:18">
      <c r="D25655" s="130"/>
      <c r="R25655" s="214"/>
    </row>
    <row r="25656" spans="4:18">
      <c r="D25656" s="130"/>
      <c r="R25656" s="214"/>
    </row>
    <row r="25657" spans="4:18">
      <c r="D25657" s="130"/>
      <c r="R25657" s="214"/>
    </row>
    <row r="25658" spans="4:18">
      <c r="D25658" s="130"/>
      <c r="R25658" s="214"/>
    </row>
    <row r="25659" spans="4:18">
      <c r="D25659" s="130"/>
      <c r="R25659" s="214"/>
    </row>
    <row r="25660" spans="4:18">
      <c r="D25660" s="130"/>
      <c r="R25660" s="214"/>
    </row>
    <row r="25661" spans="4:18">
      <c r="D25661" s="130"/>
      <c r="R25661" s="214"/>
    </row>
    <row r="25662" spans="4:18">
      <c r="D25662" s="130"/>
      <c r="R25662" s="214"/>
    </row>
    <row r="25663" spans="4:18">
      <c r="D25663" s="130"/>
      <c r="R25663" s="214"/>
    </row>
    <row r="25664" spans="4:18">
      <c r="D25664" s="130"/>
      <c r="R25664" s="214"/>
    </row>
    <row r="25665" spans="4:18">
      <c r="D25665" s="130"/>
      <c r="R25665" s="214"/>
    </row>
    <row r="25666" spans="4:18">
      <c r="D25666" s="130"/>
      <c r="R25666" s="214"/>
    </row>
    <row r="25667" spans="4:18">
      <c r="D25667" s="130"/>
      <c r="R25667" s="214"/>
    </row>
    <row r="25668" spans="4:18">
      <c r="D25668" s="130"/>
      <c r="R25668" s="214"/>
    </row>
    <row r="25669" spans="4:18">
      <c r="D25669" s="130"/>
      <c r="R25669" s="214"/>
    </row>
    <row r="25670" spans="4:18">
      <c r="D25670" s="130"/>
      <c r="R25670" s="214"/>
    </row>
    <row r="25671" spans="4:18">
      <c r="D25671" s="130"/>
      <c r="R25671" s="214"/>
    </row>
    <row r="25672" spans="4:18">
      <c r="D25672" s="130"/>
      <c r="R25672" s="214"/>
    </row>
    <row r="25673" spans="4:18">
      <c r="D25673" s="130"/>
      <c r="R25673" s="214"/>
    </row>
    <row r="25674" spans="4:18">
      <c r="D25674" s="130"/>
      <c r="R25674" s="214"/>
    </row>
    <row r="25675" spans="4:18">
      <c r="D25675" s="130"/>
      <c r="R25675" s="214"/>
    </row>
    <row r="25676" spans="4:18">
      <c r="D25676" s="130"/>
      <c r="R25676" s="214"/>
    </row>
    <row r="25677" spans="4:18">
      <c r="D25677" s="130"/>
      <c r="R25677" s="214"/>
    </row>
    <row r="25678" spans="4:18">
      <c r="D25678" s="130"/>
      <c r="R25678" s="214"/>
    </row>
    <row r="25679" spans="4:18">
      <c r="D25679" s="130"/>
      <c r="R25679" s="214"/>
    </row>
    <row r="25680" spans="4:18">
      <c r="D25680" s="130"/>
      <c r="R25680" s="214"/>
    </row>
    <row r="25681" spans="4:18">
      <c r="D25681" s="130"/>
      <c r="R25681" s="214"/>
    </row>
    <row r="25682" spans="4:18">
      <c r="D25682" s="130"/>
      <c r="R25682" s="214"/>
    </row>
    <row r="25683" spans="4:18">
      <c r="D25683" s="130"/>
      <c r="R25683" s="214"/>
    </row>
    <row r="25684" spans="4:18">
      <c r="D25684" s="130"/>
      <c r="R25684" s="214"/>
    </row>
    <row r="25685" spans="4:18">
      <c r="D25685" s="130"/>
      <c r="R25685" s="214"/>
    </row>
    <row r="25686" spans="4:18">
      <c r="D25686" s="130"/>
      <c r="R25686" s="214"/>
    </row>
    <row r="25687" spans="4:18">
      <c r="D25687" s="130"/>
      <c r="R25687" s="214"/>
    </row>
    <row r="25688" spans="4:18">
      <c r="D25688" s="130"/>
      <c r="R25688" s="214"/>
    </row>
    <row r="25689" spans="4:18">
      <c r="D25689" s="130"/>
      <c r="R25689" s="214"/>
    </row>
    <row r="25690" spans="4:18">
      <c r="D25690" s="130"/>
      <c r="R25690" s="214"/>
    </row>
    <row r="25691" spans="4:18">
      <c r="D25691" s="130"/>
      <c r="R25691" s="214"/>
    </row>
    <row r="25692" spans="4:18">
      <c r="D25692" s="130"/>
      <c r="R25692" s="214"/>
    </row>
    <row r="25693" spans="4:18">
      <c r="D25693" s="130"/>
      <c r="R25693" s="214"/>
    </row>
    <row r="25694" spans="4:18">
      <c r="D25694" s="130"/>
      <c r="R25694" s="214"/>
    </row>
    <row r="25695" spans="4:18">
      <c r="D25695" s="130"/>
      <c r="R25695" s="214"/>
    </row>
    <row r="25696" spans="4:18">
      <c r="D25696" s="130"/>
      <c r="R25696" s="214"/>
    </row>
    <row r="25697" spans="4:18">
      <c r="D25697" s="130"/>
      <c r="R25697" s="214"/>
    </row>
    <row r="25698" spans="4:18">
      <c r="D25698" s="130"/>
      <c r="R25698" s="214"/>
    </row>
    <row r="25699" spans="4:18">
      <c r="D25699" s="130"/>
      <c r="R25699" s="214"/>
    </row>
    <row r="25700" spans="4:18">
      <c r="D25700" s="130"/>
      <c r="R25700" s="214"/>
    </row>
    <row r="25701" spans="4:18">
      <c r="D25701" s="130"/>
      <c r="R25701" s="214"/>
    </row>
    <row r="25702" spans="4:18">
      <c r="D25702" s="130"/>
      <c r="R25702" s="214"/>
    </row>
    <row r="25703" spans="4:18">
      <c r="D25703" s="130"/>
      <c r="R25703" s="214"/>
    </row>
    <row r="25704" spans="4:18">
      <c r="D25704" s="130"/>
      <c r="R25704" s="214"/>
    </row>
    <row r="25705" spans="4:18">
      <c r="D25705" s="130"/>
      <c r="R25705" s="214"/>
    </row>
    <row r="25706" spans="4:18">
      <c r="D25706" s="130"/>
      <c r="R25706" s="214"/>
    </row>
    <row r="25707" spans="4:18">
      <c r="D25707" s="130"/>
      <c r="R25707" s="214"/>
    </row>
    <row r="25708" spans="4:18">
      <c r="D25708" s="130"/>
      <c r="R25708" s="214"/>
    </row>
    <row r="25709" spans="4:18">
      <c r="D25709" s="130"/>
      <c r="R25709" s="214"/>
    </row>
    <row r="25710" spans="4:18">
      <c r="D25710" s="130"/>
      <c r="R25710" s="214"/>
    </row>
    <row r="25711" spans="4:18">
      <c r="D25711" s="130"/>
      <c r="R25711" s="214"/>
    </row>
    <row r="25712" spans="4:18">
      <c r="D25712" s="130"/>
      <c r="R25712" s="214"/>
    </row>
    <row r="25713" spans="4:18">
      <c r="D25713" s="130"/>
      <c r="R25713" s="214"/>
    </row>
    <row r="25714" spans="4:18">
      <c r="D25714" s="130"/>
      <c r="R25714" s="214"/>
    </row>
    <row r="25715" spans="4:18">
      <c r="D25715" s="130"/>
      <c r="R25715" s="214"/>
    </row>
    <row r="25716" spans="4:18">
      <c r="D25716" s="130"/>
      <c r="R25716" s="214"/>
    </row>
    <row r="25717" spans="4:18">
      <c r="D25717" s="130"/>
      <c r="R25717" s="214"/>
    </row>
    <row r="25718" spans="4:18">
      <c r="D25718" s="130"/>
      <c r="R25718" s="214"/>
    </row>
    <row r="25719" spans="4:18">
      <c r="D25719" s="130"/>
      <c r="R25719" s="214"/>
    </row>
    <row r="25720" spans="4:18">
      <c r="D25720" s="130"/>
      <c r="R25720" s="214"/>
    </row>
    <row r="25721" spans="4:18">
      <c r="D25721" s="130"/>
      <c r="R25721" s="214"/>
    </row>
    <row r="25722" spans="4:18">
      <c r="D25722" s="130"/>
      <c r="R25722" s="214"/>
    </row>
    <row r="25723" spans="4:18">
      <c r="D25723" s="130"/>
      <c r="R25723" s="214"/>
    </row>
    <row r="25724" spans="4:18">
      <c r="D25724" s="130"/>
      <c r="R25724" s="214"/>
    </row>
    <row r="25725" spans="4:18">
      <c r="D25725" s="130"/>
      <c r="R25725" s="214"/>
    </row>
    <row r="25726" spans="4:18">
      <c r="D25726" s="130"/>
      <c r="R25726" s="214"/>
    </row>
    <row r="25727" spans="4:18">
      <c r="D25727" s="130"/>
      <c r="R25727" s="214"/>
    </row>
    <row r="25728" spans="4:18">
      <c r="D25728" s="130"/>
      <c r="R25728" s="214"/>
    </row>
    <row r="25729" spans="4:18">
      <c r="D25729" s="130"/>
      <c r="R25729" s="214"/>
    </row>
    <row r="25730" spans="4:18">
      <c r="D25730" s="130"/>
      <c r="R25730" s="214"/>
    </row>
    <row r="25731" spans="4:18">
      <c r="D25731" s="130"/>
      <c r="R25731" s="214"/>
    </row>
    <row r="25732" spans="4:18">
      <c r="D25732" s="130"/>
      <c r="R25732" s="214"/>
    </row>
    <row r="25733" spans="4:18">
      <c r="D25733" s="130"/>
      <c r="R25733" s="214"/>
    </row>
    <row r="25734" spans="4:18">
      <c r="D25734" s="130"/>
      <c r="R25734" s="214"/>
    </row>
    <row r="25735" spans="4:18">
      <c r="D25735" s="130"/>
      <c r="R25735" s="214"/>
    </row>
    <row r="25736" spans="4:18">
      <c r="D25736" s="130"/>
      <c r="R25736" s="214"/>
    </row>
    <row r="25737" spans="4:18">
      <c r="D25737" s="130"/>
      <c r="R25737" s="214"/>
    </row>
    <row r="25738" spans="4:18">
      <c r="D25738" s="130"/>
      <c r="R25738" s="214"/>
    </row>
    <row r="25739" spans="4:18">
      <c r="D25739" s="130"/>
      <c r="R25739" s="214"/>
    </row>
    <row r="25740" spans="4:18">
      <c r="D25740" s="130"/>
      <c r="R25740" s="214"/>
    </row>
    <row r="25741" spans="4:18">
      <c r="D25741" s="130"/>
      <c r="R25741" s="214"/>
    </row>
    <row r="25742" spans="4:18">
      <c r="D25742" s="130"/>
      <c r="R25742" s="214"/>
    </row>
    <row r="25743" spans="4:18">
      <c r="D25743" s="130"/>
      <c r="R25743" s="214"/>
    </row>
    <row r="25744" spans="4:18">
      <c r="D25744" s="130"/>
      <c r="R25744" s="214"/>
    </row>
    <row r="25745" spans="4:18">
      <c r="D25745" s="130"/>
      <c r="R25745" s="214"/>
    </row>
    <row r="25746" spans="4:18">
      <c r="D25746" s="130"/>
      <c r="R25746" s="214"/>
    </row>
    <row r="25747" spans="4:18">
      <c r="D25747" s="130"/>
      <c r="R25747" s="214"/>
    </row>
    <row r="25748" spans="4:18">
      <c r="D25748" s="130"/>
      <c r="R25748" s="214"/>
    </row>
    <row r="25749" spans="4:18">
      <c r="D25749" s="130"/>
      <c r="R25749" s="214"/>
    </row>
    <row r="25750" spans="4:18">
      <c r="D25750" s="130"/>
      <c r="R25750" s="214"/>
    </row>
    <row r="25751" spans="4:18">
      <c r="D25751" s="130"/>
      <c r="R25751" s="214"/>
    </row>
    <row r="25752" spans="4:18">
      <c r="D25752" s="130"/>
      <c r="R25752" s="214"/>
    </row>
    <row r="25753" spans="4:18">
      <c r="D25753" s="130"/>
      <c r="R25753" s="214"/>
    </row>
    <row r="25754" spans="4:18">
      <c r="D25754" s="130"/>
      <c r="R25754" s="214"/>
    </row>
    <row r="25755" spans="4:18">
      <c r="D25755" s="130"/>
      <c r="R25755" s="214"/>
    </row>
    <row r="25756" spans="4:18">
      <c r="D25756" s="130"/>
      <c r="R25756" s="214"/>
    </row>
    <row r="25757" spans="4:18">
      <c r="D25757" s="130"/>
      <c r="R25757" s="214"/>
    </row>
    <row r="25758" spans="4:18">
      <c r="D25758" s="130"/>
      <c r="R25758" s="214"/>
    </row>
    <row r="25759" spans="4:18">
      <c r="D25759" s="130"/>
      <c r="R25759" s="214"/>
    </row>
    <row r="25760" spans="4:18">
      <c r="D25760" s="130"/>
      <c r="R25760" s="214"/>
    </row>
    <row r="25761" spans="4:18">
      <c r="D25761" s="130"/>
      <c r="R25761" s="214"/>
    </row>
    <row r="25762" spans="4:18">
      <c r="D25762" s="130"/>
      <c r="R25762" s="214"/>
    </row>
    <row r="25763" spans="4:18">
      <c r="D25763" s="130"/>
      <c r="R25763" s="214"/>
    </row>
    <row r="25764" spans="4:18">
      <c r="D25764" s="130"/>
      <c r="R25764" s="214"/>
    </row>
    <row r="25765" spans="4:18">
      <c r="D25765" s="130"/>
      <c r="R25765" s="214"/>
    </row>
    <row r="25766" spans="4:18">
      <c r="D25766" s="130"/>
      <c r="R25766" s="214"/>
    </row>
    <row r="25767" spans="4:18">
      <c r="D25767" s="130"/>
      <c r="R25767" s="214"/>
    </row>
    <row r="25768" spans="4:18">
      <c r="D25768" s="130"/>
      <c r="R25768" s="214"/>
    </row>
    <row r="25769" spans="4:18">
      <c r="D25769" s="130"/>
      <c r="R25769" s="214"/>
    </row>
    <row r="25770" spans="4:18">
      <c r="D25770" s="130"/>
      <c r="R25770" s="214"/>
    </row>
    <row r="25771" spans="4:18">
      <c r="D25771" s="130"/>
      <c r="R25771" s="214"/>
    </row>
    <row r="25772" spans="4:18">
      <c r="D25772" s="130"/>
      <c r="R25772" s="214"/>
    </row>
    <row r="25773" spans="4:18">
      <c r="D25773" s="130"/>
      <c r="R25773" s="214"/>
    </row>
    <row r="25774" spans="4:18">
      <c r="D25774" s="130"/>
      <c r="R25774" s="214"/>
    </row>
    <row r="25775" spans="4:18">
      <c r="D25775" s="130"/>
      <c r="R25775" s="214"/>
    </row>
    <row r="25776" spans="4:18">
      <c r="D25776" s="130"/>
      <c r="R25776" s="214"/>
    </row>
    <row r="25777" spans="4:18">
      <c r="D25777" s="130"/>
      <c r="R25777" s="214"/>
    </row>
    <row r="25778" spans="4:18">
      <c r="D25778" s="130"/>
      <c r="R25778" s="214"/>
    </row>
    <row r="25779" spans="4:18">
      <c r="D25779" s="130"/>
      <c r="R25779" s="214"/>
    </row>
    <row r="25780" spans="4:18">
      <c r="D25780" s="130"/>
      <c r="R25780" s="214"/>
    </row>
    <row r="25781" spans="4:18">
      <c r="D25781" s="130"/>
      <c r="R25781" s="214"/>
    </row>
    <row r="25782" spans="4:18">
      <c r="D25782" s="130"/>
      <c r="R25782" s="214"/>
    </row>
    <row r="25783" spans="4:18">
      <c r="D25783" s="130"/>
      <c r="R25783" s="214"/>
    </row>
    <row r="25784" spans="4:18">
      <c r="D25784" s="130"/>
      <c r="R25784" s="214"/>
    </row>
    <row r="25785" spans="4:18">
      <c r="D25785" s="130"/>
      <c r="R25785" s="214"/>
    </row>
    <row r="25786" spans="4:18">
      <c r="D25786" s="130"/>
      <c r="R25786" s="214"/>
    </row>
    <row r="25787" spans="4:18">
      <c r="D25787" s="130"/>
      <c r="R25787" s="214"/>
    </row>
    <row r="25788" spans="4:18">
      <c r="D25788" s="130"/>
      <c r="R25788" s="214"/>
    </row>
    <row r="25789" spans="4:18">
      <c r="D25789" s="130"/>
      <c r="R25789" s="214"/>
    </row>
    <row r="25790" spans="4:18">
      <c r="D25790" s="130"/>
      <c r="R25790" s="214"/>
    </row>
    <row r="25791" spans="4:18">
      <c r="D25791" s="130"/>
      <c r="R25791" s="214"/>
    </row>
    <row r="25792" spans="4:18">
      <c r="D25792" s="130"/>
      <c r="R25792" s="214"/>
    </row>
    <row r="25793" spans="4:18">
      <c r="D25793" s="130"/>
      <c r="R25793" s="214"/>
    </row>
    <row r="25794" spans="4:18">
      <c r="D25794" s="130"/>
      <c r="R25794" s="214"/>
    </row>
    <row r="25795" spans="4:18">
      <c r="D25795" s="130"/>
      <c r="R25795" s="214"/>
    </row>
    <row r="25796" spans="4:18">
      <c r="D25796" s="130"/>
      <c r="R25796" s="214"/>
    </row>
    <row r="25797" spans="4:18">
      <c r="D25797" s="130"/>
      <c r="R25797" s="214"/>
    </row>
    <row r="25798" spans="4:18">
      <c r="D25798" s="130"/>
      <c r="R25798" s="214"/>
    </row>
    <row r="25799" spans="4:18">
      <c r="D25799" s="130"/>
      <c r="R25799" s="214"/>
    </row>
    <row r="25800" spans="4:18">
      <c r="D25800" s="130"/>
      <c r="R25800" s="214"/>
    </row>
    <row r="25801" spans="4:18">
      <c r="D25801" s="130"/>
      <c r="R25801" s="214"/>
    </row>
    <row r="25802" spans="4:18">
      <c r="D25802" s="130"/>
      <c r="R25802" s="214"/>
    </row>
    <row r="25803" spans="4:18">
      <c r="D25803" s="130"/>
      <c r="R25803" s="214"/>
    </row>
    <row r="25804" spans="4:18">
      <c r="D25804" s="130"/>
      <c r="R25804" s="214"/>
    </row>
    <row r="25805" spans="4:18">
      <c r="D25805" s="130"/>
      <c r="R25805" s="214"/>
    </row>
    <row r="25806" spans="4:18">
      <c r="D25806" s="130"/>
      <c r="R25806" s="214"/>
    </row>
    <row r="25807" spans="4:18">
      <c r="D25807" s="130"/>
      <c r="R25807" s="214"/>
    </row>
    <row r="25808" spans="4:18">
      <c r="D25808" s="130"/>
      <c r="R25808" s="214"/>
    </row>
    <row r="25809" spans="4:18">
      <c r="D25809" s="130"/>
      <c r="R25809" s="214"/>
    </row>
    <row r="25810" spans="4:18">
      <c r="D25810" s="130"/>
      <c r="R25810" s="214"/>
    </row>
    <row r="25811" spans="4:18">
      <c r="D25811" s="130"/>
      <c r="R25811" s="214"/>
    </row>
    <row r="25812" spans="4:18">
      <c r="D25812" s="130"/>
      <c r="R25812" s="214"/>
    </row>
    <row r="25813" spans="4:18">
      <c r="D25813" s="130"/>
      <c r="R25813" s="214"/>
    </row>
    <row r="25814" spans="4:18">
      <c r="D25814" s="130"/>
      <c r="R25814" s="214"/>
    </row>
    <row r="25815" spans="4:18">
      <c r="D25815" s="130"/>
      <c r="R25815" s="214"/>
    </row>
    <row r="25816" spans="4:18">
      <c r="D25816" s="130"/>
      <c r="R25816" s="214"/>
    </row>
    <row r="25817" spans="4:18">
      <c r="D25817" s="130"/>
      <c r="R25817" s="214"/>
    </row>
    <row r="25818" spans="4:18">
      <c r="D25818" s="130"/>
      <c r="R25818" s="214"/>
    </row>
    <row r="25819" spans="4:18">
      <c r="D25819" s="130"/>
      <c r="R25819" s="214"/>
    </row>
    <row r="25820" spans="4:18">
      <c r="D25820" s="130"/>
      <c r="R25820" s="214"/>
    </row>
    <row r="25821" spans="4:18">
      <c r="D25821" s="130"/>
      <c r="R25821" s="214"/>
    </row>
    <row r="25822" spans="4:18">
      <c r="D25822" s="130"/>
      <c r="R25822" s="214"/>
    </row>
    <row r="25823" spans="4:18">
      <c r="D25823" s="130"/>
      <c r="R25823" s="214"/>
    </row>
    <row r="25824" spans="4:18">
      <c r="D25824" s="130"/>
      <c r="R25824" s="214"/>
    </row>
    <row r="25825" spans="4:18">
      <c r="D25825" s="130"/>
      <c r="R25825" s="214"/>
    </row>
    <row r="25826" spans="4:18">
      <c r="D25826" s="130"/>
      <c r="R25826" s="214"/>
    </row>
    <row r="25827" spans="4:18">
      <c r="D25827" s="130"/>
      <c r="R25827" s="214"/>
    </row>
    <row r="25828" spans="4:18">
      <c r="D25828" s="130"/>
      <c r="R25828" s="214"/>
    </row>
    <row r="25829" spans="4:18">
      <c r="D25829" s="130"/>
      <c r="R25829" s="214"/>
    </row>
    <row r="25830" spans="4:18">
      <c r="D25830" s="130"/>
      <c r="R25830" s="214"/>
    </row>
    <row r="25831" spans="4:18">
      <c r="D25831" s="130"/>
      <c r="R25831" s="214"/>
    </row>
    <row r="25832" spans="4:18">
      <c r="D25832" s="130"/>
      <c r="R25832" s="214"/>
    </row>
    <row r="25833" spans="4:18">
      <c r="D25833" s="130"/>
      <c r="R25833" s="214"/>
    </row>
    <row r="25834" spans="4:18">
      <c r="D25834" s="130"/>
      <c r="R25834" s="214"/>
    </row>
    <row r="25835" spans="4:18">
      <c r="D25835" s="130"/>
      <c r="R25835" s="214"/>
    </row>
    <row r="25836" spans="4:18">
      <c r="D25836" s="130"/>
      <c r="R25836" s="214"/>
    </row>
    <row r="25837" spans="4:18">
      <c r="D25837" s="130"/>
      <c r="R25837" s="214"/>
    </row>
    <row r="25838" spans="4:18">
      <c r="D25838" s="130"/>
      <c r="R25838" s="214"/>
    </row>
    <row r="25839" spans="4:18">
      <c r="D25839" s="130"/>
      <c r="R25839" s="214"/>
    </row>
    <row r="25840" spans="4:18">
      <c r="D25840" s="130"/>
      <c r="R25840" s="214"/>
    </row>
    <row r="25841" spans="4:18">
      <c r="D25841" s="130"/>
      <c r="R25841" s="214"/>
    </row>
    <row r="25842" spans="4:18">
      <c r="D25842" s="130"/>
      <c r="R25842" s="214"/>
    </row>
    <row r="25843" spans="4:18">
      <c r="D25843" s="130"/>
      <c r="R25843" s="214"/>
    </row>
    <row r="25844" spans="4:18">
      <c r="D25844" s="130"/>
      <c r="R25844" s="214"/>
    </row>
    <row r="25845" spans="4:18">
      <c r="D25845" s="130"/>
      <c r="R25845" s="214"/>
    </row>
    <row r="25846" spans="4:18">
      <c r="D25846" s="130"/>
      <c r="R25846" s="214"/>
    </row>
    <row r="25847" spans="4:18">
      <c r="D25847" s="130"/>
      <c r="R25847" s="214"/>
    </row>
    <row r="25848" spans="4:18">
      <c r="D25848" s="130"/>
      <c r="R25848" s="214"/>
    </row>
    <row r="25849" spans="4:18">
      <c r="D25849" s="130"/>
      <c r="R25849" s="214"/>
    </row>
    <row r="25850" spans="4:18">
      <c r="D25850" s="130"/>
      <c r="R25850" s="214"/>
    </row>
    <row r="25851" spans="4:18">
      <c r="D25851" s="130"/>
      <c r="R25851" s="214"/>
    </row>
    <row r="25852" spans="4:18">
      <c r="D25852" s="130"/>
      <c r="R25852" s="214"/>
    </row>
    <row r="25853" spans="4:18">
      <c r="D25853" s="130"/>
      <c r="R25853" s="214"/>
    </row>
    <row r="25854" spans="4:18">
      <c r="D25854" s="130"/>
      <c r="R25854" s="214"/>
    </row>
    <row r="25855" spans="4:18">
      <c r="D25855" s="130"/>
      <c r="R25855" s="214"/>
    </row>
    <row r="25856" spans="4:18">
      <c r="D25856" s="130"/>
      <c r="R25856" s="214"/>
    </row>
    <row r="25857" spans="4:18">
      <c r="D25857" s="130"/>
      <c r="R25857" s="214"/>
    </row>
    <row r="25858" spans="4:18">
      <c r="D25858" s="130"/>
      <c r="R25858" s="214"/>
    </row>
    <row r="25859" spans="4:18">
      <c r="D25859" s="130"/>
      <c r="R25859" s="214"/>
    </row>
    <row r="25860" spans="4:18">
      <c r="D25860" s="130"/>
      <c r="R25860" s="214"/>
    </row>
    <row r="25861" spans="4:18">
      <c r="D25861" s="130"/>
      <c r="R25861" s="214"/>
    </row>
    <row r="25862" spans="4:18">
      <c r="D25862" s="130"/>
      <c r="R25862" s="214"/>
    </row>
    <row r="25863" spans="4:18">
      <c r="D25863" s="130"/>
      <c r="R25863" s="214"/>
    </row>
    <row r="25864" spans="4:18">
      <c r="D25864" s="130"/>
      <c r="R25864" s="214"/>
    </row>
    <row r="25865" spans="4:18">
      <c r="D25865" s="130"/>
      <c r="R25865" s="214"/>
    </row>
    <row r="25866" spans="4:18">
      <c r="D25866" s="130"/>
      <c r="R25866" s="214"/>
    </row>
    <row r="25867" spans="4:18">
      <c r="D25867" s="130"/>
      <c r="R25867" s="214"/>
    </row>
    <row r="25868" spans="4:18">
      <c r="D25868" s="130"/>
      <c r="R25868" s="214"/>
    </row>
    <row r="25869" spans="4:18">
      <c r="D25869" s="130"/>
      <c r="R25869" s="214"/>
    </row>
    <row r="25870" spans="4:18">
      <c r="D25870" s="130"/>
      <c r="R25870" s="214"/>
    </row>
    <row r="25871" spans="4:18">
      <c r="D25871" s="130"/>
      <c r="R25871" s="214"/>
    </row>
    <row r="25872" spans="4:18">
      <c r="D25872" s="130"/>
      <c r="R25872" s="214"/>
    </row>
    <row r="25873" spans="4:18">
      <c r="D25873" s="130"/>
      <c r="R25873" s="214"/>
    </row>
    <row r="25874" spans="4:18">
      <c r="D25874" s="130"/>
      <c r="R25874" s="214"/>
    </row>
    <row r="25875" spans="4:18">
      <c r="D25875" s="130"/>
      <c r="R25875" s="214"/>
    </row>
    <row r="25876" spans="4:18">
      <c r="D25876" s="130"/>
      <c r="R25876" s="214"/>
    </row>
    <row r="25877" spans="4:18">
      <c r="D25877" s="130"/>
      <c r="R25877" s="214"/>
    </row>
    <row r="25878" spans="4:18">
      <c r="D25878" s="130"/>
      <c r="R25878" s="214"/>
    </row>
    <row r="25879" spans="4:18">
      <c r="D25879" s="130"/>
      <c r="R25879" s="214"/>
    </row>
    <row r="25880" spans="4:18">
      <c r="D25880" s="130"/>
      <c r="R25880" s="214"/>
    </row>
    <row r="25881" spans="4:18">
      <c r="D25881" s="130"/>
      <c r="R25881" s="214"/>
    </row>
    <row r="25882" spans="4:18">
      <c r="D25882" s="130"/>
      <c r="R25882" s="214"/>
    </row>
    <row r="25883" spans="4:18">
      <c r="D25883" s="130"/>
      <c r="R25883" s="214"/>
    </row>
    <row r="25884" spans="4:18">
      <c r="D25884" s="130"/>
      <c r="R25884" s="214"/>
    </row>
    <row r="25885" spans="4:18">
      <c r="D25885" s="130"/>
      <c r="R25885" s="214"/>
    </row>
    <row r="25886" spans="4:18">
      <c r="D25886" s="130"/>
      <c r="R25886" s="214"/>
    </row>
    <row r="25887" spans="4:18">
      <c r="D25887" s="130"/>
      <c r="R25887" s="214"/>
    </row>
    <row r="25888" spans="4:18">
      <c r="D25888" s="130"/>
      <c r="R25888" s="214"/>
    </row>
    <row r="25889" spans="4:18">
      <c r="D25889" s="130"/>
      <c r="R25889" s="214"/>
    </row>
    <row r="25890" spans="4:18">
      <c r="D25890" s="130"/>
      <c r="R25890" s="214"/>
    </row>
    <row r="25891" spans="4:18">
      <c r="D25891" s="130"/>
      <c r="R25891" s="214"/>
    </row>
    <row r="25892" spans="4:18">
      <c r="D25892" s="130"/>
      <c r="R25892" s="214"/>
    </row>
    <row r="25893" spans="4:18">
      <c r="D25893" s="130"/>
      <c r="R25893" s="214"/>
    </row>
    <row r="25894" spans="4:18">
      <c r="D25894" s="130"/>
      <c r="R25894" s="214"/>
    </row>
    <row r="25895" spans="4:18">
      <c r="D25895" s="130"/>
      <c r="R25895" s="214"/>
    </row>
    <row r="25896" spans="4:18">
      <c r="D25896" s="130"/>
      <c r="R25896" s="214"/>
    </row>
    <row r="25897" spans="4:18">
      <c r="D25897" s="130"/>
      <c r="R25897" s="214"/>
    </row>
    <row r="25898" spans="4:18">
      <c r="D25898" s="130"/>
      <c r="R25898" s="214"/>
    </row>
    <row r="25899" spans="4:18">
      <c r="D25899" s="130"/>
      <c r="R25899" s="214"/>
    </row>
    <row r="25900" spans="4:18">
      <c r="D25900" s="130"/>
      <c r="R25900" s="214"/>
    </row>
    <row r="25901" spans="4:18">
      <c r="D25901" s="130"/>
      <c r="R25901" s="214"/>
    </row>
    <row r="25902" spans="4:18">
      <c r="D25902" s="130"/>
      <c r="R25902" s="214"/>
    </row>
    <row r="25903" spans="4:18">
      <c r="D25903" s="130"/>
      <c r="R25903" s="214"/>
    </row>
    <row r="25904" spans="4:18">
      <c r="D25904" s="130"/>
      <c r="R25904" s="214"/>
    </row>
    <row r="25905" spans="4:18">
      <c r="D25905" s="130"/>
      <c r="R25905" s="214"/>
    </row>
    <row r="25906" spans="4:18">
      <c r="D25906" s="130"/>
      <c r="R25906" s="214"/>
    </row>
    <row r="25907" spans="4:18">
      <c r="D25907" s="130"/>
      <c r="R25907" s="214"/>
    </row>
    <row r="25908" spans="4:18">
      <c r="D25908" s="130"/>
      <c r="R25908" s="214"/>
    </row>
    <row r="25909" spans="4:18">
      <c r="D25909" s="130"/>
      <c r="R25909" s="214"/>
    </row>
    <row r="25910" spans="4:18">
      <c r="D25910" s="130"/>
      <c r="R25910" s="214"/>
    </row>
    <row r="25911" spans="4:18">
      <c r="D25911" s="130"/>
      <c r="R25911" s="214"/>
    </row>
    <row r="25912" spans="4:18">
      <c r="D25912" s="130"/>
      <c r="R25912" s="214"/>
    </row>
    <row r="25913" spans="4:18">
      <c r="D25913" s="130"/>
      <c r="R25913" s="214"/>
    </row>
    <row r="25914" spans="4:18">
      <c r="D25914" s="130"/>
      <c r="R25914" s="214"/>
    </row>
    <row r="25915" spans="4:18">
      <c r="D25915" s="130"/>
      <c r="R25915" s="214"/>
    </row>
    <row r="25916" spans="4:18">
      <c r="D25916" s="130"/>
      <c r="R25916" s="214"/>
    </row>
    <row r="25917" spans="4:18">
      <c r="D25917" s="130"/>
      <c r="R25917" s="214"/>
    </row>
    <row r="25918" spans="4:18">
      <c r="D25918" s="130"/>
      <c r="R25918" s="214"/>
    </row>
    <row r="25919" spans="4:18">
      <c r="D25919" s="130"/>
      <c r="R25919" s="214"/>
    </row>
    <row r="25920" spans="4:18">
      <c r="D25920" s="130"/>
      <c r="R25920" s="214"/>
    </row>
    <row r="25921" spans="4:18">
      <c r="D25921" s="130"/>
      <c r="R25921" s="214"/>
    </row>
    <row r="25922" spans="4:18">
      <c r="D25922" s="130"/>
      <c r="R25922" s="214"/>
    </row>
    <row r="25923" spans="4:18">
      <c r="D25923" s="130"/>
      <c r="R25923" s="214"/>
    </row>
    <row r="25924" spans="4:18">
      <c r="D25924" s="130"/>
      <c r="R25924" s="214"/>
    </row>
    <row r="25925" spans="4:18">
      <c r="D25925" s="130"/>
      <c r="R25925" s="214"/>
    </row>
    <row r="25926" spans="4:18">
      <c r="D25926" s="130"/>
      <c r="R25926" s="214"/>
    </row>
    <row r="25927" spans="4:18">
      <c r="D25927" s="130"/>
      <c r="R25927" s="214"/>
    </row>
    <row r="25928" spans="4:18">
      <c r="D25928" s="130"/>
      <c r="R25928" s="214"/>
    </row>
    <row r="25929" spans="4:18">
      <c r="D25929" s="130"/>
      <c r="R25929" s="214"/>
    </row>
    <row r="25930" spans="4:18">
      <c r="D25930" s="130"/>
      <c r="R25930" s="214"/>
    </row>
    <row r="25931" spans="4:18">
      <c r="D25931" s="130"/>
      <c r="R25931" s="214"/>
    </row>
    <row r="25932" spans="4:18">
      <c r="D25932" s="130"/>
      <c r="R25932" s="214"/>
    </row>
    <row r="25933" spans="4:18">
      <c r="D25933" s="130"/>
      <c r="R25933" s="214"/>
    </row>
    <row r="25934" spans="4:18">
      <c r="D25934" s="130"/>
      <c r="R25934" s="214"/>
    </row>
    <row r="25935" spans="4:18">
      <c r="D25935" s="130"/>
      <c r="R25935" s="214"/>
    </row>
    <row r="25936" spans="4:18">
      <c r="D25936" s="130"/>
      <c r="R25936" s="214"/>
    </row>
    <row r="25937" spans="4:18">
      <c r="D25937" s="130"/>
      <c r="R25937" s="214"/>
    </row>
    <row r="25938" spans="4:18">
      <c r="D25938" s="130"/>
      <c r="R25938" s="214"/>
    </row>
    <row r="25939" spans="4:18">
      <c r="D25939" s="130"/>
      <c r="R25939" s="214"/>
    </row>
    <row r="25940" spans="4:18">
      <c r="D25940" s="130"/>
      <c r="R25940" s="214"/>
    </row>
    <row r="25941" spans="4:18">
      <c r="D25941" s="130"/>
      <c r="R25941" s="214"/>
    </row>
    <row r="25942" spans="4:18">
      <c r="D25942" s="130"/>
      <c r="R25942" s="214"/>
    </row>
    <row r="25943" spans="4:18">
      <c r="D25943" s="130"/>
      <c r="R25943" s="214"/>
    </row>
    <row r="25944" spans="4:18">
      <c r="D25944" s="130"/>
      <c r="R25944" s="214"/>
    </row>
    <row r="25945" spans="4:18">
      <c r="D25945" s="130"/>
      <c r="R25945" s="214"/>
    </row>
    <row r="25946" spans="4:18">
      <c r="D25946" s="130"/>
      <c r="R25946" s="214"/>
    </row>
    <row r="25947" spans="4:18">
      <c r="D25947" s="130"/>
      <c r="R25947" s="214"/>
    </row>
    <row r="25948" spans="4:18">
      <c r="D25948" s="130"/>
      <c r="R25948" s="214"/>
    </row>
    <row r="25949" spans="4:18">
      <c r="D25949" s="130"/>
      <c r="R25949" s="214"/>
    </row>
    <row r="25950" spans="4:18">
      <c r="D25950" s="130"/>
      <c r="R25950" s="214"/>
    </row>
    <row r="25951" spans="4:18">
      <c r="D25951" s="130"/>
      <c r="R25951" s="214"/>
    </row>
    <row r="25952" spans="4:18">
      <c r="D25952" s="130"/>
      <c r="R25952" s="214"/>
    </row>
    <row r="25953" spans="4:18">
      <c r="D25953" s="130"/>
      <c r="R25953" s="214"/>
    </row>
    <row r="25954" spans="4:18">
      <c r="D25954" s="130"/>
      <c r="R25954" s="214"/>
    </row>
    <row r="25955" spans="4:18">
      <c r="D25955" s="130"/>
      <c r="R25955" s="214"/>
    </row>
    <row r="25956" spans="4:18">
      <c r="D25956" s="130"/>
      <c r="R25956" s="214"/>
    </row>
    <row r="25957" spans="4:18">
      <c r="D25957" s="130"/>
      <c r="R25957" s="214"/>
    </row>
    <row r="25958" spans="4:18">
      <c r="D25958" s="130"/>
      <c r="R25958" s="214"/>
    </row>
    <row r="25959" spans="4:18">
      <c r="D25959" s="130"/>
      <c r="R25959" s="214"/>
    </row>
    <row r="25960" spans="4:18">
      <c r="D25960" s="130"/>
      <c r="R25960" s="214"/>
    </row>
    <row r="25961" spans="4:18">
      <c r="D25961" s="130"/>
      <c r="R25961" s="214"/>
    </row>
    <row r="25962" spans="4:18">
      <c r="D25962" s="130"/>
      <c r="R25962" s="214"/>
    </row>
    <row r="25963" spans="4:18">
      <c r="D25963" s="130"/>
      <c r="R25963" s="214"/>
    </row>
    <row r="25964" spans="4:18">
      <c r="D25964" s="130"/>
      <c r="R25964" s="214"/>
    </row>
    <row r="25965" spans="4:18">
      <c r="D25965" s="130"/>
      <c r="R25965" s="214"/>
    </row>
    <row r="25966" spans="4:18">
      <c r="D25966" s="130"/>
      <c r="R25966" s="214"/>
    </row>
    <row r="25967" spans="4:18">
      <c r="D25967" s="130"/>
      <c r="R25967" s="214"/>
    </row>
    <row r="25968" spans="4:18">
      <c r="D25968" s="130"/>
      <c r="R25968" s="214"/>
    </row>
    <row r="25969" spans="4:18">
      <c r="D25969" s="130"/>
      <c r="R25969" s="214"/>
    </row>
    <row r="25970" spans="4:18">
      <c r="D25970" s="130"/>
      <c r="R25970" s="214"/>
    </row>
    <row r="25971" spans="4:18">
      <c r="D25971" s="130"/>
      <c r="R25971" s="214"/>
    </row>
    <row r="25972" spans="4:18">
      <c r="D25972" s="130"/>
      <c r="R25972" s="214"/>
    </row>
    <row r="25973" spans="4:18">
      <c r="D25973" s="130"/>
      <c r="R25973" s="214"/>
    </row>
    <row r="25974" spans="4:18">
      <c r="D25974" s="130"/>
      <c r="R25974" s="214"/>
    </row>
    <row r="25975" spans="4:18">
      <c r="D25975" s="130"/>
      <c r="R25975" s="214"/>
    </row>
    <row r="25976" spans="4:18">
      <c r="D25976" s="130"/>
      <c r="R25976" s="214"/>
    </row>
    <row r="25977" spans="4:18">
      <c r="D25977" s="130"/>
      <c r="R25977" s="214"/>
    </row>
    <row r="25978" spans="4:18">
      <c r="D25978" s="130"/>
      <c r="R25978" s="214"/>
    </row>
    <row r="25979" spans="4:18">
      <c r="D25979" s="130"/>
      <c r="R25979" s="214"/>
    </row>
    <row r="25980" spans="4:18">
      <c r="D25980" s="130"/>
      <c r="R25980" s="214"/>
    </row>
    <row r="25981" spans="4:18">
      <c r="D25981" s="130"/>
      <c r="R25981" s="214"/>
    </row>
    <row r="25982" spans="4:18">
      <c r="D25982" s="130"/>
      <c r="R25982" s="214"/>
    </row>
    <row r="25983" spans="4:18">
      <c r="D25983" s="130"/>
      <c r="R25983" s="214"/>
    </row>
    <row r="25984" spans="4:18">
      <c r="D25984" s="130"/>
      <c r="R25984" s="214"/>
    </row>
    <row r="25985" spans="4:18">
      <c r="D25985" s="130"/>
      <c r="R25985" s="214"/>
    </row>
    <row r="25986" spans="4:18">
      <c r="D25986" s="130"/>
      <c r="R25986" s="214"/>
    </row>
    <row r="25987" spans="4:18">
      <c r="D25987" s="130"/>
      <c r="R25987" s="214"/>
    </row>
    <row r="25988" spans="4:18">
      <c r="D25988" s="130"/>
      <c r="R25988" s="214"/>
    </row>
    <row r="25989" spans="4:18">
      <c r="D25989" s="130"/>
      <c r="R25989" s="214"/>
    </row>
    <row r="25990" spans="4:18">
      <c r="D25990" s="130"/>
      <c r="R25990" s="214"/>
    </row>
    <row r="25991" spans="4:18">
      <c r="D25991" s="130"/>
      <c r="R25991" s="214"/>
    </row>
    <row r="25992" spans="4:18">
      <c r="D25992" s="130"/>
      <c r="R25992" s="214"/>
    </row>
    <row r="25993" spans="4:18">
      <c r="D25993" s="130"/>
      <c r="R25993" s="214"/>
    </row>
    <row r="25994" spans="4:18">
      <c r="D25994" s="130"/>
      <c r="R25994" s="214"/>
    </row>
    <row r="25995" spans="4:18">
      <c r="D25995" s="130"/>
      <c r="R25995" s="214"/>
    </row>
    <row r="25996" spans="4:18">
      <c r="D25996" s="130"/>
      <c r="R25996" s="214"/>
    </row>
    <row r="25997" spans="4:18">
      <c r="D25997" s="130"/>
      <c r="R25997" s="214"/>
    </row>
    <row r="25998" spans="4:18">
      <c r="D25998" s="130"/>
      <c r="R25998" s="214"/>
    </row>
    <row r="25999" spans="4:18">
      <c r="D25999" s="130"/>
      <c r="R25999" s="214"/>
    </row>
    <row r="26000" spans="4:18">
      <c r="D26000" s="130"/>
      <c r="R26000" s="214"/>
    </row>
    <row r="26001" spans="4:18">
      <c r="D26001" s="130"/>
      <c r="R26001" s="214"/>
    </row>
    <row r="26002" spans="4:18">
      <c r="D26002" s="130"/>
      <c r="R26002" s="214"/>
    </row>
    <row r="26003" spans="4:18">
      <c r="D26003" s="130"/>
      <c r="R26003" s="214"/>
    </row>
    <row r="26004" spans="4:18">
      <c r="D26004" s="130"/>
      <c r="R26004" s="214"/>
    </row>
    <row r="26005" spans="4:18">
      <c r="D26005" s="130"/>
      <c r="R26005" s="214"/>
    </row>
    <row r="26006" spans="4:18">
      <c r="D26006" s="130"/>
      <c r="R26006" s="214"/>
    </row>
    <row r="26007" spans="4:18">
      <c r="D26007" s="130"/>
      <c r="R26007" s="214"/>
    </row>
    <row r="26008" spans="4:18">
      <c r="D26008" s="130"/>
      <c r="R26008" s="214"/>
    </row>
    <row r="26009" spans="4:18">
      <c r="D26009" s="130"/>
      <c r="R26009" s="214"/>
    </row>
    <row r="26010" spans="4:18">
      <c r="D26010" s="130"/>
      <c r="R26010" s="214"/>
    </row>
    <row r="26011" spans="4:18">
      <c r="D26011" s="130"/>
      <c r="R26011" s="214"/>
    </row>
    <row r="26012" spans="4:18">
      <c r="D26012" s="130"/>
      <c r="R26012" s="214"/>
    </row>
    <row r="26013" spans="4:18">
      <c r="D26013" s="130"/>
      <c r="R26013" s="214"/>
    </row>
    <row r="26014" spans="4:18">
      <c r="D26014" s="130"/>
      <c r="R26014" s="214"/>
    </row>
    <row r="26015" spans="4:18">
      <c r="D26015" s="130"/>
      <c r="R26015" s="214"/>
    </row>
    <row r="26016" spans="4:18">
      <c r="D26016" s="130"/>
      <c r="R26016" s="214"/>
    </row>
    <row r="26017" spans="4:18">
      <c r="D26017" s="130"/>
      <c r="R26017" s="214"/>
    </row>
    <row r="26018" spans="4:18">
      <c r="D26018" s="130"/>
      <c r="R26018" s="214"/>
    </row>
    <row r="26019" spans="4:18">
      <c r="D26019" s="130"/>
      <c r="R26019" s="214"/>
    </row>
    <row r="26020" spans="4:18">
      <c r="D26020" s="130"/>
      <c r="R26020" s="214"/>
    </row>
    <row r="26021" spans="4:18">
      <c r="D26021" s="130"/>
      <c r="R26021" s="214"/>
    </row>
    <row r="26022" spans="4:18">
      <c r="D26022" s="130"/>
      <c r="R26022" s="214"/>
    </row>
    <row r="26023" spans="4:18">
      <c r="D26023" s="130"/>
      <c r="R26023" s="214"/>
    </row>
    <row r="26024" spans="4:18">
      <c r="D26024" s="130"/>
      <c r="R26024" s="214"/>
    </row>
    <row r="26025" spans="4:18">
      <c r="D26025" s="130"/>
      <c r="R26025" s="214"/>
    </row>
    <row r="26026" spans="4:18">
      <c r="D26026" s="130"/>
      <c r="R26026" s="214"/>
    </row>
    <row r="26027" spans="4:18">
      <c r="D26027" s="130"/>
      <c r="R26027" s="214"/>
    </row>
    <row r="26028" spans="4:18">
      <c r="D26028" s="130"/>
      <c r="R26028" s="214"/>
    </row>
    <row r="26029" spans="4:18">
      <c r="D26029" s="130"/>
      <c r="R26029" s="214"/>
    </row>
    <row r="26030" spans="4:18">
      <c r="D26030" s="130"/>
      <c r="R26030" s="214"/>
    </row>
    <row r="26031" spans="4:18">
      <c r="D26031" s="130"/>
      <c r="R26031" s="214"/>
    </row>
    <row r="26032" spans="4:18">
      <c r="D26032" s="130"/>
      <c r="R26032" s="214"/>
    </row>
    <row r="26033" spans="4:18">
      <c r="D26033" s="130"/>
      <c r="R26033" s="214"/>
    </row>
    <row r="26034" spans="4:18">
      <c r="D26034" s="130"/>
      <c r="R26034" s="214"/>
    </row>
    <row r="26035" spans="4:18">
      <c r="D26035" s="130"/>
      <c r="R26035" s="214"/>
    </row>
    <row r="26036" spans="4:18">
      <c r="D26036" s="130"/>
      <c r="R26036" s="214"/>
    </row>
    <row r="26037" spans="4:18">
      <c r="D26037" s="130"/>
      <c r="R26037" s="214"/>
    </row>
    <row r="26038" spans="4:18">
      <c r="D26038" s="130"/>
      <c r="R26038" s="214"/>
    </row>
    <row r="26039" spans="4:18">
      <c r="D26039" s="130"/>
      <c r="R26039" s="214"/>
    </row>
    <row r="26040" spans="4:18">
      <c r="D26040" s="130"/>
      <c r="R26040" s="214"/>
    </row>
    <row r="26041" spans="4:18">
      <c r="D26041" s="130"/>
      <c r="R26041" s="214"/>
    </row>
    <row r="26042" spans="4:18">
      <c r="D26042" s="130"/>
      <c r="R26042" s="214"/>
    </row>
    <row r="26043" spans="4:18">
      <c r="D26043" s="130"/>
      <c r="R26043" s="214"/>
    </row>
    <row r="26044" spans="4:18">
      <c r="D26044" s="130"/>
      <c r="R26044" s="214"/>
    </row>
    <row r="26045" spans="4:18">
      <c r="D26045" s="130"/>
      <c r="R26045" s="214"/>
    </row>
    <row r="26046" spans="4:18">
      <c r="D26046" s="130"/>
      <c r="R26046" s="214"/>
    </row>
    <row r="26047" spans="4:18">
      <c r="D26047" s="130"/>
      <c r="R26047" s="214"/>
    </row>
    <row r="26048" spans="4:18">
      <c r="D26048" s="130"/>
      <c r="R26048" s="214"/>
    </row>
    <row r="26049" spans="4:18">
      <c r="D26049" s="130"/>
      <c r="R26049" s="214"/>
    </row>
    <row r="26050" spans="4:18">
      <c r="D26050" s="130"/>
      <c r="R26050" s="214"/>
    </row>
    <row r="26051" spans="4:18">
      <c r="D26051" s="130"/>
      <c r="R26051" s="214"/>
    </row>
    <row r="26052" spans="4:18">
      <c r="D26052" s="130"/>
      <c r="R26052" s="214"/>
    </row>
    <row r="26053" spans="4:18">
      <c r="D26053" s="130"/>
      <c r="R26053" s="214"/>
    </row>
    <row r="26054" spans="4:18">
      <c r="D26054" s="130"/>
      <c r="R26054" s="214"/>
    </row>
    <row r="26055" spans="4:18">
      <c r="D26055" s="130"/>
      <c r="R26055" s="214"/>
    </row>
    <row r="26056" spans="4:18">
      <c r="D26056" s="130"/>
      <c r="R26056" s="214"/>
    </row>
    <row r="26057" spans="4:18">
      <c r="D26057" s="130"/>
      <c r="R26057" s="214"/>
    </row>
    <row r="26058" spans="4:18">
      <c r="D26058" s="130"/>
      <c r="R26058" s="214"/>
    </row>
    <row r="26059" spans="4:18">
      <c r="D26059" s="130"/>
      <c r="R26059" s="214"/>
    </row>
    <row r="26060" spans="4:18">
      <c r="D26060" s="130"/>
      <c r="R26060" s="214"/>
    </row>
    <row r="26061" spans="4:18">
      <c r="D26061" s="130"/>
      <c r="R26061" s="214"/>
    </row>
    <row r="26062" spans="4:18">
      <c r="D26062" s="130"/>
      <c r="R26062" s="214"/>
    </row>
    <row r="26063" spans="4:18">
      <c r="D26063" s="130"/>
      <c r="R26063" s="214"/>
    </row>
    <row r="26064" spans="4:18">
      <c r="D26064" s="130"/>
      <c r="R26064" s="214"/>
    </row>
    <row r="26065" spans="4:18">
      <c r="D26065" s="130"/>
      <c r="R26065" s="214"/>
    </row>
    <row r="26066" spans="4:18">
      <c r="D26066" s="130"/>
      <c r="R26066" s="214"/>
    </row>
    <row r="26067" spans="4:18">
      <c r="D26067" s="130"/>
      <c r="R26067" s="214"/>
    </row>
    <row r="26068" spans="4:18">
      <c r="D26068" s="130"/>
      <c r="R26068" s="214"/>
    </row>
    <row r="26069" spans="4:18">
      <c r="D26069" s="130"/>
      <c r="R26069" s="214"/>
    </row>
    <row r="26070" spans="4:18">
      <c r="D26070" s="130"/>
      <c r="R26070" s="214"/>
    </row>
    <row r="26071" spans="4:18">
      <c r="D26071" s="130"/>
      <c r="R26071" s="214"/>
    </row>
    <row r="26072" spans="4:18">
      <c r="D26072" s="130"/>
      <c r="R26072" s="214"/>
    </row>
    <row r="26073" spans="4:18">
      <c r="D26073" s="130"/>
      <c r="R26073" s="214"/>
    </row>
    <row r="26074" spans="4:18">
      <c r="D26074" s="130"/>
      <c r="R26074" s="214"/>
    </row>
    <row r="26075" spans="4:18">
      <c r="D26075" s="130"/>
      <c r="R26075" s="214"/>
    </row>
    <row r="26076" spans="4:18">
      <c r="D26076" s="130"/>
      <c r="R26076" s="214"/>
    </row>
    <row r="26077" spans="4:18">
      <c r="D26077" s="130"/>
      <c r="R26077" s="214"/>
    </row>
    <row r="26078" spans="4:18">
      <c r="D26078" s="130"/>
      <c r="R26078" s="214"/>
    </row>
    <row r="26079" spans="4:18">
      <c r="D26079" s="130"/>
      <c r="R26079" s="214"/>
    </row>
    <row r="26080" spans="4:18">
      <c r="D26080" s="130"/>
      <c r="R26080" s="214"/>
    </row>
    <row r="26081" spans="4:18">
      <c r="D26081" s="130"/>
      <c r="R26081" s="214"/>
    </row>
    <row r="26082" spans="4:18">
      <c r="D26082" s="130"/>
      <c r="R26082" s="214"/>
    </row>
    <row r="26083" spans="4:18">
      <c r="D26083" s="130"/>
      <c r="R26083" s="214"/>
    </row>
    <row r="26084" spans="4:18">
      <c r="D26084" s="130"/>
      <c r="R26084" s="214"/>
    </row>
    <row r="26085" spans="4:18">
      <c r="D26085" s="130"/>
      <c r="R26085" s="214"/>
    </row>
    <row r="26086" spans="4:18">
      <c r="D26086" s="130"/>
      <c r="R26086" s="214"/>
    </row>
    <row r="26087" spans="4:18">
      <c r="D26087" s="130"/>
      <c r="R26087" s="214"/>
    </row>
    <row r="26088" spans="4:18">
      <c r="D26088" s="130"/>
      <c r="R26088" s="214"/>
    </row>
    <row r="26089" spans="4:18">
      <c r="D26089" s="130"/>
      <c r="R26089" s="214"/>
    </row>
    <row r="26090" spans="4:18">
      <c r="D26090" s="130"/>
      <c r="R26090" s="214"/>
    </row>
    <row r="26091" spans="4:18">
      <c r="D26091" s="130"/>
      <c r="R26091" s="214"/>
    </row>
    <row r="26092" spans="4:18">
      <c r="D26092" s="130"/>
      <c r="R26092" s="214"/>
    </row>
    <row r="26093" spans="4:18">
      <c r="D26093" s="130"/>
      <c r="R26093" s="214"/>
    </row>
    <row r="26094" spans="4:18">
      <c r="D26094" s="130"/>
      <c r="R26094" s="214"/>
    </row>
    <row r="26095" spans="4:18">
      <c r="D26095" s="130"/>
      <c r="R26095" s="214"/>
    </row>
    <row r="26096" spans="4:18">
      <c r="D26096" s="130"/>
      <c r="R26096" s="214"/>
    </row>
    <row r="26097" spans="4:18">
      <c r="D26097" s="130"/>
      <c r="R26097" s="214"/>
    </row>
    <row r="26098" spans="4:18">
      <c r="D26098" s="130"/>
      <c r="R26098" s="214"/>
    </row>
    <row r="26099" spans="4:18">
      <c r="D26099" s="130"/>
      <c r="R26099" s="214"/>
    </row>
    <row r="26100" spans="4:18">
      <c r="D26100" s="130"/>
      <c r="R26100" s="214"/>
    </row>
    <row r="26101" spans="4:18">
      <c r="D26101" s="130"/>
      <c r="R26101" s="214"/>
    </row>
    <row r="26102" spans="4:18">
      <c r="D26102" s="130"/>
      <c r="R26102" s="214"/>
    </row>
    <row r="26103" spans="4:18">
      <c r="D26103" s="130"/>
      <c r="R26103" s="214"/>
    </row>
    <row r="26104" spans="4:18">
      <c r="D26104" s="130"/>
      <c r="R26104" s="214"/>
    </row>
    <row r="26105" spans="4:18">
      <c r="D26105" s="130"/>
      <c r="R26105" s="214"/>
    </row>
    <row r="26106" spans="4:18">
      <c r="D26106" s="130"/>
      <c r="R26106" s="214"/>
    </row>
    <row r="26107" spans="4:18">
      <c r="D26107" s="130"/>
      <c r="R26107" s="214"/>
    </row>
    <row r="26108" spans="4:18">
      <c r="D26108" s="130"/>
      <c r="R26108" s="214"/>
    </row>
    <row r="26109" spans="4:18">
      <c r="D26109" s="130"/>
      <c r="R26109" s="214"/>
    </row>
    <row r="26110" spans="4:18">
      <c r="D26110" s="130"/>
      <c r="R26110" s="214"/>
    </row>
    <row r="26111" spans="4:18">
      <c r="D26111" s="130"/>
      <c r="R26111" s="214"/>
    </row>
    <row r="26112" spans="4:18">
      <c r="D26112" s="130"/>
      <c r="R26112" s="214"/>
    </row>
    <row r="26113" spans="4:18">
      <c r="D26113" s="130"/>
      <c r="R26113" s="214"/>
    </row>
    <row r="26114" spans="4:18">
      <c r="D26114" s="130"/>
      <c r="R26114" s="214"/>
    </row>
    <row r="26115" spans="4:18">
      <c r="D26115" s="130"/>
      <c r="R26115" s="214"/>
    </row>
    <row r="26116" spans="4:18">
      <c r="D26116" s="130"/>
      <c r="R26116" s="214"/>
    </row>
    <row r="26117" spans="4:18">
      <c r="D26117" s="130"/>
      <c r="R26117" s="214"/>
    </row>
    <row r="26118" spans="4:18">
      <c r="D26118" s="130"/>
      <c r="R26118" s="214"/>
    </row>
    <row r="26119" spans="4:18">
      <c r="D26119" s="130"/>
      <c r="R26119" s="214"/>
    </row>
    <row r="26120" spans="4:18">
      <c r="D26120" s="130"/>
      <c r="R26120" s="214"/>
    </row>
    <row r="26121" spans="4:18">
      <c r="D26121" s="130"/>
      <c r="R26121" s="214"/>
    </row>
    <row r="26122" spans="4:18">
      <c r="D26122" s="130"/>
      <c r="R26122" s="214"/>
    </row>
    <row r="26123" spans="4:18">
      <c r="D26123" s="130"/>
      <c r="R26123" s="214"/>
    </row>
    <row r="26124" spans="4:18">
      <c r="D26124" s="130"/>
      <c r="R26124" s="214"/>
    </row>
    <row r="26125" spans="4:18">
      <c r="D26125" s="130"/>
      <c r="R26125" s="214"/>
    </row>
    <row r="26126" spans="4:18">
      <c r="D26126" s="130"/>
      <c r="R26126" s="214"/>
    </row>
    <row r="26127" spans="4:18">
      <c r="D26127" s="130"/>
      <c r="R26127" s="214"/>
    </row>
    <row r="26128" spans="4:18">
      <c r="D26128" s="130"/>
      <c r="R26128" s="214"/>
    </row>
    <row r="26129" spans="4:18">
      <c r="D26129" s="130"/>
      <c r="R26129" s="214"/>
    </row>
    <row r="26130" spans="4:18">
      <c r="D26130" s="130"/>
      <c r="R26130" s="214"/>
    </row>
    <row r="26131" spans="4:18">
      <c r="D26131" s="130"/>
      <c r="R26131" s="214"/>
    </row>
    <row r="26132" spans="4:18">
      <c r="D26132" s="130"/>
      <c r="R26132" s="214"/>
    </row>
    <row r="26133" spans="4:18">
      <c r="D26133" s="130"/>
      <c r="R26133" s="214"/>
    </row>
    <row r="26134" spans="4:18">
      <c r="D26134" s="130"/>
      <c r="R26134" s="214"/>
    </row>
    <row r="26135" spans="4:18">
      <c r="D26135" s="130"/>
      <c r="R26135" s="214"/>
    </row>
    <row r="26136" spans="4:18">
      <c r="D26136" s="130"/>
      <c r="R26136" s="214"/>
    </row>
    <row r="26137" spans="4:18">
      <c r="D26137" s="130"/>
      <c r="R26137" s="214"/>
    </row>
    <row r="26138" spans="4:18">
      <c r="D26138" s="130"/>
      <c r="R26138" s="214"/>
    </row>
    <row r="26139" spans="4:18">
      <c r="D26139" s="130"/>
      <c r="R26139" s="214"/>
    </row>
    <row r="26140" spans="4:18">
      <c r="D26140" s="130"/>
      <c r="R26140" s="214"/>
    </row>
    <row r="26141" spans="4:18">
      <c r="D26141" s="130"/>
      <c r="R26141" s="214"/>
    </row>
    <row r="26142" spans="4:18">
      <c r="D26142" s="130"/>
      <c r="R26142" s="214"/>
    </row>
    <row r="26143" spans="4:18">
      <c r="D26143" s="130"/>
      <c r="R26143" s="214"/>
    </row>
    <row r="26144" spans="4:18">
      <c r="D26144" s="130"/>
      <c r="R26144" s="214"/>
    </row>
    <row r="26145" spans="4:18">
      <c r="D26145" s="130"/>
      <c r="R26145" s="214"/>
    </row>
    <row r="26146" spans="4:18">
      <c r="D26146" s="130"/>
      <c r="R26146" s="214"/>
    </row>
    <row r="26147" spans="4:18">
      <c r="D26147" s="130"/>
      <c r="R26147" s="214"/>
    </row>
    <row r="26148" spans="4:18">
      <c r="D26148" s="130"/>
      <c r="R26148" s="214"/>
    </row>
    <row r="26149" spans="4:18">
      <c r="D26149" s="130"/>
      <c r="R26149" s="214"/>
    </row>
    <row r="26150" spans="4:18">
      <c r="D26150" s="130"/>
      <c r="R26150" s="214"/>
    </row>
    <row r="26151" spans="4:18">
      <c r="D26151" s="130"/>
      <c r="R26151" s="214"/>
    </row>
    <row r="26152" spans="4:18">
      <c r="D26152" s="130"/>
      <c r="R26152" s="214"/>
    </row>
    <row r="26153" spans="4:18">
      <c r="D26153" s="130"/>
      <c r="R26153" s="214"/>
    </row>
    <row r="26154" spans="4:18">
      <c r="D26154" s="130"/>
      <c r="R26154" s="214"/>
    </row>
    <row r="26155" spans="4:18">
      <c r="D26155" s="130"/>
      <c r="R26155" s="214"/>
    </row>
    <row r="26156" spans="4:18">
      <c r="D26156" s="130"/>
      <c r="R26156" s="214"/>
    </row>
    <row r="26157" spans="4:18">
      <c r="D26157" s="130"/>
      <c r="R26157" s="214"/>
    </row>
    <row r="26158" spans="4:18">
      <c r="D26158" s="130"/>
      <c r="R26158" s="214"/>
    </row>
    <row r="26159" spans="4:18">
      <c r="D26159" s="130"/>
      <c r="R26159" s="214"/>
    </row>
    <row r="26160" spans="4:18">
      <c r="D26160" s="130"/>
      <c r="R26160" s="214"/>
    </row>
    <row r="26161" spans="4:18">
      <c r="D26161" s="130"/>
      <c r="R26161" s="214"/>
    </row>
    <row r="26162" spans="4:18">
      <c r="D26162" s="130"/>
      <c r="R26162" s="214"/>
    </row>
    <row r="26163" spans="4:18">
      <c r="D26163" s="130"/>
      <c r="R26163" s="214"/>
    </row>
    <row r="26164" spans="4:18">
      <c r="D26164" s="130"/>
      <c r="R26164" s="214"/>
    </row>
    <row r="26165" spans="4:18">
      <c r="D26165" s="130"/>
      <c r="R26165" s="214"/>
    </row>
    <row r="26166" spans="4:18">
      <c r="D26166" s="130"/>
      <c r="R26166" s="214"/>
    </row>
    <row r="26167" spans="4:18">
      <c r="D26167" s="130"/>
      <c r="R26167" s="214"/>
    </row>
    <row r="26168" spans="4:18">
      <c r="D26168" s="130"/>
      <c r="R26168" s="214"/>
    </row>
    <row r="26169" spans="4:18">
      <c r="D26169" s="130"/>
      <c r="R26169" s="214"/>
    </row>
    <row r="26170" spans="4:18">
      <c r="D26170" s="130"/>
      <c r="R26170" s="214"/>
    </row>
    <row r="26171" spans="4:18">
      <c r="D26171" s="130"/>
      <c r="R26171" s="214"/>
    </row>
    <row r="26172" spans="4:18">
      <c r="D26172" s="130"/>
      <c r="R26172" s="214"/>
    </row>
    <row r="26173" spans="4:18">
      <c r="D26173" s="130"/>
      <c r="R26173" s="214"/>
    </row>
    <row r="26174" spans="4:18">
      <c r="D26174" s="130"/>
      <c r="R26174" s="214"/>
    </row>
    <row r="26175" spans="4:18">
      <c r="D26175" s="130"/>
      <c r="R26175" s="214"/>
    </row>
    <row r="26176" spans="4:18">
      <c r="D26176" s="130"/>
      <c r="R26176" s="214"/>
    </row>
    <row r="26177" spans="4:18">
      <c r="D26177" s="130"/>
      <c r="R26177" s="214"/>
    </row>
    <row r="26178" spans="4:18">
      <c r="D26178" s="130"/>
      <c r="R26178" s="214"/>
    </row>
    <row r="26179" spans="4:18">
      <c r="D26179" s="130"/>
      <c r="R26179" s="214"/>
    </row>
    <row r="26180" spans="4:18">
      <c r="D26180" s="130"/>
      <c r="R26180" s="214"/>
    </row>
    <row r="26181" spans="4:18">
      <c r="D26181" s="130"/>
      <c r="R26181" s="214"/>
    </row>
    <row r="26182" spans="4:18">
      <c r="D26182" s="130"/>
      <c r="R26182" s="214"/>
    </row>
    <row r="26183" spans="4:18">
      <c r="D26183" s="130"/>
      <c r="R26183" s="214"/>
    </row>
    <row r="26184" spans="4:18">
      <c r="D26184" s="130"/>
      <c r="R26184" s="214"/>
    </row>
    <row r="26185" spans="4:18">
      <c r="D26185" s="130"/>
      <c r="R26185" s="214"/>
    </row>
    <row r="26186" spans="4:18">
      <c r="D26186" s="130"/>
      <c r="R26186" s="214"/>
    </row>
    <row r="26187" spans="4:18">
      <c r="D26187" s="130"/>
      <c r="R26187" s="214"/>
    </row>
    <row r="26188" spans="4:18">
      <c r="D26188" s="130"/>
      <c r="R26188" s="214"/>
    </row>
    <row r="26189" spans="4:18">
      <c r="D26189" s="130"/>
      <c r="R26189" s="214"/>
    </row>
    <row r="26190" spans="4:18">
      <c r="D26190" s="130"/>
      <c r="R26190" s="214"/>
    </row>
    <row r="26191" spans="4:18">
      <c r="D26191" s="130"/>
      <c r="R26191" s="214"/>
    </row>
    <row r="26192" spans="4:18">
      <c r="D26192" s="130"/>
      <c r="R26192" s="214"/>
    </row>
    <row r="26193" spans="4:18">
      <c r="D26193" s="130"/>
      <c r="R26193" s="214"/>
    </row>
    <row r="26194" spans="4:18">
      <c r="D26194" s="130"/>
      <c r="R26194" s="214"/>
    </row>
    <row r="26195" spans="4:18">
      <c r="D26195" s="130"/>
      <c r="R26195" s="214"/>
    </row>
    <row r="26196" spans="4:18">
      <c r="D26196" s="130"/>
      <c r="R26196" s="214"/>
    </row>
    <row r="26197" spans="4:18">
      <c r="D26197" s="130"/>
      <c r="R26197" s="214"/>
    </row>
    <row r="26198" spans="4:18">
      <c r="D26198" s="130"/>
      <c r="R26198" s="214"/>
    </row>
    <row r="26199" spans="4:18">
      <c r="D26199" s="130"/>
      <c r="R26199" s="214"/>
    </row>
    <row r="26200" spans="4:18">
      <c r="D26200" s="130"/>
      <c r="R26200" s="214"/>
    </row>
    <row r="26201" spans="4:18">
      <c r="D26201" s="130"/>
      <c r="R26201" s="214"/>
    </row>
    <row r="26202" spans="4:18">
      <c r="D26202" s="130"/>
      <c r="R26202" s="214"/>
    </row>
    <row r="26203" spans="4:18">
      <c r="D26203" s="130"/>
      <c r="R26203" s="214"/>
    </row>
    <row r="26204" spans="4:18">
      <c r="D26204" s="130"/>
      <c r="R26204" s="214"/>
    </row>
    <row r="26205" spans="4:18">
      <c r="D26205" s="130"/>
      <c r="R26205" s="214"/>
    </row>
    <row r="26206" spans="4:18">
      <c r="D26206" s="130"/>
      <c r="R26206" s="214"/>
    </row>
    <row r="26207" spans="4:18">
      <c r="D26207" s="130"/>
      <c r="R26207" s="214"/>
    </row>
    <row r="26208" spans="4:18">
      <c r="D26208" s="130"/>
      <c r="R26208" s="214"/>
    </row>
    <row r="26209" spans="4:18">
      <c r="D26209" s="130"/>
      <c r="R26209" s="214"/>
    </row>
    <row r="26210" spans="4:18">
      <c r="D26210" s="130"/>
      <c r="R26210" s="214"/>
    </row>
    <row r="26211" spans="4:18">
      <c r="D26211" s="130"/>
      <c r="R26211" s="214"/>
    </row>
    <row r="26212" spans="4:18">
      <c r="D26212" s="130"/>
      <c r="R26212" s="214"/>
    </row>
    <row r="26213" spans="4:18">
      <c r="D26213" s="130"/>
      <c r="R26213" s="214"/>
    </row>
    <row r="26214" spans="4:18">
      <c r="D26214" s="130"/>
      <c r="R26214" s="214"/>
    </row>
    <row r="26215" spans="4:18">
      <c r="D26215" s="130"/>
      <c r="R26215" s="214"/>
    </row>
    <row r="26216" spans="4:18">
      <c r="D26216" s="130"/>
      <c r="R26216" s="214"/>
    </row>
    <row r="26217" spans="4:18">
      <c r="D26217" s="130"/>
      <c r="R26217" s="214"/>
    </row>
    <row r="26218" spans="4:18">
      <c r="D26218" s="130"/>
      <c r="R26218" s="214"/>
    </row>
    <row r="26219" spans="4:18">
      <c r="D26219" s="130"/>
      <c r="R26219" s="214"/>
    </row>
    <row r="26220" spans="4:18">
      <c r="D26220" s="130"/>
      <c r="R26220" s="214"/>
    </row>
    <row r="26221" spans="4:18">
      <c r="D26221" s="130"/>
      <c r="R26221" s="214"/>
    </row>
    <row r="26222" spans="4:18">
      <c r="D26222" s="130"/>
      <c r="R26222" s="214"/>
    </row>
    <row r="26223" spans="4:18">
      <c r="D26223" s="130"/>
      <c r="R26223" s="214"/>
    </row>
    <row r="26224" spans="4:18">
      <c r="D26224" s="130"/>
      <c r="R26224" s="214"/>
    </row>
    <row r="26225" spans="4:18">
      <c r="D26225" s="130"/>
      <c r="R26225" s="214"/>
    </row>
    <row r="26226" spans="4:18">
      <c r="D26226" s="130"/>
      <c r="R26226" s="214"/>
    </row>
    <row r="26227" spans="4:18">
      <c r="D26227" s="130"/>
      <c r="R26227" s="214"/>
    </row>
    <row r="26228" spans="4:18">
      <c r="D26228" s="130"/>
      <c r="R26228" s="214"/>
    </row>
    <row r="26229" spans="4:18">
      <c r="D26229" s="130"/>
      <c r="R26229" s="214"/>
    </row>
    <row r="26230" spans="4:18">
      <c r="D26230" s="130"/>
      <c r="R26230" s="214"/>
    </row>
    <row r="26231" spans="4:18">
      <c r="D26231" s="130"/>
      <c r="R26231" s="214"/>
    </row>
    <row r="26232" spans="4:18">
      <c r="D26232" s="130"/>
      <c r="R26232" s="214"/>
    </row>
    <row r="26233" spans="4:18">
      <c r="D26233" s="130"/>
      <c r="R26233" s="214"/>
    </row>
    <row r="26234" spans="4:18">
      <c r="D26234" s="130"/>
      <c r="R26234" s="214"/>
    </row>
    <row r="26235" spans="4:18">
      <c r="D26235" s="130"/>
      <c r="R26235" s="214"/>
    </row>
    <row r="26236" spans="4:18">
      <c r="D26236" s="130"/>
      <c r="R26236" s="214"/>
    </row>
    <row r="26237" spans="4:18">
      <c r="D26237" s="130"/>
      <c r="R26237" s="214"/>
    </row>
    <row r="26238" spans="4:18">
      <c r="D26238" s="130"/>
      <c r="R26238" s="214"/>
    </row>
    <row r="26239" spans="4:18">
      <c r="D26239" s="130"/>
      <c r="R26239" s="214"/>
    </row>
    <row r="26240" spans="4:18">
      <c r="D26240" s="130"/>
      <c r="R26240" s="214"/>
    </row>
    <row r="26241" spans="4:18">
      <c r="D26241" s="130"/>
      <c r="R26241" s="214"/>
    </row>
    <row r="26242" spans="4:18">
      <c r="D26242" s="130"/>
      <c r="R26242" s="214"/>
    </row>
    <row r="26243" spans="4:18">
      <c r="D26243" s="130"/>
      <c r="R26243" s="214"/>
    </row>
    <row r="26244" spans="4:18">
      <c r="D26244" s="130"/>
      <c r="R26244" s="214"/>
    </row>
    <row r="26245" spans="4:18">
      <c r="D26245" s="130"/>
      <c r="R26245" s="214"/>
    </row>
    <row r="26246" spans="4:18">
      <c r="D26246" s="130"/>
      <c r="R26246" s="214"/>
    </row>
    <row r="26247" spans="4:18">
      <c r="D26247" s="130"/>
      <c r="R26247" s="214"/>
    </row>
    <row r="26248" spans="4:18">
      <c r="D26248" s="130"/>
      <c r="R26248" s="214"/>
    </row>
    <row r="26249" spans="4:18">
      <c r="D26249" s="130"/>
      <c r="R26249" s="214"/>
    </row>
    <row r="26250" spans="4:18">
      <c r="D26250" s="130"/>
      <c r="R26250" s="214"/>
    </row>
    <row r="26251" spans="4:18">
      <c r="D26251" s="130"/>
      <c r="R26251" s="214"/>
    </row>
    <row r="26252" spans="4:18">
      <c r="D26252" s="130"/>
      <c r="R26252" s="214"/>
    </row>
    <row r="26253" spans="4:18">
      <c r="D26253" s="130"/>
      <c r="R26253" s="214"/>
    </row>
    <row r="26254" spans="4:18">
      <c r="D26254" s="130"/>
      <c r="R26254" s="214"/>
    </row>
    <row r="26255" spans="4:18">
      <c r="D26255" s="130"/>
      <c r="R26255" s="214"/>
    </row>
    <row r="26256" spans="4:18">
      <c r="D26256" s="130"/>
      <c r="R26256" s="214"/>
    </row>
    <row r="26257" spans="4:18">
      <c r="D26257" s="130"/>
      <c r="R26257" s="214"/>
    </row>
    <row r="26258" spans="4:18">
      <c r="D26258" s="130"/>
      <c r="R26258" s="214"/>
    </row>
    <row r="26259" spans="4:18">
      <c r="D26259" s="130"/>
      <c r="R26259" s="214"/>
    </row>
    <row r="26260" spans="4:18">
      <c r="D26260" s="130"/>
      <c r="R26260" s="214"/>
    </row>
    <row r="26261" spans="4:18">
      <c r="D26261" s="130"/>
      <c r="R26261" s="214"/>
    </row>
    <row r="26262" spans="4:18">
      <c r="D26262" s="130"/>
      <c r="R26262" s="214"/>
    </row>
    <row r="26263" spans="4:18">
      <c r="D26263" s="130"/>
      <c r="R26263" s="214"/>
    </row>
    <row r="26264" spans="4:18">
      <c r="D26264" s="130"/>
      <c r="R26264" s="214"/>
    </row>
    <row r="26265" spans="4:18">
      <c r="D26265" s="130"/>
      <c r="R26265" s="214"/>
    </row>
    <row r="26266" spans="4:18">
      <c r="D26266" s="130"/>
      <c r="R26266" s="214"/>
    </row>
    <row r="26267" spans="4:18">
      <c r="D26267" s="130"/>
      <c r="R26267" s="214"/>
    </row>
    <row r="26268" spans="4:18">
      <c r="D26268" s="130"/>
      <c r="R26268" s="214"/>
    </row>
    <row r="26269" spans="4:18">
      <c r="D26269" s="130"/>
      <c r="R26269" s="214"/>
    </row>
    <row r="26270" spans="4:18">
      <c r="D26270" s="130"/>
      <c r="R26270" s="214"/>
    </row>
    <row r="26271" spans="4:18">
      <c r="D26271" s="130"/>
      <c r="R26271" s="214"/>
    </row>
    <row r="26272" spans="4:18">
      <c r="D26272" s="130"/>
      <c r="R26272" s="214"/>
    </row>
    <row r="26273" spans="4:18">
      <c r="D26273" s="130"/>
      <c r="R26273" s="214"/>
    </row>
    <row r="26274" spans="4:18">
      <c r="D26274" s="130"/>
      <c r="R26274" s="214"/>
    </row>
    <row r="26275" spans="4:18">
      <c r="D26275" s="130"/>
      <c r="R26275" s="214"/>
    </row>
    <row r="26276" spans="4:18">
      <c r="D26276" s="130"/>
      <c r="R26276" s="214"/>
    </row>
    <row r="26277" spans="4:18">
      <c r="D26277" s="130"/>
      <c r="R26277" s="214"/>
    </row>
    <row r="26278" spans="4:18">
      <c r="D26278" s="130"/>
      <c r="R26278" s="214"/>
    </row>
    <row r="26279" spans="4:18">
      <c r="D26279" s="130"/>
      <c r="R26279" s="214"/>
    </row>
    <row r="26280" spans="4:18">
      <c r="D26280" s="130"/>
      <c r="R26280" s="214"/>
    </row>
    <row r="26281" spans="4:18">
      <c r="D26281" s="130"/>
      <c r="R26281" s="214"/>
    </row>
    <row r="26282" spans="4:18">
      <c r="D26282" s="130"/>
      <c r="R26282" s="214"/>
    </row>
    <row r="26283" spans="4:18">
      <c r="D26283" s="130"/>
      <c r="R26283" s="214"/>
    </row>
    <row r="26284" spans="4:18">
      <c r="D26284" s="130"/>
      <c r="R26284" s="214"/>
    </row>
    <row r="26285" spans="4:18">
      <c r="D26285" s="130"/>
      <c r="R26285" s="214"/>
    </row>
    <row r="26286" spans="4:18">
      <c r="D26286" s="130"/>
      <c r="R26286" s="214"/>
    </row>
    <row r="26287" spans="4:18">
      <c r="D26287" s="130"/>
      <c r="R26287" s="214"/>
    </row>
    <row r="26288" spans="4:18">
      <c r="D26288" s="130"/>
      <c r="R26288" s="214"/>
    </row>
    <row r="26289" spans="4:18">
      <c r="D26289" s="130"/>
      <c r="R26289" s="214"/>
    </row>
    <row r="26290" spans="4:18">
      <c r="D26290" s="130"/>
      <c r="R26290" s="214"/>
    </row>
    <row r="26291" spans="4:18">
      <c r="D26291" s="130"/>
      <c r="R26291" s="214"/>
    </row>
    <row r="26292" spans="4:18">
      <c r="D26292" s="130"/>
      <c r="R26292" s="214"/>
    </row>
    <row r="26293" spans="4:18">
      <c r="D26293" s="130"/>
      <c r="R26293" s="214"/>
    </row>
    <row r="26294" spans="4:18">
      <c r="D26294" s="130"/>
      <c r="R26294" s="214"/>
    </row>
    <row r="26295" spans="4:18">
      <c r="D26295" s="130"/>
      <c r="R26295" s="214"/>
    </row>
    <row r="26296" spans="4:18">
      <c r="D26296" s="130"/>
      <c r="R26296" s="214"/>
    </row>
    <row r="26297" spans="4:18">
      <c r="D26297" s="130"/>
      <c r="R26297" s="214"/>
    </row>
    <row r="26298" spans="4:18">
      <c r="D26298" s="130"/>
      <c r="R26298" s="214"/>
    </row>
    <row r="26299" spans="4:18">
      <c r="D26299" s="130"/>
      <c r="R26299" s="214"/>
    </row>
    <row r="26300" spans="4:18">
      <c r="D26300" s="130"/>
      <c r="R26300" s="214"/>
    </row>
    <row r="26301" spans="4:18">
      <c r="D26301" s="130"/>
      <c r="R26301" s="214"/>
    </row>
    <row r="26302" spans="4:18">
      <c r="D26302" s="130"/>
      <c r="R26302" s="214"/>
    </row>
    <row r="26303" spans="4:18">
      <c r="D26303" s="130"/>
      <c r="R26303" s="214"/>
    </row>
    <row r="26304" spans="4:18">
      <c r="D26304" s="130"/>
      <c r="R26304" s="214"/>
    </row>
    <row r="26305" spans="4:18">
      <c r="D26305" s="130"/>
      <c r="R26305" s="214"/>
    </row>
    <row r="26306" spans="4:18">
      <c r="D26306" s="130"/>
      <c r="R26306" s="214"/>
    </row>
    <row r="26307" spans="4:18">
      <c r="D26307" s="130"/>
      <c r="R26307" s="214"/>
    </row>
    <row r="26308" spans="4:18">
      <c r="D26308" s="130"/>
      <c r="R26308" s="214"/>
    </row>
    <row r="26309" spans="4:18">
      <c r="D26309" s="130"/>
      <c r="R26309" s="214"/>
    </row>
    <row r="26310" spans="4:18">
      <c r="D26310" s="130"/>
      <c r="R26310" s="214"/>
    </row>
    <row r="26311" spans="4:18">
      <c r="D26311" s="130"/>
      <c r="R26311" s="214"/>
    </row>
    <row r="26312" spans="4:18">
      <c r="D26312" s="130"/>
      <c r="R26312" s="214"/>
    </row>
    <row r="26313" spans="4:18">
      <c r="D26313" s="130"/>
      <c r="R26313" s="214"/>
    </row>
    <row r="26314" spans="4:18">
      <c r="D26314" s="130"/>
      <c r="R26314" s="214"/>
    </row>
    <row r="26315" spans="4:18">
      <c r="D26315" s="130"/>
      <c r="R26315" s="214"/>
    </row>
    <row r="26316" spans="4:18">
      <c r="D26316" s="130"/>
      <c r="R26316" s="214"/>
    </row>
    <row r="26317" spans="4:18">
      <c r="D26317" s="130"/>
      <c r="R26317" s="214"/>
    </row>
    <row r="26318" spans="4:18">
      <c r="D26318" s="130"/>
      <c r="R26318" s="214"/>
    </row>
    <row r="26319" spans="4:18">
      <c r="D26319" s="130"/>
      <c r="R26319" s="214"/>
    </row>
    <row r="26320" spans="4:18">
      <c r="D26320" s="130"/>
      <c r="R26320" s="214"/>
    </row>
    <row r="26321" spans="4:18">
      <c r="D26321" s="130"/>
      <c r="R26321" s="214"/>
    </row>
    <row r="26322" spans="4:18">
      <c r="D26322" s="130"/>
      <c r="R26322" s="214"/>
    </row>
    <row r="26323" spans="4:18">
      <c r="D26323" s="130"/>
      <c r="R26323" s="214"/>
    </row>
    <row r="26324" spans="4:18">
      <c r="D26324" s="130"/>
      <c r="R26324" s="214"/>
    </row>
    <row r="26325" spans="4:18">
      <c r="D26325" s="130"/>
      <c r="R26325" s="214"/>
    </row>
    <row r="26326" spans="4:18">
      <c r="D26326" s="130"/>
      <c r="R26326" s="214"/>
    </row>
    <row r="26327" spans="4:18">
      <c r="D26327" s="130"/>
      <c r="R26327" s="214"/>
    </row>
    <row r="26328" spans="4:18">
      <c r="D26328" s="130"/>
      <c r="R26328" s="214"/>
    </row>
    <row r="26329" spans="4:18">
      <c r="D26329" s="130"/>
      <c r="R26329" s="214"/>
    </row>
    <row r="26330" spans="4:18">
      <c r="D26330" s="130"/>
      <c r="R26330" s="214"/>
    </row>
    <row r="26331" spans="4:18">
      <c r="D26331" s="130"/>
      <c r="R26331" s="214"/>
    </row>
    <row r="26332" spans="4:18">
      <c r="D26332" s="130"/>
      <c r="R26332" s="214"/>
    </row>
    <row r="26333" spans="4:18">
      <c r="D26333" s="130"/>
      <c r="R26333" s="214"/>
    </row>
    <row r="26334" spans="4:18">
      <c r="D26334" s="130"/>
      <c r="R26334" s="214"/>
    </row>
    <row r="26335" spans="4:18">
      <c r="D26335" s="130"/>
      <c r="R26335" s="214"/>
    </row>
    <row r="26336" spans="4:18">
      <c r="D26336" s="130"/>
      <c r="R26336" s="214"/>
    </row>
    <row r="26337" spans="4:18">
      <c r="D26337" s="130"/>
      <c r="R26337" s="214"/>
    </row>
    <row r="26338" spans="4:18">
      <c r="D26338" s="130"/>
      <c r="R26338" s="214"/>
    </row>
    <row r="26339" spans="4:18">
      <c r="D26339" s="130"/>
      <c r="R26339" s="214"/>
    </row>
    <row r="26340" spans="4:18">
      <c r="D26340" s="130"/>
      <c r="R26340" s="214"/>
    </row>
    <row r="26341" spans="4:18">
      <c r="D26341" s="130"/>
      <c r="R26341" s="214"/>
    </row>
    <row r="26342" spans="4:18">
      <c r="D26342" s="130"/>
      <c r="R26342" s="214"/>
    </row>
    <row r="26343" spans="4:18">
      <c r="D26343" s="130"/>
      <c r="R26343" s="214"/>
    </row>
    <row r="26344" spans="4:18">
      <c r="D26344" s="130"/>
      <c r="R26344" s="214"/>
    </row>
    <row r="26345" spans="4:18">
      <c r="D26345" s="130"/>
      <c r="R26345" s="214"/>
    </row>
    <row r="26346" spans="4:18">
      <c r="D26346" s="130"/>
      <c r="R26346" s="214"/>
    </row>
    <row r="26347" spans="4:18">
      <c r="D26347" s="130"/>
      <c r="R26347" s="214"/>
    </row>
    <row r="26348" spans="4:18">
      <c r="D26348" s="130"/>
      <c r="R26348" s="214"/>
    </row>
    <row r="26349" spans="4:18">
      <c r="D26349" s="130"/>
      <c r="R26349" s="214"/>
    </row>
    <row r="26350" spans="4:18">
      <c r="D26350" s="130"/>
      <c r="R26350" s="214"/>
    </row>
    <row r="26351" spans="4:18">
      <c r="D26351" s="130"/>
      <c r="R26351" s="214"/>
    </row>
    <row r="26352" spans="4:18">
      <c r="D26352" s="130"/>
      <c r="R26352" s="214"/>
    </row>
    <row r="26353" spans="4:18">
      <c r="D26353" s="130"/>
      <c r="R26353" s="214"/>
    </row>
    <row r="26354" spans="4:18">
      <c r="D26354" s="130"/>
      <c r="R26354" s="214"/>
    </row>
    <row r="26355" spans="4:18">
      <c r="D26355" s="130"/>
      <c r="R26355" s="214"/>
    </row>
    <row r="26356" spans="4:18">
      <c r="D26356" s="130"/>
      <c r="R26356" s="214"/>
    </row>
    <row r="26357" spans="4:18">
      <c r="D26357" s="130"/>
      <c r="R26357" s="214"/>
    </row>
    <row r="26358" spans="4:18">
      <c r="D26358" s="130"/>
      <c r="R26358" s="214"/>
    </row>
    <row r="26359" spans="4:18">
      <c r="D26359" s="130"/>
      <c r="R26359" s="214"/>
    </row>
    <row r="26360" spans="4:18">
      <c r="D26360" s="130"/>
      <c r="R26360" s="214"/>
    </row>
    <row r="26361" spans="4:18">
      <c r="D26361" s="130"/>
      <c r="R26361" s="214"/>
    </row>
    <row r="26362" spans="4:18">
      <c r="D26362" s="130"/>
      <c r="R26362" s="214"/>
    </row>
    <row r="26363" spans="4:18">
      <c r="D26363" s="130"/>
      <c r="R26363" s="214"/>
    </row>
    <row r="26364" spans="4:18">
      <c r="D26364" s="130"/>
      <c r="R26364" s="214"/>
    </row>
    <row r="26365" spans="4:18">
      <c r="D26365" s="130"/>
      <c r="R26365" s="214"/>
    </row>
    <row r="26366" spans="4:18">
      <c r="D26366" s="130"/>
      <c r="R26366" s="214"/>
    </row>
    <row r="26367" spans="4:18">
      <c r="D26367" s="130"/>
      <c r="R26367" s="214"/>
    </row>
    <row r="26368" spans="4:18">
      <c r="D26368" s="130"/>
      <c r="R26368" s="214"/>
    </row>
    <row r="26369" spans="4:18">
      <c r="D26369" s="130"/>
      <c r="R26369" s="214"/>
    </row>
    <row r="26370" spans="4:18">
      <c r="D26370" s="130"/>
      <c r="R26370" s="214"/>
    </row>
    <row r="26371" spans="4:18">
      <c r="D26371" s="130"/>
      <c r="R26371" s="214"/>
    </row>
    <row r="26372" spans="4:18">
      <c r="D26372" s="130"/>
      <c r="R26372" s="214"/>
    </row>
    <row r="26373" spans="4:18">
      <c r="D26373" s="130"/>
      <c r="R26373" s="214"/>
    </row>
    <row r="26374" spans="4:18">
      <c r="D26374" s="130"/>
      <c r="R26374" s="214"/>
    </row>
    <row r="26375" spans="4:18">
      <c r="D26375" s="130"/>
      <c r="R26375" s="214"/>
    </row>
    <row r="26376" spans="4:18">
      <c r="D26376" s="130"/>
      <c r="R26376" s="214"/>
    </row>
    <row r="26377" spans="4:18">
      <c r="D26377" s="130"/>
      <c r="R26377" s="214"/>
    </row>
    <row r="26378" spans="4:18">
      <c r="D26378" s="130"/>
      <c r="R26378" s="214"/>
    </row>
    <row r="26379" spans="4:18">
      <c r="D26379" s="130"/>
      <c r="R26379" s="214"/>
    </row>
    <row r="26380" spans="4:18">
      <c r="D26380" s="130"/>
      <c r="R26380" s="214"/>
    </row>
    <row r="26381" spans="4:18">
      <c r="D26381" s="130"/>
      <c r="R26381" s="214"/>
    </row>
    <row r="26382" spans="4:18">
      <c r="D26382" s="130"/>
      <c r="R26382" s="214"/>
    </row>
    <row r="26383" spans="4:18">
      <c r="D26383" s="130"/>
      <c r="R26383" s="214"/>
    </row>
    <row r="26384" spans="4:18">
      <c r="D26384" s="130"/>
      <c r="R26384" s="214"/>
    </row>
    <row r="26385" spans="4:18">
      <c r="D26385" s="130"/>
      <c r="R26385" s="214"/>
    </row>
    <row r="26386" spans="4:18">
      <c r="D26386" s="130"/>
      <c r="R26386" s="214"/>
    </row>
    <row r="26387" spans="4:18">
      <c r="D26387" s="130"/>
      <c r="R26387" s="214"/>
    </row>
    <row r="26388" spans="4:18">
      <c r="D26388" s="130"/>
      <c r="R26388" s="214"/>
    </row>
    <row r="26389" spans="4:18">
      <c r="D26389" s="130"/>
      <c r="R26389" s="214"/>
    </row>
    <row r="26390" spans="4:18">
      <c r="D26390" s="130"/>
      <c r="R26390" s="214"/>
    </row>
    <row r="26391" spans="4:18">
      <c r="D26391" s="130"/>
      <c r="R26391" s="214"/>
    </row>
    <row r="26392" spans="4:18">
      <c r="D26392" s="130"/>
      <c r="R26392" s="214"/>
    </row>
    <row r="26393" spans="4:18">
      <c r="D26393" s="130"/>
      <c r="R26393" s="214"/>
    </row>
    <row r="26394" spans="4:18">
      <c r="D26394" s="130"/>
      <c r="R26394" s="214"/>
    </row>
    <row r="26395" spans="4:18">
      <c r="D26395" s="130"/>
      <c r="R26395" s="214"/>
    </row>
    <row r="26396" spans="4:18">
      <c r="D26396" s="130"/>
      <c r="R26396" s="214"/>
    </row>
    <row r="26397" spans="4:18">
      <c r="D26397" s="130"/>
      <c r="R26397" s="214"/>
    </row>
    <row r="26398" spans="4:18">
      <c r="D26398" s="130"/>
      <c r="R26398" s="214"/>
    </row>
    <row r="26399" spans="4:18">
      <c r="D26399" s="130"/>
      <c r="R26399" s="214"/>
    </row>
    <row r="26400" spans="4:18">
      <c r="D26400" s="130"/>
      <c r="R26400" s="214"/>
    </row>
    <row r="26401" spans="4:18">
      <c r="D26401" s="130"/>
      <c r="R26401" s="214"/>
    </row>
    <row r="26402" spans="4:18">
      <c r="D26402" s="130"/>
      <c r="R26402" s="214"/>
    </row>
    <row r="26403" spans="4:18">
      <c r="D26403" s="130"/>
      <c r="R26403" s="214"/>
    </row>
    <row r="26404" spans="4:18">
      <c r="D26404" s="130"/>
      <c r="R26404" s="214"/>
    </row>
    <row r="26405" spans="4:18">
      <c r="D26405" s="130"/>
      <c r="R26405" s="214"/>
    </row>
    <row r="26406" spans="4:18">
      <c r="D26406" s="130"/>
      <c r="R26406" s="214"/>
    </row>
    <row r="26407" spans="4:18">
      <c r="D26407" s="130"/>
      <c r="R26407" s="214"/>
    </row>
    <row r="26408" spans="4:18">
      <c r="D26408" s="130"/>
      <c r="R26408" s="214"/>
    </row>
    <row r="26409" spans="4:18">
      <c r="D26409" s="130"/>
      <c r="R26409" s="214"/>
    </row>
    <row r="26410" spans="4:18">
      <c r="D26410" s="130"/>
      <c r="R26410" s="214"/>
    </row>
    <row r="26411" spans="4:18">
      <c r="D26411" s="130"/>
      <c r="R26411" s="214"/>
    </row>
    <row r="26412" spans="4:18">
      <c r="D26412" s="130"/>
      <c r="R26412" s="214"/>
    </row>
    <row r="26413" spans="4:18">
      <c r="D26413" s="130"/>
      <c r="R26413" s="214"/>
    </row>
    <row r="26414" spans="4:18">
      <c r="D26414" s="130"/>
      <c r="R26414" s="214"/>
    </row>
    <row r="26415" spans="4:18">
      <c r="D26415" s="130"/>
      <c r="R26415" s="214"/>
    </row>
    <row r="26416" spans="4:18">
      <c r="D26416" s="130"/>
      <c r="R26416" s="214"/>
    </row>
    <row r="26417" spans="4:18">
      <c r="D26417" s="130"/>
      <c r="R26417" s="214"/>
    </row>
    <row r="26418" spans="4:18">
      <c r="D26418" s="130"/>
      <c r="R26418" s="214"/>
    </row>
    <row r="26419" spans="4:18">
      <c r="D26419" s="130"/>
      <c r="R26419" s="214"/>
    </row>
    <row r="26420" spans="4:18">
      <c r="D26420" s="130"/>
      <c r="R26420" s="214"/>
    </row>
    <row r="26421" spans="4:18">
      <c r="D26421" s="130"/>
      <c r="R26421" s="214"/>
    </row>
    <row r="26422" spans="4:18">
      <c r="D26422" s="130"/>
      <c r="R26422" s="214"/>
    </row>
    <row r="26423" spans="4:18">
      <c r="D26423" s="130"/>
      <c r="R26423" s="214"/>
    </row>
    <row r="26424" spans="4:18">
      <c r="D26424" s="130"/>
      <c r="R26424" s="214"/>
    </row>
    <row r="26425" spans="4:18">
      <c r="D26425" s="130"/>
      <c r="R26425" s="214"/>
    </row>
    <row r="26426" spans="4:18">
      <c r="D26426" s="130"/>
      <c r="R26426" s="214"/>
    </row>
    <row r="26427" spans="4:18">
      <c r="D26427" s="130"/>
      <c r="R26427" s="214"/>
    </row>
    <row r="26428" spans="4:18">
      <c r="D26428" s="130"/>
      <c r="R26428" s="214"/>
    </row>
    <row r="26429" spans="4:18">
      <c r="D26429" s="130"/>
      <c r="R26429" s="214"/>
    </row>
    <row r="26430" spans="4:18">
      <c r="D26430" s="130"/>
      <c r="R26430" s="214"/>
    </row>
    <row r="26431" spans="4:18">
      <c r="D26431" s="130"/>
      <c r="R26431" s="214"/>
    </row>
    <row r="26432" spans="4:18">
      <c r="D26432" s="130"/>
      <c r="R26432" s="214"/>
    </row>
    <row r="26433" spans="4:18">
      <c r="D26433" s="130"/>
      <c r="R26433" s="214"/>
    </row>
    <row r="26434" spans="4:18">
      <c r="D26434" s="130"/>
      <c r="R26434" s="214"/>
    </row>
    <row r="26435" spans="4:18">
      <c r="D26435" s="130"/>
      <c r="R26435" s="214"/>
    </row>
    <row r="26436" spans="4:18">
      <c r="D26436" s="130"/>
      <c r="R26436" s="214"/>
    </row>
    <row r="26437" spans="4:18">
      <c r="D26437" s="130"/>
      <c r="R26437" s="214"/>
    </row>
    <row r="26438" spans="4:18">
      <c r="D26438" s="130"/>
      <c r="R26438" s="214"/>
    </row>
    <row r="26439" spans="4:18">
      <c r="D26439" s="130"/>
      <c r="R26439" s="214"/>
    </row>
    <row r="26440" spans="4:18">
      <c r="D26440" s="130"/>
      <c r="R26440" s="214"/>
    </row>
    <row r="26441" spans="4:18">
      <c r="D26441" s="130"/>
      <c r="R26441" s="214"/>
    </row>
    <row r="26442" spans="4:18">
      <c r="D26442" s="130"/>
      <c r="R26442" s="214"/>
    </row>
    <row r="26443" spans="4:18">
      <c r="D26443" s="130"/>
      <c r="R26443" s="214"/>
    </row>
    <row r="26444" spans="4:18">
      <c r="D26444" s="130"/>
      <c r="R26444" s="214"/>
    </row>
    <row r="26445" spans="4:18">
      <c r="D26445" s="130"/>
      <c r="R26445" s="214"/>
    </row>
    <row r="26446" spans="4:18">
      <c r="D26446" s="130"/>
      <c r="R26446" s="214"/>
    </row>
    <row r="26447" spans="4:18">
      <c r="D26447" s="130"/>
      <c r="R26447" s="214"/>
    </row>
    <row r="26448" spans="4:18">
      <c r="D26448" s="130"/>
      <c r="R26448" s="214"/>
    </row>
    <row r="26449" spans="4:18">
      <c r="D26449" s="130"/>
      <c r="R26449" s="214"/>
    </row>
    <row r="26450" spans="4:18">
      <c r="D26450" s="130"/>
      <c r="R26450" s="214"/>
    </row>
    <row r="26451" spans="4:18">
      <c r="D26451" s="130"/>
      <c r="R26451" s="214"/>
    </row>
    <row r="26452" spans="4:18">
      <c r="D26452" s="130"/>
      <c r="R26452" s="214"/>
    </row>
    <row r="26453" spans="4:18">
      <c r="D26453" s="130"/>
      <c r="R26453" s="214"/>
    </row>
    <row r="26454" spans="4:18">
      <c r="D26454" s="130"/>
      <c r="R26454" s="214"/>
    </row>
    <row r="26455" spans="4:18">
      <c r="D26455" s="130"/>
      <c r="R26455" s="214"/>
    </row>
    <row r="26456" spans="4:18">
      <c r="D26456" s="130"/>
      <c r="R26456" s="214"/>
    </row>
    <row r="26457" spans="4:18">
      <c r="D26457" s="130"/>
      <c r="R26457" s="214"/>
    </row>
    <row r="26458" spans="4:18">
      <c r="D26458" s="130"/>
      <c r="R26458" s="214"/>
    </row>
    <row r="26459" spans="4:18">
      <c r="D26459" s="130"/>
      <c r="R26459" s="214"/>
    </row>
    <row r="26460" spans="4:18">
      <c r="D26460" s="130"/>
      <c r="R26460" s="214"/>
    </row>
    <row r="26461" spans="4:18">
      <c r="D26461" s="130"/>
      <c r="R26461" s="214"/>
    </row>
    <row r="26462" spans="4:18">
      <c r="D26462" s="130"/>
      <c r="R26462" s="214"/>
    </row>
    <row r="26463" spans="4:18">
      <c r="D26463" s="130"/>
      <c r="R26463" s="214"/>
    </row>
    <row r="26464" spans="4:18">
      <c r="D26464" s="130"/>
      <c r="R26464" s="214"/>
    </row>
    <row r="26465" spans="4:18">
      <c r="D26465" s="130"/>
      <c r="R26465" s="214"/>
    </row>
    <row r="26466" spans="4:18">
      <c r="D26466" s="130"/>
      <c r="R26466" s="214"/>
    </row>
    <row r="26467" spans="4:18">
      <c r="D26467" s="130"/>
      <c r="R26467" s="214"/>
    </row>
    <row r="26468" spans="4:18">
      <c r="D26468" s="130"/>
      <c r="R26468" s="214"/>
    </row>
    <row r="26469" spans="4:18">
      <c r="D26469" s="130"/>
      <c r="R26469" s="214"/>
    </row>
    <row r="26470" spans="4:18">
      <c r="D26470" s="130"/>
      <c r="R26470" s="214"/>
    </row>
    <row r="26471" spans="4:18">
      <c r="D26471" s="130"/>
      <c r="R26471" s="214"/>
    </row>
    <row r="26472" spans="4:18">
      <c r="D26472" s="130"/>
      <c r="R26472" s="214"/>
    </row>
    <row r="26473" spans="4:18">
      <c r="D26473" s="130"/>
      <c r="R26473" s="214"/>
    </row>
    <row r="26474" spans="4:18">
      <c r="D26474" s="130"/>
      <c r="R26474" s="214"/>
    </row>
    <row r="26475" spans="4:18">
      <c r="D26475" s="130"/>
      <c r="R26475" s="214"/>
    </row>
    <row r="26476" spans="4:18">
      <c r="D26476" s="130"/>
      <c r="R26476" s="214"/>
    </row>
    <row r="26477" spans="4:18">
      <c r="D26477" s="130"/>
      <c r="R26477" s="214"/>
    </row>
    <row r="26478" spans="4:18">
      <c r="D26478" s="130"/>
      <c r="R26478" s="214"/>
    </row>
    <row r="26479" spans="4:18">
      <c r="D26479" s="130"/>
      <c r="R26479" s="214"/>
    </row>
    <row r="26480" spans="4:18">
      <c r="D26480" s="130"/>
      <c r="R26480" s="214"/>
    </row>
    <row r="26481" spans="4:18">
      <c r="D26481" s="130"/>
      <c r="R26481" s="214"/>
    </row>
    <row r="26482" spans="4:18">
      <c r="D26482" s="130"/>
      <c r="R26482" s="214"/>
    </row>
    <row r="26483" spans="4:18">
      <c r="D26483" s="130"/>
      <c r="R26483" s="214"/>
    </row>
    <row r="26484" spans="4:18">
      <c r="D26484" s="130"/>
      <c r="R26484" s="214"/>
    </row>
    <row r="26485" spans="4:18">
      <c r="D26485" s="130"/>
      <c r="R26485" s="214"/>
    </row>
    <row r="26486" spans="4:18">
      <c r="D26486" s="130"/>
      <c r="R26486" s="214"/>
    </row>
    <row r="26487" spans="4:18">
      <c r="D26487" s="130"/>
      <c r="R26487" s="214"/>
    </row>
    <row r="26488" spans="4:18">
      <c r="D26488" s="130"/>
      <c r="R26488" s="214"/>
    </row>
    <row r="26489" spans="4:18">
      <c r="D26489" s="130"/>
      <c r="R26489" s="214"/>
    </row>
    <row r="26490" spans="4:18">
      <c r="D26490" s="130"/>
      <c r="R26490" s="214"/>
    </row>
    <row r="26491" spans="4:18">
      <c r="D26491" s="130"/>
      <c r="R26491" s="214"/>
    </row>
    <row r="26492" spans="4:18">
      <c r="D26492" s="130"/>
      <c r="R26492" s="214"/>
    </row>
    <row r="26493" spans="4:18">
      <c r="D26493" s="130"/>
      <c r="R26493" s="214"/>
    </row>
    <row r="26494" spans="4:18">
      <c r="D26494" s="130"/>
      <c r="R26494" s="214"/>
    </row>
    <row r="26495" spans="4:18">
      <c r="D26495" s="130"/>
      <c r="R26495" s="214"/>
    </row>
    <row r="26496" spans="4:18">
      <c r="D26496" s="130"/>
      <c r="R26496" s="214"/>
    </row>
    <row r="26497" spans="4:18">
      <c r="D26497" s="130"/>
      <c r="R26497" s="214"/>
    </row>
    <row r="26498" spans="4:18">
      <c r="D26498" s="130"/>
      <c r="R26498" s="214"/>
    </row>
    <row r="26499" spans="4:18">
      <c r="D26499" s="130"/>
      <c r="R26499" s="214"/>
    </row>
    <row r="26500" spans="4:18">
      <c r="D26500" s="130"/>
      <c r="R26500" s="214"/>
    </row>
    <row r="26501" spans="4:18">
      <c r="D26501" s="130"/>
      <c r="R26501" s="214"/>
    </row>
    <row r="26502" spans="4:18">
      <c r="D26502" s="130"/>
      <c r="R26502" s="214"/>
    </row>
    <row r="26503" spans="4:18">
      <c r="D26503" s="130"/>
      <c r="R26503" s="214"/>
    </row>
    <row r="26504" spans="4:18">
      <c r="D26504" s="130"/>
      <c r="R26504" s="214"/>
    </row>
    <row r="26505" spans="4:18">
      <c r="D26505" s="130"/>
      <c r="R26505" s="214"/>
    </row>
    <row r="26506" spans="4:18">
      <c r="D26506" s="130"/>
      <c r="R26506" s="214"/>
    </row>
    <row r="26507" spans="4:18">
      <c r="D26507" s="130"/>
      <c r="R26507" s="214"/>
    </row>
    <row r="26508" spans="4:18">
      <c r="D26508" s="130"/>
      <c r="R26508" s="214"/>
    </row>
    <row r="26509" spans="4:18">
      <c r="D26509" s="130"/>
      <c r="R26509" s="214"/>
    </row>
    <row r="26510" spans="4:18">
      <c r="D26510" s="130"/>
      <c r="R26510" s="214"/>
    </row>
    <row r="26511" spans="4:18">
      <c r="D26511" s="130"/>
      <c r="R26511" s="214"/>
    </row>
    <row r="26512" spans="4:18">
      <c r="D26512" s="130"/>
      <c r="R26512" s="214"/>
    </row>
    <row r="26513" spans="4:18">
      <c r="D26513" s="130"/>
      <c r="R26513" s="214"/>
    </row>
    <row r="26514" spans="4:18">
      <c r="D26514" s="130"/>
      <c r="R26514" s="214"/>
    </row>
    <row r="26515" spans="4:18">
      <c r="D26515" s="130"/>
      <c r="R26515" s="214"/>
    </row>
    <row r="26516" spans="4:18">
      <c r="D26516" s="130"/>
      <c r="R26516" s="214"/>
    </row>
    <row r="26517" spans="4:18">
      <c r="D26517" s="130"/>
      <c r="R26517" s="214"/>
    </row>
    <row r="26518" spans="4:18">
      <c r="D26518" s="130"/>
      <c r="R26518" s="214"/>
    </row>
    <row r="26519" spans="4:18">
      <c r="D26519" s="130"/>
      <c r="R26519" s="214"/>
    </row>
    <row r="26520" spans="4:18">
      <c r="D26520" s="130"/>
      <c r="R26520" s="214"/>
    </row>
    <row r="26521" spans="4:18">
      <c r="D26521" s="130"/>
      <c r="R26521" s="214"/>
    </row>
    <row r="26522" spans="4:18">
      <c r="D26522" s="130"/>
      <c r="R26522" s="214"/>
    </row>
    <row r="26523" spans="4:18">
      <c r="D26523" s="130"/>
      <c r="R26523" s="214"/>
    </row>
    <row r="26524" spans="4:18">
      <c r="D26524" s="130"/>
      <c r="R26524" s="214"/>
    </row>
    <row r="26525" spans="4:18">
      <c r="D26525" s="130"/>
      <c r="R26525" s="214"/>
    </row>
    <row r="26526" spans="4:18">
      <c r="D26526" s="130"/>
      <c r="R26526" s="214"/>
    </row>
    <row r="26527" spans="4:18">
      <c r="D26527" s="130"/>
      <c r="R26527" s="214"/>
    </row>
    <row r="26528" spans="4:18">
      <c r="D26528" s="130"/>
      <c r="R26528" s="214"/>
    </row>
    <row r="26529" spans="4:18">
      <c r="D26529" s="130"/>
      <c r="R26529" s="214"/>
    </row>
    <row r="26530" spans="4:18">
      <c r="D26530" s="130"/>
      <c r="R26530" s="214"/>
    </row>
    <row r="26531" spans="4:18">
      <c r="D26531" s="130"/>
      <c r="R26531" s="214"/>
    </row>
    <row r="26532" spans="4:18">
      <c r="D26532" s="130"/>
      <c r="R26532" s="214"/>
    </row>
    <row r="26533" spans="4:18">
      <c r="D26533" s="130"/>
      <c r="R26533" s="214"/>
    </row>
    <row r="26534" spans="4:18">
      <c r="D26534" s="130"/>
      <c r="R26534" s="214"/>
    </row>
    <row r="26535" spans="4:18">
      <c r="D26535" s="130"/>
      <c r="R26535" s="214"/>
    </row>
    <row r="26536" spans="4:18">
      <c r="D26536" s="130"/>
      <c r="R26536" s="214"/>
    </row>
    <row r="26537" spans="4:18">
      <c r="D26537" s="130"/>
      <c r="R26537" s="214"/>
    </row>
    <row r="26538" spans="4:18">
      <c r="D26538" s="130"/>
      <c r="R26538" s="214"/>
    </row>
    <row r="26539" spans="4:18">
      <c r="D26539" s="130"/>
      <c r="R26539" s="214"/>
    </row>
    <row r="26540" spans="4:18">
      <c r="D26540" s="130"/>
      <c r="R26540" s="214"/>
    </row>
    <row r="26541" spans="4:18">
      <c r="D26541" s="130"/>
      <c r="R26541" s="214"/>
    </row>
    <row r="26542" spans="4:18">
      <c r="D26542" s="130"/>
      <c r="R26542" s="214"/>
    </row>
    <row r="26543" spans="4:18">
      <c r="D26543" s="130"/>
      <c r="R26543" s="214"/>
    </row>
    <row r="26544" spans="4:18">
      <c r="D26544" s="130"/>
      <c r="R26544" s="214"/>
    </row>
    <row r="26545" spans="4:18">
      <c r="D26545" s="130"/>
      <c r="R26545" s="214"/>
    </row>
    <row r="26546" spans="4:18">
      <c r="D26546" s="130"/>
      <c r="R26546" s="214"/>
    </row>
    <row r="26547" spans="4:18">
      <c r="D26547" s="130"/>
      <c r="R26547" s="214"/>
    </row>
    <row r="26548" spans="4:18">
      <c r="D26548" s="130"/>
      <c r="R26548" s="214"/>
    </row>
    <row r="26549" spans="4:18">
      <c r="D26549" s="130"/>
      <c r="R26549" s="214"/>
    </row>
    <row r="26550" spans="4:18">
      <c r="D26550" s="130"/>
      <c r="R26550" s="214"/>
    </row>
    <row r="26551" spans="4:18">
      <c r="D26551" s="130"/>
      <c r="R26551" s="214"/>
    </row>
    <row r="26552" spans="4:18">
      <c r="D26552" s="130"/>
      <c r="R26552" s="214"/>
    </row>
    <row r="26553" spans="4:18">
      <c r="D26553" s="130"/>
      <c r="R26553" s="214"/>
    </row>
    <row r="26554" spans="4:18">
      <c r="D26554" s="130"/>
      <c r="R26554" s="214"/>
    </row>
    <row r="26555" spans="4:18">
      <c r="D26555" s="130"/>
      <c r="R26555" s="214"/>
    </row>
    <row r="26556" spans="4:18">
      <c r="D26556" s="130"/>
      <c r="R26556" s="214"/>
    </row>
    <row r="26557" spans="4:18">
      <c r="D26557" s="130"/>
      <c r="R26557" s="214"/>
    </row>
    <row r="26558" spans="4:18">
      <c r="D26558" s="130"/>
      <c r="R26558" s="214"/>
    </row>
    <row r="26559" spans="4:18">
      <c r="D26559" s="130"/>
      <c r="R26559" s="214"/>
    </row>
    <row r="26560" spans="4:18">
      <c r="D26560" s="130"/>
      <c r="R26560" s="214"/>
    </row>
    <row r="26561" spans="4:18">
      <c r="D26561" s="130"/>
      <c r="R26561" s="214"/>
    </row>
    <row r="26562" spans="4:18">
      <c r="D26562" s="130"/>
      <c r="R26562" s="214"/>
    </row>
    <row r="26563" spans="4:18">
      <c r="D26563" s="130"/>
      <c r="R26563" s="214"/>
    </row>
    <row r="26564" spans="4:18">
      <c r="D26564" s="130"/>
      <c r="R26564" s="214"/>
    </row>
    <row r="26565" spans="4:18">
      <c r="D26565" s="130"/>
      <c r="R26565" s="214"/>
    </row>
    <row r="26566" spans="4:18">
      <c r="D26566" s="130"/>
      <c r="R26566" s="214"/>
    </row>
    <row r="26567" spans="4:18">
      <c r="D26567" s="130"/>
      <c r="R26567" s="214"/>
    </row>
    <row r="26568" spans="4:18">
      <c r="D26568" s="130"/>
      <c r="R26568" s="214"/>
    </row>
    <row r="26569" spans="4:18">
      <c r="D26569" s="130"/>
      <c r="R26569" s="214"/>
    </row>
    <row r="26570" spans="4:18">
      <c r="D26570" s="130"/>
      <c r="R26570" s="214"/>
    </row>
    <row r="26571" spans="4:18">
      <c r="D26571" s="130"/>
      <c r="R26571" s="214"/>
    </row>
    <row r="26572" spans="4:18">
      <c r="D26572" s="130"/>
      <c r="R26572" s="214"/>
    </row>
    <row r="26573" spans="4:18">
      <c r="D26573" s="130"/>
      <c r="R26573" s="214"/>
    </row>
    <row r="26574" spans="4:18">
      <c r="D26574" s="130"/>
      <c r="R26574" s="214"/>
    </row>
    <row r="26575" spans="4:18">
      <c r="D26575" s="130"/>
      <c r="R26575" s="214"/>
    </row>
    <row r="26576" spans="4:18">
      <c r="D26576" s="130"/>
      <c r="R26576" s="214"/>
    </row>
    <row r="26577" spans="4:18">
      <c r="D26577" s="130"/>
      <c r="R26577" s="214"/>
    </row>
    <row r="26578" spans="4:18">
      <c r="D26578" s="130"/>
      <c r="R26578" s="214"/>
    </row>
    <row r="26579" spans="4:18">
      <c r="D26579" s="130"/>
      <c r="R26579" s="214"/>
    </row>
    <row r="26580" spans="4:18">
      <c r="D26580" s="130"/>
      <c r="R26580" s="214"/>
    </row>
    <row r="26581" spans="4:18">
      <c r="D26581" s="130"/>
      <c r="R26581" s="214"/>
    </row>
    <row r="26582" spans="4:18">
      <c r="D26582" s="130"/>
      <c r="R26582" s="214"/>
    </row>
    <row r="26583" spans="4:18">
      <c r="D26583" s="130"/>
      <c r="R26583" s="214"/>
    </row>
    <row r="26584" spans="4:18">
      <c r="D26584" s="130"/>
      <c r="R26584" s="214"/>
    </row>
    <row r="26585" spans="4:18">
      <c r="D26585" s="130"/>
      <c r="R26585" s="214"/>
    </row>
    <row r="26586" spans="4:18">
      <c r="D26586" s="130"/>
      <c r="R26586" s="214"/>
    </row>
    <row r="26587" spans="4:18">
      <c r="D26587" s="130"/>
      <c r="R26587" s="214"/>
    </row>
    <row r="26588" spans="4:18">
      <c r="D26588" s="130"/>
      <c r="R26588" s="214"/>
    </row>
    <row r="26589" spans="4:18">
      <c r="D26589" s="130"/>
      <c r="R26589" s="214"/>
    </row>
    <row r="26590" spans="4:18">
      <c r="D26590" s="130"/>
      <c r="R26590" s="214"/>
    </row>
    <row r="26591" spans="4:18">
      <c r="D26591" s="130"/>
      <c r="R26591" s="214"/>
    </row>
    <row r="26592" spans="4:18">
      <c r="D26592" s="130"/>
      <c r="R26592" s="214"/>
    </row>
    <row r="26593" spans="4:18">
      <c r="D26593" s="130"/>
      <c r="R26593" s="214"/>
    </row>
    <row r="26594" spans="4:18">
      <c r="D26594" s="130"/>
      <c r="R26594" s="214"/>
    </row>
    <row r="26595" spans="4:18">
      <c r="D26595" s="130"/>
      <c r="R26595" s="214"/>
    </row>
    <row r="26596" spans="4:18">
      <c r="D26596" s="130"/>
      <c r="R26596" s="214"/>
    </row>
    <row r="26597" spans="4:18">
      <c r="D26597" s="130"/>
      <c r="R26597" s="214"/>
    </row>
    <row r="26598" spans="4:18">
      <c r="D26598" s="130"/>
      <c r="R26598" s="214"/>
    </row>
    <row r="26599" spans="4:18">
      <c r="D26599" s="130"/>
      <c r="R26599" s="214"/>
    </row>
    <row r="26600" spans="4:18">
      <c r="D26600" s="130"/>
      <c r="R26600" s="214"/>
    </row>
    <row r="26601" spans="4:18">
      <c r="D26601" s="130"/>
      <c r="R26601" s="214"/>
    </row>
    <row r="26602" spans="4:18">
      <c r="D26602" s="130"/>
      <c r="R26602" s="214"/>
    </row>
    <row r="26603" spans="4:18">
      <c r="D26603" s="130"/>
      <c r="R26603" s="214"/>
    </row>
    <row r="26604" spans="4:18">
      <c r="D26604" s="130"/>
      <c r="R26604" s="214"/>
    </row>
    <row r="26605" spans="4:18">
      <c r="D26605" s="130"/>
      <c r="R26605" s="214"/>
    </row>
    <row r="26606" spans="4:18">
      <c r="D26606" s="130"/>
      <c r="R26606" s="214"/>
    </row>
    <row r="26607" spans="4:18">
      <c r="D26607" s="130"/>
      <c r="R26607" s="214"/>
    </row>
    <row r="26608" spans="4:18">
      <c r="D26608" s="130"/>
      <c r="R26608" s="214"/>
    </row>
    <row r="26609" spans="4:18">
      <c r="D26609" s="130"/>
      <c r="R26609" s="214"/>
    </row>
    <row r="26610" spans="4:18">
      <c r="D26610" s="130"/>
      <c r="R26610" s="214"/>
    </row>
    <row r="26611" spans="4:18">
      <c r="D26611" s="130"/>
      <c r="R26611" s="214"/>
    </row>
    <row r="26612" spans="4:18">
      <c r="D26612" s="130"/>
      <c r="R26612" s="214"/>
    </row>
    <row r="26613" spans="4:18">
      <c r="D26613" s="130"/>
      <c r="R26613" s="214"/>
    </row>
    <row r="26614" spans="4:18">
      <c r="D26614" s="130"/>
      <c r="R26614" s="214"/>
    </row>
    <row r="26615" spans="4:18">
      <c r="D26615" s="130"/>
      <c r="R26615" s="214"/>
    </row>
    <row r="26616" spans="4:18">
      <c r="D26616" s="130"/>
      <c r="R26616" s="214"/>
    </row>
    <row r="26617" spans="4:18">
      <c r="D26617" s="130"/>
      <c r="R26617" s="214"/>
    </row>
    <row r="26618" spans="4:18">
      <c r="D26618" s="130"/>
      <c r="R26618" s="214"/>
    </row>
    <row r="26619" spans="4:18">
      <c r="D26619" s="130"/>
      <c r="R26619" s="214"/>
    </row>
    <row r="26620" spans="4:18">
      <c r="D26620" s="130"/>
      <c r="R26620" s="214"/>
    </row>
    <row r="26621" spans="4:18">
      <c r="D26621" s="130"/>
      <c r="R26621" s="214"/>
    </row>
    <row r="26622" spans="4:18">
      <c r="D26622" s="130"/>
      <c r="R26622" s="214"/>
    </row>
    <row r="26623" spans="4:18">
      <c r="D26623" s="130"/>
      <c r="R26623" s="214"/>
    </row>
    <row r="26624" spans="4:18">
      <c r="D26624" s="130"/>
      <c r="R26624" s="214"/>
    </row>
    <row r="26625" spans="4:18">
      <c r="D26625" s="130"/>
      <c r="R26625" s="214"/>
    </row>
    <row r="26626" spans="4:18">
      <c r="D26626" s="130"/>
      <c r="R26626" s="214"/>
    </row>
    <row r="26627" spans="4:18">
      <c r="D26627" s="130"/>
      <c r="R26627" s="214"/>
    </row>
    <row r="26628" spans="4:18">
      <c r="D26628" s="130"/>
      <c r="R26628" s="214"/>
    </row>
    <row r="26629" spans="4:18">
      <c r="D26629" s="130"/>
      <c r="R26629" s="214"/>
    </row>
    <row r="26630" spans="4:18">
      <c r="D26630" s="130"/>
      <c r="R26630" s="214"/>
    </row>
    <row r="26631" spans="4:18">
      <c r="D26631" s="130"/>
      <c r="R26631" s="214"/>
    </row>
    <row r="26632" spans="4:18">
      <c r="D26632" s="130"/>
      <c r="R26632" s="214"/>
    </row>
    <row r="26633" spans="4:18">
      <c r="D26633" s="130"/>
      <c r="R26633" s="214"/>
    </row>
    <row r="26634" spans="4:18">
      <c r="D26634" s="130"/>
      <c r="R26634" s="214"/>
    </row>
    <row r="26635" spans="4:18">
      <c r="D26635" s="130"/>
      <c r="R26635" s="214"/>
    </row>
    <row r="26636" spans="4:18">
      <c r="D26636" s="130"/>
      <c r="R26636" s="214"/>
    </row>
    <row r="26637" spans="4:18">
      <c r="D26637" s="130"/>
      <c r="R26637" s="214"/>
    </row>
    <row r="26638" spans="4:18">
      <c r="D26638" s="130"/>
      <c r="R26638" s="214"/>
    </row>
    <row r="26639" spans="4:18">
      <c r="D26639" s="130"/>
      <c r="R26639" s="214"/>
    </row>
    <row r="26640" spans="4:18">
      <c r="D26640" s="130"/>
      <c r="R26640" s="214"/>
    </row>
    <row r="26641" spans="4:18">
      <c r="D26641" s="130"/>
      <c r="R26641" s="214"/>
    </row>
    <row r="26642" spans="4:18">
      <c r="D26642" s="130"/>
      <c r="R26642" s="214"/>
    </row>
    <row r="26643" spans="4:18">
      <c r="D26643" s="130"/>
      <c r="R26643" s="214"/>
    </row>
    <row r="26644" spans="4:18">
      <c r="D26644" s="130"/>
      <c r="R26644" s="214"/>
    </row>
    <row r="26645" spans="4:18">
      <c r="D26645" s="130"/>
      <c r="R26645" s="214"/>
    </row>
    <row r="26646" spans="4:18">
      <c r="D26646" s="130"/>
      <c r="R26646" s="214"/>
    </row>
    <row r="26647" spans="4:18">
      <c r="D26647" s="130"/>
      <c r="R26647" s="214"/>
    </row>
    <row r="26648" spans="4:18">
      <c r="D26648" s="130"/>
      <c r="R26648" s="214"/>
    </row>
    <row r="26649" spans="4:18">
      <c r="D26649" s="130"/>
      <c r="R26649" s="214"/>
    </row>
    <row r="26650" spans="4:18">
      <c r="D26650" s="130"/>
      <c r="R26650" s="214"/>
    </row>
    <row r="26651" spans="4:18">
      <c r="D26651" s="130"/>
      <c r="R26651" s="214"/>
    </row>
    <row r="26652" spans="4:18">
      <c r="D26652" s="130"/>
      <c r="R26652" s="214"/>
    </row>
    <row r="26653" spans="4:18">
      <c r="D26653" s="130"/>
      <c r="R26653" s="214"/>
    </row>
    <row r="26654" spans="4:18">
      <c r="D26654" s="130"/>
      <c r="R26654" s="214"/>
    </row>
    <row r="26655" spans="4:18">
      <c r="D26655" s="130"/>
      <c r="R26655" s="214"/>
    </row>
    <row r="26656" spans="4:18">
      <c r="D26656" s="130"/>
      <c r="R26656" s="214"/>
    </row>
    <row r="26657" spans="4:18">
      <c r="D26657" s="130"/>
      <c r="R26657" s="214"/>
    </row>
    <row r="26658" spans="4:18">
      <c r="D26658" s="130"/>
      <c r="R26658" s="214"/>
    </row>
    <row r="26659" spans="4:18">
      <c r="D26659" s="130"/>
      <c r="R26659" s="214"/>
    </row>
    <row r="26660" spans="4:18">
      <c r="D26660" s="130"/>
      <c r="R26660" s="214"/>
    </row>
    <row r="26661" spans="4:18">
      <c r="D26661" s="130"/>
      <c r="R26661" s="214"/>
    </row>
    <row r="26662" spans="4:18">
      <c r="D26662" s="130"/>
      <c r="R26662" s="214"/>
    </row>
    <row r="26663" spans="4:18">
      <c r="D26663" s="130"/>
      <c r="R26663" s="214"/>
    </row>
    <row r="26664" spans="4:18">
      <c r="D26664" s="130"/>
      <c r="R26664" s="214"/>
    </row>
    <row r="26665" spans="4:18">
      <c r="D26665" s="130"/>
      <c r="R26665" s="214"/>
    </row>
    <row r="26666" spans="4:18">
      <c r="D26666" s="130"/>
      <c r="R26666" s="214"/>
    </row>
    <row r="26667" spans="4:18">
      <c r="D26667" s="130"/>
      <c r="R26667" s="214"/>
    </row>
    <row r="26668" spans="4:18">
      <c r="D26668" s="130"/>
      <c r="R26668" s="214"/>
    </row>
    <row r="26669" spans="4:18">
      <c r="D26669" s="130"/>
      <c r="R26669" s="214"/>
    </row>
    <row r="26670" spans="4:18">
      <c r="D26670" s="130"/>
      <c r="R26670" s="214"/>
    </row>
    <row r="26671" spans="4:18">
      <c r="D26671" s="130"/>
      <c r="R26671" s="214"/>
    </row>
    <row r="26672" spans="4:18">
      <c r="D26672" s="130"/>
      <c r="R26672" s="214"/>
    </row>
    <row r="26673" spans="4:18">
      <c r="D26673" s="130"/>
      <c r="R26673" s="214"/>
    </row>
    <row r="26674" spans="4:18">
      <c r="D26674" s="130"/>
      <c r="R26674" s="214"/>
    </row>
    <row r="26675" spans="4:18">
      <c r="D26675" s="130"/>
      <c r="R26675" s="214"/>
    </row>
    <row r="26676" spans="4:18">
      <c r="D26676" s="130"/>
      <c r="R26676" s="214"/>
    </row>
    <row r="26677" spans="4:18">
      <c r="D26677" s="130"/>
      <c r="R26677" s="214"/>
    </row>
    <row r="26678" spans="4:18">
      <c r="D26678" s="130"/>
      <c r="R26678" s="214"/>
    </row>
    <row r="26679" spans="4:18">
      <c r="D26679" s="130"/>
      <c r="R26679" s="214"/>
    </row>
    <row r="26680" spans="4:18">
      <c r="D26680" s="130"/>
      <c r="R26680" s="214"/>
    </row>
    <row r="26681" spans="4:18">
      <c r="D26681" s="130"/>
      <c r="R26681" s="214"/>
    </row>
    <row r="26682" spans="4:18">
      <c r="D26682" s="130"/>
      <c r="R26682" s="214"/>
    </row>
    <row r="26683" spans="4:18">
      <c r="D26683" s="130"/>
      <c r="R26683" s="214"/>
    </row>
    <row r="26684" spans="4:18">
      <c r="D26684" s="130"/>
      <c r="R26684" s="214"/>
    </row>
    <row r="26685" spans="4:18">
      <c r="D26685" s="130"/>
      <c r="R26685" s="214"/>
    </row>
    <row r="26686" spans="4:18">
      <c r="D26686" s="130"/>
      <c r="R26686" s="214"/>
    </row>
    <row r="26687" spans="4:18">
      <c r="D26687" s="130"/>
      <c r="R26687" s="214"/>
    </row>
    <row r="26688" spans="4:18">
      <c r="D26688" s="130"/>
      <c r="R26688" s="214"/>
    </row>
    <row r="26689" spans="4:18">
      <c r="D26689" s="130"/>
      <c r="R26689" s="214"/>
    </row>
    <row r="26690" spans="4:18">
      <c r="D26690" s="130"/>
      <c r="R26690" s="214"/>
    </row>
    <row r="26691" spans="4:18">
      <c r="D26691" s="130"/>
      <c r="R26691" s="214"/>
    </row>
    <row r="26692" spans="4:18">
      <c r="D26692" s="130"/>
      <c r="R26692" s="214"/>
    </row>
    <row r="26693" spans="4:18">
      <c r="D26693" s="130"/>
      <c r="R26693" s="214"/>
    </row>
    <row r="26694" spans="4:18">
      <c r="D26694" s="130"/>
      <c r="R26694" s="214"/>
    </row>
    <row r="26695" spans="4:18">
      <c r="D26695" s="130"/>
      <c r="R26695" s="214"/>
    </row>
    <row r="26696" spans="4:18">
      <c r="D26696" s="130"/>
      <c r="R26696" s="214"/>
    </row>
    <row r="26697" spans="4:18">
      <c r="D26697" s="130"/>
      <c r="R26697" s="214"/>
    </row>
    <row r="26698" spans="4:18">
      <c r="D26698" s="130"/>
      <c r="R26698" s="214"/>
    </row>
    <row r="26699" spans="4:18">
      <c r="D26699" s="130"/>
      <c r="R26699" s="214"/>
    </row>
    <row r="26700" spans="4:18">
      <c r="D26700" s="130"/>
      <c r="R26700" s="214"/>
    </row>
    <row r="26701" spans="4:18">
      <c r="D26701" s="130"/>
      <c r="R26701" s="214"/>
    </row>
    <row r="26702" spans="4:18">
      <c r="D26702" s="130"/>
      <c r="R26702" s="214"/>
    </row>
    <row r="26703" spans="4:18">
      <c r="D26703" s="130"/>
      <c r="R26703" s="214"/>
    </row>
    <row r="26704" spans="4:18">
      <c r="D26704" s="130"/>
      <c r="R26704" s="214"/>
    </row>
    <row r="26705" spans="4:18">
      <c r="D26705" s="130"/>
      <c r="R26705" s="214"/>
    </row>
    <row r="26706" spans="4:18">
      <c r="D26706" s="130"/>
      <c r="R26706" s="214"/>
    </row>
    <row r="26707" spans="4:18">
      <c r="D26707" s="130"/>
      <c r="R26707" s="214"/>
    </row>
    <row r="26708" spans="4:18">
      <c r="D26708" s="130"/>
      <c r="R26708" s="214"/>
    </row>
    <row r="26709" spans="4:18">
      <c r="D26709" s="130"/>
      <c r="R26709" s="214"/>
    </row>
    <row r="26710" spans="4:18">
      <c r="D26710" s="130"/>
      <c r="R26710" s="214"/>
    </row>
    <row r="26711" spans="4:18">
      <c r="D26711" s="130"/>
      <c r="R26711" s="214"/>
    </row>
    <row r="26712" spans="4:18">
      <c r="D26712" s="130"/>
      <c r="R26712" s="214"/>
    </row>
    <row r="26713" spans="4:18">
      <c r="D26713" s="130"/>
      <c r="R26713" s="214"/>
    </row>
    <row r="26714" spans="4:18">
      <c r="D26714" s="130"/>
      <c r="R26714" s="214"/>
    </row>
    <row r="26715" spans="4:18">
      <c r="D26715" s="130"/>
      <c r="R26715" s="214"/>
    </row>
    <row r="26716" spans="4:18">
      <c r="D26716" s="130"/>
      <c r="R26716" s="214"/>
    </row>
    <row r="26717" spans="4:18">
      <c r="D26717" s="130"/>
      <c r="R26717" s="214"/>
    </row>
    <row r="26718" spans="4:18">
      <c r="D26718" s="130"/>
      <c r="R26718" s="214"/>
    </row>
    <row r="26719" spans="4:18">
      <c r="D26719" s="130"/>
      <c r="R26719" s="214"/>
    </row>
    <row r="26720" spans="4:18">
      <c r="D26720" s="130"/>
      <c r="R26720" s="214"/>
    </row>
    <row r="26721" spans="4:18">
      <c r="D26721" s="130"/>
      <c r="R26721" s="214"/>
    </row>
    <row r="26722" spans="4:18">
      <c r="D26722" s="130"/>
      <c r="R26722" s="214"/>
    </row>
    <row r="26723" spans="4:18">
      <c r="D26723" s="130"/>
      <c r="R26723" s="214"/>
    </row>
    <row r="26724" spans="4:18">
      <c r="D26724" s="130"/>
      <c r="R26724" s="214"/>
    </row>
    <row r="26725" spans="4:18">
      <c r="D26725" s="130"/>
      <c r="R26725" s="214"/>
    </row>
    <row r="26726" spans="4:18">
      <c r="D26726" s="130"/>
      <c r="R26726" s="214"/>
    </row>
    <row r="26727" spans="4:18">
      <c r="D26727" s="130"/>
      <c r="R26727" s="214"/>
    </row>
    <row r="26728" spans="4:18">
      <c r="D26728" s="130"/>
      <c r="R26728" s="214"/>
    </row>
    <row r="26729" spans="4:18">
      <c r="D26729" s="130"/>
      <c r="R26729" s="214"/>
    </row>
    <row r="26730" spans="4:18">
      <c r="D26730" s="130"/>
      <c r="R26730" s="214"/>
    </row>
    <row r="26731" spans="4:18">
      <c r="D26731" s="130"/>
      <c r="R26731" s="214"/>
    </row>
    <row r="26732" spans="4:18">
      <c r="D26732" s="130"/>
      <c r="R26732" s="214"/>
    </row>
    <row r="26733" spans="4:18">
      <c r="D26733" s="130"/>
      <c r="R26733" s="214"/>
    </row>
    <row r="26734" spans="4:18">
      <c r="D26734" s="130"/>
      <c r="R26734" s="214"/>
    </row>
    <row r="26735" spans="4:18">
      <c r="D26735" s="130"/>
      <c r="R26735" s="214"/>
    </row>
    <row r="26736" spans="4:18">
      <c r="D26736" s="130"/>
      <c r="R26736" s="214"/>
    </row>
    <row r="26737" spans="4:18">
      <c r="D26737" s="130"/>
      <c r="R26737" s="214"/>
    </row>
    <row r="26738" spans="4:18">
      <c r="D26738" s="130"/>
      <c r="R26738" s="214"/>
    </row>
    <row r="26739" spans="4:18">
      <c r="D26739" s="130"/>
      <c r="R26739" s="214"/>
    </row>
    <row r="26740" spans="4:18">
      <c r="D26740" s="130"/>
      <c r="R26740" s="214"/>
    </row>
    <row r="26741" spans="4:18">
      <c r="D26741" s="130"/>
      <c r="R26741" s="214"/>
    </row>
    <row r="26742" spans="4:18">
      <c r="D26742" s="130"/>
      <c r="R26742" s="214"/>
    </row>
    <row r="26743" spans="4:18">
      <c r="D26743" s="130"/>
      <c r="R26743" s="214"/>
    </row>
    <row r="26744" spans="4:18">
      <c r="D26744" s="130"/>
      <c r="R26744" s="214"/>
    </row>
    <row r="26745" spans="4:18">
      <c r="D26745" s="130"/>
      <c r="R26745" s="214"/>
    </row>
    <row r="26746" spans="4:18">
      <c r="D26746" s="130"/>
      <c r="R26746" s="214"/>
    </row>
    <row r="26747" spans="4:18">
      <c r="D26747" s="130"/>
      <c r="R26747" s="214"/>
    </row>
    <row r="26748" spans="4:18">
      <c r="D26748" s="130"/>
      <c r="R26748" s="214"/>
    </row>
    <row r="26749" spans="4:18">
      <c r="D26749" s="130"/>
      <c r="R26749" s="214"/>
    </row>
    <row r="26750" spans="4:18">
      <c r="D26750" s="130"/>
      <c r="R26750" s="214"/>
    </row>
    <row r="26751" spans="4:18">
      <c r="D26751" s="130"/>
      <c r="R26751" s="214"/>
    </row>
    <row r="26752" spans="4:18">
      <c r="D26752" s="130"/>
      <c r="R26752" s="214"/>
    </row>
    <row r="26753" spans="4:18">
      <c r="D26753" s="130"/>
      <c r="R26753" s="214"/>
    </row>
    <row r="26754" spans="4:18">
      <c r="D26754" s="130"/>
      <c r="R26754" s="214"/>
    </row>
    <row r="26755" spans="4:18">
      <c r="D26755" s="130"/>
      <c r="R26755" s="214"/>
    </row>
    <row r="26756" spans="4:18">
      <c r="D26756" s="130"/>
      <c r="R26756" s="214"/>
    </row>
    <row r="26757" spans="4:18">
      <c r="D26757" s="130"/>
      <c r="R26757" s="214"/>
    </row>
    <row r="26758" spans="4:18">
      <c r="D26758" s="130"/>
      <c r="R26758" s="214"/>
    </row>
    <row r="26759" spans="4:18">
      <c r="D26759" s="130"/>
      <c r="R26759" s="214"/>
    </row>
    <row r="26760" spans="4:18">
      <c r="D26760" s="130"/>
      <c r="R26760" s="214"/>
    </row>
    <row r="26761" spans="4:18">
      <c r="D26761" s="130"/>
      <c r="R26761" s="214"/>
    </row>
    <row r="26762" spans="4:18">
      <c r="D26762" s="130"/>
      <c r="R26762" s="214"/>
    </row>
    <row r="26763" spans="4:18">
      <c r="D26763" s="130"/>
      <c r="R26763" s="214"/>
    </row>
    <row r="26764" spans="4:18">
      <c r="D26764" s="130"/>
      <c r="R26764" s="214"/>
    </row>
    <row r="26765" spans="4:18">
      <c r="D26765" s="130"/>
      <c r="R26765" s="214"/>
    </row>
    <row r="26766" spans="4:18">
      <c r="D26766" s="130"/>
      <c r="R26766" s="214"/>
    </row>
    <row r="26767" spans="4:18">
      <c r="D26767" s="130"/>
      <c r="R26767" s="214"/>
    </row>
    <row r="26768" spans="4:18">
      <c r="D26768" s="130"/>
      <c r="R26768" s="214"/>
    </row>
    <row r="26769" spans="4:18">
      <c r="D26769" s="130"/>
      <c r="R26769" s="214"/>
    </row>
    <row r="26770" spans="4:18">
      <c r="D26770" s="130"/>
      <c r="R26770" s="214"/>
    </row>
    <row r="26771" spans="4:18">
      <c r="D26771" s="130"/>
      <c r="R26771" s="214"/>
    </row>
    <row r="26772" spans="4:18">
      <c r="D26772" s="130"/>
      <c r="R26772" s="214"/>
    </row>
    <row r="26773" spans="4:18">
      <c r="D26773" s="130"/>
      <c r="R26773" s="214"/>
    </row>
    <row r="26774" spans="4:18">
      <c r="D26774" s="130"/>
      <c r="R26774" s="214"/>
    </row>
    <row r="26775" spans="4:18">
      <c r="D26775" s="130"/>
      <c r="R26775" s="214"/>
    </row>
    <row r="26776" spans="4:18">
      <c r="D26776" s="130"/>
      <c r="R26776" s="214"/>
    </row>
    <row r="26777" spans="4:18">
      <c r="D26777" s="130"/>
      <c r="R26777" s="214"/>
    </row>
    <row r="26778" spans="4:18">
      <c r="D26778" s="130"/>
      <c r="R26778" s="214"/>
    </row>
    <row r="26779" spans="4:18">
      <c r="D26779" s="130"/>
      <c r="R26779" s="214"/>
    </row>
    <row r="26780" spans="4:18">
      <c r="D26780" s="130"/>
      <c r="R26780" s="214"/>
    </row>
    <row r="26781" spans="4:18">
      <c r="D26781" s="130"/>
      <c r="R26781" s="214"/>
    </row>
    <row r="26782" spans="4:18">
      <c r="D26782" s="130"/>
      <c r="R26782" s="214"/>
    </row>
    <row r="26783" spans="4:18">
      <c r="D26783" s="130"/>
      <c r="R26783" s="214"/>
    </row>
    <row r="26784" spans="4:18">
      <c r="D26784" s="130"/>
      <c r="R26784" s="214"/>
    </row>
    <row r="26785" spans="4:18">
      <c r="D26785" s="130"/>
      <c r="R26785" s="214"/>
    </row>
    <row r="26786" spans="4:18">
      <c r="D26786" s="130"/>
      <c r="R26786" s="214"/>
    </row>
    <row r="26787" spans="4:18">
      <c r="D26787" s="130"/>
      <c r="R26787" s="214"/>
    </row>
    <row r="26788" spans="4:18">
      <c r="D26788" s="130"/>
      <c r="R26788" s="214"/>
    </row>
    <row r="26789" spans="4:18">
      <c r="D26789" s="130"/>
      <c r="R26789" s="214"/>
    </row>
    <row r="26790" spans="4:18">
      <c r="D26790" s="130"/>
      <c r="R26790" s="214"/>
    </row>
    <row r="26791" spans="4:18">
      <c r="D26791" s="130"/>
      <c r="R26791" s="214"/>
    </row>
    <row r="26792" spans="4:18">
      <c r="D26792" s="130"/>
      <c r="R26792" s="214"/>
    </row>
    <row r="26793" spans="4:18">
      <c r="D26793" s="130"/>
      <c r="R26793" s="214"/>
    </row>
    <row r="26794" spans="4:18">
      <c r="D26794" s="130"/>
      <c r="R26794" s="214"/>
    </row>
    <row r="26795" spans="4:18">
      <c r="D26795" s="130"/>
      <c r="R26795" s="214"/>
    </row>
    <row r="26796" spans="4:18">
      <c r="D26796" s="130"/>
      <c r="R26796" s="214"/>
    </row>
    <row r="26797" spans="4:18">
      <c r="D26797" s="130"/>
      <c r="R26797" s="214"/>
    </row>
    <row r="26798" spans="4:18">
      <c r="D26798" s="130"/>
      <c r="R26798" s="214"/>
    </row>
    <row r="26799" spans="4:18">
      <c r="D26799" s="130"/>
      <c r="R26799" s="214"/>
    </row>
    <row r="26800" spans="4:18">
      <c r="D26800" s="130"/>
      <c r="R26800" s="214"/>
    </row>
    <row r="26801" spans="4:18">
      <c r="D26801" s="130"/>
      <c r="R26801" s="214"/>
    </row>
    <row r="26802" spans="4:18">
      <c r="D26802" s="130"/>
      <c r="R26802" s="214"/>
    </row>
    <row r="26803" spans="4:18">
      <c r="D26803" s="130"/>
      <c r="R26803" s="214"/>
    </row>
    <row r="26804" spans="4:18">
      <c r="D26804" s="130"/>
      <c r="R26804" s="214"/>
    </row>
    <row r="26805" spans="4:18">
      <c r="D26805" s="130"/>
      <c r="R26805" s="214"/>
    </row>
    <row r="26806" spans="4:18">
      <c r="D26806" s="130"/>
      <c r="R26806" s="214"/>
    </row>
    <row r="26807" spans="4:18">
      <c r="D26807" s="130"/>
      <c r="R26807" s="214"/>
    </row>
    <row r="26808" spans="4:18">
      <c r="D26808" s="130"/>
      <c r="R26808" s="214"/>
    </row>
    <row r="26809" spans="4:18">
      <c r="D26809" s="130"/>
      <c r="R26809" s="214"/>
    </row>
    <row r="26810" spans="4:18">
      <c r="D26810" s="130"/>
      <c r="R26810" s="214"/>
    </row>
    <row r="26811" spans="4:18">
      <c r="D26811" s="130"/>
      <c r="R26811" s="214"/>
    </row>
    <row r="26812" spans="4:18">
      <c r="D26812" s="130"/>
      <c r="R26812" s="214"/>
    </row>
    <row r="26813" spans="4:18">
      <c r="D26813" s="130"/>
      <c r="R26813" s="214"/>
    </row>
    <row r="26814" spans="4:18">
      <c r="D26814" s="130"/>
      <c r="R26814" s="214"/>
    </row>
    <row r="26815" spans="4:18">
      <c r="D26815" s="130"/>
      <c r="R26815" s="214"/>
    </row>
    <row r="26816" spans="4:18">
      <c r="D26816" s="130"/>
      <c r="R26816" s="214"/>
    </row>
    <row r="26817" spans="4:18">
      <c r="D26817" s="130"/>
      <c r="R26817" s="214"/>
    </row>
    <row r="26818" spans="4:18">
      <c r="D26818" s="130"/>
      <c r="R26818" s="214"/>
    </row>
    <row r="26819" spans="4:18">
      <c r="D26819" s="130"/>
      <c r="R26819" s="214"/>
    </row>
    <row r="26820" spans="4:18">
      <c r="D26820" s="130"/>
      <c r="R26820" s="214"/>
    </row>
    <row r="26821" spans="4:18">
      <c r="D26821" s="130"/>
      <c r="R26821" s="214"/>
    </row>
    <row r="26822" spans="4:18">
      <c r="D26822" s="130"/>
      <c r="R26822" s="214"/>
    </row>
    <row r="26823" spans="4:18">
      <c r="D26823" s="130"/>
      <c r="R26823" s="214"/>
    </row>
    <row r="26824" spans="4:18">
      <c r="D26824" s="130"/>
      <c r="R26824" s="214"/>
    </row>
    <row r="26825" spans="4:18">
      <c r="D26825" s="130"/>
      <c r="R26825" s="214"/>
    </row>
    <row r="26826" spans="4:18">
      <c r="D26826" s="130"/>
      <c r="R26826" s="214"/>
    </row>
    <row r="26827" spans="4:18">
      <c r="D26827" s="130"/>
      <c r="R26827" s="214"/>
    </row>
    <row r="26828" spans="4:18">
      <c r="D26828" s="130"/>
      <c r="R26828" s="214"/>
    </row>
    <row r="26829" spans="4:18">
      <c r="D26829" s="130"/>
      <c r="R26829" s="214"/>
    </row>
    <row r="26830" spans="4:18">
      <c r="D26830" s="130"/>
      <c r="R26830" s="214"/>
    </row>
    <row r="26831" spans="4:18">
      <c r="D26831" s="130"/>
      <c r="R26831" s="214"/>
    </row>
    <row r="26832" spans="4:18">
      <c r="D26832" s="130"/>
      <c r="R26832" s="214"/>
    </row>
    <row r="26833" spans="4:18">
      <c r="D26833" s="130"/>
      <c r="R26833" s="214"/>
    </row>
    <row r="26834" spans="4:18">
      <c r="D26834" s="130"/>
      <c r="R26834" s="214"/>
    </row>
    <row r="26835" spans="4:18">
      <c r="D26835" s="130"/>
      <c r="R26835" s="214"/>
    </row>
    <row r="26836" spans="4:18">
      <c r="D26836" s="130"/>
      <c r="R26836" s="214"/>
    </row>
    <row r="26837" spans="4:18">
      <c r="D26837" s="130"/>
      <c r="R26837" s="214"/>
    </row>
    <row r="26838" spans="4:18">
      <c r="D26838" s="130"/>
      <c r="R26838" s="214"/>
    </row>
    <row r="26839" spans="4:18">
      <c r="D26839" s="130"/>
      <c r="R26839" s="214"/>
    </row>
    <row r="26840" spans="4:18">
      <c r="D26840" s="130"/>
      <c r="R26840" s="214"/>
    </row>
    <row r="26841" spans="4:18">
      <c r="D26841" s="130"/>
      <c r="R26841" s="214"/>
    </row>
    <row r="26842" spans="4:18">
      <c r="D26842" s="130"/>
      <c r="R26842" s="214"/>
    </row>
    <row r="26843" spans="4:18">
      <c r="D26843" s="130"/>
      <c r="R26843" s="214"/>
    </row>
    <row r="26844" spans="4:18">
      <c r="D26844" s="130"/>
      <c r="R26844" s="214"/>
    </row>
    <row r="26845" spans="4:18">
      <c r="D26845" s="130"/>
      <c r="R26845" s="214"/>
    </row>
    <row r="26846" spans="4:18">
      <c r="D26846" s="130"/>
      <c r="R26846" s="214"/>
    </row>
    <row r="26847" spans="4:18">
      <c r="D26847" s="130"/>
      <c r="R26847" s="214"/>
    </row>
    <row r="26848" spans="4:18">
      <c r="D26848" s="130"/>
      <c r="R26848" s="214"/>
    </row>
    <row r="26849" spans="4:18">
      <c r="D26849" s="130"/>
      <c r="R26849" s="214"/>
    </row>
    <row r="26850" spans="4:18">
      <c r="D26850" s="130"/>
      <c r="R26850" s="214"/>
    </row>
    <row r="26851" spans="4:18">
      <c r="D26851" s="130"/>
      <c r="R26851" s="214"/>
    </row>
    <row r="26852" spans="4:18">
      <c r="D26852" s="130"/>
      <c r="R26852" s="214"/>
    </row>
    <row r="26853" spans="4:18">
      <c r="D26853" s="130"/>
      <c r="R26853" s="214"/>
    </row>
    <row r="26854" spans="4:18">
      <c r="D26854" s="130"/>
      <c r="R26854" s="214"/>
    </row>
    <row r="26855" spans="4:18">
      <c r="D26855" s="130"/>
      <c r="R26855" s="214"/>
    </row>
    <row r="26856" spans="4:18">
      <c r="D26856" s="130"/>
      <c r="R26856" s="214"/>
    </row>
    <row r="26857" spans="4:18">
      <c r="D26857" s="130"/>
      <c r="R26857" s="214"/>
    </row>
    <row r="26858" spans="4:18">
      <c r="D26858" s="130"/>
      <c r="R26858" s="214"/>
    </row>
    <row r="26859" spans="4:18">
      <c r="D26859" s="130"/>
      <c r="R26859" s="214"/>
    </row>
    <row r="26860" spans="4:18">
      <c r="D26860" s="130"/>
      <c r="R26860" s="214"/>
    </row>
    <row r="26861" spans="4:18">
      <c r="D26861" s="130"/>
      <c r="R26861" s="214"/>
    </row>
    <row r="26862" spans="4:18">
      <c r="D26862" s="130"/>
      <c r="R26862" s="214"/>
    </row>
    <row r="26863" spans="4:18">
      <c r="D26863" s="130"/>
      <c r="R26863" s="214"/>
    </row>
    <row r="26864" spans="4:18">
      <c r="D26864" s="130"/>
      <c r="R26864" s="214"/>
    </row>
    <row r="26865" spans="4:18">
      <c r="D26865" s="130"/>
      <c r="R26865" s="214"/>
    </row>
    <row r="26866" spans="4:18">
      <c r="D26866" s="130"/>
      <c r="R26866" s="214"/>
    </row>
    <row r="26867" spans="4:18">
      <c r="D26867" s="130"/>
      <c r="R26867" s="214"/>
    </row>
    <row r="26868" spans="4:18">
      <c r="D26868" s="130"/>
      <c r="R26868" s="214"/>
    </row>
    <row r="26869" spans="4:18">
      <c r="D26869" s="130"/>
      <c r="R26869" s="214"/>
    </row>
    <row r="26870" spans="4:18">
      <c r="D26870" s="130"/>
      <c r="R26870" s="214"/>
    </row>
    <row r="26871" spans="4:18">
      <c r="D26871" s="130"/>
      <c r="R26871" s="214"/>
    </row>
    <row r="26872" spans="4:18">
      <c r="D26872" s="130"/>
      <c r="R26872" s="214"/>
    </row>
    <row r="26873" spans="4:18">
      <c r="D26873" s="130"/>
      <c r="R26873" s="214"/>
    </row>
    <row r="26874" spans="4:18">
      <c r="D26874" s="130"/>
      <c r="R26874" s="214"/>
    </row>
    <row r="26875" spans="4:18">
      <c r="D26875" s="130"/>
      <c r="R26875" s="214"/>
    </row>
    <row r="26876" spans="4:18">
      <c r="D26876" s="130"/>
      <c r="R26876" s="214"/>
    </row>
    <row r="26877" spans="4:18">
      <c r="D26877" s="130"/>
      <c r="R26877" s="214"/>
    </row>
    <row r="26878" spans="4:18">
      <c r="D26878" s="130"/>
      <c r="R26878" s="214"/>
    </row>
    <row r="26879" spans="4:18">
      <c r="D26879" s="130"/>
      <c r="R26879" s="214"/>
    </row>
    <row r="26880" spans="4:18">
      <c r="D26880" s="130"/>
      <c r="R26880" s="214"/>
    </row>
    <row r="26881" spans="4:18">
      <c r="D26881" s="130"/>
      <c r="R26881" s="214"/>
    </row>
    <row r="26882" spans="4:18">
      <c r="D26882" s="130"/>
      <c r="R26882" s="214"/>
    </row>
    <row r="26883" spans="4:18">
      <c r="D26883" s="130"/>
      <c r="R26883" s="214"/>
    </row>
    <row r="26884" spans="4:18">
      <c r="D26884" s="130"/>
      <c r="R26884" s="214"/>
    </row>
    <row r="26885" spans="4:18">
      <c r="D26885" s="130"/>
      <c r="R26885" s="214"/>
    </row>
    <row r="26886" spans="4:18">
      <c r="D26886" s="130"/>
      <c r="R26886" s="214"/>
    </row>
    <row r="26887" spans="4:18">
      <c r="D26887" s="130"/>
      <c r="R26887" s="214"/>
    </row>
    <row r="26888" spans="4:18">
      <c r="D26888" s="130"/>
      <c r="R26888" s="214"/>
    </row>
    <row r="26889" spans="4:18">
      <c r="D26889" s="130"/>
      <c r="R26889" s="214"/>
    </row>
    <row r="26890" spans="4:18">
      <c r="D26890" s="130"/>
      <c r="R26890" s="214"/>
    </row>
    <row r="26891" spans="4:18">
      <c r="D26891" s="130"/>
      <c r="R26891" s="214"/>
    </row>
    <row r="26892" spans="4:18">
      <c r="D26892" s="130"/>
      <c r="R26892" s="214"/>
    </row>
    <row r="26893" spans="4:18">
      <c r="D26893" s="130"/>
      <c r="R26893" s="214"/>
    </row>
    <row r="26894" spans="4:18">
      <c r="D26894" s="130"/>
      <c r="R26894" s="214"/>
    </row>
    <row r="26895" spans="4:18">
      <c r="D26895" s="130"/>
      <c r="R26895" s="214"/>
    </row>
    <row r="26896" spans="4:18">
      <c r="D26896" s="130"/>
      <c r="R26896" s="214"/>
    </row>
    <row r="26897" spans="4:18">
      <c r="D26897" s="130"/>
      <c r="R26897" s="214"/>
    </row>
    <row r="26898" spans="4:18">
      <c r="D26898" s="130"/>
      <c r="R26898" s="214"/>
    </row>
    <row r="26899" spans="4:18">
      <c r="D26899" s="130"/>
      <c r="R26899" s="214"/>
    </row>
    <row r="26900" spans="4:18">
      <c r="D26900" s="130"/>
      <c r="R26900" s="214"/>
    </row>
    <row r="26901" spans="4:18">
      <c r="D26901" s="130"/>
      <c r="R26901" s="214"/>
    </row>
    <row r="26902" spans="4:18">
      <c r="D26902" s="130"/>
      <c r="R26902" s="214"/>
    </row>
    <row r="26903" spans="4:18">
      <c r="D26903" s="130"/>
      <c r="R26903" s="214"/>
    </row>
    <row r="26904" spans="4:18">
      <c r="D26904" s="130"/>
      <c r="R26904" s="214"/>
    </row>
    <row r="26905" spans="4:18">
      <c r="D26905" s="130"/>
      <c r="R26905" s="214"/>
    </row>
    <row r="26906" spans="4:18">
      <c r="D26906" s="130"/>
      <c r="R26906" s="214"/>
    </row>
    <row r="26907" spans="4:18">
      <c r="D26907" s="130"/>
      <c r="R26907" s="214"/>
    </row>
    <row r="26908" spans="4:18">
      <c r="D26908" s="130"/>
      <c r="R26908" s="214"/>
    </row>
    <row r="26909" spans="4:18">
      <c r="D26909" s="130"/>
      <c r="R26909" s="214"/>
    </row>
    <row r="26910" spans="4:18">
      <c r="D26910" s="130"/>
      <c r="R26910" s="214"/>
    </row>
    <row r="26911" spans="4:18">
      <c r="D26911" s="130"/>
      <c r="R26911" s="214"/>
    </row>
    <row r="26912" spans="4:18">
      <c r="D26912" s="130"/>
      <c r="R26912" s="214"/>
    </row>
    <row r="26913" spans="4:18">
      <c r="D26913" s="130"/>
      <c r="R26913" s="214"/>
    </row>
    <row r="26914" spans="4:18">
      <c r="D26914" s="130"/>
      <c r="R26914" s="214"/>
    </row>
    <row r="26915" spans="4:18">
      <c r="D26915" s="130"/>
      <c r="R26915" s="214"/>
    </row>
    <row r="26916" spans="4:18">
      <c r="D26916" s="130"/>
      <c r="R26916" s="214"/>
    </row>
    <row r="26917" spans="4:18">
      <c r="D26917" s="130"/>
      <c r="R26917" s="214"/>
    </row>
    <row r="26918" spans="4:18">
      <c r="D26918" s="130"/>
      <c r="R26918" s="214"/>
    </row>
    <row r="26919" spans="4:18">
      <c r="D26919" s="130"/>
      <c r="R26919" s="214"/>
    </row>
    <row r="26920" spans="4:18">
      <c r="D26920" s="130"/>
      <c r="R26920" s="214"/>
    </row>
    <row r="26921" spans="4:18">
      <c r="D26921" s="130"/>
      <c r="R26921" s="214"/>
    </row>
    <row r="26922" spans="4:18">
      <c r="D26922" s="130"/>
      <c r="R26922" s="214"/>
    </row>
    <row r="26923" spans="4:18">
      <c r="D26923" s="130"/>
      <c r="R26923" s="214"/>
    </row>
    <row r="26924" spans="4:18">
      <c r="D26924" s="130"/>
      <c r="R26924" s="214"/>
    </row>
    <row r="26925" spans="4:18">
      <c r="D26925" s="130"/>
      <c r="R26925" s="214"/>
    </row>
    <row r="26926" spans="4:18">
      <c r="D26926" s="130"/>
      <c r="R26926" s="214"/>
    </row>
    <row r="26927" spans="4:18">
      <c r="D26927" s="130"/>
      <c r="R26927" s="214"/>
    </row>
    <row r="26928" spans="4:18">
      <c r="D26928" s="130"/>
      <c r="R26928" s="214"/>
    </row>
    <row r="26929" spans="4:18">
      <c r="D26929" s="130"/>
      <c r="R26929" s="214"/>
    </row>
    <row r="26930" spans="4:18">
      <c r="D26930" s="130"/>
      <c r="R26930" s="214"/>
    </row>
    <row r="26931" spans="4:18">
      <c r="D26931" s="130"/>
      <c r="R26931" s="214"/>
    </row>
    <row r="26932" spans="4:18">
      <c r="D26932" s="130"/>
      <c r="R26932" s="214"/>
    </row>
    <row r="26933" spans="4:18">
      <c r="D26933" s="130"/>
      <c r="R26933" s="214"/>
    </row>
    <row r="26934" spans="4:18">
      <c r="D26934" s="130"/>
      <c r="R26934" s="214"/>
    </row>
    <row r="26935" spans="4:18">
      <c r="D26935" s="130"/>
      <c r="R26935" s="214"/>
    </row>
    <row r="26936" spans="4:18">
      <c r="D26936" s="130"/>
      <c r="R26936" s="214"/>
    </row>
    <row r="26937" spans="4:18">
      <c r="D26937" s="130"/>
      <c r="R26937" s="214"/>
    </row>
    <row r="26938" spans="4:18">
      <c r="D26938" s="130"/>
      <c r="R26938" s="214"/>
    </row>
    <row r="26939" spans="4:18">
      <c r="D26939" s="130"/>
      <c r="R26939" s="214"/>
    </row>
    <row r="26940" spans="4:18">
      <c r="D26940" s="130"/>
      <c r="R26940" s="214"/>
    </row>
    <row r="26941" spans="4:18">
      <c r="D26941" s="130"/>
      <c r="R26941" s="214"/>
    </row>
    <row r="26942" spans="4:18">
      <c r="D26942" s="130"/>
      <c r="R26942" s="214"/>
    </row>
    <row r="26943" spans="4:18">
      <c r="D26943" s="130"/>
      <c r="R26943" s="214"/>
    </row>
    <row r="26944" spans="4:18">
      <c r="D26944" s="130"/>
      <c r="R26944" s="214"/>
    </row>
    <row r="26945" spans="4:18">
      <c r="D26945" s="130"/>
      <c r="R26945" s="214"/>
    </row>
    <row r="26946" spans="4:18">
      <c r="D26946" s="130"/>
      <c r="R26946" s="214"/>
    </row>
    <row r="26947" spans="4:18">
      <c r="D26947" s="130"/>
      <c r="R26947" s="214"/>
    </row>
    <row r="26948" spans="4:18">
      <c r="D26948" s="130"/>
      <c r="R26948" s="214"/>
    </row>
    <row r="26949" spans="4:18">
      <c r="D26949" s="130"/>
      <c r="R26949" s="214"/>
    </row>
    <row r="26950" spans="4:18">
      <c r="D26950" s="130"/>
      <c r="R26950" s="214"/>
    </row>
    <row r="26951" spans="4:18">
      <c r="D26951" s="130"/>
      <c r="R26951" s="214"/>
    </row>
    <row r="26952" spans="4:18">
      <c r="D26952" s="130"/>
      <c r="R26952" s="214"/>
    </row>
    <row r="26953" spans="4:18">
      <c r="D26953" s="130"/>
      <c r="R26953" s="214"/>
    </row>
    <row r="26954" spans="4:18">
      <c r="D26954" s="130"/>
      <c r="R26954" s="214"/>
    </row>
    <row r="26955" spans="4:18">
      <c r="D26955" s="130"/>
      <c r="R26955" s="214"/>
    </row>
    <row r="26956" spans="4:18">
      <c r="D26956" s="130"/>
      <c r="R26956" s="214"/>
    </row>
    <row r="26957" spans="4:18">
      <c r="D26957" s="130"/>
      <c r="R26957" s="214"/>
    </row>
    <row r="26958" spans="4:18">
      <c r="D26958" s="130"/>
      <c r="R26958" s="214"/>
    </row>
    <row r="26959" spans="4:18">
      <c r="D26959" s="130"/>
      <c r="R26959" s="214"/>
    </row>
    <row r="26960" spans="4:18">
      <c r="D26960" s="130"/>
      <c r="R26960" s="214"/>
    </row>
    <row r="26961" spans="4:18">
      <c r="D26961" s="130"/>
      <c r="R26961" s="214"/>
    </row>
    <row r="26962" spans="4:18">
      <c r="D26962" s="130"/>
      <c r="R26962" s="214"/>
    </row>
    <row r="26963" spans="4:18">
      <c r="D26963" s="130"/>
      <c r="R26963" s="214"/>
    </row>
    <row r="26964" spans="4:18">
      <c r="D26964" s="130"/>
      <c r="R26964" s="214"/>
    </row>
    <row r="26965" spans="4:18">
      <c r="D26965" s="130"/>
      <c r="R26965" s="214"/>
    </row>
    <row r="26966" spans="4:18">
      <c r="D26966" s="130"/>
      <c r="R26966" s="214"/>
    </row>
    <row r="26967" spans="4:18">
      <c r="D26967" s="130"/>
      <c r="R26967" s="214"/>
    </row>
    <row r="26968" spans="4:18">
      <c r="D26968" s="130"/>
      <c r="R26968" s="214"/>
    </row>
    <row r="26969" spans="4:18">
      <c r="D26969" s="130"/>
      <c r="R26969" s="214"/>
    </row>
    <row r="26970" spans="4:18">
      <c r="D26970" s="130"/>
      <c r="R26970" s="214"/>
    </row>
    <row r="26971" spans="4:18">
      <c r="D26971" s="130"/>
      <c r="R26971" s="214"/>
    </row>
    <row r="26972" spans="4:18">
      <c r="D26972" s="130"/>
      <c r="R26972" s="214"/>
    </row>
    <row r="26973" spans="4:18">
      <c r="D26973" s="130"/>
      <c r="R26973" s="214"/>
    </row>
    <row r="26974" spans="4:18">
      <c r="D26974" s="130"/>
      <c r="R26974" s="214"/>
    </row>
    <row r="26975" spans="4:18">
      <c r="D26975" s="130"/>
      <c r="R26975" s="214"/>
    </row>
    <row r="26976" spans="4:18">
      <c r="D26976" s="130"/>
      <c r="R26976" s="214"/>
    </row>
    <row r="26977" spans="4:18">
      <c r="D26977" s="130"/>
      <c r="R26977" s="214"/>
    </row>
    <row r="26978" spans="4:18">
      <c r="D26978" s="130"/>
      <c r="R26978" s="214"/>
    </row>
    <row r="26979" spans="4:18">
      <c r="D26979" s="130"/>
      <c r="R26979" s="214"/>
    </row>
    <row r="26980" spans="4:18">
      <c r="D26980" s="130"/>
      <c r="R26980" s="214"/>
    </row>
    <row r="26981" spans="4:18">
      <c r="D26981" s="130"/>
      <c r="R26981" s="214"/>
    </row>
    <row r="26982" spans="4:18">
      <c r="D26982" s="130"/>
      <c r="R26982" s="214"/>
    </row>
    <row r="26983" spans="4:18">
      <c r="D26983" s="130"/>
      <c r="R26983" s="214"/>
    </row>
    <row r="26984" spans="4:18">
      <c r="D26984" s="130"/>
      <c r="R26984" s="214"/>
    </row>
    <row r="26985" spans="4:18">
      <c r="D26985" s="130"/>
      <c r="R26985" s="214"/>
    </row>
    <row r="26986" spans="4:18">
      <c r="D26986" s="130"/>
      <c r="R26986" s="214"/>
    </row>
    <row r="26987" spans="4:18">
      <c r="D26987" s="130"/>
      <c r="R26987" s="214"/>
    </row>
    <row r="26988" spans="4:18">
      <c r="D26988" s="130"/>
      <c r="R26988" s="214"/>
    </row>
    <row r="26989" spans="4:18">
      <c r="D26989" s="130"/>
      <c r="R26989" s="214"/>
    </row>
    <row r="26990" spans="4:18">
      <c r="D26990" s="130"/>
      <c r="R26990" s="214"/>
    </row>
    <row r="26991" spans="4:18">
      <c r="D26991" s="130"/>
      <c r="R26991" s="214"/>
    </row>
    <row r="26992" spans="4:18">
      <c r="D26992" s="130"/>
      <c r="R26992" s="214"/>
    </row>
    <row r="26993" spans="4:18">
      <c r="D26993" s="130"/>
      <c r="R26993" s="214"/>
    </row>
    <row r="26994" spans="4:18">
      <c r="D26994" s="130"/>
      <c r="R26994" s="214"/>
    </row>
    <row r="26995" spans="4:18">
      <c r="D26995" s="130"/>
      <c r="R26995" s="214"/>
    </row>
    <row r="26996" spans="4:18">
      <c r="D26996" s="130"/>
      <c r="R26996" s="214"/>
    </row>
    <row r="26997" spans="4:18">
      <c r="D26997" s="130"/>
      <c r="R26997" s="214"/>
    </row>
    <row r="26998" spans="4:18">
      <c r="D26998" s="130"/>
      <c r="R26998" s="214"/>
    </row>
    <row r="26999" spans="4:18">
      <c r="D26999" s="130"/>
      <c r="R26999" s="214"/>
    </row>
    <row r="27000" spans="4:18">
      <c r="D27000" s="130"/>
      <c r="R27000" s="214"/>
    </row>
    <row r="27001" spans="4:18">
      <c r="D27001" s="130"/>
      <c r="R27001" s="214"/>
    </row>
    <row r="27002" spans="4:18">
      <c r="D27002" s="130"/>
      <c r="R27002" s="214"/>
    </row>
    <row r="27003" spans="4:18">
      <c r="D27003" s="130"/>
      <c r="R27003" s="214"/>
    </row>
    <row r="27004" spans="4:18">
      <c r="D27004" s="130"/>
      <c r="R27004" s="214"/>
    </row>
    <row r="27005" spans="4:18">
      <c r="D27005" s="130"/>
      <c r="R27005" s="214"/>
    </row>
    <row r="27006" spans="4:18">
      <c r="D27006" s="130"/>
      <c r="R27006" s="214"/>
    </row>
    <row r="27007" spans="4:18">
      <c r="D27007" s="130"/>
      <c r="R27007" s="214"/>
    </row>
    <row r="27008" spans="4:18">
      <c r="D27008" s="130"/>
      <c r="R27008" s="214"/>
    </row>
    <row r="27009" spans="4:18">
      <c r="D27009" s="130"/>
      <c r="R27009" s="214"/>
    </row>
    <row r="27010" spans="4:18">
      <c r="D27010" s="130"/>
      <c r="R27010" s="214"/>
    </row>
    <row r="27011" spans="4:18">
      <c r="D27011" s="130"/>
      <c r="R27011" s="214"/>
    </row>
    <row r="27012" spans="4:18">
      <c r="D27012" s="130"/>
      <c r="R27012" s="214"/>
    </row>
    <row r="27013" spans="4:18">
      <c r="D27013" s="130"/>
      <c r="R27013" s="214"/>
    </row>
    <row r="27014" spans="4:18">
      <c r="D27014" s="130"/>
      <c r="R27014" s="214"/>
    </row>
    <row r="27015" spans="4:18">
      <c r="D27015" s="130"/>
      <c r="R27015" s="214"/>
    </row>
    <row r="27016" spans="4:18">
      <c r="D27016" s="130"/>
      <c r="R27016" s="214"/>
    </row>
    <row r="27017" spans="4:18">
      <c r="D27017" s="130"/>
      <c r="R27017" s="214"/>
    </row>
    <row r="27018" spans="4:18">
      <c r="D27018" s="130"/>
      <c r="R27018" s="214"/>
    </row>
    <row r="27019" spans="4:18">
      <c r="D27019" s="130"/>
      <c r="R27019" s="214"/>
    </row>
    <row r="27020" spans="4:18">
      <c r="D27020" s="130"/>
      <c r="R27020" s="214"/>
    </row>
    <row r="27021" spans="4:18">
      <c r="D27021" s="130"/>
      <c r="R27021" s="214"/>
    </row>
    <row r="27022" spans="4:18">
      <c r="D27022" s="130"/>
      <c r="R27022" s="214"/>
    </row>
    <row r="27023" spans="4:18">
      <c r="D27023" s="130"/>
      <c r="R27023" s="214"/>
    </row>
    <row r="27024" spans="4:18">
      <c r="D27024" s="130"/>
      <c r="R27024" s="214"/>
    </row>
    <row r="27025" spans="4:18">
      <c r="D27025" s="130"/>
      <c r="R27025" s="214"/>
    </row>
    <row r="27026" spans="4:18">
      <c r="D27026" s="130"/>
      <c r="R27026" s="214"/>
    </row>
    <row r="27027" spans="4:18">
      <c r="D27027" s="130"/>
      <c r="R27027" s="214"/>
    </row>
    <row r="27028" spans="4:18">
      <c r="D27028" s="130"/>
      <c r="R27028" s="214"/>
    </row>
    <row r="27029" spans="4:18">
      <c r="D27029" s="130"/>
      <c r="R27029" s="214"/>
    </row>
    <row r="27030" spans="4:18">
      <c r="D27030" s="130"/>
      <c r="R27030" s="214"/>
    </row>
    <row r="27031" spans="4:18">
      <c r="D27031" s="130"/>
      <c r="R27031" s="214"/>
    </row>
    <row r="27032" spans="4:18">
      <c r="D27032" s="130"/>
      <c r="R27032" s="214"/>
    </row>
    <row r="27033" spans="4:18">
      <c r="D27033" s="130"/>
      <c r="R27033" s="214"/>
    </row>
    <row r="27034" spans="4:18">
      <c r="D27034" s="130"/>
      <c r="R27034" s="214"/>
    </row>
    <row r="27035" spans="4:18">
      <c r="D27035" s="130"/>
      <c r="R27035" s="214"/>
    </row>
    <row r="27036" spans="4:18">
      <c r="D27036" s="130"/>
      <c r="R27036" s="214"/>
    </row>
    <row r="27037" spans="4:18">
      <c r="D27037" s="130"/>
      <c r="R27037" s="214"/>
    </row>
    <row r="27038" spans="4:18">
      <c r="D27038" s="130"/>
      <c r="R27038" s="214"/>
    </row>
    <row r="27039" spans="4:18">
      <c r="D27039" s="130"/>
      <c r="R27039" s="214"/>
    </row>
    <row r="27040" spans="4:18">
      <c r="D27040" s="130"/>
      <c r="R27040" s="214"/>
    </row>
    <row r="27041" spans="4:18">
      <c r="D27041" s="130"/>
      <c r="R27041" s="214"/>
    </row>
    <row r="27042" spans="4:18">
      <c r="D27042" s="130"/>
      <c r="R27042" s="214"/>
    </row>
    <row r="27043" spans="4:18">
      <c r="D27043" s="130"/>
      <c r="R27043" s="214"/>
    </row>
    <row r="27044" spans="4:18">
      <c r="D27044" s="130"/>
      <c r="R27044" s="214"/>
    </row>
    <row r="27045" spans="4:18">
      <c r="D27045" s="130"/>
      <c r="R27045" s="214"/>
    </row>
    <row r="27046" spans="4:18">
      <c r="D27046" s="130"/>
      <c r="R27046" s="214"/>
    </row>
    <row r="27047" spans="4:18">
      <c r="D27047" s="130"/>
      <c r="R27047" s="214"/>
    </row>
    <row r="27048" spans="4:18">
      <c r="D27048" s="130"/>
      <c r="R27048" s="214"/>
    </row>
    <row r="27049" spans="4:18">
      <c r="D27049" s="130"/>
      <c r="R27049" s="214"/>
    </row>
    <row r="27050" spans="4:18">
      <c r="D27050" s="130"/>
      <c r="R27050" s="214"/>
    </row>
    <row r="27051" spans="4:18">
      <c r="D27051" s="130"/>
      <c r="R27051" s="214"/>
    </row>
    <row r="27052" spans="4:18">
      <c r="D27052" s="130"/>
      <c r="R27052" s="214"/>
    </row>
    <row r="27053" spans="4:18">
      <c r="D27053" s="130"/>
      <c r="R27053" s="214"/>
    </row>
    <row r="27054" spans="4:18">
      <c r="D27054" s="130"/>
      <c r="R27054" s="214"/>
    </row>
    <row r="27055" spans="4:18">
      <c r="D27055" s="130"/>
      <c r="R27055" s="214"/>
    </row>
    <row r="27056" spans="4:18">
      <c r="D27056" s="130"/>
      <c r="R27056" s="214"/>
    </row>
    <row r="27057" spans="4:18">
      <c r="D27057" s="130"/>
      <c r="R27057" s="214"/>
    </row>
    <row r="27058" spans="4:18">
      <c r="D27058" s="130"/>
      <c r="R27058" s="214"/>
    </row>
    <row r="27059" spans="4:18">
      <c r="D27059" s="130"/>
      <c r="R27059" s="214"/>
    </row>
    <row r="27060" spans="4:18">
      <c r="D27060" s="130"/>
      <c r="R27060" s="214"/>
    </row>
    <row r="27061" spans="4:18">
      <c r="D27061" s="130"/>
      <c r="R27061" s="214"/>
    </row>
    <row r="27062" spans="4:18">
      <c r="D27062" s="130"/>
      <c r="R27062" s="214"/>
    </row>
    <row r="27063" spans="4:18">
      <c r="D27063" s="130"/>
      <c r="R27063" s="214"/>
    </row>
    <row r="27064" spans="4:18">
      <c r="D27064" s="130"/>
      <c r="R27064" s="214"/>
    </row>
    <row r="27065" spans="4:18">
      <c r="D27065" s="130"/>
      <c r="R27065" s="214"/>
    </row>
    <row r="27066" spans="4:18">
      <c r="D27066" s="130"/>
      <c r="R27066" s="214"/>
    </row>
    <row r="27067" spans="4:18">
      <c r="D27067" s="130"/>
      <c r="R27067" s="214"/>
    </row>
    <row r="27068" spans="4:18">
      <c r="D27068" s="130"/>
      <c r="R27068" s="214"/>
    </row>
    <row r="27069" spans="4:18">
      <c r="D27069" s="130"/>
      <c r="R27069" s="214"/>
    </row>
    <row r="27070" spans="4:18">
      <c r="D27070" s="130"/>
      <c r="R27070" s="214"/>
    </row>
    <row r="27071" spans="4:18">
      <c r="D27071" s="130"/>
      <c r="R27071" s="214"/>
    </row>
    <row r="27072" spans="4:18">
      <c r="D27072" s="130"/>
      <c r="R27072" s="214"/>
    </row>
    <row r="27073" spans="4:18">
      <c r="D27073" s="130"/>
      <c r="R27073" s="214"/>
    </row>
    <row r="27074" spans="4:18">
      <c r="D27074" s="130"/>
      <c r="R27074" s="214"/>
    </row>
    <row r="27075" spans="4:18">
      <c r="D27075" s="130"/>
      <c r="R27075" s="214"/>
    </row>
    <row r="27076" spans="4:18">
      <c r="D27076" s="130"/>
      <c r="R27076" s="214"/>
    </row>
    <row r="27077" spans="4:18">
      <c r="D27077" s="130"/>
      <c r="R27077" s="214"/>
    </row>
    <row r="27078" spans="4:18">
      <c r="D27078" s="130"/>
      <c r="R27078" s="214"/>
    </row>
    <row r="27079" spans="4:18">
      <c r="D27079" s="130"/>
      <c r="R27079" s="214"/>
    </row>
    <row r="27080" spans="4:18">
      <c r="D27080" s="130"/>
      <c r="R27080" s="214"/>
    </row>
    <row r="27081" spans="4:18">
      <c r="D27081" s="130"/>
      <c r="R27081" s="214"/>
    </row>
    <row r="27082" spans="4:18">
      <c r="D27082" s="130"/>
      <c r="R27082" s="214"/>
    </row>
    <row r="27083" spans="4:18">
      <c r="D27083" s="130"/>
      <c r="R27083" s="214"/>
    </row>
    <row r="27084" spans="4:18">
      <c r="D27084" s="130"/>
      <c r="R27084" s="214"/>
    </row>
    <row r="27085" spans="4:18">
      <c r="D27085" s="130"/>
      <c r="R27085" s="214"/>
    </row>
    <row r="27086" spans="4:18">
      <c r="D27086" s="130"/>
      <c r="R27086" s="214"/>
    </row>
    <row r="27087" spans="4:18">
      <c r="D27087" s="130"/>
      <c r="R27087" s="214"/>
    </row>
    <row r="27088" spans="4:18">
      <c r="D27088" s="130"/>
      <c r="R27088" s="214"/>
    </row>
    <row r="27089" spans="4:18">
      <c r="D27089" s="130"/>
      <c r="R27089" s="214"/>
    </row>
    <row r="27090" spans="4:18">
      <c r="D27090" s="130"/>
      <c r="R27090" s="214"/>
    </row>
    <row r="27091" spans="4:18">
      <c r="D27091" s="130"/>
      <c r="R27091" s="214"/>
    </row>
    <row r="27092" spans="4:18">
      <c r="D27092" s="130"/>
      <c r="R27092" s="214"/>
    </row>
    <row r="27093" spans="4:18">
      <c r="D27093" s="130"/>
      <c r="R27093" s="214"/>
    </row>
    <row r="27094" spans="4:18">
      <c r="D27094" s="130"/>
      <c r="R27094" s="214"/>
    </row>
    <row r="27095" spans="4:18">
      <c r="D27095" s="130"/>
      <c r="R27095" s="214"/>
    </row>
    <row r="27096" spans="4:18">
      <c r="D27096" s="130"/>
      <c r="R27096" s="214"/>
    </row>
    <row r="27097" spans="4:18">
      <c r="D27097" s="130"/>
      <c r="R27097" s="214"/>
    </row>
    <row r="27098" spans="4:18">
      <c r="D27098" s="130"/>
      <c r="R27098" s="214"/>
    </row>
    <row r="27099" spans="4:18">
      <c r="D27099" s="130"/>
      <c r="R27099" s="214"/>
    </row>
    <row r="27100" spans="4:18">
      <c r="D27100" s="130"/>
      <c r="R27100" s="214"/>
    </row>
    <row r="27101" spans="4:18">
      <c r="D27101" s="130"/>
      <c r="R27101" s="214"/>
    </row>
    <row r="27102" spans="4:18">
      <c r="D27102" s="130"/>
      <c r="R27102" s="214"/>
    </row>
    <row r="27103" spans="4:18">
      <c r="D27103" s="130"/>
      <c r="R27103" s="214"/>
    </row>
    <row r="27104" spans="4:18">
      <c r="D27104" s="130"/>
      <c r="R27104" s="214"/>
    </row>
    <row r="27105" spans="4:18">
      <c r="D27105" s="130"/>
      <c r="R27105" s="214"/>
    </row>
    <row r="27106" spans="4:18">
      <c r="D27106" s="130"/>
      <c r="R27106" s="214"/>
    </row>
    <row r="27107" spans="4:18">
      <c r="D27107" s="130"/>
      <c r="R27107" s="214"/>
    </row>
    <row r="27108" spans="4:18">
      <c r="D27108" s="130"/>
      <c r="R27108" s="214"/>
    </row>
    <row r="27109" spans="4:18">
      <c r="D27109" s="130"/>
      <c r="R27109" s="214"/>
    </row>
    <row r="27110" spans="4:18">
      <c r="D27110" s="130"/>
      <c r="R27110" s="214"/>
    </row>
    <row r="27111" spans="4:18">
      <c r="D27111" s="130"/>
      <c r="R27111" s="214"/>
    </row>
    <row r="27112" spans="4:18">
      <c r="D27112" s="130"/>
      <c r="R27112" s="214"/>
    </row>
    <row r="27113" spans="4:18">
      <c r="D27113" s="130"/>
      <c r="R27113" s="214"/>
    </row>
    <row r="27114" spans="4:18">
      <c r="D27114" s="130"/>
      <c r="R27114" s="214"/>
    </row>
    <row r="27115" spans="4:18">
      <c r="D27115" s="130"/>
      <c r="R27115" s="214"/>
    </row>
    <row r="27116" spans="4:18">
      <c r="D27116" s="130"/>
      <c r="R27116" s="214"/>
    </row>
    <row r="27117" spans="4:18">
      <c r="D27117" s="130"/>
      <c r="R27117" s="214"/>
    </row>
    <row r="27118" spans="4:18">
      <c r="D27118" s="130"/>
      <c r="R27118" s="214"/>
    </row>
    <row r="27119" spans="4:18">
      <c r="D27119" s="130"/>
      <c r="R27119" s="214"/>
    </row>
    <row r="27120" spans="4:18">
      <c r="D27120" s="130"/>
      <c r="R27120" s="214"/>
    </row>
    <row r="27121" spans="4:18">
      <c r="D27121" s="130"/>
      <c r="R27121" s="214"/>
    </row>
    <row r="27122" spans="4:18">
      <c r="D27122" s="130"/>
      <c r="R27122" s="214"/>
    </row>
    <row r="27123" spans="4:18">
      <c r="D27123" s="130"/>
      <c r="R27123" s="214"/>
    </row>
    <row r="27124" spans="4:18">
      <c r="D27124" s="130"/>
      <c r="R27124" s="214"/>
    </row>
    <row r="27125" spans="4:18">
      <c r="D27125" s="130"/>
      <c r="R27125" s="214"/>
    </row>
    <row r="27126" spans="4:18">
      <c r="D27126" s="130"/>
      <c r="R27126" s="214"/>
    </row>
    <row r="27127" spans="4:18">
      <c r="D27127" s="130"/>
      <c r="R27127" s="214"/>
    </row>
    <row r="27128" spans="4:18">
      <c r="D27128" s="130"/>
      <c r="R27128" s="214"/>
    </row>
    <row r="27129" spans="4:18">
      <c r="D27129" s="130"/>
      <c r="R27129" s="214"/>
    </row>
    <row r="27130" spans="4:18">
      <c r="D27130" s="130"/>
      <c r="R27130" s="214"/>
    </row>
    <row r="27131" spans="4:18">
      <c r="D27131" s="130"/>
      <c r="R27131" s="214"/>
    </row>
    <row r="27132" spans="4:18">
      <c r="D27132" s="130"/>
      <c r="R27132" s="214"/>
    </row>
    <row r="27133" spans="4:18">
      <c r="D27133" s="130"/>
      <c r="R27133" s="214"/>
    </row>
    <row r="27134" spans="4:18">
      <c r="D27134" s="130"/>
      <c r="R27134" s="214"/>
    </row>
    <row r="27135" spans="4:18">
      <c r="D27135" s="130"/>
      <c r="R27135" s="214"/>
    </row>
    <row r="27136" spans="4:18">
      <c r="D27136" s="130"/>
      <c r="R27136" s="214"/>
    </row>
    <row r="27137" spans="4:18">
      <c r="D27137" s="130"/>
      <c r="R27137" s="214"/>
    </row>
    <row r="27138" spans="4:18">
      <c r="D27138" s="130"/>
      <c r="R27138" s="214"/>
    </row>
    <row r="27139" spans="4:18">
      <c r="D27139" s="130"/>
      <c r="R27139" s="214"/>
    </row>
    <row r="27140" spans="4:18">
      <c r="D27140" s="130"/>
      <c r="R27140" s="214"/>
    </row>
    <row r="27141" spans="4:18">
      <c r="D27141" s="130"/>
      <c r="R27141" s="214"/>
    </row>
    <row r="27142" spans="4:18">
      <c r="D27142" s="130"/>
      <c r="R27142" s="214"/>
    </row>
    <row r="27143" spans="4:18">
      <c r="D27143" s="130"/>
      <c r="R27143" s="214"/>
    </row>
    <row r="27144" spans="4:18">
      <c r="D27144" s="130"/>
      <c r="R27144" s="214"/>
    </row>
    <row r="27145" spans="4:18">
      <c r="D27145" s="130"/>
      <c r="R27145" s="214"/>
    </row>
    <row r="27146" spans="4:18">
      <c r="D27146" s="130"/>
      <c r="R27146" s="214"/>
    </row>
    <row r="27147" spans="4:18">
      <c r="D27147" s="130"/>
      <c r="R27147" s="214"/>
    </row>
    <row r="27148" spans="4:18">
      <c r="D27148" s="130"/>
      <c r="R27148" s="214"/>
    </row>
    <row r="27149" spans="4:18">
      <c r="D27149" s="130"/>
      <c r="R27149" s="214"/>
    </row>
    <row r="27150" spans="4:18">
      <c r="D27150" s="130"/>
      <c r="R27150" s="214"/>
    </row>
    <row r="27151" spans="4:18">
      <c r="D27151" s="130"/>
      <c r="R27151" s="214"/>
    </row>
    <row r="27152" spans="4:18">
      <c r="D27152" s="130"/>
      <c r="R27152" s="214"/>
    </row>
    <row r="27153" spans="4:18">
      <c r="D27153" s="130"/>
      <c r="R27153" s="214"/>
    </row>
    <row r="27154" spans="4:18">
      <c r="D27154" s="130"/>
      <c r="R27154" s="214"/>
    </row>
    <row r="27155" spans="4:18">
      <c r="D27155" s="130"/>
      <c r="R27155" s="214"/>
    </row>
    <row r="27156" spans="4:18">
      <c r="D27156" s="130"/>
      <c r="R27156" s="214"/>
    </row>
    <row r="27157" spans="4:18">
      <c r="D27157" s="130"/>
      <c r="R27157" s="214"/>
    </row>
    <row r="27158" spans="4:18">
      <c r="D27158" s="130"/>
      <c r="R27158" s="214"/>
    </row>
    <row r="27159" spans="4:18">
      <c r="D27159" s="130"/>
      <c r="R27159" s="214"/>
    </row>
    <row r="27160" spans="4:18">
      <c r="D27160" s="130"/>
      <c r="R27160" s="214"/>
    </row>
    <row r="27161" spans="4:18">
      <c r="D27161" s="130"/>
      <c r="R27161" s="214"/>
    </row>
    <row r="27162" spans="4:18">
      <c r="D27162" s="130"/>
      <c r="R27162" s="214"/>
    </row>
    <row r="27163" spans="4:18">
      <c r="D27163" s="130"/>
      <c r="R27163" s="214"/>
    </row>
    <row r="27164" spans="4:18">
      <c r="D27164" s="130"/>
      <c r="R27164" s="214"/>
    </row>
    <row r="27165" spans="4:18">
      <c r="D27165" s="130"/>
      <c r="R27165" s="214"/>
    </row>
    <row r="27166" spans="4:18">
      <c r="D27166" s="130"/>
      <c r="R27166" s="214"/>
    </row>
    <row r="27167" spans="4:18">
      <c r="D27167" s="130"/>
      <c r="R27167" s="214"/>
    </row>
    <row r="27168" spans="4:18">
      <c r="D27168" s="130"/>
      <c r="R27168" s="214"/>
    </row>
    <row r="27169" spans="4:18">
      <c r="D27169" s="130"/>
      <c r="R27169" s="214"/>
    </row>
    <row r="27170" spans="4:18">
      <c r="D27170" s="130"/>
      <c r="R27170" s="214"/>
    </row>
    <row r="27171" spans="4:18">
      <c r="D27171" s="130"/>
      <c r="R27171" s="214"/>
    </row>
    <row r="27172" spans="4:18">
      <c r="D27172" s="130"/>
      <c r="R27172" s="214"/>
    </row>
    <row r="27173" spans="4:18">
      <c r="D27173" s="130"/>
      <c r="R27173" s="214"/>
    </row>
    <row r="27174" spans="4:18">
      <c r="D27174" s="130"/>
      <c r="R27174" s="214"/>
    </row>
    <row r="27175" spans="4:18">
      <c r="D27175" s="130"/>
      <c r="R27175" s="214"/>
    </row>
    <row r="27176" spans="4:18">
      <c r="D27176" s="130"/>
      <c r="R27176" s="214"/>
    </row>
    <row r="27177" spans="4:18">
      <c r="D27177" s="130"/>
      <c r="R27177" s="214"/>
    </row>
    <row r="27178" spans="4:18">
      <c r="D27178" s="130"/>
      <c r="R27178" s="214"/>
    </row>
    <row r="27179" spans="4:18">
      <c r="D27179" s="130"/>
      <c r="R27179" s="214"/>
    </row>
    <row r="27180" spans="4:18">
      <c r="D27180" s="130"/>
      <c r="R27180" s="214"/>
    </row>
    <row r="27181" spans="4:18">
      <c r="D27181" s="130"/>
      <c r="R27181" s="214"/>
    </row>
    <row r="27182" spans="4:18">
      <c r="D27182" s="130"/>
      <c r="R27182" s="214"/>
    </row>
    <row r="27183" spans="4:18">
      <c r="D27183" s="130"/>
      <c r="R27183" s="214"/>
    </row>
    <row r="27184" spans="4:18">
      <c r="D27184" s="130"/>
      <c r="R27184" s="214"/>
    </row>
    <row r="27185" spans="4:18">
      <c r="D27185" s="130"/>
      <c r="R27185" s="214"/>
    </row>
    <row r="27186" spans="4:18">
      <c r="D27186" s="130"/>
      <c r="R27186" s="214"/>
    </row>
    <row r="27187" spans="4:18">
      <c r="D27187" s="130"/>
      <c r="R27187" s="214"/>
    </row>
    <row r="27188" spans="4:18">
      <c r="D27188" s="130"/>
      <c r="R27188" s="214"/>
    </row>
    <row r="27189" spans="4:18">
      <c r="D27189" s="130"/>
      <c r="R27189" s="214"/>
    </row>
    <row r="27190" spans="4:18">
      <c r="D27190" s="130"/>
      <c r="R27190" s="214"/>
    </row>
    <row r="27191" spans="4:18">
      <c r="D27191" s="130"/>
      <c r="R27191" s="214"/>
    </row>
    <row r="27192" spans="4:18">
      <c r="D27192" s="130"/>
      <c r="R27192" s="214"/>
    </row>
    <row r="27193" spans="4:18">
      <c r="D27193" s="130"/>
      <c r="R27193" s="214"/>
    </row>
    <row r="27194" spans="4:18">
      <c r="D27194" s="130"/>
      <c r="R27194" s="214"/>
    </row>
    <row r="27195" spans="4:18">
      <c r="D27195" s="130"/>
      <c r="R27195" s="214"/>
    </row>
    <row r="27196" spans="4:18">
      <c r="D27196" s="130"/>
      <c r="R27196" s="214"/>
    </row>
    <row r="27197" spans="4:18">
      <c r="D27197" s="130"/>
      <c r="R27197" s="214"/>
    </row>
    <row r="27198" spans="4:18">
      <c r="D27198" s="130"/>
      <c r="R27198" s="214"/>
    </row>
    <row r="27199" spans="4:18">
      <c r="D27199" s="130"/>
      <c r="R27199" s="214"/>
    </row>
    <row r="27200" spans="4:18">
      <c r="D27200" s="130"/>
      <c r="R27200" s="214"/>
    </row>
    <row r="27201" spans="4:18">
      <c r="D27201" s="130"/>
      <c r="R27201" s="214"/>
    </row>
    <row r="27202" spans="4:18">
      <c r="D27202" s="130"/>
      <c r="R27202" s="214"/>
    </row>
    <row r="27203" spans="4:18">
      <c r="D27203" s="130"/>
      <c r="R27203" s="214"/>
    </row>
    <row r="27204" spans="4:18">
      <c r="D27204" s="130"/>
      <c r="R27204" s="214"/>
    </row>
    <row r="27205" spans="4:18">
      <c r="D27205" s="130"/>
      <c r="R27205" s="214"/>
    </row>
    <row r="27206" spans="4:18">
      <c r="D27206" s="130"/>
      <c r="R27206" s="214"/>
    </row>
    <row r="27207" spans="4:18">
      <c r="D27207" s="130"/>
      <c r="R27207" s="214"/>
    </row>
    <row r="27208" spans="4:18">
      <c r="D27208" s="130"/>
      <c r="R27208" s="214"/>
    </row>
    <row r="27209" spans="4:18">
      <c r="D27209" s="130"/>
      <c r="R27209" s="214"/>
    </row>
    <row r="27210" spans="4:18">
      <c r="D27210" s="130"/>
      <c r="R27210" s="214"/>
    </row>
    <row r="27211" spans="4:18">
      <c r="D27211" s="130"/>
      <c r="R27211" s="214"/>
    </row>
    <row r="27212" spans="4:18">
      <c r="D27212" s="130"/>
      <c r="R27212" s="214"/>
    </row>
    <row r="27213" spans="4:18">
      <c r="D27213" s="130"/>
      <c r="R27213" s="214"/>
    </row>
    <row r="27214" spans="4:18">
      <c r="D27214" s="130"/>
      <c r="R27214" s="214"/>
    </row>
    <row r="27215" spans="4:18">
      <c r="D27215" s="130"/>
      <c r="R27215" s="214"/>
    </row>
    <row r="27216" spans="4:18">
      <c r="D27216" s="130"/>
      <c r="R27216" s="214"/>
    </row>
    <row r="27217" spans="4:18">
      <c r="D27217" s="130"/>
      <c r="R27217" s="214"/>
    </row>
    <row r="27218" spans="4:18">
      <c r="D27218" s="130"/>
      <c r="R27218" s="214"/>
    </row>
    <row r="27219" spans="4:18">
      <c r="D27219" s="130"/>
      <c r="R27219" s="214"/>
    </row>
    <row r="27220" spans="4:18">
      <c r="D27220" s="130"/>
      <c r="R27220" s="214"/>
    </row>
    <row r="27221" spans="4:18">
      <c r="D27221" s="130"/>
      <c r="R27221" s="214"/>
    </row>
    <row r="27222" spans="4:18">
      <c r="D27222" s="130"/>
      <c r="R27222" s="214"/>
    </row>
    <row r="27223" spans="4:18">
      <c r="D27223" s="130"/>
      <c r="R27223" s="214"/>
    </row>
    <row r="27224" spans="4:18">
      <c r="D27224" s="130"/>
      <c r="R27224" s="214"/>
    </row>
    <row r="27225" spans="4:18">
      <c r="D27225" s="130"/>
      <c r="R27225" s="214"/>
    </row>
    <row r="27226" spans="4:18">
      <c r="D27226" s="130"/>
      <c r="R27226" s="214"/>
    </row>
    <row r="27227" spans="4:18">
      <c r="D27227" s="130"/>
      <c r="R27227" s="214"/>
    </row>
    <row r="27228" spans="4:18">
      <c r="D27228" s="130"/>
      <c r="R27228" s="214"/>
    </row>
    <row r="27229" spans="4:18">
      <c r="D27229" s="130"/>
      <c r="R27229" s="214"/>
    </row>
    <row r="27230" spans="4:18">
      <c r="D27230" s="130"/>
      <c r="R27230" s="214"/>
    </row>
    <row r="27231" spans="4:18">
      <c r="D27231" s="130"/>
      <c r="R27231" s="214"/>
    </row>
    <row r="27232" spans="4:18">
      <c r="D27232" s="130"/>
      <c r="R27232" s="214"/>
    </row>
    <row r="27233" spans="4:18">
      <c r="D27233" s="130"/>
      <c r="R27233" s="214"/>
    </row>
    <row r="27234" spans="4:18">
      <c r="D27234" s="130"/>
      <c r="R27234" s="214"/>
    </row>
    <row r="27235" spans="4:18">
      <c r="D27235" s="130"/>
      <c r="R27235" s="214"/>
    </row>
    <row r="27236" spans="4:18">
      <c r="D27236" s="130"/>
      <c r="R27236" s="214"/>
    </row>
    <row r="27237" spans="4:18">
      <c r="D27237" s="130"/>
      <c r="R27237" s="214"/>
    </row>
    <row r="27238" spans="4:18">
      <c r="D27238" s="130"/>
      <c r="R27238" s="214"/>
    </row>
    <row r="27239" spans="4:18">
      <c r="D27239" s="130"/>
      <c r="R27239" s="214"/>
    </row>
    <row r="27240" spans="4:18">
      <c r="D27240" s="130"/>
      <c r="R27240" s="214"/>
    </row>
    <row r="27241" spans="4:18">
      <c r="D27241" s="130"/>
      <c r="R27241" s="214"/>
    </row>
    <row r="27242" spans="4:18">
      <c r="D27242" s="130"/>
      <c r="R27242" s="214"/>
    </row>
    <row r="27243" spans="4:18">
      <c r="D27243" s="130"/>
      <c r="R27243" s="214"/>
    </row>
    <row r="27244" spans="4:18">
      <c r="D27244" s="130"/>
      <c r="R27244" s="214"/>
    </row>
    <row r="27245" spans="4:18">
      <c r="D27245" s="130"/>
      <c r="R27245" s="214"/>
    </row>
    <row r="27246" spans="4:18">
      <c r="D27246" s="130"/>
      <c r="R27246" s="214"/>
    </row>
    <row r="27247" spans="4:18">
      <c r="D27247" s="130"/>
      <c r="R27247" s="214"/>
    </row>
    <row r="27248" spans="4:18">
      <c r="D27248" s="130"/>
      <c r="R27248" s="214"/>
    </row>
    <row r="27249" spans="4:18">
      <c r="D27249" s="130"/>
      <c r="R27249" s="214"/>
    </row>
    <row r="27250" spans="4:18">
      <c r="D27250" s="130"/>
      <c r="R27250" s="214"/>
    </row>
    <row r="27251" spans="4:18">
      <c r="D27251" s="130"/>
      <c r="R27251" s="214"/>
    </row>
    <row r="27252" spans="4:18">
      <c r="D27252" s="130"/>
      <c r="R27252" s="214"/>
    </row>
    <row r="27253" spans="4:18">
      <c r="D27253" s="130"/>
      <c r="R27253" s="214"/>
    </row>
    <row r="27254" spans="4:18">
      <c r="D27254" s="130"/>
      <c r="R27254" s="214"/>
    </row>
    <row r="27255" spans="4:18">
      <c r="D27255" s="130"/>
      <c r="R27255" s="214"/>
    </row>
    <row r="27256" spans="4:18">
      <c r="D27256" s="130"/>
      <c r="R27256" s="214"/>
    </row>
    <row r="27257" spans="4:18">
      <c r="D27257" s="130"/>
      <c r="R27257" s="214"/>
    </row>
    <row r="27258" spans="4:18">
      <c r="D27258" s="130"/>
      <c r="R27258" s="214"/>
    </row>
    <row r="27259" spans="4:18">
      <c r="D27259" s="130"/>
      <c r="R27259" s="214"/>
    </row>
    <row r="27260" spans="4:18">
      <c r="D27260" s="130"/>
      <c r="R27260" s="214"/>
    </row>
    <row r="27261" spans="4:18">
      <c r="D27261" s="130"/>
      <c r="R27261" s="214"/>
    </row>
    <row r="27262" spans="4:18">
      <c r="D27262" s="130"/>
      <c r="R27262" s="214"/>
    </row>
    <row r="27263" spans="4:18">
      <c r="D27263" s="130"/>
      <c r="R27263" s="214"/>
    </row>
    <row r="27264" spans="4:18">
      <c r="D27264" s="130"/>
      <c r="R27264" s="214"/>
    </row>
    <row r="27265" spans="4:18">
      <c r="D27265" s="130"/>
      <c r="R27265" s="214"/>
    </row>
    <row r="27266" spans="4:18">
      <c r="D27266" s="130"/>
      <c r="R27266" s="214"/>
    </row>
    <row r="27267" spans="4:18">
      <c r="D27267" s="130"/>
      <c r="R27267" s="214"/>
    </row>
    <row r="27268" spans="4:18">
      <c r="D27268" s="130"/>
      <c r="R27268" s="214"/>
    </row>
    <row r="27269" spans="4:18">
      <c r="D27269" s="130"/>
      <c r="R27269" s="214"/>
    </row>
    <row r="27270" spans="4:18">
      <c r="D27270" s="130"/>
      <c r="R27270" s="214"/>
    </row>
    <row r="27271" spans="4:18">
      <c r="D27271" s="130"/>
      <c r="R27271" s="214"/>
    </row>
    <row r="27272" spans="4:18">
      <c r="D27272" s="130"/>
      <c r="R27272" s="214"/>
    </row>
    <row r="27273" spans="4:18">
      <c r="D27273" s="130"/>
      <c r="R27273" s="214"/>
    </row>
    <row r="27274" spans="4:18">
      <c r="D27274" s="130"/>
      <c r="R27274" s="214"/>
    </row>
    <row r="27275" spans="4:18">
      <c r="D27275" s="130"/>
      <c r="R27275" s="214"/>
    </row>
    <row r="27276" spans="4:18">
      <c r="D27276" s="130"/>
      <c r="R27276" s="214"/>
    </row>
    <row r="27277" spans="4:18">
      <c r="D27277" s="130"/>
      <c r="R27277" s="214"/>
    </row>
    <row r="27278" spans="4:18">
      <c r="D27278" s="130"/>
      <c r="R27278" s="214"/>
    </row>
    <row r="27279" spans="4:18">
      <c r="D27279" s="130"/>
      <c r="R27279" s="214"/>
    </row>
    <row r="27280" spans="4:18">
      <c r="D27280" s="130"/>
      <c r="R27280" s="214"/>
    </row>
    <row r="27281" spans="4:18">
      <c r="D27281" s="130"/>
      <c r="R27281" s="214"/>
    </row>
    <row r="27282" spans="4:18">
      <c r="D27282" s="130"/>
      <c r="R27282" s="214"/>
    </row>
    <row r="27283" spans="4:18">
      <c r="D27283" s="130"/>
      <c r="R27283" s="214"/>
    </row>
    <row r="27284" spans="4:18">
      <c r="D27284" s="130"/>
      <c r="R27284" s="214"/>
    </row>
    <row r="27285" spans="4:18">
      <c r="D27285" s="130"/>
      <c r="R27285" s="214"/>
    </row>
    <row r="27286" spans="4:18">
      <c r="D27286" s="130"/>
      <c r="R27286" s="214"/>
    </row>
    <row r="27287" spans="4:18">
      <c r="D27287" s="130"/>
      <c r="R27287" s="214"/>
    </row>
    <row r="27288" spans="4:18">
      <c r="D27288" s="130"/>
      <c r="R27288" s="214"/>
    </row>
    <row r="27289" spans="4:18">
      <c r="D27289" s="130"/>
      <c r="R27289" s="214"/>
    </row>
    <row r="27290" spans="4:18">
      <c r="D27290" s="130"/>
      <c r="R27290" s="214"/>
    </row>
    <row r="27291" spans="4:18">
      <c r="D27291" s="130"/>
      <c r="R27291" s="214"/>
    </row>
    <row r="27292" spans="4:18">
      <c r="D27292" s="130"/>
      <c r="R27292" s="214"/>
    </row>
    <row r="27293" spans="4:18">
      <c r="D27293" s="130"/>
      <c r="R27293" s="214"/>
    </row>
    <row r="27294" spans="4:18">
      <c r="D27294" s="130"/>
      <c r="R27294" s="214"/>
    </row>
    <row r="27295" spans="4:18">
      <c r="D27295" s="130"/>
      <c r="R27295" s="214"/>
    </row>
    <row r="27296" spans="4:18">
      <c r="D27296" s="130"/>
      <c r="R27296" s="214"/>
    </row>
    <row r="27297" spans="4:18">
      <c r="D27297" s="130"/>
      <c r="R27297" s="214"/>
    </row>
    <row r="27298" spans="4:18">
      <c r="D27298" s="130"/>
      <c r="R27298" s="214"/>
    </row>
    <row r="27299" spans="4:18">
      <c r="D27299" s="130"/>
      <c r="R27299" s="214"/>
    </row>
    <row r="27300" spans="4:18">
      <c r="D27300" s="130"/>
      <c r="R27300" s="214"/>
    </row>
    <row r="27301" spans="4:18">
      <c r="D27301" s="130"/>
      <c r="R27301" s="214"/>
    </row>
    <row r="27302" spans="4:18">
      <c r="D27302" s="130"/>
      <c r="R27302" s="214"/>
    </row>
    <row r="27303" spans="4:18">
      <c r="D27303" s="130"/>
      <c r="R27303" s="214"/>
    </row>
    <row r="27304" spans="4:18">
      <c r="D27304" s="130"/>
      <c r="R27304" s="214"/>
    </row>
    <row r="27305" spans="4:18">
      <c r="D27305" s="130"/>
      <c r="R27305" s="214"/>
    </row>
    <row r="27306" spans="4:18">
      <c r="D27306" s="130"/>
      <c r="R27306" s="214"/>
    </row>
    <row r="27307" spans="4:18">
      <c r="D27307" s="130"/>
      <c r="R27307" s="214"/>
    </row>
    <row r="27308" spans="4:18">
      <c r="D27308" s="130"/>
      <c r="R27308" s="214"/>
    </row>
    <row r="27309" spans="4:18">
      <c r="D27309" s="130"/>
      <c r="R27309" s="214"/>
    </row>
    <row r="27310" spans="4:18">
      <c r="D27310" s="130"/>
      <c r="R27310" s="214"/>
    </row>
    <row r="27311" spans="4:18">
      <c r="D27311" s="130"/>
      <c r="R27311" s="214"/>
    </row>
    <row r="27312" spans="4:18">
      <c r="D27312" s="130"/>
      <c r="R27312" s="214"/>
    </row>
    <row r="27313" spans="4:18">
      <c r="D27313" s="130"/>
      <c r="R27313" s="214"/>
    </row>
    <row r="27314" spans="4:18">
      <c r="D27314" s="130"/>
      <c r="R27314" s="214"/>
    </row>
    <row r="27315" spans="4:18">
      <c r="D27315" s="130"/>
      <c r="R27315" s="214"/>
    </row>
    <row r="27316" spans="4:18">
      <c r="D27316" s="130"/>
      <c r="R27316" s="214"/>
    </row>
    <row r="27317" spans="4:18">
      <c r="D27317" s="130"/>
      <c r="R27317" s="214"/>
    </row>
    <row r="27318" spans="4:18">
      <c r="D27318" s="130"/>
      <c r="R27318" s="214"/>
    </row>
    <row r="27319" spans="4:18">
      <c r="D27319" s="130"/>
      <c r="R27319" s="214"/>
    </row>
    <row r="27320" spans="4:18">
      <c r="D27320" s="130"/>
      <c r="R27320" s="214"/>
    </row>
    <row r="27321" spans="4:18">
      <c r="D27321" s="130"/>
      <c r="R27321" s="214"/>
    </row>
    <row r="27322" spans="4:18">
      <c r="D27322" s="130"/>
      <c r="R27322" s="214"/>
    </row>
    <row r="27323" spans="4:18">
      <c r="D27323" s="130"/>
      <c r="R27323" s="214"/>
    </row>
    <row r="27324" spans="4:18">
      <c r="D27324" s="130"/>
      <c r="R27324" s="214"/>
    </row>
    <row r="27325" spans="4:18">
      <c r="D27325" s="130"/>
      <c r="R27325" s="214"/>
    </row>
    <row r="27326" spans="4:18">
      <c r="D27326" s="130"/>
      <c r="R27326" s="214"/>
    </row>
    <row r="27327" spans="4:18">
      <c r="D27327" s="130"/>
      <c r="R27327" s="214"/>
    </row>
    <row r="27328" spans="4:18">
      <c r="D27328" s="130"/>
      <c r="R27328" s="214"/>
    </row>
    <row r="27329" spans="4:18">
      <c r="D27329" s="130"/>
      <c r="R27329" s="214"/>
    </row>
    <row r="27330" spans="4:18">
      <c r="D27330" s="130"/>
      <c r="R27330" s="214"/>
    </row>
    <row r="27331" spans="4:18">
      <c r="D27331" s="130"/>
      <c r="R27331" s="214"/>
    </row>
    <row r="27332" spans="4:18">
      <c r="D27332" s="130"/>
      <c r="R27332" s="214"/>
    </row>
    <row r="27333" spans="4:18">
      <c r="D27333" s="130"/>
      <c r="R27333" s="214"/>
    </row>
    <row r="27334" spans="4:18">
      <c r="D27334" s="130"/>
      <c r="R27334" s="214"/>
    </row>
    <row r="27335" spans="4:18">
      <c r="D27335" s="130"/>
      <c r="R27335" s="214"/>
    </row>
    <row r="27336" spans="4:18">
      <c r="D27336" s="130"/>
      <c r="R27336" s="214"/>
    </row>
    <row r="27337" spans="4:18">
      <c r="D27337" s="130"/>
      <c r="R27337" s="214"/>
    </row>
    <row r="27338" spans="4:18">
      <c r="D27338" s="130"/>
      <c r="R27338" s="214"/>
    </row>
    <row r="27339" spans="4:18">
      <c r="D27339" s="130"/>
      <c r="R27339" s="214"/>
    </row>
    <row r="27340" spans="4:18">
      <c r="D27340" s="130"/>
      <c r="R27340" s="214"/>
    </row>
    <row r="27341" spans="4:18">
      <c r="D27341" s="130"/>
      <c r="R27341" s="214"/>
    </row>
    <row r="27342" spans="4:18">
      <c r="D27342" s="130"/>
      <c r="R27342" s="214"/>
    </row>
    <row r="27343" spans="4:18">
      <c r="D27343" s="130"/>
      <c r="R27343" s="214"/>
    </row>
    <row r="27344" spans="4:18">
      <c r="D27344" s="130"/>
      <c r="R27344" s="214"/>
    </row>
    <row r="27345" spans="4:18">
      <c r="D27345" s="130"/>
      <c r="R27345" s="214"/>
    </row>
    <row r="27346" spans="4:18">
      <c r="D27346" s="130"/>
      <c r="R27346" s="214"/>
    </row>
    <row r="27347" spans="4:18">
      <c r="D27347" s="130"/>
      <c r="R27347" s="214"/>
    </row>
    <row r="27348" spans="4:18">
      <c r="D27348" s="130"/>
      <c r="R27348" s="214"/>
    </row>
    <row r="27349" spans="4:18">
      <c r="D27349" s="130"/>
      <c r="R27349" s="214"/>
    </row>
    <row r="27350" spans="4:18">
      <c r="D27350" s="130"/>
      <c r="R27350" s="214"/>
    </row>
    <row r="27351" spans="4:18">
      <c r="D27351" s="130"/>
      <c r="R27351" s="214"/>
    </row>
    <row r="27352" spans="4:18">
      <c r="D27352" s="130"/>
      <c r="R27352" s="214"/>
    </row>
    <row r="27353" spans="4:18">
      <c r="D27353" s="130"/>
      <c r="R27353" s="214"/>
    </row>
    <row r="27354" spans="4:18">
      <c r="D27354" s="130"/>
      <c r="R27354" s="214"/>
    </row>
    <row r="27355" spans="4:18">
      <c r="D27355" s="130"/>
      <c r="R27355" s="214"/>
    </row>
    <row r="27356" spans="4:18">
      <c r="D27356" s="130"/>
      <c r="R27356" s="214"/>
    </row>
    <row r="27357" spans="4:18">
      <c r="D27357" s="130"/>
      <c r="R27357" s="214"/>
    </row>
    <row r="27358" spans="4:18">
      <c r="D27358" s="130"/>
      <c r="R27358" s="214"/>
    </row>
    <row r="27359" spans="4:18">
      <c r="D27359" s="130"/>
      <c r="R27359" s="214"/>
    </row>
    <row r="27360" spans="4:18">
      <c r="D27360" s="130"/>
      <c r="R27360" s="214"/>
    </row>
    <row r="27361" spans="4:18">
      <c r="D27361" s="130"/>
      <c r="R27361" s="214"/>
    </row>
    <row r="27362" spans="4:18">
      <c r="D27362" s="130"/>
      <c r="R27362" s="214"/>
    </row>
    <row r="27363" spans="4:18">
      <c r="D27363" s="130"/>
      <c r="R27363" s="214"/>
    </row>
    <row r="27364" spans="4:18">
      <c r="D27364" s="130"/>
      <c r="R27364" s="214"/>
    </row>
    <row r="27365" spans="4:18">
      <c r="D27365" s="130"/>
      <c r="R27365" s="214"/>
    </row>
    <row r="27366" spans="4:18">
      <c r="D27366" s="130"/>
      <c r="R27366" s="214"/>
    </row>
    <row r="27367" spans="4:18">
      <c r="D27367" s="130"/>
      <c r="R27367" s="214"/>
    </row>
    <row r="27368" spans="4:18">
      <c r="D27368" s="130"/>
      <c r="R27368" s="214"/>
    </row>
    <row r="27369" spans="4:18">
      <c r="D27369" s="130"/>
      <c r="R27369" s="214"/>
    </row>
    <row r="27370" spans="4:18">
      <c r="D27370" s="130"/>
      <c r="R27370" s="214"/>
    </row>
    <row r="27371" spans="4:18">
      <c r="D27371" s="130"/>
      <c r="R27371" s="214"/>
    </row>
    <row r="27372" spans="4:18">
      <c r="D27372" s="130"/>
      <c r="R27372" s="214"/>
    </row>
    <row r="27373" spans="4:18">
      <c r="D27373" s="130"/>
      <c r="R27373" s="214"/>
    </row>
    <row r="27374" spans="4:18">
      <c r="D27374" s="130"/>
      <c r="R27374" s="214"/>
    </row>
    <row r="27375" spans="4:18">
      <c r="D27375" s="130"/>
      <c r="R27375" s="214"/>
    </row>
    <row r="27376" spans="4:18">
      <c r="D27376" s="130"/>
      <c r="R27376" s="214"/>
    </row>
    <row r="27377" spans="4:18">
      <c r="D27377" s="130"/>
      <c r="R27377" s="214"/>
    </row>
    <row r="27378" spans="4:18">
      <c r="D27378" s="130"/>
      <c r="R27378" s="214"/>
    </row>
    <row r="27379" spans="4:18">
      <c r="D27379" s="130"/>
      <c r="R27379" s="214"/>
    </row>
    <row r="27380" spans="4:18">
      <c r="D27380" s="130"/>
      <c r="R27380" s="214"/>
    </row>
    <row r="27381" spans="4:18">
      <c r="D27381" s="130"/>
      <c r="R27381" s="214"/>
    </row>
    <row r="27382" spans="4:18">
      <c r="D27382" s="130"/>
      <c r="R27382" s="214"/>
    </row>
    <row r="27383" spans="4:18">
      <c r="D27383" s="130"/>
      <c r="R27383" s="214"/>
    </row>
    <row r="27384" spans="4:18">
      <c r="D27384" s="130"/>
      <c r="R27384" s="214"/>
    </row>
    <row r="27385" spans="4:18">
      <c r="D27385" s="130"/>
      <c r="R27385" s="214"/>
    </row>
    <row r="27386" spans="4:18">
      <c r="D27386" s="130"/>
      <c r="R27386" s="214"/>
    </row>
    <row r="27387" spans="4:18">
      <c r="D27387" s="130"/>
      <c r="R27387" s="214"/>
    </row>
    <row r="27388" spans="4:18">
      <c r="D27388" s="130"/>
      <c r="R27388" s="214"/>
    </row>
    <row r="27389" spans="4:18">
      <c r="D27389" s="130"/>
      <c r="R27389" s="214"/>
    </row>
    <row r="27390" spans="4:18">
      <c r="D27390" s="130"/>
      <c r="R27390" s="214"/>
    </row>
    <row r="27391" spans="4:18">
      <c r="D27391" s="130"/>
      <c r="R27391" s="214"/>
    </row>
    <row r="27392" spans="4:18">
      <c r="D27392" s="130"/>
      <c r="R27392" s="214"/>
    </row>
    <row r="27393" spans="4:18">
      <c r="D27393" s="130"/>
      <c r="R27393" s="214"/>
    </row>
    <row r="27394" spans="4:18">
      <c r="D27394" s="130"/>
      <c r="R27394" s="214"/>
    </row>
    <row r="27395" spans="4:18">
      <c r="D27395" s="130"/>
      <c r="R27395" s="214"/>
    </row>
    <row r="27396" spans="4:18">
      <c r="D27396" s="130"/>
      <c r="R27396" s="214"/>
    </row>
    <row r="27397" spans="4:18">
      <c r="D27397" s="130"/>
      <c r="R27397" s="214"/>
    </row>
    <row r="27398" spans="4:18">
      <c r="D27398" s="130"/>
      <c r="R27398" s="214"/>
    </row>
    <row r="27399" spans="4:18">
      <c r="D27399" s="130"/>
      <c r="R27399" s="214"/>
    </row>
    <row r="27400" spans="4:18">
      <c r="D27400" s="130"/>
      <c r="R27400" s="214"/>
    </row>
    <row r="27401" spans="4:18">
      <c r="D27401" s="130"/>
      <c r="R27401" s="214"/>
    </row>
    <row r="27402" spans="4:18">
      <c r="D27402" s="130"/>
      <c r="R27402" s="214"/>
    </row>
    <row r="27403" spans="4:18">
      <c r="D27403" s="130"/>
      <c r="R27403" s="214"/>
    </row>
    <row r="27404" spans="4:18">
      <c r="D27404" s="130"/>
      <c r="R27404" s="214"/>
    </row>
    <row r="27405" spans="4:18">
      <c r="D27405" s="130"/>
      <c r="R27405" s="214"/>
    </row>
    <row r="27406" spans="4:18">
      <c r="D27406" s="130"/>
      <c r="R27406" s="214"/>
    </row>
    <row r="27407" spans="4:18">
      <c r="D27407" s="130"/>
      <c r="R27407" s="214"/>
    </row>
    <row r="27408" spans="4:18">
      <c r="D27408" s="130"/>
      <c r="R27408" s="214"/>
    </row>
    <row r="27409" spans="4:18">
      <c r="D27409" s="130"/>
      <c r="R27409" s="214"/>
    </row>
    <row r="27410" spans="4:18">
      <c r="D27410" s="130"/>
      <c r="R27410" s="214"/>
    </row>
    <row r="27411" spans="4:18">
      <c r="D27411" s="130"/>
      <c r="R27411" s="214"/>
    </row>
    <row r="27412" spans="4:18">
      <c r="D27412" s="130"/>
      <c r="R27412" s="214"/>
    </row>
    <row r="27413" spans="4:18">
      <c r="D27413" s="130"/>
      <c r="R27413" s="214"/>
    </row>
    <row r="27414" spans="4:18">
      <c r="D27414" s="130"/>
      <c r="R27414" s="214"/>
    </row>
    <row r="27415" spans="4:18">
      <c r="D27415" s="130"/>
      <c r="R27415" s="214"/>
    </row>
    <row r="27416" spans="4:18">
      <c r="D27416" s="130"/>
      <c r="R27416" s="214"/>
    </row>
    <row r="27417" spans="4:18">
      <c r="D27417" s="130"/>
      <c r="R27417" s="214"/>
    </row>
    <row r="27418" spans="4:18">
      <c r="D27418" s="130"/>
      <c r="R27418" s="214"/>
    </row>
    <row r="27419" spans="4:18">
      <c r="D27419" s="130"/>
      <c r="R27419" s="214"/>
    </row>
    <row r="27420" spans="4:18">
      <c r="D27420" s="130"/>
      <c r="R27420" s="214"/>
    </row>
    <row r="27421" spans="4:18">
      <c r="D27421" s="130"/>
      <c r="R27421" s="214"/>
    </row>
    <row r="27422" spans="4:18">
      <c r="D27422" s="130"/>
      <c r="R27422" s="214"/>
    </row>
    <row r="27423" spans="4:18">
      <c r="D27423" s="130"/>
      <c r="R27423" s="214"/>
    </row>
    <row r="27424" spans="4:18">
      <c r="D27424" s="130"/>
      <c r="R27424" s="214"/>
    </row>
    <row r="27425" spans="4:18">
      <c r="D27425" s="130"/>
      <c r="R27425" s="214"/>
    </row>
    <row r="27426" spans="4:18">
      <c r="D27426" s="130"/>
      <c r="R27426" s="214"/>
    </row>
    <row r="27427" spans="4:18">
      <c r="D27427" s="130"/>
      <c r="R27427" s="214"/>
    </row>
    <row r="27428" spans="4:18">
      <c r="D27428" s="130"/>
      <c r="R27428" s="214"/>
    </row>
    <row r="27429" spans="4:18">
      <c r="D27429" s="130"/>
      <c r="R27429" s="214"/>
    </row>
    <row r="27430" spans="4:18">
      <c r="D27430" s="130"/>
      <c r="R27430" s="214"/>
    </row>
    <row r="27431" spans="4:18">
      <c r="D27431" s="130"/>
      <c r="R27431" s="214"/>
    </row>
    <row r="27432" spans="4:18">
      <c r="D27432" s="130"/>
      <c r="R27432" s="214"/>
    </row>
    <row r="27433" spans="4:18">
      <c r="D27433" s="130"/>
      <c r="R27433" s="214"/>
    </row>
    <row r="27434" spans="4:18">
      <c r="D27434" s="130"/>
      <c r="R27434" s="214"/>
    </row>
    <row r="27435" spans="4:18">
      <c r="D27435" s="130"/>
      <c r="R27435" s="214"/>
    </row>
    <row r="27436" spans="4:18">
      <c r="D27436" s="130"/>
      <c r="R27436" s="214"/>
    </row>
    <row r="27437" spans="4:18">
      <c r="D27437" s="130"/>
      <c r="R27437" s="214"/>
    </row>
    <row r="27438" spans="4:18">
      <c r="D27438" s="130"/>
      <c r="R27438" s="214"/>
    </row>
    <row r="27439" spans="4:18">
      <c r="D27439" s="130"/>
      <c r="R27439" s="214"/>
    </row>
    <row r="27440" spans="4:18">
      <c r="D27440" s="130"/>
      <c r="R27440" s="214"/>
    </row>
    <row r="27441" spans="4:18">
      <c r="D27441" s="130"/>
      <c r="R27441" s="214"/>
    </row>
    <row r="27442" spans="4:18">
      <c r="D27442" s="130"/>
      <c r="R27442" s="214"/>
    </row>
    <row r="27443" spans="4:18">
      <c r="D27443" s="130"/>
      <c r="R27443" s="214"/>
    </row>
    <row r="27444" spans="4:18">
      <c r="D27444" s="130"/>
      <c r="R27444" s="214"/>
    </row>
    <row r="27445" spans="4:18">
      <c r="D27445" s="130"/>
      <c r="R27445" s="214"/>
    </row>
    <row r="27446" spans="4:18">
      <c r="D27446" s="130"/>
      <c r="R27446" s="214"/>
    </row>
    <row r="27447" spans="4:18">
      <c r="D27447" s="130"/>
      <c r="R27447" s="214"/>
    </row>
    <row r="27448" spans="4:18">
      <c r="D27448" s="130"/>
      <c r="R27448" s="214"/>
    </row>
    <row r="27449" spans="4:18">
      <c r="D27449" s="130"/>
      <c r="R27449" s="214"/>
    </row>
    <row r="27450" spans="4:18">
      <c r="D27450" s="130"/>
      <c r="R27450" s="214"/>
    </row>
    <row r="27451" spans="4:18">
      <c r="D27451" s="130"/>
      <c r="R27451" s="214"/>
    </row>
    <row r="27452" spans="4:18">
      <c r="D27452" s="130"/>
      <c r="R27452" s="214"/>
    </row>
    <row r="27453" spans="4:18">
      <c r="D27453" s="130"/>
      <c r="R27453" s="214"/>
    </row>
    <row r="27454" spans="4:18">
      <c r="D27454" s="130"/>
      <c r="R27454" s="214"/>
    </row>
    <row r="27455" spans="4:18">
      <c r="D27455" s="130"/>
      <c r="R27455" s="214"/>
    </row>
    <row r="27456" spans="4:18">
      <c r="D27456" s="130"/>
      <c r="R27456" s="214"/>
    </row>
    <row r="27457" spans="4:18">
      <c r="D27457" s="130"/>
      <c r="R27457" s="214"/>
    </row>
    <row r="27458" spans="4:18">
      <c r="D27458" s="130"/>
      <c r="R27458" s="214"/>
    </row>
    <row r="27459" spans="4:18">
      <c r="D27459" s="130"/>
      <c r="R27459" s="214"/>
    </row>
    <row r="27460" spans="4:18">
      <c r="D27460" s="130"/>
      <c r="R27460" s="214"/>
    </row>
    <row r="27461" spans="4:18">
      <c r="D27461" s="130"/>
      <c r="R27461" s="214"/>
    </row>
    <row r="27462" spans="4:18">
      <c r="D27462" s="130"/>
      <c r="R27462" s="214"/>
    </row>
    <row r="27463" spans="4:18">
      <c r="D27463" s="130"/>
      <c r="R27463" s="214"/>
    </row>
    <row r="27464" spans="4:18">
      <c r="D27464" s="130"/>
      <c r="R27464" s="214"/>
    </row>
    <row r="27465" spans="4:18">
      <c r="D27465" s="130"/>
      <c r="R27465" s="214"/>
    </row>
    <row r="27466" spans="4:18">
      <c r="D27466" s="130"/>
      <c r="R27466" s="214"/>
    </row>
    <row r="27467" spans="4:18">
      <c r="D27467" s="130"/>
      <c r="R27467" s="214"/>
    </row>
    <row r="27468" spans="4:18">
      <c r="D27468" s="130"/>
      <c r="R27468" s="214"/>
    </row>
    <row r="27469" spans="4:18">
      <c r="D27469" s="130"/>
      <c r="R27469" s="214"/>
    </row>
    <row r="27470" spans="4:18">
      <c r="D27470" s="130"/>
      <c r="R27470" s="214"/>
    </row>
    <row r="27471" spans="4:18">
      <c r="D27471" s="130"/>
      <c r="R27471" s="214"/>
    </row>
    <row r="27472" spans="4:18">
      <c r="D27472" s="130"/>
      <c r="R27472" s="214"/>
    </row>
    <row r="27473" spans="4:18">
      <c r="D27473" s="130"/>
      <c r="R27473" s="214"/>
    </row>
    <row r="27474" spans="4:18">
      <c r="D27474" s="130"/>
      <c r="R27474" s="214"/>
    </row>
    <row r="27475" spans="4:18">
      <c r="D27475" s="130"/>
      <c r="R27475" s="214"/>
    </row>
    <row r="27476" spans="4:18">
      <c r="D27476" s="130"/>
      <c r="R27476" s="214"/>
    </row>
    <row r="27477" spans="4:18">
      <c r="D27477" s="130"/>
      <c r="R27477" s="214"/>
    </row>
    <row r="27478" spans="4:18">
      <c r="D27478" s="130"/>
      <c r="R27478" s="214"/>
    </row>
    <row r="27479" spans="4:18">
      <c r="D27479" s="130"/>
      <c r="R27479" s="214"/>
    </row>
    <row r="27480" spans="4:18">
      <c r="D27480" s="130"/>
      <c r="R27480" s="214"/>
    </row>
    <row r="27481" spans="4:18">
      <c r="D27481" s="130"/>
      <c r="R27481" s="214"/>
    </row>
    <row r="27482" spans="4:18">
      <c r="D27482" s="130"/>
      <c r="R27482" s="214"/>
    </row>
    <row r="27483" spans="4:18">
      <c r="D27483" s="130"/>
      <c r="R27483" s="214"/>
    </row>
    <row r="27484" spans="4:18">
      <c r="D27484" s="130"/>
      <c r="R27484" s="214"/>
    </row>
    <row r="27485" spans="4:18">
      <c r="D27485" s="130"/>
      <c r="R27485" s="214"/>
    </row>
    <row r="27486" spans="4:18">
      <c r="D27486" s="130"/>
      <c r="R27486" s="214"/>
    </row>
    <row r="27487" spans="4:18">
      <c r="D27487" s="130"/>
      <c r="R27487" s="214"/>
    </row>
    <row r="27488" spans="4:18">
      <c r="D27488" s="130"/>
      <c r="R27488" s="214"/>
    </row>
    <row r="27489" spans="4:18">
      <c r="D27489" s="130"/>
      <c r="R27489" s="214"/>
    </row>
    <row r="27490" spans="4:18">
      <c r="D27490" s="130"/>
      <c r="R27490" s="214"/>
    </row>
    <row r="27491" spans="4:18">
      <c r="D27491" s="130"/>
      <c r="R27491" s="214"/>
    </row>
    <row r="27492" spans="4:18">
      <c r="D27492" s="130"/>
      <c r="R27492" s="214"/>
    </row>
    <row r="27493" spans="4:18">
      <c r="D27493" s="130"/>
      <c r="R27493" s="214"/>
    </row>
    <row r="27494" spans="4:18">
      <c r="D27494" s="130"/>
      <c r="R27494" s="214"/>
    </row>
    <row r="27495" spans="4:18">
      <c r="D27495" s="130"/>
      <c r="R27495" s="214"/>
    </row>
    <row r="27496" spans="4:18">
      <c r="D27496" s="130"/>
      <c r="R27496" s="214"/>
    </row>
    <row r="27497" spans="4:18">
      <c r="D27497" s="130"/>
      <c r="R27497" s="214"/>
    </row>
    <row r="27498" spans="4:18">
      <c r="D27498" s="130"/>
      <c r="R27498" s="214"/>
    </row>
    <row r="27499" spans="4:18">
      <c r="D27499" s="130"/>
      <c r="R27499" s="214"/>
    </row>
    <row r="27500" spans="4:18">
      <c r="D27500" s="130"/>
      <c r="R27500" s="214"/>
    </row>
    <row r="27501" spans="4:18">
      <c r="D27501" s="130"/>
      <c r="R27501" s="214"/>
    </row>
    <row r="27502" spans="4:18">
      <c r="D27502" s="130"/>
      <c r="R27502" s="214"/>
    </row>
    <row r="27503" spans="4:18">
      <c r="D27503" s="130"/>
      <c r="R27503" s="214"/>
    </row>
    <row r="27504" spans="4:18">
      <c r="D27504" s="130"/>
      <c r="R27504" s="214"/>
    </row>
    <row r="27505" spans="4:18">
      <c r="D27505" s="130"/>
      <c r="R27505" s="214"/>
    </row>
    <row r="27506" spans="4:18">
      <c r="D27506" s="130"/>
      <c r="R27506" s="214"/>
    </row>
    <row r="27507" spans="4:18">
      <c r="D27507" s="130"/>
      <c r="R27507" s="214"/>
    </row>
    <row r="27508" spans="4:18">
      <c r="D27508" s="130"/>
      <c r="R27508" s="214"/>
    </row>
    <row r="27509" spans="4:18">
      <c r="D27509" s="130"/>
      <c r="R27509" s="214"/>
    </row>
    <row r="27510" spans="4:18">
      <c r="D27510" s="130"/>
      <c r="R27510" s="214"/>
    </row>
    <row r="27511" spans="4:18">
      <c r="D27511" s="130"/>
      <c r="R27511" s="214"/>
    </row>
    <row r="27512" spans="4:18">
      <c r="D27512" s="130"/>
      <c r="R27512" s="214"/>
    </row>
    <row r="27513" spans="4:18">
      <c r="D27513" s="130"/>
      <c r="R27513" s="214"/>
    </row>
    <row r="27514" spans="4:18">
      <c r="D27514" s="130"/>
      <c r="R27514" s="214"/>
    </row>
    <row r="27515" spans="4:18">
      <c r="D27515" s="130"/>
      <c r="R27515" s="214"/>
    </row>
    <row r="27516" spans="4:18">
      <c r="D27516" s="130"/>
      <c r="R27516" s="214"/>
    </row>
    <row r="27517" spans="4:18">
      <c r="D27517" s="130"/>
      <c r="R27517" s="214"/>
    </row>
    <row r="27518" spans="4:18">
      <c r="D27518" s="130"/>
      <c r="R27518" s="214"/>
    </row>
    <row r="27519" spans="4:18">
      <c r="D27519" s="130"/>
      <c r="R27519" s="214"/>
    </row>
    <row r="27520" spans="4:18">
      <c r="D27520" s="130"/>
      <c r="R27520" s="214"/>
    </row>
    <row r="27521" spans="4:18">
      <c r="D27521" s="130"/>
      <c r="R27521" s="214"/>
    </row>
    <row r="27522" spans="4:18">
      <c r="D27522" s="130"/>
      <c r="R27522" s="214"/>
    </row>
    <row r="27523" spans="4:18">
      <c r="D27523" s="130"/>
      <c r="R27523" s="214"/>
    </row>
    <row r="27524" spans="4:18">
      <c r="D27524" s="130"/>
      <c r="R27524" s="214"/>
    </row>
    <row r="27525" spans="4:18">
      <c r="D27525" s="130"/>
      <c r="R27525" s="214"/>
    </row>
    <row r="27526" spans="4:18">
      <c r="D27526" s="130"/>
      <c r="R27526" s="214"/>
    </row>
    <row r="27527" spans="4:18">
      <c r="D27527" s="130"/>
      <c r="R27527" s="214"/>
    </row>
    <row r="27528" spans="4:18">
      <c r="D27528" s="130"/>
      <c r="R27528" s="214"/>
    </row>
    <row r="27529" spans="4:18">
      <c r="D27529" s="130"/>
      <c r="R27529" s="214"/>
    </row>
    <row r="27530" spans="4:18">
      <c r="D27530" s="130"/>
      <c r="R27530" s="214"/>
    </row>
    <row r="27531" spans="4:18">
      <c r="D27531" s="130"/>
      <c r="R27531" s="214"/>
    </row>
    <row r="27532" spans="4:18">
      <c r="D27532" s="130"/>
      <c r="R27532" s="214"/>
    </row>
    <row r="27533" spans="4:18">
      <c r="D27533" s="130"/>
      <c r="R27533" s="214"/>
    </row>
    <row r="27534" spans="4:18">
      <c r="D27534" s="130"/>
      <c r="R27534" s="214"/>
    </row>
    <row r="27535" spans="4:18">
      <c r="D27535" s="130"/>
      <c r="R27535" s="214"/>
    </row>
    <row r="27536" spans="4:18">
      <c r="D27536" s="130"/>
      <c r="R27536" s="214"/>
    </row>
    <row r="27537" spans="4:18">
      <c r="D27537" s="130"/>
      <c r="R27537" s="214"/>
    </row>
    <row r="27538" spans="4:18">
      <c r="D27538" s="130"/>
      <c r="R27538" s="214"/>
    </row>
    <row r="27539" spans="4:18">
      <c r="D27539" s="130"/>
      <c r="R27539" s="214"/>
    </row>
    <row r="27540" spans="4:18">
      <c r="D27540" s="130"/>
      <c r="R27540" s="214"/>
    </row>
    <row r="27541" spans="4:18">
      <c r="D27541" s="130"/>
      <c r="R27541" s="214"/>
    </row>
    <row r="27542" spans="4:18">
      <c r="D27542" s="130"/>
      <c r="R27542" s="214"/>
    </row>
    <row r="27543" spans="4:18">
      <c r="D27543" s="130"/>
      <c r="R27543" s="214"/>
    </row>
    <row r="27544" spans="4:18">
      <c r="D27544" s="130"/>
      <c r="R27544" s="214"/>
    </row>
    <row r="27545" spans="4:18">
      <c r="D27545" s="130"/>
      <c r="R27545" s="214"/>
    </row>
    <row r="27546" spans="4:18">
      <c r="D27546" s="130"/>
      <c r="R27546" s="214"/>
    </row>
    <row r="27547" spans="4:18">
      <c r="D27547" s="130"/>
      <c r="R27547" s="214"/>
    </row>
    <row r="27548" spans="4:18">
      <c r="D27548" s="130"/>
      <c r="R27548" s="214"/>
    </row>
    <row r="27549" spans="4:18">
      <c r="D27549" s="130"/>
      <c r="R27549" s="214"/>
    </row>
    <row r="27550" spans="4:18">
      <c r="D27550" s="130"/>
      <c r="R27550" s="214"/>
    </row>
    <row r="27551" spans="4:18">
      <c r="D27551" s="130"/>
      <c r="R27551" s="214"/>
    </row>
    <row r="27552" spans="4:18">
      <c r="D27552" s="130"/>
      <c r="R27552" s="214"/>
    </row>
    <row r="27553" spans="4:18">
      <c r="D27553" s="130"/>
      <c r="R27553" s="214"/>
    </row>
    <row r="27554" spans="4:18">
      <c r="D27554" s="130"/>
      <c r="R27554" s="214"/>
    </row>
    <row r="27555" spans="4:18">
      <c r="D27555" s="130"/>
      <c r="R27555" s="214"/>
    </row>
    <row r="27556" spans="4:18">
      <c r="D27556" s="130"/>
      <c r="R27556" s="214"/>
    </row>
    <row r="27557" spans="4:18">
      <c r="D27557" s="130"/>
      <c r="R27557" s="214"/>
    </row>
    <row r="27558" spans="4:18">
      <c r="D27558" s="130"/>
      <c r="R27558" s="214"/>
    </row>
    <row r="27559" spans="4:18">
      <c r="D27559" s="130"/>
      <c r="R27559" s="214"/>
    </row>
    <row r="27560" spans="4:18">
      <c r="D27560" s="130"/>
      <c r="R27560" s="214"/>
    </row>
    <row r="27561" spans="4:18">
      <c r="D27561" s="130"/>
      <c r="R27561" s="214"/>
    </row>
    <row r="27562" spans="4:18">
      <c r="D27562" s="130"/>
      <c r="R27562" s="214"/>
    </row>
    <row r="27563" spans="4:18">
      <c r="D27563" s="130"/>
      <c r="R27563" s="214"/>
    </row>
    <row r="27564" spans="4:18">
      <c r="D27564" s="130"/>
      <c r="R27564" s="214"/>
    </row>
    <row r="27565" spans="4:18">
      <c r="D27565" s="130"/>
      <c r="R27565" s="214"/>
    </row>
    <row r="27566" spans="4:18">
      <c r="D27566" s="130"/>
      <c r="R27566" s="214"/>
    </row>
    <row r="27567" spans="4:18">
      <c r="D27567" s="130"/>
      <c r="R27567" s="214"/>
    </row>
    <row r="27568" spans="4:18">
      <c r="D27568" s="130"/>
      <c r="R27568" s="214"/>
    </row>
    <row r="27569" spans="4:18">
      <c r="D27569" s="130"/>
      <c r="R27569" s="214"/>
    </row>
    <row r="27570" spans="4:18">
      <c r="D27570" s="130"/>
      <c r="R27570" s="214"/>
    </row>
    <row r="27571" spans="4:18">
      <c r="D27571" s="130"/>
      <c r="R27571" s="214"/>
    </row>
    <row r="27572" spans="4:18">
      <c r="D27572" s="130"/>
      <c r="R27572" s="214"/>
    </row>
    <row r="27573" spans="4:18">
      <c r="D27573" s="130"/>
      <c r="R27573" s="214"/>
    </row>
    <row r="27574" spans="4:18">
      <c r="D27574" s="130"/>
      <c r="R27574" s="214"/>
    </row>
    <row r="27575" spans="4:18">
      <c r="D27575" s="130"/>
      <c r="R27575" s="214"/>
    </row>
    <row r="27576" spans="4:18">
      <c r="D27576" s="130"/>
      <c r="R27576" s="214"/>
    </row>
    <row r="27577" spans="4:18">
      <c r="D27577" s="130"/>
      <c r="R27577" s="214"/>
    </row>
    <row r="27578" spans="4:18">
      <c r="D27578" s="130"/>
      <c r="R27578" s="214"/>
    </row>
    <row r="27579" spans="4:18">
      <c r="D27579" s="130"/>
      <c r="R27579" s="214"/>
    </row>
    <row r="27580" spans="4:18">
      <c r="D27580" s="130"/>
      <c r="R27580" s="214"/>
    </row>
    <row r="27581" spans="4:18">
      <c r="D27581" s="130"/>
      <c r="R27581" s="214"/>
    </row>
    <row r="27582" spans="4:18">
      <c r="D27582" s="130"/>
      <c r="R27582" s="214"/>
    </row>
    <row r="27583" spans="4:18">
      <c r="D27583" s="130"/>
      <c r="R27583" s="214"/>
    </row>
    <row r="27584" spans="4:18">
      <c r="D27584" s="130"/>
      <c r="R27584" s="214"/>
    </row>
    <row r="27585" spans="4:18">
      <c r="D27585" s="130"/>
      <c r="R27585" s="214"/>
    </row>
    <row r="27586" spans="4:18">
      <c r="D27586" s="130"/>
      <c r="R27586" s="214"/>
    </row>
    <row r="27587" spans="4:18">
      <c r="D27587" s="130"/>
      <c r="R27587" s="214"/>
    </row>
    <row r="27588" spans="4:18">
      <c r="D27588" s="130"/>
      <c r="R27588" s="214"/>
    </row>
    <row r="27589" spans="4:18">
      <c r="D27589" s="130"/>
      <c r="R27589" s="214"/>
    </row>
    <row r="27590" spans="4:18">
      <c r="D27590" s="130"/>
      <c r="R27590" s="214"/>
    </row>
    <row r="27591" spans="4:18">
      <c r="D27591" s="130"/>
      <c r="R27591" s="214"/>
    </row>
    <row r="27592" spans="4:18">
      <c r="D27592" s="130"/>
      <c r="R27592" s="214"/>
    </row>
    <row r="27593" spans="4:18">
      <c r="D27593" s="130"/>
      <c r="R27593" s="214"/>
    </row>
    <row r="27594" spans="4:18">
      <c r="D27594" s="130"/>
      <c r="R27594" s="214"/>
    </row>
    <row r="27595" spans="4:18">
      <c r="D27595" s="130"/>
      <c r="R27595" s="214"/>
    </row>
    <row r="27596" spans="4:18">
      <c r="D27596" s="130"/>
      <c r="R27596" s="214"/>
    </row>
    <row r="27597" spans="4:18">
      <c r="D27597" s="130"/>
      <c r="R27597" s="214"/>
    </row>
    <row r="27598" spans="4:18">
      <c r="D27598" s="130"/>
      <c r="R27598" s="214"/>
    </row>
    <row r="27599" spans="4:18">
      <c r="D27599" s="130"/>
      <c r="R27599" s="214"/>
    </row>
    <row r="27600" spans="4:18">
      <c r="D27600" s="130"/>
      <c r="R27600" s="214"/>
    </row>
    <row r="27601" spans="4:18">
      <c r="D27601" s="130"/>
      <c r="R27601" s="214"/>
    </row>
    <row r="27602" spans="4:18">
      <c r="D27602" s="130"/>
      <c r="R27602" s="214"/>
    </row>
    <row r="27603" spans="4:18">
      <c r="D27603" s="130"/>
      <c r="R27603" s="214"/>
    </row>
    <row r="27604" spans="4:18">
      <c r="D27604" s="130"/>
      <c r="R27604" s="214"/>
    </row>
    <row r="27605" spans="4:18">
      <c r="D27605" s="130"/>
      <c r="R27605" s="214"/>
    </row>
    <row r="27606" spans="4:18">
      <c r="D27606" s="130"/>
      <c r="R27606" s="214"/>
    </row>
    <row r="27607" spans="4:18">
      <c r="D27607" s="130"/>
      <c r="R27607" s="214"/>
    </row>
    <row r="27608" spans="4:18">
      <c r="D27608" s="130"/>
      <c r="R27608" s="214"/>
    </row>
    <row r="27609" spans="4:18">
      <c r="D27609" s="130"/>
      <c r="R27609" s="214"/>
    </row>
    <row r="27610" spans="4:18">
      <c r="D27610" s="130"/>
      <c r="R27610" s="214"/>
    </row>
    <row r="27611" spans="4:18">
      <c r="D27611" s="130"/>
      <c r="R27611" s="214"/>
    </row>
    <row r="27612" spans="4:18">
      <c r="D27612" s="130"/>
      <c r="R27612" s="214"/>
    </row>
    <row r="27613" spans="4:18">
      <c r="D27613" s="130"/>
      <c r="R27613" s="214"/>
    </row>
    <row r="27614" spans="4:18">
      <c r="D27614" s="130"/>
      <c r="R27614" s="214"/>
    </row>
    <row r="27615" spans="4:18">
      <c r="D27615" s="130"/>
      <c r="R27615" s="214"/>
    </row>
    <row r="27616" spans="4:18">
      <c r="D27616" s="130"/>
      <c r="R27616" s="214"/>
    </row>
    <row r="27617" spans="4:18">
      <c r="D27617" s="130"/>
      <c r="R27617" s="214"/>
    </row>
    <row r="27618" spans="4:18">
      <c r="D27618" s="130"/>
      <c r="R27618" s="214"/>
    </row>
    <row r="27619" spans="4:18">
      <c r="D27619" s="130"/>
      <c r="R27619" s="214"/>
    </row>
    <row r="27620" spans="4:18">
      <c r="D27620" s="130"/>
      <c r="R27620" s="214"/>
    </row>
    <row r="27621" spans="4:18">
      <c r="D27621" s="130"/>
      <c r="R27621" s="214"/>
    </row>
    <row r="27622" spans="4:18">
      <c r="D27622" s="130"/>
      <c r="R27622" s="214"/>
    </row>
    <row r="27623" spans="4:18">
      <c r="D27623" s="130"/>
      <c r="R27623" s="214"/>
    </row>
    <row r="27624" spans="4:18">
      <c r="D27624" s="130"/>
      <c r="R27624" s="214"/>
    </row>
    <row r="27625" spans="4:18">
      <c r="D27625" s="130"/>
      <c r="R27625" s="214"/>
    </row>
    <row r="27626" spans="4:18">
      <c r="D27626" s="130"/>
      <c r="R27626" s="214"/>
    </row>
    <row r="27627" spans="4:18">
      <c r="D27627" s="130"/>
      <c r="R27627" s="214"/>
    </row>
    <row r="27628" spans="4:18">
      <c r="D27628" s="130"/>
      <c r="R27628" s="214"/>
    </row>
    <row r="27629" spans="4:18">
      <c r="D27629" s="130"/>
      <c r="R27629" s="214"/>
    </row>
    <row r="27630" spans="4:18">
      <c r="D27630" s="130"/>
      <c r="R27630" s="214"/>
    </row>
    <row r="27631" spans="4:18">
      <c r="D27631" s="130"/>
      <c r="R27631" s="214"/>
    </row>
    <row r="27632" spans="4:18">
      <c r="D27632" s="130"/>
      <c r="R27632" s="214"/>
    </row>
    <row r="27633" spans="4:18">
      <c r="D27633" s="130"/>
      <c r="R27633" s="214"/>
    </row>
    <row r="27634" spans="4:18">
      <c r="D27634" s="130"/>
      <c r="R27634" s="214"/>
    </row>
    <row r="27635" spans="4:18">
      <c r="D27635" s="130"/>
      <c r="R27635" s="214"/>
    </row>
    <row r="27636" spans="4:18">
      <c r="D27636" s="130"/>
      <c r="R27636" s="214"/>
    </row>
    <row r="27637" spans="4:18">
      <c r="D27637" s="130"/>
      <c r="R27637" s="214"/>
    </row>
    <row r="27638" spans="4:18">
      <c r="D27638" s="130"/>
      <c r="R27638" s="214"/>
    </row>
    <row r="27639" spans="4:18">
      <c r="D27639" s="130"/>
      <c r="R27639" s="214"/>
    </row>
    <row r="27640" spans="4:18">
      <c r="D27640" s="130"/>
      <c r="R27640" s="214"/>
    </row>
    <row r="27641" spans="4:18">
      <c r="D27641" s="130"/>
      <c r="R27641" s="214"/>
    </row>
    <row r="27642" spans="4:18">
      <c r="D27642" s="130"/>
      <c r="R27642" s="214"/>
    </row>
    <row r="27643" spans="4:18">
      <c r="D27643" s="130"/>
      <c r="R27643" s="214"/>
    </row>
    <row r="27644" spans="4:18">
      <c r="D27644" s="130"/>
      <c r="R27644" s="214"/>
    </row>
    <row r="27645" spans="4:18">
      <c r="D27645" s="130"/>
      <c r="R27645" s="214"/>
    </row>
    <row r="27646" spans="4:18">
      <c r="D27646" s="130"/>
      <c r="R27646" s="214"/>
    </row>
    <row r="27647" spans="4:18">
      <c r="D27647" s="130"/>
      <c r="R27647" s="214"/>
    </row>
    <row r="27648" spans="4:18">
      <c r="D27648" s="130"/>
      <c r="R27648" s="214"/>
    </row>
    <row r="27649" spans="4:18">
      <c r="D27649" s="130"/>
      <c r="R27649" s="214"/>
    </row>
    <row r="27650" spans="4:18">
      <c r="D27650" s="130"/>
      <c r="R27650" s="214"/>
    </row>
    <row r="27651" spans="4:18">
      <c r="D27651" s="130"/>
      <c r="R27651" s="214"/>
    </row>
    <row r="27652" spans="4:18">
      <c r="D27652" s="130"/>
      <c r="R27652" s="214"/>
    </row>
    <row r="27653" spans="4:18">
      <c r="D27653" s="130"/>
      <c r="R27653" s="214"/>
    </row>
    <row r="27654" spans="4:18">
      <c r="D27654" s="130"/>
      <c r="R27654" s="214"/>
    </row>
    <row r="27655" spans="4:18">
      <c r="D27655" s="130"/>
      <c r="R27655" s="214"/>
    </row>
    <row r="27656" spans="4:18">
      <c r="D27656" s="130"/>
      <c r="R27656" s="214"/>
    </row>
    <row r="27657" spans="4:18">
      <c r="D27657" s="130"/>
      <c r="R27657" s="214"/>
    </row>
    <row r="27658" spans="4:18">
      <c r="D27658" s="130"/>
      <c r="R27658" s="214"/>
    </row>
    <row r="27659" spans="4:18">
      <c r="D27659" s="130"/>
      <c r="R27659" s="214"/>
    </row>
    <row r="27660" spans="4:18">
      <c r="D27660" s="130"/>
      <c r="R27660" s="214"/>
    </row>
    <row r="27661" spans="4:18">
      <c r="D27661" s="130"/>
      <c r="R27661" s="214"/>
    </row>
    <row r="27662" spans="4:18">
      <c r="D27662" s="130"/>
      <c r="R27662" s="214"/>
    </row>
    <row r="27663" spans="4:18">
      <c r="D27663" s="130"/>
      <c r="R27663" s="214"/>
    </row>
    <row r="27664" spans="4:18">
      <c r="D27664" s="130"/>
      <c r="R27664" s="214"/>
    </row>
    <row r="27665" spans="4:18">
      <c r="D27665" s="130"/>
      <c r="R27665" s="214"/>
    </row>
    <row r="27666" spans="4:18">
      <c r="D27666" s="130"/>
      <c r="R27666" s="214"/>
    </row>
    <row r="27667" spans="4:18">
      <c r="D27667" s="130"/>
      <c r="R27667" s="214"/>
    </row>
    <row r="27668" spans="4:18">
      <c r="D27668" s="130"/>
      <c r="R27668" s="214"/>
    </row>
    <row r="27669" spans="4:18">
      <c r="D27669" s="130"/>
      <c r="R27669" s="214"/>
    </row>
    <row r="27670" spans="4:18">
      <c r="D27670" s="130"/>
      <c r="R27670" s="214"/>
    </row>
    <row r="27671" spans="4:18">
      <c r="D27671" s="130"/>
      <c r="R27671" s="214"/>
    </row>
    <row r="27672" spans="4:18">
      <c r="D27672" s="130"/>
      <c r="R27672" s="214"/>
    </row>
    <row r="27673" spans="4:18">
      <c r="D27673" s="130"/>
      <c r="R27673" s="214"/>
    </row>
    <row r="27674" spans="4:18">
      <c r="D27674" s="130"/>
      <c r="R27674" s="214"/>
    </row>
    <row r="27675" spans="4:18">
      <c r="D27675" s="130"/>
      <c r="R27675" s="214"/>
    </row>
    <row r="27676" spans="4:18">
      <c r="D27676" s="130"/>
      <c r="R27676" s="214"/>
    </row>
    <row r="27677" spans="4:18">
      <c r="D27677" s="130"/>
      <c r="R27677" s="214"/>
    </row>
    <row r="27678" spans="4:18">
      <c r="D27678" s="130"/>
      <c r="R27678" s="214"/>
    </row>
    <row r="27679" spans="4:18">
      <c r="D27679" s="130"/>
      <c r="R27679" s="214"/>
    </row>
    <row r="27680" spans="4:18">
      <c r="D27680" s="130"/>
      <c r="R27680" s="214"/>
    </row>
    <row r="27681" spans="4:18">
      <c r="D27681" s="130"/>
      <c r="R27681" s="214"/>
    </row>
    <row r="27682" spans="4:18">
      <c r="D27682" s="130"/>
      <c r="R27682" s="214"/>
    </row>
    <row r="27683" spans="4:18">
      <c r="D27683" s="130"/>
      <c r="R27683" s="214"/>
    </row>
    <row r="27684" spans="4:18">
      <c r="D27684" s="130"/>
      <c r="R27684" s="214"/>
    </row>
    <row r="27685" spans="4:18">
      <c r="D27685" s="130"/>
      <c r="R27685" s="214"/>
    </row>
    <row r="27686" spans="4:18">
      <c r="D27686" s="130"/>
      <c r="R27686" s="214"/>
    </row>
    <row r="27687" spans="4:18">
      <c r="D27687" s="130"/>
      <c r="R27687" s="214"/>
    </row>
    <row r="27688" spans="4:18">
      <c r="D27688" s="130"/>
      <c r="R27688" s="214"/>
    </row>
    <row r="27689" spans="4:18">
      <c r="D27689" s="130"/>
      <c r="R27689" s="214"/>
    </row>
    <row r="27690" spans="4:18">
      <c r="D27690" s="130"/>
      <c r="R27690" s="214"/>
    </row>
    <row r="27691" spans="4:18">
      <c r="D27691" s="130"/>
      <c r="R27691" s="214"/>
    </row>
    <row r="27692" spans="4:18">
      <c r="D27692" s="130"/>
      <c r="R27692" s="214"/>
    </row>
    <row r="27693" spans="4:18">
      <c r="D27693" s="130"/>
      <c r="R27693" s="214"/>
    </row>
    <row r="27694" spans="4:18">
      <c r="D27694" s="130"/>
      <c r="R27694" s="214"/>
    </row>
    <row r="27695" spans="4:18">
      <c r="D27695" s="130"/>
      <c r="R27695" s="214"/>
    </row>
    <row r="27696" spans="4:18">
      <c r="D27696" s="130"/>
      <c r="R27696" s="214"/>
    </row>
    <row r="27697" spans="4:18">
      <c r="D27697" s="130"/>
      <c r="R27697" s="214"/>
    </row>
    <row r="27698" spans="4:18">
      <c r="D27698" s="130"/>
      <c r="R27698" s="214"/>
    </row>
    <row r="27699" spans="4:18">
      <c r="D27699" s="130"/>
      <c r="R27699" s="214"/>
    </row>
    <row r="27700" spans="4:18">
      <c r="D27700" s="130"/>
      <c r="R27700" s="214"/>
    </row>
    <row r="27701" spans="4:18">
      <c r="D27701" s="130"/>
      <c r="R27701" s="214"/>
    </row>
    <row r="27702" spans="4:18">
      <c r="D27702" s="130"/>
      <c r="R27702" s="214"/>
    </row>
    <row r="27703" spans="4:18">
      <c r="D27703" s="130"/>
      <c r="R27703" s="214"/>
    </row>
    <row r="27704" spans="4:18">
      <c r="D27704" s="130"/>
      <c r="R27704" s="214"/>
    </row>
    <row r="27705" spans="4:18">
      <c r="D27705" s="130"/>
      <c r="R27705" s="214"/>
    </row>
    <row r="27706" spans="4:18">
      <c r="D27706" s="130"/>
      <c r="R27706" s="214"/>
    </row>
    <row r="27707" spans="4:18">
      <c r="D27707" s="130"/>
      <c r="R27707" s="214"/>
    </row>
    <row r="27708" spans="4:18">
      <c r="D27708" s="130"/>
      <c r="R27708" s="214"/>
    </row>
    <row r="27709" spans="4:18">
      <c r="D27709" s="130"/>
      <c r="R27709" s="214"/>
    </row>
    <row r="27710" spans="4:18">
      <c r="D27710" s="130"/>
      <c r="R27710" s="214"/>
    </row>
    <row r="27711" spans="4:18">
      <c r="D27711" s="130"/>
      <c r="R27711" s="214"/>
    </row>
    <row r="27712" spans="4:18">
      <c r="D27712" s="130"/>
      <c r="R27712" s="214"/>
    </row>
    <row r="27713" spans="4:18">
      <c r="D27713" s="130"/>
      <c r="R27713" s="214"/>
    </row>
    <row r="27714" spans="4:18">
      <c r="D27714" s="130"/>
      <c r="R27714" s="214"/>
    </row>
    <row r="27715" spans="4:18">
      <c r="D27715" s="130"/>
      <c r="R27715" s="214"/>
    </row>
    <row r="27716" spans="4:18">
      <c r="D27716" s="130"/>
      <c r="R27716" s="214"/>
    </row>
    <row r="27717" spans="4:18">
      <c r="D27717" s="130"/>
      <c r="R27717" s="214"/>
    </row>
    <row r="27718" spans="4:18">
      <c r="D27718" s="130"/>
      <c r="R27718" s="214"/>
    </row>
    <row r="27719" spans="4:18">
      <c r="D27719" s="130"/>
      <c r="R27719" s="214"/>
    </row>
    <row r="27720" spans="4:18">
      <c r="D27720" s="130"/>
      <c r="R27720" s="214"/>
    </row>
    <row r="27721" spans="4:18">
      <c r="D27721" s="130"/>
      <c r="R27721" s="214"/>
    </row>
    <row r="27722" spans="4:18">
      <c r="D27722" s="130"/>
      <c r="R27722" s="214"/>
    </row>
    <row r="27723" spans="4:18">
      <c r="D27723" s="130"/>
      <c r="R27723" s="214"/>
    </row>
    <row r="27724" spans="4:18">
      <c r="D27724" s="130"/>
      <c r="R27724" s="214"/>
    </row>
    <row r="27725" spans="4:18">
      <c r="D27725" s="130"/>
      <c r="R27725" s="214"/>
    </row>
    <row r="27726" spans="4:18">
      <c r="D27726" s="130"/>
      <c r="R27726" s="214"/>
    </row>
    <row r="27727" spans="4:18">
      <c r="D27727" s="130"/>
      <c r="R27727" s="214"/>
    </row>
    <row r="27728" spans="4:18">
      <c r="D27728" s="130"/>
      <c r="R27728" s="214"/>
    </row>
    <row r="27729" spans="4:18">
      <c r="D27729" s="130"/>
      <c r="R27729" s="214"/>
    </row>
    <row r="27730" spans="4:18">
      <c r="D27730" s="130"/>
      <c r="R27730" s="214"/>
    </row>
    <row r="27731" spans="4:18">
      <c r="D27731" s="130"/>
      <c r="R27731" s="214"/>
    </row>
    <row r="27732" spans="4:18">
      <c r="D27732" s="130"/>
      <c r="R27732" s="214"/>
    </row>
    <row r="27733" spans="4:18">
      <c r="D27733" s="130"/>
      <c r="R27733" s="214"/>
    </row>
    <row r="27734" spans="4:18">
      <c r="D27734" s="130"/>
      <c r="R27734" s="214"/>
    </row>
    <row r="27735" spans="4:18">
      <c r="D27735" s="130"/>
      <c r="R27735" s="214"/>
    </row>
    <row r="27736" spans="4:18">
      <c r="D27736" s="130"/>
      <c r="R27736" s="214"/>
    </row>
    <row r="27737" spans="4:18">
      <c r="D27737" s="130"/>
      <c r="R27737" s="214"/>
    </row>
    <row r="27738" spans="4:18">
      <c r="D27738" s="130"/>
      <c r="R27738" s="214"/>
    </row>
    <row r="27739" spans="4:18">
      <c r="D27739" s="130"/>
      <c r="R27739" s="214"/>
    </row>
    <row r="27740" spans="4:18">
      <c r="D27740" s="130"/>
      <c r="R27740" s="214"/>
    </row>
    <row r="27741" spans="4:18">
      <c r="D27741" s="130"/>
      <c r="R27741" s="214"/>
    </row>
    <row r="27742" spans="4:18">
      <c r="D27742" s="130"/>
      <c r="R27742" s="214"/>
    </row>
    <row r="27743" spans="4:18">
      <c r="D27743" s="130"/>
      <c r="R27743" s="214"/>
    </row>
    <row r="27744" spans="4:18">
      <c r="D27744" s="130"/>
      <c r="R27744" s="214"/>
    </row>
    <row r="27745" spans="4:18">
      <c r="D27745" s="130"/>
      <c r="R27745" s="214"/>
    </row>
    <row r="27746" spans="4:18">
      <c r="D27746" s="130"/>
      <c r="R27746" s="214"/>
    </row>
    <row r="27747" spans="4:18">
      <c r="D27747" s="130"/>
      <c r="R27747" s="214"/>
    </row>
    <row r="27748" spans="4:18">
      <c r="D27748" s="130"/>
      <c r="R27748" s="214"/>
    </row>
    <row r="27749" spans="4:18">
      <c r="D27749" s="130"/>
      <c r="R27749" s="214"/>
    </row>
    <row r="27750" spans="4:18">
      <c r="D27750" s="130"/>
      <c r="R27750" s="214"/>
    </row>
    <row r="27751" spans="4:18">
      <c r="D27751" s="130"/>
      <c r="R27751" s="214"/>
    </row>
    <row r="27752" spans="4:18">
      <c r="D27752" s="130"/>
      <c r="R27752" s="214"/>
    </row>
    <row r="27753" spans="4:18">
      <c r="D27753" s="130"/>
      <c r="R27753" s="214"/>
    </row>
    <row r="27754" spans="4:18">
      <c r="D27754" s="130"/>
      <c r="R27754" s="214"/>
    </row>
    <row r="27755" spans="4:18">
      <c r="D27755" s="130"/>
      <c r="R27755" s="214"/>
    </row>
    <row r="27756" spans="4:18">
      <c r="D27756" s="130"/>
      <c r="R27756" s="214"/>
    </row>
    <row r="27757" spans="4:18">
      <c r="D27757" s="130"/>
      <c r="R27757" s="214"/>
    </row>
    <row r="27758" spans="4:18">
      <c r="D27758" s="130"/>
      <c r="R27758" s="214"/>
    </row>
    <row r="27759" spans="4:18">
      <c r="D27759" s="130"/>
      <c r="R27759" s="214"/>
    </row>
    <row r="27760" spans="4:18">
      <c r="D27760" s="130"/>
      <c r="R27760" s="214"/>
    </row>
    <row r="27761" spans="4:18">
      <c r="D27761" s="130"/>
      <c r="R27761" s="214"/>
    </row>
    <row r="27762" spans="4:18">
      <c r="D27762" s="130"/>
      <c r="R27762" s="214"/>
    </row>
    <row r="27763" spans="4:18">
      <c r="D27763" s="130"/>
      <c r="R27763" s="214"/>
    </row>
    <row r="27764" spans="4:18">
      <c r="D27764" s="130"/>
      <c r="R27764" s="214"/>
    </row>
    <row r="27765" spans="4:18">
      <c r="D27765" s="130"/>
      <c r="R27765" s="214"/>
    </row>
    <row r="27766" spans="4:18">
      <c r="D27766" s="130"/>
      <c r="R27766" s="214"/>
    </row>
    <row r="27767" spans="4:18">
      <c r="D27767" s="130"/>
      <c r="R27767" s="214"/>
    </row>
    <row r="27768" spans="4:18">
      <c r="D27768" s="130"/>
      <c r="R27768" s="214"/>
    </row>
    <row r="27769" spans="4:18">
      <c r="D27769" s="130"/>
      <c r="R27769" s="214"/>
    </row>
    <row r="27770" spans="4:18">
      <c r="D27770" s="130"/>
      <c r="R27770" s="214"/>
    </row>
    <row r="27771" spans="4:18">
      <c r="D27771" s="130"/>
      <c r="R27771" s="214"/>
    </row>
    <row r="27772" spans="4:18">
      <c r="D27772" s="130"/>
      <c r="R27772" s="214"/>
    </row>
    <row r="27773" spans="4:18">
      <c r="D27773" s="130"/>
      <c r="R27773" s="214"/>
    </row>
    <row r="27774" spans="4:18">
      <c r="D27774" s="130"/>
      <c r="R27774" s="214"/>
    </row>
    <row r="27775" spans="4:18">
      <c r="D27775" s="130"/>
      <c r="R27775" s="214"/>
    </row>
    <row r="27776" spans="4:18">
      <c r="D27776" s="130"/>
      <c r="R27776" s="214"/>
    </row>
    <row r="27777" spans="4:18">
      <c r="D27777" s="130"/>
      <c r="R27777" s="214"/>
    </row>
    <row r="27778" spans="4:18">
      <c r="D27778" s="130"/>
      <c r="R27778" s="214"/>
    </row>
    <row r="27779" spans="4:18">
      <c r="D27779" s="130"/>
      <c r="R27779" s="214"/>
    </row>
    <row r="27780" spans="4:18">
      <c r="D27780" s="130"/>
      <c r="R27780" s="214"/>
    </row>
    <row r="27781" spans="4:18">
      <c r="D27781" s="130"/>
      <c r="R27781" s="214"/>
    </row>
    <row r="27782" spans="4:18">
      <c r="D27782" s="130"/>
      <c r="R27782" s="214"/>
    </row>
    <row r="27783" spans="4:18">
      <c r="D27783" s="130"/>
      <c r="R27783" s="214"/>
    </row>
    <row r="27784" spans="4:18">
      <c r="D27784" s="130"/>
      <c r="R27784" s="214"/>
    </row>
    <row r="27785" spans="4:18">
      <c r="D27785" s="130"/>
      <c r="R27785" s="214"/>
    </row>
    <row r="27786" spans="4:18">
      <c r="D27786" s="130"/>
      <c r="R27786" s="214"/>
    </row>
    <row r="27787" spans="4:18">
      <c r="D27787" s="130"/>
      <c r="R27787" s="214"/>
    </row>
    <row r="27788" spans="4:18">
      <c r="D27788" s="130"/>
      <c r="R27788" s="214"/>
    </row>
    <row r="27789" spans="4:18">
      <c r="D27789" s="130"/>
      <c r="R27789" s="214"/>
    </row>
    <row r="27790" spans="4:18">
      <c r="D27790" s="130"/>
      <c r="R27790" s="214"/>
    </row>
    <row r="27791" spans="4:18">
      <c r="D27791" s="130"/>
      <c r="R27791" s="214"/>
    </row>
    <row r="27792" spans="4:18">
      <c r="D27792" s="130"/>
      <c r="R27792" s="214"/>
    </row>
    <row r="27793" spans="4:18">
      <c r="D27793" s="130"/>
      <c r="R27793" s="214"/>
    </row>
    <row r="27794" spans="4:18">
      <c r="D27794" s="130"/>
      <c r="R27794" s="214"/>
    </row>
    <row r="27795" spans="4:18">
      <c r="D27795" s="130"/>
      <c r="R27795" s="214"/>
    </row>
    <row r="27796" spans="4:18">
      <c r="D27796" s="130"/>
      <c r="R27796" s="214"/>
    </row>
    <row r="27797" spans="4:18">
      <c r="D27797" s="130"/>
      <c r="R27797" s="214"/>
    </row>
    <row r="27798" spans="4:18">
      <c r="D27798" s="130"/>
      <c r="R27798" s="214"/>
    </row>
    <row r="27799" spans="4:18">
      <c r="D27799" s="130"/>
      <c r="R27799" s="214"/>
    </row>
    <row r="27800" spans="4:18">
      <c r="D27800" s="130"/>
      <c r="R27800" s="214"/>
    </row>
    <row r="27801" spans="4:18">
      <c r="D27801" s="130"/>
      <c r="R27801" s="214"/>
    </row>
    <row r="27802" spans="4:18">
      <c r="D27802" s="130"/>
      <c r="R27802" s="214"/>
    </row>
    <row r="27803" spans="4:18">
      <c r="D27803" s="130"/>
      <c r="R27803" s="214"/>
    </row>
    <row r="27804" spans="4:18">
      <c r="D27804" s="130"/>
      <c r="R27804" s="214"/>
    </row>
    <row r="27805" spans="4:18">
      <c r="D27805" s="130"/>
      <c r="R27805" s="214"/>
    </row>
    <row r="27806" spans="4:18">
      <c r="D27806" s="130"/>
      <c r="R27806" s="214"/>
    </row>
    <row r="27807" spans="4:18">
      <c r="D27807" s="130"/>
      <c r="R27807" s="214"/>
    </row>
    <row r="27808" spans="4:18">
      <c r="D27808" s="130"/>
      <c r="R27808" s="214"/>
    </row>
    <row r="27809" spans="4:18">
      <c r="D27809" s="130"/>
      <c r="R27809" s="214"/>
    </row>
    <row r="27810" spans="4:18">
      <c r="D27810" s="130"/>
      <c r="R27810" s="214"/>
    </row>
    <row r="27811" spans="4:18">
      <c r="D27811" s="130"/>
      <c r="R27811" s="214"/>
    </row>
    <row r="27812" spans="4:18">
      <c r="D27812" s="130"/>
      <c r="R27812" s="214"/>
    </row>
    <row r="27813" spans="4:18">
      <c r="D27813" s="130"/>
      <c r="R27813" s="214"/>
    </row>
    <row r="27814" spans="4:18">
      <c r="D27814" s="130"/>
      <c r="R27814" s="214"/>
    </row>
    <row r="27815" spans="4:18">
      <c r="D27815" s="130"/>
      <c r="R27815" s="214"/>
    </row>
    <row r="27816" spans="4:18">
      <c r="D27816" s="130"/>
      <c r="R27816" s="214"/>
    </row>
    <row r="27817" spans="4:18">
      <c r="D27817" s="130"/>
      <c r="R27817" s="214"/>
    </row>
    <row r="27818" spans="4:18">
      <c r="D27818" s="130"/>
      <c r="R27818" s="214"/>
    </row>
    <row r="27819" spans="4:18">
      <c r="D27819" s="130"/>
      <c r="R27819" s="214"/>
    </row>
    <row r="27820" spans="4:18">
      <c r="D27820" s="130"/>
      <c r="R27820" s="214"/>
    </row>
    <row r="27821" spans="4:18">
      <c r="D27821" s="130"/>
      <c r="R27821" s="214"/>
    </row>
    <row r="27822" spans="4:18">
      <c r="D27822" s="130"/>
      <c r="R27822" s="214"/>
    </row>
    <row r="27823" spans="4:18">
      <c r="D27823" s="130"/>
      <c r="R27823" s="214"/>
    </row>
    <row r="27824" spans="4:18">
      <c r="D27824" s="130"/>
      <c r="R27824" s="214"/>
    </row>
    <row r="27825" spans="4:18">
      <c r="D27825" s="130"/>
      <c r="R27825" s="214"/>
    </row>
    <row r="27826" spans="4:18">
      <c r="D27826" s="130"/>
      <c r="R27826" s="214"/>
    </row>
    <row r="27827" spans="4:18">
      <c r="D27827" s="130"/>
      <c r="R27827" s="214"/>
    </row>
    <row r="27828" spans="4:18">
      <c r="D27828" s="130"/>
      <c r="R27828" s="214"/>
    </row>
    <row r="27829" spans="4:18">
      <c r="D27829" s="130"/>
      <c r="R27829" s="214"/>
    </row>
    <row r="27830" spans="4:18">
      <c r="D27830" s="130"/>
      <c r="R27830" s="214"/>
    </row>
    <row r="27831" spans="4:18">
      <c r="D27831" s="130"/>
      <c r="R27831" s="214"/>
    </row>
    <row r="27832" spans="4:18">
      <c r="D27832" s="130"/>
      <c r="R27832" s="214"/>
    </row>
    <row r="27833" spans="4:18">
      <c r="D27833" s="130"/>
      <c r="R27833" s="214"/>
    </row>
    <row r="27834" spans="4:18">
      <c r="D27834" s="130"/>
      <c r="R27834" s="214"/>
    </row>
    <row r="27835" spans="4:18">
      <c r="D27835" s="130"/>
      <c r="R27835" s="214"/>
    </row>
    <row r="27836" spans="4:18">
      <c r="D27836" s="130"/>
      <c r="R27836" s="214"/>
    </row>
    <row r="27837" spans="4:18">
      <c r="D27837" s="130"/>
      <c r="R27837" s="214"/>
    </row>
    <row r="27838" spans="4:18">
      <c r="D27838" s="130"/>
      <c r="R27838" s="214"/>
    </row>
    <row r="27839" spans="4:18">
      <c r="D27839" s="130"/>
      <c r="R27839" s="214"/>
    </row>
    <row r="27840" spans="4:18">
      <c r="D27840" s="130"/>
      <c r="R27840" s="214"/>
    </row>
    <row r="27841" spans="4:18">
      <c r="D27841" s="130"/>
      <c r="R27841" s="214"/>
    </row>
    <row r="27842" spans="4:18">
      <c r="D27842" s="130"/>
      <c r="R27842" s="214"/>
    </row>
    <row r="27843" spans="4:18">
      <c r="D27843" s="130"/>
      <c r="R27843" s="214"/>
    </row>
    <row r="27844" spans="4:18">
      <c r="D27844" s="130"/>
      <c r="R27844" s="214"/>
    </row>
    <row r="27845" spans="4:18">
      <c r="D27845" s="130"/>
      <c r="R27845" s="214"/>
    </row>
    <row r="27846" spans="4:18">
      <c r="D27846" s="130"/>
      <c r="R27846" s="214"/>
    </row>
    <row r="27847" spans="4:18">
      <c r="D27847" s="130"/>
      <c r="R27847" s="214"/>
    </row>
    <row r="27848" spans="4:18">
      <c r="D27848" s="130"/>
      <c r="R27848" s="214"/>
    </row>
    <row r="27849" spans="4:18">
      <c r="D27849" s="130"/>
      <c r="R27849" s="214"/>
    </row>
    <row r="27850" spans="4:18">
      <c r="D27850" s="130"/>
      <c r="R27850" s="214"/>
    </row>
    <row r="27851" spans="4:18">
      <c r="D27851" s="130"/>
      <c r="R27851" s="214"/>
    </row>
    <row r="27852" spans="4:18">
      <c r="D27852" s="130"/>
      <c r="R27852" s="214"/>
    </row>
    <row r="27853" spans="4:18">
      <c r="D27853" s="130"/>
      <c r="R27853" s="214"/>
    </row>
    <row r="27854" spans="4:18">
      <c r="D27854" s="130"/>
      <c r="R27854" s="214"/>
    </row>
    <row r="27855" spans="4:18">
      <c r="D27855" s="130"/>
      <c r="R27855" s="214"/>
    </row>
    <row r="27856" spans="4:18">
      <c r="D27856" s="130"/>
      <c r="R27856" s="214"/>
    </row>
    <row r="27857" spans="4:18">
      <c r="D27857" s="130"/>
      <c r="R27857" s="214"/>
    </row>
    <row r="27858" spans="4:18">
      <c r="D27858" s="130"/>
      <c r="R27858" s="214"/>
    </row>
    <row r="27859" spans="4:18">
      <c r="D27859" s="130"/>
      <c r="R27859" s="214"/>
    </row>
    <row r="27860" spans="4:18">
      <c r="D27860" s="130"/>
      <c r="R27860" s="214"/>
    </row>
    <row r="27861" spans="4:18">
      <c r="D27861" s="130"/>
      <c r="R27861" s="214"/>
    </row>
    <row r="27862" spans="4:18">
      <c r="D27862" s="130"/>
      <c r="R27862" s="214"/>
    </row>
    <row r="27863" spans="4:18">
      <c r="D27863" s="130"/>
      <c r="R27863" s="214"/>
    </row>
    <row r="27864" spans="4:18">
      <c r="D27864" s="130"/>
      <c r="R27864" s="214"/>
    </row>
    <row r="27865" spans="4:18">
      <c r="D27865" s="130"/>
      <c r="R27865" s="214"/>
    </row>
    <row r="27866" spans="4:18">
      <c r="D27866" s="130"/>
      <c r="R27866" s="214"/>
    </row>
    <row r="27867" spans="4:18">
      <c r="D27867" s="130"/>
      <c r="R27867" s="214"/>
    </row>
    <row r="27868" spans="4:18">
      <c r="D27868" s="130"/>
      <c r="R27868" s="214"/>
    </row>
    <row r="27869" spans="4:18">
      <c r="D27869" s="130"/>
      <c r="R27869" s="214"/>
    </row>
    <row r="27870" spans="4:18">
      <c r="D27870" s="130"/>
      <c r="R27870" s="214"/>
    </row>
    <row r="27871" spans="4:18">
      <c r="D27871" s="130"/>
      <c r="R27871" s="214"/>
    </row>
    <row r="27872" spans="4:18">
      <c r="D27872" s="130"/>
      <c r="R27872" s="214"/>
    </row>
    <row r="27873" spans="4:18">
      <c r="D27873" s="130"/>
      <c r="R27873" s="214"/>
    </row>
    <row r="27874" spans="4:18">
      <c r="D27874" s="130"/>
      <c r="R27874" s="214"/>
    </row>
    <row r="27875" spans="4:18">
      <c r="D27875" s="130"/>
      <c r="R27875" s="214"/>
    </row>
    <row r="27876" spans="4:18">
      <c r="D27876" s="130"/>
      <c r="R27876" s="214"/>
    </row>
    <row r="27877" spans="4:18">
      <c r="D27877" s="130"/>
      <c r="R27877" s="214"/>
    </row>
    <row r="27878" spans="4:18">
      <c r="D27878" s="130"/>
      <c r="R27878" s="214"/>
    </row>
    <row r="27879" spans="4:18">
      <c r="D27879" s="130"/>
      <c r="R27879" s="214"/>
    </row>
    <row r="27880" spans="4:18">
      <c r="D27880" s="130"/>
      <c r="R27880" s="214"/>
    </row>
    <row r="27881" spans="4:18">
      <c r="D27881" s="130"/>
      <c r="R27881" s="214"/>
    </row>
    <row r="27882" spans="4:18">
      <c r="D27882" s="130"/>
      <c r="R27882" s="214"/>
    </row>
    <row r="27883" spans="4:18">
      <c r="D27883" s="130"/>
      <c r="R27883" s="214"/>
    </row>
    <row r="27884" spans="4:18">
      <c r="D27884" s="130"/>
      <c r="R27884" s="214"/>
    </row>
    <row r="27885" spans="4:18">
      <c r="D27885" s="130"/>
      <c r="R27885" s="214"/>
    </row>
    <row r="27886" spans="4:18">
      <c r="D27886" s="130"/>
      <c r="R27886" s="214"/>
    </row>
    <row r="27887" spans="4:18">
      <c r="D27887" s="130"/>
      <c r="R27887" s="214"/>
    </row>
    <row r="27888" spans="4:18">
      <c r="D27888" s="130"/>
      <c r="R27888" s="214"/>
    </row>
    <row r="27889" spans="4:18">
      <c r="D27889" s="130"/>
      <c r="R27889" s="214"/>
    </row>
    <row r="27890" spans="4:18">
      <c r="D27890" s="130"/>
      <c r="R27890" s="214"/>
    </row>
    <row r="27891" spans="4:18">
      <c r="D27891" s="130"/>
      <c r="R27891" s="214"/>
    </row>
    <row r="27892" spans="4:18">
      <c r="D27892" s="130"/>
      <c r="R27892" s="214"/>
    </row>
    <row r="27893" spans="4:18">
      <c r="D27893" s="130"/>
      <c r="R27893" s="214"/>
    </row>
    <row r="27894" spans="4:18">
      <c r="D27894" s="130"/>
      <c r="R27894" s="214"/>
    </row>
    <row r="27895" spans="4:18">
      <c r="D27895" s="130"/>
      <c r="R27895" s="214"/>
    </row>
    <row r="27896" spans="4:18">
      <c r="D27896" s="130"/>
      <c r="R27896" s="214"/>
    </row>
    <row r="27897" spans="4:18">
      <c r="D27897" s="130"/>
      <c r="R27897" s="214"/>
    </row>
    <row r="27898" spans="4:18">
      <c r="D27898" s="130"/>
      <c r="R27898" s="214"/>
    </row>
    <row r="27899" spans="4:18">
      <c r="D27899" s="130"/>
      <c r="R27899" s="214"/>
    </row>
    <row r="27900" spans="4:18">
      <c r="D27900" s="130"/>
      <c r="R27900" s="214"/>
    </row>
    <row r="27901" spans="4:18">
      <c r="D27901" s="130"/>
      <c r="R27901" s="214"/>
    </row>
    <row r="27902" spans="4:18">
      <c r="D27902" s="130"/>
      <c r="R27902" s="214"/>
    </row>
    <row r="27903" spans="4:18">
      <c r="D27903" s="130"/>
      <c r="R27903" s="214"/>
    </row>
    <row r="27904" spans="4:18">
      <c r="D27904" s="130"/>
      <c r="R27904" s="214"/>
    </row>
    <row r="27905" spans="4:18">
      <c r="D27905" s="130"/>
      <c r="R27905" s="214"/>
    </row>
    <row r="27906" spans="4:18">
      <c r="D27906" s="130"/>
      <c r="R27906" s="214"/>
    </row>
    <row r="27907" spans="4:18">
      <c r="D27907" s="130"/>
      <c r="R27907" s="214"/>
    </row>
    <row r="27908" spans="4:18">
      <c r="D27908" s="130"/>
      <c r="R27908" s="214"/>
    </row>
    <row r="27909" spans="4:18">
      <c r="D27909" s="130"/>
      <c r="R27909" s="214"/>
    </row>
    <row r="27910" spans="4:18">
      <c r="D27910" s="130"/>
      <c r="R27910" s="214"/>
    </row>
    <row r="27911" spans="4:18">
      <c r="D27911" s="130"/>
      <c r="R27911" s="214"/>
    </row>
    <row r="27912" spans="4:18">
      <c r="D27912" s="130"/>
      <c r="R27912" s="214"/>
    </row>
    <row r="27913" spans="4:18">
      <c r="D27913" s="130"/>
      <c r="R27913" s="214"/>
    </row>
    <row r="27914" spans="4:18">
      <c r="D27914" s="130"/>
      <c r="R27914" s="214"/>
    </row>
    <row r="27915" spans="4:18">
      <c r="D27915" s="130"/>
      <c r="R27915" s="214"/>
    </row>
    <row r="27916" spans="4:18">
      <c r="D27916" s="130"/>
      <c r="R27916" s="214"/>
    </row>
    <row r="27917" spans="4:18">
      <c r="D27917" s="130"/>
      <c r="R27917" s="214"/>
    </row>
    <row r="27918" spans="4:18">
      <c r="D27918" s="130"/>
      <c r="R27918" s="214"/>
    </row>
    <row r="27919" spans="4:18">
      <c r="D27919" s="130"/>
      <c r="R27919" s="214"/>
    </row>
    <row r="27920" spans="4:18">
      <c r="D27920" s="130"/>
      <c r="R27920" s="214"/>
    </row>
    <row r="27921" spans="4:18">
      <c r="D27921" s="130"/>
      <c r="R27921" s="214"/>
    </row>
    <row r="27922" spans="4:18">
      <c r="D27922" s="130"/>
      <c r="R27922" s="214"/>
    </row>
    <row r="27923" spans="4:18">
      <c r="D27923" s="130"/>
      <c r="R27923" s="214"/>
    </row>
    <row r="27924" spans="4:18">
      <c r="D27924" s="130"/>
      <c r="R27924" s="214"/>
    </row>
    <row r="27925" spans="4:18">
      <c r="D27925" s="130"/>
      <c r="R27925" s="214"/>
    </row>
    <row r="27926" spans="4:18">
      <c r="D27926" s="130"/>
      <c r="R27926" s="214"/>
    </row>
    <row r="27927" spans="4:18">
      <c r="D27927" s="130"/>
      <c r="R27927" s="214"/>
    </row>
    <row r="27928" spans="4:18">
      <c r="D27928" s="130"/>
      <c r="R27928" s="214"/>
    </row>
    <row r="27929" spans="4:18">
      <c r="D27929" s="130"/>
      <c r="R27929" s="214"/>
    </row>
    <row r="27930" spans="4:18">
      <c r="D27930" s="130"/>
      <c r="R27930" s="214"/>
    </row>
    <row r="27931" spans="4:18">
      <c r="D27931" s="130"/>
      <c r="R27931" s="214"/>
    </row>
    <row r="27932" spans="4:18">
      <c r="D27932" s="130"/>
      <c r="R27932" s="214"/>
    </row>
    <row r="27933" spans="4:18">
      <c r="D27933" s="130"/>
      <c r="R27933" s="214"/>
    </row>
    <row r="27934" spans="4:18">
      <c r="D27934" s="130"/>
      <c r="R27934" s="214"/>
    </row>
    <row r="27935" spans="4:18">
      <c r="D27935" s="130"/>
      <c r="R27935" s="214"/>
    </row>
    <row r="27936" spans="4:18">
      <c r="D27936" s="130"/>
      <c r="R27936" s="214"/>
    </row>
    <row r="27937" spans="4:18">
      <c r="D27937" s="130"/>
      <c r="R27937" s="214"/>
    </row>
    <row r="27938" spans="4:18">
      <c r="D27938" s="130"/>
      <c r="R27938" s="214"/>
    </row>
    <row r="27939" spans="4:18">
      <c r="D27939" s="130"/>
      <c r="R27939" s="214"/>
    </row>
    <row r="27940" spans="4:18">
      <c r="D27940" s="130"/>
      <c r="R27940" s="214"/>
    </row>
    <row r="27941" spans="4:18">
      <c r="D27941" s="130"/>
      <c r="R27941" s="214"/>
    </row>
    <row r="27942" spans="4:18">
      <c r="D27942" s="130"/>
      <c r="R27942" s="214"/>
    </row>
    <row r="27943" spans="4:18">
      <c r="D27943" s="130"/>
      <c r="R27943" s="214"/>
    </row>
    <row r="27944" spans="4:18">
      <c r="D27944" s="130"/>
      <c r="R27944" s="214"/>
    </row>
    <row r="27945" spans="4:18">
      <c r="D27945" s="130"/>
      <c r="R27945" s="214"/>
    </row>
    <row r="27946" spans="4:18">
      <c r="D27946" s="130"/>
      <c r="R27946" s="214"/>
    </row>
    <row r="27947" spans="4:18">
      <c r="D27947" s="130"/>
      <c r="R27947" s="214"/>
    </row>
    <row r="27948" spans="4:18">
      <c r="D27948" s="130"/>
      <c r="R27948" s="214"/>
    </row>
    <row r="27949" spans="4:18">
      <c r="D27949" s="130"/>
      <c r="R27949" s="214"/>
    </row>
    <row r="27950" spans="4:18">
      <c r="D27950" s="130"/>
      <c r="R27950" s="214"/>
    </row>
    <row r="27951" spans="4:18">
      <c r="D27951" s="130"/>
      <c r="R27951" s="214"/>
    </row>
    <row r="27952" spans="4:18">
      <c r="D27952" s="130"/>
      <c r="R27952" s="214"/>
    </row>
    <row r="27953" spans="4:18">
      <c r="D27953" s="130"/>
      <c r="R27953" s="214"/>
    </row>
    <row r="27954" spans="4:18">
      <c r="D27954" s="130"/>
      <c r="R27954" s="214"/>
    </row>
    <row r="27955" spans="4:18">
      <c r="D27955" s="130"/>
      <c r="R27955" s="214"/>
    </row>
    <row r="27956" spans="4:18">
      <c r="D27956" s="130"/>
      <c r="R27956" s="214"/>
    </row>
    <row r="27957" spans="4:18">
      <c r="D27957" s="130"/>
      <c r="R27957" s="214"/>
    </row>
    <row r="27958" spans="4:18">
      <c r="D27958" s="130"/>
      <c r="R27958" s="214"/>
    </row>
    <row r="27959" spans="4:18">
      <c r="D27959" s="130"/>
      <c r="R27959" s="214"/>
    </row>
    <row r="27960" spans="4:18">
      <c r="D27960" s="130"/>
      <c r="R27960" s="214"/>
    </row>
    <row r="27961" spans="4:18">
      <c r="D27961" s="130"/>
      <c r="R27961" s="214"/>
    </row>
    <row r="27962" spans="4:18">
      <c r="D27962" s="130"/>
      <c r="R27962" s="214"/>
    </row>
    <row r="27963" spans="4:18">
      <c r="D27963" s="130"/>
      <c r="R27963" s="214"/>
    </row>
    <row r="27964" spans="4:18">
      <c r="D27964" s="130"/>
      <c r="R27964" s="214"/>
    </row>
    <row r="27965" spans="4:18">
      <c r="D27965" s="130"/>
      <c r="R27965" s="214"/>
    </row>
    <row r="27966" spans="4:18">
      <c r="D27966" s="130"/>
      <c r="R27966" s="214"/>
    </row>
    <row r="27967" spans="4:18">
      <c r="D27967" s="130"/>
      <c r="R27967" s="214"/>
    </row>
    <row r="27968" spans="4:18">
      <c r="D27968" s="130"/>
      <c r="R27968" s="214"/>
    </row>
    <row r="27969" spans="4:18">
      <c r="D27969" s="130"/>
      <c r="R27969" s="214"/>
    </row>
    <row r="27970" spans="4:18">
      <c r="D27970" s="130"/>
      <c r="R27970" s="214"/>
    </row>
    <row r="27971" spans="4:18">
      <c r="D27971" s="130"/>
      <c r="R27971" s="214"/>
    </row>
    <row r="27972" spans="4:18">
      <c r="D27972" s="130"/>
      <c r="R27972" s="214"/>
    </row>
    <row r="27973" spans="4:18">
      <c r="D27973" s="130"/>
      <c r="R27973" s="214"/>
    </row>
    <row r="27974" spans="4:18">
      <c r="D27974" s="130"/>
      <c r="R27974" s="214"/>
    </row>
    <row r="27975" spans="4:18">
      <c r="D27975" s="130"/>
      <c r="R27975" s="214"/>
    </row>
    <row r="27976" spans="4:18">
      <c r="D27976" s="130"/>
      <c r="R27976" s="214"/>
    </row>
    <row r="27977" spans="4:18">
      <c r="D27977" s="130"/>
      <c r="R27977" s="214"/>
    </row>
    <row r="27978" spans="4:18">
      <c r="D27978" s="130"/>
      <c r="R27978" s="214"/>
    </row>
    <row r="27979" spans="4:18">
      <c r="D27979" s="130"/>
      <c r="R27979" s="214"/>
    </row>
    <row r="27980" spans="4:18">
      <c r="D27980" s="130"/>
      <c r="R27980" s="214"/>
    </row>
    <row r="27981" spans="4:18">
      <c r="D27981" s="130"/>
      <c r="R27981" s="214"/>
    </row>
    <row r="27982" spans="4:18">
      <c r="D27982" s="130"/>
      <c r="R27982" s="214"/>
    </row>
    <row r="27983" spans="4:18">
      <c r="D27983" s="130"/>
      <c r="R27983" s="214"/>
    </row>
    <row r="27984" spans="4:18">
      <c r="D27984" s="130"/>
      <c r="R27984" s="214"/>
    </row>
    <row r="27985" spans="4:18">
      <c r="D27985" s="130"/>
      <c r="R27985" s="214"/>
    </row>
    <row r="27986" spans="4:18">
      <c r="D27986" s="130"/>
      <c r="R27986" s="214"/>
    </row>
    <row r="27987" spans="4:18">
      <c r="D27987" s="130"/>
      <c r="R27987" s="214"/>
    </row>
    <row r="27988" spans="4:18">
      <c r="D27988" s="130"/>
      <c r="R27988" s="214"/>
    </row>
    <row r="27989" spans="4:18">
      <c r="D27989" s="130"/>
      <c r="R27989" s="214"/>
    </row>
    <row r="27990" spans="4:18">
      <c r="D27990" s="130"/>
      <c r="R27990" s="214"/>
    </row>
    <row r="27991" spans="4:18">
      <c r="D27991" s="130"/>
      <c r="R27991" s="214"/>
    </row>
    <row r="27992" spans="4:18">
      <c r="D27992" s="130"/>
      <c r="R27992" s="214"/>
    </row>
    <row r="27993" spans="4:18">
      <c r="D27993" s="130"/>
      <c r="R27993" s="214"/>
    </row>
    <row r="27994" spans="4:18">
      <c r="D27994" s="130"/>
      <c r="R27994" s="214"/>
    </row>
    <row r="27995" spans="4:18">
      <c r="D27995" s="130"/>
      <c r="R27995" s="214"/>
    </row>
    <row r="27996" spans="4:18">
      <c r="D27996" s="130"/>
      <c r="R27996" s="214"/>
    </row>
    <row r="27997" spans="4:18">
      <c r="D27997" s="130"/>
      <c r="R27997" s="214"/>
    </row>
    <row r="27998" spans="4:18">
      <c r="D27998" s="130"/>
      <c r="R27998" s="214"/>
    </row>
    <row r="27999" spans="4:18">
      <c r="D27999" s="130"/>
      <c r="R27999" s="214"/>
    </row>
    <row r="28000" spans="4:18">
      <c r="D28000" s="130"/>
      <c r="R28000" s="214"/>
    </row>
    <row r="28001" spans="4:18">
      <c r="D28001" s="130"/>
      <c r="R28001" s="214"/>
    </row>
    <row r="28002" spans="4:18">
      <c r="D28002" s="130"/>
      <c r="R28002" s="214"/>
    </row>
    <row r="28003" spans="4:18">
      <c r="D28003" s="130"/>
      <c r="R28003" s="214"/>
    </row>
    <row r="28004" spans="4:18">
      <c r="D28004" s="130"/>
      <c r="R28004" s="214"/>
    </row>
    <row r="28005" spans="4:18">
      <c r="D28005" s="130"/>
      <c r="R28005" s="214"/>
    </row>
    <row r="28006" spans="4:18">
      <c r="D28006" s="130"/>
      <c r="R28006" s="214"/>
    </row>
    <row r="28007" spans="4:18">
      <c r="D28007" s="130"/>
      <c r="R28007" s="214"/>
    </row>
    <row r="28008" spans="4:18">
      <c r="D28008" s="130"/>
      <c r="R28008" s="214"/>
    </row>
    <row r="28009" spans="4:18">
      <c r="D28009" s="130"/>
      <c r="R28009" s="214"/>
    </row>
    <row r="28010" spans="4:18">
      <c r="D28010" s="130"/>
      <c r="R28010" s="214"/>
    </row>
    <row r="28011" spans="4:18">
      <c r="D28011" s="130"/>
      <c r="R28011" s="214"/>
    </row>
    <row r="28012" spans="4:18">
      <c r="D28012" s="130"/>
      <c r="R28012" s="214"/>
    </row>
    <row r="28013" spans="4:18">
      <c r="D28013" s="130"/>
      <c r="R28013" s="214"/>
    </row>
    <row r="28014" spans="4:18">
      <c r="D28014" s="130"/>
      <c r="R28014" s="214"/>
    </row>
    <row r="28015" spans="4:18">
      <c r="D28015" s="130"/>
      <c r="R28015" s="214"/>
    </row>
    <row r="28016" spans="4:18">
      <c r="D28016" s="130"/>
      <c r="R28016" s="214"/>
    </row>
    <row r="28017" spans="4:18">
      <c r="D28017" s="130"/>
      <c r="R28017" s="214"/>
    </row>
    <row r="28018" spans="4:18">
      <c r="D28018" s="130"/>
      <c r="R28018" s="214"/>
    </row>
    <row r="28019" spans="4:18">
      <c r="D28019" s="130"/>
      <c r="R28019" s="214"/>
    </row>
    <row r="28020" spans="4:18">
      <c r="D28020" s="130"/>
      <c r="R28020" s="214"/>
    </row>
    <row r="28021" spans="4:18">
      <c r="D28021" s="130"/>
      <c r="R28021" s="214"/>
    </row>
    <row r="28022" spans="4:18">
      <c r="D28022" s="130"/>
      <c r="R28022" s="214"/>
    </row>
    <row r="28023" spans="4:18">
      <c r="D28023" s="130"/>
      <c r="R28023" s="214"/>
    </row>
    <row r="28024" spans="4:18">
      <c r="D28024" s="130"/>
      <c r="R28024" s="214"/>
    </row>
    <row r="28025" spans="4:18">
      <c r="D28025" s="130"/>
      <c r="R28025" s="214"/>
    </row>
    <row r="28026" spans="4:18">
      <c r="D28026" s="130"/>
      <c r="R28026" s="214"/>
    </row>
    <row r="28027" spans="4:18">
      <c r="D28027" s="130"/>
      <c r="R28027" s="214"/>
    </row>
    <row r="28028" spans="4:18">
      <c r="D28028" s="130"/>
      <c r="R28028" s="214"/>
    </row>
    <row r="28029" spans="4:18">
      <c r="D28029" s="130"/>
      <c r="R28029" s="214"/>
    </row>
    <row r="28030" spans="4:18">
      <c r="D28030" s="130"/>
      <c r="R28030" s="214"/>
    </row>
    <row r="28031" spans="4:18">
      <c r="D28031" s="130"/>
      <c r="R28031" s="214"/>
    </row>
    <row r="28032" spans="4:18">
      <c r="D28032" s="130"/>
      <c r="R28032" s="214"/>
    </row>
    <row r="28033" spans="4:18">
      <c r="D28033" s="130"/>
      <c r="R28033" s="214"/>
    </row>
    <row r="28034" spans="4:18">
      <c r="D28034" s="130"/>
      <c r="R28034" s="214"/>
    </row>
    <row r="28035" spans="4:18">
      <c r="D28035" s="130"/>
      <c r="R28035" s="214"/>
    </row>
    <row r="28036" spans="4:18">
      <c r="D28036" s="130"/>
      <c r="R28036" s="214"/>
    </row>
    <row r="28037" spans="4:18">
      <c r="D28037" s="130"/>
      <c r="R28037" s="214"/>
    </row>
    <row r="28038" spans="4:18">
      <c r="D28038" s="130"/>
      <c r="R28038" s="214"/>
    </row>
    <row r="28039" spans="4:18">
      <c r="D28039" s="130"/>
      <c r="R28039" s="214"/>
    </row>
    <row r="28040" spans="4:18">
      <c r="D28040" s="130"/>
      <c r="R28040" s="214"/>
    </row>
    <row r="28041" spans="4:18">
      <c r="D28041" s="130"/>
      <c r="R28041" s="214"/>
    </row>
    <row r="28042" spans="4:18">
      <c r="D28042" s="130"/>
      <c r="R28042" s="214"/>
    </row>
    <row r="28043" spans="4:18">
      <c r="D28043" s="130"/>
      <c r="R28043" s="214"/>
    </row>
    <row r="28044" spans="4:18">
      <c r="D28044" s="130"/>
      <c r="R28044" s="214"/>
    </row>
    <row r="28045" spans="4:18">
      <c r="D28045" s="130"/>
      <c r="R28045" s="214"/>
    </row>
    <row r="28046" spans="4:18">
      <c r="D28046" s="130"/>
      <c r="R28046" s="214"/>
    </row>
    <row r="28047" spans="4:18">
      <c r="D28047" s="130"/>
      <c r="R28047" s="214"/>
    </row>
    <row r="28048" spans="4:18">
      <c r="D28048" s="130"/>
      <c r="R28048" s="214"/>
    </row>
    <row r="28049" spans="4:18">
      <c r="D28049" s="130"/>
      <c r="R28049" s="214"/>
    </row>
    <row r="28050" spans="4:18">
      <c r="D28050" s="130"/>
      <c r="R28050" s="214"/>
    </row>
    <row r="28051" spans="4:18">
      <c r="D28051" s="130"/>
      <c r="R28051" s="214"/>
    </row>
    <row r="28052" spans="4:18">
      <c r="D28052" s="130"/>
      <c r="R28052" s="214"/>
    </row>
    <row r="28053" spans="4:18">
      <c r="D28053" s="130"/>
      <c r="R28053" s="214"/>
    </row>
    <row r="28054" spans="4:18">
      <c r="D28054" s="130"/>
      <c r="R28054" s="214"/>
    </row>
    <row r="28055" spans="4:18">
      <c r="D28055" s="130"/>
      <c r="R28055" s="214"/>
    </row>
    <row r="28056" spans="4:18">
      <c r="D28056" s="130"/>
      <c r="R28056" s="214"/>
    </row>
    <row r="28057" spans="4:18">
      <c r="D28057" s="130"/>
      <c r="R28057" s="214"/>
    </row>
    <row r="28058" spans="4:18">
      <c r="D28058" s="130"/>
      <c r="R28058" s="214"/>
    </row>
    <row r="28059" spans="4:18">
      <c r="D28059" s="130"/>
      <c r="R28059" s="214"/>
    </row>
    <row r="28060" spans="4:18">
      <c r="D28060" s="130"/>
      <c r="R28060" s="214"/>
    </row>
    <row r="28061" spans="4:18">
      <c r="D28061" s="130"/>
      <c r="R28061" s="214"/>
    </row>
    <row r="28062" spans="4:18">
      <c r="D28062" s="130"/>
      <c r="R28062" s="214"/>
    </row>
    <row r="28063" spans="4:18">
      <c r="D28063" s="130"/>
      <c r="R28063" s="214"/>
    </row>
    <row r="28064" spans="4:18">
      <c r="D28064" s="130"/>
      <c r="R28064" s="214"/>
    </row>
    <row r="28065" spans="4:18">
      <c r="D28065" s="130"/>
      <c r="R28065" s="214"/>
    </row>
    <row r="28066" spans="4:18">
      <c r="D28066" s="130"/>
      <c r="R28066" s="214"/>
    </row>
    <row r="28067" spans="4:18">
      <c r="D28067" s="130"/>
      <c r="R28067" s="214"/>
    </row>
    <row r="28068" spans="4:18">
      <c r="D28068" s="130"/>
      <c r="R28068" s="214"/>
    </row>
    <row r="28069" spans="4:18">
      <c r="D28069" s="130"/>
      <c r="R28069" s="214"/>
    </row>
    <row r="28070" spans="4:18">
      <c r="D28070" s="130"/>
      <c r="R28070" s="214"/>
    </row>
    <row r="28071" spans="4:18">
      <c r="D28071" s="130"/>
      <c r="R28071" s="214"/>
    </row>
    <row r="28072" spans="4:18">
      <c r="D28072" s="130"/>
      <c r="R28072" s="214"/>
    </row>
    <row r="28073" spans="4:18">
      <c r="D28073" s="130"/>
      <c r="R28073" s="214"/>
    </row>
    <row r="28074" spans="4:18">
      <c r="D28074" s="130"/>
      <c r="R28074" s="214"/>
    </row>
    <row r="28075" spans="4:18">
      <c r="D28075" s="130"/>
      <c r="R28075" s="214"/>
    </row>
    <row r="28076" spans="4:18">
      <c r="D28076" s="130"/>
      <c r="R28076" s="214"/>
    </row>
    <row r="28077" spans="4:18">
      <c r="D28077" s="130"/>
      <c r="R28077" s="214"/>
    </row>
    <row r="28078" spans="4:18">
      <c r="D28078" s="130"/>
      <c r="R28078" s="214"/>
    </row>
    <row r="28079" spans="4:18">
      <c r="D28079" s="130"/>
      <c r="R28079" s="214"/>
    </row>
    <row r="28080" spans="4:18">
      <c r="D28080" s="130"/>
      <c r="R28080" s="214"/>
    </row>
    <row r="28081" spans="4:18">
      <c r="D28081" s="130"/>
      <c r="R28081" s="214"/>
    </row>
    <row r="28082" spans="4:18">
      <c r="D28082" s="130"/>
      <c r="R28082" s="214"/>
    </row>
    <row r="28083" spans="4:18">
      <c r="D28083" s="130"/>
      <c r="R28083" s="214"/>
    </row>
    <row r="28084" spans="4:18">
      <c r="D28084" s="130"/>
      <c r="R28084" s="214"/>
    </row>
    <row r="28085" spans="4:18">
      <c r="D28085" s="130"/>
      <c r="R28085" s="214"/>
    </row>
    <row r="28086" spans="4:18">
      <c r="D28086" s="130"/>
      <c r="R28086" s="214"/>
    </row>
    <row r="28087" spans="4:18">
      <c r="D28087" s="130"/>
      <c r="R28087" s="214"/>
    </row>
    <row r="28088" spans="4:18">
      <c r="D28088" s="130"/>
      <c r="R28088" s="214"/>
    </row>
    <row r="28089" spans="4:18">
      <c r="D28089" s="130"/>
      <c r="R28089" s="214"/>
    </row>
    <row r="28090" spans="4:18">
      <c r="D28090" s="130"/>
      <c r="R28090" s="214"/>
    </row>
    <row r="28091" spans="4:18">
      <c r="D28091" s="130"/>
      <c r="R28091" s="214"/>
    </row>
    <row r="28092" spans="4:18">
      <c r="D28092" s="130"/>
      <c r="R28092" s="214"/>
    </row>
    <row r="28093" spans="4:18">
      <c r="D28093" s="130"/>
      <c r="R28093" s="214"/>
    </row>
    <row r="28094" spans="4:18">
      <c r="D28094" s="130"/>
      <c r="R28094" s="214"/>
    </row>
    <row r="28095" spans="4:18">
      <c r="D28095" s="130"/>
      <c r="R28095" s="214"/>
    </row>
    <row r="28096" spans="4:18">
      <c r="D28096" s="130"/>
      <c r="R28096" s="214"/>
    </row>
    <row r="28097" spans="4:18">
      <c r="D28097" s="130"/>
      <c r="R28097" s="214"/>
    </row>
    <row r="28098" spans="4:18">
      <c r="D28098" s="130"/>
      <c r="R28098" s="214"/>
    </row>
    <row r="28099" spans="4:18">
      <c r="D28099" s="130"/>
      <c r="R28099" s="214"/>
    </row>
    <row r="28100" spans="4:18">
      <c r="D28100" s="130"/>
      <c r="R28100" s="214"/>
    </row>
    <row r="28101" spans="4:18">
      <c r="D28101" s="130"/>
      <c r="R28101" s="214"/>
    </row>
    <row r="28102" spans="4:18">
      <c r="D28102" s="130"/>
      <c r="R28102" s="214"/>
    </row>
    <row r="28103" spans="4:18">
      <c r="D28103" s="130"/>
      <c r="R28103" s="214"/>
    </row>
    <row r="28104" spans="4:18">
      <c r="D28104" s="130"/>
      <c r="R28104" s="214"/>
    </row>
    <row r="28105" spans="4:18">
      <c r="D28105" s="130"/>
      <c r="R28105" s="214"/>
    </row>
    <row r="28106" spans="4:18">
      <c r="D28106" s="130"/>
      <c r="R28106" s="214"/>
    </row>
    <row r="28107" spans="4:18">
      <c r="D28107" s="130"/>
      <c r="R28107" s="214"/>
    </row>
    <row r="28108" spans="4:18">
      <c r="D28108" s="130"/>
      <c r="R28108" s="214"/>
    </row>
    <row r="28109" spans="4:18">
      <c r="D28109" s="130"/>
      <c r="R28109" s="214"/>
    </row>
    <row r="28110" spans="4:18">
      <c r="D28110" s="130"/>
      <c r="R28110" s="214"/>
    </row>
    <row r="28111" spans="4:18">
      <c r="D28111" s="130"/>
      <c r="R28111" s="214"/>
    </row>
    <row r="28112" spans="4:18">
      <c r="D28112" s="130"/>
      <c r="R28112" s="214"/>
    </row>
    <row r="28113" spans="4:18">
      <c r="D28113" s="130"/>
      <c r="R28113" s="214"/>
    </row>
    <row r="28114" spans="4:18">
      <c r="D28114" s="130"/>
      <c r="R28114" s="214"/>
    </row>
    <row r="28115" spans="4:18">
      <c r="D28115" s="130"/>
      <c r="R28115" s="214"/>
    </row>
    <row r="28116" spans="4:18">
      <c r="D28116" s="130"/>
      <c r="R28116" s="214"/>
    </row>
    <row r="28117" spans="4:18">
      <c r="D28117" s="130"/>
      <c r="R28117" s="214"/>
    </row>
    <row r="28118" spans="4:18">
      <c r="D28118" s="130"/>
      <c r="R28118" s="214"/>
    </row>
    <row r="28119" spans="4:18">
      <c r="D28119" s="130"/>
      <c r="R28119" s="214"/>
    </row>
    <row r="28120" spans="4:18">
      <c r="D28120" s="130"/>
      <c r="R28120" s="214"/>
    </row>
    <row r="28121" spans="4:18">
      <c r="D28121" s="130"/>
      <c r="R28121" s="214"/>
    </row>
    <row r="28122" spans="4:18">
      <c r="D28122" s="130"/>
      <c r="R28122" s="214"/>
    </row>
    <row r="28123" spans="4:18">
      <c r="D28123" s="130"/>
      <c r="R28123" s="214"/>
    </row>
    <row r="28124" spans="4:18">
      <c r="D28124" s="130"/>
      <c r="R28124" s="214"/>
    </row>
    <row r="28125" spans="4:18">
      <c r="D28125" s="130"/>
      <c r="R28125" s="214"/>
    </row>
    <row r="28126" spans="4:18">
      <c r="D28126" s="130"/>
      <c r="R28126" s="214"/>
    </row>
    <row r="28127" spans="4:18">
      <c r="D28127" s="130"/>
      <c r="R28127" s="214"/>
    </row>
    <row r="28128" spans="4:18">
      <c r="D28128" s="130"/>
      <c r="R28128" s="214"/>
    </row>
    <row r="28129" spans="4:18">
      <c r="D28129" s="130"/>
      <c r="R28129" s="214"/>
    </row>
    <row r="28130" spans="4:18">
      <c r="D28130" s="130"/>
      <c r="R28130" s="214"/>
    </row>
    <row r="28131" spans="4:18">
      <c r="D28131" s="130"/>
      <c r="R28131" s="214"/>
    </row>
    <row r="28132" spans="4:18">
      <c r="D28132" s="130"/>
      <c r="R28132" s="214"/>
    </row>
    <row r="28133" spans="4:18">
      <c r="D28133" s="130"/>
      <c r="R28133" s="214"/>
    </row>
    <row r="28134" spans="4:18">
      <c r="D28134" s="130"/>
      <c r="R28134" s="214"/>
    </row>
    <row r="28135" spans="4:18">
      <c r="D28135" s="130"/>
      <c r="R28135" s="214"/>
    </row>
    <row r="28136" spans="4:18">
      <c r="D28136" s="130"/>
      <c r="R28136" s="214"/>
    </row>
    <row r="28137" spans="4:18">
      <c r="D28137" s="130"/>
      <c r="R28137" s="214"/>
    </row>
    <row r="28138" spans="4:18">
      <c r="D28138" s="130"/>
      <c r="R28138" s="214"/>
    </row>
    <row r="28139" spans="4:18">
      <c r="D28139" s="130"/>
      <c r="R28139" s="214"/>
    </row>
    <row r="28140" spans="4:18">
      <c r="D28140" s="130"/>
      <c r="R28140" s="214"/>
    </row>
    <row r="28141" spans="4:18">
      <c r="D28141" s="130"/>
      <c r="R28141" s="214"/>
    </row>
    <row r="28142" spans="4:18">
      <c r="D28142" s="130"/>
      <c r="R28142" s="214"/>
    </row>
    <row r="28143" spans="4:18">
      <c r="D28143" s="130"/>
      <c r="R28143" s="214"/>
    </row>
    <row r="28144" spans="4:18">
      <c r="D28144" s="130"/>
      <c r="R28144" s="214"/>
    </row>
    <row r="28145" spans="4:18">
      <c r="D28145" s="130"/>
      <c r="R28145" s="214"/>
    </row>
    <row r="28146" spans="4:18">
      <c r="D28146" s="130"/>
      <c r="R28146" s="214"/>
    </row>
    <row r="28147" spans="4:18">
      <c r="D28147" s="130"/>
      <c r="R28147" s="214"/>
    </row>
    <row r="28148" spans="4:18">
      <c r="D28148" s="130"/>
      <c r="R28148" s="214"/>
    </row>
    <row r="28149" spans="4:18">
      <c r="D28149" s="130"/>
      <c r="R28149" s="214"/>
    </row>
    <row r="28150" spans="4:18">
      <c r="D28150" s="130"/>
      <c r="R28150" s="214"/>
    </row>
    <row r="28151" spans="4:18">
      <c r="D28151" s="130"/>
      <c r="R28151" s="214"/>
    </row>
    <row r="28152" spans="4:18">
      <c r="D28152" s="130"/>
      <c r="R28152" s="214"/>
    </row>
    <row r="28153" spans="4:18">
      <c r="D28153" s="130"/>
      <c r="R28153" s="214"/>
    </row>
    <row r="28154" spans="4:18">
      <c r="D28154" s="130"/>
      <c r="R28154" s="214"/>
    </row>
    <row r="28155" spans="4:18">
      <c r="D28155" s="130"/>
      <c r="R28155" s="214"/>
    </row>
    <row r="28156" spans="4:18">
      <c r="D28156" s="130"/>
      <c r="R28156" s="214"/>
    </row>
    <row r="28157" spans="4:18">
      <c r="D28157" s="130"/>
      <c r="R28157" s="214"/>
    </row>
    <row r="28158" spans="4:18">
      <c r="D28158" s="130"/>
      <c r="R28158" s="214"/>
    </row>
    <row r="28159" spans="4:18">
      <c r="D28159" s="130"/>
      <c r="R28159" s="214"/>
    </row>
    <row r="28160" spans="4:18">
      <c r="D28160" s="130"/>
      <c r="R28160" s="214"/>
    </row>
    <row r="28161" spans="4:18">
      <c r="D28161" s="130"/>
      <c r="R28161" s="214"/>
    </row>
    <row r="28162" spans="4:18">
      <c r="D28162" s="130"/>
      <c r="R28162" s="214"/>
    </row>
    <row r="28163" spans="4:18">
      <c r="D28163" s="130"/>
      <c r="R28163" s="214"/>
    </row>
    <row r="28164" spans="4:18">
      <c r="D28164" s="130"/>
      <c r="R28164" s="214"/>
    </row>
    <row r="28165" spans="4:18">
      <c r="D28165" s="130"/>
      <c r="R28165" s="214"/>
    </row>
    <row r="28166" spans="4:18">
      <c r="D28166" s="130"/>
      <c r="R28166" s="214"/>
    </row>
    <row r="28167" spans="4:18">
      <c r="D28167" s="130"/>
      <c r="R28167" s="214"/>
    </row>
    <row r="28168" spans="4:18">
      <c r="D28168" s="130"/>
      <c r="R28168" s="214"/>
    </row>
    <row r="28169" spans="4:18">
      <c r="D28169" s="130"/>
      <c r="R28169" s="214"/>
    </row>
    <row r="28170" spans="4:18">
      <c r="D28170" s="130"/>
      <c r="R28170" s="214"/>
    </row>
    <row r="28171" spans="4:18">
      <c r="D28171" s="130"/>
      <c r="R28171" s="214"/>
    </row>
    <row r="28172" spans="4:18">
      <c r="D28172" s="130"/>
      <c r="R28172" s="214"/>
    </row>
    <row r="28173" spans="4:18">
      <c r="D28173" s="130"/>
      <c r="R28173" s="214"/>
    </row>
    <row r="28174" spans="4:18">
      <c r="D28174" s="130"/>
      <c r="R28174" s="214"/>
    </row>
    <row r="28175" spans="4:18">
      <c r="D28175" s="130"/>
      <c r="R28175" s="214"/>
    </row>
    <row r="28176" spans="4:18">
      <c r="D28176" s="130"/>
      <c r="R28176" s="214"/>
    </row>
    <row r="28177" spans="4:18">
      <c r="D28177" s="130"/>
      <c r="R28177" s="214"/>
    </row>
    <row r="28178" spans="4:18">
      <c r="D28178" s="130"/>
      <c r="R28178" s="214"/>
    </row>
    <row r="28179" spans="4:18">
      <c r="D28179" s="130"/>
      <c r="R28179" s="214"/>
    </row>
    <row r="28180" spans="4:18">
      <c r="D28180" s="130"/>
      <c r="R28180" s="214"/>
    </row>
    <row r="28181" spans="4:18">
      <c r="D28181" s="130"/>
      <c r="R28181" s="214"/>
    </row>
    <row r="28182" spans="4:18">
      <c r="D28182" s="130"/>
      <c r="R28182" s="214"/>
    </row>
    <row r="28183" spans="4:18">
      <c r="D28183" s="130"/>
      <c r="R28183" s="214"/>
    </row>
    <row r="28184" spans="4:18">
      <c r="D28184" s="130"/>
      <c r="R28184" s="214"/>
    </row>
    <row r="28185" spans="4:18">
      <c r="D28185" s="130"/>
      <c r="R28185" s="214"/>
    </row>
    <row r="28186" spans="4:18">
      <c r="D28186" s="130"/>
      <c r="R28186" s="214"/>
    </row>
    <row r="28187" spans="4:18">
      <c r="D28187" s="130"/>
      <c r="R28187" s="214"/>
    </row>
    <row r="28188" spans="4:18">
      <c r="D28188" s="130"/>
      <c r="R28188" s="214"/>
    </row>
    <row r="28189" spans="4:18">
      <c r="D28189" s="130"/>
      <c r="R28189" s="214"/>
    </row>
    <row r="28190" spans="4:18">
      <c r="D28190" s="130"/>
      <c r="R28190" s="214"/>
    </row>
    <row r="28191" spans="4:18">
      <c r="D28191" s="130"/>
      <c r="R28191" s="214"/>
    </row>
    <row r="28192" spans="4:18">
      <c r="D28192" s="130"/>
      <c r="R28192" s="214"/>
    </row>
    <row r="28193" spans="4:18">
      <c r="D28193" s="130"/>
      <c r="R28193" s="214"/>
    </row>
    <row r="28194" spans="4:18">
      <c r="D28194" s="130"/>
      <c r="R28194" s="214"/>
    </row>
    <row r="28195" spans="4:18">
      <c r="D28195" s="130"/>
      <c r="R28195" s="214"/>
    </row>
    <row r="28196" spans="4:18">
      <c r="D28196" s="130"/>
      <c r="R28196" s="214"/>
    </row>
    <row r="28197" spans="4:18">
      <c r="D28197" s="130"/>
      <c r="R28197" s="214"/>
    </row>
    <row r="28198" spans="4:18">
      <c r="D28198" s="130"/>
      <c r="R28198" s="214"/>
    </row>
    <row r="28199" spans="4:18">
      <c r="D28199" s="130"/>
      <c r="R28199" s="214"/>
    </row>
    <row r="28200" spans="4:18">
      <c r="D28200" s="130"/>
      <c r="R28200" s="214"/>
    </row>
    <row r="28201" spans="4:18">
      <c r="D28201" s="130"/>
      <c r="R28201" s="214"/>
    </row>
    <row r="28202" spans="4:18">
      <c r="D28202" s="130"/>
      <c r="R28202" s="214"/>
    </row>
    <row r="28203" spans="4:18">
      <c r="D28203" s="130"/>
      <c r="R28203" s="214"/>
    </row>
    <row r="28204" spans="4:18">
      <c r="D28204" s="130"/>
      <c r="R28204" s="214"/>
    </row>
    <row r="28205" spans="4:18">
      <c r="D28205" s="130"/>
      <c r="R28205" s="214"/>
    </row>
    <row r="28206" spans="4:18">
      <c r="D28206" s="130"/>
      <c r="R28206" s="214"/>
    </row>
    <row r="28207" spans="4:18">
      <c r="D28207" s="130"/>
      <c r="R28207" s="214"/>
    </row>
    <row r="28208" spans="4:18">
      <c r="D28208" s="130"/>
      <c r="R28208" s="214"/>
    </row>
    <row r="28209" spans="4:18">
      <c r="D28209" s="130"/>
      <c r="R28209" s="214"/>
    </row>
    <row r="28210" spans="4:18">
      <c r="D28210" s="130"/>
      <c r="R28210" s="214"/>
    </row>
    <row r="28211" spans="4:18">
      <c r="D28211" s="130"/>
      <c r="R28211" s="214"/>
    </row>
    <row r="28212" spans="4:18">
      <c r="D28212" s="130"/>
      <c r="R28212" s="214"/>
    </row>
    <row r="28213" spans="4:18">
      <c r="D28213" s="130"/>
      <c r="R28213" s="214"/>
    </row>
    <row r="28214" spans="4:18">
      <c r="D28214" s="130"/>
      <c r="R28214" s="214"/>
    </row>
    <row r="28215" spans="4:18">
      <c r="D28215" s="130"/>
      <c r="R28215" s="214"/>
    </row>
    <row r="28216" spans="4:18">
      <c r="D28216" s="130"/>
      <c r="R28216" s="214"/>
    </row>
    <row r="28217" spans="4:18">
      <c r="D28217" s="130"/>
      <c r="R28217" s="214"/>
    </row>
    <row r="28218" spans="4:18">
      <c r="D28218" s="130"/>
      <c r="R28218" s="214"/>
    </row>
    <row r="28219" spans="4:18">
      <c r="D28219" s="130"/>
      <c r="R28219" s="214"/>
    </row>
    <row r="28220" spans="4:18">
      <c r="D28220" s="130"/>
      <c r="R28220" s="214"/>
    </row>
    <row r="28221" spans="4:18">
      <c r="D28221" s="130"/>
      <c r="R28221" s="214"/>
    </row>
    <row r="28222" spans="4:18">
      <c r="D28222" s="130"/>
      <c r="R28222" s="214"/>
    </row>
    <row r="28223" spans="4:18">
      <c r="D28223" s="130"/>
      <c r="R28223" s="214"/>
    </row>
    <row r="28224" spans="4:18">
      <c r="D28224" s="130"/>
      <c r="R28224" s="214"/>
    </row>
    <row r="28225" spans="4:18">
      <c r="D28225" s="130"/>
      <c r="R28225" s="214"/>
    </row>
    <row r="28226" spans="4:18">
      <c r="D28226" s="130"/>
      <c r="R28226" s="214"/>
    </row>
    <row r="28227" spans="4:18">
      <c r="D28227" s="130"/>
      <c r="R28227" s="214"/>
    </row>
    <row r="28228" spans="4:18">
      <c r="D28228" s="130"/>
      <c r="R28228" s="214"/>
    </row>
    <row r="28229" spans="4:18">
      <c r="D28229" s="130"/>
      <c r="R28229" s="214"/>
    </row>
    <row r="28230" spans="4:18">
      <c r="D28230" s="130"/>
      <c r="R28230" s="214"/>
    </row>
    <row r="28231" spans="4:18">
      <c r="D28231" s="130"/>
      <c r="R28231" s="214"/>
    </row>
    <row r="28232" spans="4:18">
      <c r="D28232" s="130"/>
      <c r="R28232" s="214"/>
    </row>
    <row r="28233" spans="4:18">
      <c r="D28233" s="130"/>
      <c r="R28233" s="214"/>
    </row>
    <row r="28234" spans="4:18">
      <c r="D28234" s="130"/>
      <c r="R28234" s="214"/>
    </row>
    <row r="28235" spans="4:18">
      <c r="D28235" s="130"/>
      <c r="R28235" s="214"/>
    </row>
    <row r="28236" spans="4:18">
      <c r="D28236" s="130"/>
      <c r="R28236" s="214"/>
    </row>
    <row r="28237" spans="4:18">
      <c r="D28237" s="130"/>
      <c r="R28237" s="214"/>
    </row>
    <row r="28238" spans="4:18">
      <c r="D28238" s="130"/>
      <c r="R28238" s="214"/>
    </row>
    <row r="28239" spans="4:18">
      <c r="D28239" s="130"/>
      <c r="R28239" s="214"/>
    </row>
    <row r="28240" spans="4:18">
      <c r="D28240" s="130"/>
      <c r="R28240" s="214"/>
    </row>
    <row r="28241" spans="4:18">
      <c r="D28241" s="130"/>
      <c r="R28241" s="214"/>
    </row>
    <row r="28242" spans="4:18">
      <c r="D28242" s="130"/>
      <c r="R28242" s="214"/>
    </row>
    <row r="28243" spans="4:18">
      <c r="D28243" s="130"/>
      <c r="R28243" s="214"/>
    </row>
    <row r="28244" spans="4:18">
      <c r="D28244" s="130"/>
      <c r="R28244" s="214"/>
    </row>
    <row r="28245" spans="4:18">
      <c r="D28245" s="130"/>
      <c r="R28245" s="214"/>
    </row>
    <row r="28246" spans="4:18">
      <c r="D28246" s="130"/>
      <c r="R28246" s="214"/>
    </row>
    <row r="28247" spans="4:18">
      <c r="D28247" s="130"/>
      <c r="R28247" s="214"/>
    </row>
    <row r="28248" spans="4:18">
      <c r="D28248" s="130"/>
      <c r="R28248" s="214"/>
    </row>
    <row r="28249" spans="4:18">
      <c r="D28249" s="130"/>
      <c r="R28249" s="214"/>
    </row>
    <row r="28250" spans="4:18">
      <c r="D28250" s="130"/>
      <c r="R28250" s="214"/>
    </row>
    <row r="28251" spans="4:18">
      <c r="D28251" s="130"/>
      <c r="R28251" s="214"/>
    </row>
    <row r="28252" spans="4:18">
      <c r="D28252" s="130"/>
      <c r="R28252" s="214"/>
    </row>
    <row r="28253" spans="4:18">
      <c r="D28253" s="130"/>
      <c r="R28253" s="214"/>
    </row>
    <row r="28254" spans="4:18">
      <c r="D28254" s="130"/>
      <c r="R28254" s="214"/>
    </row>
    <row r="28255" spans="4:18">
      <c r="D28255" s="130"/>
      <c r="R28255" s="214"/>
    </row>
    <row r="28256" spans="4:18">
      <c r="D28256" s="130"/>
      <c r="R28256" s="214"/>
    </row>
    <row r="28257" spans="4:18">
      <c r="D28257" s="130"/>
      <c r="R28257" s="214"/>
    </row>
    <row r="28258" spans="4:18">
      <c r="D28258" s="130"/>
      <c r="R28258" s="214"/>
    </row>
    <row r="28259" spans="4:18">
      <c r="D28259" s="130"/>
      <c r="R28259" s="214"/>
    </row>
    <row r="28260" spans="4:18">
      <c r="D28260" s="130"/>
      <c r="R28260" s="214"/>
    </row>
    <row r="28261" spans="4:18">
      <c r="D28261" s="130"/>
      <c r="R28261" s="214"/>
    </row>
    <row r="28262" spans="4:18">
      <c r="D28262" s="130"/>
      <c r="R28262" s="214"/>
    </row>
    <row r="28263" spans="4:18">
      <c r="D28263" s="130"/>
      <c r="R28263" s="214"/>
    </row>
    <row r="28264" spans="4:18">
      <c r="D28264" s="130"/>
      <c r="R28264" s="214"/>
    </row>
    <row r="28265" spans="4:18">
      <c r="D28265" s="130"/>
      <c r="R28265" s="214"/>
    </row>
    <row r="28266" spans="4:18">
      <c r="D28266" s="130"/>
      <c r="R28266" s="214"/>
    </row>
    <row r="28267" spans="4:18">
      <c r="D28267" s="130"/>
      <c r="R28267" s="214"/>
    </row>
    <row r="28268" spans="4:18">
      <c r="D28268" s="130"/>
      <c r="R28268" s="214"/>
    </row>
    <row r="28269" spans="4:18">
      <c r="D28269" s="130"/>
      <c r="R28269" s="214"/>
    </row>
    <row r="28270" spans="4:18">
      <c r="D28270" s="130"/>
      <c r="R28270" s="214"/>
    </row>
    <row r="28271" spans="4:18">
      <c r="D28271" s="130"/>
      <c r="R28271" s="214"/>
    </row>
    <row r="28272" spans="4:18">
      <c r="D28272" s="130"/>
      <c r="R28272" s="214"/>
    </row>
    <row r="28273" spans="4:18">
      <c r="D28273" s="130"/>
      <c r="R28273" s="214"/>
    </row>
    <row r="28274" spans="4:18">
      <c r="D28274" s="130"/>
      <c r="R28274" s="214"/>
    </row>
    <row r="28275" spans="4:18">
      <c r="D28275" s="130"/>
      <c r="R28275" s="214"/>
    </row>
    <row r="28276" spans="4:18">
      <c r="D28276" s="130"/>
      <c r="R28276" s="214"/>
    </row>
    <row r="28277" spans="4:18">
      <c r="D28277" s="130"/>
      <c r="R28277" s="214"/>
    </row>
    <row r="28278" spans="4:18">
      <c r="D28278" s="130"/>
      <c r="R28278" s="214"/>
    </row>
    <row r="28279" spans="4:18">
      <c r="D28279" s="130"/>
      <c r="R28279" s="214"/>
    </row>
    <row r="28280" spans="4:18">
      <c r="D28280" s="130"/>
      <c r="R28280" s="214"/>
    </row>
    <row r="28281" spans="4:18">
      <c r="D28281" s="130"/>
      <c r="R28281" s="214"/>
    </row>
    <row r="28282" spans="4:18">
      <c r="D28282" s="130"/>
      <c r="R28282" s="214"/>
    </row>
    <row r="28283" spans="4:18">
      <c r="D28283" s="130"/>
      <c r="R28283" s="214"/>
    </row>
    <row r="28284" spans="4:18">
      <c r="D28284" s="130"/>
      <c r="R28284" s="214"/>
    </row>
    <row r="28285" spans="4:18">
      <c r="D28285" s="130"/>
      <c r="R28285" s="214"/>
    </row>
    <row r="28286" spans="4:18">
      <c r="D28286" s="130"/>
      <c r="R28286" s="214"/>
    </row>
    <row r="28287" spans="4:18">
      <c r="D28287" s="130"/>
      <c r="R28287" s="214"/>
    </row>
    <row r="28288" spans="4:18">
      <c r="D28288" s="130"/>
      <c r="R28288" s="214"/>
    </row>
    <row r="28289" spans="4:18">
      <c r="D28289" s="130"/>
      <c r="R28289" s="214"/>
    </row>
    <row r="28290" spans="4:18">
      <c r="D28290" s="130"/>
      <c r="R28290" s="214"/>
    </row>
    <row r="28291" spans="4:18">
      <c r="D28291" s="130"/>
      <c r="R28291" s="214"/>
    </row>
    <row r="28292" spans="4:18">
      <c r="D28292" s="130"/>
      <c r="R28292" s="214"/>
    </row>
    <row r="28293" spans="4:18">
      <c r="D28293" s="130"/>
      <c r="R28293" s="214"/>
    </row>
    <row r="28294" spans="4:18">
      <c r="D28294" s="130"/>
      <c r="R28294" s="214"/>
    </row>
    <row r="28295" spans="4:18">
      <c r="D28295" s="130"/>
      <c r="R28295" s="214"/>
    </row>
    <row r="28296" spans="4:18">
      <c r="D28296" s="130"/>
      <c r="R28296" s="214"/>
    </row>
    <row r="28297" spans="4:18">
      <c r="D28297" s="130"/>
      <c r="R28297" s="214"/>
    </row>
    <row r="28298" spans="4:18">
      <c r="D28298" s="130"/>
      <c r="R28298" s="214"/>
    </row>
    <row r="28299" spans="4:18">
      <c r="D28299" s="130"/>
      <c r="R28299" s="214"/>
    </row>
    <row r="28300" spans="4:18">
      <c r="D28300" s="130"/>
      <c r="R28300" s="214"/>
    </row>
    <row r="28301" spans="4:18">
      <c r="D28301" s="130"/>
      <c r="R28301" s="214"/>
    </row>
    <row r="28302" spans="4:18">
      <c r="D28302" s="130"/>
      <c r="R28302" s="214"/>
    </row>
    <row r="28303" spans="4:18">
      <c r="D28303" s="130"/>
      <c r="R28303" s="214"/>
    </row>
    <row r="28304" spans="4:18">
      <c r="D28304" s="130"/>
      <c r="R28304" s="214"/>
    </row>
    <row r="28305" spans="4:18">
      <c r="D28305" s="130"/>
      <c r="R28305" s="214"/>
    </row>
    <row r="28306" spans="4:18">
      <c r="D28306" s="130"/>
      <c r="R28306" s="214"/>
    </row>
    <row r="28307" spans="4:18">
      <c r="D28307" s="130"/>
      <c r="R28307" s="214"/>
    </row>
    <row r="28308" spans="4:18">
      <c r="D28308" s="130"/>
      <c r="R28308" s="214"/>
    </row>
    <row r="28309" spans="4:18">
      <c r="D28309" s="130"/>
      <c r="R28309" s="214"/>
    </row>
    <row r="28310" spans="4:18">
      <c r="D28310" s="130"/>
      <c r="R28310" s="214"/>
    </row>
    <row r="28311" spans="4:18">
      <c r="D28311" s="130"/>
      <c r="R28311" s="214"/>
    </row>
    <row r="28312" spans="4:18">
      <c r="D28312" s="130"/>
      <c r="R28312" s="214"/>
    </row>
    <row r="28313" spans="4:18">
      <c r="D28313" s="130"/>
      <c r="R28313" s="214"/>
    </row>
    <row r="28314" spans="4:18">
      <c r="D28314" s="130"/>
      <c r="R28314" s="214"/>
    </row>
    <row r="28315" spans="4:18">
      <c r="D28315" s="130"/>
      <c r="R28315" s="214"/>
    </row>
    <row r="28316" spans="4:18">
      <c r="D28316" s="130"/>
      <c r="R28316" s="214"/>
    </row>
    <row r="28317" spans="4:18">
      <c r="D28317" s="130"/>
      <c r="R28317" s="214"/>
    </row>
    <row r="28318" spans="4:18">
      <c r="D28318" s="130"/>
      <c r="R28318" s="214"/>
    </row>
    <row r="28319" spans="4:18">
      <c r="D28319" s="130"/>
      <c r="R28319" s="214"/>
    </row>
    <row r="28320" spans="4:18">
      <c r="D28320" s="130"/>
      <c r="R28320" s="214"/>
    </row>
    <row r="28321" spans="4:18">
      <c r="D28321" s="130"/>
      <c r="R28321" s="214"/>
    </row>
    <row r="28322" spans="4:18">
      <c r="D28322" s="130"/>
      <c r="R28322" s="214"/>
    </row>
    <row r="28323" spans="4:18">
      <c r="D28323" s="130"/>
      <c r="R28323" s="214"/>
    </row>
    <row r="28324" spans="4:18">
      <c r="D28324" s="130"/>
      <c r="R28324" s="214"/>
    </row>
    <row r="28325" spans="4:18">
      <c r="D28325" s="130"/>
      <c r="R28325" s="214"/>
    </row>
    <row r="28326" spans="4:18">
      <c r="D28326" s="130"/>
      <c r="R28326" s="214"/>
    </row>
    <row r="28327" spans="4:18">
      <c r="D28327" s="130"/>
      <c r="R28327" s="214"/>
    </row>
    <row r="28328" spans="4:18">
      <c r="D28328" s="130"/>
      <c r="R28328" s="214"/>
    </row>
    <row r="28329" spans="4:18">
      <c r="D28329" s="130"/>
      <c r="R28329" s="214"/>
    </row>
    <row r="28330" spans="4:18">
      <c r="D28330" s="130"/>
      <c r="R28330" s="214"/>
    </row>
    <row r="28331" spans="4:18">
      <c r="D28331" s="130"/>
      <c r="R28331" s="214"/>
    </row>
    <row r="28332" spans="4:18">
      <c r="D28332" s="130"/>
      <c r="R28332" s="214"/>
    </row>
    <row r="28333" spans="4:18">
      <c r="D28333" s="130"/>
      <c r="R28333" s="214"/>
    </row>
    <row r="28334" spans="4:18">
      <c r="D28334" s="130"/>
      <c r="R28334" s="214"/>
    </row>
    <row r="28335" spans="4:18">
      <c r="D28335" s="130"/>
      <c r="R28335" s="214"/>
    </row>
    <row r="28336" spans="4:18">
      <c r="D28336" s="130"/>
      <c r="R28336" s="214"/>
    </row>
    <row r="28337" spans="4:18">
      <c r="D28337" s="130"/>
      <c r="R28337" s="214"/>
    </row>
    <row r="28338" spans="4:18">
      <c r="D28338" s="130"/>
      <c r="R28338" s="214"/>
    </row>
    <row r="28339" spans="4:18">
      <c r="D28339" s="130"/>
      <c r="R28339" s="214"/>
    </row>
    <row r="28340" spans="4:18">
      <c r="D28340" s="130"/>
      <c r="R28340" s="214"/>
    </row>
    <row r="28341" spans="4:18">
      <c r="D28341" s="130"/>
      <c r="R28341" s="214"/>
    </row>
    <row r="28342" spans="4:18">
      <c r="D28342" s="130"/>
      <c r="R28342" s="214"/>
    </row>
    <row r="28343" spans="4:18">
      <c r="D28343" s="130"/>
      <c r="R28343" s="214"/>
    </row>
    <row r="28344" spans="4:18">
      <c r="D28344" s="130"/>
      <c r="R28344" s="214"/>
    </row>
    <row r="28345" spans="4:18">
      <c r="D28345" s="130"/>
      <c r="R28345" s="214"/>
    </row>
    <row r="28346" spans="4:18">
      <c r="D28346" s="130"/>
      <c r="R28346" s="214"/>
    </row>
    <row r="28347" spans="4:18">
      <c r="D28347" s="130"/>
      <c r="R28347" s="214"/>
    </row>
    <row r="28348" spans="4:18">
      <c r="D28348" s="130"/>
      <c r="R28348" s="214"/>
    </row>
    <row r="28349" spans="4:18">
      <c r="D28349" s="130"/>
      <c r="R28349" s="214"/>
    </row>
    <row r="28350" spans="4:18">
      <c r="D28350" s="130"/>
      <c r="R28350" s="214"/>
    </row>
    <row r="28351" spans="4:18">
      <c r="D28351" s="130"/>
      <c r="R28351" s="214"/>
    </row>
    <row r="28352" spans="4:18">
      <c r="D28352" s="130"/>
      <c r="R28352" s="214"/>
    </row>
    <row r="28353" spans="4:18">
      <c r="D28353" s="130"/>
      <c r="R28353" s="214"/>
    </row>
    <row r="28354" spans="4:18">
      <c r="D28354" s="130"/>
      <c r="R28354" s="214"/>
    </row>
    <row r="28355" spans="4:18">
      <c r="D28355" s="130"/>
      <c r="R28355" s="214"/>
    </row>
    <row r="28356" spans="4:18">
      <c r="D28356" s="130"/>
      <c r="R28356" s="214"/>
    </row>
    <row r="28357" spans="4:18">
      <c r="D28357" s="130"/>
      <c r="R28357" s="214"/>
    </row>
    <row r="28358" spans="4:18">
      <c r="D28358" s="130"/>
      <c r="R28358" s="214"/>
    </row>
    <row r="28359" spans="4:18">
      <c r="D28359" s="130"/>
      <c r="R28359" s="214"/>
    </row>
    <row r="28360" spans="4:18">
      <c r="D28360" s="130"/>
      <c r="R28360" s="214"/>
    </row>
    <row r="28361" spans="4:18">
      <c r="D28361" s="130"/>
      <c r="R28361" s="214"/>
    </row>
    <row r="28362" spans="4:18">
      <c r="D28362" s="130"/>
      <c r="R28362" s="214"/>
    </row>
    <row r="28363" spans="4:18">
      <c r="D28363" s="130"/>
      <c r="R28363" s="214"/>
    </row>
    <row r="28364" spans="4:18">
      <c r="D28364" s="130"/>
      <c r="R28364" s="214"/>
    </row>
    <row r="28365" spans="4:18">
      <c r="D28365" s="130"/>
      <c r="R28365" s="214"/>
    </row>
    <row r="28366" spans="4:18">
      <c r="D28366" s="130"/>
      <c r="R28366" s="214"/>
    </row>
    <row r="28367" spans="4:18">
      <c r="D28367" s="130"/>
      <c r="R28367" s="214"/>
    </row>
    <row r="28368" spans="4:18">
      <c r="D28368" s="130"/>
      <c r="R28368" s="214"/>
    </row>
    <row r="28369" spans="4:18">
      <c r="D28369" s="130"/>
      <c r="R28369" s="214"/>
    </row>
    <row r="28370" spans="4:18">
      <c r="D28370" s="130"/>
      <c r="R28370" s="214"/>
    </row>
    <row r="28371" spans="4:18">
      <c r="D28371" s="130"/>
      <c r="R28371" s="214"/>
    </row>
    <row r="28372" spans="4:18">
      <c r="D28372" s="130"/>
      <c r="R28372" s="214"/>
    </row>
    <row r="28373" spans="4:18">
      <c r="D28373" s="130"/>
      <c r="R28373" s="214"/>
    </row>
    <row r="28374" spans="4:18">
      <c r="D28374" s="130"/>
      <c r="R28374" s="214"/>
    </row>
    <row r="28375" spans="4:18">
      <c r="D28375" s="130"/>
      <c r="R28375" s="214"/>
    </row>
    <row r="28376" spans="4:18">
      <c r="D28376" s="130"/>
      <c r="R28376" s="214"/>
    </row>
    <row r="28377" spans="4:18">
      <c r="D28377" s="130"/>
      <c r="R28377" s="214"/>
    </row>
    <row r="28378" spans="4:18">
      <c r="D28378" s="130"/>
      <c r="R28378" s="214"/>
    </row>
    <row r="28379" spans="4:18">
      <c r="D28379" s="130"/>
      <c r="R28379" s="214"/>
    </row>
    <row r="28380" spans="4:18">
      <c r="D28380" s="130"/>
      <c r="R28380" s="214"/>
    </row>
    <row r="28381" spans="4:18">
      <c r="D28381" s="130"/>
      <c r="R28381" s="214"/>
    </row>
    <row r="28382" spans="4:18">
      <c r="D28382" s="130"/>
      <c r="R28382" s="214"/>
    </row>
    <row r="28383" spans="4:18">
      <c r="D28383" s="130"/>
      <c r="R28383" s="214"/>
    </row>
    <row r="28384" spans="4:18">
      <c r="D28384" s="130"/>
      <c r="R28384" s="214"/>
    </row>
    <row r="28385" spans="4:18">
      <c r="D28385" s="130"/>
      <c r="R28385" s="214"/>
    </row>
    <row r="28386" spans="4:18">
      <c r="D28386" s="130"/>
      <c r="R28386" s="214"/>
    </row>
    <row r="28387" spans="4:18">
      <c r="D28387" s="130"/>
      <c r="R28387" s="214"/>
    </row>
    <row r="28388" spans="4:18">
      <c r="D28388" s="130"/>
      <c r="R28388" s="214"/>
    </row>
    <row r="28389" spans="4:18">
      <c r="D28389" s="130"/>
      <c r="R28389" s="214"/>
    </row>
    <row r="28390" spans="4:18">
      <c r="D28390" s="130"/>
      <c r="R28390" s="214"/>
    </row>
    <row r="28391" spans="4:18">
      <c r="D28391" s="130"/>
      <c r="R28391" s="214"/>
    </row>
    <row r="28392" spans="4:18">
      <c r="D28392" s="130"/>
      <c r="R28392" s="214"/>
    </row>
    <row r="28393" spans="4:18">
      <c r="D28393" s="130"/>
      <c r="R28393" s="214"/>
    </row>
    <row r="28394" spans="4:18">
      <c r="D28394" s="130"/>
      <c r="R28394" s="214"/>
    </row>
    <row r="28395" spans="4:18">
      <c r="D28395" s="130"/>
      <c r="R28395" s="214"/>
    </row>
    <row r="28396" spans="4:18">
      <c r="D28396" s="130"/>
      <c r="R28396" s="214"/>
    </row>
    <row r="28397" spans="4:18">
      <c r="D28397" s="130"/>
      <c r="R28397" s="214"/>
    </row>
    <row r="28398" spans="4:18">
      <c r="D28398" s="130"/>
      <c r="R28398" s="214"/>
    </row>
    <row r="28399" spans="4:18">
      <c r="D28399" s="130"/>
      <c r="R28399" s="214"/>
    </row>
    <row r="28400" spans="4:18">
      <c r="D28400" s="130"/>
      <c r="R28400" s="214"/>
    </row>
    <row r="28401" spans="4:18">
      <c r="D28401" s="130"/>
      <c r="R28401" s="214"/>
    </row>
    <row r="28402" spans="4:18">
      <c r="D28402" s="130"/>
      <c r="R28402" s="214"/>
    </row>
    <row r="28403" spans="4:18">
      <c r="D28403" s="130"/>
      <c r="R28403" s="214"/>
    </row>
    <row r="28404" spans="4:18">
      <c r="D28404" s="130"/>
      <c r="R28404" s="214"/>
    </row>
    <row r="28405" spans="4:18">
      <c r="D28405" s="130"/>
      <c r="R28405" s="214"/>
    </row>
    <row r="28406" spans="4:18">
      <c r="D28406" s="130"/>
      <c r="R28406" s="214"/>
    </row>
    <row r="28407" spans="4:18">
      <c r="D28407" s="130"/>
      <c r="R28407" s="214"/>
    </row>
    <row r="28408" spans="4:18">
      <c r="D28408" s="130"/>
      <c r="R28408" s="214"/>
    </row>
    <row r="28409" spans="4:18">
      <c r="D28409" s="130"/>
      <c r="R28409" s="214"/>
    </row>
    <row r="28410" spans="4:18">
      <c r="D28410" s="130"/>
      <c r="R28410" s="214"/>
    </row>
    <row r="28411" spans="4:18">
      <c r="D28411" s="130"/>
      <c r="R28411" s="214"/>
    </row>
    <row r="28412" spans="4:18">
      <c r="D28412" s="130"/>
      <c r="R28412" s="214"/>
    </row>
    <row r="28413" spans="4:18">
      <c r="D28413" s="130"/>
      <c r="R28413" s="214"/>
    </row>
    <row r="28414" spans="4:18">
      <c r="D28414" s="130"/>
      <c r="R28414" s="214"/>
    </row>
    <row r="28415" spans="4:18">
      <c r="D28415" s="130"/>
      <c r="R28415" s="214"/>
    </row>
    <row r="28416" spans="4:18">
      <c r="D28416" s="130"/>
      <c r="R28416" s="214"/>
    </row>
    <row r="28417" spans="4:18">
      <c r="D28417" s="130"/>
      <c r="R28417" s="214"/>
    </row>
    <row r="28418" spans="4:18">
      <c r="D28418" s="130"/>
      <c r="R28418" s="214"/>
    </row>
    <row r="28419" spans="4:18">
      <c r="D28419" s="130"/>
      <c r="R28419" s="214"/>
    </row>
    <row r="28420" spans="4:18">
      <c r="D28420" s="130"/>
      <c r="R28420" s="214"/>
    </row>
    <row r="28421" spans="4:18">
      <c r="D28421" s="130"/>
      <c r="R28421" s="214"/>
    </row>
    <row r="28422" spans="4:18">
      <c r="D28422" s="130"/>
      <c r="R28422" s="214"/>
    </row>
    <row r="28423" spans="4:18">
      <c r="D28423" s="130"/>
      <c r="R28423" s="214"/>
    </row>
    <row r="28424" spans="4:18">
      <c r="D28424" s="130"/>
      <c r="R28424" s="214"/>
    </row>
    <row r="28425" spans="4:18">
      <c r="D28425" s="130"/>
      <c r="R28425" s="214"/>
    </row>
    <row r="28426" spans="4:18">
      <c r="D28426" s="130"/>
      <c r="R28426" s="214"/>
    </row>
    <row r="28427" spans="4:18">
      <c r="D28427" s="130"/>
      <c r="R28427" s="214"/>
    </row>
    <row r="28428" spans="4:18">
      <c r="D28428" s="130"/>
      <c r="R28428" s="214"/>
    </row>
    <row r="28429" spans="4:18">
      <c r="D28429" s="130"/>
      <c r="R28429" s="214"/>
    </row>
    <row r="28430" spans="4:18">
      <c r="D28430" s="130"/>
      <c r="R28430" s="214"/>
    </row>
    <row r="28431" spans="4:18">
      <c r="D28431" s="130"/>
      <c r="R28431" s="214"/>
    </row>
    <row r="28432" spans="4:18">
      <c r="D28432" s="130"/>
      <c r="R28432" s="214"/>
    </row>
    <row r="28433" spans="4:18">
      <c r="D28433" s="130"/>
      <c r="R28433" s="214"/>
    </row>
    <row r="28434" spans="4:18">
      <c r="D28434" s="130"/>
      <c r="R28434" s="214"/>
    </row>
    <row r="28435" spans="4:18">
      <c r="D28435" s="130"/>
      <c r="R28435" s="214"/>
    </row>
    <row r="28436" spans="4:18">
      <c r="D28436" s="130"/>
      <c r="R28436" s="214"/>
    </row>
    <row r="28437" spans="4:18">
      <c r="D28437" s="130"/>
      <c r="R28437" s="214"/>
    </row>
    <row r="28438" spans="4:18">
      <c r="D28438" s="130"/>
      <c r="R28438" s="214"/>
    </row>
    <row r="28439" spans="4:18">
      <c r="D28439" s="130"/>
      <c r="R28439" s="214"/>
    </row>
    <row r="28440" spans="4:18">
      <c r="D28440" s="130"/>
      <c r="R28440" s="214"/>
    </row>
    <row r="28441" spans="4:18">
      <c r="D28441" s="130"/>
      <c r="R28441" s="214"/>
    </row>
    <row r="28442" spans="4:18">
      <c r="D28442" s="130"/>
      <c r="R28442" s="214"/>
    </row>
    <row r="28443" spans="4:18">
      <c r="D28443" s="130"/>
      <c r="R28443" s="214"/>
    </row>
    <row r="28444" spans="4:18">
      <c r="D28444" s="130"/>
      <c r="R28444" s="214"/>
    </row>
    <row r="28445" spans="4:18">
      <c r="D28445" s="130"/>
      <c r="R28445" s="214"/>
    </row>
    <row r="28446" spans="4:18">
      <c r="D28446" s="130"/>
      <c r="R28446" s="214"/>
    </row>
    <row r="28447" spans="4:18">
      <c r="D28447" s="130"/>
      <c r="R28447" s="214"/>
    </row>
    <row r="28448" spans="4:18">
      <c r="D28448" s="130"/>
      <c r="R28448" s="214"/>
    </row>
    <row r="28449" spans="4:18">
      <c r="D28449" s="130"/>
      <c r="R28449" s="214"/>
    </row>
    <row r="28450" spans="4:18">
      <c r="D28450" s="130"/>
      <c r="R28450" s="214"/>
    </row>
    <row r="28451" spans="4:18">
      <c r="D28451" s="130"/>
      <c r="R28451" s="214"/>
    </row>
    <row r="28452" spans="4:18">
      <c r="D28452" s="130"/>
      <c r="R28452" s="214"/>
    </row>
    <row r="28453" spans="4:18">
      <c r="D28453" s="130"/>
      <c r="R28453" s="214"/>
    </row>
    <row r="28454" spans="4:18">
      <c r="D28454" s="130"/>
      <c r="R28454" s="214"/>
    </row>
    <row r="28455" spans="4:18">
      <c r="D28455" s="130"/>
      <c r="R28455" s="214"/>
    </row>
    <row r="28456" spans="4:18">
      <c r="D28456" s="130"/>
      <c r="R28456" s="214"/>
    </row>
    <row r="28457" spans="4:18">
      <c r="D28457" s="130"/>
      <c r="R28457" s="214"/>
    </row>
    <row r="28458" spans="4:18">
      <c r="D28458" s="130"/>
      <c r="R28458" s="214"/>
    </row>
    <row r="28459" spans="4:18">
      <c r="D28459" s="130"/>
      <c r="R28459" s="214"/>
    </row>
    <row r="28460" spans="4:18">
      <c r="D28460" s="130"/>
      <c r="R28460" s="214"/>
    </row>
    <row r="28461" spans="4:18">
      <c r="D28461" s="130"/>
      <c r="R28461" s="214"/>
    </row>
    <row r="28462" spans="4:18">
      <c r="D28462" s="130"/>
      <c r="R28462" s="214"/>
    </row>
    <row r="28463" spans="4:18">
      <c r="D28463" s="130"/>
      <c r="R28463" s="214"/>
    </row>
    <row r="28464" spans="4:18">
      <c r="D28464" s="130"/>
      <c r="R28464" s="214"/>
    </row>
    <row r="28465" spans="4:18">
      <c r="D28465" s="130"/>
      <c r="R28465" s="214"/>
    </row>
    <row r="28466" spans="4:18">
      <c r="D28466" s="130"/>
      <c r="R28466" s="214"/>
    </row>
    <row r="28467" spans="4:18">
      <c r="D28467" s="130"/>
      <c r="R28467" s="214"/>
    </row>
    <row r="28468" spans="4:18">
      <c r="D28468" s="130"/>
      <c r="R28468" s="214"/>
    </row>
    <row r="28469" spans="4:18">
      <c r="D28469" s="130"/>
      <c r="R28469" s="214"/>
    </row>
    <row r="28470" spans="4:18">
      <c r="D28470" s="130"/>
      <c r="R28470" s="214"/>
    </row>
    <row r="28471" spans="4:18">
      <c r="D28471" s="130"/>
      <c r="R28471" s="214"/>
    </row>
    <row r="28472" spans="4:18">
      <c r="D28472" s="130"/>
      <c r="R28472" s="214"/>
    </row>
    <row r="28473" spans="4:18">
      <c r="D28473" s="130"/>
      <c r="R28473" s="214"/>
    </row>
    <row r="28474" spans="4:18">
      <c r="D28474" s="130"/>
      <c r="R28474" s="214"/>
    </row>
    <row r="28475" spans="4:18">
      <c r="D28475" s="130"/>
      <c r="R28475" s="214"/>
    </row>
    <row r="28476" spans="4:18">
      <c r="D28476" s="130"/>
      <c r="R28476" s="214"/>
    </row>
    <row r="28477" spans="4:18">
      <c r="D28477" s="130"/>
      <c r="R28477" s="214"/>
    </row>
    <row r="28478" spans="4:18">
      <c r="D28478" s="130"/>
      <c r="R28478" s="214"/>
    </row>
    <row r="28479" spans="4:18">
      <c r="D28479" s="130"/>
      <c r="R28479" s="214"/>
    </row>
    <row r="28480" spans="4:18">
      <c r="D28480" s="130"/>
      <c r="R28480" s="214"/>
    </row>
    <row r="28481" spans="4:18">
      <c r="D28481" s="130"/>
      <c r="R28481" s="214"/>
    </row>
    <row r="28482" spans="4:18">
      <c r="D28482" s="130"/>
      <c r="R28482" s="214"/>
    </row>
    <row r="28483" spans="4:18">
      <c r="D28483" s="130"/>
      <c r="R28483" s="214"/>
    </row>
    <row r="28484" spans="4:18">
      <c r="D28484" s="130"/>
      <c r="R28484" s="214"/>
    </row>
    <row r="28485" spans="4:18">
      <c r="D28485" s="130"/>
      <c r="R28485" s="214"/>
    </row>
    <row r="28486" spans="4:18">
      <c r="D28486" s="130"/>
      <c r="R28486" s="214"/>
    </row>
    <row r="28487" spans="4:18">
      <c r="D28487" s="130"/>
      <c r="R28487" s="214"/>
    </row>
    <row r="28488" spans="4:18">
      <c r="D28488" s="130"/>
      <c r="R28488" s="214"/>
    </row>
    <row r="28489" spans="4:18">
      <c r="D28489" s="130"/>
      <c r="R28489" s="214"/>
    </row>
    <row r="28490" spans="4:18">
      <c r="D28490" s="130"/>
      <c r="R28490" s="214"/>
    </row>
    <row r="28491" spans="4:18">
      <c r="D28491" s="130"/>
      <c r="R28491" s="214"/>
    </row>
    <row r="28492" spans="4:18">
      <c r="D28492" s="130"/>
      <c r="R28492" s="214"/>
    </row>
    <row r="28493" spans="4:18">
      <c r="D28493" s="130"/>
      <c r="R28493" s="214"/>
    </row>
    <row r="28494" spans="4:18">
      <c r="D28494" s="130"/>
      <c r="R28494" s="214"/>
    </row>
    <row r="28495" spans="4:18">
      <c r="D28495" s="130"/>
      <c r="R28495" s="214"/>
    </row>
    <row r="28496" spans="4:18">
      <c r="D28496" s="130"/>
      <c r="R28496" s="214"/>
    </row>
    <row r="28497" spans="4:18">
      <c r="D28497" s="130"/>
      <c r="R28497" s="214"/>
    </row>
    <row r="28498" spans="4:18">
      <c r="D28498" s="130"/>
      <c r="R28498" s="214"/>
    </row>
    <row r="28499" spans="4:18">
      <c r="D28499" s="130"/>
      <c r="R28499" s="214"/>
    </row>
    <row r="28500" spans="4:18">
      <c r="D28500" s="130"/>
      <c r="R28500" s="214"/>
    </row>
    <row r="28501" spans="4:18">
      <c r="D28501" s="130"/>
      <c r="R28501" s="214"/>
    </row>
    <row r="28502" spans="4:18">
      <c r="D28502" s="130"/>
      <c r="R28502" s="214"/>
    </row>
    <row r="28503" spans="4:18">
      <c r="D28503" s="130"/>
      <c r="R28503" s="214"/>
    </row>
    <row r="28504" spans="4:18">
      <c r="D28504" s="130"/>
      <c r="R28504" s="214"/>
    </row>
    <row r="28505" spans="4:18">
      <c r="D28505" s="130"/>
      <c r="R28505" s="214"/>
    </row>
    <row r="28506" spans="4:18">
      <c r="D28506" s="130"/>
      <c r="R28506" s="214"/>
    </row>
    <row r="28507" spans="4:18">
      <c r="D28507" s="130"/>
      <c r="R28507" s="214"/>
    </row>
    <row r="28508" spans="4:18">
      <c r="D28508" s="130"/>
      <c r="R28508" s="214"/>
    </row>
    <row r="28509" spans="4:18">
      <c r="D28509" s="130"/>
      <c r="R28509" s="214"/>
    </row>
    <row r="28510" spans="4:18">
      <c r="D28510" s="130"/>
      <c r="R28510" s="214"/>
    </row>
    <row r="28511" spans="4:18">
      <c r="D28511" s="130"/>
      <c r="R28511" s="214"/>
    </row>
    <row r="28512" spans="4:18">
      <c r="D28512" s="130"/>
      <c r="R28512" s="214"/>
    </row>
    <row r="28513" spans="4:18">
      <c r="D28513" s="130"/>
      <c r="R28513" s="214"/>
    </row>
    <row r="28514" spans="4:18">
      <c r="D28514" s="130"/>
      <c r="R28514" s="214"/>
    </row>
    <row r="28515" spans="4:18">
      <c r="D28515" s="130"/>
      <c r="R28515" s="214"/>
    </row>
    <row r="28516" spans="4:18">
      <c r="D28516" s="130"/>
      <c r="R28516" s="214"/>
    </row>
    <row r="28517" spans="4:18">
      <c r="D28517" s="130"/>
      <c r="R28517" s="214"/>
    </row>
    <row r="28518" spans="4:18">
      <c r="D28518" s="130"/>
      <c r="R28518" s="214"/>
    </row>
    <row r="28519" spans="4:18">
      <c r="D28519" s="130"/>
      <c r="R28519" s="214"/>
    </row>
    <row r="28520" spans="4:18">
      <c r="D28520" s="130"/>
      <c r="R28520" s="214"/>
    </row>
    <row r="28521" spans="4:18">
      <c r="D28521" s="130"/>
      <c r="R28521" s="214"/>
    </row>
    <row r="28522" spans="4:18">
      <c r="D28522" s="130"/>
      <c r="R28522" s="214"/>
    </row>
    <row r="28523" spans="4:18">
      <c r="D28523" s="130"/>
      <c r="R28523" s="214"/>
    </row>
    <row r="28524" spans="4:18">
      <c r="D28524" s="130"/>
      <c r="R28524" s="214"/>
    </row>
    <row r="28525" spans="4:18">
      <c r="D28525" s="130"/>
      <c r="R28525" s="214"/>
    </row>
    <row r="28526" spans="4:18">
      <c r="D28526" s="130"/>
      <c r="R28526" s="214"/>
    </row>
    <row r="28527" spans="4:18">
      <c r="D28527" s="130"/>
      <c r="R28527" s="214"/>
    </row>
    <row r="28528" spans="4:18">
      <c r="D28528" s="130"/>
      <c r="R28528" s="214"/>
    </row>
    <row r="28529" spans="4:18">
      <c r="D28529" s="130"/>
      <c r="R28529" s="214"/>
    </row>
    <row r="28530" spans="4:18">
      <c r="D28530" s="130"/>
      <c r="R28530" s="214"/>
    </row>
    <row r="28531" spans="4:18">
      <c r="D28531" s="130"/>
      <c r="R28531" s="214"/>
    </row>
    <row r="28532" spans="4:18">
      <c r="D28532" s="130"/>
      <c r="R28532" s="214"/>
    </row>
    <row r="28533" spans="4:18">
      <c r="D28533" s="130"/>
      <c r="R28533" s="214"/>
    </row>
    <row r="28534" spans="4:18">
      <c r="D28534" s="130"/>
      <c r="R28534" s="214"/>
    </row>
    <row r="28535" spans="4:18">
      <c r="D28535" s="130"/>
      <c r="R28535" s="214"/>
    </row>
    <row r="28536" spans="4:18">
      <c r="D28536" s="130"/>
      <c r="R28536" s="214"/>
    </row>
    <row r="28537" spans="4:18">
      <c r="D28537" s="130"/>
      <c r="R28537" s="214"/>
    </row>
    <row r="28538" spans="4:18">
      <c r="D28538" s="130"/>
      <c r="R28538" s="214"/>
    </row>
    <row r="28539" spans="4:18">
      <c r="D28539" s="130"/>
      <c r="R28539" s="214"/>
    </row>
    <row r="28540" spans="4:18">
      <c r="D28540" s="130"/>
      <c r="R28540" s="214"/>
    </row>
    <row r="28541" spans="4:18">
      <c r="D28541" s="130"/>
      <c r="R28541" s="214"/>
    </row>
    <row r="28542" spans="4:18">
      <c r="D28542" s="130"/>
      <c r="R28542" s="214"/>
    </row>
    <row r="28543" spans="4:18">
      <c r="D28543" s="130"/>
      <c r="R28543" s="214"/>
    </row>
    <row r="28544" spans="4:18">
      <c r="D28544" s="130"/>
      <c r="R28544" s="214"/>
    </row>
    <row r="28545" spans="4:18">
      <c r="D28545" s="130"/>
      <c r="R28545" s="214"/>
    </row>
    <row r="28546" spans="4:18">
      <c r="D28546" s="130"/>
      <c r="R28546" s="214"/>
    </row>
    <row r="28547" spans="4:18">
      <c r="D28547" s="130"/>
      <c r="R28547" s="214"/>
    </row>
    <row r="28548" spans="4:18">
      <c r="D28548" s="130"/>
      <c r="R28548" s="214"/>
    </row>
    <row r="28549" spans="4:18">
      <c r="D28549" s="130"/>
      <c r="R28549" s="214"/>
    </row>
    <row r="28550" spans="4:18">
      <c r="D28550" s="130"/>
      <c r="R28550" s="214"/>
    </row>
    <row r="28551" spans="4:18">
      <c r="D28551" s="130"/>
      <c r="R28551" s="214"/>
    </row>
    <row r="28552" spans="4:18">
      <c r="D28552" s="130"/>
      <c r="R28552" s="214"/>
    </row>
    <row r="28553" spans="4:18">
      <c r="D28553" s="130"/>
      <c r="R28553" s="214"/>
    </row>
    <row r="28554" spans="4:18">
      <c r="D28554" s="130"/>
      <c r="R28554" s="214"/>
    </row>
    <row r="28555" spans="4:18">
      <c r="D28555" s="130"/>
      <c r="R28555" s="214"/>
    </row>
    <row r="28556" spans="4:18">
      <c r="D28556" s="130"/>
      <c r="R28556" s="214"/>
    </row>
    <row r="28557" spans="4:18">
      <c r="D28557" s="130"/>
      <c r="R28557" s="214"/>
    </row>
    <row r="28558" spans="4:18">
      <c r="D28558" s="130"/>
      <c r="R28558" s="214"/>
    </row>
    <row r="28559" spans="4:18">
      <c r="D28559" s="130"/>
      <c r="R28559" s="214"/>
    </row>
    <row r="28560" spans="4:18">
      <c r="D28560" s="130"/>
      <c r="R28560" s="214"/>
    </row>
    <row r="28561" spans="4:18">
      <c r="D28561" s="130"/>
      <c r="R28561" s="214"/>
    </row>
    <row r="28562" spans="4:18">
      <c r="D28562" s="130"/>
      <c r="R28562" s="214"/>
    </row>
    <row r="28563" spans="4:18">
      <c r="D28563" s="130"/>
      <c r="R28563" s="214"/>
    </row>
    <row r="28564" spans="4:18">
      <c r="D28564" s="130"/>
      <c r="R28564" s="214"/>
    </row>
    <row r="28565" spans="4:18">
      <c r="D28565" s="130"/>
      <c r="R28565" s="214"/>
    </row>
    <row r="28566" spans="4:18">
      <c r="D28566" s="130"/>
      <c r="R28566" s="214"/>
    </row>
    <row r="28567" spans="4:18">
      <c r="D28567" s="130"/>
      <c r="R28567" s="214"/>
    </row>
    <row r="28568" spans="4:18">
      <c r="D28568" s="130"/>
      <c r="R28568" s="214"/>
    </row>
    <row r="28569" spans="4:18">
      <c r="D28569" s="130"/>
      <c r="R28569" s="214"/>
    </row>
    <row r="28570" spans="4:18">
      <c r="D28570" s="130"/>
      <c r="R28570" s="214"/>
    </row>
    <row r="28571" spans="4:18">
      <c r="D28571" s="130"/>
      <c r="R28571" s="214"/>
    </row>
    <row r="28572" spans="4:18">
      <c r="D28572" s="130"/>
      <c r="R28572" s="214"/>
    </row>
    <row r="28573" spans="4:18">
      <c r="D28573" s="130"/>
      <c r="R28573" s="214"/>
    </row>
    <row r="28574" spans="4:18">
      <c r="D28574" s="130"/>
      <c r="R28574" s="214"/>
    </row>
    <row r="28575" spans="4:18">
      <c r="D28575" s="130"/>
      <c r="R28575" s="214"/>
    </row>
    <row r="28576" spans="4:18">
      <c r="D28576" s="130"/>
      <c r="R28576" s="214"/>
    </row>
    <row r="28577" spans="4:18">
      <c r="D28577" s="130"/>
      <c r="R28577" s="214"/>
    </row>
    <row r="28578" spans="4:18">
      <c r="D28578" s="130"/>
      <c r="R28578" s="214"/>
    </row>
    <row r="28579" spans="4:18">
      <c r="D28579" s="130"/>
      <c r="R28579" s="214"/>
    </row>
    <row r="28580" spans="4:18">
      <c r="D28580" s="130"/>
      <c r="R28580" s="214"/>
    </row>
    <row r="28581" spans="4:18">
      <c r="D28581" s="130"/>
      <c r="R28581" s="214"/>
    </row>
    <row r="28582" spans="4:18">
      <c r="D28582" s="130"/>
      <c r="R28582" s="214"/>
    </row>
    <row r="28583" spans="4:18">
      <c r="D28583" s="130"/>
      <c r="R28583" s="214"/>
    </row>
    <row r="28584" spans="4:18">
      <c r="D28584" s="130"/>
      <c r="R28584" s="214"/>
    </row>
    <row r="28585" spans="4:18">
      <c r="D28585" s="130"/>
      <c r="R28585" s="214"/>
    </row>
    <row r="28586" spans="4:18">
      <c r="D28586" s="130"/>
      <c r="R28586" s="214"/>
    </row>
    <row r="28587" spans="4:18">
      <c r="D28587" s="130"/>
      <c r="R28587" s="214"/>
    </row>
    <row r="28588" spans="4:18">
      <c r="D28588" s="130"/>
      <c r="R28588" s="214"/>
    </row>
    <row r="28589" spans="4:18">
      <c r="D28589" s="130"/>
      <c r="R28589" s="214"/>
    </row>
    <row r="28590" spans="4:18">
      <c r="D28590" s="130"/>
      <c r="R28590" s="214"/>
    </row>
    <row r="28591" spans="4:18">
      <c r="D28591" s="130"/>
      <c r="R28591" s="214"/>
    </row>
    <row r="28592" spans="4:18">
      <c r="D28592" s="130"/>
      <c r="R28592" s="214"/>
    </row>
    <row r="28593" spans="4:18">
      <c r="D28593" s="130"/>
      <c r="R28593" s="214"/>
    </row>
    <row r="28594" spans="4:18">
      <c r="D28594" s="130"/>
      <c r="R28594" s="214"/>
    </row>
    <row r="28595" spans="4:18">
      <c r="D28595" s="130"/>
      <c r="R28595" s="214"/>
    </row>
    <row r="28596" spans="4:18">
      <c r="D28596" s="130"/>
      <c r="R28596" s="214"/>
    </row>
    <row r="28597" spans="4:18">
      <c r="D28597" s="130"/>
      <c r="R28597" s="214"/>
    </row>
    <row r="28598" spans="4:18">
      <c r="D28598" s="130"/>
      <c r="R28598" s="214"/>
    </row>
    <row r="28599" spans="4:18">
      <c r="D28599" s="130"/>
      <c r="R28599" s="214"/>
    </row>
    <row r="28600" spans="4:18">
      <c r="D28600" s="130"/>
      <c r="R28600" s="214"/>
    </row>
    <row r="28601" spans="4:18">
      <c r="D28601" s="130"/>
      <c r="R28601" s="214"/>
    </row>
    <row r="28602" spans="4:18">
      <c r="D28602" s="130"/>
      <c r="R28602" s="214"/>
    </row>
    <row r="28603" spans="4:18">
      <c r="D28603" s="130"/>
      <c r="R28603" s="214"/>
    </row>
    <row r="28604" spans="4:18">
      <c r="D28604" s="130"/>
      <c r="R28604" s="214"/>
    </row>
    <row r="28605" spans="4:18">
      <c r="D28605" s="130"/>
      <c r="R28605" s="214"/>
    </row>
    <row r="28606" spans="4:18">
      <c r="D28606" s="130"/>
      <c r="R28606" s="214"/>
    </row>
    <row r="28607" spans="4:18">
      <c r="D28607" s="130"/>
      <c r="R28607" s="214"/>
    </row>
    <row r="28608" spans="4:18">
      <c r="D28608" s="130"/>
      <c r="R28608" s="214"/>
    </row>
    <row r="28609" spans="4:18">
      <c r="D28609" s="130"/>
      <c r="R28609" s="214"/>
    </row>
    <row r="28610" spans="4:18">
      <c r="D28610" s="130"/>
      <c r="R28610" s="214"/>
    </row>
    <row r="28611" spans="4:18">
      <c r="D28611" s="130"/>
      <c r="R28611" s="214"/>
    </row>
    <row r="28612" spans="4:18">
      <c r="D28612" s="130"/>
      <c r="R28612" s="214"/>
    </row>
    <row r="28613" spans="4:18">
      <c r="D28613" s="130"/>
      <c r="R28613" s="214"/>
    </row>
    <row r="28614" spans="4:18">
      <c r="D28614" s="130"/>
      <c r="R28614" s="214"/>
    </row>
    <row r="28615" spans="4:18">
      <c r="D28615" s="130"/>
      <c r="R28615" s="214"/>
    </row>
    <row r="28616" spans="4:18">
      <c r="D28616" s="130"/>
      <c r="R28616" s="214"/>
    </row>
    <row r="28617" spans="4:18">
      <c r="D28617" s="130"/>
      <c r="R28617" s="214"/>
    </row>
    <row r="28618" spans="4:18">
      <c r="D28618" s="130"/>
      <c r="R28618" s="214"/>
    </row>
    <row r="28619" spans="4:18">
      <c r="D28619" s="130"/>
      <c r="R28619" s="214"/>
    </row>
    <row r="28620" spans="4:18">
      <c r="D28620" s="130"/>
      <c r="R28620" s="214"/>
    </row>
    <row r="28621" spans="4:18">
      <c r="D28621" s="130"/>
      <c r="R28621" s="214"/>
    </row>
    <row r="28622" spans="4:18">
      <c r="D28622" s="130"/>
      <c r="R28622" s="214"/>
    </row>
    <row r="28623" spans="4:18">
      <c r="D28623" s="130"/>
      <c r="R28623" s="214"/>
    </row>
    <row r="28624" spans="4:18">
      <c r="D28624" s="130"/>
      <c r="R28624" s="214"/>
    </row>
    <row r="28625" spans="4:18">
      <c r="D28625" s="130"/>
      <c r="R28625" s="214"/>
    </row>
    <row r="28626" spans="4:18">
      <c r="D28626" s="130"/>
      <c r="R28626" s="214"/>
    </row>
    <row r="28627" spans="4:18">
      <c r="D28627" s="130"/>
      <c r="R28627" s="214"/>
    </row>
    <row r="28628" spans="4:18">
      <c r="D28628" s="130"/>
      <c r="R28628" s="214"/>
    </row>
    <row r="28629" spans="4:18">
      <c r="D28629" s="130"/>
      <c r="R28629" s="214"/>
    </row>
    <row r="28630" spans="4:18">
      <c r="D28630" s="130"/>
      <c r="R28630" s="214"/>
    </row>
    <row r="28631" spans="4:18">
      <c r="D28631" s="130"/>
      <c r="R28631" s="214"/>
    </row>
    <row r="28632" spans="4:18">
      <c r="D28632" s="130"/>
      <c r="R28632" s="214"/>
    </row>
    <row r="28633" spans="4:18">
      <c r="D28633" s="130"/>
      <c r="R28633" s="214"/>
    </row>
    <row r="28634" spans="4:18">
      <c r="D28634" s="130"/>
      <c r="R28634" s="214"/>
    </row>
    <row r="28635" spans="4:18">
      <c r="D28635" s="130"/>
      <c r="R28635" s="214"/>
    </row>
    <row r="28636" spans="4:18">
      <c r="D28636" s="130"/>
      <c r="R28636" s="214"/>
    </row>
    <row r="28637" spans="4:18">
      <c r="D28637" s="130"/>
      <c r="R28637" s="214"/>
    </row>
    <row r="28638" spans="4:18">
      <c r="D28638" s="130"/>
      <c r="R28638" s="214"/>
    </row>
    <row r="28639" spans="4:18">
      <c r="D28639" s="130"/>
      <c r="R28639" s="214"/>
    </row>
    <row r="28640" spans="4:18">
      <c r="D28640" s="130"/>
      <c r="R28640" s="214"/>
    </row>
    <row r="28641" spans="4:18">
      <c r="D28641" s="130"/>
      <c r="R28641" s="214"/>
    </row>
    <row r="28642" spans="4:18">
      <c r="D28642" s="130"/>
      <c r="R28642" s="214"/>
    </row>
    <row r="28643" spans="4:18">
      <c r="D28643" s="130"/>
      <c r="R28643" s="214"/>
    </row>
    <row r="28644" spans="4:18">
      <c r="D28644" s="130"/>
      <c r="R28644" s="214"/>
    </row>
    <row r="28645" spans="4:18">
      <c r="D28645" s="130"/>
      <c r="R28645" s="214"/>
    </row>
    <row r="28646" spans="4:18">
      <c r="D28646" s="130"/>
      <c r="R28646" s="214"/>
    </row>
    <row r="28647" spans="4:18">
      <c r="D28647" s="130"/>
      <c r="R28647" s="214"/>
    </row>
    <row r="28648" spans="4:18">
      <c r="D28648" s="130"/>
      <c r="R28648" s="214"/>
    </row>
    <row r="28649" spans="4:18">
      <c r="D28649" s="130"/>
      <c r="R28649" s="214"/>
    </row>
    <row r="28650" spans="4:18">
      <c r="D28650" s="130"/>
      <c r="R28650" s="214"/>
    </row>
    <row r="28651" spans="4:18">
      <c r="D28651" s="130"/>
      <c r="R28651" s="214"/>
    </row>
    <row r="28652" spans="4:18">
      <c r="D28652" s="130"/>
      <c r="R28652" s="214"/>
    </row>
    <row r="28653" spans="4:18">
      <c r="D28653" s="130"/>
      <c r="R28653" s="214"/>
    </row>
    <row r="28654" spans="4:18">
      <c r="D28654" s="130"/>
      <c r="R28654" s="214"/>
    </row>
    <row r="28655" spans="4:18">
      <c r="D28655" s="130"/>
      <c r="R28655" s="214"/>
    </row>
    <row r="28656" spans="4:18">
      <c r="D28656" s="130"/>
      <c r="R28656" s="214"/>
    </row>
    <row r="28657" spans="4:18">
      <c r="D28657" s="130"/>
      <c r="R28657" s="214"/>
    </row>
    <row r="28658" spans="4:18">
      <c r="D28658" s="130"/>
      <c r="R28658" s="214"/>
    </row>
    <row r="28659" spans="4:18">
      <c r="D28659" s="130"/>
      <c r="R28659" s="214"/>
    </row>
    <row r="28660" spans="4:18">
      <c r="D28660" s="130"/>
      <c r="R28660" s="214"/>
    </row>
    <row r="28661" spans="4:18">
      <c r="D28661" s="130"/>
      <c r="R28661" s="214"/>
    </row>
    <row r="28662" spans="4:18">
      <c r="D28662" s="130"/>
      <c r="R28662" s="214"/>
    </row>
    <row r="28663" spans="4:18">
      <c r="D28663" s="130"/>
      <c r="R28663" s="214"/>
    </row>
    <row r="28664" spans="4:18">
      <c r="D28664" s="130"/>
      <c r="R28664" s="214"/>
    </row>
    <row r="28665" spans="4:18">
      <c r="D28665" s="130"/>
      <c r="R28665" s="214"/>
    </row>
    <row r="28666" spans="4:18">
      <c r="D28666" s="130"/>
      <c r="R28666" s="214"/>
    </row>
    <row r="28667" spans="4:18">
      <c r="D28667" s="130"/>
      <c r="R28667" s="214"/>
    </row>
    <row r="28668" spans="4:18">
      <c r="D28668" s="130"/>
      <c r="R28668" s="214"/>
    </row>
    <row r="28669" spans="4:18">
      <c r="D28669" s="130"/>
      <c r="R28669" s="214"/>
    </row>
    <row r="28670" spans="4:18">
      <c r="D28670" s="130"/>
      <c r="R28670" s="214"/>
    </row>
    <row r="28671" spans="4:18">
      <c r="D28671" s="130"/>
      <c r="R28671" s="214"/>
    </row>
    <row r="28672" spans="4:18">
      <c r="D28672" s="130"/>
      <c r="R28672" s="214"/>
    </row>
    <row r="28673" spans="4:18">
      <c r="D28673" s="130"/>
      <c r="R28673" s="214"/>
    </row>
    <row r="28674" spans="4:18">
      <c r="D28674" s="130"/>
      <c r="R28674" s="214"/>
    </row>
    <row r="28675" spans="4:18">
      <c r="D28675" s="130"/>
      <c r="R28675" s="214"/>
    </row>
    <row r="28676" spans="4:18">
      <c r="D28676" s="130"/>
      <c r="R28676" s="214"/>
    </row>
    <row r="28677" spans="4:18">
      <c r="D28677" s="130"/>
      <c r="R28677" s="214"/>
    </row>
    <row r="28678" spans="4:18">
      <c r="D28678" s="130"/>
      <c r="R28678" s="214"/>
    </row>
    <row r="28679" spans="4:18">
      <c r="D28679" s="130"/>
      <c r="R28679" s="214"/>
    </row>
    <row r="28680" spans="4:18">
      <c r="D28680" s="130"/>
      <c r="R28680" s="214"/>
    </row>
    <row r="28681" spans="4:18">
      <c r="D28681" s="130"/>
      <c r="R28681" s="214"/>
    </row>
    <row r="28682" spans="4:18">
      <c r="D28682" s="130"/>
      <c r="R28682" s="214"/>
    </row>
    <row r="28683" spans="4:18">
      <c r="D28683" s="130"/>
      <c r="R28683" s="214"/>
    </row>
    <row r="28684" spans="4:18">
      <c r="D28684" s="130"/>
      <c r="R28684" s="214"/>
    </row>
    <row r="28685" spans="4:18">
      <c r="D28685" s="130"/>
      <c r="R28685" s="214"/>
    </row>
    <row r="28686" spans="4:18">
      <c r="D28686" s="130"/>
      <c r="R28686" s="214"/>
    </row>
    <row r="28687" spans="4:18">
      <c r="D28687" s="130"/>
      <c r="R28687" s="214"/>
    </row>
    <row r="28688" spans="4:18">
      <c r="D28688" s="130"/>
      <c r="R28688" s="214"/>
    </row>
    <row r="28689" spans="4:18">
      <c r="D28689" s="130"/>
      <c r="R28689" s="214"/>
    </row>
    <row r="28690" spans="4:18">
      <c r="D28690" s="130"/>
      <c r="R28690" s="214"/>
    </row>
    <row r="28691" spans="4:18">
      <c r="D28691" s="130"/>
      <c r="R28691" s="214"/>
    </row>
    <row r="28692" spans="4:18">
      <c r="D28692" s="130"/>
      <c r="R28692" s="214"/>
    </row>
    <row r="28693" spans="4:18">
      <c r="D28693" s="130"/>
      <c r="R28693" s="214"/>
    </row>
    <row r="28694" spans="4:18">
      <c r="D28694" s="130"/>
      <c r="R28694" s="214"/>
    </row>
    <row r="28695" spans="4:18">
      <c r="D28695" s="130"/>
      <c r="R28695" s="214"/>
    </row>
    <row r="28696" spans="4:18">
      <c r="D28696" s="130"/>
      <c r="R28696" s="214"/>
    </row>
    <row r="28697" spans="4:18">
      <c r="D28697" s="130"/>
      <c r="R28697" s="214"/>
    </row>
    <row r="28698" spans="4:18">
      <c r="D28698" s="130"/>
      <c r="R28698" s="214"/>
    </row>
    <row r="28699" spans="4:18">
      <c r="D28699" s="130"/>
      <c r="R28699" s="214"/>
    </row>
    <row r="28700" spans="4:18">
      <c r="D28700" s="130"/>
      <c r="R28700" s="214"/>
    </row>
    <row r="28701" spans="4:18">
      <c r="D28701" s="130"/>
      <c r="R28701" s="214"/>
    </row>
    <row r="28702" spans="4:18">
      <c r="D28702" s="130"/>
      <c r="R28702" s="214"/>
    </row>
    <row r="28703" spans="4:18">
      <c r="D28703" s="130"/>
      <c r="R28703" s="214"/>
    </row>
    <row r="28704" spans="4:18">
      <c r="D28704" s="130"/>
      <c r="R28704" s="214"/>
    </row>
    <row r="28705" spans="4:18">
      <c r="D28705" s="130"/>
      <c r="R28705" s="214"/>
    </row>
    <row r="28706" spans="4:18">
      <c r="D28706" s="130"/>
      <c r="R28706" s="214"/>
    </row>
    <row r="28707" spans="4:18">
      <c r="D28707" s="130"/>
      <c r="R28707" s="214"/>
    </row>
    <row r="28708" spans="4:18">
      <c r="D28708" s="130"/>
      <c r="R28708" s="214"/>
    </row>
    <row r="28709" spans="4:18">
      <c r="D28709" s="130"/>
      <c r="R28709" s="214"/>
    </row>
    <row r="28710" spans="4:18">
      <c r="D28710" s="130"/>
      <c r="R28710" s="214"/>
    </row>
    <row r="28711" spans="4:18">
      <c r="D28711" s="130"/>
      <c r="R28711" s="214"/>
    </row>
    <row r="28712" spans="4:18">
      <c r="D28712" s="130"/>
      <c r="R28712" s="214"/>
    </row>
    <row r="28713" spans="4:18">
      <c r="D28713" s="130"/>
      <c r="R28713" s="214"/>
    </row>
    <row r="28714" spans="4:18">
      <c r="D28714" s="130"/>
      <c r="R28714" s="214"/>
    </row>
    <row r="28715" spans="4:18">
      <c r="D28715" s="130"/>
      <c r="R28715" s="214"/>
    </row>
    <row r="28716" spans="4:18">
      <c r="D28716" s="130"/>
      <c r="R28716" s="214"/>
    </row>
    <row r="28717" spans="4:18">
      <c r="D28717" s="130"/>
      <c r="R28717" s="214"/>
    </row>
    <row r="28718" spans="4:18">
      <c r="D28718" s="130"/>
      <c r="R28718" s="214"/>
    </row>
    <row r="28719" spans="4:18">
      <c r="D28719" s="130"/>
      <c r="R28719" s="214"/>
    </row>
    <row r="28720" spans="4:18">
      <c r="D28720" s="130"/>
      <c r="R28720" s="214"/>
    </row>
    <row r="28721" spans="4:18">
      <c r="D28721" s="130"/>
      <c r="R28721" s="214"/>
    </row>
    <row r="28722" spans="4:18">
      <c r="D28722" s="130"/>
      <c r="R28722" s="214"/>
    </row>
    <row r="28723" spans="4:18">
      <c r="D28723" s="130"/>
      <c r="R28723" s="214"/>
    </row>
    <row r="28724" spans="4:18">
      <c r="D28724" s="130"/>
      <c r="R28724" s="214"/>
    </row>
    <row r="28725" spans="4:18">
      <c r="D28725" s="130"/>
      <c r="R28725" s="214"/>
    </row>
    <row r="28726" spans="4:18">
      <c r="D28726" s="130"/>
      <c r="R28726" s="214"/>
    </row>
    <row r="28727" spans="4:18">
      <c r="D28727" s="130"/>
      <c r="R28727" s="214"/>
    </row>
    <row r="28728" spans="4:18">
      <c r="D28728" s="130"/>
      <c r="R28728" s="214"/>
    </row>
    <row r="28729" spans="4:18">
      <c r="D28729" s="130"/>
      <c r="R28729" s="214"/>
    </row>
    <row r="28730" spans="4:18">
      <c r="D28730" s="130"/>
      <c r="R28730" s="214"/>
    </row>
    <row r="28731" spans="4:18">
      <c r="D28731" s="130"/>
      <c r="R28731" s="214"/>
    </row>
    <row r="28732" spans="4:18">
      <c r="D28732" s="130"/>
      <c r="R28732" s="214"/>
    </row>
    <row r="28733" spans="4:18">
      <c r="D28733" s="130"/>
      <c r="R28733" s="214"/>
    </row>
    <row r="28734" spans="4:18">
      <c r="D28734" s="130"/>
      <c r="R28734" s="214"/>
    </row>
    <row r="28735" spans="4:18">
      <c r="D28735" s="130"/>
      <c r="R28735" s="214"/>
    </row>
    <row r="28736" spans="4:18">
      <c r="D28736" s="130"/>
      <c r="R28736" s="214"/>
    </row>
    <row r="28737" spans="4:18">
      <c r="D28737" s="130"/>
      <c r="R28737" s="214"/>
    </row>
    <row r="28738" spans="4:18">
      <c r="D28738" s="130"/>
      <c r="R28738" s="214"/>
    </row>
    <row r="28739" spans="4:18">
      <c r="D28739" s="130"/>
      <c r="R28739" s="214"/>
    </row>
    <row r="28740" spans="4:18">
      <c r="D28740" s="130"/>
      <c r="R28740" s="214"/>
    </row>
    <row r="28741" spans="4:18">
      <c r="D28741" s="130"/>
      <c r="R28741" s="214"/>
    </row>
    <row r="28742" spans="4:18">
      <c r="D28742" s="130"/>
      <c r="R28742" s="214"/>
    </row>
    <row r="28743" spans="4:18">
      <c r="D28743" s="130"/>
      <c r="R28743" s="214"/>
    </row>
    <row r="28744" spans="4:18">
      <c r="D28744" s="130"/>
      <c r="R28744" s="214"/>
    </row>
    <row r="28745" spans="4:18">
      <c r="D28745" s="130"/>
      <c r="R28745" s="214"/>
    </row>
    <row r="28746" spans="4:18">
      <c r="D28746" s="130"/>
      <c r="R28746" s="214"/>
    </row>
    <row r="28747" spans="4:18">
      <c r="D28747" s="130"/>
      <c r="R28747" s="214"/>
    </row>
    <row r="28748" spans="4:18">
      <c r="D28748" s="130"/>
      <c r="R28748" s="214"/>
    </row>
    <row r="28749" spans="4:18">
      <c r="D28749" s="130"/>
      <c r="R28749" s="214"/>
    </row>
    <row r="28750" spans="4:18">
      <c r="D28750" s="130"/>
      <c r="R28750" s="214"/>
    </row>
    <row r="28751" spans="4:18">
      <c r="D28751" s="130"/>
      <c r="R28751" s="214"/>
    </row>
    <row r="28752" spans="4:18">
      <c r="D28752" s="130"/>
      <c r="R28752" s="214"/>
    </row>
    <row r="28753" spans="4:18">
      <c r="D28753" s="130"/>
      <c r="R28753" s="214"/>
    </row>
    <row r="28754" spans="4:18">
      <c r="D28754" s="130"/>
      <c r="R28754" s="214"/>
    </row>
    <row r="28755" spans="4:18">
      <c r="D28755" s="130"/>
      <c r="R28755" s="214"/>
    </row>
    <row r="28756" spans="4:18">
      <c r="D28756" s="130"/>
      <c r="R28756" s="214"/>
    </row>
    <row r="28757" spans="4:18">
      <c r="D28757" s="130"/>
      <c r="R28757" s="214"/>
    </row>
    <row r="28758" spans="4:18">
      <c r="D28758" s="130"/>
      <c r="R28758" s="214"/>
    </row>
    <row r="28759" spans="4:18">
      <c r="D28759" s="130"/>
      <c r="R28759" s="214"/>
    </row>
    <row r="28760" spans="4:18">
      <c r="D28760" s="130"/>
      <c r="R28760" s="214"/>
    </row>
    <row r="28761" spans="4:18">
      <c r="D28761" s="130"/>
      <c r="R28761" s="214"/>
    </row>
    <row r="28762" spans="4:18">
      <c r="D28762" s="130"/>
      <c r="R28762" s="214"/>
    </row>
    <row r="28763" spans="4:18">
      <c r="D28763" s="130"/>
      <c r="R28763" s="214"/>
    </row>
    <row r="28764" spans="4:18">
      <c r="D28764" s="130"/>
      <c r="R28764" s="214"/>
    </row>
    <row r="28765" spans="4:18">
      <c r="D28765" s="130"/>
      <c r="R28765" s="214"/>
    </row>
    <row r="28766" spans="4:18">
      <c r="D28766" s="130"/>
      <c r="R28766" s="214"/>
    </row>
    <row r="28767" spans="4:18">
      <c r="D28767" s="130"/>
      <c r="R28767" s="214"/>
    </row>
    <row r="28768" spans="4:18">
      <c r="D28768" s="130"/>
      <c r="R28768" s="214"/>
    </row>
    <row r="28769" spans="4:18">
      <c r="D28769" s="130"/>
      <c r="R28769" s="214"/>
    </row>
    <row r="28770" spans="4:18">
      <c r="D28770" s="130"/>
      <c r="R28770" s="214"/>
    </row>
    <row r="28771" spans="4:18">
      <c r="D28771" s="130"/>
      <c r="R28771" s="214"/>
    </row>
    <row r="28772" spans="4:18">
      <c r="D28772" s="130"/>
      <c r="R28772" s="214"/>
    </row>
    <row r="28773" spans="4:18">
      <c r="D28773" s="130"/>
      <c r="R28773" s="214"/>
    </row>
    <row r="28774" spans="4:18">
      <c r="D28774" s="130"/>
      <c r="R28774" s="214"/>
    </row>
    <row r="28775" spans="4:18">
      <c r="D28775" s="130"/>
      <c r="R28775" s="214"/>
    </row>
    <row r="28776" spans="4:18">
      <c r="D28776" s="130"/>
      <c r="R28776" s="214"/>
    </row>
    <row r="28777" spans="4:18">
      <c r="D28777" s="130"/>
      <c r="R28777" s="214"/>
    </row>
    <row r="28778" spans="4:18">
      <c r="D28778" s="130"/>
      <c r="R28778" s="214"/>
    </row>
    <row r="28779" spans="4:18">
      <c r="D28779" s="130"/>
      <c r="R28779" s="214"/>
    </row>
    <row r="28780" spans="4:18">
      <c r="D28780" s="130"/>
      <c r="R28780" s="214"/>
    </row>
    <row r="28781" spans="4:18">
      <c r="D28781" s="130"/>
      <c r="R28781" s="214"/>
    </row>
    <row r="28782" spans="4:18">
      <c r="D28782" s="130"/>
      <c r="R28782" s="214"/>
    </row>
    <row r="28783" spans="4:18">
      <c r="D28783" s="130"/>
      <c r="R28783" s="214"/>
    </row>
    <row r="28784" spans="4:18">
      <c r="D28784" s="130"/>
      <c r="R28784" s="214"/>
    </row>
    <row r="28785" spans="4:18">
      <c r="D28785" s="130"/>
      <c r="R28785" s="214"/>
    </row>
    <row r="28786" spans="4:18">
      <c r="D28786" s="130"/>
      <c r="R28786" s="214"/>
    </row>
    <row r="28787" spans="4:18">
      <c r="D28787" s="130"/>
      <c r="R28787" s="214"/>
    </row>
    <row r="28788" spans="4:18">
      <c r="D28788" s="130"/>
      <c r="R28788" s="214"/>
    </row>
    <row r="28789" spans="4:18">
      <c r="D28789" s="130"/>
      <c r="R28789" s="214"/>
    </row>
    <row r="28790" spans="4:18">
      <c r="D28790" s="130"/>
      <c r="R28790" s="214"/>
    </row>
    <row r="28791" spans="4:18">
      <c r="D28791" s="130"/>
      <c r="R28791" s="214"/>
    </row>
    <row r="28792" spans="4:18">
      <c r="D28792" s="130"/>
      <c r="R28792" s="214"/>
    </row>
    <row r="28793" spans="4:18">
      <c r="D28793" s="130"/>
      <c r="R28793" s="214"/>
    </row>
    <row r="28794" spans="4:18">
      <c r="D28794" s="130"/>
      <c r="R28794" s="214"/>
    </row>
    <row r="28795" spans="4:18">
      <c r="D28795" s="130"/>
      <c r="R28795" s="214"/>
    </row>
    <row r="28796" spans="4:18">
      <c r="D28796" s="130"/>
      <c r="R28796" s="214"/>
    </row>
    <row r="28797" spans="4:18">
      <c r="D28797" s="130"/>
      <c r="R28797" s="214"/>
    </row>
    <row r="28798" spans="4:18">
      <c r="D28798" s="130"/>
      <c r="R28798" s="214"/>
    </row>
    <row r="28799" spans="4:18">
      <c r="D28799" s="130"/>
      <c r="R28799" s="214"/>
    </row>
    <row r="28800" spans="4:18">
      <c r="D28800" s="130"/>
      <c r="R28800" s="214"/>
    </row>
    <row r="28801" spans="4:18">
      <c r="D28801" s="130"/>
      <c r="R28801" s="214"/>
    </row>
    <row r="28802" spans="4:18">
      <c r="D28802" s="130"/>
      <c r="R28802" s="214"/>
    </row>
    <row r="28803" spans="4:18">
      <c r="D28803" s="130"/>
      <c r="R28803" s="214"/>
    </row>
    <row r="28804" spans="4:18">
      <c r="D28804" s="130"/>
      <c r="R28804" s="214"/>
    </row>
    <row r="28805" spans="4:18">
      <c r="D28805" s="130"/>
      <c r="R28805" s="214"/>
    </row>
    <row r="28806" spans="4:18">
      <c r="D28806" s="130"/>
      <c r="R28806" s="214"/>
    </row>
    <row r="28807" spans="4:18">
      <c r="D28807" s="130"/>
      <c r="R28807" s="214"/>
    </row>
    <row r="28808" spans="4:18">
      <c r="D28808" s="130"/>
      <c r="R28808" s="214"/>
    </row>
    <row r="28809" spans="4:18">
      <c r="D28809" s="130"/>
      <c r="R28809" s="214"/>
    </row>
    <row r="28810" spans="4:18">
      <c r="D28810" s="130"/>
      <c r="R28810" s="214"/>
    </row>
    <row r="28811" spans="4:18">
      <c r="D28811" s="130"/>
      <c r="R28811" s="214"/>
    </row>
    <row r="28812" spans="4:18">
      <c r="D28812" s="130"/>
      <c r="R28812" s="214"/>
    </row>
    <row r="28813" spans="4:18">
      <c r="D28813" s="130"/>
      <c r="R28813" s="214"/>
    </row>
    <row r="28814" spans="4:18">
      <c r="D28814" s="130"/>
      <c r="R28814" s="214"/>
    </row>
    <row r="28815" spans="4:18">
      <c r="D28815" s="130"/>
      <c r="R28815" s="214"/>
    </row>
    <row r="28816" spans="4:18">
      <c r="D28816" s="130"/>
      <c r="R28816" s="214"/>
    </row>
    <row r="28817" spans="4:18">
      <c r="D28817" s="130"/>
      <c r="R28817" s="214"/>
    </row>
    <row r="28818" spans="4:18">
      <c r="D28818" s="130"/>
      <c r="R28818" s="214"/>
    </row>
    <row r="28819" spans="4:18">
      <c r="D28819" s="130"/>
      <c r="R28819" s="214"/>
    </row>
    <row r="28820" spans="4:18">
      <c r="D28820" s="130"/>
      <c r="R28820" s="214"/>
    </row>
    <row r="28821" spans="4:18">
      <c r="D28821" s="130"/>
      <c r="R28821" s="214"/>
    </row>
    <row r="28822" spans="4:18">
      <c r="D28822" s="130"/>
      <c r="R28822" s="214"/>
    </row>
    <row r="28823" spans="4:18">
      <c r="D28823" s="130"/>
      <c r="R28823" s="214"/>
    </row>
    <row r="28824" spans="4:18">
      <c r="D28824" s="130"/>
      <c r="R28824" s="214"/>
    </row>
    <row r="28825" spans="4:18">
      <c r="D28825" s="130"/>
      <c r="R28825" s="214"/>
    </row>
    <row r="28826" spans="4:18">
      <c r="D28826" s="130"/>
      <c r="R28826" s="214"/>
    </row>
    <row r="28827" spans="4:18">
      <c r="D28827" s="130"/>
      <c r="R28827" s="214"/>
    </row>
    <row r="28828" spans="4:18">
      <c r="D28828" s="130"/>
      <c r="R28828" s="214"/>
    </row>
    <row r="28829" spans="4:18">
      <c r="D28829" s="130"/>
      <c r="R28829" s="214"/>
    </row>
    <row r="28830" spans="4:18">
      <c r="D28830" s="130"/>
      <c r="R28830" s="214"/>
    </row>
    <row r="28831" spans="4:18">
      <c r="D28831" s="130"/>
      <c r="R28831" s="214"/>
    </row>
    <row r="28832" spans="4:18">
      <c r="D28832" s="130"/>
      <c r="R28832" s="214"/>
    </row>
    <row r="28833" spans="4:18">
      <c r="D28833" s="130"/>
      <c r="R28833" s="214"/>
    </row>
    <row r="28834" spans="4:18">
      <c r="D28834" s="130"/>
      <c r="R28834" s="214"/>
    </row>
    <row r="28835" spans="4:18">
      <c r="D28835" s="130"/>
      <c r="R28835" s="214"/>
    </row>
    <row r="28836" spans="4:18">
      <c r="D28836" s="130"/>
      <c r="R28836" s="214"/>
    </row>
    <row r="28837" spans="4:18">
      <c r="D28837" s="130"/>
      <c r="R28837" s="214"/>
    </row>
    <row r="28838" spans="4:18">
      <c r="D28838" s="130"/>
      <c r="R28838" s="214"/>
    </row>
    <row r="28839" spans="4:18">
      <c r="D28839" s="130"/>
      <c r="R28839" s="214"/>
    </row>
    <row r="28840" spans="4:18">
      <c r="D28840" s="130"/>
      <c r="R28840" s="214"/>
    </row>
    <row r="28841" spans="4:18">
      <c r="D28841" s="130"/>
      <c r="R28841" s="214"/>
    </row>
    <row r="28842" spans="4:18">
      <c r="D28842" s="130"/>
      <c r="R28842" s="214"/>
    </row>
    <row r="28843" spans="4:18">
      <c r="D28843" s="130"/>
      <c r="R28843" s="214"/>
    </row>
    <row r="28844" spans="4:18">
      <c r="D28844" s="130"/>
      <c r="R28844" s="214"/>
    </row>
    <row r="28845" spans="4:18">
      <c r="D28845" s="130"/>
      <c r="R28845" s="214"/>
    </row>
    <row r="28846" spans="4:18">
      <c r="D28846" s="130"/>
      <c r="R28846" s="214"/>
    </row>
    <row r="28847" spans="4:18">
      <c r="D28847" s="130"/>
      <c r="R28847" s="214"/>
    </row>
    <row r="28848" spans="4:18">
      <c r="D28848" s="130"/>
      <c r="R28848" s="214"/>
    </row>
    <row r="28849" spans="4:18">
      <c r="D28849" s="130"/>
      <c r="R28849" s="214"/>
    </row>
    <row r="28850" spans="4:18">
      <c r="D28850" s="130"/>
      <c r="R28850" s="214"/>
    </row>
    <row r="28851" spans="4:18">
      <c r="D28851" s="130"/>
      <c r="R28851" s="214"/>
    </row>
    <row r="28852" spans="4:18">
      <c r="D28852" s="130"/>
      <c r="R28852" s="214"/>
    </row>
    <row r="28853" spans="4:18">
      <c r="D28853" s="130"/>
      <c r="R28853" s="214"/>
    </row>
    <row r="28854" spans="4:18">
      <c r="D28854" s="130"/>
      <c r="R28854" s="214"/>
    </row>
    <row r="28855" spans="4:18">
      <c r="D28855" s="130"/>
      <c r="R28855" s="214"/>
    </row>
    <row r="28856" spans="4:18">
      <c r="D28856" s="130"/>
      <c r="R28856" s="214"/>
    </row>
    <row r="28857" spans="4:18">
      <c r="D28857" s="130"/>
      <c r="R28857" s="214"/>
    </row>
    <row r="28858" spans="4:18">
      <c r="D28858" s="130"/>
      <c r="R28858" s="214"/>
    </row>
    <row r="28859" spans="4:18">
      <c r="D28859" s="130"/>
      <c r="R28859" s="214"/>
    </row>
    <row r="28860" spans="4:18">
      <c r="D28860" s="130"/>
      <c r="R28860" s="214"/>
    </row>
    <row r="28861" spans="4:18">
      <c r="D28861" s="130"/>
      <c r="R28861" s="214"/>
    </row>
    <row r="28862" spans="4:18">
      <c r="D28862" s="130"/>
      <c r="R28862" s="214"/>
    </row>
    <row r="28863" spans="4:18">
      <c r="D28863" s="130"/>
      <c r="R28863" s="214"/>
    </row>
    <row r="28864" spans="4:18">
      <c r="D28864" s="130"/>
      <c r="R28864" s="214"/>
    </row>
    <row r="28865" spans="4:18">
      <c r="D28865" s="130"/>
      <c r="R28865" s="214"/>
    </row>
    <row r="28866" spans="4:18">
      <c r="D28866" s="130"/>
      <c r="R28866" s="214"/>
    </row>
    <row r="28867" spans="4:18">
      <c r="D28867" s="130"/>
      <c r="R28867" s="214"/>
    </row>
    <row r="28868" spans="4:18">
      <c r="D28868" s="130"/>
      <c r="R28868" s="214"/>
    </row>
    <row r="28869" spans="4:18">
      <c r="D28869" s="130"/>
      <c r="R28869" s="214"/>
    </row>
    <row r="28870" spans="4:18">
      <c r="D28870" s="130"/>
      <c r="R28870" s="214"/>
    </row>
    <row r="28871" spans="4:18">
      <c r="D28871" s="130"/>
      <c r="R28871" s="214"/>
    </row>
    <row r="28872" spans="4:18">
      <c r="D28872" s="130"/>
      <c r="R28872" s="214"/>
    </row>
    <row r="28873" spans="4:18">
      <c r="D28873" s="130"/>
      <c r="R28873" s="214"/>
    </row>
    <row r="28874" spans="4:18">
      <c r="D28874" s="130"/>
      <c r="R28874" s="214"/>
    </row>
    <row r="28875" spans="4:18">
      <c r="D28875" s="130"/>
      <c r="R28875" s="214"/>
    </row>
    <row r="28876" spans="4:18">
      <c r="D28876" s="130"/>
      <c r="R28876" s="214"/>
    </row>
    <row r="28877" spans="4:18">
      <c r="D28877" s="130"/>
      <c r="R28877" s="214"/>
    </row>
    <row r="28878" spans="4:18">
      <c r="D28878" s="130"/>
      <c r="R28878" s="214"/>
    </row>
    <row r="28879" spans="4:18">
      <c r="D28879" s="130"/>
      <c r="R28879" s="214"/>
    </row>
    <row r="28880" spans="4:18">
      <c r="D28880" s="130"/>
      <c r="R28880" s="214"/>
    </row>
    <row r="28881" spans="4:18">
      <c r="D28881" s="130"/>
      <c r="R28881" s="214"/>
    </row>
    <row r="28882" spans="4:18">
      <c r="D28882" s="130"/>
      <c r="R28882" s="214"/>
    </row>
    <row r="28883" spans="4:18">
      <c r="D28883" s="130"/>
      <c r="R28883" s="214"/>
    </row>
    <row r="28884" spans="4:18">
      <c r="D28884" s="130"/>
      <c r="R28884" s="214"/>
    </row>
    <row r="28885" spans="4:18">
      <c r="D28885" s="130"/>
      <c r="R28885" s="214"/>
    </row>
    <row r="28886" spans="4:18">
      <c r="D28886" s="130"/>
      <c r="R28886" s="214"/>
    </row>
    <row r="28887" spans="4:18">
      <c r="D28887" s="130"/>
      <c r="R28887" s="214"/>
    </row>
    <row r="28888" spans="4:18">
      <c r="D28888" s="130"/>
      <c r="R28888" s="214"/>
    </row>
    <row r="28889" spans="4:18">
      <c r="D28889" s="130"/>
      <c r="R28889" s="214"/>
    </row>
    <row r="28890" spans="4:18">
      <c r="D28890" s="130"/>
      <c r="R28890" s="214"/>
    </row>
    <row r="28891" spans="4:18">
      <c r="D28891" s="130"/>
      <c r="R28891" s="214"/>
    </row>
    <row r="28892" spans="4:18">
      <c r="D28892" s="130"/>
      <c r="R28892" s="214"/>
    </row>
    <row r="28893" spans="4:18">
      <c r="D28893" s="130"/>
      <c r="R28893" s="214"/>
    </row>
    <row r="28894" spans="4:18">
      <c r="D28894" s="130"/>
      <c r="R28894" s="214"/>
    </row>
    <row r="28895" spans="4:18">
      <c r="D28895" s="130"/>
      <c r="R28895" s="214"/>
    </row>
    <row r="28896" spans="4:18">
      <c r="D28896" s="130"/>
      <c r="R28896" s="214"/>
    </row>
    <row r="28897" spans="4:18">
      <c r="D28897" s="130"/>
      <c r="R28897" s="214"/>
    </row>
    <row r="28898" spans="4:18">
      <c r="D28898" s="130"/>
      <c r="R28898" s="214"/>
    </row>
    <row r="28899" spans="4:18">
      <c r="D28899" s="130"/>
      <c r="R28899" s="214"/>
    </row>
    <row r="28900" spans="4:18">
      <c r="D28900" s="130"/>
      <c r="R28900" s="214"/>
    </row>
    <row r="28901" spans="4:18">
      <c r="D28901" s="130"/>
      <c r="R28901" s="214"/>
    </row>
    <row r="28902" spans="4:18">
      <c r="D28902" s="130"/>
      <c r="R28902" s="214"/>
    </row>
    <row r="28903" spans="4:18">
      <c r="D28903" s="130"/>
      <c r="R28903" s="214"/>
    </row>
    <row r="28904" spans="4:18">
      <c r="D28904" s="130"/>
      <c r="R28904" s="214"/>
    </row>
    <row r="28905" spans="4:18">
      <c r="D28905" s="130"/>
      <c r="R28905" s="214"/>
    </row>
    <row r="28906" spans="4:18">
      <c r="D28906" s="130"/>
      <c r="R28906" s="214"/>
    </row>
    <row r="28907" spans="4:18">
      <c r="D28907" s="130"/>
      <c r="R28907" s="214"/>
    </row>
    <row r="28908" spans="4:18">
      <c r="D28908" s="130"/>
      <c r="R28908" s="214"/>
    </row>
    <row r="28909" spans="4:18">
      <c r="D28909" s="130"/>
      <c r="R28909" s="214"/>
    </row>
    <row r="28910" spans="4:18">
      <c r="D28910" s="130"/>
      <c r="R28910" s="214"/>
    </row>
    <row r="28911" spans="4:18">
      <c r="D28911" s="130"/>
      <c r="R28911" s="214"/>
    </row>
    <row r="28912" spans="4:18">
      <c r="D28912" s="130"/>
      <c r="R28912" s="214"/>
    </row>
    <row r="28913" spans="4:18">
      <c r="D28913" s="130"/>
      <c r="R28913" s="214"/>
    </row>
    <row r="28914" spans="4:18">
      <c r="D28914" s="130"/>
      <c r="R28914" s="214"/>
    </row>
    <row r="28915" spans="4:18">
      <c r="D28915" s="130"/>
      <c r="R28915" s="214"/>
    </row>
    <row r="28916" spans="4:18">
      <c r="D28916" s="130"/>
      <c r="R28916" s="214"/>
    </row>
    <row r="28917" spans="4:18">
      <c r="D28917" s="130"/>
      <c r="R28917" s="214"/>
    </row>
    <row r="28918" spans="4:18">
      <c r="D28918" s="130"/>
      <c r="R28918" s="214"/>
    </row>
    <row r="28919" spans="4:18">
      <c r="D28919" s="130"/>
      <c r="R28919" s="214"/>
    </row>
    <row r="28920" spans="4:18">
      <c r="D28920" s="130"/>
      <c r="R28920" s="214"/>
    </row>
    <row r="28921" spans="4:18">
      <c r="D28921" s="130"/>
      <c r="R28921" s="214"/>
    </row>
    <row r="28922" spans="4:18">
      <c r="D28922" s="130"/>
      <c r="R28922" s="214"/>
    </row>
    <row r="28923" spans="4:18">
      <c r="D28923" s="130"/>
      <c r="R28923" s="214"/>
    </row>
    <row r="28924" spans="4:18">
      <c r="D28924" s="130"/>
      <c r="R28924" s="214"/>
    </row>
    <row r="28925" spans="4:18">
      <c r="D28925" s="130"/>
      <c r="R28925" s="214"/>
    </row>
    <row r="28926" spans="4:18">
      <c r="D28926" s="130"/>
      <c r="R28926" s="214"/>
    </row>
    <row r="28927" spans="4:18">
      <c r="D28927" s="130"/>
      <c r="R28927" s="214"/>
    </row>
    <row r="28928" spans="4:18">
      <c r="D28928" s="130"/>
      <c r="R28928" s="214"/>
    </row>
    <row r="28929" spans="4:18">
      <c r="D28929" s="130"/>
      <c r="R28929" s="214"/>
    </row>
    <row r="28930" spans="4:18">
      <c r="D28930" s="130"/>
      <c r="R28930" s="214"/>
    </row>
    <row r="28931" spans="4:18">
      <c r="D28931" s="130"/>
      <c r="R28931" s="214"/>
    </row>
    <row r="28932" spans="4:18">
      <c r="D28932" s="130"/>
      <c r="R28932" s="214"/>
    </row>
    <row r="28933" spans="4:18">
      <c r="D28933" s="130"/>
      <c r="R28933" s="214"/>
    </row>
    <row r="28934" spans="4:18">
      <c r="D28934" s="130"/>
      <c r="R28934" s="214"/>
    </row>
    <row r="28935" spans="4:18">
      <c r="D28935" s="130"/>
      <c r="R28935" s="214"/>
    </row>
    <row r="28936" spans="4:18">
      <c r="D28936" s="130"/>
      <c r="R28936" s="214"/>
    </row>
    <row r="28937" spans="4:18">
      <c r="D28937" s="130"/>
      <c r="R28937" s="214"/>
    </row>
    <row r="28938" spans="4:18">
      <c r="D28938" s="130"/>
      <c r="R28938" s="214"/>
    </row>
    <row r="28939" spans="4:18">
      <c r="D28939" s="130"/>
      <c r="R28939" s="214"/>
    </row>
    <row r="28940" spans="4:18">
      <c r="D28940" s="130"/>
      <c r="R28940" s="214"/>
    </row>
    <row r="28941" spans="4:18">
      <c r="D28941" s="130"/>
      <c r="R28941" s="214"/>
    </row>
    <row r="28942" spans="4:18">
      <c r="D28942" s="130"/>
      <c r="R28942" s="214"/>
    </row>
    <row r="28943" spans="4:18">
      <c r="D28943" s="130"/>
      <c r="R28943" s="214"/>
    </row>
    <row r="28944" spans="4:18">
      <c r="D28944" s="130"/>
      <c r="R28944" s="214"/>
    </row>
    <row r="28945" spans="4:18">
      <c r="D28945" s="130"/>
      <c r="R28945" s="214"/>
    </row>
    <row r="28946" spans="4:18">
      <c r="D28946" s="130"/>
      <c r="R28946" s="214"/>
    </row>
    <row r="28947" spans="4:18">
      <c r="D28947" s="130"/>
      <c r="R28947" s="214"/>
    </row>
    <row r="28948" spans="4:18">
      <c r="D28948" s="130"/>
      <c r="R28948" s="214"/>
    </row>
    <row r="28949" spans="4:18">
      <c r="D28949" s="130"/>
      <c r="R28949" s="214"/>
    </row>
    <row r="28950" spans="4:18">
      <c r="D28950" s="130"/>
      <c r="R28950" s="214"/>
    </row>
    <row r="28951" spans="4:18">
      <c r="D28951" s="130"/>
      <c r="R28951" s="214"/>
    </row>
    <row r="28952" spans="4:18">
      <c r="D28952" s="130"/>
      <c r="R28952" s="214"/>
    </row>
    <row r="28953" spans="4:18">
      <c r="D28953" s="130"/>
      <c r="R28953" s="214"/>
    </row>
    <row r="28954" spans="4:18">
      <c r="D28954" s="130"/>
      <c r="R28954" s="214"/>
    </row>
    <row r="28955" spans="4:18">
      <c r="D28955" s="130"/>
      <c r="R28955" s="214"/>
    </row>
    <row r="28956" spans="4:18">
      <c r="D28956" s="130"/>
      <c r="R28956" s="214"/>
    </row>
    <row r="28957" spans="4:18">
      <c r="D28957" s="130"/>
      <c r="R28957" s="214"/>
    </row>
    <row r="28958" spans="4:18">
      <c r="D28958" s="130"/>
      <c r="R28958" s="214"/>
    </row>
    <row r="28959" spans="4:18">
      <c r="D28959" s="130"/>
      <c r="R28959" s="214"/>
    </row>
    <row r="28960" spans="4:18">
      <c r="D28960" s="130"/>
      <c r="R28960" s="214"/>
    </row>
    <row r="28961" spans="4:18">
      <c r="D28961" s="130"/>
      <c r="R28961" s="214"/>
    </row>
    <row r="28962" spans="4:18">
      <c r="D28962" s="130"/>
      <c r="R28962" s="214"/>
    </row>
    <row r="28963" spans="4:18">
      <c r="D28963" s="130"/>
      <c r="R28963" s="214"/>
    </row>
    <row r="28964" spans="4:18">
      <c r="D28964" s="130"/>
      <c r="R28964" s="214"/>
    </row>
    <row r="28965" spans="4:18">
      <c r="D28965" s="130"/>
      <c r="R28965" s="214"/>
    </row>
    <row r="28966" spans="4:18">
      <c r="D28966" s="130"/>
      <c r="R28966" s="214"/>
    </row>
    <row r="28967" spans="4:18">
      <c r="D28967" s="130"/>
      <c r="R28967" s="214"/>
    </row>
    <row r="28968" spans="4:18">
      <c r="D28968" s="130"/>
      <c r="R28968" s="214"/>
    </row>
    <row r="28969" spans="4:18">
      <c r="D28969" s="130"/>
      <c r="R28969" s="214"/>
    </row>
    <row r="28970" spans="4:18">
      <c r="D28970" s="130"/>
      <c r="R28970" s="214"/>
    </row>
    <row r="28971" spans="4:18">
      <c r="D28971" s="130"/>
      <c r="R28971" s="214"/>
    </row>
    <row r="28972" spans="4:18">
      <c r="D28972" s="130"/>
      <c r="R28972" s="214"/>
    </row>
    <row r="28973" spans="4:18">
      <c r="D28973" s="130"/>
      <c r="R28973" s="214"/>
    </row>
    <row r="28974" spans="4:18">
      <c r="D28974" s="130"/>
      <c r="R28974" s="214"/>
    </row>
    <row r="28975" spans="4:18">
      <c r="D28975" s="130"/>
      <c r="R28975" s="214"/>
    </row>
    <row r="28976" spans="4:18">
      <c r="D28976" s="130"/>
      <c r="R28976" s="214"/>
    </row>
    <row r="28977" spans="4:18">
      <c r="D28977" s="130"/>
      <c r="R28977" s="214"/>
    </row>
    <row r="28978" spans="4:18">
      <c r="D28978" s="130"/>
      <c r="R28978" s="214"/>
    </row>
    <row r="28979" spans="4:18">
      <c r="D28979" s="130"/>
      <c r="R28979" s="214"/>
    </row>
    <row r="28980" spans="4:18">
      <c r="D28980" s="130"/>
      <c r="R28980" s="214"/>
    </row>
    <row r="28981" spans="4:18">
      <c r="D28981" s="130"/>
      <c r="R28981" s="214"/>
    </row>
    <row r="28982" spans="4:18">
      <c r="D28982" s="130"/>
      <c r="R28982" s="214"/>
    </row>
    <row r="28983" spans="4:18">
      <c r="D28983" s="130"/>
      <c r="R28983" s="214"/>
    </row>
    <row r="28984" spans="4:18">
      <c r="D28984" s="130"/>
      <c r="R28984" s="214"/>
    </row>
    <row r="28985" spans="4:18">
      <c r="D28985" s="130"/>
      <c r="R28985" s="214"/>
    </row>
    <row r="28986" spans="4:18">
      <c r="D28986" s="130"/>
      <c r="R28986" s="214"/>
    </row>
    <row r="28987" spans="4:18">
      <c r="D28987" s="130"/>
      <c r="R28987" s="214"/>
    </row>
    <row r="28988" spans="4:18">
      <c r="D28988" s="130"/>
      <c r="R28988" s="214"/>
    </row>
    <row r="28989" spans="4:18">
      <c r="D28989" s="130"/>
      <c r="R28989" s="214"/>
    </row>
    <row r="28990" spans="4:18">
      <c r="D28990" s="130"/>
      <c r="R28990" s="214"/>
    </row>
    <row r="28991" spans="4:18">
      <c r="D28991" s="130"/>
      <c r="R28991" s="214"/>
    </row>
    <row r="28992" spans="4:18">
      <c r="D28992" s="130"/>
      <c r="R28992" s="214"/>
    </row>
    <row r="28993" spans="4:18">
      <c r="D28993" s="130"/>
      <c r="R28993" s="214"/>
    </row>
    <row r="28994" spans="4:18">
      <c r="D28994" s="130"/>
      <c r="R28994" s="214"/>
    </row>
    <row r="28995" spans="4:18">
      <c r="D28995" s="130"/>
      <c r="R28995" s="214"/>
    </row>
    <row r="28996" spans="4:18">
      <c r="D28996" s="130"/>
      <c r="R28996" s="214"/>
    </row>
    <row r="28997" spans="4:18">
      <c r="D28997" s="130"/>
      <c r="R28997" s="214"/>
    </row>
    <row r="28998" spans="4:18">
      <c r="D28998" s="130"/>
      <c r="R28998" s="214"/>
    </row>
    <row r="28999" spans="4:18">
      <c r="D28999" s="130"/>
      <c r="R28999" s="214"/>
    </row>
    <row r="29000" spans="4:18">
      <c r="D29000" s="130"/>
      <c r="R29000" s="214"/>
    </row>
    <row r="29001" spans="4:18">
      <c r="D29001" s="130"/>
      <c r="R29001" s="214"/>
    </row>
    <row r="29002" spans="4:18">
      <c r="D29002" s="130"/>
      <c r="R29002" s="214"/>
    </row>
    <row r="29003" spans="4:18">
      <c r="D29003" s="130"/>
      <c r="R29003" s="214"/>
    </row>
    <row r="29004" spans="4:18">
      <c r="D29004" s="130"/>
      <c r="R29004" s="214"/>
    </row>
    <row r="29005" spans="4:18">
      <c r="D29005" s="130"/>
      <c r="R29005" s="214"/>
    </row>
    <row r="29006" spans="4:18">
      <c r="D29006" s="130"/>
      <c r="R29006" s="214"/>
    </row>
    <row r="29007" spans="4:18">
      <c r="D29007" s="130"/>
      <c r="R29007" s="214"/>
    </row>
    <row r="29008" spans="4:18">
      <c r="D29008" s="130"/>
      <c r="R29008" s="214"/>
    </row>
    <row r="29009" spans="4:18">
      <c r="D29009" s="130"/>
      <c r="R29009" s="214"/>
    </row>
    <row r="29010" spans="4:18">
      <c r="D29010" s="130"/>
      <c r="R29010" s="214"/>
    </row>
    <row r="29011" spans="4:18">
      <c r="D29011" s="130"/>
      <c r="R29011" s="214"/>
    </row>
    <row r="29012" spans="4:18">
      <c r="D29012" s="130"/>
      <c r="R29012" s="214"/>
    </row>
    <row r="29013" spans="4:18">
      <c r="D29013" s="130"/>
      <c r="R29013" s="214"/>
    </row>
    <row r="29014" spans="4:18">
      <c r="D29014" s="130"/>
      <c r="R29014" s="214"/>
    </row>
    <row r="29015" spans="4:18">
      <c r="D29015" s="130"/>
      <c r="R29015" s="214"/>
    </row>
    <row r="29016" spans="4:18">
      <c r="D29016" s="130"/>
      <c r="R29016" s="214"/>
    </row>
    <row r="29017" spans="4:18">
      <c r="D29017" s="130"/>
      <c r="R29017" s="214"/>
    </row>
    <row r="29018" spans="4:18">
      <c r="D29018" s="130"/>
      <c r="R29018" s="214"/>
    </row>
    <row r="29019" spans="4:18">
      <c r="D29019" s="130"/>
      <c r="R29019" s="214"/>
    </row>
    <row r="29020" spans="4:18">
      <c r="D29020" s="130"/>
      <c r="R29020" s="214"/>
    </row>
    <row r="29021" spans="4:18">
      <c r="D29021" s="130"/>
      <c r="R29021" s="214"/>
    </row>
    <row r="29022" spans="4:18">
      <c r="D29022" s="130"/>
      <c r="R29022" s="214"/>
    </row>
    <row r="29023" spans="4:18">
      <c r="D29023" s="130"/>
      <c r="R29023" s="214"/>
    </row>
    <row r="29024" spans="4:18">
      <c r="D29024" s="130"/>
      <c r="R29024" s="214"/>
    </row>
    <row r="29025" spans="4:18">
      <c r="D29025" s="130"/>
      <c r="R29025" s="214"/>
    </row>
    <row r="29026" spans="4:18">
      <c r="D29026" s="130"/>
      <c r="R29026" s="214"/>
    </row>
    <row r="29027" spans="4:18">
      <c r="D29027" s="130"/>
      <c r="R29027" s="214"/>
    </row>
    <row r="29028" spans="4:18">
      <c r="D29028" s="130"/>
      <c r="R29028" s="214"/>
    </row>
    <row r="29029" spans="4:18">
      <c r="D29029" s="130"/>
      <c r="R29029" s="214"/>
    </row>
    <row r="29030" spans="4:18">
      <c r="D29030" s="130"/>
      <c r="R29030" s="214"/>
    </row>
    <row r="29031" spans="4:18">
      <c r="D29031" s="130"/>
      <c r="R29031" s="214"/>
    </row>
    <row r="29032" spans="4:18">
      <c r="D29032" s="130"/>
      <c r="R29032" s="214"/>
    </row>
    <row r="29033" spans="4:18">
      <c r="D29033" s="130"/>
      <c r="R29033" s="214"/>
    </row>
    <row r="29034" spans="4:18">
      <c r="D29034" s="130"/>
      <c r="R29034" s="214"/>
    </row>
    <row r="29035" spans="4:18">
      <c r="D29035" s="130"/>
      <c r="R29035" s="214"/>
    </row>
    <row r="29036" spans="4:18">
      <c r="D29036" s="130"/>
      <c r="R29036" s="214"/>
    </row>
    <row r="29037" spans="4:18">
      <c r="D29037" s="130"/>
      <c r="R29037" s="214"/>
    </row>
    <row r="29038" spans="4:18">
      <c r="D29038" s="130"/>
      <c r="R29038" s="214"/>
    </row>
    <row r="29039" spans="4:18">
      <c r="D29039" s="130"/>
      <c r="R29039" s="214"/>
    </row>
    <row r="29040" spans="4:18">
      <c r="D29040" s="130"/>
      <c r="R29040" s="214"/>
    </row>
    <row r="29041" spans="4:18">
      <c r="D29041" s="130"/>
      <c r="R29041" s="214"/>
    </row>
    <row r="29042" spans="4:18">
      <c r="D29042" s="130"/>
      <c r="R29042" s="214"/>
    </row>
    <row r="29043" spans="4:18">
      <c r="D29043" s="130"/>
      <c r="R29043" s="214"/>
    </row>
    <row r="29044" spans="4:18">
      <c r="D29044" s="130"/>
      <c r="R29044" s="214"/>
    </row>
    <row r="29045" spans="4:18">
      <c r="D29045" s="130"/>
      <c r="R29045" s="214"/>
    </row>
    <row r="29046" spans="4:18">
      <c r="D29046" s="130"/>
      <c r="R29046" s="214"/>
    </row>
    <row r="29047" spans="4:18">
      <c r="D29047" s="130"/>
      <c r="R29047" s="214"/>
    </row>
    <row r="29048" spans="4:18">
      <c r="D29048" s="130"/>
      <c r="R29048" s="214"/>
    </row>
    <row r="29049" spans="4:18">
      <c r="D29049" s="130"/>
      <c r="R29049" s="214"/>
    </row>
    <row r="29050" spans="4:18">
      <c r="D29050" s="130"/>
      <c r="R29050" s="214"/>
    </row>
    <row r="29051" spans="4:18">
      <c r="D29051" s="130"/>
      <c r="R29051" s="214"/>
    </row>
    <row r="29052" spans="4:18">
      <c r="D29052" s="130"/>
      <c r="R29052" s="214"/>
    </row>
    <row r="29053" spans="4:18">
      <c r="D29053" s="130"/>
      <c r="R29053" s="214"/>
    </row>
    <row r="29054" spans="4:18">
      <c r="D29054" s="130"/>
      <c r="R29054" s="214"/>
    </row>
    <row r="29055" spans="4:18">
      <c r="D29055" s="130"/>
      <c r="R29055" s="214"/>
    </row>
    <row r="29056" spans="4:18">
      <c r="D29056" s="130"/>
      <c r="R29056" s="214"/>
    </row>
    <row r="29057" spans="4:18">
      <c r="D29057" s="130"/>
      <c r="R29057" s="214"/>
    </row>
    <row r="29058" spans="4:18">
      <c r="D29058" s="130"/>
      <c r="R29058" s="214"/>
    </row>
    <row r="29059" spans="4:18">
      <c r="D29059" s="130"/>
      <c r="R29059" s="214"/>
    </row>
    <row r="29060" spans="4:18">
      <c r="D29060" s="130"/>
      <c r="R29060" s="214"/>
    </row>
    <row r="29061" spans="4:18">
      <c r="D29061" s="130"/>
      <c r="R29061" s="214"/>
    </row>
    <row r="29062" spans="4:18">
      <c r="D29062" s="130"/>
      <c r="R29062" s="214"/>
    </row>
    <row r="29063" spans="4:18">
      <c r="D29063" s="130"/>
      <c r="R29063" s="214"/>
    </row>
    <row r="29064" spans="4:18">
      <c r="D29064" s="130"/>
      <c r="R29064" s="214"/>
    </row>
    <row r="29065" spans="4:18">
      <c r="D29065" s="130"/>
      <c r="R29065" s="214"/>
    </row>
    <row r="29066" spans="4:18">
      <c r="D29066" s="130"/>
      <c r="R29066" s="214"/>
    </row>
    <row r="29067" spans="4:18">
      <c r="D29067" s="130"/>
      <c r="R29067" s="214"/>
    </row>
    <row r="29068" spans="4:18">
      <c r="D29068" s="130"/>
      <c r="R29068" s="214"/>
    </row>
    <row r="29069" spans="4:18">
      <c r="D29069" s="130"/>
      <c r="R29069" s="214"/>
    </row>
    <row r="29070" spans="4:18">
      <c r="D29070" s="130"/>
      <c r="R29070" s="214"/>
    </row>
    <row r="29071" spans="4:18">
      <c r="D29071" s="130"/>
      <c r="R29071" s="214"/>
    </row>
    <row r="29072" spans="4:18">
      <c r="D29072" s="130"/>
      <c r="R29072" s="214"/>
    </row>
    <row r="29073" spans="4:18">
      <c r="D29073" s="130"/>
      <c r="R29073" s="214"/>
    </row>
    <row r="29074" spans="4:18">
      <c r="D29074" s="130"/>
      <c r="R29074" s="214"/>
    </row>
    <row r="29075" spans="4:18">
      <c r="D29075" s="130"/>
      <c r="R29075" s="214"/>
    </row>
    <row r="29076" spans="4:18">
      <c r="D29076" s="130"/>
      <c r="R29076" s="214"/>
    </row>
    <row r="29077" spans="4:18">
      <c r="D29077" s="130"/>
      <c r="R29077" s="214"/>
    </row>
    <row r="29078" spans="4:18">
      <c r="D29078" s="130"/>
      <c r="R29078" s="214"/>
    </row>
    <row r="29079" spans="4:18">
      <c r="D29079" s="130"/>
      <c r="R29079" s="214"/>
    </row>
    <row r="29080" spans="4:18">
      <c r="D29080" s="130"/>
      <c r="R29080" s="214"/>
    </row>
    <row r="29081" spans="4:18">
      <c r="D29081" s="130"/>
      <c r="R29081" s="214"/>
    </row>
    <row r="29082" spans="4:18">
      <c r="D29082" s="130"/>
      <c r="R29082" s="214"/>
    </row>
    <row r="29083" spans="4:18">
      <c r="D29083" s="130"/>
      <c r="R29083" s="214"/>
    </row>
    <row r="29084" spans="4:18">
      <c r="D29084" s="130"/>
      <c r="R29084" s="214"/>
    </row>
    <row r="29085" spans="4:18">
      <c r="D29085" s="130"/>
      <c r="R29085" s="214"/>
    </row>
    <row r="29086" spans="4:18">
      <c r="D29086" s="130"/>
      <c r="R29086" s="214"/>
    </row>
    <row r="29087" spans="4:18">
      <c r="D29087" s="130"/>
      <c r="R29087" s="214"/>
    </row>
    <row r="29088" spans="4:18">
      <c r="D29088" s="130"/>
      <c r="R29088" s="214"/>
    </row>
    <row r="29089" spans="4:18">
      <c r="D29089" s="130"/>
      <c r="R29089" s="214"/>
    </row>
    <row r="29090" spans="4:18">
      <c r="D29090" s="130"/>
      <c r="R29090" s="214"/>
    </row>
    <row r="29091" spans="4:18">
      <c r="D29091" s="130"/>
      <c r="R29091" s="214"/>
    </row>
    <row r="29092" spans="4:18">
      <c r="D29092" s="130"/>
      <c r="R29092" s="214"/>
    </row>
    <row r="29093" spans="4:18">
      <c r="D29093" s="130"/>
      <c r="R29093" s="214"/>
    </row>
    <row r="29094" spans="4:18">
      <c r="D29094" s="130"/>
      <c r="R29094" s="214"/>
    </row>
    <row r="29095" spans="4:18">
      <c r="D29095" s="130"/>
      <c r="R29095" s="214"/>
    </row>
    <row r="29096" spans="4:18">
      <c r="D29096" s="130"/>
      <c r="R29096" s="214"/>
    </row>
    <row r="29097" spans="4:18">
      <c r="D29097" s="130"/>
      <c r="R29097" s="214"/>
    </row>
    <row r="29098" spans="4:18">
      <c r="D29098" s="130"/>
      <c r="R29098" s="214"/>
    </row>
    <row r="29099" spans="4:18">
      <c r="D29099" s="130"/>
      <c r="R29099" s="214"/>
    </row>
    <row r="29100" spans="4:18">
      <c r="D29100" s="130"/>
      <c r="R29100" s="214"/>
    </row>
    <row r="29101" spans="4:18">
      <c r="D29101" s="130"/>
      <c r="R29101" s="214"/>
    </row>
    <row r="29102" spans="4:18">
      <c r="D29102" s="130"/>
      <c r="R29102" s="214"/>
    </row>
    <row r="29103" spans="4:18">
      <c r="D29103" s="130"/>
      <c r="R29103" s="214"/>
    </row>
    <row r="29104" spans="4:18">
      <c r="D29104" s="130"/>
      <c r="R29104" s="214"/>
    </row>
    <row r="29105" spans="4:18">
      <c r="D29105" s="130"/>
      <c r="R29105" s="214"/>
    </row>
    <row r="29106" spans="4:18">
      <c r="D29106" s="130"/>
      <c r="R29106" s="214"/>
    </row>
    <row r="29107" spans="4:18">
      <c r="D29107" s="130"/>
      <c r="R29107" s="214"/>
    </row>
    <row r="29108" spans="4:18">
      <c r="D29108" s="130"/>
      <c r="R29108" s="214"/>
    </row>
    <row r="29109" spans="4:18">
      <c r="D29109" s="130"/>
      <c r="R29109" s="214"/>
    </row>
    <row r="29110" spans="4:18">
      <c r="D29110" s="130"/>
      <c r="R29110" s="214"/>
    </row>
    <row r="29111" spans="4:18">
      <c r="D29111" s="130"/>
      <c r="R29111" s="214"/>
    </row>
    <row r="29112" spans="4:18">
      <c r="D29112" s="130"/>
      <c r="R29112" s="214"/>
    </row>
    <row r="29113" spans="4:18">
      <c r="D29113" s="130"/>
      <c r="R29113" s="214"/>
    </row>
    <row r="29114" spans="4:18">
      <c r="D29114" s="130"/>
      <c r="R29114" s="214"/>
    </row>
    <row r="29115" spans="4:18">
      <c r="D29115" s="130"/>
      <c r="R29115" s="214"/>
    </row>
    <row r="29116" spans="4:18">
      <c r="D29116" s="130"/>
      <c r="R29116" s="214"/>
    </row>
    <row r="29117" spans="4:18">
      <c r="D29117" s="130"/>
      <c r="R29117" s="214"/>
    </row>
    <row r="29118" spans="4:18">
      <c r="D29118" s="130"/>
      <c r="R29118" s="214"/>
    </row>
    <row r="29119" spans="4:18">
      <c r="D29119" s="130"/>
      <c r="R29119" s="214"/>
    </row>
    <row r="29120" spans="4:18">
      <c r="D29120" s="130"/>
      <c r="R29120" s="214"/>
    </row>
    <row r="29121" spans="4:18">
      <c r="D29121" s="130"/>
      <c r="R29121" s="214"/>
    </row>
    <row r="29122" spans="4:18">
      <c r="D29122" s="130"/>
      <c r="R29122" s="214"/>
    </row>
    <row r="29123" spans="4:18">
      <c r="D29123" s="130"/>
      <c r="R29123" s="214"/>
    </row>
    <row r="29124" spans="4:18">
      <c r="D29124" s="130"/>
      <c r="R29124" s="214"/>
    </row>
    <row r="29125" spans="4:18">
      <c r="D29125" s="130"/>
      <c r="R29125" s="214"/>
    </row>
    <row r="29126" spans="4:18">
      <c r="D29126" s="130"/>
      <c r="R29126" s="214"/>
    </row>
    <row r="29127" spans="4:18">
      <c r="D29127" s="130"/>
      <c r="R29127" s="214"/>
    </row>
    <row r="29128" spans="4:18">
      <c r="D29128" s="130"/>
      <c r="R29128" s="214"/>
    </row>
    <row r="29129" spans="4:18">
      <c r="D29129" s="130"/>
      <c r="R29129" s="214"/>
    </row>
    <row r="29130" spans="4:18">
      <c r="D29130" s="130"/>
      <c r="R29130" s="214"/>
    </row>
    <row r="29131" spans="4:18">
      <c r="D29131" s="130"/>
      <c r="R29131" s="214"/>
    </row>
    <row r="29132" spans="4:18">
      <c r="D29132" s="130"/>
      <c r="R29132" s="214"/>
    </row>
    <row r="29133" spans="4:18">
      <c r="D29133" s="130"/>
      <c r="R29133" s="214"/>
    </row>
    <row r="29134" spans="4:18">
      <c r="D29134" s="130"/>
      <c r="R29134" s="214"/>
    </row>
    <row r="29135" spans="4:18">
      <c r="D29135" s="130"/>
      <c r="R29135" s="214"/>
    </row>
    <row r="29136" spans="4:18">
      <c r="D29136" s="130"/>
      <c r="R29136" s="214"/>
    </row>
    <row r="29137" spans="4:18">
      <c r="D29137" s="130"/>
      <c r="R29137" s="214"/>
    </row>
    <row r="29138" spans="4:18">
      <c r="D29138" s="130"/>
      <c r="R29138" s="214"/>
    </row>
    <row r="29139" spans="4:18">
      <c r="D29139" s="130"/>
      <c r="R29139" s="214"/>
    </row>
    <row r="29140" spans="4:18">
      <c r="D29140" s="130"/>
      <c r="R29140" s="214"/>
    </row>
    <row r="29141" spans="4:18">
      <c r="D29141" s="130"/>
      <c r="R29141" s="214"/>
    </row>
    <row r="29142" spans="4:18">
      <c r="D29142" s="130"/>
      <c r="R29142" s="214"/>
    </row>
    <row r="29143" spans="4:18">
      <c r="D29143" s="130"/>
      <c r="R29143" s="214"/>
    </row>
    <row r="29144" spans="4:18">
      <c r="D29144" s="130"/>
      <c r="R29144" s="214"/>
    </row>
    <row r="29145" spans="4:18">
      <c r="D29145" s="130"/>
      <c r="R29145" s="214"/>
    </row>
    <row r="29146" spans="4:18">
      <c r="D29146" s="130"/>
      <c r="R29146" s="214"/>
    </row>
    <row r="29147" spans="4:18">
      <c r="D29147" s="130"/>
      <c r="R29147" s="214"/>
    </row>
    <row r="29148" spans="4:18">
      <c r="D29148" s="130"/>
      <c r="R29148" s="214"/>
    </row>
    <row r="29149" spans="4:18">
      <c r="D29149" s="130"/>
      <c r="R29149" s="214"/>
    </row>
    <row r="29150" spans="4:18">
      <c r="D29150" s="130"/>
      <c r="R29150" s="214"/>
    </row>
    <row r="29151" spans="4:18">
      <c r="D29151" s="130"/>
      <c r="R29151" s="214"/>
    </row>
    <row r="29152" spans="4:18">
      <c r="D29152" s="130"/>
      <c r="R29152" s="214"/>
    </row>
    <row r="29153" spans="4:18">
      <c r="D29153" s="130"/>
      <c r="R29153" s="214"/>
    </row>
    <row r="29154" spans="4:18">
      <c r="D29154" s="130"/>
      <c r="R29154" s="214"/>
    </row>
    <row r="29155" spans="4:18">
      <c r="D29155" s="130"/>
      <c r="R29155" s="214"/>
    </row>
    <row r="29156" spans="4:18">
      <c r="D29156" s="130"/>
      <c r="R29156" s="214"/>
    </row>
    <row r="29157" spans="4:18">
      <c r="D29157" s="130"/>
      <c r="R29157" s="214"/>
    </row>
    <row r="29158" spans="4:18">
      <c r="D29158" s="130"/>
      <c r="R29158" s="214"/>
    </row>
    <row r="29159" spans="4:18">
      <c r="D29159" s="130"/>
      <c r="R29159" s="214"/>
    </row>
    <row r="29160" spans="4:18">
      <c r="D29160" s="130"/>
      <c r="R29160" s="214"/>
    </row>
    <row r="29161" spans="4:18">
      <c r="D29161" s="130"/>
      <c r="R29161" s="214"/>
    </row>
    <row r="29162" spans="4:18">
      <c r="D29162" s="130"/>
      <c r="R29162" s="214"/>
    </row>
    <row r="29163" spans="4:18">
      <c r="D29163" s="130"/>
      <c r="R29163" s="214"/>
    </row>
    <row r="29164" spans="4:18">
      <c r="D29164" s="130"/>
      <c r="R29164" s="214"/>
    </row>
    <row r="29165" spans="4:18">
      <c r="D29165" s="130"/>
      <c r="R29165" s="214"/>
    </row>
    <row r="29166" spans="4:18">
      <c r="D29166" s="130"/>
      <c r="R29166" s="214"/>
    </row>
    <row r="29167" spans="4:18">
      <c r="D29167" s="130"/>
      <c r="R29167" s="214"/>
    </row>
    <row r="29168" spans="4:18">
      <c r="D29168" s="130"/>
      <c r="R29168" s="214"/>
    </row>
    <row r="29169" spans="4:18">
      <c r="D29169" s="130"/>
      <c r="R29169" s="214"/>
    </row>
    <row r="29170" spans="4:18">
      <c r="D29170" s="130"/>
      <c r="R29170" s="214"/>
    </row>
    <row r="29171" spans="4:18">
      <c r="D29171" s="130"/>
      <c r="R29171" s="214"/>
    </row>
    <row r="29172" spans="4:18">
      <c r="D29172" s="130"/>
      <c r="R29172" s="214"/>
    </row>
    <row r="29173" spans="4:18">
      <c r="D29173" s="130"/>
      <c r="R29173" s="214"/>
    </row>
    <row r="29174" spans="4:18">
      <c r="D29174" s="130"/>
      <c r="R29174" s="214"/>
    </row>
    <row r="29175" spans="4:18">
      <c r="D29175" s="130"/>
      <c r="R29175" s="214"/>
    </row>
    <row r="29176" spans="4:18">
      <c r="D29176" s="130"/>
      <c r="R29176" s="214"/>
    </row>
    <row r="29177" spans="4:18">
      <c r="D29177" s="130"/>
      <c r="R29177" s="214"/>
    </row>
    <row r="29178" spans="4:18">
      <c r="D29178" s="130"/>
      <c r="R29178" s="214"/>
    </row>
    <row r="29179" spans="4:18">
      <c r="D29179" s="130"/>
      <c r="R29179" s="214"/>
    </row>
    <row r="29180" spans="4:18">
      <c r="D29180" s="130"/>
      <c r="R29180" s="214"/>
    </row>
    <row r="29181" spans="4:18">
      <c r="D29181" s="130"/>
      <c r="R29181" s="214"/>
    </row>
    <row r="29182" spans="4:18">
      <c r="D29182" s="130"/>
      <c r="R29182" s="214"/>
    </row>
    <row r="29183" spans="4:18">
      <c r="D29183" s="130"/>
      <c r="R29183" s="214"/>
    </row>
    <row r="29184" spans="4:18">
      <c r="D29184" s="130"/>
      <c r="R29184" s="214"/>
    </row>
    <row r="29185" spans="4:18">
      <c r="D29185" s="130"/>
      <c r="R29185" s="214"/>
    </row>
    <row r="29186" spans="4:18">
      <c r="D29186" s="130"/>
      <c r="R29186" s="214"/>
    </row>
    <row r="29187" spans="4:18">
      <c r="D29187" s="130"/>
      <c r="R29187" s="214"/>
    </row>
    <row r="29188" spans="4:18">
      <c r="D29188" s="130"/>
      <c r="R29188" s="214"/>
    </row>
    <row r="29189" spans="4:18">
      <c r="D29189" s="130"/>
      <c r="R29189" s="214"/>
    </row>
    <row r="29190" spans="4:18">
      <c r="D29190" s="130"/>
      <c r="R29190" s="214"/>
    </row>
    <row r="29191" spans="4:18">
      <c r="D29191" s="130"/>
      <c r="R29191" s="214"/>
    </row>
    <row r="29192" spans="4:18">
      <c r="D29192" s="130"/>
      <c r="R29192" s="214"/>
    </row>
    <row r="29193" spans="4:18">
      <c r="D29193" s="130"/>
      <c r="R29193" s="214"/>
    </row>
    <row r="29194" spans="4:18">
      <c r="D29194" s="130"/>
      <c r="R29194" s="214"/>
    </row>
    <row r="29195" spans="4:18">
      <c r="D29195" s="130"/>
      <c r="R29195" s="214"/>
    </row>
    <row r="29196" spans="4:18">
      <c r="D29196" s="130"/>
      <c r="R29196" s="214"/>
    </row>
    <row r="29197" spans="4:18">
      <c r="D29197" s="130"/>
      <c r="R29197" s="214"/>
    </row>
    <row r="29198" spans="4:18">
      <c r="D29198" s="130"/>
      <c r="R29198" s="214"/>
    </row>
    <row r="29199" spans="4:18">
      <c r="D29199" s="130"/>
      <c r="R29199" s="214"/>
    </row>
    <row r="29200" spans="4:18">
      <c r="D29200" s="130"/>
      <c r="R29200" s="214"/>
    </row>
    <row r="29201" spans="4:18">
      <c r="D29201" s="130"/>
      <c r="R29201" s="214"/>
    </row>
    <row r="29202" spans="4:18">
      <c r="D29202" s="130"/>
      <c r="R29202" s="214"/>
    </row>
    <row r="29203" spans="4:18">
      <c r="D29203" s="130"/>
      <c r="R29203" s="214"/>
    </row>
    <row r="29204" spans="4:18">
      <c r="D29204" s="130"/>
      <c r="R29204" s="214"/>
    </row>
    <row r="29205" spans="4:18">
      <c r="D29205" s="130"/>
      <c r="R29205" s="214"/>
    </row>
    <row r="29206" spans="4:18">
      <c r="D29206" s="130"/>
      <c r="R29206" s="214"/>
    </row>
    <row r="29207" spans="4:18">
      <c r="D29207" s="130"/>
      <c r="R29207" s="214"/>
    </row>
    <row r="29208" spans="4:18">
      <c r="D29208" s="130"/>
      <c r="R29208" s="214"/>
    </row>
    <row r="29209" spans="4:18">
      <c r="D29209" s="130"/>
      <c r="R29209" s="214"/>
    </row>
    <row r="29210" spans="4:18">
      <c r="D29210" s="130"/>
      <c r="R29210" s="214"/>
    </row>
    <row r="29211" spans="4:18">
      <c r="D29211" s="130"/>
      <c r="R29211" s="214"/>
    </row>
    <row r="29212" spans="4:18">
      <c r="D29212" s="130"/>
      <c r="R29212" s="214"/>
    </row>
    <row r="29213" spans="4:18">
      <c r="D29213" s="130"/>
      <c r="R29213" s="214"/>
    </row>
    <row r="29214" spans="4:18">
      <c r="D29214" s="130"/>
      <c r="R29214" s="214"/>
    </row>
    <row r="29215" spans="4:18">
      <c r="D29215" s="130"/>
      <c r="R29215" s="214"/>
    </row>
    <row r="29216" spans="4:18">
      <c r="D29216" s="130"/>
      <c r="R29216" s="214"/>
    </row>
    <row r="29217" spans="4:18">
      <c r="D29217" s="130"/>
      <c r="R29217" s="214"/>
    </row>
    <row r="29218" spans="4:18">
      <c r="D29218" s="130"/>
      <c r="R29218" s="214"/>
    </row>
    <row r="29219" spans="4:18">
      <c r="D29219" s="130"/>
      <c r="R29219" s="214"/>
    </row>
    <row r="29220" spans="4:18">
      <c r="D29220" s="130"/>
      <c r="R29220" s="214"/>
    </row>
    <row r="29221" spans="4:18">
      <c r="D29221" s="130"/>
      <c r="R29221" s="214"/>
    </row>
    <row r="29222" spans="4:18">
      <c r="D29222" s="130"/>
      <c r="R29222" s="214"/>
    </row>
    <row r="29223" spans="4:18">
      <c r="D29223" s="130"/>
      <c r="R29223" s="214"/>
    </row>
    <row r="29224" spans="4:18">
      <c r="D29224" s="130"/>
      <c r="R29224" s="214"/>
    </row>
    <row r="29225" spans="4:18">
      <c r="D29225" s="130"/>
      <c r="R29225" s="214"/>
    </row>
    <row r="29226" spans="4:18">
      <c r="D29226" s="130"/>
      <c r="R29226" s="214"/>
    </row>
    <row r="29227" spans="4:18">
      <c r="D29227" s="130"/>
      <c r="R29227" s="214"/>
    </row>
    <row r="29228" spans="4:18">
      <c r="D29228" s="130"/>
      <c r="R29228" s="214"/>
    </row>
    <row r="29229" spans="4:18">
      <c r="D29229" s="130"/>
      <c r="R29229" s="214"/>
    </row>
    <row r="29230" spans="4:18">
      <c r="D29230" s="130"/>
      <c r="R29230" s="214"/>
    </row>
    <row r="29231" spans="4:18">
      <c r="D29231" s="130"/>
      <c r="R29231" s="214"/>
    </row>
    <row r="29232" spans="4:18">
      <c r="D29232" s="130"/>
      <c r="R29232" s="214"/>
    </row>
    <row r="29233" spans="4:18">
      <c r="D29233" s="130"/>
      <c r="R29233" s="214"/>
    </row>
    <row r="29234" spans="4:18">
      <c r="D29234" s="130"/>
      <c r="R29234" s="214"/>
    </row>
    <row r="29235" spans="4:18">
      <c r="D29235" s="130"/>
      <c r="R29235" s="214"/>
    </row>
    <row r="29236" spans="4:18">
      <c r="D29236" s="130"/>
      <c r="R29236" s="214"/>
    </row>
    <row r="29237" spans="4:18">
      <c r="D29237" s="130"/>
      <c r="R29237" s="214"/>
    </row>
    <row r="29238" spans="4:18">
      <c r="D29238" s="130"/>
      <c r="R29238" s="214"/>
    </row>
    <row r="29239" spans="4:18">
      <c r="D29239" s="130"/>
      <c r="R29239" s="214"/>
    </row>
  </sheetData>
  <sheetProtection algorithmName="SHA-512" hashValue="gSylraiAbjR9LhCpOFpwu4YbF2209pCLmDBzIHRRhDqinbhMx4QQoLMdHY8x9/hvRA928sOOWIW47Z+uosFL9w==" saltValue="oHhEBRoLzufkTF5gUlURiw==" spinCount="100000" sheet="1" objects="1" scenarios="1" selectLockedCells="1"/>
  <mergeCells count="84">
    <mergeCell ref="I1:K1"/>
    <mergeCell ref="L1:O1"/>
    <mergeCell ref="Y20:Y23"/>
    <mergeCell ref="Z20:Z23"/>
    <mergeCell ref="Y26:Y27"/>
    <mergeCell ref="Y14:Y16"/>
    <mergeCell ref="Y1:Z1"/>
    <mergeCell ref="Y11:Z11"/>
    <mergeCell ref="Y13:Z13"/>
    <mergeCell ref="Z14:Z16"/>
    <mergeCell ref="Z17:Z19"/>
    <mergeCell ref="Y17:Y19"/>
    <mergeCell ref="B4:N4"/>
    <mergeCell ref="B5:B6"/>
    <mergeCell ref="C5:C6"/>
    <mergeCell ref="D5:H5"/>
    <mergeCell ref="B1:C1"/>
    <mergeCell ref="D1:H1"/>
    <mergeCell ref="E2:H2"/>
    <mergeCell ref="B3:C3"/>
    <mergeCell ref="D3:H3"/>
    <mergeCell ref="Q5:Q6"/>
    <mergeCell ref="D6:H6"/>
    <mergeCell ref="Q9:Q10"/>
    <mergeCell ref="D10:H10"/>
    <mergeCell ref="C11:C12"/>
    <mergeCell ref="D11:H11"/>
    <mergeCell ref="Q11:Q12"/>
    <mergeCell ref="D12:H12"/>
    <mergeCell ref="D21:H21"/>
    <mergeCell ref="B7:B12"/>
    <mergeCell ref="D7:H7"/>
    <mergeCell ref="D8:H8"/>
    <mergeCell ref="C9:C10"/>
    <mergeCell ref="D9:H9"/>
    <mergeCell ref="B13:N13"/>
    <mergeCell ref="B14:B16"/>
    <mergeCell ref="D14:H14"/>
    <mergeCell ref="C15:C16"/>
    <mergeCell ref="D15:H15"/>
    <mergeCell ref="B17:B21"/>
    <mergeCell ref="Q15:Q16"/>
    <mergeCell ref="D16:H16"/>
    <mergeCell ref="C17:C20"/>
    <mergeCell ref="D17:H17"/>
    <mergeCell ref="Q17:Q20"/>
    <mergeCell ref="D18:H18"/>
    <mergeCell ref="D19:H19"/>
    <mergeCell ref="D20:H20"/>
    <mergeCell ref="Q23:Q24"/>
    <mergeCell ref="D24:H24"/>
    <mergeCell ref="C25:C26"/>
    <mergeCell ref="D25:H25"/>
    <mergeCell ref="Q25:Q26"/>
    <mergeCell ref="D26:H26"/>
    <mergeCell ref="D31:I31"/>
    <mergeCell ref="J31:K31"/>
    <mergeCell ref="L31:M31"/>
    <mergeCell ref="B22:N22"/>
    <mergeCell ref="B23:B26"/>
    <mergeCell ref="C23:C24"/>
    <mergeCell ref="D23:H23"/>
    <mergeCell ref="D27:H27"/>
    <mergeCell ref="I27:M27"/>
    <mergeCell ref="D28:H28"/>
    <mergeCell ref="I28:M28"/>
    <mergeCell ref="D29:H29"/>
    <mergeCell ref="I29:M29"/>
    <mergeCell ref="C30:H30"/>
    <mergeCell ref="J30:M30"/>
    <mergeCell ref="H40:L40"/>
    <mergeCell ref="D40:G40"/>
    <mergeCell ref="D34:G34"/>
    <mergeCell ref="C35:C37"/>
    <mergeCell ref="D35:G37"/>
    <mergeCell ref="D38:G38"/>
    <mergeCell ref="D39:G39"/>
    <mergeCell ref="O38:Q38"/>
    <mergeCell ref="O39:Q39"/>
    <mergeCell ref="H38:L38"/>
    <mergeCell ref="H39:L39"/>
    <mergeCell ref="D32:I32"/>
    <mergeCell ref="J32:K32"/>
    <mergeCell ref="L32:M32"/>
  </mergeCells>
  <conditionalFormatting sqref="J32:K32">
    <cfRule type="cellIs" dxfId="79" priority="13" operator="greaterThan">
      <formula>10</formula>
    </cfRule>
    <cfRule type="cellIs" dxfId="78" priority="14" operator="lessThan">
      <formula>$J$31</formula>
    </cfRule>
    <cfRule type="cellIs" dxfId="77" priority="15" operator="greaterThan">
      <formula>10</formula>
    </cfRule>
    <cfRule type="cellIs" dxfId="76" priority="16" operator="greaterThan">
      <formula>10</formula>
    </cfRule>
    <cfRule type="cellIs" dxfId="75" priority="17" operator="lessThan">
      <formula>$J$29</formula>
    </cfRule>
    <cfRule type="cellIs" dxfId="74" priority="20" stopIfTrue="1" operator="greaterThan">
      <formula>10</formula>
    </cfRule>
    <cfRule type="cellIs" dxfId="73" priority="21" stopIfTrue="1" operator="lessThan">
      <formula>$J$29</formula>
    </cfRule>
  </conditionalFormatting>
  <conditionalFormatting sqref="P32">
    <cfRule type="cellIs" dxfId="72" priority="18" operator="greaterThan">
      <formula>"I29"</formula>
    </cfRule>
    <cfRule type="cellIs" dxfId="71" priority="19" operator="greaterThan">
      <formula>"H29"</formula>
    </cfRule>
  </conditionalFormatting>
  <conditionalFormatting sqref="I27:M29">
    <cfRule type="cellIs" dxfId="70" priority="22" stopIfTrue="1" operator="lessThan">
      <formula>0.5</formula>
    </cfRule>
  </conditionalFormatting>
  <conditionalFormatting sqref="Z7">
    <cfRule type="expression" dxfId="69" priority="5" stopIfTrue="1">
      <formula>$C$7=$D$7</formula>
    </cfRule>
  </conditionalFormatting>
  <conditionalFormatting sqref="Z9">
    <cfRule type="expression" dxfId="68" priority="6" stopIfTrue="1">
      <formula>$C$9=$D$7</formula>
    </cfRule>
  </conditionalFormatting>
  <conditionalFormatting sqref="Z8">
    <cfRule type="expression" dxfId="67" priority="7" stopIfTrue="1">
      <formula>$C$8=$D$7</formula>
    </cfRule>
  </conditionalFormatting>
  <conditionalFormatting sqref="Z10">
    <cfRule type="expression" dxfId="66" priority="8" stopIfTrue="1">
      <formula>$C$10=$D$7</formula>
    </cfRule>
  </conditionalFormatting>
  <conditionalFormatting sqref="Y12:Z12">
    <cfRule type="cellIs" dxfId="65" priority="9" stopIfTrue="1" operator="equal">
      <formula>$D$12</formula>
    </cfRule>
  </conditionalFormatting>
  <conditionalFormatting sqref="Y14">
    <cfRule type="expression" dxfId="64" priority="10" stopIfTrue="1">
      <formula>$B$14=$D$7</formula>
    </cfRule>
  </conditionalFormatting>
  <printOptions horizontalCentered="1" verticalCentered="1"/>
  <pageMargins left="0.27559055118110237" right="0.19685039370078741" top="0.11811023622047245" bottom="0.11811023622047245" header="0.15748031496062992" footer="0.15748031496062992"/>
  <pageSetup paperSize="9" scale="64" fitToWidth="0"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utton 3">
              <controlPr defaultSize="0" print="0" autoFill="0" autoPict="0" macro="[0]!BTN_Fiche_du_projet">
                <anchor>
                  <from>
                    <xdr:col>0</xdr:col>
                    <xdr:colOff>0</xdr:colOff>
                    <xdr:row>12</xdr:row>
                    <xdr:rowOff>180975</xdr:rowOff>
                  </from>
                  <to>
                    <xdr:col>1</xdr:col>
                    <xdr:colOff>0</xdr:colOff>
                    <xdr:row>15</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AO29239"/>
  <sheetViews>
    <sheetView topLeftCell="D1" zoomScale="91" zoomScaleNormal="91" workbookViewId="0">
      <selection activeCell="J12" sqref="J12"/>
    </sheetView>
  </sheetViews>
  <sheetFormatPr baseColWidth="10" defaultColWidth="10.85546875" defaultRowHeight="15"/>
  <cols>
    <col min="1" max="1" width="15" style="250" customWidth="1"/>
    <col min="2" max="2" width="7.85546875" style="150" customWidth="1"/>
    <col min="3" max="3" width="52.85546875" style="162" customWidth="1"/>
    <col min="4" max="4" width="73.85546875" style="181" customWidth="1"/>
    <col min="5" max="5" width="5" style="178" customWidth="1"/>
    <col min="6" max="7" width="3.7109375" style="126" customWidth="1"/>
    <col min="8" max="8" width="3" style="126" customWidth="1"/>
    <col min="9" max="9" width="5.85546875" style="126" customWidth="1"/>
    <col min="10" max="10" width="5.85546875" style="179" customWidth="1"/>
    <col min="11" max="11" width="5.85546875" style="180" customWidth="1"/>
    <col min="12" max="12" width="5.85546875" style="127" customWidth="1"/>
    <col min="13" max="13" width="5.85546875" style="177" customWidth="1"/>
    <col min="14" max="14" width="3.28515625" style="146" customWidth="1"/>
    <col min="15" max="15" width="4.28515625" style="146" customWidth="1"/>
    <col min="16" max="16" width="14.42578125" style="129" customWidth="1"/>
    <col min="17" max="17" width="7.7109375" style="129" customWidth="1"/>
    <col min="18" max="18" width="6.85546875" style="192" hidden="1" customWidth="1"/>
    <col min="19" max="19" width="10" style="190" hidden="1" customWidth="1"/>
    <col min="20" max="20" width="3.42578125" style="190" hidden="1" customWidth="1"/>
    <col min="21" max="21" width="5.28515625" style="190" hidden="1" customWidth="1"/>
    <col min="22" max="22" width="4.42578125" style="190" hidden="1" customWidth="1"/>
    <col min="23" max="23" width="5.42578125" style="190" hidden="1" customWidth="1"/>
    <col min="24" max="24" width="4.7109375" style="215" customWidth="1"/>
    <col min="25" max="25" width="22.28515625" style="233" customWidth="1"/>
    <col min="26" max="26" width="104.85546875" style="233" customWidth="1"/>
    <col min="27" max="27" width="41" style="233" customWidth="1"/>
    <col min="28" max="28" width="10.85546875" style="215"/>
    <col min="29" max="29" width="10.85546875" style="215" customWidth="1"/>
    <col min="30" max="30" width="22.5703125" style="215" customWidth="1"/>
    <col min="31" max="31" width="16.42578125" style="215" customWidth="1"/>
    <col min="32" max="41" width="10.85546875" style="215"/>
    <col min="42" max="16384" width="10.85546875" style="130"/>
  </cols>
  <sheetData>
    <row r="1" spans="1:41" ht="18">
      <c r="A1" s="249"/>
      <c r="B1" s="789" t="s">
        <v>303</v>
      </c>
      <c r="C1" s="789"/>
      <c r="D1" s="790" t="s">
        <v>229</v>
      </c>
      <c r="E1" s="790"/>
      <c r="F1" s="790"/>
      <c r="G1" s="790"/>
      <c r="H1" s="790"/>
      <c r="I1" s="795" t="str">
        <f>'Fiche du projet'!E26</f>
        <v>COËT</v>
      </c>
      <c r="J1" s="795"/>
      <c r="K1" s="795"/>
      <c r="L1" s="795" t="str">
        <f>'Fiche du projet'!F26</f>
        <v>Kylian</v>
      </c>
      <c r="M1" s="795"/>
      <c r="N1" s="795"/>
      <c r="O1" s="795"/>
      <c r="P1" s="127"/>
      <c r="Q1" s="128"/>
      <c r="R1" s="190"/>
      <c r="S1" s="191"/>
      <c r="T1" s="191"/>
      <c r="U1" s="192"/>
      <c r="V1" s="192"/>
      <c r="Y1" s="807"/>
      <c r="Z1" s="807"/>
    </row>
    <row r="2" spans="1:41" ht="15.75" thickBot="1">
      <c r="A2" s="249"/>
      <c r="B2" s="130"/>
      <c r="C2" s="130"/>
      <c r="D2" s="131"/>
      <c r="E2" s="791"/>
      <c r="F2" s="791"/>
      <c r="G2" s="791"/>
      <c r="H2" s="791"/>
      <c r="I2" s="398"/>
      <c r="J2" s="248"/>
      <c r="K2" s="248"/>
      <c r="L2" s="248"/>
      <c r="M2" s="248"/>
      <c r="N2" s="132"/>
      <c r="O2" s="132"/>
      <c r="P2" s="130"/>
      <c r="Q2" s="128"/>
      <c r="R2" s="190"/>
      <c r="S2" s="191"/>
      <c r="T2" s="191"/>
      <c r="U2" s="192"/>
      <c r="V2" s="192"/>
    </row>
    <row r="3" spans="1:41" ht="28.5" customHeight="1">
      <c r="A3" s="249"/>
      <c r="B3" s="792" t="s">
        <v>230</v>
      </c>
      <c r="C3" s="793"/>
      <c r="D3" s="794" t="s">
        <v>231</v>
      </c>
      <c r="E3" s="794"/>
      <c r="F3" s="794"/>
      <c r="G3" s="794"/>
      <c r="H3" s="794"/>
      <c r="I3" s="133" t="s">
        <v>232</v>
      </c>
      <c r="J3" s="134">
        <v>0</v>
      </c>
      <c r="K3" s="135">
        <v>0.33333333333333331</v>
      </c>
      <c r="L3" s="135">
        <v>0.66666666666666663</v>
      </c>
      <c r="M3" s="136" t="s">
        <v>233</v>
      </c>
      <c r="N3" s="137"/>
      <c r="O3" s="137"/>
      <c r="P3" s="138" t="s">
        <v>234</v>
      </c>
      <c r="Q3" s="139" t="s">
        <v>235</v>
      </c>
      <c r="R3" s="205" t="s">
        <v>236</v>
      </c>
      <c r="S3" s="206" t="s">
        <v>235</v>
      </c>
      <c r="T3" s="193"/>
      <c r="U3" s="207"/>
      <c r="V3" s="207"/>
      <c r="Y3" s="244" t="s">
        <v>274</v>
      </c>
      <c r="Z3" s="272"/>
    </row>
    <row r="4" spans="1:41" ht="15.75">
      <c r="A4" s="249"/>
      <c r="B4" s="816" t="s">
        <v>237</v>
      </c>
      <c r="C4" s="817"/>
      <c r="D4" s="817"/>
      <c r="E4" s="817"/>
      <c r="F4" s="817"/>
      <c r="G4" s="817"/>
      <c r="H4" s="817"/>
      <c r="I4" s="817"/>
      <c r="J4" s="817"/>
      <c r="K4" s="817"/>
      <c r="L4" s="817"/>
      <c r="M4" s="817"/>
      <c r="N4" s="818"/>
      <c r="O4" s="140"/>
      <c r="P4" s="141">
        <v>0.4</v>
      </c>
      <c r="Q4" s="142">
        <f>SUM(Q5:Q12)</f>
        <v>0</v>
      </c>
      <c r="R4" s="208">
        <f>SUM(R5:R12)</f>
        <v>8</v>
      </c>
      <c r="S4" s="209">
        <f>SUM(S5:S12)</f>
        <v>0</v>
      </c>
      <c r="T4" s="194"/>
      <c r="U4" s="195"/>
      <c r="V4" s="210">
        <f>SUM(V5:V26)</f>
        <v>0</v>
      </c>
      <c r="W4" s="211">
        <f>IF(V4=20,1,0)</f>
        <v>0</v>
      </c>
      <c r="X4" s="216"/>
      <c r="Y4" s="245" t="s">
        <v>275</v>
      </c>
      <c r="Z4" s="241" t="s">
        <v>276</v>
      </c>
    </row>
    <row r="5" spans="1:41" ht="24" customHeight="1">
      <c r="A5" s="249"/>
      <c r="B5" s="782" t="s">
        <v>238</v>
      </c>
      <c r="C5" s="753" t="s">
        <v>239</v>
      </c>
      <c r="D5" s="772" t="s">
        <v>136</v>
      </c>
      <c r="E5" s="773"/>
      <c r="F5" s="773"/>
      <c r="G5" s="773"/>
      <c r="H5" s="774"/>
      <c r="I5" s="200" t="str">
        <f>IF('Synthèse conduite'!F7="","X","")</f>
        <v/>
      </c>
      <c r="J5" s="187"/>
      <c r="K5" s="188"/>
      <c r="L5" s="188"/>
      <c r="M5" s="189"/>
      <c r="N5" s="143" t="str">
        <f>IF(U5&gt;1,"◄",(IF(U5&lt;1,"◄","")))</f>
        <v>◄</v>
      </c>
      <c r="O5" s="144"/>
      <c r="P5" s="145">
        <v>1</v>
      </c>
      <c r="Q5" s="787">
        <f>SUM(S5:S6)</f>
        <v>0</v>
      </c>
      <c r="R5" s="196">
        <f>IF(I5&lt;&gt;"",0,P5)</f>
        <v>1</v>
      </c>
      <c r="S5" s="197">
        <f t="shared" ref="S5:S12" si="0">(IF(K5&lt;&gt;"",1/3,0)+IF(L5&lt;&gt;"",2/3,0)+IF(M5&lt;&gt;"",1,0))*P$4*10*R5/SUM(R$5:R$12)</f>
        <v>0</v>
      </c>
      <c r="T5" s="194"/>
      <c r="U5" s="198">
        <f>5-COUNTBLANK(I5:M5)</f>
        <v>0</v>
      </c>
      <c r="V5" s="195">
        <f>COUNTBLANK(N5)</f>
        <v>0</v>
      </c>
      <c r="W5" s="197"/>
      <c r="Y5" s="242" t="s">
        <v>277</v>
      </c>
      <c r="Z5" s="246" t="s">
        <v>294</v>
      </c>
    </row>
    <row r="6" spans="1:41" ht="26.25" customHeight="1">
      <c r="A6" s="249"/>
      <c r="B6" s="784"/>
      <c r="C6" s="754"/>
      <c r="D6" s="755" t="s">
        <v>137</v>
      </c>
      <c r="E6" s="756"/>
      <c r="F6" s="756"/>
      <c r="G6" s="756"/>
      <c r="H6" s="757"/>
      <c r="I6" s="201" t="str">
        <f>IF('Synthèse conduite'!F8="","X","")</f>
        <v/>
      </c>
      <c r="J6" s="277"/>
      <c r="K6" s="278"/>
      <c r="L6" s="278"/>
      <c r="M6" s="279"/>
      <c r="N6" s="143" t="str">
        <f t="shared" ref="N6:N26" si="1">IF(U6&gt;1,"◄",(IF(U6&lt;1,"◄","")))</f>
        <v>◄</v>
      </c>
      <c r="O6" s="144"/>
      <c r="P6" s="145">
        <v>1</v>
      </c>
      <c r="Q6" s="788"/>
      <c r="R6" s="196">
        <f t="shared" ref="R6:R12" si="2">IF(I6&lt;&gt;"",0,P6)</f>
        <v>1</v>
      </c>
      <c r="S6" s="197">
        <f t="shared" si="0"/>
        <v>0</v>
      </c>
      <c r="T6" s="194"/>
      <c r="U6" s="198">
        <f>5-COUNTBLANK(I6:M6)</f>
        <v>0</v>
      </c>
      <c r="V6" s="195">
        <f t="shared" ref="V6:V12" si="3">COUNTBLANK(N6)</f>
        <v>0</v>
      </c>
      <c r="W6" s="197"/>
      <c r="Y6" s="243" t="s">
        <v>278</v>
      </c>
      <c r="Z6" s="246" t="s">
        <v>279</v>
      </c>
    </row>
    <row r="7" spans="1:41" ht="26.25" customHeight="1">
      <c r="A7" s="249"/>
      <c r="B7" s="782" t="s">
        <v>171</v>
      </c>
      <c r="C7" s="147" t="s">
        <v>240</v>
      </c>
      <c r="D7" s="772" t="s">
        <v>138</v>
      </c>
      <c r="E7" s="773"/>
      <c r="F7" s="773"/>
      <c r="G7" s="773"/>
      <c r="H7" s="774"/>
      <c r="I7" s="202" t="str">
        <f>IF('Synthèse conduite'!F10="","X","")</f>
        <v/>
      </c>
      <c r="J7" s="187"/>
      <c r="K7" s="188"/>
      <c r="L7" s="188"/>
      <c r="M7" s="189"/>
      <c r="N7" s="143" t="str">
        <f t="shared" si="1"/>
        <v>◄</v>
      </c>
      <c r="O7" s="144"/>
      <c r="P7" s="145">
        <v>1</v>
      </c>
      <c r="Q7" s="400">
        <f>S7</f>
        <v>0</v>
      </c>
      <c r="R7" s="196">
        <f t="shared" si="2"/>
        <v>1</v>
      </c>
      <c r="S7" s="197">
        <f t="shared" si="0"/>
        <v>0</v>
      </c>
      <c r="T7" s="194"/>
      <c r="U7" s="198">
        <f t="shared" ref="U7:U26" si="4">5-COUNTBLANK(I7:M7)</f>
        <v>0</v>
      </c>
      <c r="V7" s="195">
        <f t="shared" si="3"/>
        <v>0</v>
      </c>
      <c r="W7" s="197"/>
      <c r="Y7" s="243" t="s">
        <v>262</v>
      </c>
      <c r="Z7" s="273" t="str">
        <f>D35</f>
        <v>Lycée Jules Verne</v>
      </c>
    </row>
    <row r="8" spans="1:41" ht="26.25" customHeight="1">
      <c r="A8" s="249"/>
      <c r="B8" s="783"/>
      <c r="C8" s="147" t="s">
        <v>241</v>
      </c>
      <c r="D8" s="755" t="s">
        <v>139</v>
      </c>
      <c r="E8" s="756"/>
      <c r="F8" s="756"/>
      <c r="G8" s="756"/>
      <c r="H8" s="757"/>
      <c r="I8" s="201" t="str">
        <f>IF('Synthèse conduite'!F11="","X","")</f>
        <v/>
      </c>
      <c r="J8" s="277"/>
      <c r="K8" s="278"/>
      <c r="L8" s="278"/>
      <c r="M8" s="279"/>
      <c r="N8" s="143" t="str">
        <f t="shared" si="1"/>
        <v>◄</v>
      </c>
      <c r="O8" s="144"/>
      <c r="P8" s="145">
        <v>1</v>
      </c>
      <c r="Q8" s="400">
        <f>S8</f>
        <v>0</v>
      </c>
      <c r="R8" s="196">
        <f t="shared" si="2"/>
        <v>1</v>
      </c>
      <c r="S8" s="197">
        <f t="shared" si="0"/>
        <v>0</v>
      </c>
      <c r="T8" s="194"/>
      <c r="U8" s="198">
        <f t="shared" si="4"/>
        <v>0</v>
      </c>
      <c r="V8" s="195">
        <f t="shared" si="3"/>
        <v>0</v>
      </c>
      <c r="W8" s="197"/>
      <c r="Y8" s="243" t="s">
        <v>280</v>
      </c>
      <c r="Z8" s="273" t="str">
        <f>INDEX(parametres!A1:A9,'Fiche du projet'!M2)</f>
        <v>Session 2021</v>
      </c>
    </row>
    <row r="9" spans="1:41" ht="26.25" customHeight="1">
      <c r="A9" s="249"/>
      <c r="B9" s="783"/>
      <c r="C9" s="753" t="s">
        <v>242</v>
      </c>
      <c r="D9" s="772" t="s">
        <v>243</v>
      </c>
      <c r="E9" s="773"/>
      <c r="F9" s="773"/>
      <c r="G9" s="773"/>
      <c r="H9" s="774"/>
      <c r="I9" s="202" t="str">
        <f>IF('Synthèse conduite'!F12="","X","")</f>
        <v/>
      </c>
      <c r="J9" s="187"/>
      <c r="K9" s="188"/>
      <c r="L9" s="188"/>
      <c r="M9" s="189"/>
      <c r="N9" s="143" t="str">
        <f t="shared" si="1"/>
        <v>◄</v>
      </c>
      <c r="O9" s="144"/>
      <c r="P9" s="145">
        <v>1</v>
      </c>
      <c r="Q9" s="787">
        <f>SUM(S9:S10)</f>
        <v>0</v>
      </c>
      <c r="R9" s="196">
        <f t="shared" si="2"/>
        <v>1</v>
      </c>
      <c r="S9" s="197">
        <f t="shared" si="0"/>
        <v>0</v>
      </c>
      <c r="T9" s="194"/>
      <c r="U9" s="198">
        <f t="shared" si="4"/>
        <v>0</v>
      </c>
      <c r="V9" s="195">
        <f t="shared" si="3"/>
        <v>0</v>
      </c>
      <c r="W9" s="197"/>
      <c r="Y9" s="243" t="s">
        <v>281</v>
      </c>
      <c r="Z9" s="273" t="str">
        <f>'Fiche du projet'!E26</f>
        <v>COËT</v>
      </c>
    </row>
    <row r="10" spans="1:41" ht="26.25" customHeight="1" thickBot="1">
      <c r="B10" s="783"/>
      <c r="C10" s="754"/>
      <c r="D10" s="755" t="s">
        <v>141</v>
      </c>
      <c r="E10" s="756"/>
      <c r="F10" s="756"/>
      <c r="G10" s="756"/>
      <c r="H10" s="757"/>
      <c r="I10" s="203" t="str">
        <f>IF('Synthèse conduite'!F13="","X","")</f>
        <v/>
      </c>
      <c r="J10" s="280"/>
      <c r="K10" s="281"/>
      <c r="L10" s="281"/>
      <c r="M10" s="281"/>
      <c r="N10" s="143" t="str">
        <f t="shared" si="1"/>
        <v>◄</v>
      </c>
      <c r="O10" s="144"/>
      <c r="P10" s="145">
        <v>1</v>
      </c>
      <c r="Q10" s="788"/>
      <c r="R10" s="196">
        <f t="shared" si="2"/>
        <v>1</v>
      </c>
      <c r="S10" s="197">
        <f t="shared" si="0"/>
        <v>0</v>
      </c>
      <c r="T10" s="194"/>
      <c r="U10" s="198">
        <f t="shared" si="4"/>
        <v>0</v>
      </c>
      <c r="V10" s="195">
        <f t="shared" si="3"/>
        <v>0</v>
      </c>
      <c r="W10" s="197"/>
      <c r="Y10" s="247" t="s">
        <v>282</v>
      </c>
      <c r="Z10" s="274" t="str">
        <f>'Fiche du projet'!F26</f>
        <v>Kylian</v>
      </c>
    </row>
    <row r="11" spans="1:41" ht="26.25" customHeight="1" thickBot="1">
      <c r="A11" s="251"/>
      <c r="B11" s="783"/>
      <c r="C11" s="753" t="s">
        <v>244</v>
      </c>
      <c r="D11" s="772" t="s">
        <v>142</v>
      </c>
      <c r="E11" s="773"/>
      <c r="F11" s="773"/>
      <c r="G11" s="773"/>
      <c r="H11" s="774"/>
      <c r="I11" s="202" t="str">
        <f>IF('Synthèse conduite'!F14="","X","")</f>
        <v/>
      </c>
      <c r="J11" s="187"/>
      <c r="K11" s="188"/>
      <c r="L11" s="188"/>
      <c r="M11" s="188"/>
      <c r="N11" s="143" t="str">
        <f t="shared" si="1"/>
        <v>◄</v>
      </c>
      <c r="O11" s="144"/>
      <c r="P11" s="145">
        <v>1</v>
      </c>
      <c r="Q11" s="787">
        <f>SUM(S11:S12)</f>
        <v>0</v>
      </c>
      <c r="R11" s="196">
        <f t="shared" si="2"/>
        <v>1</v>
      </c>
      <c r="S11" s="197">
        <f t="shared" si="0"/>
        <v>0</v>
      </c>
      <c r="T11" s="194"/>
      <c r="U11" s="198">
        <f t="shared" si="4"/>
        <v>0</v>
      </c>
      <c r="V11" s="195">
        <f t="shared" si="3"/>
        <v>0</v>
      </c>
      <c r="W11" s="197"/>
      <c r="Y11" s="808"/>
      <c r="Z11" s="808"/>
    </row>
    <row r="12" spans="1:41" ht="26.25" customHeight="1">
      <c r="A12" s="252"/>
      <c r="B12" s="784"/>
      <c r="C12" s="754"/>
      <c r="D12" s="755" t="s">
        <v>143</v>
      </c>
      <c r="E12" s="756"/>
      <c r="F12" s="756"/>
      <c r="G12" s="756"/>
      <c r="H12" s="757"/>
      <c r="I12" s="203" t="str">
        <f>IF('Synthèse conduite'!F15="","X","")</f>
        <v/>
      </c>
      <c r="J12" s="280"/>
      <c r="K12" s="281"/>
      <c r="L12" s="281"/>
      <c r="M12" s="281"/>
      <c r="N12" s="143" t="str">
        <f t="shared" si="1"/>
        <v>◄</v>
      </c>
      <c r="O12" s="144"/>
      <c r="P12" s="145">
        <v>1</v>
      </c>
      <c r="Q12" s="788"/>
      <c r="R12" s="196">
        <f t="shared" si="2"/>
        <v>1</v>
      </c>
      <c r="S12" s="197">
        <f t="shared" si="0"/>
        <v>0</v>
      </c>
      <c r="T12" s="194"/>
      <c r="U12" s="198">
        <f t="shared" si="4"/>
        <v>0</v>
      </c>
      <c r="V12" s="195">
        <f t="shared" si="3"/>
        <v>0</v>
      </c>
      <c r="W12" s="197"/>
      <c r="Y12" s="236" t="s">
        <v>283</v>
      </c>
      <c r="Z12" s="275" t="str">
        <f>'Fiche du projet'!C8</f>
        <v>Station météo intelligente.</v>
      </c>
      <c r="AA12" s="234"/>
    </row>
    <row r="13" spans="1:41" ht="15.75" customHeight="1" thickBot="1">
      <c r="A13" s="251"/>
      <c r="B13" s="747" t="s">
        <v>245</v>
      </c>
      <c r="C13" s="748"/>
      <c r="D13" s="748"/>
      <c r="E13" s="748"/>
      <c r="F13" s="748"/>
      <c r="G13" s="748"/>
      <c r="H13" s="748"/>
      <c r="I13" s="748"/>
      <c r="J13" s="748"/>
      <c r="K13" s="748"/>
      <c r="L13" s="748"/>
      <c r="M13" s="748"/>
      <c r="N13" s="749"/>
      <c r="O13" s="148"/>
      <c r="P13" s="141">
        <v>0.5</v>
      </c>
      <c r="Q13" s="149">
        <f>SUM(Q14:Q21)</f>
        <v>0</v>
      </c>
      <c r="R13" s="208">
        <f>SUM(R14:R21)</f>
        <v>8</v>
      </c>
      <c r="S13" s="209">
        <f>SUM(S14:S21)</f>
        <v>0</v>
      </c>
      <c r="T13" s="194"/>
      <c r="U13" s="212"/>
      <c r="V13" s="195"/>
      <c r="W13" s="197"/>
      <c r="Y13" s="809" t="s">
        <v>284</v>
      </c>
      <c r="Z13" s="810"/>
      <c r="AA13" s="235"/>
    </row>
    <row r="14" spans="1:41" s="150" customFormat="1" ht="23.25" customHeight="1">
      <c r="A14" s="253"/>
      <c r="B14" s="750" t="s">
        <v>246</v>
      </c>
      <c r="C14" s="399" t="s">
        <v>247</v>
      </c>
      <c r="D14" s="780" t="s">
        <v>248</v>
      </c>
      <c r="E14" s="780"/>
      <c r="F14" s="780"/>
      <c r="G14" s="780"/>
      <c r="H14" s="780"/>
      <c r="I14" s="202" t="str">
        <f>IF('Synthèse conduite'!F18="","X","")</f>
        <v/>
      </c>
      <c r="J14" s="187"/>
      <c r="K14" s="188"/>
      <c r="L14" s="188"/>
      <c r="M14" s="188"/>
      <c r="N14" s="143" t="str">
        <f t="shared" si="1"/>
        <v>◄</v>
      </c>
      <c r="O14" s="144"/>
      <c r="P14" s="145">
        <v>1</v>
      </c>
      <c r="Q14" s="400">
        <f>S14</f>
        <v>0</v>
      </c>
      <c r="R14" s="196">
        <f t="shared" ref="R14:R26" si="5">IF(I14&lt;&gt;"",0,P14)</f>
        <v>1</v>
      </c>
      <c r="S14" s="197">
        <f t="shared" ref="S14:S21" si="6">(IF(K14&lt;&gt;"",1/3,0)+IF(L14&lt;&gt;"",2/3,0)+IF(M14&lt;&gt;"",1,0))*P$13*10*R14/SUM(R$14:R$21)</f>
        <v>0</v>
      </c>
      <c r="T14" s="194"/>
      <c r="U14" s="198">
        <f t="shared" si="4"/>
        <v>0</v>
      </c>
      <c r="V14" s="195">
        <f t="shared" ref="V14:V21" si="7">COUNTBLANK(N14)</f>
        <v>0</v>
      </c>
      <c r="W14" s="197"/>
      <c r="X14" s="217"/>
      <c r="Y14" s="804" t="s">
        <v>296</v>
      </c>
      <c r="Z14" s="811" t="str">
        <f>'Fiche du projet'!C14</f>
        <v>1) Comment récupérer des données météos fournies par des capteurs extérieurs  pour les partager sur un réseau local ?
2) Comment adapter l'éclairage intérieur d'un local en fonction des conditions climatiques.</v>
      </c>
      <c r="AA14" s="233"/>
      <c r="AB14" s="215"/>
      <c r="AC14" s="215"/>
      <c r="AD14" s="215"/>
      <c r="AE14" s="215"/>
      <c r="AF14" s="215"/>
      <c r="AG14" s="215"/>
      <c r="AH14" s="215"/>
      <c r="AI14" s="215"/>
      <c r="AJ14" s="215"/>
      <c r="AK14" s="215"/>
      <c r="AL14" s="217"/>
      <c r="AM14" s="217"/>
      <c r="AN14" s="217"/>
      <c r="AO14" s="217"/>
    </row>
    <row r="15" spans="1:41" s="150" customFormat="1" ht="23.25" customHeight="1">
      <c r="A15" s="254"/>
      <c r="B15" s="751"/>
      <c r="C15" s="785" t="s">
        <v>249</v>
      </c>
      <c r="D15" s="781" t="s">
        <v>146</v>
      </c>
      <c r="E15" s="781"/>
      <c r="F15" s="781"/>
      <c r="G15" s="781"/>
      <c r="H15" s="781"/>
      <c r="I15" s="203" t="str">
        <f>IF('Synthèse conduite'!F19="","X","")</f>
        <v/>
      </c>
      <c r="J15" s="280"/>
      <c r="K15" s="281"/>
      <c r="L15" s="281"/>
      <c r="M15" s="281"/>
      <c r="N15" s="143" t="str">
        <f t="shared" si="1"/>
        <v>◄</v>
      </c>
      <c r="O15" s="144"/>
      <c r="P15" s="145">
        <v>1</v>
      </c>
      <c r="Q15" s="778">
        <f>SUM(S15:S16)</f>
        <v>0</v>
      </c>
      <c r="R15" s="196">
        <f t="shared" si="5"/>
        <v>1</v>
      </c>
      <c r="S15" s="197">
        <f t="shared" si="6"/>
        <v>0</v>
      </c>
      <c r="T15" s="194"/>
      <c r="U15" s="198">
        <f t="shared" si="4"/>
        <v>0</v>
      </c>
      <c r="V15" s="195">
        <f t="shared" si="7"/>
        <v>0</v>
      </c>
      <c r="W15" s="197"/>
      <c r="X15" s="217"/>
      <c r="Y15" s="805"/>
      <c r="Z15" s="812"/>
      <c r="AA15" s="233"/>
      <c r="AB15" s="215"/>
      <c r="AC15" s="215"/>
      <c r="AD15" s="215"/>
      <c r="AE15" s="215"/>
      <c r="AF15" s="215"/>
      <c r="AG15" s="215"/>
      <c r="AH15" s="215"/>
      <c r="AI15" s="215"/>
      <c r="AJ15" s="215"/>
      <c r="AK15" s="215"/>
      <c r="AL15" s="217"/>
      <c r="AM15" s="217"/>
      <c r="AN15" s="217"/>
      <c r="AO15" s="217"/>
    </row>
    <row r="16" spans="1:41" s="150" customFormat="1" ht="25.5" customHeight="1" thickBot="1">
      <c r="A16" s="254"/>
      <c r="B16" s="752"/>
      <c r="C16" s="786"/>
      <c r="D16" s="780" t="s">
        <v>76</v>
      </c>
      <c r="E16" s="780"/>
      <c r="F16" s="780"/>
      <c r="G16" s="780"/>
      <c r="H16" s="780"/>
      <c r="I16" s="202" t="str">
        <f>IF('Synthèse conduite'!F20="","X","")</f>
        <v/>
      </c>
      <c r="J16" s="187"/>
      <c r="K16" s="188"/>
      <c r="L16" s="188"/>
      <c r="M16" s="188"/>
      <c r="N16" s="143" t="str">
        <f t="shared" si="1"/>
        <v>◄</v>
      </c>
      <c r="O16" s="144"/>
      <c r="P16" s="145">
        <v>1</v>
      </c>
      <c r="Q16" s="779"/>
      <c r="R16" s="196">
        <f t="shared" si="5"/>
        <v>1</v>
      </c>
      <c r="S16" s="197">
        <f t="shared" si="6"/>
        <v>0</v>
      </c>
      <c r="T16" s="194"/>
      <c r="U16" s="198">
        <f t="shared" si="4"/>
        <v>0</v>
      </c>
      <c r="V16" s="195">
        <f t="shared" si="7"/>
        <v>0</v>
      </c>
      <c r="W16" s="197"/>
      <c r="X16" s="217"/>
      <c r="Y16" s="806"/>
      <c r="Z16" s="813"/>
      <c r="AB16" s="215"/>
      <c r="AC16" s="215"/>
      <c r="AD16" s="215"/>
      <c r="AE16" s="215"/>
      <c r="AF16" s="215"/>
      <c r="AG16" s="215"/>
      <c r="AH16" s="215"/>
      <c r="AI16" s="215"/>
      <c r="AJ16" s="215"/>
      <c r="AK16" s="215"/>
      <c r="AL16" s="217"/>
      <c r="AM16" s="217"/>
      <c r="AN16" s="217"/>
      <c r="AO16" s="217"/>
    </row>
    <row r="17" spans="1:41" s="150" customFormat="1" ht="23.25" customHeight="1">
      <c r="A17" s="250"/>
      <c r="B17" s="750" t="s">
        <v>250</v>
      </c>
      <c r="C17" s="781" t="s">
        <v>251</v>
      </c>
      <c r="D17" s="755" t="s">
        <v>148</v>
      </c>
      <c r="E17" s="756"/>
      <c r="F17" s="756"/>
      <c r="G17" s="756"/>
      <c r="H17" s="757"/>
      <c r="I17" s="203" t="str">
        <f>IF('Synthèse conduite'!F22="","X","")</f>
        <v/>
      </c>
      <c r="J17" s="280"/>
      <c r="K17" s="281"/>
      <c r="L17" s="281"/>
      <c r="M17" s="281"/>
      <c r="N17" s="143" t="str">
        <f t="shared" si="1"/>
        <v>◄</v>
      </c>
      <c r="O17" s="144"/>
      <c r="P17" s="145">
        <v>1</v>
      </c>
      <c r="Q17" s="778">
        <f>SUM(S17:S20)</f>
        <v>0</v>
      </c>
      <c r="R17" s="196">
        <f t="shared" si="5"/>
        <v>1</v>
      </c>
      <c r="S17" s="197">
        <f t="shared" si="6"/>
        <v>0</v>
      </c>
      <c r="T17" s="194"/>
      <c r="U17" s="198">
        <f t="shared" si="4"/>
        <v>0</v>
      </c>
      <c r="V17" s="195">
        <f t="shared" si="7"/>
        <v>0</v>
      </c>
      <c r="W17" s="197"/>
      <c r="X17" s="217"/>
      <c r="Y17" s="804" t="s">
        <v>300</v>
      </c>
      <c r="Z17" s="812" t="str">
        <f>'Fiche du projet'!H8</f>
        <v>1 carte arduino avec shield Weather, 
Support Station avec accessoires,</v>
      </c>
      <c r="AB17" s="218"/>
      <c r="AC17" s="215"/>
      <c r="AD17" s="215"/>
      <c r="AE17" s="215"/>
      <c r="AF17" s="215"/>
      <c r="AG17" s="215"/>
      <c r="AH17" s="215"/>
      <c r="AI17" s="215"/>
      <c r="AJ17" s="215"/>
      <c r="AK17" s="215"/>
      <c r="AL17" s="217"/>
      <c r="AM17" s="217"/>
      <c r="AN17" s="217"/>
      <c r="AO17" s="217"/>
    </row>
    <row r="18" spans="1:41" s="150" customFormat="1" ht="23.25" customHeight="1">
      <c r="A18" s="250"/>
      <c r="B18" s="751"/>
      <c r="C18" s="781"/>
      <c r="D18" s="780" t="s">
        <v>149</v>
      </c>
      <c r="E18" s="780"/>
      <c r="F18" s="780"/>
      <c r="G18" s="780"/>
      <c r="H18" s="780"/>
      <c r="I18" s="204" t="str">
        <f>IF('Synthèse conduite'!F23="","X","")</f>
        <v/>
      </c>
      <c r="J18" s="187"/>
      <c r="K18" s="188"/>
      <c r="L18" s="188"/>
      <c r="M18" s="188"/>
      <c r="N18" s="143" t="str">
        <f t="shared" si="1"/>
        <v>◄</v>
      </c>
      <c r="O18" s="144"/>
      <c r="P18" s="145">
        <v>1</v>
      </c>
      <c r="Q18" s="779"/>
      <c r="R18" s="196">
        <f t="shared" si="5"/>
        <v>1</v>
      </c>
      <c r="S18" s="197">
        <f t="shared" si="6"/>
        <v>0</v>
      </c>
      <c r="T18" s="194"/>
      <c r="U18" s="198">
        <f t="shared" si="4"/>
        <v>0</v>
      </c>
      <c r="V18" s="195">
        <f t="shared" si="7"/>
        <v>0</v>
      </c>
      <c r="W18" s="197"/>
      <c r="X18" s="217"/>
      <c r="Y18" s="814"/>
      <c r="Z18" s="812"/>
      <c r="AB18" s="218"/>
      <c r="AC18" s="215"/>
      <c r="AD18" s="215"/>
      <c r="AE18" s="215"/>
      <c r="AF18" s="215"/>
      <c r="AG18" s="215"/>
      <c r="AH18" s="215"/>
      <c r="AI18" s="215"/>
      <c r="AJ18" s="215"/>
      <c r="AK18" s="215"/>
      <c r="AL18" s="217"/>
      <c r="AM18" s="217"/>
      <c r="AN18" s="217"/>
      <c r="AO18" s="217"/>
    </row>
    <row r="19" spans="1:41" s="150" customFormat="1" ht="23.25" customHeight="1" thickBot="1">
      <c r="A19" s="254"/>
      <c r="B19" s="751"/>
      <c r="C19" s="781"/>
      <c r="D19" s="755" t="s">
        <v>150</v>
      </c>
      <c r="E19" s="756"/>
      <c r="F19" s="756"/>
      <c r="G19" s="756"/>
      <c r="H19" s="757"/>
      <c r="I19" s="203" t="str">
        <f>IF('Synthèse conduite'!F24="","X","")</f>
        <v/>
      </c>
      <c r="J19" s="280"/>
      <c r="K19" s="281"/>
      <c r="L19" s="281"/>
      <c r="M19" s="281"/>
      <c r="N19" s="143" t="str">
        <f t="shared" si="1"/>
        <v>◄</v>
      </c>
      <c r="O19" s="144"/>
      <c r="P19" s="145">
        <v>1</v>
      </c>
      <c r="Q19" s="779"/>
      <c r="R19" s="196">
        <f t="shared" si="5"/>
        <v>1</v>
      </c>
      <c r="S19" s="197">
        <f t="shared" si="6"/>
        <v>0</v>
      </c>
      <c r="T19" s="194"/>
      <c r="U19" s="198">
        <f t="shared" si="4"/>
        <v>0</v>
      </c>
      <c r="V19" s="195">
        <f t="shared" si="7"/>
        <v>0</v>
      </c>
      <c r="W19" s="197"/>
      <c r="X19" s="217"/>
      <c r="Y19" s="815"/>
      <c r="Z19" s="813"/>
      <c r="AB19" s="218"/>
      <c r="AC19" s="215"/>
      <c r="AD19" s="215"/>
      <c r="AE19" s="215"/>
      <c r="AF19" s="215"/>
      <c r="AG19" s="215"/>
      <c r="AH19" s="215"/>
      <c r="AI19" s="215"/>
      <c r="AJ19" s="215"/>
      <c r="AK19" s="215"/>
      <c r="AL19" s="217"/>
      <c r="AM19" s="217"/>
      <c r="AN19" s="217"/>
      <c r="AO19" s="217"/>
    </row>
    <row r="20" spans="1:41" s="150" customFormat="1" ht="23.25" customHeight="1">
      <c r="A20" s="249"/>
      <c r="B20" s="751"/>
      <c r="C20" s="781"/>
      <c r="D20" s="780" t="s">
        <v>78</v>
      </c>
      <c r="E20" s="780"/>
      <c r="F20" s="780"/>
      <c r="G20" s="780"/>
      <c r="H20" s="780"/>
      <c r="I20" s="204" t="str">
        <f>IF('Synthèse conduite'!F25="","X","")</f>
        <v/>
      </c>
      <c r="J20" s="187"/>
      <c r="K20" s="188"/>
      <c r="L20" s="188"/>
      <c r="M20" s="188"/>
      <c r="N20" s="143" t="str">
        <f t="shared" si="1"/>
        <v>◄</v>
      </c>
      <c r="O20" s="144"/>
      <c r="P20" s="145">
        <v>1</v>
      </c>
      <c r="Q20" s="779"/>
      <c r="R20" s="196">
        <f t="shared" si="5"/>
        <v>1</v>
      </c>
      <c r="S20" s="197">
        <f t="shared" si="6"/>
        <v>0</v>
      </c>
      <c r="T20" s="194"/>
      <c r="U20" s="198">
        <f t="shared" si="4"/>
        <v>0</v>
      </c>
      <c r="V20" s="195">
        <f t="shared" si="7"/>
        <v>0</v>
      </c>
      <c r="W20" s="197"/>
      <c r="X20" s="217"/>
      <c r="Y20" s="796" t="s">
        <v>301</v>
      </c>
      <c r="Z20" s="799" t="str">
        <f>'Fiche du projet'!H16</f>
        <v xml:space="preserve">Modélisation sous Solidworks et Méca3D
Modélisation multiphysique sous Sinusphy
Modélisation sous ISIS et Flowcode
Programme sous Arduino ou python
Serveur météo accessible en local.
Maquette de la salleà échelle réduite. </v>
      </c>
      <c r="AA20" s="238"/>
      <c r="AB20" s="218"/>
      <c r="AC20" s="215"/>
      <c r="AD20" s="215"/>
      <c r="AE20" s="215"/>
      <c r="AF20" s="215"/>
      <c r="AG20" s="215"/>
      <c r="AH20" s="215"/>
      <c r="AI20" s="215"/>
      <c r="AJ20" s="215"/>
      <c r="AK20" s="215"/>
      <c r="AL20" s="217"/>
      <c r="AM20" s="217"/>
      <c r="AN20" s="217"/>
      <c r="AO20" s="217"/>
    </row>
    <row r="21" spans="1:41" ht="23.25" customHeight="1">
      <c r="A21" s="249"/>
      <c r="B21" s="752"/>
      <c r="C21" s="152" t="s">
        <v>252</v>
      </c>
      <c r="D21" s="755" t="s">
        <v>79</v>
      </c>
      <c r="E21" s="756"/>
      <c r="F21" s="756"/>
      <c r="G21" s="756"/>
      <c r="H21" s="757"/>
      <c r="I21" s="203" t="str">
        <f>IF('Synthèse conduite'!F26="","X","")</f>
        <v/>
      </c>
      <c r="J21" s="402"/>
      <c r="K21" s="403"/>
      <c r="L21" s="403"/>
      <c r="M21" s="403"/>
      <c r="N21" s="143" t="str">
        <f t="shared" si="1"/>
        <v>◄</v>
      </c>
      <c r="O21" s="144"/>
      <c r="P21" s="145">
        <v>1</v>
      </c>
      <c r="Q21" s="153">
        <f>S21</f>
        <v>0</v>
      </c>
      <c r="R21" s="196">
        <f t="shared" si="5"/>
        <v>1</v>
      </c>
      <c r="S21" s="197">
        <f t="shared" si="6"/>
        <v>0</v>
      </c>
      <c r="T21" s="194"/>
      <c r="U21" s="198">
        <f t="shared" si="4"/>
        <v>0</v>
      </c>
      <c r="V21" s="195">
        <f t="shared" si="7"/>
        <v>0</v>
      </c>
      <c r="W21" s="197"/>
      <c r="Y21" s="797"/>
      <c r="Z21" s="800"/>
      <c r="AA21" s="238"/>
      <c r="AB21" s="218"/>
    </row>
    <row r="22" spans="1:41" ht="14.25" customHeight="1">
      <c r="A22" s="249"/>
      <c r="B22" s="747" t="s">
        <v>253</v>
      </c>
      <c r="C22" s="748"/>
      <c r="D22" s="748"/>
      <c r="E22" s="748"/>
      <c r="F22" s="748"/>
      <c r="G22" s="748"/>
      <c r="H22" s="748"/>
      <c r="I22" s="748"/>
      <c r="J22" s="748"/>
      <c r="K22" s="748"/>
      <c r="L22" s="748"/>
      <c r="M22" s="748"/>
      <c r="N22" s="749"/>
      <c r="O22" s="148"/>
      <c r="P22" s="141">
        <v>0.1</v>
      </c>
      <c r="Q22" s="149">
        <f>SUM(Q23:Q34)</f>
        <v>0</v>
      </c>
      <c r="R22" s="208">
        <f>SUM(R23:R30)</f>
        <v>4</v>
      </c>
      <c r="S22" s="209">
        <f>SUM(S23:S26)</f>
        <v>0</v>
      </c>
      <c r="T22" s="194"/>
      <c r="U22" s="212"/>
      <c r="V22" s="195"/>
      <c r="W22" s="197"/>
      <c r="Y22" s="797"/>
      <c r="Z22" s="800"/>
      <c r="AA22" s="238"/>
      <c r="AB22" s="218"/>
    </row>
    <row r="23" spans="1:41" ht="24.75" customHeight="1" thickBot="1">
      <c r="A23" s="249"/>
      <c r="B23" s="750" t="s">
        <v>210</v>
      </c>
      <c r="C23" s="753" t="s">
        <v>254</v>
      </c>
      <c r="D23" s="755" t="s">
        <v>152</v>
      </c>
      <c r="E23" s="756"/>
      <c r="F23" s="756"/>
      <c r="G23" s="756"/>
      <c r="H23" s="757"/>
      <c r="I23" s="203" t="str">
        <f>IF('Synthèse conduite'!F29="","X","")</f>
        <v/>
      </c>
      <c r="J23" s="203"/>
      <c r="K23" s="268"/>
      <c r="L23" s="268"/>
      <c r="M23" s="269"/>
      <c r="N23" s="143" t="str">
        <f t="shared" si="1"/>
        <v>◄</v>
      </c>
      <c r="O23" s="144"/>
      <c r="P23" s="154">
        <v>1</v>
      </c>
      <c r="Q23" s="770">
        <f>SUM(S23:S24)</f>
        <v>0</v>
      </c>
      <c r="R23" s="196">
        <f t="shared" si="5"/>
        <v>1</v>
      </c>
      <c r="S23" s="197">
        <f>(IF(K23&lt;&gt;"",1/3,0)+IF(L23&lt;&gt;"",2/3,0)+IF(M23&lt;&gt;"",1,0))*P$22*10*R23/SUM(R$23:R$26)</f>
        <v>0</v>
      </c>
      <c r="T23" s="194"/>
      <c r="U23" s="198">
        <f t="shared" si="4"/>
        <v>0</v>
      </c>
      <c r="V23" s="195">
        <f>COUNTBLANK(N23)</f>
        <v>0</v>
      </c>
      <c r="W23" s="197"/>
      <c r="Y23" s="798"/>
      <c r="Z23" s="801"/>
      <c r="AA23" s="263"/>
      <c r="AB23" s="218"/>
    </row>
    <row r="24" spans="1:41" ht="24.75" customHeight="1" thickBot="1">
      <c r="A24" s="249"/>
      <c r="B24" s="751"/>
      <c r="C24" s="754"/>
      <c r="D24" s="772" t="s">
        <v>153</v>
      </c>
      <c r="E24" s="773"/>
      <c r="F24" s="773"/>
      <c r="G24" s="773"/>
      <c r="H24" s="774"/>
      <c r="I24" s="204" t="str">
        <f>IF('Synthèse conduite'!F30="","X","")</f>
        <v/>
      </c>
      <c r="J24" s="204"/>
      <c r="K24" s="267"/>
      <c r="L24" s="267"/>
      <c r="M24" s="404"/>
      <c r="N24" s="143" t="str">
        <f t="shared" si="1"/>
        <v>◄</v>
      </c>
      <c r="O24" s="144"/>
      <c r="P24" s="154">
        <v>1</v>
      </c>
      <c r="Q24" s="771"/>
      <c r="R24" s="196">
        <f t="shared" si="5"/>
        <v>1</v>
      </c>
      <c r="S24" s="197">
        <f>(IF(K24&lt;&gt;"",1/3,0)+IF(L24&lt;&gt;"",2/3,0)+IF(M24&lt;&gt;"",1,0))*P$22*10*R24/SUM(R$23:R$26)</f>
        <v>0</v>
      </c>
      <c r="T24" s="194"/>
      <c r="U24" s="198">
        <f t="shared" si="4"/>
        <v>0</v>
      </c>
      <c r="V24" s="195">
        <f>COUNTBLANK(N24)</f>
        <v>0</v>
      </c>
      <c r="W24" s="197"/>
      <c r="AB24" s="218"/>
    </row>
    <row r="25" spans="1:41" ht="24.75" customHeight="1">
      <c r="A25" s="249"/>
      <c r="B25" s="751"/>
      <c r="C25" s="753" t="s">
        <v>255</v>
      </c>
      <c r="D25" s="755" t="s">
        <v>154</v>
      </c>
      <c r="E25" s="756"/>
      <c r="F25" s="756"/>
      <c r="G25" s="756"/>
      <c r="H25" s="757"/>
      <c r="I25" s="203" t="str">
        <f>IF('Synthèse conduite'!F31="","X","")</f>
        <v/>
      </c>
      <c r="J25" s="203"/>
      <c r="K25" s="268"/>
      <c r="L25" s="268"/>
      <c r="M25" s="269"/>
      <c r="N25" s="143" t="str">
        <f t="shared" si="1"/>
        <v>◄</v>
      </c>
      <c r="O25" s="144"/>
      <c r="P25" s="154">
        <v>1</v>
      </c>
      <c r="Q25" s="770">
        <f>SUM(S25:S26)</f>
        <v>0</v>
      </c>
      <c r="R25" s="196">
        <f t="shared" si="5"/>
        <v>1</v>
      </c>
      <c r="S25" s="197">
        <f>(IF(K25&lt;&gt;"",1/3,0)+IF(L25&lt;&gt;"",2/3,0)+IF(M25&lt;&gt;"",1,0))*P$22*10*R25/SUM(R$23:R$26)</f>
        <v>0</v>
      </c>
      <c r="T25" s="194"/>
      <c r="U25" s="198">
        <f t="shared" si="4"/>
        <v>0</v>
      </c>
      <c r="V25" s="195">
        <f>COUNTBLANK(N25)</f>
        <v>0</v>
      </c>
      <c r="W25" s="197"/>
      <c r="Y25" s="264" t="s">
        <v>302</v>
      </c>
      <c r="Z25" s="265" t="s">
        <v>285</v>
      </c>
      <c r="AA25" s="266" t="s">
        <v>286</v>
      </c>
      <c r="AB25" s="218"/>
    </row>
    <row r="26" spans="1:41" ht="24.75" customHeight="1">
      <c r="A26" s="249"/>
      <c r="B26" s="752"/>
      <c r="C26" s="754"/>
      <c r="D26" s="775" t="s">
        <v>155</v>
      </c>
      <c r="E26" s="776"/>
      <c r="F26" s="776"/>
      <c r="G26" s="776"/>
      <c r="H26" s="777"/>
      <c r="I26" s="204" t="str">
        <f>IF('Synthèse conduite'!F32="","X","")</f>
        <v/>
      </c>
      <c r="J26" s="270"/>
      <c r="K26" s="270"/>
      <c r="L26" s="270"/>
      <c r="M26" s="271"/>
      <c r="N26" s="143" t="str">
        <f t="shared" si="1"/>
        <v>◄</v>
      </c>
      <c r="O26" s="144"/>
      <c r="P26" s="154">
        <v>1</v>
      </c>
      <c r="Q26" s="771"/>
      <c r="R26" s="196">
        <f t="shared" si="5"/>
        <v>1</v>
      </c>
      <c r="S26" s="197">
        <f>(IF(K26&lt;&gt;"",1/3,0)+IF(L26&lt;&gt;"",2/3,0)+IF(M26&lt;&gt;"",1,0))*P$22*10*R26/SUM(R$23:R$26)</f>
        <v>0</v>
      </c>
      <c r="T26" s="194"/>
      <c r="U26" s="198">
        <f t="shared" si="4"/>
        <v>0</v>
      </c>
      <c r="V26" s="195">
        <f>COUNTBLANK(N26)</f>
        <v>0</v>
      </c>
      <c r="W26" s="197"/>
      <c r="Y26" s="802"/>
      <c r="Z26" s="276" t="str">
        <f>C39</f>
        <v>BAUDU Philippe</v>
      </c>
      <c r="AA26" s="276" t="str">
        <f>D39</f>
        <v>Lycée Jules Verne</v>
      </c>
      <c r="AB26" s="218"/>
    </row>
    <row r="27" spans="1:41" ht="24.75" customHeight="1">
      <c r="A27" s="249"/>
      <c r="B27" s="138"/>
      <c r="C27" s="155"/>
      <c r="D27" s="758" t="s">
        <v>256</v>
      </c>
      <c r="E27" s="759"/>
      <c r="F27" s="759"/>
      <c r="G27" s="759"/>
      <c r="H27" s="759"/>
      <c r="I27" s="760">
        <f>R4/SUM(P5:P12)</f>
        <v>1</v>
      </c>
      <c r="J27" s="761"/>
      <c r="K27" s="761"/>
      <c r="L27" s="761"/>
      <c r="M27" s="761"/>
      <c r="N27" s="156"/>
      <c r="O27" s="157"/>
      <c r="P27" s="224"/>
      <c r="Q27" s="225"/>
      <c r="R27" s="196"/>
      <c r="S27" s="197"/>
      <c r="T27" s="194"/>
      <c r="U27" s="198"/>
      <c r="W27" s="197"/>
      <c r="Y27" s="803"/>
      <c r="Z27" s="237"/>
      <c r="AA27" s="237"/>
      <c r="AB27" s="218"/>
    </row>
    <row r="28" spans="1:41" ht="24.75" customHeight="1">
      <c r="A28" s="249"/>
      <c r="B28" s="138"/>
      <c r="C28" s="155"/>
      <c r="D28" s="762" t="s">
        <v>257</v>
      </c>
      <c r="E28" s="763"/>
      <c r="F28" s="763"/>
      <c r="G28" s="763"/>
      <c r="H28" s="763"/>
      <c r="I28" s="764">
        <f>R13/SUM(P14:P21)</f>
        <v>1</v>
      </c>
      <c r="J28" s="765"/>
      <c r="K28" s="765"/>
      <c r="L28" s="765"/>
      <c r="M28" s="765"/>
      <c r="N28" s="156"/>
      <c r="O28" s="157"/>
      <c r="P28" s="224"/>
      <c r="Q28" s="225"/>
      <c r="R28" s="196"/>
      <c r="S28" s="197"/>
      <c r="T28" s="194"/>
      <c r="U28" s="198"/>
      <c r="V28" s="195"/>
      <c r="W28" s="197"/>
      <c r="AB28" s="218"/>
    </row>
    <row r="29" spans="1:41" ht="24.75" customHeight="1">
      <c r="A29" s="255"/>
      <c r="B29" s="138"/>
      <c r="C29" s="155"/>
      <c r="D29" s="762" t="s">
        <v>258</v>
      </c>
      <c r="E29" s="763"/>
      <c r="F29" s="763"/>
      <c r="G29" s="763"/>
      <c r="H29" s="763"/>
      <c r="I29" s="764">
        <f>R22/SUM(P23:P26)</f>
        <v>1</v>
      </c>
      <c r="J29" s="765"/>
      <c r="K29" s="765"/>
      <c r="L29" s="765"/>
      <c r="M29" s="765"/>
      <c r="N29" s="156"/>
      <c r="O29" s="157"/>
      <c r="P29" s="224"/>
      <c r="Q29" s="225"/>
      <c r="R29" s="196"/>
      <c r="S29" s="197"/>
      <c r="T29" s="194"/>
      <c r="U29" s="198"/>
      <c r="V29" s="195"/>
      <c r="W29" s="197"/>
      <c r="AB29" s="218"/>
    </row>
    <row r="30" spans="1:41" ht="11.25" customHeight="1">
      <c r="A30" s="255"/>
      <c r="B30" s="159"/>
      <c r="C30" s="766"/>
      <c r="D30" s="766"/>
      <c r="E30" s="766"/>
      <c r="F30" s="766"/>
      <c r="G30" s="766"/>
      <c r="H30" s="766"/>
      <c r="I30" s="160"/>
      <c r="J30" s="767"/>
      <c r="K30" s="768"/>
      <c r="L30" s="768"/>
      <c r="M30" s="769"/>
      <c r="N30" s="161"/>
      <c r="O30" s="161"/>
      <c r="P30" s="226"/>
      <c r="Q30" s="227"/>
      <c r="R30" s="199"/>
      <c r="S30" s="193"/>
      <c r="T30" s="193"/>
      <c r="U30" s="195"/>
      <c r="V30" s="195"/>
      <c r="X30" s="218"/>
      <c r="AB30" s="218"/>
    </row>
    <row r="31" spans="1:41" ht="35.25" customHeight="1">
      <c r="A31" s="255"/>
      <c r="B31" s="159"/>
      <c r="D31" s="742" t="s">
        <v>259</v>
      </c>
      <c r="E31" s="743"/>
      <c r="F31" s="743"/>
      <c r="G31" s="743"/>
      <c r="H31" s="743"/>
      <c r="I31" s="744"/>
      <c r="J31" s="745" t="str">
        <f>IF(OR(W4=0,I27&lt;0.5,I28&lt;0.5,I29&lt;0.5),"!",(Q4+Q13+Q22))</f>
        <v>!</v>
      </c>
      <c r="K31" s="745"/>
      <c r="L31" s="746" t="s">
        <v>260</v>
      </c>
      <c r="M31" s="746"/>
      <c r="N31" s="161"/>
      <c r="O31" s="161"/>
      <c r="P31" s="226"/>
      <c r="Q31" s="227"/>
      <c r="R31" s="193"/>
      <c r="S31" s="193"/>
      <c r="T31" s="193"/>
      <c r="U31" s="213"/>
      <c r="V31" s="195"/>
      <c r="X31" s="218"/>
      <c r="AB31" s="218"/>
    </row>
    <row r="32" spans="1:41" ht="32.25" customHeight="1">
      <c r="A32" s="255"/>
      <c r="B32" s="159"/>
      <c r="C32" s="130"/>
      <c r="D32" s="729" t="s">
        <v>266</v>
      </c>
      <c r="E32" s="730"/>
      <c r="F32" s="730"/>
      <c r="G32" s="730"/>
      <c r="H32" s="730"/>
      <c r="I32" s="731"/>
      <c r="J32" s="732"/>
      <c r="K32" s="732"/>
      <c r="L32" s="733" t="s">
        <v>260</v>
      </c>
      <c r="M32" s="734"/>
      <c r="N32" s="186"/>
      <c r="O32" s="186"/>
      <c r="P32" s="228"/>
      <c r="Q32" s="227"/>
      <c r="R32" s="207"/>
      <c r="S32" s="193"/>
      <c r="T32" s="193"/>
      <c r="U32" s="193"/>
      <c r="V32" s="193"/>
    </row>
    <row r="33" spans="2:30" ht="15.75">
      <c r="B33" s="159"/>
      <c r="D33" s="163"/>
      <c r="E33" s="151"/>
      <c r="F33" s="151"/>
      <c r="G33" s="151"/>
      <c r="H33" s="151"/>
      <c r="I33" s="164"/>
      <c r="J33" s="165"/>
      <c r="K33" s="165"/>
      <c r="L33" s="397"/>
      <c r="M33" s="397"/>
      <c r="N33" s="397"/>
      <c r="O33" s="166"/>
      <c r="P33" s="226"/>
      <c r="Q33" s="227"/>
    </row>
    <row r="34" spans="2:30" ht="15.75">
      <c r="B34" s="167"/>
      <c r="C34" s="401" t="s">
        <v>261</v>
      </c>
      <c r="D34" s="737" t="s">
        <v>262</v>
      </c>
      <c r="E34" s="737"/>
      <c r="F34" s="737"/>
      <c r="G34" s="737"/>
      <c r="H34" s="159"/>
      <c r="J34" s="126"/>
      <c r="K34" s="126"/>
      <c r="L34" s="126"/>
      <c r="M34" s="168"/>
      <c r="N34" s="169"/>
      <c r="O34" s="170"/>
      <c r="P34" s="226"/>
      <c r="Q34" s="227"/>
      <c r="R34" s="214"/>
    </row>
    <row r="35" spans="2:30" ht="12.75" customHeight="1">
      <c r="C35" s="738" t="str">
        <f>CONCATENATE('Fiche du projet'!E26," ",'Fiche du projet'!F26)</f>
        <v>COËT Kylian</v>
      </c>
      <c r="D35" s="739" t="str">
        <f>INDEX(parametres!B1:B23,'Fiche du projet'!$M$1)</f>
        <v>Lycée Jules Verne</v>
      </c>
      <c r="E35" s="739"/>
      <c r="F35" s="739"/>
      <c r="G35" s="739"/>
      <c r="H35" s="159"/>
      <c r="J35" s="126"/>
      <c r="K35" s="126"/>
      <c r="L35" s="126"/>
      <c r="M35" s="168"/>
      <c r="N35" s="171"/>
      <c r="O35" s="171"/>
      <c r="P35" s="191"/>
      <c r="Q35" s="191"/>
      <c r="R35" s="214"/>
    </row>
    <row r="36" spans="2:30">
      <c r="C36" s="738"/>
      <c r="D36" s="739"/>
      <c r="E36" s="739"/>
      <c r="F36" s="739"/>
      <c r="G36" s="739"/>
      <c r="H36" s="159"/>
      <c r="I36" s="173"/>
      <c r="J36" s="151"/>
      <c r="K36" s="151"/>
      <c r="L36" s="151"/>
      <c r="M36" s="168"/>
      <c r="N36" s="158"/>
      <c r="P36" s="191"/>
      <c r="Q36" s="191"/>
      <c r="R36" s="214"/>
    </row>
    <row r="37" spans="2:30" ht="15.75" thickBot="1">
      <c r="C37" s="738"/>
      <c r="D37" s="739"/>
      <c r="E37" s="739"/>
      <c r="F37" s="739"/>
      <c r="G37" s="739"/>
      <c r="H37" s="159"/>
      <c r="I37" s="174"/>
      <c r="J37" s="175"/>
      <c r="K37" s="174"/>
      <c r="L37" s="174"/>
      <c r="M37" s="168"/>
      <c r="N37" s="158"/>
      <c r="P37" s="190"/>
      <c r="Q37" s="190"/>
      <c r="R37" s="190"/>
    </row>
    <row r="38" spans="2:30" ht="25.5">
      <c r="C38" s="176" t="s">
        <v>272</v>
      </c>
      <c r="D38" s="740" t="s">
        <v>263</v>
      </c>
      <c r="E38" s="741"/>
      <c r="F38" s="741"/>
      <c r="G38" s="741"/>
      <c r="H38" s="727" t="s">
        <v>273</v>
      </c>
      <c r="I38" s="727"/>
      <c r="J38" s="727"/>
      <c r="K38" s="727"/>
      <c r="L38" s="727"/>
      <c r="M38" s="168"/>
      <c r="N38" s="158"/>
      <c r="O38" s="721" t="s">
        <v>264</v>
      </c>
      <c r="P38" s="722"/>
      <c r="Q38" s="723"/>
      <c r="R38" s="214"/>
    </row>
    <row r="39" spans="2:30" ht="25.5" customHeight="1" thickBot="1">
      <c r="C39" s="231" t="str">
        <f>CONCATENATE('Fiche du projet'!E17," ",'Fiche du projet'!F17)</f>
        <v>BAUDU Philippe</v>
      </c>
      <c r="D39" s="735" t="str">
        <f>D35</f>
        <v>Lycée Jules Verne</v>
      </c>
      <c r="E39" s="736"/>
      <c r="F39" s="736"/>
      <c r="G39" s="736"/>
      <c r="H39" s="728"/>
      <c r="I39" s="728"/>
      <c r="J39" s="728"/>
      <c r="K39" s="728"/>
      <c r="L39" s="728"/>
      <c r="O39" s="724">
        <f ca="1">TODAY()</f>
        <v>44288</v>
      </c>
      <c r="P39" s="725"/>
      <c r="Q39" s="726"/>
      <c r="R39" s="214"/>
    </row>
    <row r="40" spans="2:30" ht="27" customHeight="1">
      <c r="C40" s="232"/>
      <c r="D40" s="735" t="str">
        <f>D35</f>
        <v>Lycée Jules Verne</v>
      </c>
      <c r="E40" s="736"/>
      <c r="F40" s="736"/>
      <c r="G40" s="736"/>
      <c r="H40" s="728"/>
      <c r="I40" s="728"/>
      <c r="J40" s="728"/>
      <c r="K40" s="728"/>
      <c r="L40" s="728"/>
      <c r="P40" s="191"/>
      <c r="Q40" s="239" t="s">
        <v>287</v>
      </c>
      <c r="R40" s="214"/>
      <c r="AD40" s="240" t="s">
        <v>288</v>
      </c>
    </row>
    <row r="41" spans="2:30">
      <c r="D41" s="130"/>
      <c r="Q41" s="172"/>
      <c r="R41" s="214"/>
    </row>
    <row r="42" spans="2:30">
      <c r="D42" s="130"/>
      <c r="Q42" s="172"/>
      <c r="R42" s="214"/>
    </row>
    <row r="43" spans="2:30">
      <c r="D43" s="130"/>
      <c r="Q43" s="172"/>
      <c r="R43" s="214"/>
    </row>
    <row r="44" spans="2:30">
      <c r="D44" s="130"/>
      <c r="Q44" s="172"/>
      <c r="R44" s="214"/>
    </row>
    <row r="45" spans="2:30">
      <c r="D45" s="130"/>
      <c r="Q45" s="172"/>
      <c r="R45" s="214"/>
    </row>
    <row r="46" spans="2:30">
      <c r="D46" s="130"/>
      <c r="Q46" s="172"/>
      <c r="R46" s="214"/>
    </row>
    <row r="47" spans="2:30">
      <c r="D47" s="130"/>
      <c r="Q47" s="172"/>
      <c r="R47" s="214"/>
    </row>
    <row r="48" spans="2:30">
      <c r="D48" s="130"/>
      <c r="Q48" s="172"/>
      <c r="R48" s="214"/>
    </row>
    <row r="49" spans="4:18">
      <c r="D49" s="130"/>
      <c r="Q49" s="172"/>
      <c r="R49" s="214"/>
    </row>
    <row r="50" spans="4:18">
      <c r="D50" s="130"/>
      <c r="Q50" s="172"/>
      <c r="R50" s="214"/>
    </row>
    <row r="51" spans="4:18">
      <c r="D51" s="130"/>
      <c r="Q51" s="172"/>
      <c r="R51" s="214"/>
    </row>
    <row r="52" spans="4:18">
      <c r="D52" s="130"/>
      <c r="Q52" s="172"/>
      <c r="R52" s="214"/>
    </row>
    <row r="53" spans="4:18">
      <c r="D53" s="130"/>
      <c r="Q53" s="172"/>
      <c r="R53" s="214"/>
    </row>
    <row r="54" spans="4:18">
      <c r="D54" s="130"/>
      <c r="Q54" s="172"/>
      <c r="R54" s="214"/>
    </row>
    <row r="55" spans="4:18">
      <c r="D55" s="130"/>
      <c r="Q55" s="172"/>
      <c r="R55" s="214"/>
    </row>
    <row r="56" spans="4:18">
      <c r="D56" s="130"/>
      <c r="Q56" s="172"/>
      <c r="R56" s="214"/>
    </row>
    <row r="57" spans="4:18">
      <c r="D57" s="130"/>
      <c r="Q57" s="172"/>
      <c r="R57" s="214"/>
    </row>
    <row r="58" spans="4:18">
      <c r="D58" s="130"/>
      <c r="Q58" s="172"/>
      <c r="R58" s="214"/>
    </row>
    <row r="59" spans="4:18">
      <c r="D59" s="130"/>
      <c r="Q59" s="172"/>
      <c r="R59" s="214"/>
    </row>
    <row r="60" spans="4:18">
      <c r="D60" s="130"/>
      <c r="Q60" s="172"/>
      <c r="R60" s="214"/>
    </row>
    <row r="61" spans="4:18">
      <c r="D61" s="130"/>
      <c r="Q61" s="172"/>
      <c r="R61" s="214"/>
    </row>
    <row r="62" spans="4:18">
      <c r="D62" s="130"/>
      <c r="Q62" s="172"/>
      <c r="R62" s="214"/>
    </row>
    <row r="63" spans="4:18">
      <c r="D63" s="130"/>
      <c r="Q63" s="172"/>
      <c r="R63" s="214"/>
    </row>
    <row r="64" spans="4:18">
      <c r="D64" s="130"/>
      <c r="Q64" s="172"/>
      <c r="R64" s="214"/>
    </row>
    <row r="65" spans="4:18">
      <c r="D65" s="130"/>
      <c r="Q65" s="172"/>
      <c r="R65" s="214"/>
    </row>
    <row r="66" spans="4:18">
      <c r="D66" s="130"/>
      <c r="Q66" s="172"/>
      <c r="R66" s="214"/>
    </row>
    <row r="67" spans="4:18">
      <c r="D67" s="130"/>
      <c r="Q67" s="172"/>
      <c r="R67" s="214"/>
    </row>
    <row r="68" spans="4:18">
      <c r="D68" s="130"/>
      <c r="Q68" s="172"/>
      <c r="R68" s="214"/>
    </row>
    <row r="69" spans="4:18">
      <c r="D69" s="130"/>
      <c r="Q69" s="172"/>
      <c r="R69" s="214"/>
    </row>
    <row r="70" spans="4:18">
      <c r="D70" s="130"/>
      <c r="Q70" s="172"/>
      <c r="R70" s="214"/>
    </row>
    <row r="71" spans="4:18">
      <c r="D71" s="130"/>
      <c r="Q71" s="172"/>
      <c r="R71" s="214"/>
    </row>
    <row r="72" spans="4:18">
      <c r="D72" s="130"/>
      <c r="Q72" s="172"/>
      <c r="R72" s="214"/>
    </row>
    <row r="73" spans="4:18">
      <c r="D73" s="130"/>
      <c r="Q73" s="172"/>
      <c r="R73" s="214"/>
    </row>
    <row r="74" spans="4:18">
      <c r="D74" s="130"/>
      <c r="Q74" s="172"/>
      <c r="R74" s="214"/>
    </row>
    <row r="75" spans="4:18">
      <c r="D75" s="130"/>
      <c r="Q75" s="172"/>
      <c r="R75" s="214"/>
    </row>
    <row r="76" spans="4:18">
      <c r="D76" s="130"/>
      <c r="Q76" s="172"/>
      <c r="R76" s="214"/>
    </row>
    <row r="77" spans="4:18">
      <c r="D77" s="130"/>
      <c r="Q77" s="172"/>
      <c r="R77" s="214"/>
    </row>
    <row r="78" spans="4:18">
      <c r="D78" s="130"/>
      <c r="Q78" s="172"/>
      <c r="R78" s="214"/>
    </row>
    <row r="79" spans="4:18">
      <c r="D79" s="130"/>
      <c r="Q79" s="172"/>
      <c r="R79" s="214"/>
    </row>
    <row r="80" spans="4:18">
      <c r="D80" s="130"/>
      <c r="Q80" s="172"/>
      <c r="R80" s="214"/>
    </row>
    <row r="81" spans="4:18">
      <c r="D81" s="130"/>
      <c r="Q81" s="172"/>
      <c r="R81" s="214"/>
    </row>
    <row r="82" spans="4:18">
      <c r="D82" s="130"/>
      <c r="Q82" s="172"/>
      <c r="R82" s="214"/>
    </row>
    <row r="83" spans="4:18">
      <c r="D83" s="130"/>
      <c r="Q83" s="172"/>
      <c r="R83" s="214"/>
    </row>
    <row r="84" spans="4:18">
      <c r="D84" s="130"/>
      <c r="Q84" s="172"/>
      <c r="R84" s="214"/>
    </row>
    <row r="85" spans="4:18">
      <c r="D85" s="130"/>
      <c r="Q85" s="172"/>
      <c r="R85" s="214"/>
    </row>
    <row r="86" spans="4:18">
      <c r="D86" s="130"/>
      <c r="Q86" s="172"/>
      <c r="R86" s="214"/>
    </row>
    <row r="87" spans="4:18">
      <c r="D87" s="130"/>
      <c r="Q87" s="172"/>
      <c r="R87" s="214"/>
    </row>
    <row r="88" spans="4:18">
      <c r="D88" s="130"/>
      <c r="Q88" s="172"/>
      <c r="R88" s="214"/>
    </row>
    <row r="89" spans="4:18">
      <c r="D89" s="130"/>
      <c r="Q89" s="172"/>
      <c r="R89" s="214"/>
    </row>
    <row r="90" spans="4:18">
      <c r="D90" s="130"/>
      <c r="Q90" s="172"/>
      <c r="R90" s="214"/>
    </row>
    <row r="91" spans="4:18">
      <c r="D91" s="130"/>
      <c r="Q91" s="172"/>
      <c r="R91" s="214"/>
    </row>
    <row r="92" spans="4:18">
      <c r="D92" s="130"/>
      <c r="Q92" s="172"/>
      <c r="R92" s="214"/>
    </row>
    <row r="93" spans="4:18">
      <c r="D93" s="130"/>
      <c r="Q93" s="172"/>
      <c r="R93" s="214"/>
    </row>
    <row r="94" spans="4:18">
      <c r="D94" s="130"/>
      <c r="Q94" s="172"/>
      <c r="R94" s="214"/>
    </row>
    <row r="95" spans="4:18">
      <c r="D95" s="130"/>
      <c r="Q95" s="172"/>
      <c r="R95" s="214"/>
    </row>
    <row r="96" spans="4:18">
      <c r="D96" s="130"/>
      <c r="Q96" s="172"/>
      <c r="R96" s="214"/>
    </row>
    <row r="97" spans="4:18">
      <c r="D97" s="130"/>
      <c r="Q97" s="172"/>
      <c r="R97" s="214"/>
    </row>
    <row r="98" spans="4:18">
      <c r="D98" s="130"/>
      <c r="Q98" s="172"/>
      <c r="R98" s="214"/>
    </row>
    <row r="99" spans="4:18">
      <c r="D99" s="130"/>
      <c r="Q99" s="172"/>
      <c r="R99" s="214"/>
    </row>
    <row r="100" spans="4:18">
      <c r="D100" s="130"/>
      <c r="Q100" s="172"/>
      <c r="R100" s="214"/>
    </row>
    <row r="101" spans="4:18">
      <c r="D101" s="130"/>
      <c r="Q101" s="172"/>
      <c r="R101" s="214"/>
    </row>
    <row r="102" spans="4:18">
      <c r="D102" s="130"/>
      <c r="Q102" s="172"/>
      <c r="R102" s="214"/>
    </row>
    <row r="103" spans="4:18">
      <c r="D103" s="130"/>
      <c r="Q103" s="172"/>
      <c r="R103" s="214"/>
    </row>
    <row r="104" spans="4:18">
      <c r="D104" s="130"/>
      <c r="Q104" s="172"/>
      <c r="R104" s="214"/>
    </row>
    <row r="105" spans="4:18">
      <c r="D105" s="130"/>
      <c r="Q105" s="172"/>
      <c r="R105" s="214"/>
    </row>
    <row r="106" spans="4:18">
      <c r="D106" s="130"/>
      <c r="Q106" s="172"/>
      <c r="R106" s="214"/>
    </row>
    <row r="107" spans="4:18">
      <c r="D107" s="130"/>
      <c r="Q107" s="172"/>
      <c r="R107" s="214"/>
    </row>
    <row r="108" spans="4:18">
      <c r="D108" s="130"/>
      <c r="Q108" s="172"/>
      <c r="R108" s="214"/>
    </row>
    <row r="109" spans="4:18">
      <c r="D109" s="130"/>
      <c r="Q109" s="172"/>
      <c r="R109" s="214"/>
    </row>
    <row r="110" spans="4:18">
      <c r="D110" s="130"/>
      <c r="Q110" s="172"/>
      <c r="R110" s="214"/>
    </row>
    <row r="111" spans="4:18">
      <c r="D111" s="130"/>
      <c r="Q111" s="172"/>
      <c r="R111" s="214"/>
    </row>
    <row r="112" spans="4:18">
      <c r="D112" s="130"/>
      <c r="Q112" s="172"/>
      <c r="R112" s="214"/>
    </row>
    <row r="113" spans="4:18">
      <c r="D113" s="130"/>
      <c r="Q113" s="172"/>
      <c r="R113" s="214"/>
    </row>
    <row r="114" spans="4:18">
      <c r="D114" s="130"/>
      <c r="Q114" s="172"/>
      <c r="R114" s="214"/>
    </row>
    <row r="115" spans="4:18">
      <c r="D115" s="130"/>
      <c r="Q115" s="172"/>
      <c r="R115" s="214"/>
    </row>
    <row r="116" spans="4:18">
      <c r="D116" s="130"/>
      <c r="Q116" s="172"/>
      <c r="R116" s="214"/>
    </row>
    <row r="117" spans="4:18">
      <c r="D117" s="130"/>
      <c r="Q117" s="172"/>
      <c r="R117" s="214"/>
    </row>
    <row r="118" spans="4:18">
      <c r="D118" s="130"/>
      <c r="Q118" s="172"/>
      <c r="R118" s="214"/>
    </row>
    <row r="119" spans="4:18">
      <c r="D119" s="130"/>
      <c r="Q119" s="172"/>
      <c r="R119" s="214"/>
    </row>
    <row r="120" spans="4:18">
      <c r="D120" s="130"/>
      <c r="Q120" s="172"/>
      <c r="R120" s="214"/>
    </row>
    <row r="121" spans="4:18">
      <c r="D121" s="130"/>
      <c r="Q121" s="172"/>
      <c r="R121" s="214"/>
    </row>
    <row r="122" spans="4:18">
      <c r="D122" s="130"/>
      <c r="Q122" s="172"/>
      <c r="R122" s="214"/>
    </row>
    <row r="123" spans="4:18">
      <c r="D123" s="130"/>
      <c r="Q123" s="172"/>
      <c r="R123" s="214"/>
    </row>
    <row r="124" spans="4:18">
      <c r="D124" s="130"/>
      <c r="Q124" s="172"/>
      <c r="R124" s="214"/>
    </row>
    <row r="125" spans="4:18">
      <c r="D125" s="130"/>
      <c r="Q125" s="172"/>
      <c r="R125" s="214"/>
    </row>
    <row r="126" spans="4:18">
      <c r="D126" s="130"/>
      <c r="Q126" s="172"/>
      <c r="R126" s="214"/>
    </row>
    <row r="127" spans="4:18">
      <c r="D127" s="130"/>
      <c r="Q127" s="172"/>
      <c r="R127" s="214"/>
    </row>
    <row r="128" spans="4:18">
      <c r="D128" s="130"/>
      <c r="Q128" s="172"/>
      <c r="R128" s="214"/>
    </row>
    <row r="129" spans="4:18">
      <c r="D129" s="130"/>
      <c r="Q129" s="172"/>
      <c r="R129" s="214"/>
    </row>
    <row r="130" spans="4:18">
      <c r="D130" s="130"/>
      <c r="Q130" s="172"/>
      <c r="R130" s="214"/>
    </row>
    <row r="131" spans="4:18">
      <c r="D131" s="130"/>
      <c r="Q131" s="172"/>
      <c r="R131" s="214"/>
    </row>
    <row r="132" spans="4:18">
      <c r="D132" s="130"/>
      <c r="Q132" s="172"/>
      <c r="R132" s="214"/>
    </row>
    <row r="133" spans="4:18">
      <c r="D133" s="130"/>
      <c r="Q133" s="172"/>
      <c r="R133" s="214"/>
    </row>
    <row r="134" spans="4:18">
      <c r="D134" s="130"/>
      <c r="Q134" s="172"/>
      <c r="R134" s="214"/>
    </row>
    <row r="135" spans="4:18">
      <c r="D135" s="130"/>
      <c r="Q135" s="172"/>
      <c r="R135" s="214"/>
    </row>
    <row r="136" spans="4:18">
      <c r="D136" s="130"/>
      <c r="Q136" s="172"/>
      <c r="R136" s="214"/>
    </row>
    <row r="137" spans="4:18">
      <c r="D137" s="130"/>
      <c r="Q137" s="172"/>
      <c r="R137" s="214"/>
    </row>
    <row r="138" spans="4:18">
      <c r="D138" s="130"/>
      <c r="Q138" s="172"/>
      <c r="R138" s="214"/>
    </row>
    <row r="139" spans="4:18">
      <c r="D139" s="130"/>
      <c r="Q139" s="172"/>
      <c r="R139" s="214"/>
    </row>
    <row r="140" spans="4:18">
      <c r="D140" s="130"/>
      <c r="Q140" s="172"/>
      <c r="R140" s="214"/>
    </row>
    <row r="141" spans="4:18">
      <c r="D141" s="130"/>
      <c r="Q141" s="172"/>
      <c r="R141" s="214"/>
    </row>
    <row r="142" spans="4:18">
      <c r="D142" s="130"/>
      <c r="Q142" s="172"/>
      <c r="R142" s="214"/>
    </row>
    <row r="143" spans="4:18">
      <c r="D143" s="130"/>
      <c r="Q143" s="172"/>
      <c r="R143" s="214"/>
    </row>
    <row r="144" spans="4:18">
      <c r="D144" s="130"/>
      <c r="Q144" s="172"/>
      <c r="R144" s="214"/>
    </row>
    <row r="145" spans="4:18">
      <c r="D145" s="130"/>
      <c r="Q145" s="172"/>
      <c r="R145" s="214"/>
    </row>
    <row r="146" spans="4:18">
      <c r="D146" s="130"/>
      <c r="Q146" s="172"/>
      <c r="R146" s="214"/>
    </row>
    <row r="147" spans="4:18">
      <c r="D147" s="130"/>
      <c r="Q147" s="172"/>
      <c r="R147" s="214"/>
    </row>
    <row r="148" spans="4:18">
      <c r="D148" s="130"/>
      <c r="Q148" s="172"/>
      <c r="R148" s="214"/>
    </row>
    <row r="149" spans="4:18">
      <c r="D149" s="130"/>
      <c r="Q149" s="172"/>
      <c r="R149" s="214"/>
    </row>
    <row r="150" spans="4:18">
      <c r="D150" s="130"/>
      <c r="Q150" s="172"/>
      <c r="R150" s="214"/>
    </row>
    <row r="151" spans="4:18">
      <c r="D151" s="130"/>
      <c r="Q151" s="172"/>
      <c r="R151" s="214"/>
    </row>
    <row r="152" spans="4:18">
      <c r="D152" s="130"/>
      <c r="Q152" s="172"/>
      <c r="R152" s="214"/>
    </row>
    <row r="153" spans="4:18">
      <c r="D153" s="130"/>
      <c r="Q153" s="172"/>
      <c r="R153" s="214"/>
    </row>
    <row r="154" spans="4:18">
      <c r="D154" s="130"/>
      <c r="Q154" s="172"/>
      <c r="R154" s="214"/>
    </row>
    <row r="155" spans="4:18">
      <c r="D155" s="130"/>
      <c r="Q155" s="172"/>
      <c r="R155" s="214"/>
    </row>
    <row r="156" spans="4:18">
      <c r="D156" s="130"/>
      <c r="Q156" s="172"/>
      <c r="R156" s="214"/>
    </row>
    <row r="157" spans="4:18">
      <c r="D157" s="130"/>
      <c r="Q157" s="172"/>
      <c r="R157" s="214"/>
    </row>
    <row r="158" spans="4:18">
      <c r="D158" s="130"/>
      <c r="R158" s="214"/>
    </row>
    <row r="159" spans="4:18">
      <c r="D159" s="130"/>
      <c r="R159" s="214"/>
    </row>
    <row r="160" spans="4:18">
      <c r="D160" s="130"/>
      <c r="R160" s="214"/>
    </row>
    <row r="161" spans="4:18">
      <c r="D161" s="130"/>
      <c r="R161" s="214"/>
    </row>
    <row r="162" spans="4:18">
      <c r="D162" s="130"/>
      <c r="R162" s="214"/>
    </row>
    <row r="163" spans="4:18">
      <c r="D163" s="130"/>
      <c r="R163" s="214"/>
    </row>
    <row r="164" spans="4:18">
      <c r="D164" s="130"/>
      <c r="R164" s="214"/>
    </row>
    <row r="165" spans="4:18">
      <c r="D165" s="130"/>
      <c r="R165" s="214"/>
    </row>
    <row r="166" spans="4:18">
      <c r="D166" s="130"/>
      <c r="R166" s="214"/>
    </row>
    <row r="167" spans="4:18">
      <c r="D167" s="130"/>
      <c r="R167" s="214"/>
    </row>
    <row r="168" spans="4:18">
      <c r="D168" s="130"/>
      <c r="R168" s="214"/>
    </row>
    <row r="169" spans="4:18">
      <c r="D169" s="130"/>
      <c r="R169" s="214"/>
    </row>
    <row r="170" spans="4:18">
      <c r="D170" s="130"/>
      <c r="R170" s="214"/>
    </row>
    <row r="171" spans="4:18">
      <c r="D171" s="130"/>
      <c r="R171" s="214"/>
    </row>
    <row r="172" spans="4:18">
      <c r="D172" s="130"/>
      <c r="R172" s="214"/>
    </row>
    <row r="173" spans="4:18">
      <c r="D173" s="130"/>
      <c r="R173" s="214"/>
    </row>
    <row r="174" spans="4:18">
      <c r="D174" s="130"/>
      <c r="R174" s="214"/>
    </row>
    <row r="175" spans="4:18">
      <c r="D175" s="130"/>
      <c r="R175" s="214"/>
    </row>
    <row r="176" spans="4:18">
      <c r="D176" s="130"/>
      <c r="R176" s="214"/>
    </row>
    <row r="177" spans="4:18">
      <c r="D177" s="130"/>
      <c r="R177" s="214"/>
    </row>
    <row r="178" spans="4:18">
      <c r="D178" s="130"/>
      <c r="R178" s="214"/>
    </row>
    <row r="179" spans="4:18">
      <c r="D179" s="130"/>
      <c r="R179" s="214"/>
    </row>
    <row r="180" spans="4:18">
      <c r="D180" s="130"/>
      <c r="R180" s="214"/>
    </row>
    <row r="181" spans="4:18">
      <c r="D181" s="130"/>
      <c r="R181" s="214"/>
    </row>
    <row r="182" spans="4:18">
      <c r="D182" s="130"/>
      <c r="R182" s="214"/>
    </row>
    <row r="183" spans="4:18">
      <c r="D183" s="130"/>
      <c r="R183" s="214"/>
    </row>
    <row r="184" spans="4:18">
      <c r="D184" s="130"/>
      <c r="R184" s="214"/>
    </row>
    <row r="185" spans="4:18">
      <c r="D185" s="130"/>
      <c r="R185" s="214"/>
    </row>
    <row r="186" spans="4:18">
      <c r="D186" s="130"/>
      <c r="R186" s="214"/>
    </row>
    <row r="187" spans="4:18">
      <c r="D187" s="130"/>
      <c r="R187" s="214"/>
    </row>
    <row r="188" spans="4:18">
      <c r="D188" s="130"/>
      <c r="R188" s="214"/>
    </row>
    <row r="189" spans="4:18">
      <c r="D189" s="130"/>
      <c r="R189" s="214"/>
    </row>
    <row r="190" spans="4:18">
      <c r="D190" s="130"/>
      <c r="R190" s="214"/>
    </row>
    <row r="191" spans="4:18">
      <c r="D191" s="130"/>
      <c r="R191" s="214"/>
    </row>
    <row r="192" spans="4:18">
      <c r="D192" s="130"/>
      <c r="R192" s="214"/>
    </row>
    <row r="193" spans="4:18">
      <c r="D193" s="130"/>
      <c r="R193" s="214"/>
    </row>
    <row r="194" spans="4:18">
      <c r="D194" s="130"/>
      <c r="R194" s="214"/>
    </row>
    <row r="195" spans="4:18">
      <c r="D195" s="130"/>
      <c r="R195" s="214"/>
    </row>
    <row r="196" spans="4:18">
      <c r="D196" s="130"/>
      <c r="R196" s="214"/>
    </row>
    <row r="197" spans="4:18">
      <c r="D197" s="130"/>
      <c r="R197" s="214"/>
    </row>
    <row r="198" spans="4:18">
      <c r="D198" s="130"/>
      <c r="R198" s="214"/>
    </row>
    <row r="199" spans="4:18">
      <c r="D199" s="130"/>
      <c r="R199" s="214"/>
    </row>
    <row r="200" spans="4:18">
      <c r="D200" s="130"/>
      <c r="R200" s="214"/>
    </row>
    <row r="201" spans="4:18">
      <c r="D201" s="130"/>
      <c r="R201" s="214"/>
    </row>
    <row r="202" spans="4:18">
      <c r="D202" s="130"/>
      <c r="R202" s="214"/>
    </row>
    <row r="203" spans="4:18">
      <c r="D203" s="130"/>
      <c r="R203" s="214"/>
    </row>
    <row r="204" spans="4:18">
      <c r="D204" s="130"/>
      <c r="R204" s="214"/>
    </row>
    <row r="205" spans="4:18">
      <c r="D205" s="130"/>
      <c r="R205" s="214"/>
    </row>
    <row r="206" spans="4:18">
      <c r="D206" s="130"/>
      <c r="R206" s="214"/>
    </row>
    <row r="207" spans="4:18">
      <c r="D207" s="130"/>
      <c r="R207" s="214"/>
    </row>
    <row r="208" spans="4:18">
      <c r="D208" s="130"/>
      <c r="R208" s="214"/>
    </row>
    <row r="209" spans="4:18">
      <c r="D209" s="130"/>
      <c r="R209" s="214"/>
    </row>
    <row r="210" spans="4:18">
      <c r="D210" s="130"/>
      <c r="R210" s="214"/>
    </row>
    <row r="211" spans="4:18">
      <c r="D211" s="130"/>
      <c r="R211" s="214"/>
    </row>
    <row r="212" spans="4:18">
      <c r="D212" s="130"/>
      <c r="R212" s="214"/>
    </row>
    <row r="213" spans="4:18">
      <c r="D213" s="130"/>
      <c r="R213" s="214"/>
    </row>
    <row r="214" spans="4:18">
      <c r="D214" s="130"/>
      <c r="R214" s="214"/>
    </row>
    <row r="215" spans="4:18">
      <c r="D215" s="130"/>
      <c r="R215" s="214"/>
    </row>
    <row r="216" spans="4:18">
      <c r="D216" s="130"/>
      <c r="R216" s="214"/>
    </row>
    <row r="217" spans="4:18">
      <c r="D217" s="130"/>
      <c r="R217" s="214"/>
    </row>
    <row r="218" spans="4:18">
      <c r="D218" s="130"/>
      <c r="R218" s="214"/>
    </row>
    <row r="219" spans="4:18">
      <c r="D219" s="130"/>
      <c r="R219" s="214"/>
    </row>
    <row r="220" spans="4:18">
      <c r="D220" s="130"/>
      <c r="R220" s="214"/>
    </row>
    <row r="221" spans="4:18">
      <c r="D221" s="130"/>
      <c r="R221" s="214"/>
    </row>
    <row r="222" spans="4:18">
      <c r="D222" s="130"/>
      <c r="R222" s="214"/>
    </row>
    <row r="223" spans="4:18">
      <c r="D223" s="130"/>
      <c r="R223" s="214"/>
    </row>
    <row r="224" spans="4:18">
      <c r="D224" s="130"/>
      <c r="R224" s="214"/>
    </row>
    <row r="225" spans="4:18">
      <c r="D225" s="130"/>
      <c r="R225" s="214"/>
    </row>
    <row r="226" spans="4:18">
      <c r="D226" s="130"/>
      <c r="R226" s="214"/>
    </row>
    <row r="227" spans="4:18">
      <c r="D227" s="130"/>
      <c r="R227" s="214"/>
    </row>
    <row r="228" spans="4:18">
      <c r="D228" s="130"/>
      <c r="R228" s="214"/>
    </row>
    <row r="229" spans="4:18">
      <c r="D229" s="130"/>
      <c r="R229" s="214"/>
    </row>
    <row r="230" spans="4:18">
      <c r="D230" s="130"/>
      <c r="R230" s="214"/>
    </row>
    <row r="231" spans="4:18">
      <c r="D231" s="130"/>
      <c r="R231" s="214"/>
    </row>
    <row r="232" spans="4:18">
      <c r="D232" s="130"/>
      <c r="R232" s="214"/>
    </row>
    <row r="233" spans="4:18">
      <c r="D233" s="130"/>
      <c r="R233" s="214"/>
    </row>
    <row r="234" spans="4:18">
      <c r="D234" s="130"/>
      <c r="R234" s="214"/>
    </row>
    <row r="235" spans="4:18">
      <c r="D235" s="130"/>
      <c r="R235" s="214"/>
    </row>
    <row r="236" spans="4:18">
      <c r="D236" s="130"/>
      <c r="R236" s="214"/>
    </row>
    <row r="237" spans="4:18">
      <c r="D237" s="130"/>
      <c r="R237" s="214"/>
    </row>
    <row r="238" spans="4:18">
      <c r="D238" s="130"/>
      <c r="R238" s="214"/>
    </row>
    <row r="239" spans="4:18">
      <c r="D239" s="130"/>
      <c r="R239" s="214"/>
    </row>
    <row r="240" spans="4:18">
      <c r="D240" s="130"/>
      <c r="R240" s="214"/>
    </row>
    <row r="241" spans="4:18">
      <c r="D241" s="130"/>
      <c r="R241" s="214"/>
    </row>
    <row r="242" spans="4:18">
      <c r="D242" s="130"/>
      <c r="R242" s="214"/>
    </row>
    <row r="243" spans="4:18">
      <c r="D243" s="130"/>
      <c r="R243" s="214"/>
    </row>
    <row r="244" spans="4:18">
      <c r="D244" s="130"/>
      <c r="R244" s="214"/>
    </row>
    <row r="245" spans="4:18">
      <c r="D245" s="130"/>
      <c r="R245" s="214"/>
    </row>
    <row r="246" spans="4:18">
      <c r="D246" s="130"/>
      <c r="R246" s="214"/>
    </row>
    <row r="247" spans="4:18">
      <c r="D247" s="130"/>
      <c r="R247" s="214"/>
    </row>
    <row r="248" spans="4:18">
      <c r="D248" s="130"/>
      <c r="R248" s="214"/>
    </row>
    <row r="249" spans="4:18">
      <c r="D249" s="130"/>
      <c r="R249" s="214"/>
    </row>
    <row r="250" spans="4:18">
      <c r="D250" s="130"/>
      <c r="R250" s="214"/>
    </row>
    <row r="251" spans="4:18">
      <c r="D251" s="130"/>
      <c r="R251" s="214"/>
    </row>
    <row r="252" spans="4:18">
      <c r="D252" s="130"/>
      <c r="R252" s="214"/>
    </row>
    <row r="253" spans="4:18">
      <c r="D253" s="130"/>
      <c r="R253" s="214"/>
    </row>
    <row r="254" spans="4:18">
      <c r="D254" s="130"/>
      <c r="R254" s="214"/>
    </row>
    <row r="255" spans="4:18">
      <c r="D255" s="130"/>
      <c r="R255" s="214"/>
    </row>
    <row r="256" spans="4:18">
      <c r="D256" s="130"/>
      <c r="R256" s="214"/>
    </row>
    <row r="257" spans="4:18">
      <c r="D257" s="130"/>
      <c r="R257" s="214"/>
    </row>
    <row r="258" spans="4:18">
      <c r="D258" s="130"/>
      <c r="R258" s="214"/>
    </row>
    <row r="259" spans="4:18">
      <c r="D259" s="130"/>
      <c r="R259" s="214"/>
    </row>
    <row r="260" spans="4:18">
      <c r="D260" s="130"/>
      <c r="R260" s="214"/>
    </row>
    <row r="261" spans="4:18">
      <c r="D261" s="130"/>
      <c r="R261" s="214"/>
    </row>
    <row r="262" spans="4:18">
      <c r="D262" s="130"/>
      <c r="R262" s="214"/>
    </row>
    <row r="263" spans="4:18">
      <c r="D263" s="130"/>
      <c r="R263" s="214"/>
    </row>
    <row r="264" spans="4:18">
      <c r="D264" s="130"/>
      <c r="R264" s="214"/>
    </row>
    <row r="265" spans="4:18">
      <c r="D265" s="130"/>
      <c r="R265" s="214"/>
    </row>
    <row r="266" spans="4:18">
      <c r="D266" s="130"/>
      <c r="R266" s="214"/>
    </row>
    <row r="267" spans="4:18">
      <c r="D267" s="130"/>
      <c r="R267" s="214"/>
    </row>
    <row r="268" spans="4:18">
      <c r="D268" s="130"/>
      <c r="R268" s="214"/>
    </row>
    <row r="269" spans="4:18">
      <c r="D269" s="130"/>
      <c r="R269" s="214"/>
    </row>
    <row r="270" spans="4:18">
      <c r="D270" s="130"/>
      <c r="R270" s="214"/>
    </row>
    <row r="271" spans="4:18">
      <c r="D271" s="130"/>
      <c r="R271" s="214"/>
    </row>
    <row r="272" spans="4:18">
      <c r="D272" s="130"/>
      <c r="R272" s="214"/>
    </row>
    <row r="273" spans="4:18">
      <c r="D273" s="130"/>
      <c r="R273" s="214"/>
    </row>
    <row r="274" spans="4:18">
      <c r="D274" s="130"/>
      <c r="R274" s="214"/>
    </row>
    <row r="275" spans="4:18">
      <c r="D275" s="130"/>
      <c r="R275" s="214"/>
    </row>
    <row r="276" spans="4:18">
      <c r="D276" s="130"/>
      <c r="R276" s="214"/>
    </row>
    <row r="277" spans="4:18">
      <c r="D277" s="130"/>
      <c r="R277" s="214"/>
    </row>
    <row r="278" spans="4:18">
      <c r="D278" s="130"/>
      <c r="R278" s="214"/>
    </row>
    <row r="279" spans="4:18">
      <c r="D279" s="130"/>
      <c r="R279" s="214"/>
    </row>
    <row r="280" spans="4:18">
      <c r="D280" s="130"/>
      <c r="R280" s="214"/>
    </row>
    <row r="281" spans="4:18">
      <c r="D281" s="130"/>
      <c r="R281" s="214"/>
    </row>
    <row r="282" spans="4:18">
      <c r="D282" s="130"/>
      <c r="R282" s="214"/>
    </row>
    <row r="283" spans="4:18">
      <c r="D283" s="130"/>
      <c r="R283" s="214"/>
    </row>
    <row r="284" spans="4:18">
      <c r="D284" s="130"/>
      <c r="R284" s="214"/>
    </row>
    <row r="285" spans="4:18">
      <c r="D285" s="130"/>
      <c r="R285" s="214"/>
    </row>
    <row r="286" spans="4:18">
      <c r="D286" s="130"/>
      <c r="R286" s="214"/>
    </row>
    <row r="287" spans="4:18">
      <c r="D287" s="130"/>
      <c r="R287" s="214"/>
    </row>
    <row r="288" spans="4:18">
      <c r="D288" s="130"/>
      <c r="R288" s="214"/>
    </row>
    <row r="289" spans="4:18">
      <c r="D289" s="130"/>
      <c r="R289" s="214"/>
    </row>
    <row r="290" spans="4:18">
      <c r="D290" s="130"/>
      <c r="R290" s="214"/>
    </row>
    <row r="291" spans="4:18">
      <c r="D291" s="130"/>
      <c r="R291" s="214"/>
    </row>
    <row r="292" spans="4:18">
      <c r="D292" s="130"/>
      <c r="R292" s="214"/>
    </row>
    <row r="293" spans="4:18">
      <c r="D293" s="130"/>
      <c r="R293" s="214"/>
    </row>
    <row r="294" spans="4:18">
      <c r="D294" s="130"/>
      <c r="R294" s="214"/>
    </row>
    <row r="295" spans="4:18">
      <c r="D295" s="130"/>
      <c r="R295" s="214"/>
    </row>
    <row r="296" spans="4:18">
      <c r="D296" s="130"/>
      <c r="R296" s="214"/>
    </row>
    <row r="297" spans="4:18">
      <c r="D297" s="130"/>
      <c r="R297" s="214"/>
    </row>
    <row r="298" spans="4:18">
      <c r="D298" s="130"/>
      <c r="R298" s="214"/>
    </row>
    <row r="299" spans="4:18">
      <c r="D299" s="130"/>
      <c r="R299" s="214"/>
    </row>
    <row r="300" spans="4:18">
      <c r="D300" s="130"/>
      <c r="R300" s="214"/>
    </row>
    <row r="301" spans="4:18">
      <c r="D301" s="130"/>
      <c r="R301" s="214"/>
    </row>
    <row r="302" spans="4:18">
      <c r="D302" s="130"/>
      <c r="R302" s="214"/>
    </row>
    <row r="303" spans="4:18">
      <c r="D303" s="130"/>
      <c r="R303" s="214"/>
    </row>
    <row r="304" spans="4:18">
      <c r="D304" s="130"/>
      <c r="R304" s="214"/>
    </row>
    <row r="305" spans="4:18">
      <c r="D305" s="130"/>
      <c r="R305" s="214"/>
    </row>
    <row r="306" spans="4:18">
      <c r="D306" s="130"/>
      <c r="R306" s="214"/>
    </row>
    <row r="307" spans="4:18">
      <c r="D307" s="130"/>
      <c r="R307" s="214"/>
    </row>
    <row r="308" spans="4:18">
      <c r="D308" s="130"/>
      <c r="R308" s="214"/>
    </row>
    <row r="309" spans="4:18">
      <c r="D309" s="130"/>
      <c r="R309" s="214"/>
    </row>
    <row r="310" spans="4:18">
      <c r="D310" s="130"/>
      <c r="R310" s="214"/>
    </row>
    <row r="311" spans="4:18">
      <c r="D311" s="130"/>
      <c r="R311" s="214"/>
    </row>
    <row r="312" spans="4:18">
      <c r="D312" s="130"/>
      <c r="R312" s="214"/>
    </row>
    <row r="313" spans="4:18">
      <c r="D313" s="130"/>
      <c r="R313" s="214"/>
    </row>
    <row r="314" spans="4:18">
      <c r="D314" s="130"/>
      <c r="R314" s="214"/>
    </row>
    <row r="315" spans="4:18">
      <c r="D315" s="130"/>
      <c r="R315" s="214"/>
    </row>
    <row r="316" spans="4:18">
      <c r="D316" s="130"/>
      <c r="R316" s="214"/>
    </row>
    <row r="317" spans="4:18">
      <c r="D317" s="130"/>
      <c r="R317" s="214"/>
    </row>
    <row r="318" spans="4:18">
      <c r="D318" s="130"/>
      <c r="R318" s="214"/>
    </row>
    <row r="319" spans="4:18">
      <c r="D319" s="130"/>
      <c r="R319" s="214"/>
    </row>
    <row r="320" spans="4:18">
      <c r="D320" s="130"/>
      <c r="R320" s="214"/>
    </row>
    <row r="321" spans="4:18">
      <c r="D321" s="130"/>
      <c r="R321" s="214"/>
    </row>
    <row r="322" spans="4:18">
      <c r="D322" s="130"/>
      <c r="R322" s="214"/>
    </row>
    <row r="323" spans="4:18">
      <c r="D323" s="130"/>
      <c r="R323" s="214"/>
    </row>
    <row r="324" spans="4:18">
      <c r="D324" s="130"/>
      <c r="R324" s="214"/>
    </row>
    <row r="325" spans="4:18">
      <c r="D325" s="130"/>
      <c r="R325" s="214"/>
    </row>
    <row r="326" spans="4:18">
      <c r="D326" s="130"/>
      <c r="R326" s="214"/>
    </row>
    <row r="327" spans="4:18">
      <c r="D327" s="130"/>
      <c r="R327" s="214"/>
    </row>
    <row r="328" spans="4:18">
      <c r="D328" s="130"/>
      <c r="R328" s="214"/>
    </row>
    <row r="329" spans="4:18">
      <c r="D329" s="130"/>
      <c r="R329" s="214"/>
    </row>
    <row r="330" spans="4:18">
      <c r="D330" s="130"/>
      <c r="R330" s="214"/>
    </row>
    <row r="331" spans="4:18">
      <c r="D331" s="130"/>
      <c r="R331" s="214"/>
    </row>
    <row r="332" spans="4:18">
      <c r="D332" s="130"/>
      <c r="R332" s="214"/>
    </row>
    <row r="333" spans="4:18">
      <c r="D333" s="130"/>
      <c r="R333" s="214"/>
    </row>
    <row r="334" spans="4:18">
      <c r="D334" s="130"/>
      <c r="R334" s="214"/>
    </row>
    <row r="335" spans="4:18">
      <c r="D335" s="130"/>
      <c r="R335" s="214"/>
    </row>
    <row r="336" spans="4:18">
      <c r="D336" s="130"/>
      <c r="R336" s="214"/>
    </row>
    <row r="337" spans="4:18">
      <c r="D337" s="130"/>
      <c r="R337" s="214"/>
    </row>
    <row r="338" spans="4:18">
      <c r="D338" s="130"/>
      <c r="R338" s="214"/>
    </row>
    <row r="339" spans="4:18">
      <c r="D339" s="130"/>
      <c r="R339" s="214"/>
    </row>
    <row r="340" spans="4:18">
      <c r="D340" s="130"/>
      <c r="R340" s="214"/>
    </row>
    <row r="341" spans="4:18">
      <c r="D341" s="130"/>
      <c r="R341" s="214"/>
    </row>
    <row r="342" spans="4:18">
      <c r="D342" s="130"/>
      <c r="R342" s="214"/>
    </row>
    <row r="343" spans="4:18">
      <c r="D343" s="130"/>
      <c r="R343" s="214"/>
    </row>
    <row r="344" spans="4:18">
      <c r="D344" s="130"/>
      <c r="R344" s="214"/>
    </row>
    <row r="345" spans="4:18">
      <c r="D345" s="130"/>
      <c r="R345" s="214"/>
    </row>
    <row r="346" spans="4:18">
      <c r="D346" s="130"/>
      <c r="R346" s="214"/>
    </row>
    <row r="347" spans="4:18">
      <c r="D347" s="130"/>
      <c r="R347" s="214"/>
    </row>
    <row r="348" spans="4:18">
      <c r="D348" s="130"/>
      <c r="R348" s="214"/>
    </row>
    <row r="349" spans="4:18">
      <c r="D349" s="130"/>
      <c r="R349" s="214"/>
    </row>
    <row r="350" spans="4:18">
      <c r="D350" s="130"/>
      <c r="R350" s="214"/>
    </row>
    <row r="351" spans="4:18">
      <c r="D351" s="130"/>
      <c r="R351" s="214"/>
    </row>
    <row r="352" spans="4:18">
      <c r="D352" s="130"/>
      <c r="R352" s="214"/>
    </row>
    <row r="353" spans="4:18">
      <c r="D353" s="130"/>
      <c r="R353" s="214"/>
    </row>
    <row r="354" spans="4:18">
      <c r="D354" s="130"/>
      <c r="R354" s="214"/>
    </row>
    <row r="355" spans="4:18">
      <c r="D355" s="130"/>
      <c r="R355" s="214"/>
    </row>
    <row r="356" spans="4:18">
      <c r="D356" s="130"/>
      <c r="R356" s="214"/>
    </row>
    <row r="357" spans="4:18">
      <c r="D357" s="130"/>
      <c r="R357" s="214"/>
    </row>
    <row r="358" spans="4:18">
      <c r="D358" s="130"/>
      <c r="R358" s="214"/>
    </row>
    <row r="359" spans="4:18">
      <c r="D359" s="130"/>
      <c r="R359" s="214"/>
    </row>
    <row r="360" spans="4:18">
      <c r="D360" s="130"/>
      <c r="R360" s="214"/>
    </row>
    <row r="361" spans="4:18">
      <c r="D361" s="130"/>
      <c r="R361" s="214"/>
    </row>
    <row r="362" spans="4:18">
      <c r="D362" s="130"/>
      <c r="R362" s="214"/>
    </row>
    <row r="363" spans="4:18">
      <c r="D363" s="130"/>
      <c r="R363" s="214"/>
    </row>
    <row r="364" spans="4:18">
      <c r="D364" s="130"/>
      <c r="R364" s="214"/>
    </row>
    <row r="365" spans="4:18">
      <c r="D365" s="130"/>
      <c r="R365" s="214"/>
    </row>
    <row r="366" spans="4:18">
      <c r="D366" s="130"/>
      <c r="R366" s="214"/>
    </row>
    <row r="367" spans="4:18">
      <c r="D367" s="130"/>
      <c r="R367" s="214"/>
    </row>
    <row r="368" spans="4:18">
      <c r="D368" s="130"/>
      <c r="R368" s="214"/>
    </row>
    <row r="369" spans="4:18">
      <c r="D369" s="130"/>
      <c r="R369" s="214"/>
    </row>
    <row r="370" spans="4:18">
      <c r="D370" s="130"/>
      <c r="R370" s="214"/>
    </row>
    <row r="371" spans="4:18">
      <c r="D371" s="130"/>
      <c r="R371" s="214"/>
    </row>
    <row r="372" spans="4:18">
      <c r="D372" s="130"/>
      <c r="R372" s="214"/>
    </row>
    <row r="373" spans="4:18">
      <c r="D373" s="130"/>
      <c r="R373" s="214"/>
    </row>
    <row r="374" spans="4:18">
      <c r="D374" s="130"/>
      <c r="R374" s="214"/>
    </row>
    <row r="375" spans="4:18">
      <c r="D375" s="130"/>
      <c r="R375" s="214"/>
    </row>
    <row r="376" spans="4:18">
      <c r="D376" s="130"/>
      <c r="R376" s="214"/>
    </row>
    <row r="377" spans="4:18">
      <c r="D377" s="130"/>
      <c r="R377" s="214"/>
    </row>
    <row r="378" spans="4:18">
      <c r="D378" s="130"/>
      <c r="R378" s="214"/>
    </row>
    <row r="379" spans="4:18">
      <c r="D379" s="130"/>
      <c r="R379" s="214"/>
    </row>
    <row r="380" spans="4:18">
      <c r="D380" s="130"/>
      <c r="R380" s="214"/>
    </row>
    <row r="381" spans="4:18">
      <c r="D381" s="130"/>
      <c r="R381" s="214"/>
    </row>
    <row r="382" spans="4:18">
      <c r="D382" s="130"/>
      <c r="R382" s="214"/>
    </row>
    <row r="383" spans="4:18">
      <c r="D383" s="130"/>
      <c r="R383" s="214"/>
    </row>
    <row r="384" spans="4:18">
      <c r="D384" s="130"/>
      <c r="R384" s="214"/>
    </row>
    <row r="385" spans="4:18">
      <c r="D385" s="130"/>
      <c r="R385" s="214"/>
    </row>
    <row r="386" spans="4:18">
      <c r="D386" s="130"/>
      <c r="R386" s="214"/>
    </row>
    <row r="387" spans="4:18">
      <c r="D387" s="130"/>
      <c r="R387" s="214"/>
    </row>
    <row r="388" spans="4:18">
      <c r="D388" s="130"/>
      <c r="R388" s="214"/>
    </row>
    <row r="389" spans="4:18">
      <c r="D389" s="130"/>
      <c r="R389" s="214"/>
    </row>
    <row r="390" spans="4:18">
      <c r="D390" s="130"/>
      <c r="R390" s="214"/>
    </row>
    <row r="391" spans="4:18">
      <c r="D391" s="130"/>
      <c r="R391" s="214"/>
    </row>
    <row r="392" spans="4:18">
      <c r="D392" s="130"/>
      <c r="R392" s="214"/>
    </row>
    <row r="393" spans="4:18">
      <c r="D393" s="130"/>
      <c r="R393" s="214"/>
    </row>
    <row r="394" spans="4:18">
      <c r="D394" s="130"/>
      <c r="R394" s="214"/>
    </row>
    <row r="395" spans="4:18">
      <c r="D395" s="130"/>
      <c r="R395" s="214"/>
    </row>
    <row r="396" spans="4:18">
      <c r="D396" s="130"/>
      <c r="R396" s="214"/>
    </row>
    <row r="397" spans="4:18">
      <c r="D397" s="130"/>
      <c r="R397" s="214"/>
    </row>
    <row r="398" spans="4:18">
      <c r="D398" s="130"/>
      <c r="R398" s="214"/>
    </row>
    <row r="399" spans="4:18">
      <c r="D399" s="130"/>
      <c r="R399" s="214"/>
    </row>
    <row r="400" spans="4:18">
      <c r="D400" s="130"/>
      <c r="R400" s="214"/>
    </row>
    <row r="401" spans="4:18">
      <c r="D401" s="130"/>
      <c r="R401" s="214"/>
    </row>
    <row r="402" spans="4:18">
      <c r="D402" s="130"/>
      <c r="R402" s="214"/>
    </row>
    <row r="403" spans="4:18">
      <c r="D403" s="130"/>
      <c r="R403" s="214"/>
    </row>
    <row r="404" spans="4:18">
      <c r="D404" s="130"/>
      <c r="R404" s="214"/>
    </row>
    <row r="405" spans="4:18">
      <c r="D405" s="130"/>
      <c r="R405" s="214"/>
    </row>
    <row r="406" spans="4:18">
      <c r="D406" s="130"/>
      <c r="R406" s="214"/>
    </row>
    <row r="407" spans="4:18">
      <c r="D407" s="130"/>
      <c r="R407" s="214"/>
    </row>
    <row r="408" spans="4:18">
      <c r="D408" s="130"/>
      <c r="R408" s="214"/>
    </row>
    <row r="409" spans="4:18">
      <c r="D409" s="130"/>
      <c r="R409" s="214"/>
    </row>
    <row r="410" spans="4:18">
      <c r="D410" s="130"/>
      <c r="R410" s="214"/>
    </row>
    <row r="411" spans="4:18">
      <c r="D411" s="130"/>
      <c r="R411" s="214"/>
    </row>
    <row r="412" spans="4:18">
      <c r="D412" s="130"/>
      <c r="R412" s="214"/>
    </row>
    <row r="413" spans="4:18">
      <c r="D413" s="130"/>
      <c r="R413" s="214"/>
    </row>
    <row r="414" spans="4:18">
      <c r="D414" s="130"/>
      <c r="R414" s="214"/>
    </row>
    <row r="415" spans="4:18">
      <c r="D415" s="130"/>
      <c r="R415" s="214"/>
    </row>
    <row r="416" spans="4:18">
      <c r="D416" s="130"/>
      <c r="R416" s="214"/>
    </row>
    <row r="417" spans="4:18">
      <c r="D417" s="130"/>
      <c r="R417" s="214"/>
    </row>
    <row r="418" spans="4:18">
      <c r="D418" s="130"/>
      <c r="R418" s="214"/>
    </row>
    <row r="419" spans="4:18">
      <c r="D419" s="130"/>
      <c r="R419" s="214"/>
    </row>
    <row r="420" spans="4:18">
      <c r="D420" s="130"/>
      <c r="R420" s="214"/>
    </row>
    <row r="421" spans="4:18">
      <c r="D421" s="130"/>
      <c r="R421" s="214"/>
    </row>
    <row r="422" spans="4:18">
      <c r="D422" s="130"/>
      <c r="R422" s="214"/>
    </row>
    <row r="423" spans="4:18">
      <c r="D423" s="130"/>
      <c r="R423" s="214"/>
    </row>
    <row r="424" spans="4:18">
      <c r="D424" s="130"/>
      <c r="R424" s="214"/>
    </row>
    <row r="425" spans="4:18">
      <c r="D425" s="130"/>
      <c r="R425" s="214"/>
    </row>
    <row r="426" spans="4:18">
      <c r="D426" s="130"/>
      <c r="R426" s="214"/>
    </row>
    <row r="427" spans="4:18">
      <c r="D427" s="130"/>
      <c r="R427" s="214"/>
    </row>
    <row r="428" spans="4:18">
      <c r="D428" s="130"/>
      <c r="R428" s="214"/>
    </row>
    <row r="429" spans="4:18">
      <c r="D429" s="130"/>
      <c r="R429" s="214"/>
    </row>
    <row r="430" spans="4:18">
      <c r="D430" s="130"/>
      <c r="R430" s="214"/>
    </row>
    <row r="431" spans="4:18">
      <c r="D431" s="130"/>
      <c r="R431" s="214"/>
    </row>
    <row r="432" spans="4:18">
      <c r="D432" s="130"/>
      <c r="R432" s="214"/>
    </row>
    <row r="433" spans="4:18">
      <c r="D433" s="130"/>
      <c r="R433" s="214"/>
    </row>
    <row r="434" spans="4:18">
      <c r="D434" s="130"/>
      <c r="R434" s="214"/>
    </row>
    <row r="435" spans="4:18">
      <c r="D435" s="130"/>
      <c r="R435" s="214"/>
    </row>
    <row r="436" spans="4:18">
      <c r="D436" s="130"/>
      <c r="R436" s="214"/>
    </row>
    <row r="437" spans="4:18">
      <c r="D437" s="130"/>
      <c r="R437" s="214"/>
    </row>
    <row r="438" spans="4:18">
      <c r="D438" s="130"/>
      <c r="R438" s="214"/>
    </row>
    <row r="439" spans="4:18">
      <c r="D439" s="130"/>
      <c r="R439" s="214"/>
    </row>
    <row r="440" spans="4:18">
      <c r="D440" s="130"/>
      <c r="R440" s="214"/>
    </row>
    <row r="441" spans="4:18">
      <c r="D441" s="130"/>
      <c r="R441" s="214"/>
    </row>
    <row r="442" spans="4:18">
      <c r="D442" s="130"/>
      <c r="R442" s="214"/>
    </row>
    <row r="443" spans="4:18">
      <c r="D443" s="130"/>
      <c r="R443" s="214"/>
    </row>
    <row r="444" spans="4:18">
      <c r="D444" s="130"/>
      <c r="R444" s="214"/>
    </row>
    <row r="445" spans="4:18">
      <c r="D445" s="130"/>
      <c r="R445" s="214"/>
    </row>
    <row r="446" spans="4:18">
      <c r="D446" s="130"/>
      <c r="R446" s="214"/>
    </row>
    <row r="447" spans="4:18">
      <c r="D447" s="130"/>
      <c r="R447" s="214"/>
    </row>
    <row r="448" spans="4:18">
      <c r="D448" s="130"/>
      <c r="R448" s="214"/>
    </row>
    <row r="449" spans="4:18">
      <c r="D449" s="130"/>
      <c r="R449" s="214"/>
    </row>
    <row r="450" spans="4:18">
      <c r="D450" s="130"/>
      <c r="R450" s="214"/>
    </row>
    <row r="451" spans="4:18">
      <c r="D451" s="130"/>
      <c r="R451" s="214"/>
    </row>
    <row r="452" spans="4:18">
      <c r="D452" s="130"/>
      <c r="R452" s="214"/>
    </row>
    <row r="453" spans="4:18">
      <c r="D453" s="130"/>
      <c r="R453" s="214"/>
    </row>
    <row r="454" spans="4:18">
      <c r="D454" s="130"/>
      <c r="R454" s="214"/>
    </row>
    <row r="455" spans="4:18">
      <c r="D455" s="130"/>
      <c r="R455" s="214"/>
    </row>
    <row r="456" spans="4:18">
      <c r="D456" s="130"/>
      <c r="R456" s="214"/>
    </row>
    <row r="457" spans="4:18">
      <c r="D457" s="130"/>
      <c r="R457" s="214"/>
    </row>
    <row r="458" spans="4:18">
      <c r="D458" s="130"/>
      <c r="R458" s="214"/>
    </row>
    <row r="459" spans="4:18">
      <c r="D459" s="130"/>
      <c r="R459" s="214"/>
    </row>
    <row r="460" spans="4:18">
      <c r="D460" s="130"/>
      <c r="R460" s="214"/>
    </row>
    <row r="461" spans="4:18">
      <c r="D461" s="130"/>
      <c r="R461" s="214"/>
    </row>
    <row r="462" spans="4:18">
      <c r="D462" s="130"/>
      <c r="R462" s="214"/>
    </row>
    <row r="463" spans="4:18">
      <c r="D463" s="130"/>
      <c r="R463" s="214"/>
    </row>
    <row r="464" spans="4:18">
      <c r="D464" s="130"/>
      <c r="R464" s="214"/>
    </row>
    <row r="465" spans="4:18">
      <c r="D465" s="130"/>
      <c r="R465" s="214"/>
    </row>
    <row r="466" spans="4:18">
      <c r="D466" s="130"/>
      <c r="R466" s="214"/>
    </row>
    <row r="467" spans="4:18">
      <c r="D467" s="130"/>
      <c r="R467" s="214"/>
    </row>
    <row r="468" spans="4:18">
      <c r="D468" s="130"/>
      <c r="R468" s="214"/>
    </row>
    <row r="469" spans="4:18">
      <c r="D469" s="130"/>
      <c r="R469" s="214"/>
    </row>
    <row r="470" spans="4:18">
      <c r="D470" s="130"/>
      <c r="R470" s="214"/>
    </row>
    <row r="471" spans="4:18">
      <c r="D471" s="130"/>
      <c r="R471" s="214"/>
    </row>
    <row r="472" spans="4:18">
      <c r="D472" s="130"/>
      <c r="R472" s="214"/>
    </row>
    <row r="473" spans="4:18">
      <c r="D473" s="130"/>
      <c r="R473" s="214"/>
    </row>
    <row r="474" spans="4:18">
      <c r="D474" s="130"/>
      <c r="R474" s="214"/>
    </row>
    <row r="475" spans="4:18">
      <c r="D475" s="130"/>
      <c r="R475" s="214"/>
    </row>
    <row r="476" spans="4:18">
      <c r="D476" s="130"/>
      <c r="R476" s="214"/>
    </row>
    <row r="477" spans="4:18">
      <c r="D477" s="130"/>
      <c r="R477" s="214"/>
    </row>
    <row r="478" spans="4:18">
      <c r="D478" s="130"/>
      <c r="R478" s="214"/>
    </row>
    <row r="479" spans="4:18">
      <c r="D479" s="130"/>
      <c r="R479" s="214"/>
    </row>
    <row r="480" spans="4:18">
      <c r="D480" s="130"/>
      <c r="R480" s="214"/>
    </row>
    <row r="481" spans="4:18">
      <c r="D481" s="130"/>
      <c r="R481" s="214"/>
    </row>
    <row r="482" spans="4:18">
      <c r="D482" s="130"/>
      <c r="R482" s="214"/>
    </row>
    <row r="483" spans="4:18">
      <c r="D483" s="130"/>
      <c r="R483" s="214"/>
    </row>
    <row r="484" spans="4:18">
      <c r="D484" s="130"/>
      <c r="R484" s="214"/>
    </row>
    <row r="485" spans="4:18">
      <c r="D485" s="130"/>
      <c r="R485" s="214"/>
    </row>
    <row r="486" spans="4:18">
      <c r="D486" s="130"/>
      <c r="R486" s="214"/>
    </row>
    <row r="487" spans="4:18">
      <c r="D487" s="130"/>
      <c r="R487" s="214"/>
    </row>
    <row r="488" spans="4:18">
      <c r="D488" s="130"/>
      <c r="R488" s="214"/>
    </row>
    <row r="489" spans="4:18">
      <c r="D489" s="130"/>
      <c r="R489" s="214"/>
    </row>
    <row r="490" spans="4:18">
      <c r="D490" s="130"/>
      <c r="R490" s="214"/>
    </row>
    <row r="491" spans="4:18">
      <c r="D491" s="130"/>
      <c r="R491" s="214"/>
    </row>
    <row r="492" spans="4:18">
      <c r="D492" s="130"/>
      <c r="R492" s="214"/>
    </row>
    <row r="493" spans="4:18">
      <c r="D493" s="130"/>
      <c r="R493" s="214"/>
    </row>
    <row r="494" spans="4:18">
      <c r="D494" s="130"/>
      <c r="R494" s="214"/>
    </row>
    <row r="495" spans="4:18">
      <c r="D495" s="130"/>
      <c r="R495" s="214"/>
    </row>
    <row r="496" spans="4:18">
      <c r="D496" s="130"/>
      <c r="R496" s="214"/>
    </row>
    <row r="497" spans="4:18">
      <c r="D497" s="130"/>
      <c r="R497" s="214"/>
    </row>
    <row r="498" spans="4:18">
      <c r="D498" s="130"/>
      <c r="R498" s="214"/>
    </row>
    <row r="499" spans="4:18">
      <c r="D499" s="130"/>
      <c r="R499" s="214"/>
    </row>
    <row r="500" spans="4:18">
      <c r="D500" s="130"/>
      <c r="R500" s="214"/>
    </row>
    <row r="501" spans="4:18">
      <c r="D501" s="130"/>
      <c r="R501" s="214"/>
    </row>
    <row r="502" spans="4:18">
      <c r="D502" s="130"/>
      <c r="R502" s="214"/>
    </row>
    <row r="503" spans="4:18">
      <c r="D503" s="130"/>
      <c r="R503" s="214"/>
    </row>
    <row r="504" spans="4:18">
      <c r="D504" s="130"/>
      <c r="R504" s="214"/>
    </row>
    <row r="505" spans="4:18">
      <c r="D505" s="130"/>
      <c r="R505" s="214"/>
    </row>
    <row r="506" spans="4:18">
      <c r="D506" s="130"/>
      <c r="R506" s="214"/>
    </row>
    <row r="507" spans="4:18">
      <c r="D507" s="130"/>
      <c r="R507" s="214"/>
    </row>
    <row r="508" spans="4:18">
      <c r="D508" s="130"/>
      <c r="R508" s="214"/>
    </row>
    <row r="509" spans="4:18">
      <c r="D509" s="130"/>
      <c r="R509" s="214"/>
    </row>
    <row r="510" spans="4:18">
      <c r="D510" s="130"/>
      <c r="R510" s="214"/>
    </row>
    <row r="511" spans="4:18">
      <c r="D511" s="130"/>
      <c r="R511" s="214"/>
    </row>
    <row r="512" spans="4:18">
      <c r="D512" s="130"/>
      <c r="R512" s="214"/>
    </row>
    <row r="513" spans="4:18">
      <c r="D513" s="130"/>
      <c r="R513" s="214"/>
    </row>
    <row r="514" spans="4:18">
      <c r="D514" s="130"/>
      <c r="R514" s="214"/>
    </row>
    <row r="515" spans="4:18">
      <c r="D515" s="130"/>
      <c r="R515" s="214"/>
    </row>
    <row r="516" spans="4:18">
      <c r="D516" s="130"/>
      <c r="R516" s="214"/>
    </row>
    <row r="517" spans="4:18">
      <c r="D517" s="130"/>
      <c r="R517" s="214"/>
    </row>
    <row r="518" spans="4:18">
      <c r="D518" s="130"/>
      <c r="R518" s="214"/>
    </row>
    <row r="519" spans="4:18">
      <c r="D519" s="130"/>
      <c r="R519" s="214"/>
    </row>
    <row r="520" spans="4:18">
      <c r="D520" s="130"/>
      <c r="R520" s="214"/>
    </row>
    <row r="521" spans="4:18">
      <c r="D521" s="130"/>
      <c r="R521" s="214"/>
    </row>
    <row r="522" spans="4:18">
      <c r="D522" s="130"/>
      <c r="R522" s="214"/>
    </row>
    <row r="523" spans="4:18">
      <c r="D523" s="130"/>
      <c r="R523" s="214"/>
    </row>
    <row r="524" spans="4:18">
      <c r="D524" s="130"/>
      <c r="R524" s="214"/>
    </row>
    <row r="525" spans="4:18">
      <c r="D525" s="130"/>
      <c r="R525" s="214"/>
    </row>
    <row r="526" spans="4:18">
      <c r="D526" s="130"/>
      <c r="R526" s="214"/>
    </row>
    <row r="527" spans="4:18">
      <c r="D527" s="130"/>
      <c r="R527" s="214"/>
    </row>
    <row r="528" spans="4:18">
      <c r="D528" s="130"/>
      <c r="R528" s="214"/>
    </row>
    <row r="529" spans="4:18">
      <c r="D529" s="130"/>
      <c r="R529" s="214"/>
    </row>
    <row r="530" spans="4:18">
      <c r="D530" s="130"/>
      <c r="R530" s="214"/>
    </row>
    <row r="531" spans="4:18">
      <c r="D531" s="130"/>
      <c r="R531" s="214"/>
    </row>
    <row r="532" spans="4:18">
      <c r="D532" s="130"/>
      <c r="R532" s="214"/>
    </row>
    <row r="533" spans="4:18">
      <c r="D533" s="130"/>
      <c r="R533" s="214"/>
    </row>
    <row r="534" spans="4:18">
      <c r="D534" s="130"/>
      <c r="R534" s="214"/>
    </row>
    <row r="535" spans="4:18">
      <c r="D535" s="130"/>
      <c r="R535" s="214"/>
    </row>
    <row r="536" spans="4:18">
      <c r="D536" s="130"/>
      <c r="R536" s="214"/>
    </row>
    <row r="537" spans="4:18">
      <c r="D537" s="130"/>
      <c r="R537" s="214"/>
    </row>
    <row r="538" spans="4:18">
      <c r="D538" s="130"/>
      <c r="R538" s="214"/>
    </row>
    <row r="539" spans="4:18">
      <c r="D539" s="130"/>
      <c r="R539" s="214"/>
    </row>
    <row r="540" spans="4:18">
      <c r="D540" s="130"/>
      <c r="R540" s="214"/>
    </row>
    <row r="541" spans="4:18">
      <c r="D541" s="130"/>
      <c r="R541" s="214"/>
    </row>
    <row r="542" spans="4:18">
      <c r="D542" s="130"/>
      <c r="R542" s="214"/>
    </row>
    <row r="543" spans="4:18">
      <c r="D543" s="130"/>
      <c r="R543" s="214"/>
    </row>
    <row r="544" spans="4:18">
      <c r="D544" s="130"/>
      <c r="R544" s="214"/>
    </row>
    <row r="545" spans="4:18">
      <c r="D545" s="130"/>
      <c r="R545" s="214"/>
    </row>
    <row r="546" spans="4:18">
      <c r="D546" s="130"/>
      <c r="R546" s="214"/>
    </row>
    <row r="547" spans="4:18">
      <c r="D547" s="130"/>
      <c r="R547" s="214"/>
    </row>
    <row r="548" spans="4:18">
      <c r="D548" s="130"/>
      <c r="R548" s="214"/>
    </row>
    <row r="549" spans="4:18">
      <c r="D549" s="130"/>
      <c r="R549" s="214"/>
    </row>
    <row r="550" spans="4:18">
      <c r="D550" s="130"/>
      <c r="R550" s="214"/>
    </row>
    <row r="551" spans="4:18">
      <c r="D551" s="130"/>
      <c r="R551" s="214"/>
    </row>
    <row r="552" spans="4:18">
      <c r="D552" s="130"/>
      <c r="R552" s="214"/>
    </row>
    <row r="553" spans="4:18">
      <c r="D553" s="130"/>
      <c r="R553" s="214"/>
    </row>
    <row r="554" spans="4:18">
      <c r="D554" s="130"/>
      <c r="R554" s="214"/>
    </row>
    <row r="555" spans="4:18">
      <c r="D555" s="130"/>
      <c r="R555" s="214"/>
    </row>
    <row r="556" spans="4:18">
      <c r="D556" s="130"/>
      <c r="R556" s="214"/>
    </row>
    <row r="557" spans="4:18">
      <c r="D557" s="130"/>
      <c r="R557" s="214"/>
    </row>
    <row r="558" spans="4:18">
      <c r="D558" s="130"/>
      <c r="R558" s="214"/>
    </row>
    <row r="559" spans="4:18">
      <c r="D559" s="130"/>
      <c r="R559" s="214"/>
    </row>
    <row r="560" spans="4:18">
      <c r="D560" s="130"/>
      <c r="R560" s="214"/>
    </row>
    <row r="561" spans="4:18">
      <c r="D561" s="130"/>
      <c r="R561" s="214"/>
    </row>
    <row r="562" spans="4:18">
      <c r="D562" s="130"/>
      <c r="R562" s="214"/>
    </row>
    <row r="563" spans="4:18">
      <c r="D563" s="130"/>
      <c r="R563" s="214"/>
    </row>
    <row r="564" spans="4:18">
      <c r="D564" s="130"/>
      <c r="R564" s="214"/>
    </row>
    <row r="565" spans="4:18">
      <c r="D565" s="130"/>
      <c r="R565" s="214"/>
    </row>
    <row r="566" spans="4:18">
      <c r="D566" s="130"/>
      <c r="R566" s="214"/>
    </row>
    <row r="567" spans="4:18">
      <c r="D567" s="130"/>
      <c r="R567" s="214"/>
    </row>
    <row r="568" spans="4:18">
      <c r="D568" s="130"/>
      <c r="R568" s="214"/>
    </row>
    <row r="569" spans="4:18">
      <c r="D569" s="130"/>
      <c r="R569" s="214"/>
    </row>
    <row r="570" spans="4:18">
      <c r="D570" s="130"/>
      <c r="R570" s="214"/>
    </row>
    <row r="571" spans="4:18">
      <c r="D571" s="130"/>
      <c r="R571" s="214"/>
    </row>
    <row r="572" spans="4:18">
      <c r="D572" s="130"/>
      <c r="R572" s="214"/>
    </row>
    <row r="573" spans="4:18">
      <c r="D573" s="130"/>
      <c r="R573" s="214"/>
    </row>
    <row r="574" spans="4:18">
      <c r="D574" s="130"/>
      <c r="R574" s="214"/>
    </row>
    <row r="575" spans="4:18">
      <c r="D575" s="130"/>
      <c r="R575" s="214"/>
    </row>
    <row r="576" spans="4:18">
      <c r="D576" s="130"/>
      <c r="R576" s="214"/>
    </row>
    <row r="577" spans="4:18">
      <c r="D577" s="130"/>
      <c r="R577" s="214"/>
    </row>
    <row r="578" spans="4:18">
      <c r="D578" s="130"/>
      <c r="R578" s="214"/>
    </row>
    <row r="579" spans="4:18">
      <c r="D579" s="130"/>
      <c r="R579" s="214"/>
    </row>
    <row r="580" spans="4:18">
      <c r="D580" s="130"/>
      <c r="R580" s="214"/>
    </row>
    <row r="581" spans="4:18">
      <c r="D581" s="130"/>
      <c r="R581" s="214"/>
    </row>
    <row r="582" spans="4:18">
      <c r="D582" s="130"/>
      <c r="R582" s="214"/>
    </row>
    <row r="583" spans="4:18">
      <c r="D583" s="130"/>
      <c r="R583" s="214"/>
    </row>
    <row r="584" spans="4:18">
      <c r="D584" s="130"/>
      <c r="R584" s="214"/>
    </row>
    <row r="585" spans="4:18">
      <c r="D585" s="130"/>
      <c r="R585" s="214"/>
    </row>
    <row r="586" spans="4:18">
      <c r="D586" s="130"/>
      <c r="R586" s="214"/>
    </row>
    <row r="587" spans="4:18">
      <c r="D587" s="130"/>
      <c r="R587" s="214"/>
    </row>
    <row r="588" spans="4:18">
      <c r="D588" s="130"/>
      <c r="R588" s="214"/>
    </row>
    <row r="589" spans="4:18">
      <c r="D589" s="130"/>
      <c r="R589" s="214"/>
    </row>
    <row r="590" spans="4:18">
      <c r="D590" s="130"/>
      <c r="R590" s="214"/>
    </row>
    <row r="591" spans="4:18">
      <c r="D591" s="130"/>
      <c r="R591" s="214"/>
    </row>
    <row r="592" spans="4:18">
      <c r="D592" s="130"/>
      <c r="R592" s="214"/>
    </row>
    <row r="593" spans="4:18">
      <c r="D593" s="130"/>
      <c r="R593" s="214"/>
    </row>
    <row r="594" spans="4:18">
      <c r="D594" s="130"/>
      <c r="R594" s="214"/>
    </row>
    <row r="595" spans="4:18">
      <c r="D595" s="130"/>
      <c r="R595" s="214"/>
    </row>
    <row r="596" spans="4:18">
      <c r="D596" s="130"/>
      <c r="R596" s="214"/>
    </row>
    <row r="597" spans="4:18">
      <c r="D597" s="130"/>
      <c r="R597" s="214"/>
    </row>
    <row r="598" spans="4:18">
      <c r="D598" s="130"/>
      <c r="R598" s="214"/>
    </row>
    <row r="599" spans="4:18">
      <c r="D599" s="130"/>
      <c r="R599" s="214"/>
    </row>
    <row r="600" spans="4:18">
      <c r="D600" s="130"/>
      <c r="R600" s="214"/>
    </row>
    <row r="601" spans="4:18">
      <c r="D601" s="130"/>
      <c r="R601" s="214"/>
    </row>
    <row r="602" spans="4:18">
      <c r="D602" s="130"/>
      <c r="R602" s="214"/>
    </row>
    <row r="603" spans="4:18">
      <c r="D603" s="130"/>
      <c r="R603" s="214"/>
    </row>
    <row r="604" spans="4:18">
      <c r="D604" s="130"/>
      <c r="R604" s="214"/>
    </row>
    <row r="605" spans="4:18">
      <c r="D605" s="130"/>
      <c r="R605" s="214"/>
    </row>
    <row r="606" spans="4:18">
      <c r="D606" s="130"/>
      <c r="R606" s="214"/>
    </row>
    <row r="607" spans="4:18">
      <c r="D607" s="130"/>
      <c r="R607" s="214"/>
    </row>
    <row r="608" spans="4:18">
      <c r="D608" s="130"/>
      <c r="R608" s="214"/>
    </row>
    <row r="609" spans="4:18">
      <c r="D609" s="130"/>
      <c r="R609" s="214"/>
    </row>
    <row r="610" spans="4:18">
      <c r="D610" s="130"/>
      <c r="R610" s="214"/>
    </row>
    <row r="611" spans="4:18">
      <c r="D611" s="130"/>
      <c r="R611" s="214"/>
    </row>
    <row r="612" spans="4:18">
      <c r="D612" s="130"/>
      <c r="R612" s="214"/>
    </row>
    <row r="613" spans="4:18">
      <c r="D613" s="130"/>
      <c r="R613" s="214"/>
    </row>
    <row r="614" spans="4:18">
      <c r="D614" s="130"/>
      <c r="R614" s="214"/>
    </row>
    <row r="615" spans="4:18">
      <c r="D615" s="130"/>
      <c r="R615" s="214"/>
    </row>
    <row r="616" spans="4:18">
      <c r="D616" s="130"/>
      <c r="R616" s="214"/>
    </row>
    <row r="617" spans="4:18">
      <c r="D617" s="130"/>
      <c r="R617" s="214"/>
    </row>
    <row r="618" spans="4:18">
      <c r="D618" s="130"/>
      <c r="R618" s="214"/>
    </row>
    <row r="619" spans="4:18">
      <c r="D619" s="130"/>
      <c r="R619" s="214"/>
    </row>
    <row r="620" spans="4:18">
      <c r="D620" s="130"/>
      <c r="R620" s="214"/>
    </row>
    <row r="621" spans="4:18">
      <c r="D621" s="130"/>
      <c r="R621" s="214"/>
    </row>
    <row r="622" spans="4:18">
      <c r="D622" s="130"/>
      <c r="R622" s="214"/>
    </row>
    <row r="623" spans="4:18">
      <c r="D623" s="130"/>
      <c r="R623" s="214"/>
    </row>
    <row r="624" spans="4:18">
      <c r="D624" s="130"/>
      <c r="R624" s="214"/>
    </row>
    <row r="625" spans="4:18">
      <c r="D625" s="130"/>
      <c r="R625" s="214"/>
    </row>
    <row r="626" spans="4:18">
      <c r="D626" s="130"/>
      <c r="R626" s="214"/>
    </row>
    <row r="627" spans="4:18">
      <c r="D627" s="130"/>
      <c r="R627" s="214"/>
    </row>
    <row r="628" spans="4:18">
      <c r="D628" s="130"/>
      <c r="R628" s="214"/>
    </row>
    <row r="629" spans="4:18">
      <c r="D629" s="130"/>
      <c r="R629" s="214"/>
    </row>
    <row r="630" spans="4:18">
      <c r="D630" s="130"/>
      <c r="R630" s="214"/>
    </row>
    <row r="631" spans="4:18">
      <c r="D631" s="130"/>
      <c r="R631" s="214"/>
    </row>
    <row r="632" spans="4:18">
      <c r="D632" s="130"/>
      <c r="R632" s="214"/>
    </row>
    <row r="633" spans="4:18">
      <c r="D633" s="130"/>
      <c r="R633" s="214"/>
    </row>
    <row r="634" spans="4:18">
      <c r="D634" s="130"/>
      <c r="R634" s="214"/>
    </row>
    <row r="635" spans="4:18">
      <c r="D635" s="130"/>
      <c r="R635" s="214"/>
    </row>
    <row r="636" spans="4:18">
      <c r="D636" s="130"/>
      <c r="R636" s="214"/>
    </row>
    <row r="637" spans="4:18">
      <c r="D637" s="130"/>
      <c r="R637" s="214"/>
    </row>
    <row r="638" spans="4:18">
      <c r="D638" s="130"/>
      <c r="R638" s="214"/>
    </row>
    <row r="639" spans="4:18">
      <c r="D639" s="130"/>
      <c r="R639" s="214"/>
    </row>
    <row r="640" spans="4:18">
      <c r="D640" s="130"/>
      <c r="R640" s="214"/>
    </row>
    <row r="641" spans="4:18">
      <c r="D641" s="130"/>
      <c r="R641" s="214"/>
    </row>
    <row r="642" spans="4:18">
      <c r="D642" s="130"/>
      <c r="R642" s="214"/>
    </row>
    <row r="643" spans="4:18">
      <c r="D643" s="130"/>
      <c r="R643" s="214"/>
    </row>
    <row r="644" spans="4:18">
      <c r="D644" s="130"/>
      <c r="R644" s="214"/>
    </row>
    <row r="645" spans="4:18">
      <c r="D645" s="130"/>
      <c r="R645" s="214"/>
    </row>
    <row r="646" spans="4:18">
      <c r="D646" s="130"/>
      <c r="R646" s="214"/>
    </row>
    <row r="647" spans="4:18">
      <c r="D647" s="130"/>
      <c r="R647" s="214"/>
    </row>
    <row r="648" spans="4:18">
      <c r="D648" s="130"/>
      <c r="R648" s="214"/>
    </row>
    <row r="649" spans="4:18">
      <c r="D649" s="130"/>
      <c r="R649" s="214"/>
    </row>
    <row r="650" spans="4:18">
      <c r="D650" s="130"/>
      <c r="R650" s="214"/>
    </row>
    <row r="651" spans="4:18">
      <c r="D651" s="130"/>
      <c r="R651" s="214"/>
    </row>
    <row r="652" spans="4:18">
      <c r="D652" s="130"/>
      <c r="R652" s="214"/>
    </row>
    <row r="653" spans="4:18">
      <c r="D653" s="130"/>
      <c r="R653" s="214"/>
    </row>
    <row r="654" spans="4:18">
      <c r="D654" s="130"/>
      <c r="R654" s="214"/>
    </row>
    <row r="655" spans="4:18">
      <c r="D655" s="130"/>
      <c r="R655" s="214"/>
    </row>
    <row r="656" spans="4:18">
      <c r="D656" s="130"/>
      <c r="R656" s="214"/>
    </row>
    <row r="657" spans="4:18">
      <c r="D657" s="130"/>
      <c r="R657" s="214"/>
    </row>
    <row r="658" spans="4:18">
      <c r="D658" s="130"/>
      <c r="R658" s="214"/>
    </row>
    <row r="659" spans="4:18">
      <c r="D659" s="130"/>
      <c r="R659" s="214"/>
    </row>
    <row r="660" spans="4:18">
      <c r="D660" s="130"/>
      <c r="R660" s="214"/>
    </row>
    <row r="661" spans="4:18">
      <c r="D661" s="130"/>
      <c r="R661" s="214"/>
    </row>
    <row r="662" spans="4:18">
      <c r="D662" s="130"/>
      <c r="R662" s="214"/>
    </row>
    <row r="663" spans="4:18">
      <c r="D663" s="130"/>
      <c r="R663" s="214"/>
    </row>
    <row r="664" spans="4:18">
      <c r="D664" s="130"/>
      <c r="R664" s="214"/>
    </row>
    <row r="665" spans="4:18">
      <c r="D665" s="130"/>
      <c r="R665" s="214"/>
    </row>
    <row r="666" spans="4:18">
      <c r="D666" s="130"/>
      <c r="R666" s="214"/>
    </row>
    <row r="667" spans="4:18">
      <c r="D667" s="130"/>
      <c r="R667" s="214"/>
    </row>
    <row r="668" spans="4:18">
      <c r="D668" s="130"/>
      <c r="R668" s="214"/>
    </row>
    <row r="669" spans="4:18">
      <c r="D669" s="130"/>
      <c r="R669" s="214"/>
    </row>
    <row r="670" spans="4:18">
      <c r="D670" s="130"/>
      <c r="R670" s="214"/>
    </row>
    <row r="671" spans="4:18">
      <c r="D671" s="130"/>
      <c r="R671" s="214"/>
    </row>
    <row r="672" spans="4:18">
      <c r="D672" s="130"/>
      <c r="R672" s="214"/>
    </row>
    <row r="673" spans="4:18">
      <c r="D673" s="130"/>
      <c r="R673" s="214"/>
    </row>
    <row r="674" spans="4:18">
      <c r="D674" s="130"/>
      <c r="R674" s="214"/>
    </row>
    <row r="675" spans="4:18">
      <c r="D675" s="130"/>
      <c r="R675" s="214"/>
    </row>
    <row r="676" spans="4:18">
      <c r="D676" s="130"/>
      <c r="R676" s="214"/>
    </row>
    <row r="677" spans="4:18">
      <c r="D677" s="130"/>
      <c r="R677" s="214"/>
    </row>
    <row r="678" spans="4:18">
      <c r="D678" s="130"/>
      <c r="R678" s="214"/>
    </row>
    <row r="679" spans="4:18">
      <c r="D679" s="130"/>
      <c r="R679" s="214"/>
    </row>
    <row r="680" spans="4:18">
      <c r="D680" s="130"/>
      <c r="R680" s="214"/>
    </row>
    <row r="681" spans="4:18">
      <c r="D681" s="130"/>
      <c r="R681" s="214"/>
    </row>
    <row r="682" spans="4:18">
      <c r="D682" s="130"/>
      <c r="R682" s="214"/>
    </row>
    <row r="683" spans="4:18">
      <c r="D683" s="130"/>
      <c r="R683" s="214"/>
    </row>
    <row r="684" spans="4:18">
      <c r="D684" s="130"/>
      <c r="R684" s="214"/>
    </row>
    <row r="685" spans="4:18">
      <c r="D685" s="130"/>
      <c r="R685" s="214"/>
    </row>
    <row r="686" spans="4:18">
      <c r="D686" s="130"/>
      <c r="R686" s="214"/>
    </row>
    <row r="687" spans="4:18">
      <c r="D687" s="130"/>
      <c r="R687" s="214"/>
    </row>
    <row r="688" spans="4:18">
      <c r="D688" s="130"/>
      <c r="R688" s="214"/>
    </row>
    <row r="689" spans="4:18">
      <c r="D689" s="130"/>
      <c r="R689" s="214"/>
    </row>
    <row r="690" spans="4:18">
      <c r="D690" s="130"/>
      <c r="R690" s="214"/>
    </row>
    <row r="691" spans="4:18">
      <c r="D691" s="130"/>
      <c r="R691" s="214"/>
    </row>
    <row r="692" spans="4:18">
      <c r="D692" s="130"/>
      <c r="R692" s="214"/>
    </row>
    <row r="693" spans="4:18">
      <c r="D693" s="130"/>
      <c r="R693" s="214"/>
    </row>
    <row r="694" spans="4:18">
      <c r="D694" s="130"/>
      <c r="R694" s="214"/>
    </row>
    <row r="695" spans="4:18">
      <c r="D695" s="130"/>
      <c r="R695" s="214"/>
    </row>
    <row r="696" spans="4:18">
      <c r="D696" s="130"/>
      <c r="R696" s="214"/>
    </row>
    <row r="697" spans="4:18">
      <c r="D697" s="130"/>
      <c r="R697" s="214"/>
    </row>
    <row r="698" spans="4:18">
      <c r="D698" s="130"/>
      <c r="R698" s="214"/>
    </row>
    <row r="699" spans="4:18">
      <c r="D699" s="130"/>
      <c r="R699" s="214"/>
    </row>
    <row r="700" spans="4:18">
      <c r="D700" s="130"/>
      <c r="R700" s="214"/>
    </row>
    <row r="701" spans="4:18">
      <c r="D701" s="130"/>
      <c r="R701" s="214"/>
    </row>
    <row r="702" spans="4:18">
      <c r="D702" s="130"/>
      <c r="R702" s="214"/>
    </row>
    <row r="703" spans="4:18">
      <c r="D703" s="130"/>
      <c r="R703" s="214"/>
    </row>
    <row r="704" spans="4:18">
      <c r="D704" s="130"/>
      <c r="R704" s="214"/>
    </row>
    <row r="705" spans="4:18">
      <c r="D705" s="130"/>
      <c r="R705" s="214"/>
    </row>
    <row r="706" spans="4:18">
      <c r="D706" s="130"/>
      <c r="R706" s="214"/>
    </row>
    <row r="707" spans="4:18">
      <c r="D707" s="130"/>
      <c r="R707" s="214"/>
    </row>
    <row r="708" spans="4:18">
      <c r="D708" s="130"/>
      <c r="R708" s="214"/>
    </row>
    <row r="709" spans="4:18">
      <c r="D709" s="130"/>
      <c r="R709" s="214"/>
    </row>
    <row r="710" spans="4:18">
      <c r="D710" s="130"/>
      <c r="R710" s="214"/>
    </row>
    <row r="711" spans="4:18">
      <c r="D711" s="130"/>
      <c r="R711" s="214"/>
    </row>
    <row r="712" spans="4:18">
      <c r="D712" s="130"/>
      <c r="R712" s="214"/>
    </row>
    <row r="713" spans="4:18">
      <c r="D713" s="130"/>
      <c r="R713" s="214"/>
    </row>
    <row r="714" spans="4:18">
      <c r="D714" s="130"/>
      <c r="R714" s="214"/>
    </row>
    <row r="715" spans="4:18">
      <c r="D715" s="130"/>
      <c r="R715" s="214"/>
    </row>
    <row r="716" spans="4:18">
      <c r="D716" s="130"/>
      <c r="R716" s="214"/>
    </row>
    <row r="717" spans="4:18">
      <c r="D717" s="130"/>
      <c r="R717" s="214"/>
    </row>
    <row r="718" spans="4:18">
      <c r="D718" s="130"/>
      <c r="R718" s="214"/>
    </row>
    <row r="719" spans="4:18">
      <c r="D719" s="130"/>
      <c r="R719" s="214"/>
    </row>
    <row r="720" spans="4:18">
      <c r="D720" s="130"/>
      <c r="R720" s="214"/>
    </row>
    <row r="721" spans="4:18">
      <c r="D721" s="130"/>
      <c r="R721" s="214"/>
    </row>
    <row r="722" spans="4:18">
      <c r="D722" s="130"/>
      <c r="R722" s="214"/>
    </row>
    <row r="723" spans="4:18">
      <c r="D723" s="130"/>
      <c r="R723" s="214"/>
    </row>
    <row r="724" spans="4:18">
      <c r="D724" s="130"/>
      <c r="R724" s="214"/>
    </row>
    <row r="725" spans="4:18">
      <c r="D725" s="130"/>
      <c r="R725" s="214"/>
    </row>
    <row r="726" spans="4:18">
      <c r="D726" s="130"/>
      <c r="R726" s="214"/>
    </row>
    <row r="727" spans="4:18">
      <c r="D727" s="130"/>
      <c r="R727" s="214"/>
    </row>
    <row r="728" spans="4:18">
      <c r="D728" s="130"/>
      <c r="R728" s="214"/>
    </row>
    <row r="729" spans="4:18">
      <c r="D729" s="130"/>
      <c r="R729" s="214"/>
    </row>
    <row r="730" spans="4:18">
      <c r="D730" s="130"/>
      <c r="R730" s="214"/>
    </row>
    <row r="731" spans="4:18">
      <c r="D731" s="130"/>
      <c r="R731" s="214"/>
    </row>
    <row r="732" spans="4:18">
      <c r="D732" s="130"/>
      <c r="R732" s="214"/>
    </row>
    <row r="733" spans="4:18">
      <c r="D733" s="130"/>
      <c r="R733" s="214"/>
    </row>
    <row r="734" spans="4:18">
      <c r="D734" s="130"/>
      <c r="R734" s="214"/>
    </row>
    <row r="735" spans="4:18">
      <c r="D735" s="130"/>
      <c r="R735" s="214"/>
    </row>
    <row r="736" spans="4:18">
      <c r="D736" s="130"/>
      <c r="R736" s="214"/>
    </row>
    <row r="737" spans="4:18">
      <c r="D737" s="130"/>
      <c r="R737" s="214"/>
    </row>
    <row r="738" spans="4:18">
      <c r="D738" s="130"/>
      <c r="R738" s="214"/>
    </row>
    <row r="739" spans="4:18">
      <c r="D739" s="130"/>
      <c r="R739" s="214"/>
    </row>
    <row r="740" spans="4:18">
      <c r="D740" s="130"/>
      <c r="R740" s="214"/>
    </row>
    <row r="741" spans="4:18">
      <c r="D741" s="130"/>
      <c r="R741" s="214"/>
    </row>
    <row r="742" spans="4:18">
      <c r="D742" s="130"/>
      <c r="R742" s="214"/>
    </row>
    <row r="743" spans="4:18">
      <c r="D743" s="130"/>
      <c r="R743" s="214"/>
    </row>
    <row r="744" spans="4:18">
      <c r="D744" s="130"/>
      <c r="R744" s="214"/>
    </row>
    <row r="745" spans="4:18">
      <c r="D745" s="130"/>
      <c r="R745" s="214"/>
    </row>
    <row r="746" spans="4:18">
      <c r="D746" s="130"/>
      <c r="R746" s="214"/>
    </row>
    <row r="747" spans="4:18">
      <c r="D747" s="130"/>
      <c r="R747" s="214"/>
    </row>
    <row r="748" spans="4:18">
      <c r="D748" s="130"/>
      <c r="R748" s="214"/>
    </row>
    <row r="749" spans="4:18">
      <c r="D749" s="130"/>
      <c r="R749" s="214"/>
    </row>
    <row r="750" spans="4:18">
      <c r="D750" s="130"/>
      <c r="R750" s="214"/>
    </row>
    <row r="751" spans="4:18">
      <c r="D751" s="130"/>
      <c r="R751" s="214"/>
    </row>
    <row r="752" spans="4:18">
      <c r="D752" s="130"/>
      <c r="R752" s="214"/>
    </row>
    <row r="753" spans="4:18">
      <c r="D753" s="130"/>
      <c r="R753" s="214"/>
    </row>
    <row r="754" spans="4:18">
      <c r="D754" s="130"/>
      <c r="R754" s="214"/>
    </row>
    <row r="755" spans="4:18">
      <c r="D755" s="130"/>
      <c r="R755" s="214"/>
    </row>
    <row r="756" spans="4:18">
      <c r="D756" s="130"/>
      <c r="R756" s="214"/>
    </row>
    <row r="757" spans="4:18">
      <c r="D757" s="130"/>
      <c r="R757" s="214"/>
    </row>
    <row r="758" spans="4:18">
      <c r="D758" s="130"/>
      <c r="R758" s="214"/>
    </row>
    <row r="759" spans="4:18">
      <c r="D759" s="130"/>
      <c r="R759" s="214"/>
    </row>
    <row r="760" spans="4:18">
      <c r="D760" s="130"/>
      <c r="R760" s="214"/>
    </row>
    <row r="761" spans="4:18">
      <c r="D761" s="130"/>
      <c r="R761" s="214"/>
    </row>
    <row r="762" spans="4:18">
      <c r="D762" s="130"/>
      <c r="R762" s="214"/>
    </row>
    <row r="763" spans="4:18">
      <c r="D763" s="130"/>
      <c r="R763" s="214"/>
    </row>
    <row r="764" spans="4:18">
      <c r="D764" s="130"/>
      <c r="R764" s="214"/>
    </row>
    <row r="765" spans="4:18">
      <c r="D765" s="130"/>
      <c r="R765" s="214"/>
    </row>
    <row r="766" spans="4:18">
      <c r="D766" s="130"/>
      <c r="R766" s="214"/>
    </row>
    <row r="767" spans="4:18">
      <c r="D767" s="130"/>
      <c r="R767" s="214"/>
    </row>
    <row r="768" spans="4:18">
      <c r="D768" s="130"/>
      <c r="R768" s="214"/>
    </row>
    <row r="769" spans="4:18">
      <c r="D769" s="130"/>
      <c r="R769" s="214"/>
    </row>
    <row r="770" spans="4:18">
      <c r="D770" s="130"/>
      <c r="R770" s="214"/>
    </row>
    <row r="771" spans="4:18">
      <c r="D771" s="130"/>
      <c r="R771" s="214"/>
    </row>
    <row r="772" spans="4:18">
      <c r="D772" s="130"/>
      <c r="R772" s="214"/>
    </row>
    <row r="773" spans="4:18">
      <c r="D773" s="130"/>
      <c r="R773" s="214"/>
    </row>
    <row r="774" spans="4:18">
      <c r="D774" s="130"/>
      <c r="R774" s="214"/>
    </row>
    <row r="775" spans="4:18">
      <c r="D775" s="130"/>
      <c r="R775" s="214"/>
    </row>
    <row r="776" spans="4:18">
      <c r="D776" s="130"/>
      <c r="R776" s="214"/>
    </row>
    <row r="777" spans="4:18">
      <c r="D777" s="130"/>
      <c r="R777" s="214"/>
    </row>
    <row r="778" spans="4:18">
      <c r="D778" s="130"/>
      <c r="R778" s="214"/>
    </row>
    <row r="779" spans="4:18">
      <c r="D779" s="130"/>
      <c r="R779" s="214"/>
    </row>
    <row r="780" spans="4:18">
      <c r="D780" s="130"/>
      <c r="R780" s="214"/>
    </row>
    <row r="781" spans="4:18">
      <c r="D781" s="130"/>
      <c r="R781" s="214"/>
    </row>
    <row r="782" spans="4:18">
      <c r="D782" s="130"/>
      <c r="R782" s="214"/>
    </row>
    <row r="783" spans="4:18">
      <c r="D783" s="130"/>
      <c r="R783" s="214"/>
    </row>
    <row r="784" spans="4:18">
      <c r="D784" s="130"/>
      <c r="R784" s="214"/>
    </row>
    <row r="785" spans="4:18">
      <c r="D785" s="130"/>
      <c r="R785" s="214"/>
    </row>
    <row r="786" spans="4:18">
      <c r="D786" s="130"/>
      <c r="R786" s="214"/>
    </row>
    <row r="787" spans="4:18">
      <c r="D787" s="130"/>
      <c r="R787" s="214"/>
    </row>
    <row r="788" spans="4:18">
      <c r="D788" s="130"/>
      <c r="R788" s="214"/>
    </row>
    <row r="789" spans="4:18">
      <c r="D789" s="130"/>
      <c r="R789" s="214"/>
    </row>
    <row r="790" spans="4:18">
      <c r="D790" s="130"/>
      <c r="R790" s="214"/>
    </row>
    <row r="791" spans="4:18">
      <c r="D791" s="130"/>
      <c r="R791" s="214"/>
    </row>
    <row r="792" spans="4:18">
      <c r="D792" s="130"/>
      <c r="R792" s="214"/>
    </row>
    <row r="793" spans="4:18">
      <c r="D793" s="130"/>
      <c r="R793" s="214"/>
    </row>
    <row r="794" spans="4:18">
      <c r="D794" s="130"/>
      <c r="R794" s="214"/>
    </row>
    <row r="795" spans="4:18">
      <c r="D795" s="130"/>
      <c r="R795" s="214"/>
    </row>
    <row r="796" spans="4:18">
      <c r="D796" s="130"/>
      <c r="R796" s="214"/>
    </row>
    <row r="797" spans="4:18">
      <c r="D797" s="130"/>
      <c r="R797" s="214"/>
    </row>
    <row r="798" spans="4:18">
      <c r="D798" s="130"/>
      <c r="R798" s="214"/>
    </row>
    <row r="799" spans="4:18">
      <c r="D799" s="130"/>
      <c r="R799" s="214"/>
    </row>
    <row r="800" spans="4:18">
      <c r="D800" s="130"/>
      <c r="R800" s="214"/>
    </row>
    <row r="801" spans="4:18">
      <c r="D801" s="130"/>
      <c r="R801" s="214"/>
    </row>
    <row r="802" spans="4:18">
      <c r="D802" s="130"/>
      <c r="R802" s="214"/>
    </row>
    <row r="803" spans="4:18">
      <c r="D803" s="130"/>
      <c r="R803" s="214"/>
    </row>
    <row r="804" spans="4:18">
      <c r="D804" s="130"/>
      <c r="R804" s="214"/>
    </row>
    <row r="805" spans="4:18">
      <c r="D805" s="130"/>
      <c r="R805" s="214"/>
    </row>
    <row r="806" spans="4:18">
      <c r="D806" s="130"/>
      <c r="R806" s="214"/>
    </row>
    <row r="807" spans="4:18">
      <c r="D807" s="130"/>
      <c r="R807" s="214"/>
    </row>
    <row r="808" spans="4:18">
      <c r="D808" s="130"/>
      <c r="R808" s="214"/>
    </row>
    <row r="809" spans="4:18">
      <c r="D809" s="130"/>
      <c r="R809" s="214"/>
    </row>
    <row r="810" spans="4:18">
      <c r="D810" s="130"/>
      <c r="R810" s="214"/>
    </row>
    <row r="811" spans="4:18">
      <c r="D811" s="130"/>
      <c r="R811" s="214"/>
    </row>
    <row r="812" spans="4:18">
      <c r="D812" s="130"/>
      <c r="R812" s="214"/>
    </row>
    <row r="813" spans="4:18">
      <c r="D813" s="130"/>
      <c r="R813" s="214"/>
    </row>
    <row r="814" spans="4:18">
      <c r="D814" s="130"/>
      <c r="R814" s="214"/>
    </row>
    <row r="815" spans="4:18">
      <c r="D815" s="130"/>
      <c r="R815" s="214"/>
    </row>
    <row r="816" spans="4:18">
      <c r="D816" s="130"/>
      <c r="R816" s="214"/>
    </row>
    <row r="817" spans="4:18">
      <c r="D817" s="130"/>
      <c r="R817" s="214"/>
    </row>
    <row r="818" spans="4:18">
      <c r="D818" s="130"/>
      <c r="R818" s="214"/>
    </row>
    <row r="819" spans="4:18">
      <c r="D819" s="130"/>
      <c r="R819" s="214"/>
    </row>
    <row r="820" spans="4:18">
      <c r="D820" s="130"/>
      <c r="R820" s="214"/>
    </row>
    <row r="821" spans="4:18">
      <c r="D821" s="130"/>
      <c r="R821" s="214"/>
    </row>
    <row r="822" spans="4:18">
      <c r="D822" s="130"/>
      <c r="R822" s="214"/>
    </row>
    <row r="823" spans="4:18">
      <c r="D823" s="130"/>
      <c r="R823" s="214"/>
    </row>
    <row r="824" spans="4:18">
      <c r="D824" s="130"/>
      <c r="R824" s="214"/>
    </row>
    <row r="825" spans="4:18">
      <c r="D825" s="130"/>
      <c r="R825" s="214"/>
    </row>
    <row r="826" spans="4:18">
      <c r="D826" s="130"/>
      <c r="R826" s="214"/>
    </row>
    <row r="827" spans="4:18">
      <c r="D827" s="130"/>
      <c r="R827" s="214"/>
    </row>
    <row r="828" spans="4:18">
      <c r="D828" s="130"/>
      <c r="R828" s="214"/>
    </row>
    <row r="829" spans="4:18">
      <c r="D829" s="130"/>
      <c r="R829" s="214"/>
    </row>
    <row r="830" spans="4:18">
      <c r="D830" s="130"/>
      <c r="R830" s="214"/>
    </row>
    <row r="831" spans="4:18">
      <c r="D831" s="130"/>
      <c r="R831" s="214"/>
    </row>
    <row r="832" spans="4:18">
      <c r="D832" s="130"/>
      <c r="R832" s="214"/>
    </row>
    <row r="833" spans="4:18">
      <c r="D833" s="130"/>
      <c r="R833" s="214"/>
    </row>
    <row r="834" spans="4:18">
      <c r="D834" s="130"/>
      <c r="R834" s="214"/>
    </row>
    <row r="835" spans="4:18">
      <c r="D835" s="130"/>
      <c r="R835" s="214"/>
    </row>
    <row r="836" spans="4:18">
      <c r="D836" s="130"/>
      <c r="R836" s="214"/>
    </row>
    <row r="837" spans="4:18">
      <c r="D837" s="130"/>
      <c r="R837" s="214"/>
    </row>
    <row r="838" spans="4:18">
      <c r="D838" s="130"/>
      <c r="R838" s="214"/>
    </row>
    <row r="839" spans="4:18">
      <c r="D839" s="130"/>
      <c r="R839" s="214"/>
    </row>
    <row r="840" spans="4:18">
      <c r="D840" s="130"/>
      <c r="R840" s="214"/>
    </row>
    <row r="841" spans="4:18">
      <c r="D841" s="130"/>
      <c r="R841" s="214"/>
    </row>
    <row r="842" spans="4:18">
      <c r="D842" s="130"/>
      <c r="R842" s="214"/>
    </row>
    <row r="843" spans="4:18">
      <c r="D843" s="130"/>
      <c r="R843" s="214"/>
    </row>
    <row r="844" spans="4:18">
      <c r="D844" s="130"/>
      <c r="R844" s="214"/>
    </row>
    <row r="845" spans="4:18">
      <c r="D845" s="130"/>
      <c r="R845" s="214"/>
    </row>
    <row r="846" spans="4:18">
      <c r="D846" s="130"/>
      <c r="R846" s="214"/>
    </row>
    <row r="847" spans="4:18">
      <c r="D847" s="130"/>
      <c r="R847" s="214"/>
    </row>
    <row r="848" spans="4:18">
      <c r="D848" s="130"/>
      <c r="R848" s="214"/>
    </row>
    <row r="849" spans="4:18">
      <c r="D849" s="130"/>
      <c r="R849" s="214"/>
    </row>
    <row r="850" spans="4:18">
      <c r="D850" s="130"/>
      <c r="R850" s="214"/>
    </row>
    <row r="851" spans="4:18">
      <c r="D851" s="130"/>
      <c r="R851" s="214"/>
    </row>
    <row r="852" spans="4:18">
      <c r="D852" s="130"/>
      <c r="R852" s="214"/>
    </row>
    <row r="853" spans="4:18">
      <c r="D853" s="130"/>
      <c r="R853" s="214"/>
    </row>
    <row r="854" spans="4:18">
      <c r="D854" s="130"/>
      <c r="R854" s="214"/>
    </row>
    <row r="855" spans="4:18">
      <c r="D855" s="130"/>
      <c r="R855" s="214"/>
    </row>
    <row r="856" spans="4:18">
      <c r="D856" s="130"/>
      <c r="R856" s="214"/>
    </row>
    <row r="857" spans="4:18">
      <c r="D857" s="130"/>
      <c r="R857" s="214"/>
    </row>
    <row r="858" spans="4:18">
      <c r="D858" s="130"/>
      <c r="R858" s="214"/>
    </row>
    <row r="859" spans="4:18">
      <c r="D859" s="130"/>
      <c r="R859" s="214"/>
    </row>
    <row r="860" spans="4:18">
      <c r="D860" s="130"/>
      <c r="R860" s="214"/>
    </row>
    <row r="861" spans="4:18">
      <c r="D861" s="130"/>
      <c r="R861" s="214"/>
    </row>
    <row r="862" spans="4:18">
      <c r="D862" s="130"/>
      <c r="R862" s="214"/>
    </row>
    <row r="863" spans="4:18">
      <c r="D863" s="130"/>
      <c r="R863" s="214"/>
    </row>
    <row r="864" spans="4:18">
      <c r="D864" s="130"/>
      <c r="R864" s="214"/>
    </row>
    <row r="865" spans="4:18">
      <c r="D865" s="130"/>
      <c r="R865" s="214"/>
    </row>
    <row r="866" spans="4:18">
      <c r="D866" s="130"/>
      <c r="R866" s="214"/>
    </row>
    <row r="867" spans="4:18">
      <c r="D867" s="130"/>
      <c r="R867" s="214"/>
    </row>
    <row r="868" spans="4:18">
      <c r="D868" s="130"/>
      <c r="R868" s="214"/>
    </row>
    <row r="869" spans="4:18">
      <c r="D869" s="130"/>
      <c r="R869" s="214"/>
    </row>
    <row r="870" spans="4:18">
      <c r="D870" s="130"/>
      <c r="R870" s="214"/>
    </row>
    <row r="871" spans="4:18">
      <c r="D871" s="130"/>
      <c r="R871" s="214"/>
    </row>
    <row r="872" spans="4:18">
      <c r="D872" s="130"/>
      <c r="R872" s="214"/>
    </row>
    <row r="873" spans="4:18">
      <c r="D873" s="130"/>
      <c r="R873" s="214"/>
    </row>
    <row r="874" spans="4:18">
      <c r="D874" s="130"/>
      <c r="R874" s="214"/>
    </row>
    <row r="875" spans="4:18">
      <c r="D875" s="130"/>
      <c r="R875" s="214"/>
    </row>
    <row r="876" spans="4:18">
      <c r="D876" s="130"/>
      <c r="R876" s="214"/>
    </row>
    <row r="877" spans="4:18">
      <c r="D877" s="130"/>
      <c r="R877" s="214"/>
    </row>
    <row r="878" spans="4:18">
      <c r="D878" s="130"/>
      <c r="R878" s="214"/>
    </row>
    <row r="879" spans="4:18">
      <c r="D879" s="130"/>
      <c r="R879" s="214"/>
    </row>
    <row r="880" spans="4:18">
      <c r="D880" s="130"/>
      <c r="R880" s="214"/>
    </row>
    <row r="881" spans="4:18">
      <c r="D881" s="130"/>
      <c r="R881" s="214"/>
    </row>
    <row r="882" spans="4:18">
      <c r="D882" s="130"/>
      <c r="R882" s="214"/>
    </row>
    <row r="883" spans="4:18">
      <c r="D883" s="130"/>
      <c r="R883" s="214"/>
    </row>
    <row r="884" spans="4:18">
      <c r="D884" s="130"/>
      <c r="R884" s="214"/>
    </row>
    <row r="885" spans="4:18">
      <c r="D885" s="130"/>
      <c r="R885" s="214"/>
    </row>
    <row r="886" spans="4:18">
      <c r="D886" s="130"/>
      <c r="R886" s="214"/>
    </row>
    <row r="887" spans="4:18">
      <c r="D887" s="130"/>
      <c r="R887" s="214"/>
    </row>
    <row r="888" spans="4:18">
      <c r="D888" s="130"/>
      <c r="R888" s="214"/>
    </row>
    <row r="889" spans="4:18">
      <c r="D889" s="130"/>
      <c r="R889" s="214"/>
    </row>
    <row r="890" spans="4:18">
      <c r="D890" s="130"/>
      <c r="R890" s="214"/>
    </row>
    <row r="891" spans="4:18">
      <c r="D891" s="130"/>
      <c r="R891" s="214"/>
    </row>
    <row r="892" spans="4:18">
      <c r="D892" s="130"/>
      <c r="R892" s="214"/>
    </row>
    <row r="893" spans="4:18">
      <c r="D893" s="130"/>
      <c r="R893" s="214"/>
    </row>
    <row r="894" spans="4:18">
      <c r="D894" s="130"/>
      <c r="R894" s="214"/>
    </row>
    <row r="895" spans="4:18">
      <c r="D895" s="130"/>
      <c r="R895" s="214"/>
    </row>
    <row r="896" spans="4:18">
      <c r="D896" s="130"/>
      <c r="R896" s="214"/>
    </row>
    <row r="897" spans="4:18">
      <c r="D897" s="130"/>
      <c r="R897" s="214"/>
    </row>
    <row r="898" spans="4:18">
      <c r="D898" s="130"/>
      <c r="R898" s="214"/>
    </row>
    <row r="899" spans="4:18">
      <c r="D899" s="130"/>
      <c r="R899" s="214"/>
    </row>
    <row r="900" spans="4:18">
      <c r="D900" s="130"/>
      <c r="R900" s="214"/>
    </row>
    <row r="901" spans="4:18">
      <c r="D901" s="130"/>
      <c r="R901" s="214"/>
    </row>
    <row r="902" spans="4:18">
      <c r="D902" s="130"/>
      <c r="R902" s="214"/>
    </row>
    <row r="903" spans="4:18">
      <c r="D903" s="130"/>
      <c r="R903" s="214"/>
    </row>
    <row r="904" spans="4:18">
      <c r="D904" s="130"/>
      <c r="R904" s="214"/>
    </row>
    <row r="905" spans="4:18">
      <c r="D905" s="130"/>
      <c r="R905" s="214"/>
    </row>
    <row r="906" spans="4:18">
      <c r="D906" s="130"/>
      <c r="R906" s="214"/>
    </row>
    <row r="907" spans="4:18">
      <c r="D907" s="130"/>
      <c r="R907" s="214"/>
    </row>
    <row r="908" spans="4:18">
      <c r="D908" s="130"/>
      <c r="R908" s="214"/>
    </row>
    <row r="909" spans="4:18">
      <c r="D909" s="130"/>
      <c r="R909" s="214"/>
    </row>
    <row r="910" spans="4:18">
      <c r="D910" s="130"/>
      <c r="R910" s="214"/>
    </row>
    <row r="911" spans="4:18">
      <c r="D911" s="130"/>
      <c r="R911" s="214"/>
    </row>
    <row r="912" spans="4:18">
      <c r="D912" s="130"/>
      <c r="R912" s="214"/>
    </row>
    <row r="913" spans="4:18">
      <c r="D913" s="130"/>
      <c r="R913" s="214"/>
    </row>
    <row r="914" spans="4:18">
      <c r="D914" s="130"/>
      <c r="R914" s="214"/>
    </row>
    <row r="915" spans="4:18">
      <c r="D915" s="130"/>
      <c r="R915" s="214"/>
    </row>
    <row r="916" spans="4:18">
      <c r="D916" s="130"/>
      <c r="R916" s="214"/>
    </row>
    <row r="917" spans="4:18">
      <c r="D917" s="130"/>
      <c r="R917" s="214"/>
    </row>
    <row r="918" spans="4:18">
      <c r="D918" s="130"/>
      <c r="R918" s="214"/>
    </row>
    <row r="919" spans="4:18">
      <c r="D919" s="130"/>
      <c r="R919" s="214"/>
    </row>
    <row r="920" spans="4:18">
      <c r="D920" s="130"/>
      <c r="R920" s="214"/>
    </row>
    <row r="921" spans="4:18">
      <c r="D921" s="130"/>
      <c r="R921" s="214"/>
    </row>
    <row r="922" spans="4:18">
      <c r="D922" s="130"/>
      <c r="R922" s="214"/>
    </row>
    <row r="923" spans="4:18">
      <c r="D923" s="130"/>
      <c r="R923" s="214"/>
    </row>
    <row r="924" spans="4:18">
      <c r="D924" s="130"/>
      <c r="R924" s="214"/>
    </row>
    <row r="925" spans="4:18">
      <c r="D925" s="130"/>
      <c r="R925" s="214"/>
    </row>
    <row r="926" spans="4:18">
      <c r="D926" s="130"/>
      <c r="R926" s="214"/>
    </row>
    <row r="927" spans="4:18">
      <c r="D927" s="130"/>
      <c r="R927" s="214"/>
    </row>
    <row r="928" spans="4:18">
      <c r="D928" s="130"/>
      <c r="R928" s="214"/>
    </row>
    <row r="929" spans="4:18">
      <c r="D929" s="130"/>
      <c r="R929" s="214"/>
    </row>
    <row r="930" spans="4:18">
      <c r="D930" s="130"/>
      <c r="R930" s="214"/>
    </row>
    <row r="931" spans="4:18">
      <c r="D931" s="130"/>
      <c r="R931" s="214"/>
    </row>
    <row r="932" spans="4:18">
      <c r="D932" s="130"/>
      <c r="R932" s="214"/>
    </row>
    <row r="933" spans="4:18">
      <c r="D933" s="130"/>
      <c r="R933" s="214"/>
    </row>
    <row r="934" spans="4:18">
      <c r="D934" s="130"/>
      <c r="R934" s="214"/>
    </row>
    <row r="935" spans="4:18">
      <c r="D935" s="130"/>
      <c r="R935" s="214"/>
    </row>
    <row r="936" spans="4:18">
      <c r="D936" s="130"/>
      <c r="R936" s="214"/>
    </row>
    <row r="937" spans="4:18">
      <c r="D937" s="130"/>
      <c r="R937" s="214"/>
    </row>
    <row r="938" spans="4:18">
      <c r="D938" s="130"/>
      <c r="R938" s="214"/>
    </row>
    <row r="939" spans="4:18">
      <c r="D939" s="130"/>
      <c r="R939" s="214"/>
    </row>
    <row r="940" spans="4:18">
      <c r="D940" s="130"/>
      <c r="R940" s="214"/>
    </row>
    <row r="941" spans="4:18">
      <c r="D941" s="130"/>
      <c r="R941" s="214"/>
    </row>
    <row r="942" spans="4:18">
      <c r="D942" s="130"/>
      <c r="R942" s="214"/>
    </row>
    <row r="943" spans="4:18">
      <c r="D943" s="130"/>
      <c r="R943" s="214"/>
    </row>
    <row r="944" spans="4:18">
      <c r="D944" s="130"/>
      <c r="R944" s="214"/>
    </row>
    <row r="945" spans="4:18">
      <c r="D945" s="130"/>
      <c r="R945" s="214"/>
    </row>
    <row r="946" spans="4:18">
      <c r="D946" s="130"/>
      <c r="R946" s="214"/>
    </row>
    <row r="947" spans="4:18">
      <c r="D947" s="130"/>
      <c r="R947" s="214"/>
    </row>
    <row r="948" spans="4:18">
      <c r="D948" s="130"/>
      <c r="R948" s="214"/>
    </row>
    <row r="949" spans="4:18">
      <c r="D949" s="130"/>
      <c r="R949" s="214"/>
    </row>
    <row r="950" spans="4:18">
      <c r="D950" s="130"/>
      <c r="R950" s="214"/>
    </row>
    <row r="951" spans="4:18">
      <c r="D951" s="130"/>
      <c r="R951" s="214"/>
    </row>
    <row r="952" spans="4:18">
      <c r="D952" s="130"/>
      <c r="R952" s="214"/>
    </row>
    <row r="953" spans="4:18">
      <c r="D953" s="130"/>
      <c r="R953" s="214"/>
    </row>
    <row r="954" spans="4:18">
      <c r="D954" s="130"/>
      <c r="R954" s="214"/>
    </row>
    <row r="955" spans="4:18">
      <c r="D955" s="130"/>
      <c r="R955" s="214"/>
    </row>
    <row r="956" spans="4:18">
      <c r="D956" s="130"/>
      <c r="R956" s="214"/>
    </row>
    <row r="957" spans="4:18">
      <c r="D957" s="130"/>
      <c r="R957" s="214"/>
    </row>
    <row r="958" spans="4:18">
      <c r="D958" s="130"/>
      <c r="R958" s="214"/>
    </row>
    <row r="959" spans="4:18">
      <c r="D959" s="130"/>
      <c r="R959" s="214"/>
    </row>
    <row r="960" spans="4:18">
      <c r="D960" s="130"/>
      <c r="R960" s="214"/>
    </row>
    <row r="961" spans="4:18">
      <c r="D961" s="130"/>
      <c r="R961" s="214"/>
    </row>
    <row r="962" spans="4:18">
      <c r="D962" s="130"/>
      <c r="R962" s="214"/>
    </row>
    <row r="963" spans="4:18">
      <c r="D963" s="130"/>
      <c r="R963" s="214"/>
    </row>
    <row r="964" spans="4:18">
      <c r="D964" s="130"/>
      <c r="R964" s="214"/>
    </row>
    <row r="965" spans="4:18">
      <c r="D965" s="130"/>
      <c r="R965" s="214"/>
    </row>
    <row r="966" spans="4:18">
      <c r="D966" s="130"/>
      <c r="R966" s="214"/>
    </row>
    <row r="967" spans="4:18">
      <c r="D967" s="130"/>
      <c r="R967" s="214"/>
    </row>
    <row r="968" spans="4:18">
      <c r="D968" s="130"/>
      <c r="R968" s="214"/>
    </row>
    <row r="969" spans="4:18">
      <c r="D969" s="130"/>
      <c r="R969" s="214"/>
    </row>
    <row r="970" spans="4:18">
      <c r="D970" s="130"/>
      <c r="R970" s="214"/>
    </row>
    <row r="971" spans="4:18">
      <c r="D971" s="130"/>
      <c r="R971" s="214"/>
    </row>
    <row r="972" spans="4:18">
      <c r="D972" s="130"/>
      <c r="R972" s="214"/>
    </row>
    <row r="973" spans="4:18">
      <c r="D973" s="130"/>
      <c r="R973" s="214"/>
    </row>
    <row r="974" spans="4:18">
      <c r="D974" s="130"/>
      <c r="R974" s="214"/>
    </row>
    <row r="975" spans="4:18">
      <c r="D975" s="130"/>
      <c r="R975" s="214"/>
    </row>
    <row r="976" spans="4:18">
      <c r="D976" s="130"/>
      <c r="R976" s="214"/>
    </row>
    <row r="977" spans="4:18">
      <c r="D977" s="130"/>
      <c r="R977" s="214"/>
    </row>
    <row r="978" spans="4:18">
      <c r="D978" s="130"/>
      <c r="R978" s="214"/>
    </row>
    <row r="979" spans="4:18">
      <c r="D979" s="130"/>
      <c r="R979" s="214"/>
    </row>
    <row r="980" spans="4:18">
      <c r="D980" s="130"/>
      <c r="R980" s="214"/>
    </row>
    <row r="981" spans="4:18">
      <c r="D981" s="130"/>
      <c r="R981" s="214"/>
    </row>
    <row r="982" spans="4:18">
      <c r="D982" s="130"/>
      <c r="R982" s="214"/>
    </row>
    <row r="983" spans="4:18">
      <c r="D983" s="130"/>
      <c r="R983" s="214"/>
    </row>
    <row r="984" spans="4:18">
      <c r="D984" s="130"/>
      <c r="R984" s="214"/>
    </row>
    <row r="985" spans="4:18">
      <c r="D985" s="130"/>
      <c r="R985" s="214"/>
    </row>
    <row r="986" spans="4:18">
      <c r="D986" s="130"/>
      <c r="R986" s="214"/>
    </row>
    <row r="987" spans="4:18">
      <c r="D987" s="130"/>
      <c r="R987" s="214"/>
    </row>
    <row r="988" spans="4:18">
      <c r="D988" s="130"/>
      <c r="R988" s="214"/>
    </row>
    <row r="989" spans="4:18">
      <c r="D989" s="130"/>
      <c r="R989" s="214"/>
    </row>
    <row r="990" spans="4:18">
      <c r="D990" s="130"/>
      <c r="R990" s="214"/>
    </row>
    <row r="991" spans="4:18">
      <c r="D991" s="130"/>
      <c r="R991" s="214"/>
    </row>
    <row r="992" spans="4:18">
      <c r="D992" s="130"/>
      <c r="R992" s="214"/>
    </row>
    <row r="993" spans="4:18">
      <c r="D993" s="130"/>
      <c r="R993" s="214"/>
    </row>
    <row r="994" spans="4:18">
      <c r="D994" s="130"/>
      <c r="R994" s="214"/>
    </row>
    <row r="995" spans="4:18">
      <c r="D995" s="130"/>
      <c r="R995" s="214"/>
    </row>
    <row r="996" spans="4:18">
      <c r="D996" s="130"/>
      <c r="R996" s="214"/>
    </row>
    <row r="997" spans="4:18">
      <c r="D997" s="130"/>
      <c r="R997" s="214"/>
    </row>
    <row r="998" spans="4:18">
      <c r="D998" s="130"/>
      <c r="R998" s="214"/>
    </row>
    <row r="999" spans="4:18">
      <c r="D999" s="130"/>
      <c r="R999" s="214"/>
    </row>
    <row r="1000" spans="4:18">
      <c r="D1000" s="130"/>
      <c r="R1000" s="214"/>
    </row>
    <row r="1001" spans="4:18">
      <c r="D1001" s="130"/>
      <c r="R1001" s="214"/>
    </row>
    <row r="1002" spans="4:18">
      <c r="D1002" s="130"/>
      <c r="R1002" s="214"/>
    </row>
    <row r="1003" spans="4:18">
      <c r="D1003" s="130"/>
      <c r="R1003" s="214"/>
    </row>
    <row r="1004" spans="4:18">
      <c r="D1004" s="130"/>
      <c r="R1004" s="214"/>
    </row>
    <row r="1005" spans="4:18">
      <c r="D1005" s="130"/>
      <c r="R1005" s="214"/>
    </row>
    <row r="1006" spans="4:18">
      <c r="D1006" s="130"/>
      <c r="R1006" s="214"/>
    </row>
    <row r="1007" spans="4:18">
      <c r="D1007" s="130"/>
      <c r="R1007" s="214"/>
    </row>
    <row r="1008" spans="4:18">
      <c r="D1008" s="130"/>
      <c r="R1008" s="214"/>
    </row>
    <row r="1009" spans="4:18">
      <c r="D1009" s="130"/>
      <c r="R1009" s="214"/>
    </row>
    <row r="1010" spans="4:18">
      <c r="D1010" s="130"/>
      <c r="R1010" s="214"/>
    </row>
    <row r="1011" spans="4:18">
      <c r="D1011" s="130"/>
      <c r="R1011" s="214"/>
    </row>
    <row r="1012" spans="4:18">
      <c r="D1012" s="130"/>
      <c r="R1012" s="214"/>
    </row>
    <row r="1013" spans="4:18">
      <c r="D1013" s="130"/>
      <c r="R1013" s="214"/>
    </row>
    <row r="1014" spans="4:18">
      <c r="D1014" s="130"/>
      <c r="R1014" s="214"/>
    </row>
    <row r="1015" spans="4:18">
      <c r="D1015" s="130"/>
      <c r="R1015" s="214"/>
    </row>
    <row r="1016" spans="4:18">
      <c r="D1016" s="130"/>
      <c r="R1016" s="214"/>
    </row>
    <row r="1017" spans="4:18">
      <c r="D1017" s="130"/>
      <c r="R1017" s="214"/>
    </row>
    <row r="1018" spans="4:18">
      <c r="D1018" s="130"/>
      <c r="R1018" s="214"/>
    </row>
    <row r="1019" spans="4:18">
      <c r="D1019" s="130"/>
      <c r="R1019" s="214"/>
    </row>
    <row r="1020" spans="4:18">
      <c r="D1020" s="130"/>
      <c r="R1020" s="214"/>
    </row>
    <row r="1021" spans="4:18">
      <c r="D1021" s="130"/>
      <c r="R1021" s="214"/>
    </row>
    <row r="1022" spans="4:18">
      <c r="D1022" s="130"/>
      <c r="R1022" s="214"/>
    </row>
    <row r="1023" spans="4:18">
      <c r="D1023" s="130"/>
      <c r="R1023" s="214"/>
    </row>
    <row r="1024" spans="4:18">
      <c r="D1024" s="130"/>
      <c r="R1024" s="214"/>
    </row>
    <row r="1025" spans="4:18">
      <c r="D1025" s="130"/>
      <c r="R1025" s="214"/>
    </row>
    <row r="1026" spans="4:18">
      <c r="D1026" s="130"/>
      <c r="R1026" s="214"/>
    </row>
    <row r="1027" spans="4:18">
      <c r="D1027" s="130"/>
      <c r="R1027" s="214"/>
    </row>
    <row r="1028" spans="4:18">
      <c r="D1028" s="130"/>
      <c r="R1028" s="214"/>
    </row>
    <row r="1029" spans="4:18">
      <c r="D1029" s="130"/>
      <c r="R1029" s="214"/>
    </row>
    <row r="1030" spans="4:18">
      <c r="D1030" s="130"/>
      <c r="R1030" s="214"/>
    </row>
    <row r="1031" spans="4:18">
      <c r="D1031" s="130"/>
      <c r="R1031" s="214"/>
    </row>
    <row r="1032" spans="4:18">
      <c r="D1032" s="130"/>
      <c r="R1032" s="214"/>
    </row>
    <row r="1033" spans="4:18">
      <c r="D1033" s="130"/>
      <c r="R1033" s="214"/>
    </row>
    <row r="1034" spans="4:18">
      <c r="D1034" s="130"/>
      <c r="R1034" s="214"/>
    </row>
    <row r="1035" spans="4:18">
      <c r="D1035" s="130"/>
      <c r="R1035" s="214"/>
    </row>
    <row r="1036" spans="4:18">
      <c r="D1036" s="130"/>
      <c r="R1036" s="214"/>
    </row>
    <row r="1037" spans="4:18">
      <c r="D1037" s="130"/>
      <c r="R1037" s="214"/>
    </row>
    <row r="1038" spans="4:18">
      <c r="D1038" s="130"/>
      <c r="R1038" s="214"/>
    </row>
    <row r="1039" spans="4:18">
      <c r="D1039" s="130"/>
      <c r="R1039" s="214"/>
    </row>
    <row r="1040" spans="4:18">
      <c r="D1040" s="130"/>
      <c r="R1040" s="214"/>
    </row>
    <row r="1041" spans="4:18">
      <c r="D1041" s="130"/>
      <c r="R1041" s="214"/>
    </row>
    <row r="1042" spans="4:18">
      <c r="D1042" s="130"/>
      <c r="R1042" s="214"/>
    </row>
    <row r="1043" spans="4:18">
      <c r="D1043" s="130"/>
      <c r="R1043" s="214"/>
    </row>
    <row r="1044" spans="4:18">
      <c r="D1044" s="130"/>
      <c r="R1044" s="214"/>
    </row>
    <row r="1045" spans="4:18">
      <c r="D1045" s="130"/>
      <c r="R1045" s="214"/>
    </row>
    <row r="1046" spans="4:18">
      <c r="D1046" s="130"/>
      <c r="R1046" s="214"/>
    </row>
    <row r="1047" spans="4:18">
      <c r="D1047" s="130"/>
      <c r="R1047" s="214"/>
    </row>
    <row r="1048" spans="4:18">
      <c r="D1048" s="130"/>
      <c r="R1048" s="214"/>
    </row>
    <row r="1049" spans="4:18">
      <c r="D1049" s="130"/>
      <c r="R1049" s="214"/>
    </row>
    <row r="1050" spans="4:18">
      <c r="D1050" s="130"/>
      <c r="R1050" s="214"/>
    </row>
    <row r="1051" spans="4:18">
      <c r="D1051" s="130"/>
      <c r="R1051" s="214"/>
    </row>
    <row r="1052" spans="4:18">
      <c r="D1052" s="130"/>
      <c r="R1052" s="214"/>
    </row>
    <row r="1053" spans="4:18">
      <c r="D1053" s="130"/>
      <c r="R1053" s="214"/>
    </row>
    <row r="1054" spans="4:18">
      <c r="D1054" s="130"/>
      <c r="R1054" s="214"/>
    </row>
    <row r="1055" spans="4:18">
      <c r="D1055" s="130"/>
      <c r="R1055" s="214"/>
    </row>
    <row r="1056" spans="4:18">
      <c r="D1056" s="130"/>
      <c r="R1056" s="214"/>
    </row>
    <row r="1057" spans="4:18">
      <c r="D1057" s="130"/>
      <c r="R1057" s="214"/>
    </row>
    <row r="1058" spans="4:18">
      <c r="D1058" s="130"/>
      <c r="R1058" s="214"/>
    </row>
    <row r="1059" spans="4:18">
      <c r="D1059" s="130"/>
      <c r="R1059" s="214"/>
    </row>
    <row r="1060" spans="4:18">
      <c r="D1060" s="130"/>
      <c r="R1060" s="214"/>
    </row>
    <row r="1061" spans="4:18">
      <c r="D1061" s="130"/>
      <c r="R1061" s="214"/>
    </row>
    <row r="1062" spans="4:18">
      <c r="D1062" s="130"/>
      <c r="R1062" s="214"/>
    </row>
    <row r="1063" spans="4:18">
      <c r="D1063" s="130"/>
      <c r="R1063" s="214"/>
    </row>
    <row r="1064" spans="4:18">
      <c r="D1064" s="130"/>
      <c r="R1064" s="214"/>
    </row>
    <row r="1065" spans="4:18">
      <c r="D1065" s="130"/>
      <c r="R1065" s="214"/>
    </row>
    <row r="1066" spans="4:18">
      <c r="D1066" s="130"/>
      <c r="R1066" s="214"/>
    </row>
    <row r="1067" spans="4:18">
      <c r="D1067" s="130"/>
      <c r="R1067" s="214"/>
    </row>
    <row r="1068" spans="4:18">
      <c r="D1068" s="130"/>
      <c r="R1068" s="214"/>
    </row>
    <row r="1069" spans="4:18">
      <c r="D1069" s="130"/>
      <c r="R1069" s="214"/>
    </row>
    <row r="1070" spans="4:18">
      <c r="D1070" s="130"/>
      <c r="R1070" s="214"/>
    </row>
    <row r="1071" spans="4:18">
      <c r="D1071" s="130"/>
      <c r="R1071" s="214"/>
    </row>
    <row r="1072" spans="4:18">
      <c r="D1072" s="130"/>
      <c r="R1072" s="214"/>
    </row>
    <row r="1073" spans="4:18">
      <c r="D1073" s="130"/>
      <c r="R1073" s="214"/>
    </row>
    <row r="1074" spans="4:18">
      <c r="D1074" s="130"/>
      <c r="R1074" s="214"/>
    </row>
    <row r="1075" spans="4:18">
      <c r="D1075" s="130"/>
      <c r="R1075" s="214"/>
    </row>
    <row r="1076" spans="4:18">
      <c r="D1076" s="130"/>
      <c r="R1076" s="214"/>
    </row>
    <row r="1077" spans="4:18">
      <c r="D1077" s="130"/>
      <c r="R1077" s="214"/>
    </row>
    <row r="1078" spans="4:18">
      <c r="D1078" s="130"/>
      <c r="R1078" s="214"/>
    </row>
    <row r="1079" spans="4:18">
      <c r="D1079" s="130"/>
      <c r="R1079" s="214"/>
    </row>
    <row r="1080" spans="4:18">
      <c r="D1080" s="130"/>
      <c r="R1080" s="214"/>
    </row>
    <row r="1081" spans="4:18">
      <c r="D1081" s="130"/>
      <c r="R1081" s="214"/>
    </row>
    <row r="1082" spans="4:18">
      <c r="D1082" s="130"/>
      <c r="R1082" s="214"/>
    </row>
    <row r="1083" spans="4:18">
      <c r="D1083" s="130"/>
      <c r="R1083" s="214"/>
    </row>
    <row r="1084" spans="4:18">
      <c r="D1084" s="130"/>
      <c r="R1084" s="214"/>
    </row>
    <row r="1085" spans="4:18">
      <c r="D1085" s="130"/>
      <c r="R1085" s="214"/>
    </row>
    <row r="1086" spans="4:18">
      <c r="D1086" s="130"/>
      <c r="R1086" s="214"/>
    </row>
    <row r="1087" spans="4:18">
      <c r="D1087" s="130"/>
      <c r="R1087" s="214"/>
    </row>
    <row r="1088" spans="4:18">
      <c r="D1088" s="130"/>
      <c r="R1088" s="214"/>
    </row>
    <row r="1089" spans="4:18">
      <c r="D1089" s="130"/>
      <c r="R1089" s="214"/>
    </row>
    <row r="1090" spans="4:18">
      <c r="D1090" s="130"/>
      <c r="R1090" s="214"/>
    </row>
    <row r="1091" spans="4:18">
      <c r="D1091" s="130"/>
      <c r="R1091" s="214"/>
    </row>
    <row r="1092" spans="4:18">
      <c r="D1092" s="130"/>
      <c r="R1092" s="214"/>
    </row>
    <row r="1093" spans="4:18">
      <c r="D1093" s="130"/>
      <c r="R1093" s="214"/>
    </row>
    <row r="1094" spans="4:18">
      <c r="D1094" s="130"/>
      <c r="R1094" s="214"/>
    </row>
    <row r="1095" spans="4:18">
      <c r="D1095" s="130"/>
      <c r="R1095" s="214"/>
    </row>
    <row r="1096" spans="4:18">
      <c r="D1096" s="130"/>
      <c r="R1096" s="214"/>
    </row>
    <row r="1097" spans="4:18">
      <c r="D1097" s="130"/>
      <c r="R1097" s="214"/>
    </row>
    <row r="1098" spans="4:18">
      <c r="D1098" s="130"/>
      <c r="R1098" s="214"/>
    </row>
    <row r="1099" spans="4:18">
      <c r="D1099" s="130"/>
      <c r="R1099" s="214"/>
    </row>
    <row r="1100" spans="4:18">
      <c r="D1100" s="130"/>
      <c r="R1100" s="214"/>
    </row>
    <row r="1101" spans="4:18">
      <c r="D1101" s="130"/>
      <c r="R1101" s="214"/>
    </row>
    <row r="1102" spans="4:18">
      <c r="D1102" s="130"/>
      <c r="R1102" s="214"/>
    </row>
    <row r="1103" spans="4:18">
      <c r="D1103" s="130"/>
      <c r="R1103" s="214"/>
    </row>
    <row r="1104" spans="4:18">
      <c r="D1104" s="130"/>
      <c r="R1104" s="214"/>
    </row>
    <row r="1105" spans="4:18">
      <c r="D1105" s="130"/>
      <c r="R1105" s="214"/>
    </row>
    <row r="1106" spans="4:18">
      <c r="D1106" s="130"/>
      <c r="R1106" s="214"/>
    </row>
    <row r="1107" spans="4:18">
      <c r="D1107" s="130"/>
      <c r="R1107" s="214"/>
    </row>
    <row r="1108" spans="4:18">
      <c r="D1108" s="130"/>
      <c r="R1108" s="214"/>
    </row>
    <row r="1109" spans="4:18">
      <c r="D1109" s="130"/>
      <c r="R1109" s="214"/>
    </row>
    <row r="1110" spans="4:18">
      <c r="D1110" s="130"/>
      <c r="R1110" s="214"/>
    </row>
    <row r="1111" spans="4:18">
      <c r="D1111" s="130"/>
      <c r="R1111" s="214"/>
    </row>
    <row r="1112" spans="4:18">
      <c r="D1112" s="130"/>
      <c r="R1112" s="214"/>
    </row>
    <row r="1113" spans="4:18">
      <c r="D1113" s="130"/>
      <c r="R1113" s="214"/>
    </row>
    <row r="1114" spans="4:18">
      <c r="D1114" s="130"/>
      <c r="R1114" s="214"/>
    </row>
    <row r="1115" spans="4:18">
      <c r="D1115" s="130"/>
      <c r="R1115" s="214"/>
    </row>
    <row r="1116" spans="4:18">
      <c r="D1116" s="130"/>
      <c r="R1116" s="214"/>
    </row>
    <row r="1117" spans="4:18">
      <c r="D1117" s="130"/>
      <c r="R1117" s="214"/>
    </row>
    <row r="1118" spans="4:18">
      <c r="D1118" s="130"/>
      <c r="R1118" s="214"/>
    </row>
    <row r="1119" spans="4:18">
      <c r="D1119" s="130"/>
      <c r="R1119" s="214"/>
    </row>
    <row r="1120" spans="4:18">
      <c r="D1120" s="130"/>
      <c r="R1120" s="214"/>
    </row>
    <row r="1121" spans="4:18">
      <c r="D1121" s="130"/>
      <c r="R1121" s="214"/>
    </row>
    <row r="1122" spans="4:18">
      <c r="D1122" s="130"/>
      <c r="R1122" s="214"/>
    </row>
    <row r="1123" spans="4:18">
      <c r="D1123" s="130"/>
      <c r="R1123" s="214"/>
    </row>
    <row r="1124" spans="4:18">
      <c r="D1124" s="130"/>
      <c r="R1124" s="214"/>
    </row>
    <row r="1125" spans="4:18">
      <c r="D1125" s="130"/>
      <c r="R1125" s="214"/>
    </row>
    <row r="1126" spans="4:18">
      <c r="D1126" s="130"/>
      <c r="R1126" s="214"/>
    </row>
    <row r="1127" spans="4:18">
      <c r="D1127" s="130"/>
      <c r="R1127" s="214"/>
    </row>
    <row r="1128" spans="4:18">
      <c r="D1128" s="130"/>
      <c r="R1128" s="214"/>
    </row>
    <row r="1129" spans="4:18">
      <c r="D1129" s="130"/>
      <c r="R1129" s="214"/>
    </row>
    <row r="1130" spans="4:18">
      <c r="D1130" s="130"/>
      <c r="R1130" s="214"/>
    </row>
    <row r="1131" spans="4:18">
      <c r="D1131" s="130"/>
      <c r="R1131" s="214"/>
    </row>
    <row r="1132" spans="4:18">
      <c r="D1132" s="130"/>
      <c r="R1132" s="214"/>
    </row>
    <row r="1133" spans="4:18">
      <c r="D1133" s="130"/>
      <c r="R1133" s="214"/>
    </row>
    <row r="1134" spans="4:18">
      <c r="D1134" s="130"/>
      <c r="R1134" s="214"/>
    </row>
    <row r="1135" spans="4:18">
      <c r="D1135" s="130"/>
      <c r="R1135" s="214"/>
    </row>
    <row r="1136" spans="4:18">
      <c r="D1136" s="130"/>
      <c r="R1136" s="214"/>
    </row>
    <row r="1137" spans="4:18">
      <c r="D1137" s="130"/>
      <c r="R1137" s="214"/>
    </row>
    <row r="1138" spans="4:18">
      <c r="D1138" s="130"/>
      <c r="R1138" s="214"/>
    </row>
    <row r="1139" spans="4:18">
      <c r="D1139" s="130"/>
      <c r="R1139" s="214"/>
    </row>
    <row r="1140" spans="4:18">
      <c r="D1140" s="130"/>
      <c r="R1140" s="214"/>
    </row>
    <row r="1141" spans="4:18">
      <c r="D1141" s="130"/>
      <c r="R1141" s="214"/>
    </row>
    <row r="1142" spans="4:18">
      <c r="D1142" s="130"/>
      <c r="R1142" s="214"/>
    </row>
    <row r="1143" spans="4:18">
      <c r="D1143" s="130"/>
      <c r="R1143" s="214"/>
    </row>
    <row r="1144" spans="4:18">
      <c r="D1144" s="130"/>
      <c r="R1144" s="214"/>
    </row>
    <row r="1145" spans="4:18">
      <c r="D1145" s="130"/>
      <c r="R1145" s="214"/>
    </row>
    <row r="1146" spans="4:18">
      <c r="D1146" s="130"/>
      <c r="R1146" s="214"/>
    </row>
    <row r="1147" spans="4:18">
      <c r="D1147" s="130"/>
      <c r="R1147" s="214"/>
    </row>
    <row r="1148" spans="4:18">
      <c r="D1148" s="130"/>
      <c r="R1148" s="214"/>
    </row>
    <row r="1149" spans="4:18">
      <c r="D1149" s="130"/>
      <c r="R1149" s="214"/>
    </row>
    <row r="1150" spans="4:18">
      <c r="D1150" s="130"/>
      <c r="R1150" s="214"/>
    </row>
    <row r="1151" spans="4:18">
      <c r="D1151" s="130"/>
      <c r="R1151" s="214"/>
    </row>
    <row r="1152" spans="4:18">
      <c r="D1152" s="130"/>
      <c r="R1152" s="214"/>
    </row>
    <row r="1153" spans="4:18">
      <c r="D1153" s="130"/>
      <c r="R1153" s="214"/>
    </row>
    <row r="1154" spans="4:18">
      <c r="D1154" s="130"/>
      <c r="R1154" s="214"/>
    </row>
    <row r="1155" spans="4:18">
      <c r="D1155" s="130"/>
      <c r="R1155" s="214"/>
    </row>
    <row r="1156" spans="4:18">
      <c r="D1156" s="130"/>
      <c r="R1156" s="214"/>
    </row>
    <row r="1157" spans="4:18">
      <c r="D1157" s="130"/>
      <c r="R1157" s="214"/>
    </row>
    <row r="1158" spans="4:18">
      <c r="D1158" s="130"/>
      <c r="R1158" s="214"/>
    </row>
    <row r="1159" spans="4:18">
      <c r="D1159" s="130"/>
      <c r="R1159" s="214"/>
    </row>
    <row r="1160" spans="4:18">
      <c r="D1160" s="130"/>
      <c r="R1160" s="214"/>
    </row>
    <row r="1161" spans="4:18">
      <c r="D1161" s="130"/>
      <c r="R1161" s="214"/>
    </row>
    <row r="1162" spans="4:18">
      <c r="D1162" s="130"/>
      <c r="R1162" s="214"/>
    </row>
    <row r="1163" spans="4:18">
      <c r="D1163" s="130"/>
      <c r="R1163" s="214"/>
    </row>
    <row r="1164" spans="4:18">
      <c r="D1164" s="130"/>
      <c r="R1164" s="214"/>
    </row>
    <row r="1165" spans="4:18">
      <c r="D1165" s="130"/>
      <c r="R1165" s="214"/>
    </row>
    <row r="1166" spans="4:18">
      <c r="D1166" s="130"/>
      <c r="R1166" s="214"/>
    </row>
    <row r="1167" spans="4:18">
      <c r="D1167" s="130"/>
      <c r="R1167" s="214"/>
    </row>
    <row r="1168" spans="4:18">
      <c r="D1168" s="130"/>
      <c r="R1168" s="214"/>
    </row>
    <row r="1169" spans="4:18">
      <c r="D1169" s="130"/>
      <c r="R1169" s="214"/>
    </row>
    <row r="1170" spans="4:18">
      <c r="D1170" s="130"/>
      <c r="R1170" s="214"/>
    </row>
    <row r="1171" spans="4:18">
      <c r="D1171" s="130"/>
      <c r="R1171" s="214"/>
    </row>
    <row r="1172" spans="4:18">
      <c r="D1172" s="130"/>
      <c r="R1172" s="214"/>
    </row>
    <row r="1173" spans="4:18">
      <c r="D1173" s="130"/>
      <c r="R1173" s="214"/>
    </row>
    <row r="1174" spans="4:18">
      <c r="D1174" s="130"/>
      <c r="R1174" s="214"/>
    </row>
    <row r="1175" spans="4:18">
      <c r="D1175" s="130"/>
      <c r="R1175" s="214"/>
    </row>
    <row r="1176" spans="4:18">
      <c r="D1176" s="130"/>
      <c r="R1176" s="214"/>
    </row>
    <row r="1177" spans="4:18">
      <c r="D1177" s="130"/>
      <c r="R1177" s="214"/>
    </row>
    <row r="1178" spans="4:18">
      <c r="D1178" s="130"/>
      <c r="R1178" s="214"/>
    </row>
    <row r="1179" spans="4:18">
      <c r="D1179" s="130"/>
      <c r="R1179" s="214"/>
    </row>
    <row r="1180" spans="4:18">
      <c r="D1180" s="130"/>
      <c r="R1180" s="214"/>
    </row>
    <row r="1181" spans="4:18">
      <c r="D1181" s="130"/>
      <c r="R1181" s="214"/>
    </row>
    <row r="1182" spans="4:18">
      <c r="D1182" s="130"/>
      <c r="R1182" s="214"/>
    </row>
    <row r="1183" spans="4:18">
      <c r="D1183" s="130"/>
      <c r="R1183" s="214"/>
    </row>
    <row r="1184" spans="4:18">
      <c r="D1184" s="130"/>
      <c r="R1184" s="214"/>
    </row>
    <row r="1185" spans="4:18">
      <c r="D1185" s="130"/>
      <c r="R1185" s="214"/>
    </row>
    <row r="1186" spans="4:18">
      <c r="D1186" s="130"/>
      <c r="R1186" s="214"/>
    </row>
    <row r="1187" spans="4:18">
      <c r="D1187" s="130"/>
      <c r="R1187" s="214"/>
    </row>
    <row r="1188" spans="4:18">
      <c r="D1188" s="130"/>
      <c r="R1188" s="214"/>
    </row>
    <row r="1189" spans="4:18">
      <c r="D1189" s="130"/>
      <c r="R1189" s="214"/>
    </row>
    <row r="1190" spans="4:18">
      <c r="D1190" s="130"/>
      <c r="R1190" s="214"/>
    </row>
    <row r="1191" spans="4:18">
      <c r="D1191" s="130"/>
      <c r="R1191" s="214"/>
    </row>
    <row r="1192" spans="4:18">
      <c r="D1192" s="130"/>
      <c r="R1192" s="214"/>
    </row>
    <row r="1193" spans="4:18">
      <c r="D1193" s="130"/>
      <c r="R1193" s="214"/>
    </row>
    <row r="1194" spans="4:18">
      <c r="D1194" s="130"/>
      <c r="R1194" s="214"/>
    </row>
    <row r="1195" spans="4:18">
      <c r="D1195" s="130"/>
      <c r="R1195" s="214"/>
    </row>
    <row r="1196" spans="4:18">
      <c r="D1196" s="130"/>
      <c r="R1196" s="214"/>
    </row>
    <row r="1197" spans="4:18">
      <c r="D1197" s="130"/>
      <c r="R1197" s="214"/>
    </row>
    <row r="1198" spans="4:18">
      <c r="D1198" s="130"/>
      <c r="R1198" s="214"/>
    </row>
    <row r="1199" spans="4:18">
      <c r="D1199" s="130"/>
      <c r="R1199" s="214"/>
    </row>
    <row r="1200" spans="4:18">
      <c r="D1200" s="130"/>
      <c r="R1200" s="214"/>
    </row>
    <row r="1201" spans="4:18">
      <c r="D1201" s="130"/>
      <c r="R1201" s="214"/>
    </row>
    <row r="1202" spans="4:18">
      <c r="D1202" s="130"/>
      <c r="R1202" s="214"/>
    </row>
    <row r="1203" spans="4:18">
      <c r="D1203" s="130"/>
      <c r="R1203" s="214"/>
    </row>
    <row r="1204" spans="4:18">
      <c r="D1204" s="130"/>
      <c r="R1204" s="214"/>
    </row>
    <row r="1205" spans="4:18">
      <c r="D1205" s="130"/>
      <c r="R1205" s="214"/>
    </row>
    <row r="1206" spans="4:18">
      <c r="D1206" s="130"/>
      <c r="R1206" s="214"/>
    </row>
    <row r="1207" spans="4:18">
      <c r="D1207" s="130"/>
      <c r="R1207" s="214"/>
    </row>
    <row r="1208" spans="4:18">
      <c r="D1208" s="130"/>
      <c r="R1208" s="214"/>
    </row>
    <row r="1209" spans="4:18">
      <c r="D1209" s="130"/>
      <c r="R1209" s="214"/>
    </row>
    <row r="1210" spans="4:18">
      <c r="D1210" s="130"/>
      <c r="R1210" s="214"/>
    </row>
    <row r="1211" spans="4:18">
      <c r="D1211" s="130"/>
      <c r="R1211" s="214"/>
    </row>
    <row r="1212" spans="4:18">
      <c r="D1212" s="130"/>
      <c r="R1212" s="214"/>
    </row>
    <row r="1213" spans="4:18">
      <c r="D1213" s="130"/>
      <c r="R1213" s="214"/>
    </row>
    <row r="1214" spans="4:18">
      <c r="D1214" s="130"/>
      <c r="R1214" s="214"/>
    </row>
    <row r="1215" spans="4:18">
      <c r="D1215" s="130"/>
      <c r="R1215" s="214"/>
    </row>
    <row r="1216" spans="4:18">
      <c r="D1216" s="130"/>
      <c r="R1216" s="214"/>
    </row>
    <row r="1217" spans="4:18">
      <c r="D1217" s="130"/>
      <c r="R1217" s="214"/>
    </row>
    <row r="1218" spans="4:18">
      <c r="D1218" s="130"/>
      <c r="R1218" s="214"/>
    </row>
    <row r="1219" spans="4:18">
      <c r="D1219" s="130"/>
      <c r="R1219" s="214"/>
    </row>
    <row r="1220" spans="4:18">
      <c r="D1220" s="130"/>
      <c r="R1220" s="214"/>
    </row>
    <row r="1221" spans="4:18">
      <c r="D1221" s="130"/>
      <c r="R1221" s="214"/>
    </row>
    <row r="1222" spans="4:18">
      <c r="D1222" s="130"/>
      <c r="R1222" s="214"/>
    </row>
    <row r="1223" spans="4:18">
      <c r="D1223" s="130"/>
      <c r="R1223" s="214"/>
    </row>
    <row r="1224" spans="4:18">
      <c r="D1224" s="130"/>
      <c r="R1224" s="214"/>
    </row>
    <row r="1225" spans="4:18">
      <c r="D1225" s="130"/>
      <c r="R1225" s="214"/>
    </row>
    <row r="1226" spans="4:18">
      <c r="D1226" s="130"/>
      <c r="R1226" s="214"/>
    </row>
    <row r="1227" spans="4:18">
      <c r="D1227" s="130"/>
      <c r="R1227" s="214"/>
    </row>
    <row r="1228" spans="4:18">
      <c r="D1228" s="130"/>
      <c r="R1228" s="214"/>
    </row>
    <row r="1229" spans="4:18">
      <c r="D1229" s="130"/>
      <c r="R1229" s="214"/>
    </row>
    <row r="1230" spans="4:18">
      <c r="D1230" s="130"/>
      <c r="R1230" s="214"/>
    </row>
    <row r="1231" spans="4:18">
      <c r="D1231" s="130"/>
      <c r="R1231" s="214"/>
    </row>
    <row r="1232" spans="4:18">
      <c r="D1232" s="130"/>
      <c r="R1232" s="214"/>
    </row>
    <row r="1233" spans="4:18">
      <c r="D1233" s="130"/>
      <c r="R1233" s="214"/>
    </row>
    <row r="1234" spans="4:18">
      <c r="D1234" s="130"/>
      <c r="R1234" s="214"/>
    </row>
    <row r="1235" spans="4:18">
      <c r="D1235" s="130"/>
      <c r="R1235" s="214"/>
    </row>
    <row r="1236" spans="4:18">
      <c r="D1236" s="130"/>
      <c r="R1236" s="214"/>
    </row>
    <row r="1237" spans="4:18">
      <c r="D1237" s="130"/>
      <c r="R1237" s="214"/>
    </row>
    <row r="1238" spans="4:18">
      <c r="D1238" s="130"/>
      <c r="R1238" s="214"/>
    </row>
    <row r="1239" spans="4:18">
      <c r="D1239" s="130"/>
      <c r="R1239" s="214"/>
    </row>
    <row r="1240" spans="4:18">
      <c r="D1240" s="130"/>
      <c r="R1240" s="214"/>
    </row>
    <row r="1241" spans="4:18">
      <c r="D1241" s="130"/>
      <c r="R1241" s="214"/>
    </row>
    <row r="1242" spans="4:18">
      <c r="D1242" s="130"/>
      <c r="R1242" s="214"/>
    </row>
    <row r="1243" spans="4:18">
      <c r="D1243" s="130"/>
      <c r="R1243" s="214"/>
    </row>
    <row r="1244" spans="4:18">
      <c r="D1244" s="130"/>
      <c r="R1244" s="214"/>
    </row>
    <row r="1245" spans="4:18">
      <c r="D1245" s="130"/>
      <c r="R1245" s="214"/>
    </row>
    <row r="1246" spans="4:18">
      <c r="D1246" s="130"/>
      <c r="R1246" s="214"/>
    </row>
    <row r="1247" spans="4:18">
      <c r="D1247" s="130"/>
      <c r="R1247" s="214"/>
    </row>
    <row r="1248" spans="4:18">
      <c r="D1248" s="130"/>
      <c r="R1248" s="214"/>
    </row>
    <row r="1249" spans="4:18">
      <c r="D1249" s="130"/>
      <c r="R1249" s="214"/>
    </row>
    <row r="1250" spans="4:18">
      <c r="D1250" s="130"/>
      <c r="R1250" s="214"/>
    </row>
    <row r="1251" spans="4:18">
      <c r="D1251" s="130"/>
      <c r="R1251" s="214"/>
    </row>
    <row r="1252" spans="4:18">
      <c r="D1252" s="130"/>
      <c r="R1252" s="214"/>
    </row>
    <row r="1253" spans="4:18">
      <c r="D1253" s="130"/>
      <c r="R1253" s="214"/>
    </row>
    <row r="1254" spans="4:18">
      <c r="D1254" s="130"/>
      <c r="R1254" s="214"/>
    </row>
    <row r="1255" spans="4:18">
      <c r="D1255" s="130"/>
      <c r="R1255" s="214"/>
    </row>
    <row r="1256" spans="4:18">
      <c r="D1256" s="130"/>
      <c r="R1256" s="214"/>
    </row>
    <row r="1257" spans="4:18">
      <c r="D1257" s="130"/>
      <c r="R1257" s="214"/>
    </row>
    <row r="1258" spans="4:18">
      <c r="D1258" s="130"/>
      <c r="R1258" s="214"/>
    </row>
    <row r="1259" spans="4:18">
      <c r="D1259" s="130"/>
      <c r="R1259" s="214"/>
    </row>
    <row r="1260" spans="4:18">
      <c r="D1260" s="130"/>
      <c r="R1260" s="214"/>
    </row>
    <row r="1261" spans="4:18">
      <c r="D1261" s="130"/>
      <c r="R1261" s="214"/>
    </row>
    <row r="1262" spans="4:18">
      <c r="D1262" s="130"/>
      <c r="R1262" s="214"/>
    </row>
    <row r="1263" spans="4:18">
      <c r="D1263" s="130"/>
      <c r="R1263" s="214"/>
    </row>
    <row r="1264" spans="4:18">
      <c r="D1264" s="130"/>
      <c r="R1264" s="214"/>
    </row>
    <row r="1265" spans="4:18">
      <c r="D1265" s="130"/>
      <c r="R1265" s="214"/>
    </row>
    <row r="1266" spans="4:18">
      <c r="D1266" s="130"/>
      <c r="R1266" s="214"/>
    </row>
    <row r="1267" spans="4:18">
      <c r="D1267" s="130"/>
      <c r="R1267" s="214"/>
    </row>
    <row r="1268" spans="4:18">
      <c r="D1268" s="130"/>
      <c r="R1268" s="214"/>
    </row>
    <row r="1269" spans="4:18">
      <c r="D1269" s="130"/>
      <c r="R1269" s="214"/>
    </row>
    <row r="1270" spans="4:18">
      <c r="D1270" s="130"/>
      <c r="R1270" s="214"/>
    </row>
    <row r="1271" spans="4:18">
      <c r="D1271" s="130"/>
      <c r="R1271" s="214"/>
    </row>
    <row r="1272" spans="4:18">
      <c r="D1272" s="130"/>
      <c r="R1272" s="214"/>
    </row>
    <row r="1273" spans="4:18">
      <c r="D1273" s="130"/>
      <c r="R1273" s="214"/>
    </row>
    <row r="1274" spans="4:18">
      <c r="D1274" s="130"/>
      <c r="R1274" s="214"/>
    </row>
    <row r="1275" spans="4:18">
      <c r="D1275" s="130"/>
      <c r="R1275" s="214"/>
    </row>
    <row r="1276" spans="4:18">
      <c r="D1276" s="130"/>
      <c r="R1276" s="214"/>
    </row>
    <row r="1277" spans="4:18">
      <c r="D1277" s="130"/>
      <c r="R1277" s="214"/>
    </row>
    <row r="1278" spans="4:18">
      <c r="D1278" s="130"/>
      <c r="R1278" s="214"/>
    </row>
    <row r="1279" spans="4:18">
      <c r="D1279" s="130"/>
      <c r="R1279" s="214"/>
    </row>
    <row r="1280" spans="4:18">
      <c r="D1280" s="130"/>
      <c r="R1280" s="214"/>
    </row>
    <row r="1281" spans="4:18">
      <c r="D1281" s="130"/>
      <c r="R1281" s="214"/>
    </row>
    <row r="1282" spans="4:18">
      <c r="D1282" s="130"/>
      <c r="R1282" s="214"/>
    </row>
    <row r="1283" spans="4:18">
      <c r="D1283" s="130"/>
      <c r="R1283" s="214"/>
    </row>
    <row r="1284" spans="4:18">
      <c r="D1284" s="130"/>
      <c r="R1284" s="214"/>
    </row>
    <row r="1285" spans="4:18">
      <c r="D1285" s="130"/>
      <c r="R1285" s="214"/>
    </row>
    <row r="1286" spans="4:18">
      <c r="D1286" s="130"/>
      <c r="R1286" s="214"/>
    </row>
    <row r="1287" spans="4:18">
      <c r="D1287" s="130"/>
      <c r="R1287" s="214"/>
    </row>
    <row r="1288" spans="4:18">
      <c r="D1288" s="130"/>
      <c r="R1288" s="214"/>
    </row>
    <row r="1289" spans="4:18">
      <c r="D1289" s="130"/>
      <c r="R1289" s="214"/>
    </row>
    <row r="1290" spans="4:18">
      <c r="D1290" s="130"/>
      <c r="R1290" s="214"/>
    </row>
    <row r="1291" spans="4:18">
      <c r="D1291" s="130"/>
      <c r="R1291" s="214"/>
    </row>
    <row r="1292" spans="4:18">
      <c r="D1292" s="130"/>
      <c r="R1292" s="214"/>
    </row>
    <row r="1293" spans="4:18">
      <c r="D1293" s="130"/>
      <c r="R1293" s="214"/>
    </row>
    <row r="1294" spans="4:18">
      <c r="D1294" s="130"/>
      <c r="R1294" s="214"/>
    </row>
    <row r="1295" spans="4:18">
      <c r="D1295" s="130"/>
      <c r="R1295" s="214"/>
    </row>
    <row r="1296" spans="4:18">
      <c r="D1296" s="130"/>
      <c r="R1296" s="214"/>
    </row>
    <row r="1297" spans="4:18">
      <c r="D1297" s="130"/>
      <c r="R1297" s="214"/>
    </row>
    <row r="1298" spans="4:18">
      <c r="D1298" s="130"/>
      <c r="R1298" s="214"/>
    </row>
    <row r="1299" spans="4:18">
      <c r="D1299" s="130"/>
      <c r="R1299" s="214"/>
    </row>
    <row r="1300" spans="4:18">
      <c r="D1300" s="130"/>
      <c r="R1300" s="214"/>
    </row>
    <row r="1301" spans="4:18">
      <c r="D1301" s="130"/>
      <c r="R1301" s="214"/>
    </row>
    <row r="1302" spans="4:18">
      <c r="D1302" s="130"/>
      <c r="R1302" s="214"/>
    </row>
    <row r="1303" spans="4:18">
      <c r="D1303" s="130"/>
      <c r="R1303" s="214"/>
    </row>
    <row r="1304" spans="4:18">
      <c r="D1304" s="130"/>
      <c r="R1304" s="214"/>
    </row>
    <row r="1305" spans="4:18">
      <c r="D1305" s="130"/>
      <c r="R1305" s="214"/>
    </row>
    <row r="1306" spans="4:18">
      <c r="D1306" s="130"/>
      <c r="R1306" s="214"/>
    </row>
    <row r="1307" spans="4:18">
      <c r="D1307" s="130"/>
      <c r="R1307" s="214"/>
    </row>
    <row r="1308" spans="4:18">
      <c r="D1308" s="130"/>
      <c r="R1308" s="214"/>
    </row>
    <row r="1309" spans="4:18">
      <c r="D1309" s="130"/>
      <c r="R1309" s="214"/>
    </row>
    <row r="1310" spans="4:18">
      <c r="D1310" s="130"/>
      <c r="R1310" s="214"/>
    </row>
    <row r="1311" spans="4:18">
      <c r="D1311" s="130"/>
      <c r="R1311" s="214"/>
    </row>
    <row r="1312" spans="4:18">
      <c r="D1312" s="130"/>
      <c r="R1312" s="214"/>
    </row>
    <row r="1313" spans="4:18">
      <c r="D1313" s="130"/>
      <c r="R1313" s="214"/>
    </row>
    <row r="1314" spans="4:18">
      <c r="D1314" s="130"/>
      <c r="R1314" s="214"/>
    </row>
    <row r="1315" spans="4:18">
      <c r="D1315" s="130"/>
      <c r="R1315" s="214"/>
    </row>
    <row r="1316" spans="4:18">
      <c r="D1316" s="130"/>
      <c r="R1316" s="214"/>
    </row>
    <row r="1317" spans="4:18">
      <c r="D1317" s="130"/>
      <c r="R1317" s="214"/>
    </row>
    <row r="1318" spans="4:18">
      <c r="D1318" s="130"/>
      <c r="R1318" s="214"/>
    </row>
    <row r="1319" spans="4:18">
      <c r="D1319" s="130"/>
      <c r="R1319" s="214"/>
    </row>
    <row r="1320" spans="4:18">
      <c r="D1320" s="130"/>
      <c r="R1320" s="214"/>
    </row>
    <row r="1321" spans="4:18">
      <c r="D1321" s="130"/>
      <c r="R1321" s="214"/>
    </row>
    <row r="1322" spans="4:18">
      <c r="D1322" s="130"/>
      <c r="R1322" s="214"/>
    </row>
    <row r="1323" spans="4:18">
      <c r="D1323" s="130"/>
      <c r="R1323" s="214"/>
    </row>
    <row r="1324" spans="4:18">
      <c r="D1324" s="130"/>
      <c r="R1324" s="214"/>
    </row>
    <row r="1325" spans="4:18">
      <c r="D1325" s="130"/>
      <c r="R1325" s="214"/>
    </row>
    <row r="1326" spans="4:18">
      <c r="D1326" s="130"/>
      <c r="R1326" s="214"/>
    </row>
    <row r="1327" spans="4:18">
      <c r="D1327" s="130"/>
      <c r="R1327" s="214"/>
    </row>
    <row r="1328" spans="4:18">
      <c r="D1328" s="130"/>
      <c r="R1328" s="214"/>
    </row>
    <row r="1329" spans="4:18">
      <c r="D1329" s="130"/>
      <c r="R1329" s="214"/>
    </row>
    <row r="1330" spans="4:18">
      <c r="D1330" s="130"/>
      <c r="R1330" s="214"/>
    </row>
    <row r="1331" spans="4:18">
      <c r="D1331" s="130"/>
      <c r="R1331" s="214"/>
    </row>
    <row r="1332" spans="4:18">
      <c r="D1332" s="130"/>
      <c r="R1332" s="214"/>
    </row>
    <row r="1333" spans="4:18">
      <c r="D1333" s="130"/>
      <c r="R1333" s="214"/>
    </row>
    <row r="1334" spans="4:18">
      <c r="D1334" s="130"/>
      <c r="R1334" s="214"/>
    </row>
    <row r="1335" spans="4:18">
      <c r="D1335" s="130"/>
      <c r="R1335" s="214"/>
    </row>
    <row r="1336" spans="4:18">
      <c r="D1336" s="130"/>
      <c r="R1336" s="214"/>
    </row>
    <row r="1337" spans="4:18">
      <c r="D1337" s="130"/>
      <c r="R1337" s="214"/>
    </row>
    <row r="1338" spans="4:18">
      <c r="D1338" s="130"/>
      <c r="R1338" s="214"/>
    </row>
    <row r="1339" spans="4:18">
      <c r="D1339" s="130"/>
      <c r="R1339" s="214"/>
    </row>
    <row r="1340" spans="4:18">
      <c r="D1340" s="130"/>
      <c r="R1340" s="214"/>
    </row>
    <row r="1341" spans="4:18">
      <c r="D1341" s="130"/>
      <c r="R1341" s="214"/>
    </row>
    <row r="1342" spans="4:18">
      <c r="D1342" s="130"/>
      <c r="R1342" s="214"/>
    </row>
    <row r="1343" spans="4:18">
      <c r="D1343" s="130"/>
      <c r="R1343" s="214"/>
    </row>
    <row r="1344" spans="4:18">
      <c r="D1344" s="130"/>
      <c r="R1344" s="214"/>
    </row>
    <row r="1345" spans="4:18">
      <c r="D1345" s="130"/>
      <c r="R1345" s="214"/>
    </row>
    <row r="1346" spans="4:18">
      <c r="D1346" s="130"/>
      <c r="R1346" s="214"/>
    </row>
    <row r="1347" spans="4:18">
      <c r="D1347" s="130"/>
      <c r="R1347" s="214"/>
    </row>
    <row r="1348" spans="4:18">
      <c r="D1348" s="130"/>
      <c r="R1348" s="214"/>
    </row>
    <row r="1349" spans="4:18">
      <c r="D1349" s="130"/>
      <c r="R1349" s="214"/>
    </row>
    <row r="1350" spans="4:18">
      <c r="D1350" s="130"/>
      <c r="R1350" s="214"/>
    </row>
    <row r="1351" spans="4:18">
      <c r="D1351" s="130"/>
      <c r="R1351" s="214"/>
    </row>
    <row r="1352" spans="4:18">
      <c r="D1352" s="130"/>
      <c r="R1352" s="214"/>
    </row>
    <row r="1353" spans="4:18">
      <c r="D1353" s="130"/>
      <c r="R1353" s="214"/>
    </row>
    <row r="1354" spans="4:18">
      <c r="D1354" s="130"/>
      <c r="R1354" s="214"/>
    </row>
    <row r="1355" spans="4:18">
      <c r="D1355" s="130"/>
      <c r="R1355" s="214"/>
    </row>
    <row r="1356" spans="4:18">
      <c r="D1356" s="130"/>
      <c r="R1356" s="214"/>
    </row>
    <row r="1357" spans="4:18">
      <c r="D1357" s="130"/>
      <c r="R1357" s="214"/>
    </row>
    <row r="1358" spans="4:18">
      <c r="D1358" s="130"/>
      <c r="R1358" s="214"/>
    </row>
    <row r="1359" spans="4:18">
      <c r="D1359" s="130"/>
      <c r="R1359" s="214"/>
    </row>
    <row r="1360" spans="4:18">
      <c r="D1360" s="130"/>
      <c r="R1360" s="214"/>
    </row>
    <row r="1361" spans="4:18">
      <c r="D1361" s="130"/>
      <c r="R1361" s="214"/>
    </row>
    <row r="1362" spans="4:18">
      <c r="D1362" s="130"/>
      <c r="R1362" s="214"/>
    </row>
    <row r="1363" spans="4:18">
      <c r="D1363" s="130"/>
      <c r="R1363" s="214"/>
    </row>
    <row r="1364" spans="4:18">
      <c r="D1364" s="130"/>
      <c r="R1364" s="214"/>
    </row>
    <row r="1365" spans="4:18">
      <c r="D1365" s="130"/>
      <c r="R1365" s="214"/>
    </row>
    <row r="1366" spans="4:18">
      <c r="D1366" s="130"/>
      <c r="R1366" s="214"/>
    </row>
    <row r="1367" spans="4:18">
      <c r="D1367" s="130"/>
      <c r="R1367" s="214"/>
    </row>
    <row r="1368" spans="4:18">
      <c r="D1368" s="130"/>
      <c r="R1368" s="214"/>
    </row>
    <row r="1369" spans="4:18">
      <c r="D1369" s="130"/>
      <c r="R1369" s="214"/>
    </row>
    <row r="1370" spans="4:18">
      <c r="D1370" s="130"/>
      <c r="R1370" s="214"/>
    </row>
    <row r="1371" spans="4:18">
      <c r="D1371" s="130"/>
      <c r="R1371" s="214"/>
    </row>
    <row r="1372" spans="4:18">
      <c r="D1372" s="130"/>
      <c r="R1372" s="214"/>
    </row>
    <row r="1373" spans="4:18">
      <c r="D1373" s="130"/>
      <c r="R1373" s="214"/>
    </row>
    <row r="1374" spans="4:18">
      <c r="D1374" s="130"/>
      <c r="R1374" s="214"/>
    </row>
    <row r="1375" spans="4:18">
      <c r="D1375" s="130"/>
      <c r="R1375" s="214"/>
    </row>
    <row r="1376" spans="4:18">
      <c r="D1376" s="130"/>
      <c r="R1376" s="214"/>
    </row>
    <row r="1377" spans="4:18">
      <c r="D1377" s="130"/>
      <c r="R1377" s="214"/>
    </row>
    <row r="1378" spans="4:18">
      <c r="D1378" s="130"/>
      <c r="R1378" s="214"/>
    </row>
    <row r="1379" spans="4:18">
      <c r="D1379" s="130"/>
      <c r="R1379" s="214"/>
    </row>
    <row r="1380" spans="4:18">
      <c r="D1380" s="130"/>
      <c r="R1380" s="214"/>
    </row>
    <row r="1381" spans="4:18">
      <c r="D1381" s="130"/>
      <c r="R1381" s="214"/>
    </row>
    <row r="1382" spans="4:18">
      <c r="D1382" s="130"/>
      <c r="R1382" s="214"/>
    </row>
    <row r="1383" spans="4:18">
      <c r="D1383" s="130"/>
      <c r="R1383" s="214"/>
    </row>
    <row r="1384" spans="4:18">
      <c r="D1384" s="130"/>
      <c r="R1384" s="214"/>
    </row>
    <row r="1385" spans="4:18">
      <c r="D1385" s="130"/>
      <c r="R1385" s="214"/>
    </row>
    <row r="1386" spans="4:18">
      <c r="D1386" s="130"/>
      <c r="R1386" s="214"/>
    </row>
    <row r="1387" spans="4:18">
      <c r="D1387" s="130"/>
      <c r="R1387" s="214"/>
    </row>
    <row r="1388" spans="4:18">
      <c r="D1388" s="130"/>
      <c r="R1388" s="214"/>
    </row>
    <row r="1389" spans="4:18">
      <c r="D1389" s="130"/>
      <c r="R1389" s="214"/>
    </row>
    <row r="1390" spans="4:18">
      <c r="D1390" s="130"/>
      <c r="R1390" s="214"/>
    </row>
    <row r="1391" spans="4:18">
      <c r="D1391" s="130"/>
      <c r="R1391" s="214"/>
    </row>
    <row r="1392" spans="4:18">
      <c r="D1392" s="130"/>
      <c r="R1392" s="214"/>
    </row>
    <row r="1393" spans="4:18">
      <c r="D1393" s="130"/>
      <c r="R1393" s="214"/>
    </row>
    <row r="1394" spans="4:18">
      <c r="D1394" s="130"/>
      <c r="R1394" s="214"/>
    </row>
    <row r="1395" spans="4:18">
      <c r="D1395" s="130"/>
      <c r="R1395" s="214"/>
    </row>
    <row r="1396" spans="4:18">
      <c r="D1396" s="130"/>
      <c r="R1396" s="214"/>
    </row>
    <row r="1397" spans="4:18">
      <c r="D1397" s="130"/>
      <c r="R1397" s="214"/>
    </row>
    <row r="1398" spans="4:18">
      <c r="D1398" s="130"/>
      <c r="R1398" s="214"/>
    </row>
    <row r="1399" spans="4:18">
      <c r="D1399" s="130"/>
      <c r="R1399" s="214"/>
    </row>
    <row r="1400" spans="4:18">
      <c r="D1400" s="130"/>
      <c r="R1400" s="214"/>
    </row>
    <row r="1401" spans="4:18">
      <c r="D1401" s="130"/>
      <c r="R1401" s="214"/>
    </row>
    <row r="1402" spans="4:18">
      <c r="D1402" s="130"/>
      <c r="R1402" s="214"/>
    </row>
    <row r="1403" spans="4:18">
      <c r="D1403" s="130"/>
      <c r="R1403" s="214"/>
    </row>
    <row r="1404" spans="4:18">
      <c r="D1404" s="130"/>
      <c r="R1404" s="214"/>
    </row>
    <row r="1405" spans="4:18">
      <c r="D1405" s="130"/>
      <c r="R1405" s="214"/>
    </row>
    <row r="1406" spans="4:18">
      <c r="D1406" s="130"/>
      <c r="R1406" s="214"/>
    </row>
    <row r="1407" spans="4:18">
      <c r="D1407" s="130"/>
      <c r="R1407" s="214"/>
    </row>
    <row r="1408" spans="4:18">
      <c r="D1408" s="130"/>
      <c r="R1408" s="214"/>
    </row>
    <row r="1409" spans="4:18">
      <c r="D1409" s="130"/>
      <c r="R1409" s="214"/>
    </row>
    <row r="1410" spans="4:18">
      <c r="D1410" s="130"/>
      <c r="R1410" s="214"/>
    </row>
    <row r="1411" spans="4:18">
      <c r="D1411" s="130"/>
      <c r="R1411" s="214"/>
    </row>
    <row r="1412" spans="4:18">
      <c r="D1412" s="130"/>
      <c r="R1412" s="214"/>
    </row>
    <row r="1413" spans="4:18">
      <c r="D1413" s="130"/>
      <c r="R1413" s="214"/>
    </row>
    <row r="1414" spans="4:18">
      <c r="D1414" s="130"/>
      <c r="R1414" s="214"/>
    </row>
    <row r="1415" spans="4:18">
      <c r="D1415" s="130"/>
      <c r="R1415" s="214"/>
    </row>
    <row r="1416" spans="4:18">
      <c r="D1416" s="130"/>
      <c r="R1416" s="214"/>
    </row>
    <row r="1417" spans="4:18">
      <c r="D1417" s="130"/>
      <c r="R1417" s="214"/>
    </row>
    <row r="1418" spans="4:18">
      <c r="D1418" s="130"/>
      <c r="R1418" s="214"/>
    </row>
    <row r="1419" spans="4:18">
      <c r="D1419" s="130"/>
      <c r="R1419" s="214"/>
    </row>
    <row r="1420" spans="4:18">
      <c r="D1420" s="130"/>
      <c r="R1420" s="214"/>
    </row>
    <row r="1421" spans="4:18">
      <c r="D1421" s="130"/>
      <c r="R1421" s="214"/>
    </row>
    <row r="1422" spans="4:18">
      <c r="D1422" s="130"/>
      <c r="R1422" s="214"/>
    </row>
    <row r="1423" spans="4:18">
      <c r="D1423" s="130"/>
      <c r="R1423" s="214"/>
    </row>
    <row r="1424" spans="4:18">
      <c r="D1424" s="130"/>
      <c r="R1424" s="214"/>
    </row>
    <row r="1425" spans="4:18">
      <c r="D1425" s="130"/>
      <c r="R1425" s="214"/>
    </row>
    <row r="1426" spans="4:18">
      <c r="D1426" s="130"/>
      <c r="R1426" s="214"/>
    </row>
    <row r="1427" spans="4:18">
      <c r="D1427" s="130"/>
      <c r="R1427" s="214"/>
    </row>
    <row r="1428" spans="4:18">
      <c r="D1428" s="130"/>
      <c r="R1428" s="214"/>
    </row>
    <row r="1429" spans="4:18">
      <c r="D1429" s="130"/>
      <c r="R1429" s="214"/>
    </row>
    <row r="1430" spans="4:18">
      <c r="D1430" s="130"/>
      <c r="R1430" s="214"/>
    </row>
    <row r="1431" spans="4:18">
      <c r="D1431" s="130"/>
      <c r="R1431" s="214"/>
    </row>
    <row r="1432" spans="4:18">
      <c r="D1432" s="130"/>
      <c r="R1432" s="214"/>
    </row>
    <row r="1433" spans="4:18">
      <c r="D1433" s="130"/>
      <c r="R1433" s="214"/>
    </row>
    <row r="1434" spans="4:18">
      <c r="D1434" s="130"/>
      <c r="R1434" s="214"/>
    </row>
    <row r="1435" spans="4:18">
      <c r="D1435" s="130"/>
      <c r="R1435" s="214"/>
    </row>
    <row r="1436" spans="4:18">
      <c r="D1436" s="130"/>
      <c r="R1436" s="214"/>
    </row>
    <row r="1437" spans="4:18">
      <c r="D1437" s="130"/>
      <c r="R1437" s="214"/>
    </row>
    <row r="1438" spans="4:18">
      <c r="D1438" s="130"/>
      <c r="R1438" s="214"/>
    </row>
    <row r="1439" spans="4:18">
      <c r="D1439" s="130"/>
      <c r="R1439" s="214"/>
    </row>
    <row r="1440" spans="4:18">
      <c r="D1440" s="130"/>
      <c r="R1440" s="214"/>
    </row>
    <row r="1441" spans="4:18">
      <c r="D1441" s="130"/>
      <c r="R1441" s="214"/>
    </row>
    <row r="1442" spans="4:18">
      <c r="D1442" s="130"/>
      <c r="R1442" s="214"/>
    </row>
    <row r="1443" spans="4:18">
      <c r="D1443" s="130"/>
      <c r="R1443" s="214"/>
    </row>
    <row r="1444" spans="4:18">
      <c r="D1444" s="130"/>
      <c r="R1444" s="214"/>
    </row>
    <row r="1445" spans="4:18">
      <c r="D1445" s="130"/>
      <c r="R1445" s="214"/>
    </row>
    <row r="1446" spans="4:18">
      <c r="D1446" s="130"/>
      <c r="R1446" s="214"/>
    </row>
    <row r="1447" spans="4:18">
      <c r="D1447" s="130"/>
      <c r="R1447" s="214"/>
    </row>
    <row r="1448" spans="4:18">
      <c r="D1448" s="130"/>
      <c r="R1448" s="214"/>
    </row>
    <row r="1449" spans="4:18">
      <c r="D1449" s="130"/>
      <c r="R1449" s="214"/>
    </row>
    <row r="1450" spans="4:18">
      <c r="D1450" s="130"/>
      <c r="R1450" s="214"/>
    </row>
    <row r="1451" spans="4:18">
      <c r="D1451" s="130"/>
      <c r="R1451" s="214"/>
    </row>
    <row r="1452" spans="4:18">
      <c r="D1452" s="130"/>
      <c r="R1452" s="214"/>
    </row>
    <row r="1453" spans="4:18">
      <c r="D1453" s="130"/>
      <c r="R1453" s="214"/>
    </row>
    <row r="1454" spans="4:18">
      <c r="D1454" s="130"/>
      <c r="R1454" s="214"/>
    </row>
    <row r="1455" spans="4:18">
      <c r="D1455" s="130"/>
      <c r="R1455" s="214"/>
    </row>
    <row r="1456" spans="4:18">
      <c r="D1456" s="130"/>
      <c r="R1456" s="214"/>
    </row>
    <row r="1457" spans="4:18">
      <c r="D1457" s="130"/>
      <c r="R1457" s="214"/>
    </row>
    <row r="1458" spans="4:18">
      <c r="D1458" s="130"/>
      <c r="R1458" s="214"/>
    </row>
    <row r="1459" spans="4:18">
      <c r="D1459" s="130"/>
      <c r="R1459" s="214"/>
    </row>
    <row r="1460" spans="4:18">
      <c r="D1460" s="130"/>
      <c r="R1460" s="214"/>
    </row>
    <row r="1461" spans="4:18">
      <c r="D1461" s="130"/>
      <c r="R1461" s="214"/>
    </row>
    <row r="1462" spans="4:18">
      <c r="D1462" s="130"/>
      <c r="R1462" s="214"/>
    </row>
    <row r="1463" spans="4:18">
      <c r="D1463" s="130"/>
      <c r="R1463" s="214"/>
    </row>
    <row r="1464" spans="4:18">
      <c r="D1464" s="130"/>
      <c r="R1464" s="214"/>
    </row>
    <row r="1465" spans="4:18">
      <c r="D1465" s="130"/>
      <c r="R1465" s="214"/>
    </row>
    <row r="1466" spans="4:18">
      <c r="D1466" s="130"/>
      <c r="R1466" s="214"/>
    </row>
    <row r="1467" spans="4:18">
      <c r="D1467" s="130"/>
      <c r="R1467" s="214"/>
    </row>
    <row r="1468" spans="4:18">
      <c r="D1468" s="130"/>
      <c r="R1468" s="214"/>
    </row>
    <row r="1469" spans="4:18">
      <c r="D1469" s="130"/>
      <c r="R1469" s="214"/>
    </row>
    <row r="1470" spans="4:18">
      <c r="D1470" s="130"/>
      <c r="R1470" s="214"/>
    </row>
    <row r="1471" spans="4:18">
      <c r="D1471" s="130"/>
      <c r="R1471" s="214"/>
    </row>
    <row r="1472" spans="4:18">
      <c r="D1472" s="130"/>
      <c r="R1472" s="214"/>
    </row>
    <row r="1473" spans="4:18">
      <c r="D1473" s="130"/>
      <c r="R1473" s="214"/>
    </row>
    <row r="1474" spans="4:18">
      <c r="D1474" s="130"/>
      <c r="R1474" s="214"/>
    </row>
    <row r="1475" spans="4:18">
      <c r="D1475" s="130"/>
      <c r="R1475" s="214"/>
    </row>
    <row r="1476" spans="4:18">
      <c r="D1476" s="130"/>
      <c r="R1476" s="214"/>
    </row>
    <row r="1477" spans="4:18">
      <c r="D1477" s="130"/>
      <c r="R1477" s="214"/>
    </row>
    <row r="1478" spans="4:18">
      <c r="D1478" s="130"/>
      <c r="R1478" s="214"/>
    </row>
    <row r="1479" spans="4:18">
      <c r="D1479" s="130"/>
      <c r="R1479" s="214"/>
    </row>
    <row r="1480" spans="4:18">
      <c r="D1480" s="130"/>
      <c r="R1480" s="214"/>
    </row>
    <row r="1481" spans="4:18">
      <c r="D1481" s="130"/>
      <c r="R1481" s="214"/>
    </row>
    <row r="1482" spans="4:18">
      <c r="D1482" s="130"/>
      <c r="R1482" s="214"/>
    </row>
    <row r="1483" spans="4:18">
      <c r="D1483" s="130"/>
      <c r="R1483" s="214"/>
    </row>
    <row r="1484" spans="4:18">
      <c r="D1484" s="130"/>
      <c r="R1484" s="214"/>
    </row>
    <row r="1485" spans="4:18">
      <c r="D1485" s="130"/>
      <c r="R1485" s="214"/>
    </row>
    <row r="1486" spans="4:18">
      <c r="D1486" s="130"/>
      <c r="R1486" s="214"/>
    </row>
    <row r="1487" spans="4:18">
      <c r="D1487" s="130"/>
      <c r="R1487" s="214"/>
    </row>
    <row r="1488" spans="4:18">
      <c r="D1488" s="130"/>
      <c r="R1488" s="214"/>
    </row>
    <row r="1489" spans="4:18">
      <c r="D1489" s="130"/>
      <c r="R1489" s="214"/>
    </row>
    <row r="1490" spans="4:18">
      <c r="D1490" s="130"/>
      <c r="R1490" s="214"/>
    </row>
    <row r="1491" spans="4:18">
      <c r="D1491" s="130"/>
      <c r="R1491" s="214"/>
    </row>
    <row r="1492" spans="4:18">
      <c r="D1492" s="130"/>
      <c r="R1492" s="214"/>
    </row>
    <row r="1493" spans="4:18">
      <c r="D1493" s="130"/>
      <c r="R1493" s="214"/>
    </row>
    <row r="1494" spans="4:18">
      <c r="D1494" s="130"/>
      <c r="R1494" s="214"/>
    </row>
    <row r="1495" spans="4:18">
      <c r="D1495" s="130"/>
      <c r="R1495" s="214"/>
    </row>
    <row r="1496" spans="4:18">
      <c r="D1496" s="130"/>
      <c r="R1496" s="214"/>
    </row>
    <row r="1497" spans="4:18">
      <c r="D1497" s="130"/>
      <c r="R1497" s="214"/>
    </row>
    <row r="1498" spans="4:18">
      <c r="D1498" s="130"/>
      <c r="R1498" s="214"/>
    </row>
    <row r="1499" spans="4:18">
      <c r="D1499" s="130"/>
      <c r="R1499" s="214"/>
    </row>
    <row r="1500" spans="4:18">
      <c r="D1500" s="130"/>
      <c r="R1500" s="214"/>
    </row>
    <row r="1501" spans="4:18">
      <c r="D1501" s="130"/>
      <c r="R1501" s="214"/>
    </row>
    <row r="1502" spans="4:18">
      <c r="D1502" s="130"/>
      <c r="R1502" s="214"/>
    </row>
    <row r="1503" spans="4:18">
      <c r="D1503" s="130"/>
      <c r="R1503" s="214"/>
    </row>
    <row r="1504" spans="4:18">
      <c r="D1504" s="130"/>
      <c r="R1504" s="214"/>
    </row>
    <row r="1505" spans="4:18">
      <c r="D1505" s="130"/>
      <c r="R1505" s="214"/>
    </row>
    <row r="1506" spans="4:18">
      <c r="D1506" s="130"/>
      <c r="R1506" s="214"/>
    </row>
    <row r="1507" spans="4:18">
      <c r="D1507" s="130"/>
      <c r="R1507" s="214"/>
    </row>
    <row r="1508" spans="4:18">
      <c r="D1508" s="130"/>
      <c r="R1508" s="214"/>
    </row>
    <row r="1509" spans="4:18">
      <c r="D1509" s="130"/>
      <c r="R1509" s="214"/>
    </row>
    <row r="1510" spans="4:18">
      <c r="D1510" s="130"/>
      <c r="R1510" s="214"/>
    </row>
    <row r="1511" spans="4:18">
      <c r="D1511" s="130"/>
      <c r="R1511" s="214"/>
    </row>
    <row r="1512" spans="4:18">
      <c r="D1512" s="130"/>
      <c r="R1512" s="214"/>
    </row>
    <row r="1513" spans="4:18">
      <c r="D1513" s="130"/>
      <c r="R1513" s="214"/>
    </row>
    <row r="1514" spans="4:18">
      <c r="D1514" s="130"/>
      <c r="R1514" s="214"/>
    </row>
    <row r="1515" spans="4:18">
      <c r="D1515" s="130"/>
      <c r="R1515" s="214"/>
    </row>
    <row r="1516" spans="4:18">
      <c r="D1516" s="130"/>
      <c r="R1516" s="214"/>
    </row>
    <row r="1517" spans="4:18">
      <c r="D1517" s="130"/>
      <c r="R1517" s="214"/>
    </row>
    <row r="1518" spans="4:18">
      <c r="D1518" s="130"/>
      <c r="R1518" s="214"/>
    </row>
    <row r="1519" spans="4:18">
      <c r="D1519" s="130"/>
      <c r="R1519" s="214"/>
    </row>
    <row r="1520" spans="4:18">
      <c r="D1520" s="130"/>
      <c r="R1520" s="214"/>
    </row>
    <row r="1521" spans="4:18">
      <c r="D1521" s="130"/>
      <c r="R1521" s="214"/>
    </row>
    <row r="1522" spans="4:18">
      <c r="D1522" s="130"/>
      <c r="R1522" s="214"/>
    </row>
    <row r="1523" spans="4:18">
      <c r="D1523" s="130"/>
      <c r="R1523" s="214"/>
    </row>
    <row r="1524" spans="4:18">
      <c r="D1524" s="130"/>
      <c r="R1524" s="214"/>
    </row>
    <row r="1525" spans="4:18">
      <c r="D1525" s="130"/>
      <c r="R1525" s="214"/>
    </row>
    <row r="1526" spans="4:18">
      <c r="D1526" s="130"/>
      <c r="R1526" s="214"/>
    </row>
    <row r="1527" spans="4:18">
      <c r="D1527" s="130"/>
      <c r="R1527" s="214"/>
    </row>
    <row r="1528" spans="4:18">
      <c r="D1528" s="130"/>
      <c r="R1528" s="214"/>
    </row>
    <row r="1529" spans="4:18">
      <c r="D1529" s="130"/>
      <c r="R1529" s="214"/>
    </row>
    <row r="1530" spans="4:18">
      <c r="D1530" s="130"/>
      <c r="R1530" s="214"/>
    </row>
    <row r="1531" spans="4:18">
      <c r="D1531" s="130"/>
      <c r="R1531" s="214"/>
    </row>
    <row r="1532" spans="4:18">
      <c r="D1532" s="130"/>
      <c r="R1532" s="214"/>
    </row>
    <row r="1533" spans="4:18">
      <c r="D1533" s="130"/>
      <c r="R1533" s="214"/>
    </row>
    <row r="1534" spans="4:18">
      <c r="D1534" s="130"/>
      <c r="R1534" s="214"/>
    </row>
    <row r="1535" spans="4:18">
      <c r="D1535" s="130"/>
      <c r="R1535" s="214"/>
    </row>
    <row r="1536" spans="4:18">
      <c r="D1536" s="130"/>
      <c r="R1536" s="214"/>
    </row>
    <row r="1537" spans="4:18">
      <c r="D1537" s="130"/>
      <c r="R1537" s="214"/>
    </row>
    <row r="1538" spans="4:18">
      <c r="D1538" s="130"/>
      <c r="R1538" s="214"/>
    </row>
    <row r="1539" spans="4:18">
      <c r="D1539" s="130"/>
      <c r="R1539" s="214"/>
    </row>
    <row r="1540" spans="4:18">
      <c r="D1540" s="130"/>
      <c r="R1540" s="214"/>
    </row>
    <row r="1541" spans="4:18">
      <c r="D1541" s="130"/>
      <c r="R1541" s="214"/>
    </row>
    <row r="1542" spans="4:18">
      <c r="D1542" s="130"/>
      <c r="R1542" s="214"/>
    </row>
    <row r="1543" spans="4:18">
      <c r="D1543" s="130"/>
      <c r="R1543" s="214"/>
    </row>
    <row r="1544" spans="4:18">
      <c r="D1544" s="130"/>
      <c r="R1544" s="214"/>
    </row>
    <row r="1545" spans="4:18">
      <c r="D1545" s="130"/>
      <c r="R1545" s="214"/>
    </row>
    <row r="1546" spans="4:18">
      <c r="D1546" s="130"/>
      <c r="R1546" s="214"/>
    </row>
    <row r="1547" spans="4:18">
      <c r="D1547" s="130"/>
      <c r="R1547" s="214"/>
    </row>
    <row r="1548" spans="4:18">
      <c r="D1548" s="130"/>
      <c r="R1548" s="214"/>
    </row>
    <row r="1549" spans="4:18">
      <c r="D1549" s="130"/>
      <c r="R1549" s="214"/>
    </row>
    <row r="1550" spans="4:18">
      <c r="D1550" s="130"/>
      <c r="R1550" s="214"/>
    </row>
    <row r="1551" spans="4:18">
      <c r="D1551" s="130"/>
      <c r="R1551" s="214"/>
    </row>
    <row r="1552" spans="4:18">
      <c r="D1552" s="130"/>
      <c r="R1552" s="214"/>
    </row>
    <row r="1553" spans="4:18">
      <c r="D1553" s="130"/>
      <c r="R1553" s="214"/>
    </row>
    <row r="1554" spans="4:18">
      <c r="D1554" s="130"/>
      <c r="R1554" s="214"/>
    </row>
    <row r="1555" spans="4:18">
      <c r="D1555" s="130"/>
      <c r="R1555" s="214"/>
    </row>
    <row r="1556" spans="4:18">
      <c r="D1556" s="130"/>
      <c r="R1556" s="214"/>
    </row>
    <row r="1557" spans="4:18">
      <c r="D1557" s="130"/>
      <c r="R1557" s="214"/>
    </row>
    <row r="1558" spans="4:18">
      <c r="D1558" s="130"/>
      <c r="R1558" s="214"/>
    </row>
    <row r="1559" spans="4:18">
      <c r="D1559" s="130"/>
      <c r="R1559" s="214"/>
    </row>
    <row r="1560" spans="4:18">
      <c r="D1560" s="130"/>
      <c r="R1560" s="214"/>
    </row>
    <row r="1561" spans="4:18">
      <c r="D1561" s="130"/>
      <c r="R1561" s="214"/>
    </row>
    <row r="1562" spans="4:18">
      <c r="D1562" s="130"/>
      <c r="R1562" s="214"/>
    </row>
    <row r="1563" spans="4:18">
      <c r="D1563" s="130"/>
      <c r="R1563" s="214"/>
    </row>
    <row r="1564" spans="4:18">
      <c r="D1564" s="130"/>
      <c r="R1564" s="214"/>
    </row>
    <row r="1565" spans="4:18">
      <c r="D1565" s="130"/>
      <c r="R1565" s="214"/>
    </row>
    <row r="1566" spans="4:18">
      <c r="D1566" s="130"/>
      <c r="R1566" s="214"/>
    </row>
    <row r="1567" spans="4:18">
      <c r="D1567" s="130"/>
      <c r="R1567" s="214"/>
    </row>
    <row r="1568" spans="4:18">
      <c r="D1568" s="130"/>
      <c r="R1568" s="214"/>
    </row>
    <row r="1569" spans="4:18">
      <c r="D1569" s="130"/>
      <c r="R1569" s="214"/>
    </row>
    <row r="1570" spans="4:18">
      <c r="D1570" s="130"/>
      <c r="R1570" s="214"/>
    </row>
    <row r="1571" spans="4:18">
      <c r="D1571" s="130"/>
      <c r="R1571" s="214"/>
    </row>
    <row r="1572" spans="4:18">
      <c r="D1572" s="130"/>
      <c r="R1572" s="214"/>
    </row>
    <row r="1573" spans="4:18">
      <c r="D1573" s="130"/>
      <c r="R1573" s="214"/>
    </row>
    <row r="1574" spans="4:18">
      <c r="D1574" s="130"/>
      <c r="R1574" s="214"/>
    </row>
    <row r="1575" spans="4:18">
      <c r="D1575" s="130"/>
      <c r="R1575" s="214"/>
    </row>
    <row r="1576" spans="4:18">
      <c r="D1576" s="130"/>
      <c r="R1576" s="214"/>
    </row>
    <row r="1577" spans="4:18">
      <c r="D1577" s="130"/>
      <c r="R1577" s="214"/>
    </row>
    <row r="1578" spans="4:18">
      <c r="D1578" s="130"/>
      <c r="R1578" s="214"/>
    </row>
    <row r="1579" spans="4:18">
      <c r="D1579" s="130"/>
      <c r="R1579" s="214"/>
    </row>
    <row r="1580" spans="4:18">
      <c r="D1580" s="130"/>
      <c r="R1580" s="214"/>
    </row>
    <row r="1581" spans="4:18">
      <c r="D1581" s="130"/>
      <c r="R1581" s="214"/>
    </row>
    <row r="1582" spans="4:18">
      <c r="D1582" s="130"/>
      <c r="R1582" s="214"/>
    </row>
    <row r="1583" spans="4:18">
      <c r="D1583" s="130"/>
      <c r="R1583" s="214"/>
    </row>
    <row r="1584" spans="4:18">
      <c r="D1584" s="130"/>
      <c r="R1584" s="214"/>
    </row>
    <row r="1585" spans="4:18">
      <c r="D1585" s="130"/>
      <c r="R1585" s="214"/>
    </row>
    <row r="1586" spans="4:18">
      <c r="D1586" s="130"/>
      <c r="R1586" s="214"/>
    </row>
    <row r="1587" spans="4:18">
      <c r="D1587" s="130"/>
      <c r="R1587" s="214"/>
    </row>
    <row r="1588" spans="4:18">
      <c r="D1588" s="130"/>
      <c r="R1588" s="214"/>
    </row>
    <row r="1589" spans="4:18">
      <c r="D1589" s="130"/>
      <c r="R1589" s="214"/>
    </row>
    <row r="1590" spans="4:18">
      <c r="D1590" s="130"/>
      <c r="R1590" s="214"/>
    </row>
    <row r="1591" spans="4:18">
      <c r="D1591" s="130"/>
      <c r="R1591" s="214"/>
    </row>
    <row r="1592" spans="4:18">
      <c r="D1592" s="130"/>
      <c r="R1592" s="214"/>
    </row>
    <row r="1593" spans="4:18">
      <c r="D1593" s="130"/>
      <c r="R1593" s="214"/>
    </row>
    <row r="1594" spans="4:18">
      <c r="D1594" s="130"/>
      <c r="R1594" s="214"/>
    </row>
    <row r="1595" spans="4:18">
      <c r="D1595" s="130"/>
      <c r="R1595" s="214"/>
    </row>
    <row r="1596" spans="4:18">
      <c r="D1596" s="130"/>
      <c r="R1596" s="214"/>
    </row>
    <row r="1597" spans="4:18">
      <c r="D1597" s="130"/>
      <c r="R1597" s="214"/>
    </row>
    <row r="1598" spans="4:18">
      <c r="D1598" s="130"/>
      <c r="R1598" s="214"/>
    </row>
    <row r="1599" spans="4:18">
      <c r="D1599" s="130"/>
      <c r="R1599" s="214"/>
    </row>
    <row r="1600" spans="4:18">
      <c r="D1600" s="130"/>
      <c r="R1600" s="214"/>
    </row>
    <row r="1601" spans="4:18">
      <c r="D1601" s="130"/>
      <c r="R1601" s="214"/>
    </row>
    <row r="1602" spans="4:18">
      <c r="D1602" s="130"/>
      <c r="R1602" s="214"/>
    </row>
    <row r="1603" spans="4:18">
      <c r="D1603" s="130"/>
      <c r="R1603" s="214"/>
    </row>
    <row r="1604" spans="4:18">
      <c r="D1604" s="130"/>
      <c r="R1604" s="214"/>
    </row>
    <row r="1605" spans="4:18">
      <c r="D1605" s="130"/>
      <c r="R1605" s="214"/>
    </row>
    <row r="1606" spans="4:18">
      <c r="D1606" s="130"/>
      <c r="R1606" s="214"/>
    </row>
    <row r="1607" spans="4:18">
      <c r="D1607" s="130"/>
      <c r="R1607" s="214"/>
    </row>
    <row r="1608" spans="4:18">
      <c r="D1608" s="130"/>
      <c r="R1608" s="214"/>
    </row>
    <row r="1609" spans="4:18">
      <c r="D1609" s="130"/>
      <c r="R1609" s="214"/>
    </row>
    <row r="1610" spans="4:18">
      <c r="D1610" s="130"/>
      <c r="R1610" s="214"/>
    </row>
    <row r="1611" spans="4:18">
      <c r="D1611" s="130"/>
      <c r="R1611" s="214"/>
    </row>
    <row r="1612" spans="4:18">
      <c r="D1612" s="130"/>
      <c r="R1612" s="214"/>
    </row>
    <row r="1613" spans="4:18">
      <c r="D1613" s="130"/>
      <c r="R1613" s="214"/>
    </row>
    <row r="1614" spans="4:18">
      <c r="D1614" s="130"/>
      <c r="R1614" s="214"/>
    </row>
    <row r="1615" spans="4:18">
      <c r="D1615" s="130"/>
      <c r="R1615" s="214"/>
    </row>
    <row r="1616" spans="4:18">
      <c r="D1616" s="130"/>
      <c r="R1616" s="214"/>
    </row>
    <row r="1617" spans="4:18">
      <c r="D1617" s="130"/>
      <c r="R1617" s="214"/>
    </row>
    <row r="1618" spans="4:18">
      <c r="D1618" s="130"/>
      <c r="R1618" s="214"/>
    </row>
    <row r="1619" spans="4:18">
      <c r="D1619" s="130"/>
      <c r="R1619" s="214"/>
    </row>
    <row r="1620" spans="4:18">
      <c r="D1620" s="130"/>
      <c r="R1620" s="214"/>
    </row>
    <row r="1621" spans="4:18">
      <c r="D1621" s="130"/>
      <c r="R1621" s="214"/>
    </row>
    <row r="1622" spans="4:18">
      <c r="D1622" s="130"/>
      <c r="R1622" s="214"/>
    </row>
    <row r="1623" spans="4:18">
      <c r="D1623" s="130"/>
      <c r="R1623" s="214"/>
    </row>
    <row r="1624" spans="4:18">
      <c r="D1624" s="130"/>
      <c r="R1624" s="214"/>
    </row>
    <row r="1625" spans="4:18">
      <c r="D1625" s="130"/>
      <c r="R1625" s="214"/>
    </row>
    <row r="1626" spans="4:18">
      <c r="D1626" s="130"/>
      <c r="R1626" s="214"/>
    </row>
    <row r="1627" spans="4:18">
      <c r="D1627" s="130"/>
      <c r="R1627" s="214"/>
    </row>
    <row r="1628" spans="4:18">
      <c r="D1628" s="130"/>
      <c r="R1628" s="214"/>
    </row>
    <row r="1629" spans="4:18">
      <c r="D1629" s="130"/>
      <c r="R1629" s="214"/>
    </row>
    <row r="1630" spans="4:18">
      <c r="D1630" s="130"/>
      <c r="R1630" s="214"/>
    </row>
    <row r="1631" spans="4:18">
      <c r="D1631" s="130"/>
      <c r="R1631" s="214"/>
    </row>
    <row r="1632" spans="4:18">
      <c r="D1632" s="130"/>
      <c r="R1632" s="214"/>
    </row>
    <row r="1633" spans="4:18">
      <c r="D1633" s="130"/>
      <c r="R1633" s="214"/>
    </row>
    <row r="1634" spans="4:18">
      <c r="D1634" s="130"/>
      <c r="R1634" s="214"/>
    </row>
    <row r="1635" spans="4:18">
      <c r="D1635" s="130"/>
      <c r="R1635" s="214"/>
    </row>
    <row r="1636" spans="4:18">
      <c r="D1636" s="130"/>
      <c r="R1636" s="214"/>
    </row>
    <row r="1637" spans="4:18">
      <c r="D1637" s="130"/>
      <c r="R1637" s="214"/>
    </row>
    <row r="1638" spans="4:18">
      <c r="D1638" s="130"/>
      <c r="R1638" s="214"/>
    </row>
    <row r="1639" spans="4:18">
      <c r="D1639" s="130"/>
      <c r="R1639" s="214"/>
    </row>
    <row r="1640" spans="4:18">
      <c r="D1640" s="130"/>
      <c r="R1640" s="214"/>
    </row>
    <row r="1641" spans="4:18">
      <c r="D1641" s="130"/>
      <c r="R1641" s="214"/>
    </row>
    <row r="1642" spans="4:18">
      <c r="D1642" s="130"/>
      <c r="R1642" s="214"/>
    </row>
    <row r="1643" spans="4:18">
      <c r="D1643" s="130"/>
      <c r="R1643" s="214"/>
    </row>
    <row r="1644" spans="4:18">
      <c r="D1644" s="130"/>
      <c r="R1644" s="214"/>
    </row>
    <row r="1645" spans="4:18">
      <c r="D1645" s="130"/>
      <c r="R1645" s="214"/>
    </row>
    <row r="1646" spans="4:18">
      <c r="D1646" s="130"/>
      <c r="R1646" s="214"/>
    </row>
    <row r="1647" spans="4:18">
      <c r="D1647" s="130"/>
      <c r="R1647" s="214"/>
    </row>
    <row r="1648" spans="4:18">
      <c r="D1648" s="130"/>
      <c r="R1648" s="214"/>
    </row>
    <row r="1649" spans="4:18">
      <c r="D1649" s="130"/>
      <c r="R1649" s="214"/>
    </row>
    <row r="1650" spans="4:18">
      <c r="D1650" s="130"/>
      <c r="R1650" s="214"/>
    </row>
    <row r="1651" spans="4:18">
      <c r="D1651" s="130"/>
      <c r="R1651" s="214"/>
    </row>
    <row r="1652" spans="4:18">
      <c r="D1652" s="130"/>
      <c r="R1652" s="214"/>
    </row>
    <row r="1653" spans="4:18">
      <c r="D1653" s="130"/>
      <c r="R1653" s="214"/>
    </row>
    <row r="1654" spans="4:18">
      <c r="D1654" s="130"/>
      <c r="R1654" s="214"/>
    </row>
    <row r="1655" spans="4:18">
      <c r="D1655" s="130"/>
      <c r="R1655" s="214"/>
    </row>
    <row r="1656" spans="4:18">
      <c r="D1656" s="130"/>
      <c r="R1656" s="214"/>
    </row>
    <row r="1657" spans="4:18">
      <c r="D1657" s="130"/>
      <c r="R1657" s="214"/>
    </row>
    <row r="1658" spans="4:18">
      <c r="D1658" s="130"/>
      <c r="R1658" s="214"/>
    </row>
    <row r="1659" spans="4:18">
      <c r="D1659" s="130"/>
      <c r="R1659" s="214"/>
    </row>
    <row r="1660" spans="4:18">
      <c r="D1660" s="130"/>
      <c r="R1660" s="214"/>
    </row>
    <row r="1661" spans="4:18">
      <c r="D1661" s="130"/>
      <c r="R1661" s="214"/>
    </row>
    <row r="1662" spans="4:18">
      <c r="D1662" s="130"/>
      <c r="R1662" s="214"/>
    </row>
    <row r="1663" spans="4:18">
      <c r="D1663" s="130"/>
      <c r="R1663" s="214"/>
    </row>
    <row r="1664" spans="4:18">
      <c r="D1664" s="130"/>
      <c r="R1664" s="214"/>
    </row>
    <row r="1665" spans="4:18">
      <c r="D1665" s="130"/>
      <c r="R1665" s="214"/>
    </row>
    <row r="1666" spans="4:18">
      <c r="D1666" s="130"/>
      <c r="R1666" s="214"/>
    </row>
    <row r="1667" spans="4:18">
      <c r="D1667" s="130"/>
      <c r="R1667" s="214"/>
    </row>
    <row r="1668" spans="4:18">
      <c r="D1668" s="130"/>
      <c r="R1668" s="214"/>
    </row>
    <row r="1669" spans="4:18">
      <c r="D1669" s="130"/>
      <c r="R1669" s="214"/>
    </row>
    <row r="1670" spans="4:18">
      <c r="D1670" s="130"/>
      <c r="R1670" s="214"/>
    </row>
    <row r="1671" spans="4:18">
      <c r="D1671" s="130"/>
      <c r="R1671" s="214"/>
    </row>
    <row r="1672" spans="4:18">
      <c r="D1672" s="130"/>
      <c r="R1672" s="214"/>
    </row>
    <row r="1673" spans="4:18">
      <c r="D1673" s="130"/>
      <c r="R1673" s="214"/>
    </row>
    <row r="1674" spans="4:18">
      <c r="D1674" s="130"/>
      <c r="R1674" s="214"/>
    </row>
    <row r="1675" spans="4:18">
      <c r="D1675" s="130"/>
      <c r="R1675" s="214"/>
    </row>
    <row r="1676" spans="4:18">
      <c r="D1676" s="130"/>
      <c r="R1676" s="214"/>
    </row>
    <row r="1677" spans="4:18">
      <c r="D1677" s="130"/>
      <c r="R1677" s="214"/>
    </row>
    <row r="1678" spans="4:18">
      <c r="D1678" s="130"/>
      <c r="R1678" s="214"/>
    </row>
    <row r="1679" spans="4:18">
      <c r="D1679" s="130"/>
      <c r="R1679" s="214"/>
    </row>
    <row r="1680" spans="4:18">
      <c r="D1680" s="130"/>
      <c r="R1680" s="214"/>
    </row>
    <row r="1681" spans="4:18">
      <c r="D1681" s="130"/>
      <c r="R1681" s="214"/>
    </row>
    <row r="1682" spans="4:18">
      <c r="D1682" s="130"/>
      <c r="R1682" s="214"/>
    </row>
    <row r="1683" spans="4:18">
      <c r="D1683" s="130"/>
      <c r="R1683" s="214"/>
    </row>
    <row r="1684" spans="4:18">
      <c r="D1684" s="130"/>
      <c r="R1684" s="214"/>
    </row>
    <row r="1685" spans="4:18">
      <c r="D1685" s="130"/>
      <c r="R1685" s="214"/>
    </row>
    <row r="1686" spans="4:18">
      <c r="D1686" s="130"/>
      <c r="R1686" s="214"/>
    </row>
    <row r="1687" spans="4:18">
      <c r="D1687" s="130"/>
      <c r="R1687" s="214"/>
    </row>
    <row r="1688" spans="4:18">
      <c r="D1688" s="130"/>
      <c r="R1688" s="214"/>
    </row>
    <row r="1689" spans="4:18">
      <c r="D1689" s="130"/>
      <c r="R1689" s="214"/>
    </row>
    <row r="1690" spans="4:18">
      <c r="D1690" s="130"/>
      <c r="R1690" s="214"/>
    </row>
    <row r="1691" spans="4:18">
      <c r="D1691" s="130"/>
      <c r="R1691" s="214"/>
    </row>
    <row r="1692" spans="4:18">
      <c r="D1692" s="130"/>
      <c r="R1692" s="214"/>
    </row>
    <row r="1693" spans="4:18">
      <c r="D1693" s="130"/>
      <c r="R1693" s="214"/>
    </row>
    <row r="1694" spans="4:18">
      <c r="D1694" s="130"/>
      <c r="R1694" s="214"/>
    </row>
    <row r="1695" spans="4:18">
      <c r="D1695" s="130"/>
      <c r="R1695" s="214"/>
    </row>
    <row r="1696" spans="4:18">
      <c r="D1696" s="130"/>
      <c r="R1696" s="214"/>
    </row>
    <row r="1697" spans="4:18">
      <c r="D1697" s="130"/>
      <c r="R1697" s="214"/>
    </row>
    <row r="1698" spans="4:18">
      <c r="D1698" s="130"/>
      <c r="R1698" s="214"/>
    </row>
    <row r="1699" spans="4:18">
      <c r="D1699" s="130"/>
      <c r="R1699" s="214"/>
    </row>
    <row r="1700" spans="4:18">
      <c r="D1700" s="130"/>
      <c r="R1700" s="214"/>
    </row>
    <row r="1701" spans="4:18">
      <c r="D1701" s="130"/>
      <c r="R1701" s="214"/>
    </row>
    <row r="1702" spans="4:18">
      <c r="D1702" s="130"/>
      <c r="R1702" s="214"/>
    </row>
    <row r="1703" spans="4:18">
      <c r="D1703" s="130"/>
      <c r="R1703" s="214"/>
    </row>
    <row r="1704" spans="4:18">
      <c r="D1704" s="130"/>
      <c r="R1704" s="214"/>
    </row>
    <row r="1705" spans="4:18">
      <c r="D1705" s="130"/>
      <c r="R1705" s="214"/>
    </row>
    <row r="1706" spans="4:18">
      <c r="D1706" s="130"/>
      <c r="R1706" s="214"/>
    </row>
    <row r="1707" spans="4:18">
      <c r="D1707" s="130"/>
      <c r="R1707" s="214"/>
    </row>
    <row r="1708" spans="4:18">
      <c r="D1708" s="130"/>
      <c r="R1708" s="214"/>
    </row>
    <row r="1709" spans="4:18">
      <c r="D1709" s="130"/>
      <c r="R1709" s="214"/>
    </row>
    <row r="1710" spans="4:18">
      <c r="D1710" s="130"/>
      <c r="R1710" s="214"/>
    </row>
    <row r="1711" spans="4:18">
      <c r="D1711" s="130"/>
      <c r="R1711" s="214"/>
    </row>
    <row r="1712" spans="4:18">
      <c r="D1712" s="130"/>
      <c r="R1712" s="214"/>
    </row>
    <row r="1713" spans="4:18">
      <c r="D1713" s="130"/>
      <c r="R1713" s="214"/>
    </row>
    <row r="1714" spans="4:18">
      <c r="D1714" s="130"/>
      <c r="R1714" s="214"/>
    </row>
    <row r="1715" spans="4:18">
      <c r="D1715" s="130"/>
      <c r="R1715" s="214"/>
    </row>
    <row r="1716" spans="4:18">
      <c r="D1716" s="130"/>
      <c r="R1716" s="214"/>
    </row>
    <row r="1717" spans="4:18">
      <c r="D1717" s="130"/>
      <c r="R1717" s="214"/>
    </row>
    <row r="1718" spans="4:18">
      <c r="D1718" s="130"/>
      <c r="R1718" s="214"/>
    </row>
    <row r="1719" spans="4:18">
      <c r="D1719" s="130"/>
      <c r="R1719" s="214"/>
    </row>
    <row r="1720" spans="4:18">
      <c r="D1720" s="130"/>
      <c r="R1720" s="214"/>
    </row>
    <row r="1721" spans="4:18">
      <c r="D1721" s="130"/>
      <c r="R1721" s="214"/>
    </row>
    <row r="1722" spans="4:18">
      <c r="D1722" s="130"/>
      <c r="R1722" s="214"/>
    </row>
    <row r="1723" spans="4:18">
      <c r="D1723" s="130"/>
      <c r="R1723" s="214"/>
    </row>
    <row r="1724" spans="4:18">
      <c r="D1724" s="130"/>
      <c r="R1724" s="214"/>
    </row>
    <row r="1725" spans="4:18">
      <c r="D1725" s="130"/>
      <c r="R1725" s="214"/>
    </row>
    <row r="1726" spans="4:18">
      <c r="D1726" s="130"/>
      <c r="R1726" s="214"/>
    </row>
    <row r="1727" spans="4:18">
      <c r="D1727" s="130"/>
      <c r="R1727" s="214"/>
    </row>
    <row r="1728" spans="4:18">
      <c r="D1728" s="130"/>
      <c r="R1728" s="214"/>
    </row>
    <row r="1729" spans="4:18">
      <c r="D1729" s="130"/>
      <c r="R1729" s="214"/>
    </row>
    <row r="1730" spans="4:18">
      <c r="D1730" s="130"/>
      <c r="R1730" s="214"/>
    </row>
    <row r="1731" spans="4:18">
      <c r="D1731" s="130"/>
      <c r="R1731" s="214"/>
    </row>
    <row r="1732" spans="4:18">
      <c r="D1732" s="130"/>
      <c r="R1732" s="214"/>
    </row>
    <row r="1733" spans="4:18">
      <c r="D1733" s="130"/>
      <c r="R1733" s="214"/>
    </row>
    <row r="1734" spans="4:18">
      <c r="D1734" s="130"/>
      <c r="R1734" s="214"/>
    </row>
    <row r="1735" spans="4:18">
      <c r="D1735" s="130"/>
      <c r="R1735" s="214"/>
    </row>
    <row r="1736" spans="4:18">
      <c r="D1736" s="130"/>
      <c r="R1736" s="214"/>
    </row>
    <row r="1737" spans="4:18">
      <c r="D1737" s="130"/>
      <c r="R1737" s="214"/>
    </row>
    <row r="1738" spans="4:18">
      <c r="D1738" s="130"/>
      <c r="R1738" s="214"/>
    </row>
    <row r="1739" spans="4:18">
      <c r="D1739" s="130"/>
      <c r="R1739" s="214"/>
    </row>
    <row r="1740" spans="4:18">
      <c r="D1740" s="130"/>
      <c r="R1740" s="214"/>
    </row>
    <row r="1741" spans="4:18">
      <c r="D1741" s="130"/>
      <c r="R1741" s="214"/>
    </row>
    <row r="1742" spans="4:18">
      <c r="D1742" s="130"/>
      <c r="R1742" s="214"/>
    </row>
    <row r="1743" spans="4:18">
      <c r="D1743" s="130"/>
      <c r="R1743" s="214"/>
    </row>
    <row r="1744" spans="4:18">
      <c r="D1744" s="130"/>
      <c r="R1744" s="214"/>
    </row>
    <row r="1745" spans="4:18">
      <c r="D1745" s="130"/>
      <c r="R1745" s="214"/>
    </row>
    <row r="1746" spans="4:18">
      <c r="D1746" s="130"/>
      <c r="R1746" s="214"/>
    </row>
    <row r="1747" spans="4:18">
      <c r="D1747" s="130"/>
      <c r="R1747" s="214"/>
    </row>
    <row r="1748" spans="4:18">
      <c r="D1748" s="130"/>
      <c r="R1748" s="214"/>
    </row>
    <row r="1749" spans="4:18">
      <c r="D1749" s="130"/>
      <c r="R1749" s="214"/>
    </row>
    <row r="1750" spans="4:18">
      <c r="D1750" s="130"/>
      <c r="R1750" s="214"/>
    </row>
    <row r="1751" spans="4:18">
      <c r="D1751" s="130"/>
      <c r="R1751" s="214"/>
    </row>
    <row r="1752" spans="4:18">
      <c r="D1752" s="130"/>
      <c r="R1752" s="214"/>
    </row>
    <row r="1753" spans="4:18">
      <c r="D1753" s="130"/>
      <c r="R1753" s="214"/>
    </row>
    <row r="1754" spans="4:18">
      <c r="D1754" s="130"/>
      <c r="R1754" s="214"/>
    </row>
    <row r="1755" spans="4:18">
      <c r="D1755" s="130"/>
      <c r="R1755" s="214"/>
    </row>
    <row r="1756" spans="4:18">
      <c r="D1756" s="130"/>
      <c r="R1756" s="214"/>
    </row>
    <row r="1757" spans="4:18">
      <c r="D1757" s="130"/>
      <c r="R1757" s="214"/>
    </row>
    <row r="1758" spans="4:18">
      <c r="D1758" s="130"/>
      <c r="R1758" s="214"/>
    </row>
    <row r="1759" spans="4:18">
      <c r="D1759" s="130"/>
      <c r="R1759" s="214"/>
    </row>
    <row r="1760" spans="4:18">
      <c r="D1760" s="130"/>
      <c r="R1760" s="214"/>
    </row>
    <row r="1761" spans="4:18">
      <c r="D1761" s="130"/>
      <c r="R1761" s="214"/>
    </row>
    <row r="1762" spans="4:18">
      <c r="D1762" s="130"/>
      <c r="R1762" s="214"/>
    </row>
    <row r="1763" spans="4:18">
      <c r="D1763" s="130"/>
      <c r="R1763" s="214"/>
    </row>
    <row r="1764" spans="4:18">
      <c r="D1764" s="130"/>
      <c r="R1764" s="214"/>
    </row>
    <row r="1765" spans="4:18">
      <c r="D1765" s="130"/>
      <c r="R1765" s="214"/>
    </row>
    <row r="1766" spans="4:18">
      <c r="D1766" s="130"/>
      <c r="R1766" s="214"/>
    </row>
    <row r="1767" spans="4:18">
      <c r="D1767" s="130"/>
      <c r="R1767" s="214"/>
    </row>
    <row r="1768" spans="4:18">
      <c r="D1768" s="130"/>
      <c r="R1768" s="214"/>
    </row>
    <row r="1769" spans="4:18">
      <c r="D1769" s="130"/>
      <c r="R1769" s="214"/>
    </row>
    <row r="1770" spans="4:18">
      <c r="D1770" s="130"/>
      <c r="R1770" s="214"/>
    </row>
    <row r="1771" spans="4:18">
      <c r="D1771" s="130"/>
      <c r="R1771" s="214"/>
    </row>
    <row r="1772" spans="4:18">
      <c r="D1772" s="130"/>
      <c r="R1772" s="214"/>
    </row>
    <row r="1773" spans="4:18">
      <c r="D1773" s="130"/>
      <c r="R1773" s="214"/>
    </row>
    <row r="1774" spans="4:18">
      <c r="D1774" s="130"/>
      <c r="R1774" s="214"/>
    </row>
    <row r="1775" spans="4:18">
      <c r="D1775" s="130"/>
      <c r="R1775" s="214"/>
    </row>
    <row r="1776" spans="4:18">
      <c r="D1776" s="130"/>
      <c r="R1776" s="214"/>
    </row>
    <row r="1777" spans="4:18">
      <c r="D1777" s="130"/>
      <c r="R1777" s="214"/>
    </row>
    <row r="1778" spans="4:18">
      <c r="D1778" s="130"/>
      <c r="R1778" s="214"/>
    </row>
    <row r="1779" spans="4:18">
      <c r="D1779" s="130"/>
      <c r="R1779" s="214"/>
    </row>
    <row r="1780" spans="4:18">
      <c r="D1780" s="130"/>
      <c r="R1780" s="214"/>
    </row>
    <row r="1781" spans="4:18">
      <c r="D1781" s="130"/>
      <c r="R1781" s="214"/>
    </row>
    <row r="1782" spans="4:18">
      <c r="D1782" s="130"/>
      <c r="R1782" s="214"/>
    </row>
    <row r="1783" spans="4:18">
      <c r="D1783" s="130"/>
      <c r="R1783" s="214"/>
    </row>
    <row r="1784" spans="4:18">
      <c r="D1784" s="130"/>
      <c r="R1784" s="214"/>
    </row>
    <row r="1785" spans="4:18">
      <c r="D1785" s="130"/>
      <c r="R1785" s="214"/>
    </row>
    <row r="1786" spans="4:18">
      <c r="D1786" s="130"/>
      <c r="R1786" s="214"/>
    </row>
    <row r="1787" spans="4:18">
      <c r="D1787" s="130"/>
      <c r="R1787" s="214"/>
    </row>
    <row r="1788" spans="4:18">
      <c r="D1788" s="130"/>
      <c r="R1788" s="214"/>
    </row>
    <row r="1789" spans="4:18">
      <c r="D1789" s="130"/>
      <c r="R1789" s="214"/>
    </row>
    <row r="1790" spans="4:18">
      <c r="D1790" s="130"/>
      <c r="R1790" s="214"/>
    </row>
    <row r="1791" spans="4:18">
      <c r="D1791" s="130"/>
      <c r="R1791" s="214"/>
    </row>
    <row r="1792" spans="4:18">
      <c r="D1792" s="130"/>
      <c r="R1792" s="214"/>
    </row>
    <row r="1793" spans="4:18">
      <c r="D1793" s="130"/>
      <c r="R1793" s="214"/>
    </row>
    <row r="1794" spans="4:18">
      <c r="D1794" s="130"/>
      <c r="R1794" s="214"/>
    </row>
    <row r="1795" spans="4:18">
      <c r="D1795" s="130"/>
      <c r="R1795" s="214"/>
    </row>
    <row r="1796" spans="4:18">
      <c r="D1796" s="130"/>
      <c r="R1796" s="214"/>
    </row>
    <row r="1797" spans="4:18">
      <c r="D1797" s="130"/>
      <c r="R1797" s="214"/>
    </row>
    <row r="1798" spans="4:18">
      <c r="D1798" s="130"/>
      <c r="R1798" s="214"/>
    </row>
    <row r="1799" spans="4:18">
      <c r="D1799" s="130"/>
      <c r="R1799" s="214"/>
    </row>
    <row r="1800" spans="4:18">
      <c r="D1800" s="130"/>
      <c r="R1800" s="214"/>
    </row>
    <row r="1801" spans="4:18">
      <c r="D1801" s="130"/>
      <c r="R1801" s="214"/>
    </row>
    <row r="1802" spans="4:18">
      <c r="D1802" s="130"/>
      <c r="R1802" s="214"/>
    </row>
    <row r="1803" spans="4:18">
      <c r="D1803" s="130"/>
      <c r="R1803" s="214"/>
    </row>
    <row r="1804" spans="4:18">
      <c r="D1804" s="130"/>
      <c r="R1804" s="214"/>
    </row>
    <row r="1805" spans="4:18">
      <c r="D1805" s="130"/>
      <c r="R1805" s="214"/>
    </row>
    <row r="1806" spans="4:18">
      <c r="D1806" s="130"/>
      <c r="R1806" s="214"/>
    </row>
    <row r="1807" spans="4:18">
      <c r="D1807" s="130"/>
      <c r="R1807" s="214"/>
    </row>
    <row r="1808" spans="4:18">
      <c r="D1808" s="130"/>
      <c r="R1808" s="214"/>
    </row>
    <row r="1809" spans="4:18">
      <c r="D1809" s="130"/>
      <c r="R1809" s="214"/>
    </row>
    <row r="1810" spans="4:18">
      <c r="D1810" s="130"/>
      <c r="R1810" s="214"/>
    </row>
    <row r="1811" spans="4:18">
      <c r="D1811" s="130"/>
      <c r="R1811" s="214"/>
    </row>
    <row r="1812" spans="4:18">
      <c r="D1812" s="130"/>
      <c r="R1812" s="214"/>
    </row>
    <row r="1813" spans="4:18">
      <c r="D1813" s="130"/>
      <c r="R1813" s="214"/>
    </row>
    <row r="1814" spans="4:18">
      <c r="D1814" s="130"/>
      <c r="R1814" s="214"/>
    </row>
    <row r="1815" spans="4:18">
      <c r="D1815" s="130"/>
      <c r="R1815" s="214"/>
    </row>
    <row r="1816" spans="4:18">
      <c r="D1816" s="130"/>
      <c r="R1816" s="214"/>
    </row>
    <row r="1817" spans="4:18">
      <c r="D1817" s="130"/>
      <c r="R1817" s="214"/>
    </row>
    <row r="1818" spans="4:18">
      <c r="D1818" s="130"/>
      <c r="R1818" s="214"/>
    </row>
    <row r="1819" spans="4:18">
      <c r="D1819" s="130"/>
      <c r="R1819" s="214"/>
    </row>
    <row r="1820" spans="4:18">
      <c r="D1820" s="130"/>
      <c r="R1820" s="214"/>
    </row>
    <row r="1821" spans="4:18">
      <c r="D1821" s="130"/>
      <c r="R1821" s="214"/>
    </row>
    <row r="1822" spans="4:18">
      <c r="D1822" s="130"/>
      <c r="R1822" s="214"/>
    </row>
    <row r="1823" spans="4:18">
      <c r="D1823" s="130"/>
      <c r="R1823" s="214"/>
    </row>
    <row r="1824" spans="4:18">
      <c r="D1824" s="130"/>
      <c r="R1824" s="214"/>
    </row>
    <row r="1825" spans="4:18">
      <c r="D1825" s="130"/>
      <c r="R1825" s="214"/>
    </row>
    <row r="1826" spans="4:18">
      <c r="D1826" s="130"/>
      <c r="R1826" s="214"/>
    </row>
    <row r="1827" spans="4:18">
      <c r="D1827" s="130"/>
      <c r="R1827" s="214"/>
    </row>
    <row r="1828" spans="4:18">
      <c r="D1828" s="130"/>
      <c r="R1828" s="214"/>
    </row>
    <row r="1829" spans="4:18">
      <c r="D1829" s="130"/>
      <c r="R1829" s="214"/>
    </row>
    <row r="1830" spans="4:18">
      <c r="D1830" s="130"/>
      <c r="R1830" s="214"/>
    </row>
    <row r="1831" spans="4:18">
      <c r="D1831" s="130"/>
      <c r="R1831" s="214"/>
    </row>
    <row r="1832" spans="4:18">
      <c r="D1832" s="130"/>
      <c r="R1832" s="214"/>
    </row>
    <row r="1833" spans="4:18">
      <c r="D1833" s="130"/>
      <c r="R1833" s="214"/>
    </row>
    <row r="1834" spans="4:18">
      <c r="D1834" s="130"/>
      <c r="R1834" s="214"/>
    </row>
    <row r="1835" spans="4:18">
      <c r="D1835" s="130"/>
      <c r="R1835" s="214"/>
    </row>
    <row r="1836" spans="4:18">
      <c r="D1836" s="130"/>
      <c r="R1836" s="214"/>
    </row>
    <row r="1837" spans="4:18">
      <c r="D1837" s="130"/>
      <c r="R1837" s="214"/>
    </row>
    <row r="1838" spans="4:18">
      <c r="D1838" s="130"/>
      <c r="R1838" s="214"/>
    </row>
    <row r="1839" spans="4:18">
      <c r="D1839" s="130"/>
      <c r="R1839" s="214"/>
    </row>
    <row r="1840" spans="4:18">
      <c r="D1840" s="130"/>
      <c r="R1840" s="214"/>
    </row>
    <row r="1841" spans="4:18">
      <c r="D1841" s="130"/>
      <c r="R1841" s="214"/>
    </row>
    <row r="1842" spans="4:18">
      <c r="D1842" s="130"/>
      <c r="R1842" s="214"/>
    </row>
    <row r="1843" spans="4:18">
      <c r="D1843" s="130"/>
      <c r="R1843" s="214"/>
    </row>
    <row r="1844" spans="4:18">
      <c r="D1844" s="130"/>
      <c r="R1844" s="214"/>
    </row>
    <row r="1845" spans="4:18">
      <c r="D1845" s="130"/>
      <c r="R1845" s="214"/>
    </row>
    <row r="1846" spans="4:18">
      <c r="D1846" s="130"/>
      <c r="R1846" s="214"/>
    </row>
    <row r="1847" spans="4:18">
      <c r="D1847" s="130"/>
      <c r="R1847" s="214"/>
    </row>
    <row r="1848" spans="4:18">
      <c r="D1848" s="130"/>
      <c r="R1848" s="214"/>
    </row>
    <row r="1849" spans="4:18">
      <c r="D1849" s="130"/>
      <c r="R1849" s="214"/>
    </row>
    <row r="1850" spans="4:18">
      <c r="D1850" s="130"/>
      <c r="R1850" s="214"/>
    </row>
    <row r="1851" spans="4:18">
      <c r="D1851" s="130"/>
      <c r="R1851" s="214"/>
    </row>
    <row r="1852" spans="4:18">
      <c r="D1852" s="130"/>
      <c r="R1852" s="214"/>
    </row>
    <row r="1853" spans="4:18">
      <c r="D1853" s="130"/>
      <c r="R1853" s="214"/>
    </row>
    <row r="1854" spans="4:18">
      <c r="D1854" s="130"/>
      <c r="R1854" s="214"/>
    </row>
    <row r="1855" spans="4:18">
      <c r="D1855" s="130"/>
      <c r="R1855" s="214"/>
    </row>
    <row r="1856" spans="4:18">
      <c r="D1856" s="130"/>
      <c r="R1856" s="214"/>
    </row>
    <row r="1857" spans="4:18">
      <c r="D1857" s="130"/>
      <c r="R1857" s="214"/>
    </row>
    <row r="1858" spans="4:18">
      <c r="D1858" s="130"/>
      <c r="R1858" s="214"/>
    </row>
    <row r="1859" spans="4:18">
      <c r="D1859" s="130"/>
      <c r="R1859" s="214"/>
    </row>
    <row r="1860" spans="4:18">
      <c r="D1860" s="130"/>
      <c r="R1860" s="214"/>
    </row>
    <row r="1861" spans="4:18">
      <c r="D1861" s="130"/>
      <c r="R1861" s="214"/>
    </row>
    <row r="1862" spans="4:18">
      <c r="D1862" s="130"/>
      <c r="R1862" s="214"/>
    </row>
    <row r="1863" spans="4:18">
      <c r="D1863" s="130"/>
      <c r="R1863" s="214"/>
    </row>
    <row r="1864" spans="4:18">
      <c r="D1864" s="130"/>
      <c r="R1864" s="214"/>
    </row>
    <row r="1865" spans="4:18">
      <c r="D1865" s="130"/>
      <c r="R1865" s="214"/>
    </row>
    <row r="1866" spans="4:18">
      <c r="D1866" s="130"/>
      <c r="R1866" s="214"/>
    </row>
    <row r="1867" spans="4:18">
      <c r="D1867" s="130"/>
      <c r="R1867" s="214"/>
    </row>
    <row r="1868" spans="4:18">
      <c r="D1868" s="130"/>
      <c r="R1868" s="214"/>
    </row>
    <row r="1869" spans="4:18">
      <c r="D1869" s="130"/>
      <c r="R1869" s="214"/>
    </row>
    <row r="1870" spans="4:18">
      <c r="D1870" s="130"/>
      <c r="R1870" s="214"/>
    </row>
    <row r="1871" spans="4:18">
      <c r="D1871" s="130"/>
      <c r="R1871" s="214"/>
    </row>
    <row r="1872" spans="4:18">
      <c r="D1872" s="130"/>
      <c r="R1872" s="214"/>
    </row>
    <row r="1873" spans="4:18">
      <c r="D1873" s="130"/>
      <c r="R1873" s="214"/>
    </row>
    <row r="1874" spans="4:18">
      <c r="D1874" s="130"/>
      <c r="R1874" s="214"/>
    </row>
    <row r="1875" spans="4:18">
      <c r="D1875" s="130"/>
      <c r="R1875" s="214"/>
    </row>
    <row r="1876" spans="4:18">
      <c r="D1876" s="130"/>
      <c r="R1876" s="214"/>
    </row>
    <row r="1877" spans="4:18">
      <c r="D1877" s="130"/>
      <c r="R1877" s="214"/>
    </row>
    <row r="1878" spans="4:18">
      <c r="D1878" s="130"/>
      <c r="R1878" s="214"/>
    </row>
    <row r="1879" spans="4:18">
      <c r="D1879" s="130"/>
      <c r="R1879" s="214"/>
    </row>
    <row r="1880" spans="4:18">
      <c r="D1880" s="130"/>
      <c r="R1880" s="214"/>
    </row>
    <row r="1881" spans="4:18">
      <c r="D1881" s="130"/>
      <c r="R1881" s="214"/>
    </row>
    <row r="1882" spans="4:18">
      <c r="D1882" s="130"/>
      <c r="R1882" s="214"/>
    </row>
    <row r="1883" spans="4:18">
      <c r="D1883" s="130"/>
      <c r="R1883" s="214"/>
    </row>
    <row r="1884" spans="4:18">
      <c r="D1884" s="130"/>
      <c r="R1884" s="214"/>
    </row>
    <row r="1885" spans="4:18">
      <c r="D1885" s="130"/>
      <c r="R1885" s="214"/>
    </row>
    <row r="1886" spans="4:18">
      <c r="D1886" s="130"/>
      <c r="R1886" s="214"/>
    </row>
    <row r="1887" spans="4:18">
      <c r="D1887" s="130"/>
      <c r="R1887" s="214"/>
    </row>
    <row r="1888" spans="4:18">
      <c r="D1888" s="130"/>
      <c r="R1888" s="214"/>
    </row>
    <row r="1889" spans="4:18">
      <c r="D1889" s="130"/>
      <c r="R1889" s="214"/>
    </row>
    <row r="1890" spans="4:18">
      <c r="D1890" s="130"/>
      <c r="R1890" s="214"/>
    </row>
    <row r="1891" spans="4:18">
      <c r="D1891" s="130"/>
      <c r="R1891" s="214"/>
    </row>
    <row r="1892" spans="4:18">
      <c r="D1892" s="130"/>
      <c r="R1892" s="214"/>
    </row>
    <row r="1893" spans="4:18">
      <c r="D1893" s="130"/>
      <c r="R1893" s="214"/>
    </row>
    <row r="1894" spans="4:18">
      <c r="D1894" s="130"/>
      <c r="R1894" s="214"/>
    </row>
    <row r="1895" spans="4:18">
      <c r="D1895" s="130"/>
      <c r="R1895" s="214"/>
    </row>
    <row r="1896" spans="4:18">
      <c r="D1896" s="130"/>
      <c r="R1896" s="214"/>
    </row>
    <row r="1897" spans="4:18">
      <c r="D1897" s="130"/>
      <c r="R1897" s="214"/>
    </row>
    <row r="1898" spans="4:18">
      <c r="D1898" s="130"/>
      <c r="R1898" s="214"/>
    </row>
    <row r="1899" spans="4:18">
      <c r="D1899" s="130"/>
      <c r="R1899" s="214"/>
    </row>
    <row r="1900" spans="4:18">
      <c r="D1900" s="130"/>
      <c r="R1900" s="214"/>
    </row>
    <row r="1901" spans="4:18">
      <c r="D1901" s="130"/>
      <c r="R1901" s="214"/>
    </row>
    <row r="1902" spans="4:18">
      <c r="D1902" s="130"/>
      <c r="R1902" s="214"/>
    </row>
    <row r="1903" spans="4:18">
      <c r="D1903" s="130"/>
      <c r="R1903" s="214"/>
    </row>
    <row r="1904" spans="4:18">
      <c r="D1904" s="130"/>
      <c r="R1904" s="214"/>
    </row>
    <row r="1905" spans="4:18">
      <c r="D1905" s="130"/>
      <c r="R1905" s="214"/>
    </row>
    <row r="1906" spans="4:18">
      <c r="D1906" s="130"/>
      <c r="R1906" s="214"/>
    </row>
    <row r="1907" spans="4:18">
      <c r="D1907" s="130"/>
      <c r="R1907" s="214"/>
    </row>
    <row r="1908" spans="4:18">
      <c r="D1908" s="130"/>
      <c r="R1908" s="214"/>
    </row>
    <row r="1909" spans="4:18">
      <c r="D1909" s="130"/>
      <c r="R1909" s="214"/>
    </row>
    <row r="1910" spans="4:18">
      <c r="D1910" s="130"/>
      <c r="R1910" s="214"/>
    </row>
    <row r="1911" spans="4:18">
      <c r="D1911" s="130"/>
      <c r="R1911" s="214"/>
    </row>
    <row r="1912" spans="4:18">
      <c r="D1912" s="130"/>
      <c r="R1912" s="214"/>
    </row>
    <row r="1913" spans="4:18">
      <c r="D1913" s="130"/>
      <c r="R1913" s="214"/>
    </row>
    <row r="1914" spans="4:18">
      <c r="D1914" s="130"/>
      <c r="R1914" s="214"/>
    </row>
    <row r="1915" spans="4:18">
      <c r="D1915" s="130"/>
      <c r="R1915" s="214"/>
    </row>
    <row r="1916" spans="4:18">
      <c r="D1916" s="130"/>
      <c r="R1916" s="214"/>
    </row>
    <row r="1917" spans="4:18">
      <c r="D1917" s="130"/>
      <c r="R1917" s="214"/>
    </row>
    <row r="1918" spans="4:18">
      <c r="D1918" s="130"/>
      <c r="R1918" s="214"/>
    </row>
    <row r="1919" spans="4:18">
      <c r="D1919" s="130"/>
      <c r="R1919" s="214"/>
    </row>
    <row r="1920" spans="4:18">
      <c r="D1920" s="130"/>
      <c r="R1920" s="214"/>
    </row>
    <row r="1921" spans="4:18">
      <c r="D1921" s="130"/>
      <c r="R1921" s="214"/>
    </row>
    <row r="1922" spans="4:18">
      <c r="D1922" s="130"/>
      <c r="R1922" s="214"/>
    </row>
    <row r="1923" spans="4:18">
      <c r="D1923" s="130"/>
      <c r="R1923" s="214"/>
    </row>
    <row r="1924" spans="4:18">
      <c r="D1924" s="130"/>
      <c r="R1924" s="214"/>
    </row>
    <row r="1925" spans="4:18">
      <c r="D1925" s="130"/>
      <c r="R1925" s="214"/>
    </row>
    <row r="1926" spans="4:18">
      <c r="D1926" s="130"/>
      <c r="R1926" s="214"/>
    </row>
    <row r="1927" spans="4:18">
      <c r="D1927" s="130"/>
      <c r="R1927" s="214"/>
    </row>
    <row r="1928" spans="4:18">
      <c r="D1928" s="130"/>
      <c r="R1928" s="214"/>
    </row>
    <row r="1929" spans="4:18">
      <c r="D1929" s="130"/>
      <c r="R1929" s="214"/>
    </row>
    <row r="1930" spans="4:18">
      <c r="D1930" s="130"/>
      <c r="R1930" s="214"/>
    </row>
    <row r="1931" spans="4:18">
      <c r="D1931" s="130"/>
      <c r="R1931" s="214"/>
    </row>
    <row r="1932" spans="4:18">
      <c r="D1932" s="130"/>
      <c r="R1932" s="214"/>
    </row>
    <row r="1933" spans="4:18">
      <c r="D1933" s="130"/>
      <c r="R1933" s="214"/>
    </row>
    <row r="1934" spans="4:18">
      <c r="D1934" s="130"/>
      <c r="R1934" s="214"/>
    </row>
    <row r="1935" spans="4:18">
      <c r="D1935" s="130"/>
      <c r="R1935" s="214"/>
    </row>
    <row r="1936" spans="4:18">
      <c r="D1936" s="130"/>
      <c r="R1936" s="214"/>
    </row>
    <row r="1937" spans="4:18">
      <c r="D1937" s="130"/>
      <c r="R1937" s="214"/>
    </row>
    <row r="1938" spans="4:18">
      <c r="D1938" s="130"/>
      <c r="R1938" s="214"/>
    </row>
    <row r="1939" spans="4:18">
      <c r="D1939" s="130"/>
      <c r="R1939" s="214"/>
    </row>
    <row r="1940" spans="4:18">
      <c r="D1940" s="130"/>
      <c r="R1940" s="214"/>
    </row>
    <row r="1941" spans="4:18">
      <c r="D1941" s="130"/>
      <c r="R1941" s="214"/>
    </row>
    <row r="1942" spans="4:18">
      <c r="D1942" s="130"/>
      <c r="R1942" s="214"/>
    </row>
    <row r="1943" spans="4:18">
      <c r="D1943" s="130"/>
      <c r="R1943" s="214"/>
    </row>
    <row r="1944" spans="4:18">
      <c r="D1944" s="130"/>
      <c r="R1944" s="214"/>
    </row>
    <row r="1945" spans="4:18">
      <c r="D1945" s="130"/>
      <c r="R1945" s="214"/>
    </row>
    <row r="1946" spans="4:18">
      <c r="D1946" s="130"/>
      <c r="R1946" s="214"/>
    </row>
    <row r="1947" spans="4:18">
      <c r="D1947" s="130"/>
      <c r="R1947" s="214"/>
    </row>
    <row r="1948" spans="4:18">
      <c r="D1948" s="130"/>
      <c r="R1948" s="214"/>
    </row>
    <row r="1949" spans="4:18">
      <c r="D1949" s="130"/>
      <c r="R1949" s="214"/>
    </row>
    <row r="1950" spans="4:18">
      <c r="D1950" s="130"/>
      <c r="R1950" s="214"/>
    </row>
    <row r="1951" spans="4:18">
      <c r="D1951" s="130"/>
      <c r="R1951" s="214"/>
    </row>
    <row r="1952" spans="4:18">
      <c r="D1952" s="130"/>
      <c r="R1952" s="214"/>
    </row>
    <row r="1953" spans="4:18">
      <c r="D1953" s="130"/>
      <c r="R1953" s="214"/>
    </row>
    <row r="1954" spans="4:18">
      <c r="D1954" s="130"/>
      <c r="R1954" s="214"/>
    </row>
    <row r="1955" spans="4:18">
      <c r="D1955" s="130"/>
      <c r="R1955" s="214"/>
    </row>
    <row r="1956" spans="4:18">
      <c r="D1956" s="130"/>
      <c r="R1956" s="214"/>
    </row>
    <row r="1957" spans="4:18">
      <c r="D1957" s="130"/>
      <c r="R1957" s="214"/>
    </row>
    <row r="1958" spans="4:18">
      <c r="D1958" s="130"/>
      <c r="R1958" s="214"/>
    </row>
    <row r="1959" spans="4:18">
      <c r="D1959" s="130"/>
      <c r="R1959" s="214"/>
    </row>
    <row r="1960" spans="4:18">
      <c r="D1960" s="130"/>
      <c r="R1960" s="214"/>
    </row>
    <row r="1961" spans="4:18">
      <c r="D1961" s="130"/>
      <c r="R1961" s="214"/>
    </row>
    <row r="1962" spans="4:18">
      <c r="D1962" s="130"/>
      <c r="R1962" s="214"/>
    </row>
    <row r="1963" spans="4:18">
      <c r="D1963" s="130"/>
      <c r="R1963" s="214"/>
    </row>
    <row r="1964" spans="4:18">
      <c r="D1964" s="130"/>
      <c r="R1964" s="214"/>
    </row>
    <row r="1965" spans="4:18">
      <c r="D1965" s="130"/>
      <c r="R1965" s="214"/>
    </row>
    <row r="1966" spans="4:18">
      <c r="D1966" s="130"/>
      <c r="R1966" s="214"/>
    </row>
    <row r="1967" spans="4:18">
      <c r="D1967" s="130"/>
      <c r="R1967" s="214"/>
    </row>
    <row r="1968" spans="4:18">
      <c r="D1968" s="130"/>
      <c r="R1968" s="214"/>
    </row>
    <row r="1969" spans="4:18">
      <c r="D1969" s="130"/>
      <c r="R1969" s="214"/>
    </row>
    <row r="1970" spans="4:18">
      <c r="D1970" s="130"/>
      <c r="R1970" s="214"/>
    </row>
    <row r="1971" spans="4:18">
      <c r="D1971" s="130"/>
      <c r="R1971" s="214"/>
    </row>
    <row r="1972" spans="4:18">
      <c r="D1972" s="130"/>
      <c r="R1972" s="214"/>
    </row>
    <row r="1973" spans="4:18">
      <c r="D1973" s="130"/>
      <c r="R1973" s="214"/>
    </row>
    <row r="1974" spans="4:18">
      <c r="D1974" s="130"/>
      <c r="R1974" s="214"/>
    </row>
    <row r="1975" spans="4:18">
      <c r="D1975" s="130"/>
      <c r="R1975" s="214"/>
    </row>
    <row r="1976" spans="4:18">
      <c r="D1976" s="130"/>
      <c r="R1976" s="214"/>
    </row>
    <row r="1977" spans="4:18">
      <c r="D1977" s="130"/>
      <c r="R1977" s="214"/>
    </row>
    <row r="1978" spans="4:18">
      <c r="D1978" s="130"/>
      <c r="R1978" s="214"/>
    </row>
    <row r="1979" spans="4:18">
      <c r="D1979" s="130"/>
      <c r="R1979" s="214"/>
    </row>
    <row r="1980" spans="4:18">
      <c r="D1980" s="130"/>
      <c r="R1980" s="214"/>
    </row>
    <row r="1981" spans="4:18">
      <c r="D1981" s="130"/>
      <c r="R1981" s="214"/>
    </row>
    <row r="1982" spans="4:18">
      <c r="D1982" s="130"/>
      <c r="R1982" s="214"/>
    </row>
    <row r="1983" spans="4:18">
      <c r="D1983" s="130"/>
      <c r="R1983" s="214"/>
    </row>
    <row r="1984" spans="4:18">
      <c r="D1984" s="130"/>
      <c r="R1984" s="214"/>
    </row>
    <row r="1985" spans="4:18">
      <c r="D1985" s="130"/>
      <c r="R1985" s="214"/>
    </row>
    <row r="1986" spans="4:18">
      <c r="D1986" s="130"/>
      <c r="R1986" s="214"/>
    </row>
    <row r="1987" spans="4:18">
      <c r="D1987" s="130"/>
      <c r="R1987" s="214"/>
    </row>
    <row r="1988" spans="4:18">
      <c r="D1988" s="130"/>
      <c r="R1988" s="214"/>
    </row>
    <row r="1989" spans="4:18">
      <c r="D1989" s="130"/>
      <c r="R1989" s="214"/>
    </row>
    <row r="1990" spans="4:18">
      <c r="D1990" s="130"/>
      <c r="R1990" s="214"/>
    </row>
    <row r="1991" spans="4:18">
      <c r="D1991" s="130"/>
      <c r="R1991" s="214"/>
    </row>
    <row r="1992" spans="4:18">
      <c r="D1992" s="130"/>
      <c r="R1992" s="214"/>
    </row>
    <row r="1993" spans="4:18">
      <c r="D1993" s="130"/>
      <c r="R1993" s="214"/>
    </row>
    <row r="1994" spans="4:18">
      <c r="D1994" s="130"/>
      <c r="R1994" s="214"/>
    </row>
    <row r="1995" spans="4:18">
      <c r="D1995" s="130"/>
      <c r="R1995" s="214"/>
    </row>
    <row r="1996" spans="4:18">
      <c r="D1996" s="130"/>
      <c r="R1996" s="214"/>
    </row>
    <row r="1997" spans="4:18">
      <c r="D1997" s="130"/>
      <c r="R1997" s="214"/>
    </row>
    <row r="1998" spans="4:18">
      <c r="D1998" s="130"/>
      <c r="R1998" s="214"/>
    </row>
    <row r="1999" spans="4:18">
      <c r="D1999" s="130"/>
      <c r="R1999" s="214"/>
    </row>
    <row r="2000" spans="4:18">
      <c r="D2000" s="130"/>
      <c r="R2000" s="214"/>
    </row>
    <row r="2001" spans="4:18">
      <c r="D2001" s="130"/>
      <c r="R2001" s="214"/>
    </row>
    <row r="2002" spans="4:18">
      <c r="D2002" s="130"/>
      <c r="R2002" s="214"/>
    </row>
    <row r="2003" spans="4:18">
      <c r="D2003" s="130"/>
      <c r="R2003" s="214"/>
    </row>
    <row r="2004" spans="4:18">
      <c r="D2004" s="130"/>
      <c r="R2004" s="214"/>
    </row>
    <row r="2005" spans="4:18">
      <c r="D2005" s="130"/>
      <c r="R2005" s="214"/>
    </row>
    <row r="2006" spans="4:18">
      <c r="D2006" s="130"/>
      <c r="R2006" s="214"/>
    </row>
    <row r="2007" spans="4:18">
      <c r="D2007" s="130"/>
      <c r="R2007" s="214"/>
    </row>
    <row r="2008" spans="4:18">
      <c r="D2008" s="130"/>
      <c r="R2008" s="214"/>
    </row>
    <row r="2009" spans="4:18">
      <c r="D2009" s="130"/>
      <c r="R2009" s="214"/>
    </row>
    <row r="2010" spans="4:18">
      <c r="D2010" s="130"/>
      <c r="R2010" s="214"/>
    </row>
    <row r="2011" spans="4:18">
      <c r="D2011" s="130"/>
      <c r="R2011" s="214"/>
    </row>
    <row r="2012" spans="4:18">
      <c r="D2012" s="130"/>
      <c r="R2012" s="214"/>
    </row>
    <row r="2013" spans="4:18">
      <c r="D2013" s="130"/>
      <c r="R2013" s="214"/>
    </row>
    <row r="2014" spans="4:18">
      <c r="D2014" s="130"/>
      <c r="R2014" s="214"/>
    </row>
    <row r="2015" spans="4:18">
      <c r="D2015" s="130"/>
      <c r="R2015" s="214"/>
    </row>
    <row r="2016" spans="4:18">
      <c r="D2016" s="130"/>
      <c r="R2016" s="214"/>
    </row>
    <row r="2017" spans="4:18">
      <c r="D2017" s="130"/>
      <c r="R2017" s="214"/>
    </row>
    <row r="2018" spans="4:18">
      <c r="D2018" s="130"/>
      <c r="R2018" s="214"/>
    </row>
    <row r="2019" spans="4:18">
      <c r="D2019" s="130"/>
      <c r="R2019" s="214"/>
    </row>
    <row r="2020" spans="4:18">
      <c r="D2020" s="130"/>
      <c r="R2020" s="214"/>
    </row>
    <row r="2021" spans="4:18">
      <c r="D2021" s="130"/>
      <c r="R2021" s="214"/>
    </row>
    <row r="2022" spans="4:18">
      <c r="D2022" s="130"/>
      <c r="R2022" s="214"/>
    </row>
    <row r="2023" spans="4:18">
      <c r="D2023" s="130"/>
      <c r="R2023" s="214"/>
    </row>
    <row r="2024" spans="4:18">
      <c r="D2024" s="130"/>
      <c r="R2024" s="214"/>
    </row>
    <row r="2025" spans="4:18">
      <c r="D2025" s="130"/>
      <c r="R2025" s="214"/>
    </row>
    <row r="2026" spans="4:18">
      <c r="D2026" s="130"/>
      <c r="R2026" s="214"/>
    </row>
    <row r="2027" spans="4:18">
      <c r="D2027" s="130"/>
      <c r="R2027" s="214"/>
    </row>
    <row r="2028" spans="4:18">
      <c r="D2028" s="130"/>
      <c r="R2028" s="214"/>
    </row>
    <row r="2029" spans="4:18">
      <c r="D2029" s="130"/>
      <c r="R2029" s="214"/>
    </row>
    <row r="2030" spans="4:18">
      <c r="D2030" s="130"/>
      <c r="R2030" s="214"/>
    </row>
    <row r="2031" spans="4:18">
      <c r="D2031" s="130"/>
      <c r="R2031" s="214"/>
    </row>
    <row r="2032" spans="4:18">
      <c r="D2032" s="130"/>
      <c r="R2032" s="214"/>
    </row>
    <row r="2033" spans="4:18">
      <c r="D2033" s="130"/>
      <c r="R2033" s="214"/>
    </row>
    <row r="2034" spans="4:18">
      <c r="D2034" s="130"/>
      <c r="R2034" s="214"/>
    </row>
    <row r="2035" spans="4:18">
      <c r="D2035" s="130"/>
      <c r="R2035" s="214"/>
    </row>
    <row r="2036" spans="4:18">
      <c r="D2036" s="130"/>
      <c r="R2036" s="214"/>
    </row>
    <row r="2037" spans="4:18">
      <c r="D2037" s="130"/>
      <c r="R2037" s="214"/>
    </row>
    <row r="2038" spans="4:18">
      <c r="D2038" s="130"/>
      <c r="R2038" s="214"/>
    </row>
    <row r="2039" spans="4:18">
      <c r="D2039" s="130"/>
      <c r="R2039" s="214"/>
    </row>
    <row r="2040" spans="4:18">
      <c r="D2040" s="130"/>
      <c r="R2040" s="214"/>
    </row>
    <row r="2041" spans="4:18">
      <c r="D2041" s="130"/>
      <c r="R2041" s="214"/>
    </row>
    <row r="2042" spans="4:18">
      <c r="D2042" s="130"/>
      <c r="R2042" s="214"/>
    </row>
    <row r="2043" spans="4:18">
      <c r="D2043" s="130"/>
      <c r="R2043" s="214"/>
    </row>
    <row r="2044" spans="4:18">
      <c r="D2044" s="130"/>
      <c r="R2044" s="214"/>
    </row>
    <row r="2045" spans="4:18">
      <c r="D2045" s="130"/>
      <c r="R2045" s="214"/>
    </row>
    <row r="2046" spans="4:18">
      <c r="D2046" s="130"/>
      <c r="R2046" s="214"/>
    </row>
    <row r="2047" spans="4:18">
      <c r="D2047" s="130"/>
      <c r="R2047" s="214"/>
    </row>
    <row r="2048" spans="4:18">
      <c r="D2048" s="130"/>
      <c r="R2048" s="214"/>
    </row>
    <row r="2049" spans="4:18">
      <c r="D2049" s="130"/>
      <c r="R2049" s="214"/>
    </row>
    <row r="2050" spans="4:18">
      <c r="D2050" s="130"/>
      <c r="R2050" s="214"/>
    </row>
    <row r="2051" spans="4:18">
      <c r="D2051" s="130"/>
      <c r="R2051" s="214"/>
    </row>
    <row r="2052" spans="4:18">
      <c r="D2052" s="130"/>
      <c r="R2052" s="214"/>
    </row>
    <row r="2053" spans="4:18">
      <c r="D2053" s="130"/>
      <c r="R2053" s="214"/>
    </row>
    <row r="2054" spans="4:18">
      <c r="D2054" s="130"/>
      <c r="R2054" s="214"/>
    </row>
    <row r="2055" spans="4:18">
      <c r="D2055" s="130"/>
      <c r="R2055" s="214"/>
    </row>
    <row r="2056" spans="4:18">
      <c r="D2056" s="130"/>
      <c r="R2056" s="214"/>
    </row>
    <row r="2057" spans="4:18">
      <c r="D2057" s="130"/>
      <c r="R2057" s="214"/>
    </row>
    <row r="2058" spans="4:18">
      <c r="D2058" s="130"/>
      <c r="R2058" s="214"/>
    </row>
    <row r="2059" spans="4:18">
      <c r="D2059" s="130"/>
      <c r="R2059" s="214"/>
    </row>
    <row r="2060" spans="4:18">
      <c r="D2060" s="130"/>
      <c r="R2060" s="214"/>
    </row>
    <row r="2061" spans="4:18">
      <c r="D2061" s="130"/>
      <c r="R2061" s="214"/>
    </row>
    <row r="2062" spans="4:18">
      <c r="D2062" s="130"/>
      <c r="R2062" s="214"/>
    </row>
    <row r="2063" spans="4:18">
      <c r="D2063" s="130"/>
      <c r="R2063" s="214"/>
    </row>
    <row r="2064" spans="4:18">
      <c r="D2064" s="130"/>
      <c r="R2064" s="214"/>
    </row>
    <row r="2065" spans="4:18">
      <c r="D2065" s="130"/>
      <c r="R2065" s="214"/>
    </row>
    <row r="2066" spans="4:18">
      <c r="D2066" s="130"/>
      <c r="R2066" s="214"/>
    </row>
    <row r="2067" spans="4:18">
      <c r="D2067" s="130"/>
      <c r="R2067" s="214"/>
    </row>
    <row r="2068" spans="4:18">
      <c r="D2068" s="130"/>
      <c r="R2068" s="214"/>
    </row>
    <row r="2069" spans="4:18">
      <c r="D2069" s="130"/>
      <c r="R2069" s="214"/>
    </row>
    <row r="2070" spans="4:18">
      <c r="D2070" s="130"/>
      <c r="R2070" s="214"/>
    </row>
    <row r="2071" spans="4:18">
      <c r="D2071" s="130"/>
      <c r="R2071" s="214"/>
    </row>
    <row r="2072" spans="4:18">
      <c r="D2072" s="130"/>
      <c r="R2072" s="214"/>
    </row>
    <row r="2073" spans="4:18">
      <c r="D2073" s="130"/>
      <c r="R2073" s="214"/>
    </row>
    <row r="2074" spans="4:18">
      <c r="D2074" s="130"/>
      <c r="R2074" s="214"/>
    </row>
    <row r="2075" spans="4:18">
      <c r="D2075" s="130"/>
      <c r="R2075" s="214"/>
    </row>
    <row r="2076" spans="4:18">
      <c r="D2076" s="130"/>
      <c r="R2076" s="214"/>
    </row>
    <row r="2077" spans="4:18">
      <c r="D2077" s="130"/>
      <c r="R2077" s="214"/>
    </row>
    <row r="2078" spans="4:18">
      <c r="D2078" s="130"/>
      <c r="R2078" s="214"/>
    </row>
    <row r="2079" spans="4:18">
      <c r="D2079" s="130"/>
      <c r="R2079" s="214"/>
    </row>
    <row r="2080" spans="4:18">
      <c r="D2080" s="130"/>
      <c r="R2080" s="214"/>
    </row>
    <row r="2081" spans="4:18">
      <c r="D2081" s="130"/>
      <c r="R2081" s="214"/>
    </row>
    <row r="2082" spans="4:18">
      <c r="D2082" s="130"/>
      <c r="R2082" s="214"/>
    </row>
    <row r="2083" spans="4:18">
      <c r="D2083" s="130"/>
      <c r="R2083" s="214"/>
    </row>
    <row r="2084" spans="4:18">
      <c r="D2084" s="130"/>
      <c r="R2084" s="214"/>
    </row>
    <row r="2085" spans="4:18">
      <c r="D2085" s="130"/>
      <c r="R2085" s="214"/>
    </row>
    <row r="2086" spans="4:18">
      <c r="D2086" s="130"/>
      <c r="R2086" s="214"/>
    </row>
    <row r="2087" spans="4:18">
      <c r="D2087" s="130"/>
      <c r="R2087" s="214"/>
    </row>
    <row r="2088" spans="4:18">
      <c r="D2088" s="130"/>
      <c r="R2088" s="214"/>
    </row>
    <row r="2089" spans="4:18">
      <c r="D2089" s="130"/>
      <c r="R2089" s="214"/>
    </row>
    <row r="2090" spans="4:18">
      <c r="D2090" s="130"/>
      <c r="R2090" s="214"/>
    </row>
    <row r="2091" spans="4:18">
      <c r="D2091" s="130"/>
      <c r="R2091" s="214"/>
    </row>
    <row r="2092" spans="4:18">
      <c r="D2092" s="130"/>
      <c r="R2092" s="214"/>
    </row>
    <row r="2093" spans="4:18">
      <c r="D2093" s="130"/>
      <c r="R2093" s="214"/>
    </row>
    <row r="2094" spans="4:18">
      <c r="D2094" s="130"/>
      <c r="R2094" s="214"/>
    </row>
    <row r="2095" spans="4:18">
      <c r="D2095" s="130"/>
      <c r="R2095" s="214"/>
    </row>
    <row r="2096" spans="4:18">
      <c r="D2096" s="130"/>
      <c r="R2096" s="214"/>
    </row>
    <row r="2097" spans="4:18">
      <c r="D2097" s="130"/>
      <c r="R2097" s="214"/>
    </row>
    <row r="2098" spans="4:18">
      <c r="D2098" s="130"/>
      <c r="R2098" s="214"/>
    </row>
    <row r="2099" spans="4:18">
      <c r="D2099" s="130"/>
      <c r="R2099" s="214"/>
    </row>
    <row r="2100" spans="4:18">
      <c r="D2100" s="130"/>
      <c r="R2100" s="214"/>
    </row>
    <row r="2101" spans="4:18">
      <c r="D2101" s="130"/>
      <c r="R2101" s="214"/>
    </row>
    <row r="2102" spans="4:18">
      <c r="D2102" s="130"/>
      <c r="R2102" s="214"/>
    </row>
    <row r="2103" spans="4:18">
      <c r="D2103" s="130"/>
      <c r="R2103" s="214"/>
    </row>
    <row r="2104" spans="4:18">
      <c r="D2104" s="130"/>
      <c r="R2104" s="214"/>
    </row>
    <row r="2105" spans="4:18">
      <c r="D2105" s="130"/>
      <c r="R2105" s="214"/>
    </row>
    <row r="2106" spans="4:18">
      <c r="D2106" s="130"/>
      <c r="R2106" s="214"/>
    </row>
    <row r="2107" spans="4:18">
      <c r="D2107" s="130"/>
      <c r="R2107" s="214"/>
    </row>
    <row r="2108" spans="4:18">
      <c r="D2108" s="130"/>
      <c r="R2108" s="214"/>
    </row>
    <row r="2109" spans="4:18">
      <c r="D2109" s="130"/>
      <c r="R2109" s="214"/>
    </row>
    <row r="2110" spans="4:18">
      <c r="D2110" s="130"/>
      <c r="R2110" s="214"/>
    </row>
    <row r="2111" spans="4:18">
      <c r="D2111" s="130"/>
      <c r="R2111" s="214"/>
    </row>
    <row r="2112" spans="4:18">
      <c r="D2112" s="130"/>
      <c r="R2112" s="214"/>
    </row>
    <row r="2113" spans="4:18">
      <c r="D2113" s="130"/>
      <c r="R2113" s="214"/>
    </row>
    <row r="2114" spans="4:18">
      <c r="D2114" s="130"/>
      <c r="R2114" s="214"/>
    </row>
    <row r="2115" spans="4:18">
      <c r="D2115" s="130"/>
      <c r="R2115" s="214"/>
    </row>
    <row r="2116" spans="4:18">
      <c r="D2116" s="130"/>
      <c r="R2116" s="214"/>
    </row>
    <row r="2117" spans="4:18">
      <c r="D2117" s="130"/>
      <c r="R2117" s="214"/>
    </row>
    <row r="2118" spans="4:18">
      <c r="D2118" s="130"/>
      <c r="R2118" s="214"/>
    </row>
    <row r="2119" spans="4:18">
      <c r="D2119" s="130"/>
      <c r="R2119" s="214"/>
    </row>
    <row r="2120" spans="4:18">
      <c r="D2120" s="130"/>
      <c r="R2120" s="214"/>
    </row>
    <row r="2121" spans="4:18">
      <c r="D2121" s="130"/>
      <c r="R2121" s="214"/>
    </row>
    <row r="2122" spans="4:18">
      <c r="D2122" s="130"/>
      <c r="R2122" s="214"/>
    </row>
    <row r="2123" spans="4:18">
      <c r="D2123" s="130"/>
      <c r="R2123" s="214"/>
    </row>
    <row r="2124" spans="4:18">
      <c r="D2124" s="130"/>
      <c r="R2124" s="214"/>
    </row>
    <row r="2125" spans="4:18">
      <c r="D2125" s="130"/>
      <c r="R2125" s="214"/>
    </row>
    <row r="2126" spans="4:18">
      <c r="D2126" s="130"/>
      <c r="R2126" s="214"/>
    </row>
    <row r="2127" spans="4:18">
      <c r="D2127" s="130"/>
      <c r="R2127" s="214"/>
    </row>
    <row r="2128" spans="4:18">
      <c r="D2128" s="130"/>
      <c r="R2128" s="214"/>
    </row>
    <row r="2129" spans="4:18">
      <c r="D2129" s="130"/>
      <c r="R2129" s="214"/>
    </row>
    <row r="2130" spans="4:18">
      <c r="D2130" s="130"/>
      <c r="R2130" s="214"/>
    </row>
    <row r="2131" spans="4:18">
      <c r="D2131" s="130"/>
      <c r="R2131" s="214"/>
    </row>
    <row r="2132" spans="4:18">
      <c r="D2132" s="130"/>
      <c r="R2132" s="214"/>
    </row>
    <row r="2133" spans="4:18">
      <c r="D2133" s="130"/>
      <c r="R2133" s="214"/>
    </row>
    <row r="2134" spans="4:18">
      <c r="D2134" s="130"/>
      <c r="R2134" s="214"/>
    </row>
    <row r="2135" spans="4:18">
      <c r="D2135" s="130"/>
      <c r="R2135" s="214"/>
    </row>
    <row r="2136" spans="4:18">
      <c r="D2136" s="130"/>
      <c r="R2136" s="214"/>
    </row>
    <row r="2137" spans="4:18">
      <c r="D2137" s="130"/>
      <c r="R2137" s="214"/>
    </row>
    <row r="2138" spans="4:18">
      <c r="D2138" s="130"/>
      <c r="R2138" s="214"/>
    </row>
    <row r="2139" spans="4:18">
      <c r="D2139" s="130"/>
      <c r="R2139" s="214"/>
    </row>
    <row r="2140" spans="4:18">
      <c r="D2140" s="130"/>
      <c r="R2140" s="214"/>
    </row>
    <row r="2141" spans="4:18">
      <c r="D2141" s="130"/>
      <c r="R2141" s="214"/>
    </row>
    <row r="2142" spans="4:18">
      <c r="D2142" s="130"/>
      <c r="R2142" s="214"/>
    </row>
    <row r="2143" spans="4:18">
      <c r="D2143" s="130"/>
      <c r="R2143" s="214"/>
    </row>
    <row r="2144" spans="4:18">
      <c r="D2144" s="130"/>
      <c r="R2144" s="214"/>
    </row>
    <row r="2145" spans="4:18">
      <c r="D2145" s="130"/>
      <c r="R2145" s="214"/>
    </row>
    <row r="2146" spans="4:18">
      <c r="D2146" s="130"/>
      <c r="R2146" s="214"/>
    </row>
    <row r="2147" spans="4:18">
      <c r="D2147" s="130"/>
      <c r="R2147" s="214"/>
    </row>
    <row r="2148" spans="4:18">
      <c r="D2148" s="130"/>
      <c r="R2148" s="214"/>
    </row>
    <row r="2149" spans="4:18">
      <c r="D2149" s="130"/>
      <c r="R2149" s="214"/>
    </row>
    <row r="2150" spans="4:18">
      <c r="D2150" s="130"/>
      <c r="R2150" s="214"/>
    </row>
    <row r="2151" spans="4:18">
      <c r="D2151" s="130"/>
      <c r="R2151" s="214"/>
    </row>
    <row r="2152" spans="4:18">
      <c r="D2152" s="130"/>
      <c r="R2152" s="214"/>
    </row>
    <row r="2153" spans="4:18">
      <c r="D2153" s="130"/>
      <c r="R2153" s="214"/>
    </row>
    <row r="2154" spans="4:18">
      <c r="D2154" s="130"/>
      <c r="R2154" s="214"/>
    </row>
    <row r="2155" spans="4:18">
      <c r="D2155" s="130"/>
      <c r="R2155" s="214"/>
    </row>
    <row r="2156" spans="4:18">
      <c r="D2156" s="130"/>
      <c r="R2156" s="214"/>
    </row>
    <row r="2157" spans="4:18">
      <c r="D2157" s="130"/>
      <c r="R2157" s="214"/>
    </row>
    <row r="2158" spans="4:18">
      <c r="D2158" s="130"/>
      <c r="R2158" s="214"/>
    </row>
    <row r="2159" spans="4:18">
      <c r="D2159" s="130"/>
      <c r="R2159" s="214"/>
    </row>
    <row r="2160" spans="4:18">
      <c r="D2160" s="130"/>
      <c r="R2160" s="214"/>
    </row>
    <row r="2161" spans="4:18">
      <c r="D2161" s="130"/>
      <c r="R2161" s="214"/>
    </row>
    <row r="2162" spans="4:18">
      <c r="D2162" s="130"/>
      <c r="R2162" s="214"/>
    </row>
    <row r="2163" spans="4:18">
      <c r="D2163" s="130"/>
      <c r="R2163" s="214"/>
    </row>
    <row r="2164" spans="4:18">
      <c r="D2164" s="130"/>
      <c r="R2164" s="214"/>
    </row>
    <row r="2165" spans="4:18">
      <c r="D2165" s="130"/>
      <c r="R2165" s="214"/>
    </row>
    <row r="2166" spans="4:18">
      <c r="D2166" s="130"/>
      <c r="R2166" s="214"/>
    </row>
    <row r="2167" spans="4:18">
      <c r="D2167" s="130"/>
      <c r="R2167" s="214"/>
    </row>
    <row r="2168" spans="4:18">
      <c r="D2168" s="130"/>
      <c r="R2168" s="214"/>
    </row>
    <row r="2169" spans="4:18">
      <c r="D2169" s="130"/>
      <c r="R2169" s="214"/>
    </row>
    <row r="2170" spans="4:18">
      <c r="D2170" s="130"/>
      <c r="R2170" s="214"/>
    </row>
    <row r="2171" spans="4:18">
      <c r="D2171" s="130"/>
      <c r="R2171" s="214"/>
    </row>
    <row r="2172" spans="4:18">
      <c r="D2172" s="130"/>
      <c r="R2172" s="214"/>
    </row>
    <row r="2173" spans="4:18">
      <c r="D2173" s="130"/>
      <c r="R2173" s="214"/>
    </row>
    <row r="2174" spans="4:18">
      <c r="D2174" s="130"/>
      <c r="R2174" s="214"/>
    </row>
    <row r="2175" spans="4:18">
      <c r="D2175" s="130"/>
      <c r="R2175" s="214"/>
    </row>
    <row r="2176" spans="4:18">
      <c r="D2176" s="130"/>
      <c r="R2176" s="214"/>
    </row>
    <row r="2177" spans="4:18">
      <c r="D2177" s="130"/>
      <c r="R2177" s="214"/>
    </row>
    <row r="2178" spans="4:18">
      <c r="D2178" s="130"/>
      <c r="R2178" s="214"/>
    </row>
    <row r="2179" spans="4:18">
      <c r="D2179" s="130"/>
      <c r="R2179" s="214"/>
    </row>
    <row r="2180" spans="4:18">
      <c r="D2180" s="130"/>
      <c r="R2180" s="214"/>
    </row>
    <row r="2181" spans="4:18">
      <c r="D2181" s="130"/>
      <c r="R2181" s="214"/>
    </row>
    <row r="2182" spans="4:18">
      <c r="D2182" s="130"/>
      <c r="R2182" s="214"/>
    </row>
    <row r="2183" spans="4:18">
      <c r="D2183" s="130"/>
      <c r="R2183" s="214"/>
    </row>
    <row r="2184" spans="4:18">
      <c r="D2184" s="130"/>
      <c r="R2184" s="214"/>
    </row>
    <row r="2185" spans="4:18">
      <c r="D2185" s="130"/>
      <c r="R2185" s="214"/>
    </row>
    <row r="2186" spans="4:18">
      <c r="D2186" s="130"/>
      <c r="R2186" s="214"/>
    </row>
    <row r="2187" spans="4:18">
      <c r="D2187" s="130"/>
      <c r="R2187" s="214"/>
    </row>
    <row r="2188" spans="4:18">
      <c r="D2188" s="130"/>
      <c r="R2188" s="214"/>
    </row>
    <row r="2189" spans="4:18">
      <c r="D2189" s="130"/>
      <c r="R2189" s="214"/>
    </row>
    <row r="2190" spans="4:18">
      <c r="D2190" s="130"/>
      <c r="R2190" s="214"/>
    </row>
    <row r="2191" spans="4:18">
      <c r="D2191" s="130"/>
      <c r="R2191" s="214"/>
    </row>
    <row r="2192" spans="4:18">
      <c r="D2192" s="130"/>
      <c r="R2192" s="214"/>
    </row>
    <row r="2193" spans="4:18">
      <c r="D2193" s="130"/>
      <c r="R2193" s="214"/>
    </row>
    <row r="2194" spans="4:18">
      <c r="D2194" s="130"/>
      <c r="R2194" s="214"/>
    </row>
    <row r="2195" spans="4:18">
      <c r="D2195" s="130"/>
      <c r="R2195" s="214"/>
    </row>
    <row r="2196" spans="4:18">
      <c r="D2196" s="130"/>
      <c r="R2196" s="214"/>
    </row>
    <row r="2197" spans="4:18">
      <c r="D2197" s="130"/>
      <c r="R2197" s="214"/>
    </row>
    <row r="2198" spans="4:18">
      <c r="D2198" s="130"/>
      <c r="R2198" s="214"/>
    </row>
    <row r="2199" spans="4:18">
      <c r="D2199" s="130"/>
      <c r="R2199" s="214"/>
    </row>
    <row r="2200" spans="4:18">
      <c r="D2200" s="130"/>
      <c r="R2200" s="214"/>
    </row>
    <row r="2201" spans="4:18">
      <c r="D2201" s="130"/>
      <c r="R2201" s="214"/>
    </row>
    <row r="2202" spans="4:18">
      <c r="D2202" s="130"/>
      <c r="R2202" s="214"/>
    </row>
    <row r="2203" spans="4:18">
      <c r="D2203" s="130"/>
      <c r="R2203" s="214"/>
    </row>
    <row r="2204" spans="4:18">
      <c r="D2204" s="130"/>
      <c r="R2204" s="214"/>
    </row>
    <row r="2205" spans="4:18">
      <c r="D2205" s="130"/>
      <c r="R2205" s="214"/>
    </row>
    <row r="2206" spans="4:18">
      <c r="D2206" s="130"/>
      <c r="R2206" s="214"/>
    </row>
    <row r="2207" spans="4:18">
      <c r="D2207" s="130"/>
      <c r="R2207" s="214"/>
    </row>
    <row r="2208" spans="4:18">
      <c r="D2208" s="130"/>
      <c r="R2208" s="214"/>
    </row>
    <row r="2209" spans="4:18">
      <c r="D2209" s="130"/>
      <c r="R2209" s="214"/>
    </row>
    <row r="2210" spans="4:18">
      <c r="D2210" s="130"/>
      <c r="R2210" s="214"/>
    </row>
    <row r="2211" spans="4:18">
      <c r="D2211" s="130"/>
      <c r="R2211" s="214"/>
    </row>
    <row r="2212" spans="4:18">
      <c r="D2212" s="130"/>
      <c r="R2212" s="214"/>
    </row>
    <row r="2213" spans="4:18">
      <c r="D2213" s="130"/>
      <c r="R2213" s="214"/>
    </row>
    <row r="2214" spans="4:18">
      <c r="D2214" s="130"/>
      <c r="R2214" s="214"/>
    </row>
    <row r="2215" spans="4:18">
      <c r="D2215" s="130"/>
      <c r="R2215" s="214"/>
    </row>
    <row r="2216" spans="4:18">
      <c r="D2216" s="130"/>
      <c r="R2216" s="214"/>
    </row>
    <row r="2217" spans="4:18">
      <c r="D2217" s="130"/>
      <c r="R2217" s="214"/>
    </row>
    <row r="2218" spans="4:18">
      <c r="D2218" s="130"/>
      <c r="R2218" s="214"/>
    </row>
    <row r="2219" spans="4:18">
      <c r="D2219" s="130"/>
      <c r="R2219" s="214"/>
    </row>
    <row r="2220" spans="4:18">
      <c r="D2220" s="130"/>
      <c r="R2220" s="214"/>
    </row>
    <row r="2221" spans="4:18">
      <c r="D2221" s="130"/>
      <c r="R2221" s="214"/>
    </row>
    <row r="2222" spans="4:18">
      <c r="D2222" s="130"/>
      <c r="R2222" s="214"/>
    </row>
    <row r="2223" spans="4:18">
      <c r="D2223" s="130"/>
      <c r="R2223" s="214"/>
    </row>
    <row r="2224" spans="4:18">
      <c r="D2224" s="130"/>
      <c r="R2224" s="214"/>
    </row>
    <row r="2225" spans="4:18">
      <c r="D2225" s="130"/>
      <c r="R2225" s="214"/>
    </row>
    <row r="2226" spans="4:18">
      <c r="D2226" s="130"/>
      <c r="R2226" s="214"/>
    </row>
    <row r="2227" spans="4:18">
      <c r="D2227" s="130"/>
      <c r="R2227" s="214"/>
    </row>
    <row r="2228" spans="4:18">
      <c r="D2228" s="130"/>
      <c r="R2228" s="214"/>
    </row>
    <row r="2229" spans="4:18">
      <c r="D2229" s="130"/>
      <c r="R2229" s="214"/>
    </row>
    <row r="2230" spans="4:18">
      <c r="D2230" s="130"/>
      <c r="R2230" s="214"/>
    </row>
    <row r="2231" spans="4:18">
      <c r="D2231" s="130"/>
      <c r="R2231" s="214"/>
    </row>
    <row r="2232" spans="4:18">
      <c r="D2232" s="130"/>
      <c r="R2232" s="214"/>
    </row>
    <row r="2233" spans="4:18">
      <c r="D2233" s="130"/>
      <c r="R2233" s="214"/>
    </row>
    <row r="2234" spans="4:18">
      <c r="D2234" s="130"/>
      <c r="R2234" s="214"/>
    </row>
    <row r="2235" spans="4:18">
      <c r="D2235" s="130"/>
      <c r="R2235" s="214"/>
    </row>
    <row r="2236" spans="4:18">
      <c r="D2236" s="130"/>
      <c r="R2236" s="214"/>
    </row>
    <row r="2237" spans="4:18">
      <c r="D2237" s="130"/>
      <c r="R2237" s="214"/>
    </row>
    <row r="2238" spans="4:18">
      <c r="D2238" s="130"/>
      <c r="R2238" s="214"/>
    </row>
    <row r="2239" spans="4:18">
      <c r="D2239" s="130"/>
      <c r="R2239" s="214"/>
    </row>
    <row r="2240" spans="4:18">
      <c r="D2240" s="130"/>
      <c r="R2240" s="214"/>
    </row>
    <row r="2241" spans="4:18">
      <c r="D2241" s="130"/>
      <c r="R2241" s="214"/>
    </row>
    <row r="2242" spans="4:18">
      <c r="D2242" s="130"/>
      <c r="R2242" s="214"/>
    </row>
    <row r="2243" spans="4:18">
      <c r="D2243" s="130"/>
      <c r="R2243" s="214"/>
    </row>
    <row r="2244" spans="4:18">
      <c r="D2244" s="130"/>
      <c r="R2244" s="214"/>
    </row>
    <row r="2245" spans="4:18">
      <c r="D2245" s="130"/>
      <c r="R2245" s="214"/>
    </row>
    <row r="2246" spans="4:18">
      <c r="D2246" s="130"/>
      <c r="R2246" s="214"/>
    </row>
    <row r="2247" spans="4:18">
      <c r="D2247" s="130"/>
      <c r="R2247" s="214"/>
    </row>
    <row r="2248" spans="4:18">
      <c r="D2248" s="130"/>
      <c r="R2248" s="214"/>
    </row>
    <row r="2249" spans="4:18">
      <c r="D2249" s="130"/>
      <c r="R2249" s="214"/>
    </row>
    <row r="2250" spans="4:18">
      <c r="D2250" s="130"/>
      <c r="R2250" s="214"/>
    </row>
    <row r="2251" spans="4:18">
      <c r="D2251" s="130"/>
      <c r="R2251" s="214"/>
    </row>
    <row r="2252" spans="4:18">
      <c r="D2252" s="130"/>
      <c r="R2252" s="214"/>
    </row>
    <row r="2253" spans="4:18">
      <c r="D2253" s="130"/>
      <c r="R2253" s="214"/>
    </row>
    <row r="2254" spans="4:18">
      <c r="D2254" s="130"/>
      <c r="R2254" s="214"/>
    </row>
    <row r="2255" spans="4:18">
      <c r="D2255" s="130"/>
      <c r="R2255" s="214"/>
    </row>
    <row r="2256" spans="4:18">
      <c r="D2256" s="130"/>
      <c r="R2256" s="214"/>
    </row>
    <row r="2257" spans="4:18">
      <c r="D2257" s="130"/>
      <c r="R2257" s="214"/>
    </row>
    <row r="2258" spans="4:18">
      <c r="D2258" s="130"/>
      <c r="R2258" s="214"/>
    </row>
    <row r="2259" spans="4:18">
      <c r="D2259" s="130"/>
      <c r="R2259" s="214"/>
    </row>
    <row r="2260" spans="4:18">
      <c r="D2260" s="130"/>
      <c r="R2260" s="214"/>
    </row>
    <row r="2261" spans="4:18">
      <c r="D2261" s="130"/>
      <c r="R2261" s="214"/>
    </row>
    <row r="2262" spans="4:18">
      <c r="D2262" s="130"/>
      <c r="R2262" s="214"/>
    </row>
    <row r="2263" spans="4:18">
      <c r="D2263" s="130"/>
      <c r="R2263" s="214"/>
    </row>
    <row r="2264" spans="4:18">
      <c r="D2264" s="130"/>
      <c r="R2264" s="214"/>
    </row>
    <row r="2265" spans="4:18">
      <c r="D2265" s="130"/>
      <c r="R2265" s="214"/>
    </row>
    <row r="2266" spans="4:18">
      <c r="D2266" s="130"/>
      <c r="R2266" s="214"/>
    </row>
    <row r="2267" spans="4:18">
      <c r="D2267" s="130"/>
      <c r="R2267" s="214"/>
    </row>
    <row r="2268" spans="4:18">
      <c r="D2268" s="130"/>
      <c r="R2268" s="214"/>
    </row>
    <row r="2269" spans="4:18">
      <c r="D2269" s="130"/>
      <c r="R2269" s="214"/>
    </row>
    <row r="2270" spans="4:18">
      <c r="D2270" s="130"/>
      <c r="R2270" s="214"/>
    </row>
    <row r="2271" spans="4:18">
      <c r="D2271" s="130"/>
      <c r="R2271" s="214"/>
    </row>
    <row r="2272" spans="4:18">
      <c r="D2272" s="130"/>
      <c r="R2272" s="214"/>
    </row>
    <row r="2273" spans="4:18">
      <c r="D2273" s="130"/>
      <c r="R2273" s="214"/>
    </row>
    <row r="2274" spans="4:18">
      <c r="D2274" s="130"/>
      <c r="R2274" s="214"/>
    </row>
    <row r="2275" spans="4:18">
      <c r="D2275" s="130"/>
      <c r="R2275" s="214"/>
    </row>
    <row r="2276" spans="4:18">
      <c r="D2276" s="130"/>
      <c r="R2276" s="214"/>
    </row>
    <row r="2277" spans="4:18">
      <c r="D2277" s="130"/>
      <c r="R2277" s="214"/>
    </row>
    <row r="2278" spans="4:18">
      <c r="D2278" s="130"/>
      <c r="R2278" s="214"/>
    </row>
    <row r="2279" spans="4:18">
      <c r="D2279" s="130"/>
      <c r="R2279" s="214"/>
    </row>
    <row r="2280" spans="4:18">
      <c r="D2280" s="130"/>
      <c r="R2280" s="214"/>
    </row>
    <row r="2281" spans="4:18">
      <c r="D2281" s="130"/>
      <c r="R2281" s="214"/>
    </row>
    <row r="2282" spans="4:18">
      <c r="D2282" s="130"/>
      <c r="R2282" s="214"/>
    </row>
    <row r="2283" spans="4:18">
      <c r="D2283" s="130"/>
      <c r="R2283" s="214"/>
    </row>
    <row r="2284" spans="4:18">
      <c r="D2284" s="130"/>
      <c r="R2284" s="214"/>
    </row>
    <row r="2285" spans="4:18">
      <c r="D2285" s="130"/>
      <c r="R2285" s="214"/>
    </row>
    <row r="2286" spans="4:18">
      <c r="D2286" s="130"/>
      <c r="R2286" s="214"/>
    </row>
    <row r="2287" spans="4:18">
      <c r="D2287" s="130"/>
      <c r="R2287" s="214"/>
    </row>
    <row r="2288" spans="4:18">
      <c r="D2288" s="130"/>
      <c r="R2288" s="214"/>
    </row>
    <row r="2289" spans="4:18">
      <c r="D2289" s="130"/>
      <c r="R2289" s="214"/>
    </row>
    <row r="2290" spans="4:18">
      <c r="D2290" s="130"/>
      <c r="R2290" s="214"/>
    </row>
    <row r="2291" spans="4:18">
      <c r="D2291" s="130"/>
      <c r="R2291" s="214"/>
    </row>
    <row r="2292" spans="4:18">
      <c r="D2292" s="130"/>
      <c r="R2292" s="214"/>
    </row>
    <row r="2293" spans="4:18">
      <c r="D2293" s="130"/>
      <c r="R2293" s="214"/>
    </row>
    <row r="2294" spans="4:18">
      <c r="D2294" s="130"/>
      <c r="R2294" s="214"/>
    </row>
    <row r="2295" spans="4:18">
      <c r="D2295" s="130"/>
      <c r="R2295" s="214"/>
    </row>
    <row r="2296" spans="4:18">
      <c r="D2296" s="130"/>
      <c r="R2296" s="214"/>
    </row>
    <row r="2297" spans="4:18">
      <c r="D2297" s="130"/>
      <c r="R2297" s="214"/>
    </row>
    <row r="2298" spans="4:18">
      <c r="D2298" s="130"/>
      <c r="R2298" s="214"/>
    </row>
    <row r="2299" spans="4:18">
      <c r="D2299" s="130"/>
      <c r="R2299" s="214"/>
    </row>
    <row r="2300" spans="4:18">
      <c r="D2300" s="130"/>
      <c r="R2300" s="214"/>
    </row>
    <row r="2301" spans="4:18">
      <c r="D2301" s="130"/>
      <c r="R2301" s="214"/>
    </row>
    <row r="2302" spans="4:18">
      <c r="D2302" s="130"/>
      <c r="R2302" s="214"/>
    </row>
    <row r="2303" spans="4:18">
      <c r="D2303" s="130"/>
      <c r="R2303" s="214"/>
    </row>
    <row r="2304" spans="4:18">
      <c r="D2304" s="130"/>
      <c r="R2304" s="214"/>
    </row>
    <row r="2305" spans="4:18">
      <c r="D2305" s="130"/>
      <c r="R2305" s="214"/>
    </row>
    <row r="2306" spans="4:18">
      <c r="D2306" s="130"/>
      <c r="R2306" s="214"/>
    </row>
    <row r="2307" spans="4:18">
      <c r="D2307" s="130"/>
      <c r="R2307" s="214"/>
    </row>
    <row r="2308" spans="4:18">
      <c r="D2308" s="130"/>
      <c r="R2308" s="214"/>
    </row>
    <row r="2309" spans="4:18">
      <c r="D2309" s="130"/>
      <c r="R2309" s="214"/>
    </row>
    <row r="2310" spans="4:18">
      <c r="D2310" s="130"/>
      <c r="R2310" s="214"/>
    </row>
    <row r="2311" spans="4:18">
      <c r="D2311" s="130"/>
      <c r="R2311" s="214"/>
    </row>
    <row r="2312" spans="4:18">
      <c r="D2312" s="130"/>
      <c r="R2312" s="214"/>
    </row>
    <row r="2313" spans="4:18">
      <c r="D2313" s="130"/>
      <c r="R2313" s="214"/>
    </row>
    <row r="2314" spans="4:18">
      <c r="D2314" s="130"/>
      <c r="R2314" s="214"/>
    </row>
    <row r="2315" spans="4:18">
      <c r="D2315" s="130"/>
      <c r="R2315" s="214"/>
    </row>
    <row r="2316" spans="4:18">
      <c r="D2316" s="130"/>
      <c r="R2316" s="214"/>
    </row>
    <row r="2317" spans="4:18">
      <c r="D2317" s="130"/>
      <c r="R2317" s="214"/>
    </row>
    <row r="2318" spans="4:18">
      <c r="D2318" s="130"/>
      <c r="R2318" s="214"/>
    </row>
    <row r="2319" spans="4:18">
      <c r="D2319" s="130"/>
      <c r="R2319" s="214"/>
    </row>
    <row r="2320" spans="4:18">
      <c r="D2320" s="130"/>
      <c r="R2320" s="214"/>
    </row>
    <row r="2321" spans="4:18">
      <c r="D2321" s="130"/>
      <c r="R2321" s="214"/>
    </row>
    <row r="2322" spans="4:18">
      <c r="D2322" s="130"/>
      <c r="R2322" s="214"/>
    </row>
    <row r="2323" spans="4:18">
      <c r="D2323" s="130"/>
      <c r="R2323" s="214"/>
    </row>
    <row r="2324" spans="4:18">
      <c r="D2324" s="130"/>
      <c r="R2324" s="214"/>
    </row>
    <row r="2325" spans="4:18">
      <c r="D2325" s="130"/>
      <c r="R2325" s="214"/>
    </row>
    <row r="2326" spans="4:18">
      <c r="D2326" s="130"/>
      <c r="R2326" s="214"/>
    </row>
    <row r="2327" spans="4:18">
      <c r="D2327" s="130"/>
      <c r="R2327" s="214"/>
    </row>
    <row r="2328" spans="4:18">
      <c r="D2328" s="130"/>
      <c r="R2328" s="214"/>
    </row>
    <row r="2329" spans="4:18">
      <c r="D2329" s="130"/>
      <c r="R2329" s="214"/>
    </row>
    <row r="2330" spans="4:18">
      <c r="D2330" s="130"/>
      <c r="R2330" s="214"/>
    </row>
    <row r="2331" spans="4:18">
      <c r="D2331" s="130"/>
      <c r="R2331" s="214"/>
    </row>
    <row r="2332" spans="4:18">
      <c r="D2332" s="130"/>
      <c r="R2332" s="214"/>
    </row>
    <row r="2333" spans="4:18">
      <c r="D2333" s="130"/>
      <c r="R2333" s="214"/>
    </row>
    <row r="2334" spans="4:18">
      <c r="D2334" s="130"/>
      <c r="R2334" s="214"/>
    </row>
    <row r="2335" spans="4:18">
      <c r="D2335" s="130"/>
      <c r="R2335" s="214"/>
    </row>
    <row r="2336" spans="4:18">
      <c r="D2336" s="130"/>
      <c r="R2336" s="214"/>
    </row>
    <row r="2337" spans="4:18">
      <c r="D2337" s="130"/>
      <c r="R2337" s="214"/>
    </row>
    <row r="2338" spans="4:18">
      <c r="D2338" s="130"/>
      <c r="R2338" s="214"/>
    </row>
    <row r="2339" spans="4:18">
      <c r="D2339" s="130"/>
      <c r="R2339" s="214"/>
    </row>
    <row r="2340" spans="4:18">
      <c r="D2340" s="130"/>
      <c r="R2340" s="214"/>
    </row>
    <row r="2341" spans="4:18">
      <c r="D2341" s="130"/>
      <c r="R2341" s="214"/>
    </row>
    <row r="2342" spans="4:18">
      <c r="D2342" s="130"/>
      <c r="R2342" s="214"/>
    </row>
    <row r="2343" spans="4:18">
      <c r="D2343" s="130"/>
      <c r="R2343" s="214"/>
    </row>
    <row r="2344" spans="4:18">
      <c r="D2344" s="130"/>
      <c r="R2344" s="214"/>
    </row>
    <row r="2345" spans="4:18">
      <c r="D2345" s="130"/>
      <c r="R2345" s="214"/>
    </row>
    <row r="2346" spans="4:18">
      <c r="D2346" s="130"/>
      <c r="R2346" s="214"/>
    </row>
    <row r="2347" spans="4:18">
      <c r="D2347" s="130"/>
      <c r="R2347" s="214"/>
    </row>
    <row r="2348" spans="4:18">
      <c r="D2348" s="130"/>
      <c r="R2348" s="214"/>
    </row>
    <row r="2349" spans="4:18">
      <c r="D2349" s="130"/>
      <c r="R2349" s="214"/>
    </row>
    <row r="2350" spans="4:18">
      <c r="D2350" s="130"/>
      <c r="R2350" s="214"/>
    </row>
    <row r="2351" spans="4:18">
      <c r="D2351" s="130"/>
      <c r="R2351" s="214"/>
    </row>
    <row r="2352" spans="4:18">
      <c r="D2352" s="130"/>
      <c r="R2352" s="214"/>
    </row>
    <row r="2353" spans="4:18">
      <c r="D2353" s="130"/>
      <c r="R2353" s="214"/>
    </row>
    <row r="2354" spans="4:18">
      <c r="D2354" s="130"/>
      <c r="R2354" s="214"/>
    </row>
    <row r="2355" spans="4:18">
      <c r="D2355" s="130"/>
      <c r="R2355" s="214"/>
    </row>
    <row r="2356" spans="4:18">
      <c r="D2356" s="130"/>
      <c r="R2356" s="214"/>
    </row>
    <row r="2357" spans="4:18">
      <c r="D2357" s="130"/>
      <c r="R2357" s="214"/>
    </row>
    <row r="2358" spans="4:18">
      <c r="D2358" s="130"/>
      <c r="R2358" s="214"/>
    </row>
    <row r="2359" spans="4:18">
      <c r="D2359" s="130"/>
      <c r="R2359" s="214"/>
    </row>
    <row r="2360" spans="4:18">
      <c r="D2360" s="130"/>
      <c r="R2360" s="214"/>
    </row>
    <row r="2361" spans="4:18">
      <c r="D2361" s="130"/>
      <c r="R2361" s="214"/>
    </row>
    <row r="2362" spans="4:18">
      <c r="D2362" s="130"/>
      <c r="R2362" s="214"/>
    </row>
    <row r="2363" spans="4:18">
      <c r="D2363" s="130"/>
      <c r="R2363" s="214"/>
    </row>
    <row r="2364" spans="4:18">
      <c r="D2364" s="130"/>
      <c r="R2364" s="214"/>
    </row>
    <row r="2365" spans="4:18">
      <c r="D2365" s="130"/>
      <c r="R2365" s="214"/>
    </row>
    <row r="2366" spans="4:18">
      <c r="D2366" s="130"/>
      <c r="R2366" s="214"/>
    </row>
    <row r="2367" spans="4:18">
      <c r="D2367" s="130"/>
      <c r="R2367" s="214"/>
    </row>
    <row r="2368" spans="4:18">
      <c r="D2368" s="130"/>
      <c r="R2368" s="214"/>
    </row>
    <row r="2369" spans="4:18">
      <c r="D2369" s="130"/>
      <c r="R2369" s="214"/>
    </row>
    <row r="2370" spans="4:18">
      <c r="D2370" s="130"/>
      <c r="R2370" s="214"/>
    </row>
    <row r="2371" spans="4:18">
      <c r="D2371" s="130"/>
      <c r="R2371" s="214"/>
    </row>
    <row r="2372" spans="4:18">
      <c r="D2372" s="130"/>
      <c r="R2372" s="214"/>
    </row>
    <row r="2373" spans="4:18">
      <c r="D2373" s="130"/>
      <c r="R2373" s="214"/>
    </row>
    <row r="2374" spans="4:18">
      <c r="D2374" s="130"/>
      <c r="R2374" s="214"/>
    </row>
    <row r="2375" spans="4:18">
      <c r="D2375" s="130"/>
      <c r="R2375" s="214"/>
    </row>
    <row r="2376" spans="4:18">
      <c r="D2376" s="130"/>
      <c r="R2376" s="214"/>
    </row>
    <row r="2377" spans="4:18">
      <c r="D2377" s="130"/>
      <c r="R2377" s="214"/>
    </row>
    <row r="2378" spans="4:18">
      <c r="D2378" s="130"/>
      <c r="R2378" s="214"/>
    </row>
    <row r="2379" spans="4:18">
      <c r="D2379" s="130"/>
      <c r="R2379" s="214"/>
    </row>
    <row r="2380" spans="4:18">
      <c r="D2380" s="130"/>
      <c r="R2380" s="214"/>
    </row>
    <row r="2381" spans="4:18">
      <c r="D2381" s="130"/>
      <c r="R2381" s="214"/>
    </row>
    <row r="2382" spans="4:18">
      <c r="D2382" s="130"/>
      <c r="R2382" s="214"/>
    </row>
    <row r="2383" spans="4:18">
      <c r="D2383" s="130"/>
      <c r="R2383" s="214"/>
    </row>
    <row r="2384" spans="4:18">
      <c r="D2384" s="130"/>
      <c r="R2384" s="214"/>
    </row>
    <row r="2385" spans="4:18">
      <c r="D2385" s="130"/>
      <c r="R2385" s="214"/>
    </row>
    <row r="2386" spans="4:18">
      <c r="D2386" s="130"/>
      <c r="R2386" s="214"/>
    </row>
    <row r="2387" spans="4:18">
      <c r="D2387" s="130"/>
      <c r="R2387" s="214"/>
    </row>
    <row r="2388" spans="4:18">
      <c r="D2388" s="130"/>
      <c r="R2388" s="214"/>
    </row>
    <row r="2389" spans="4:18">
      <c r="D2389" s="130"/>
      <c r="R2389" s="214"/>
    </row>
    <row r="2390" spans="4:18">
      <c r="D2390" s="130"/>
      <c r="R2390" s="214"/>
    </row>
    <row r="2391" spans="4:18">
      <c r="D2391" s="130"/>
      <c r="R2391" s="214"/>
    </row>
    <row r="2392" spans="4:18">
      <c r="D2392" s="130"/>
      <c r="R2392" s="214"/>
    </row>
    <row r="2393" spans="4:18">
      <c r="D2393" s="130"/>
      <c r="R2393" s="214"/>
    </row>
    <row r="2394" spans="4:18">
      <c r="D2394" s="130"/>
      <c r="R2394" s="214"/>
    </row>
    <row r="2395" spans="4:18">
      <c r="D2395" s="130"/>
      <c r="R2395" s="214"/>
    </row>
    <row r="2396" spans="4:18">
      <c r="D2396" s="130"/>
      <c r="R2396" s="214"/>
    </row>
    <row r="2397" spans="4:18">
      <c r="D2397" s="130"/>
      <c r="R2397" s="214"/>
    </row>
    <row r="2398" spans="4:18">
      <c r="D2398" s="130"/>
      <c r="R2398" s="214"/>
    </row>
    <row r="2399" spans="4:18">
      <c r="D2399" s="130"/>
      <c r="R2399" s="214"/>
    </row>
    <row r="2400" spans="4:18">
      <c r="D2400" s="130"/>
      <c r="R2400" s="214"/>
    </row>
    <row r="2401" spans="4:18">
      <c r="D2401" s="130"/>
      <c r="R2401" s="214"/>
    </row>
    <row r="2402" spans="4:18">
      <c r="D2402" s="130"/>
      <c r="R2402" s="214"/>
    </row>
    <row r="2403" spans="4:18">
      <c r="D2403" s="130"/>
      <c r="R2403" s="214"/>
    </row>
    <row r="2404" spans="4:18">
      <c r="D2404" s="130"/>
      <c r="R2404" s="214"/>
    </row>
    <row r="2405" spans="4:18">
      <c r="D2405" s="130"/>
      <c r="R2405" s="214"/>
    </row>
    <row r="2406" spans="4:18">
      <c r="D2406" s="130"/>
      <c r="R2406" s="214"/>
    </row>
    <row r="2407" spans="4:18">
      <c r="D2407" s="130"/>
      <c r="R2407" s="214"/>
    </row>
    <row r="2408" spans="4:18">
      <c r="D2408" s="130"/>
      <c r="R2408" s="214"/>
    </row>
    <row r="2409" spans="4:18">
      <c r="D2409" s="130"/>
      <c r="R2409" s="214"/>
    </row>
    <row r="2410" spans="4:18">
      <c r="D2410" s="130"/>
      <c r="R2410" s="214"/>
    </row>
    <row r="2411" spans="4:18">
      <c r="D2411" s="130"/>
      <c r="R2411" s="214"/>
    </row>
    <row r="2412" spans="4:18">
      <c r="D2412" s="130"/>
      <c r="R2412" s="214"/>
    </row>
    <row r="2413" spans="4:18">
      <c r="D2413" s="130"/>
      <c r="R2413" s="214"/>
    </row>
    <row r="2414" spans="4:18">
      <c r="D2414" s="130"/>
      <c r="R2414" s="214"/>
    </row>
    <row r="2415" spans="4:18">
      <c r="D2415" s="130"/>
      <c r="R2415" s="214"/>
    </row>
    <row r="2416" spans="4:18">
      <c r="D2416" s="130"/>
      <c r="R2416" s="214"/>
    </row>
    <row r="2417" spans="4:18">
      <c r="D2417" s="130"/>
      <c r="R2417" s="214"/>
    </row>
    <row r="2418" spans="4:18">
      <c r="D2418" s="130"/>
      <c r="R2418" s="214"/>
    </row>
    <row r="2419" spans="4:18">
      <c r="D2419" s="130"/>
      <c r="R2419" s="214"/>
    </row>
    <row r="2420" spans="4:18">
      <c r="D2420" s="130"/>
      <c r="R2420" s="214"/>
    </row>
    <row r="2421" spans="4:18">
      <c r="D2421" s="130"/>
      <c r="R2421" s="214"/>
    </row>
    <row r="2422" spans="4:18">
      <c r="D2422" s="130"/>
      <c r="R2422" s="214"/>
    </row>
    <row r="2423" spans="4:18">
      <c r="D2423" s="130"/>
      <c r="R2423" s="214"/>
    </row>
    <row r="2424" spans="4:18">
      <c r="D2424" s="130"/>
      <c r="R2424" s="214"/>
    </row>
    <row r="2425" spans="4:18">
      <c r="D2425" s="130"/>
      <c r="R2425" s="214"/>
    </row>
    <row r="2426" spans="4:18">
      <c r="D2426" s="130"/>
      <c r="R2426" s="214"/>
    </row>
    <row r="2427" spans="4:18">
      <c r="D2427" s="130"/>
      <c r="R2427" s="214"/>
    </row>
    <row r="2428" spans="4:18">
      <c r="D2428" s="130"/>
      <c r="R2428" s="214"/>
    </row>
    <row r="2429" spans="4:18">
      <c r="D2429" s="130"/>
      <c r="R2429" s="214"/>
    </row>
    <row r="2430" spans="4:18">
      <c r="D2430" s="130"/>
      <c r="R2430" s="214"/>
    </row>
    <row r="2431" spans="4:18">
      <c r="D2431" s="130"/>
      <c r="R2431" s="214"/>
    </row>
    <row r="2432" spans="4:18">
      <c r="D2432" s="130"/>
      <c r="R2432" s="214"/>
    </row>
    <row r="2433" spans="4:18">
      <c r="D2433" s="130"/>
      <c r="R2433" s="214"/>
    </row>
    <row r="2434" spans="4:18">
      <c r="D2434" s="130"/>
      <c r="R2434" s="214"/>
    </row>
    <row r="2435" spans="4:18">
      <c r="D2435" s="130"/>
      <c r="R2435" s="214"/>
    </row>
    <row r="2436" spans="4:18">
      <c r="D2436" s="130"/>
      <c r="R2436" s="214"/>
    </row>
    <row r="2437" spans="4:18">
      <c r="D2437" s="130"/>
      <c r="R2437" s="214"/>
    </row>
    <row r="2438" spans="4:18">
      <c r="D2438" s="130"/>
      <c r="R2438" s="214"/>
    </row>
    <row r="2439" spans="4:18">
      <c r="D2439" s="130"/>
      <c r="R2439" s="214"/>
    </row>
    <row r="2440" spans="4:18">
      <c r="D2440" s="130"/>
      <c r="R2440" s="214"/>
    </row>
    <row r="2441" spans="4:18">
      <c r="D2441" s="130"/>
      <c r="R2441" s="214"/>
    </row>
    <row r="2442" spans="4:18">
      <c r="D2442" s="130"/>
      <c r="R2442" s="214"/>
    </row>
    <row r="2443" spans="4:18">
      <c r="D2443" s="130"/>
      <c r="R2443" s="214"/>
    </row>
    <row r="2444" spans="4:18">
      <c r="D2444" s="130"/>
      <c r="R2444" s="214"/>
    </row>
    <row r="2445" spans="4:18">
      <c r="D2445" s="130"/>
      <c r="R2445" s="214"/>
    </row>
    <row r="2446" spans="4:18">
      <c r="D2446" s="130"/>
      <c r="R2446" s="214"/>
    </row>
    <row r="2447" spans="4:18">
      <c r="D2447" s="130"/>
      <c r="R2447" s="214"/>
    </row>
    <row r="2448" spans="4:18">
      <c r="D2448" s="130"/>
      <c r="R2448" s="214"/>
    </row>
    <row r="2449" spans="4:18">
      <c r="D2449" s="130"/>
      <c r="R2449" s="214"/>
    </row>
    <row r="2450" spans="4:18">
      <c r="D2450" s="130"/>
      <c r="R2450" s="214"/>
    </row>
    <row r="2451" spans="4:18">
      <c r="D2451" s="130"/>
      <c r="R2451" s="214"/>
    </row>
    <row r="2452" spans="4:18">
      <c r="D2452" s="130"/>
      <c r="R2452" s="214"/>
    </row>
    <row r="2453" spans="4:18">
      <c r="D2453" s="130"/>
      <c r="R2453" s="214"/>
    </row>
    <row r="2454" spans="4:18">
      <c r="D2454" s="130"/>
      <c r="R2454" s="214"/>
    </row>
    <row r="2455" spans="4:18">
      <c r="D2455" s="130"/>
      <c r="R2455" s="214"/>
    </row>
    <row r="2456" spans="4:18">
      <c r="D2456" s="130"/>
      <c r="R2456" s="214"/>
    </row>
    <row r="2457" spans="4:18">
      <c r="D2457" s="130"/>
      <c r="R2457" s="214"/>
    </row>
    <row r="2458" spans="4:18">
      <c r="D2458" s="130"/>
      <c r="R2458" s="214"/>
    </row>
    <row r="2459" spans="4:18">
      <c r="D2459" s="130"/>
      <c r="R2459" s="214"/>
    </row>
    <row r="2460" spans="4:18">
      <c r="D2460" s="130"/>
      <c r="R2460" s="214"/>
    </row>
    <row r="2461" spans="4:18">
      <c r="D2461" s="130"/>
      <c r="R2461" s="214"/>
    </row>
    <row r="2462" spans="4:18">
      <c r="D2462" s="130"/>
      <c r="R2462" s="214"/>
    </row>
    <row r="2463" spans="4:18">
      <c r="D2463" s="130"/>
      <c r="R2463" s="214"/>
    </row>
    <row r="2464" spans="4:18">
      <c r="D2464" s="130"/>
      <c r="R2464" s="214"/>
    </row>
    <row r="2465" spans="4:18">
      <c r="D2465" s="130"/>
      <c r="R2465" s="214"/>
    </row>
    <row r="2466" spans="4:18">
      <c r="D2466" s="130"/>
      <c r="R2466" s="214"/>
    </row>
    <row r="2467" spans="4:18">
      <c r="D2467" s="130"/>
      <c r="R2467" s="214"/>
    </row>
    <row r="2468" spans="4:18">
      <c r="D2468" s="130"/>
      <c r="R2468" s="214"/>
    </row>
    <row r="2469" spans="4:18">
      <c r="D2469" s="130"/>
      <c r="R2469" s="214"/>
    </row>
    <row r="2470" spans="4:18">
      <c r="D2470" s="130"/>
      <c r="R2470" s="214"/>
    </row>
    <row r="2471" spans="4:18">
      <c r="D2471" s="130"/>
      <c r="R2471" s="214"/>
    </row>
    <row r="2472" spans="4:18">
      <c r="D2472" s="130"/>
      <c r="R2472" s="214"/>
    </row>
    <row r="2473" spans="4:18">
      <c r="D2473" s="130"/>
      <c r="R2473" s="214"/>
    </row>
    <row r="2474" spans="4:18">
      <c r="D2474" s="130"/>
      <c r="R2474" s="214"/>
    </row>
    <row r="2475" spans="4:18">
      <c r="D2475" s="130"/>
      <c r="R2475" s="214"/>
    </row>
    <row r="2476" spans="4:18">
      <c r="D2476" s="130"/>
      <c r="R2476" s="214"/>
    </row>
    <row r="2477" spans="4:18">
      <c r="D2477" s="130"/>
      <c r="R2477" s="214"/>
    </row>
    <row r="2478" spans="4:18">
      <c r="D2478" s="130"/>
      <c r="R2478" s="214"/>
    </row>
    <row r="2479" spans="4:18">
      <c r="D2479" s="130"/>
      <c r="R2479" s="214"/>
    </row>
    <row r="2480" spans="4:18">
      <c r="D2480" s="130"/>
      <c r="R2480" s="214"/>
    </row>
    <row r="2481" spans="4:18">
      <c r="D2481" s="130"/>
      <c r="R2481" s="214"/>
    </row>
    <row r="2482" spans="4:18">
      <c r="D2482" s="130"/>
      <c r="R2482" s="214"/>
    </row>
    <row r="2483" spans="4:18">
      <c r="D2483" s="130"/>
      <c r="R2483" s="214"/>
    </row>
    <row r="2484" spans="4:18">
      <c r="D2484" s="130"/>
      <c r="R2484" s="214"/>
    </row>
    <row r="2485" spans="4:18">
      <c r="D2485" s="130"/>
      <c r="R2485" s="214"/>
    </row>
    <row r="2486" spans="4:18">
      <c r="D2486" s="130"/>
      <c r="R2486" s="214"/>
    </row>
    <row r="2487" spans="4:18">
      <c r="D2487" s="130"/>
      <c r="R2487" s="214"/>
    </row>
    <row r="2488" spans="4:18">
      <c r="D2488" s="130"/>
      <c r="R2488" s="214"/>
    </row>
    <row r="2489" spans="4:18">
      <c r="D2489" s="130"/>
      <c r="R2489" s="214"/>
    </row>
    <row r="2490" spans="4:18">
      <c r="D2490" s="130"/>
      <c r="R2490" s="214"/>
    </row>
    <row r="2491" spans="4:18">
      <c r="D2491" s="130"/>
      <c r="R2491" s="214"/>
    </row>
    <row r="2492" spans="4:18">
      <c r="D2492" s="130"/>
      <c r="R2492" s="214"/>
    </row>
    <row r="2493" spans="4:18">
      <c r="D2493" s="130"/>
      <c r="R2493" s="214"/>
    </row>
    <row r="2494" spans="4:18">
      <c r="D2494" s="130"/>
      <c r="R2494" s="214"/>
    </row>
    <row r="2495" spans="4:18">
      <c r="D2495" s="130"/>
      <c r="R2495" s="214"/>
    </row>
    <row r="2496" spans="4:18">
      <c r="D2496" s="130"/>
      <c r="R2496" s="214"/>
    </row>
    <row r="2497" spans="4:18">
      <c r="D2497" s="130"/>
      <c r="R2497" s="214"/>
    </row>
    <row r="2498" spans="4:18">
      <c r="D2498" s="130"/>
      <c r="R2498" s="214"/>
    </row>
    <row r="2499" spans="4:18">
      <c r="D2499" s="130"/>
      <c r="R2499" s="214"/>
    </row>
    <row r="2500" spans="4:18">
      <c r="D2500" s="130"/>
      <c r="R2500" s="214"/>
    </row>
    <row r="2501" spans="4:18">
      <c r="D2501" s="130"/>
      <c r="R2501" s="214"/>
    </row>
    <row r="2502" spans="4:18">
      <c r="D2502" s="130"/>
      <c r="R2502" s="214"/>
    </row>
    <row r="2503" spans="4:18">
      <c r="D2503" s="130"/>
      <c r="R2503" s="214"/>
    </row>
    <row r="2504" spans="4:18">
      <c r="D2504" s="130"/>
      <c r="R2504" s="214"/>
    </row>
    <row r="2505" spans="4:18">
      <c r="D2505" s="130"/>
      <c r="R2505" s="214"/>
    </row>
    <row r="2506" spans="4:18">
      <c r="D2506" s="130"/>
      <c r="R2506" s="214"/>
    </row>
    <row r="2507" spans="4:18">
      <c r="D2507" s="130"/>
      <c r="R2507" s="214"/>
    </row>
    <row r="2508" spans="4:18">
      <c r="D2508" s="130"/>
      <c r="R2508" s="214"/>
    </row>
    <row r="2509" spans="4:18">
      <c r="D2509" s="130"/>
      <c r="R2509" s="214"/>
    </row>
    <row r="2510" spans="4:18">
      <c r="D2510" s="130"/>
      <c r="R2510" s="214"/>
    </row>
    <row r="2511" spans="4:18">
      <c r="D2511" s="130"/>
      <c r="R2511" s="214"/>
    </row>
    <row r="2512" spans="4:18">
      <c r="D2512" s="130"/>
      <c r="R2512" s="214"/>
    </row>
    <row r="2513" spans="4:18">
      <c r="D2513" s="130"/>
      <c r="R2513" s="214"/>
    </row>
    <row r="2514" spans="4:18">
      <c r="D2514" s="130"/>
      <c r="R2514" s="214"/>
    </row>
    <row r="2515" spans="4:18">
      <c r="D2515" s="130"/>
      <c r="R2515" s="214"/>
    </row>
    <row r="2516" spans="4:18">
      <c r="D2516" s="130"/>
      <c r="R2516" s="214"/>
    </row>
    <row r="2517" spans="4:18">
      <c r="D2517" s="130"/>
      <c r="R2517" s="214"/>
    </row>
    <row r="2518" spans="4:18">
      <c r="D2518" s="130"/>
      <c r="R2518" s="214"/>
    </row>
    <row r="2519" spans="4:18">
      <c r="D2519" s="130"/>
      <c r="R2519" s="214"/>
    </row>
    <row r="2520" spans="4:18">
      <c r="D2520" s="130"/>
      <c r="R2520" s="214"/>
    </row>
    <row r="2521" spans="4:18">
      <c r="D2521" s="130"/>
      <c r="R2521" s="214"/>
    </row>
    <row r="2522" spans="4:18">
      <c r="D2522" s="130"/>
      <c r="R2522" s="214"/>
    </row>
    <row r="2523" spans="4:18">
      <c r="D2523" s="130"/>
      <c r="R2523" s="214"/>
    </row>
    <row r="2524" spans="4:18">
      <c r="D2524" s="130"/>
      <c r="R2524" s="214"/>
    </row>
    <row r="2525" spans="4:18">
      <c r="D2525" s="130"/>
      <c r="R2525" s="214"/>
    </row>
    <row r="2526" spans="4:18">
      <c r="D2526" s="130"/>
      <c r="R2526" s="214"/>
    </row>
    <row r="2527" spans="4:18">
      <c r="D2527" s="130"/>
      <c r="R2527" s="214"/>
    </row>
    <row r="2528" spans="4:18">
      <c r="D2528" s="130"/>
      <c r="R2528" s="214"/>
    </row>
    <row r="2529" spans="4:18">
      <c r="D2529" s="130"/>
      <c r="R2529" s="214"/>
    </row>
    <row r="2530" spans="4:18">
      <c r="D2530" s="130"/>
      <c r="R2530" s="214"/>
    </row>
    <row r="2531" spans="4:18">
      <c r="D2531" s="130"/>
      <c r="R2531" s="214"/>
    </row>
    <row r="2532" spans="4:18">
      <c r="D2532" s="130"/>
      <c r="R2532" s="214"/>
    </row>
    <row r="2533" spans="4:18">
      <c r="D2533" s="130"/>
      <c r="R2533" s="214"/>
    </row>
    <row r="2534" spans="4:18">
      <c r="D2534" s="130"/>
      <c r="R2534" s="214"/>
    </row>
    <row r="2535" spans="4:18">
      <c r="D2535" s="130"/>
      <c r="R2535" s="214"/>
    </row>
    <row r="2536" spans="4:18">
      <c r="D2536" s="130"/>
      <c r="R2536" s="214"/>
    </row>
    <row r="2537" spans="4:18">
      <c r="D2537" s="130"/>
      <c r="R2537" s="214"/>
    </row>
    <row r="2538" spans="4:18">
      <c r="D2538" s="130"/>
      <c r="R2538" s="214"/>
    </row>
    <row r="2539" spans="4:18">
      <c r="D2539" s="130"/>
      <c r="R2539" s="214"/>
    </row>
    <row r="2540" spans="4:18">
      <c r="D2540" s="130"/>
      <c r="R2540" s="214"/>
    </row>
    <row r="2541" spans="4:18">
      <c r="D2541" s="130"/>
      <c r="R2541" s="214"/>
    </row>
    <row r="2542" spans="4:18">
      <c r="D2542" s="130"/>
      <c r="R2542" s="214"/>
    </row>
    <row r="2543" spans="4:18">
      <c r="D2543" s="130"/>
      <c r="R2543" s="214"/>
    </row>
    <row r="2544" spans="4:18">
      <c r="D2544" s="130"/>
      <c r="R2544" s="214"/>
    </row>
    <row r="2545" spans="4:18">
      <c r="D2545" s="130"/>
      <c r="R2545" s="214"/>
    </row>
    <row r="2546" spans="4:18">
      <c r="D2546" s="130"/>
      <c r="R2546" s="214"/>
    </row>
    <row r="2547" spans="4:18">
      <c r="D2547" s="130"/>
      <c r="R2547" s="214"/>
    </row>
    <row r="2548" spans="4:18">
      <c r="D2548" s="130"/>
      <c r="R2548" s="214"/>
    </row>
    <row r="2549" spans="4:18">
      <c r="D2549" s="130"/>
      <c r="R2549" s="214"/>
    </row>
    <row r="2550" spans="4:18">
      <c r="D2550" s="130"/>
      <c r="R2550" s="214"/>
    </row>
    <row r="2551" spans="4:18">
      <c r="D2551" s="130"/>
      <c r="R2551" s="214"/>
    </row>
    <row r="2552" spans="4:18">
      <c r="D2552" s="130"/>
      <c r="R2552" s="214"/>
    </row>
    <row r="2553" spans="4:18">
      <c r="D2553" s="130"/>
      <c r="R2553" s="214"/>
    </row>
    <row r="2554" spans="4:18">
      <c r="D2554" s="130"/>
      <c r="R2554" s="214"/>
    </row>
    <row r="2555" spans="4:18">
      <c r="D2555" s="130"/>
      <c r="R2555" s="214"/>
    </row>
    <row r="2556" spans="4:18">
      <c r="D2556" s="130"/>
      <c r="R2556" s="214"/>
    </row>
    <row r="2557" spans="4:18">
      <c r="D2557" s="130"/>
      <c r="R2557" s="214"/>
    </row>
    <row r="2558" spans="4:18">
      <c r="D2558" s="130"/>
      <c r="R2558" s="214"/>
    </row>
    <row r="2559" spans="4:18">
      <c r="D2559" s="130"/>
      <c r="R2559" s="214"/>
    </row>
    <row r="2560" spans="4:18">
      <c r="D2560" s="130"/>
      <c r="R2560" s="214"/>
    </row>
    <row r="2561" spans="4:18">
      <c r="D2561" s="130"/>
      <c r="R2561" s="214"/>
    </row>
    <row r="2562" spans="4:18">
      <c r="D2562" s="130"/>
      <c r="R2562" s="214"/>
    </row>
    <row r="2563" spans="4:18">
      <c r="D2563" s="130"/>
      <c r="R2563" s="214"/>
    </row>
    <row r="2564" spans="4:18">
      <c r="D2564" s="130"/>
      <c r="R2564" s="214"/>
    </row>
    <row r="2565" spans="4:18">
      <c r="D2565" s="130"/>
      <c r="R2565" s="214"/>
    </row>
    <row r="2566" spans="4:18">
      <c r="D2566" s="130"/>
      <c r="R2566" s="214"/>
    </row>
    <row r="2567" spans="4:18">
      <c r="D2567" s="130"/>
      <c r="R2567" s="214"/>
    </row>
    <row r="2568" spans="4:18">
      <c r="D2568" s="130"/>
      <c r="R2568" s="214"/>
    </row>
    <row r="2569" spans="4:18">
      <c r="D2569" s="130"/>
      <c r="R2569" s="214"/>
    </row>
    <row r="2570" spans="4:18">
      <c r="D2570" s="130"/>
      <c r="R2570" s="214"/>
    </row>
    <row r="2571" spans="4:18">
      <c r="D2571" s="130"/>
      <c r="R2571" s="214"/>
    </row>
    <row r="2572" spans="4:18">
      <c r="D2572" s="130"/>
      <c r="R2572" s="214"/>
    </row>
    <row r="2573" spans="4:18">
      <c r="D2573" s="130"/>
      <c r="R2573" s="214"/>
    </row>
    <row r="2574" spans="4:18">
      <c r="D2574" s="130"/>
      <c r="R2574" s="214"/>
    </row>
    <row r="2575" spans="4:18">
      <c r="D2575" s="130"/>
      <c r="R2575" s="214"/>
    </row>
    <row r="2576" spans="4:18">
      <c r="D2576" s="130"/>
      <c r="R2576" s="214"/>
    </row>
    <row r="2577" spans="4:18">
      <c r="D2577" s="130"/>
      <c r="R2577" s="214"/>
    </row>
    <row r="2578" spans="4:18">
      <c r="D2578" s="130"/>
      <c r="R2578" s="214"/>
    </row>
    <row r="2579" spans="4:18">
      <c r="D2579" s="130"/>
      <c r="R2579" s="214"/>
    </row>
    <row r="2580" spans="4:18">
      <c r="D2580" s="130"/>
      <c r="R2580" s="214"/>
    </row>
    <row r="2581" spans="4:18">
      <c r="D2581" s="130"/>
      <c r="R2581" s="214"/>
    </row>
    <row r="2582" spans="4:18">
      <c r="D2582" s="130"/>
      <c r="R2582" s="214"/>
    </row>
    <row r="2583" spans="4:18">
      <c r="D2583" s="130"/>
      <c r="R2583" s="214"/>
    </row>
    <row r="2584" spans="4:18">
      <c r="D2584" s="130"/>
      <c r="R2584" s="214"/>
    </row>
    <row r="2585" spans="4:18">
      <c r="D2585" s="130"/>
      <c r="R2585" s="214"/>
    </row>
    <row r="2586" spans="4:18">
      <c r="D2586" s="130"/>
      <c r="R2586" s="214"/>
    </row>
    <row r="2587" spans="4:18">
      <c r="D2587" s="130"/>
      <c r="R2587" s="214"/>
    </row>
    <row r="2588" spans="4:18">
      <c r="D2588" s="130"/>
      <c r="R2588" s="214"/>
    </row>
    <row r="2589" spans="4:18">
      <c r="D2589" s="130"/>
      <c r="R2589" s="214"/>
    </row>
    <row r="2590" spans="4:18">
      <c r="D2590" s="130"/>
      <c r="R2590" s="214"/>
    </row>
    <row r="2591" spans="4:18">
      <c r="D2591" s="130"/>
      <c r="R2591" s="214"/>
    </row>
    <row r="2592" spans="4:18">
      <c r="D2592" s="130"/>
      <c r="R2592" s="214"/>
    </row>
    <row r="2593" spans="4:18">
      <c r="D2593" s="130"/>
      <c r="R2593" s="214"/>
    </row>
    <row r="2594" spans="4:18">
      <c r="D2594" s="130"/>
      <c r="R2594" s="214"/>
    </row>
    <row r="2595" spans="4:18">
      <c r="D2595" s="130"/>
      <c r="R2595" s="214"/>
    </row>
    <row r="2596" spans="4:18">
      <c r="D2596" s="130"/>
      <c r="R2596" s="214"/>
    </row>
    <row r="2597" spans="4:18">
      <c r="D2597" s="130"/>
      <c r="R2597" s="214"/>
    </row>
    <row r="2598" spans="4:18">
      <c r="D2598" s="130"/>
      <c r="R2598" s="214"/>
    </row>
    <row r="2599" spans="4:18">
      <c r="D2599" s="130"/>
      <c r="R2599" s="214"/>
    </row>
    <row r="2600" spans="4:18">
      <c r="D2600" s="130"/>
      <c r="R2600" s="214"/>
    </row>
    <row r="2601" spans="4:18">
      <c r="D2601" s="130"/>
      <c r="R2601" s="214"/>
    </row>
    <row r="2602" spans="4:18">
      <c r="D2602" s="130"/>
      <c r="R2602" s="214"/>
    </row>
    <row r="2603" spans="4:18">
      <c r="D2603" s="130"/>
      <c r="R2603" s="214"/>
    </row>
    <row r="2604" spans="4:18">
      <c r="D2604" s="130"/>
      <c r="R2604" s="214"/>
    </row>
    <row r="2605" spans="4:18">
      <c r="D2605" s="130"/>
      <c r="R2605" s="214"/>
    </row>
    <row r="2606" spans="4:18">
      <c r="D2606" s="130"/>
      <c r="R2606" s="214"/>
    </row>
    <row r="2607" spans="4:18">
      <c r="D2607" s="130"/>
      <c r="R2607" s="214"/>
    </row>
    <row r="2608" spans="4:18">
      <c r="D2608" s="130"/>
      <c r="R2608" s="214"/>
    </row>
    <row r="2609" spans="4:18">
      <c r="D2609" s="130"/>
      <c r="R2609" s="214"/>
    </row>
    <row r="2610" spans="4:18">
      <c r="D2610" s="130"/>
      <c r="R2610" s="214"/>
    </row>
    <row r="2611" spans="4:18">
      <c r="D2611" s="130"/>
      <c r="R2611" s="214"/>
    </row>
    <row r="2612" spans="4:18">
      <c r="D2612" s="130"/>
      <c r="R2612" s="214"/>
    </row>
    <row r="2613" spans="4:18">
      <c r="D2613" s="130"/>
      <c r="R2613" s="214"/>
    </row>
    <row r="2614" spans="4:18">
      <c r="D2614" s="130"/>
      <c r="R2614" s="214"/>
    </row>
    <row r="2615" spans="4:18">
      <c r="D2615" s="130"/>
      <c r="R2615" s="214"/>
    </row>
    <row r="2616" spans="4:18">
      <c r="D2616" s="130"/>
      <c r="R2616" s="214"/>
    </row>
    <row r="2617" spans="4:18">
      <c r="D2617" s="130"/>
      <c r="R2617" s="214"/>
    </row>
    <row r="2618" spans="4:18">
      <c r="D2618" s="130"/>
      <c r="R2618" s="214"/>
    </row>
    <row r="2619" spans="4:18">
      <c r="D2619" s="130"/>
      <c r="R2619" s="214"/>
    </row>
    <row r="2620" spans="4:18">
      <c r="D2620" s="130"/>
      <c r="R2620" s="214"/>
    </row>
    <row r="2621" spans="4:18">
      <c r="D2621" s="130"/>
      <c r="R2621" s="214"/>
    </row>
    <row r="2622" spans="4:18">
      <c r="D2622" s="130"/>
      <c r="R2622" s="214"/>
    </row>
    <row r="2623" spans="4:18">
      <c r="D2623" s="130"/>
      <c r="R2623" s="214"/>
    </row>
    <row r="2624" spans="4:18">
      <c r="D2624" s="130"/>
      <c r="R2624" s="214"/>
    </row>
    <row r="2625" spans="4:18">
      <c r="D2625" s="130"/>
      <c r="R2625" s="214"/>
    </row>
    <row r="2626" spans="4:18">
      <c r="D2626" s="130"/>
      <c r="R2626" s="214"/>
    </row>
    <row r="2627" spans="4:18">
      <c r="D2627" s="130"/>
      <c r="R2627" s="214"/>
    </row>
    <row r="2628" spans="4:18">
      <c r="D2628" s="130"/>
      <c r="R2628" s="214"/>
    </row>
    <row r="2629" spans="4:18">
      <c r="D2629" s="130"/>
      <c r="R2629" s="214"/>
    </row>
    <row r="2630" spans="4:18">
      <c r="D2630" s="130"/>
      <c r="R2630" s="214"/>
    </row>
    <row r="2631" spans="4:18">
      <c r="D2631" s="130"/>
      <c r="R2631" s="214"/>
    </row>
    <row r="2632" spans="4:18">
      <c r="D2632" s="130"/>
      <c r="R2632" s="214"/>
    </row>
    <row r="2633" spans="4:18">
      <c r="D2633" s="130"/>
      <c r="R2633" s="214"/>
    </row>
    <row r="2634" spans="4:18">
      <c r="D2634" s="130"/>
      <c r="R2634" s="214"/>
    </row>
    <row r="2635" spans="4:18">
      <c r="D2635" s="130"/>
      <c r="R2635" s="214"/>
    </row>
    <row r="2636" spans="4:18">
      <c r="D2636" s="130"/>
      <c r="R2636" s="214"/>
    </row>
    <row r="2637" spans="4:18">
      <c r="D2637" s="130"/>
      <c r="R2637" s="214"/>
    </row>
    <row r="2638" spans="4:18">
      <c r="D2638" s="130"/>
      <c r="R2638" s="214"/>
    </row>
    <row r="2639" spans="4:18">
      <c r="D2639" s="130"/>
      <c r="R2639" s="214"/>
    </row>
    <row r="2640" spans="4:18">
      <c r="D2640" s="130"/>
      <c r="R2640" s="214"/>
    </row>
    <row r="2641" spans="4:18">
      <c r="D2641" s="130"/>
      <c r="R2641" s="214"/>
    </row>
    <row r="2642" spans="4:18">
      <c r="D2642" s="130"/>
      <c r="R2642" s="214"/>
    </row>
    <row r="2643" spans="4:18">
      <c r="D2643" s="130"/>
      <c r="R2643" s="214"/>
    </row>
    <row r="2644" spans="4:18">
      <c r="D2644" s="130"/>
      <c r="R2644" s="214"/>
    </row>
    <row r="2645" spans="4:18">
      <c r="D2645" s="130"/>
      <c r="R2645" s="214"/>
    </row>
    <row r="2646" spans="4:18">
      <c r="D2646" s="130"/>
      <c r="R2646" s="214"/>
    </row>
    <row r="2647" spans="4:18">
      <c r="D2647" s="130"/>
      <c r="R2647" s="214"/>
    </row>
    <row r="2648" spans="4:18">
      <c r="D2648" s="130"/>
      <c r="R2648" s="214"/>
    </row>
    <row r="2649" spans="4:18">
      <c r="D2649" s="130"/>
      <c r="R2649" s="214"/>
    </row>
    <row r="2650" spans="4:18">
      <c r="D2650" s="130"/>
      <c r="R2650" s="214"/>
    </row>
    <row r="2651" spans="4:18">
      <c r="D2651" s="130"/>
      <c r="R2651" s="214"/>
    </row>
    <row r="2652" spans="4:18">
      <c r="D2652" s="130"/>
      <c r="R2652" s="214"/>
    </row>
    <row r="2653" spans="4:18">
      <c r="D2653" s="130"/>
      <c r="R2653" s="214"/>
    </row>
    <row r="2654" spans="4:18">
      <c r="D2654" s="130"/>
      <c r="R2654" s="214"/>
    </row>
    <row r="2655" spans="4:18">
      <c r="D2655" s="130"/>
      <c r="R2655" s="214"/>
    </row>
    <row r="2656" spans="4:18">
      <c r="D2656" s="130"/>
      <c r="R2656" s="214"/>
    </row>
    <row r="2657" spans="4:18">
      <c r="D2657" s="130"/>
      <c r="R2657" s="214"/>
    </row>
    <row r="2658" spans="4:18">
      <c r="D2658" s="130"/>
      <c r="R2658" s="214"/>
    </row>
    <row r="2659" spans="4:18">
      <c r="D2659" s="130"/>
      <c r="R2659" s="214"/>
    </row>
    <row r="2660" spans="4:18">
      <c r="D2660" s="130"/>
      <c r="R2660" s="214"/>
    </row>
    <row r="2661" spans="4:18">
      <c r="D2661" s="130"/>
      <c r="R2661" s="214"/>
    </row>
    <row r="2662" spans="4:18">
      <c r="D2662" s="130"/>
      <c r="R2662" s="214"/>
    </row>
    <row r="2663" spans="4:18">
      <c r="D2663" s="130"/>
      <c r="R2663" s="214"/>
    </row>
    <row r="2664" spans="4:18">
      <c r="D2664" s="130"/>
      <c r="R2664" s="214"/>
    </row>
    <row r="2665" spans="4:18">
      <c r="D2665" s="130"/>
      <c r="R2665" s="214"/>
    </row>
    <row r="2666" spans="4:18">
      <c r="D2666" s="130"/>
      <c r="R2666" s="214"/>
    </row>
    <row r="2667" spans="4:18">
      <c r="D2667" s="130"/>
      <c r="R2667" s="214"/>
    </row>
    <row r="2668" spans="4:18">
      <c r="D2668" s="130"/>
      <c r="R2668" s="214"/>
    </row>
    <row r="2669" spans="4:18">
      <c r="D2669" s="130"/>
      <c r="R2669" s="214"/>
    </row>
    <row r="2670" spans="4:18">
      <c r="D2670" s="130"/>
      <c r="R2670" s="214"/>
    </row>
    <row r="2671" spans="4:18">
      <c r="D2671" s="130"/>
      <c r="R2671" s="214"/>
    </row>
    <row r="2672" spans="4:18">
      <c r="D2672" s="130"/>
      <c r="R2672" s="214"/>
    </row>
    <row r="2673" spans="4:18">
      <c r="D2673" s="130"/>
      <c r="R2673" s="214"/>
    </row>
    <row r="2674" spans="4:18">
      <c r="D2674" s="130"/>
      <c r="R2674" s="214"/>
    </row>
    <row r="2675" spans="4:18">
      <c r="D2675" s="130"/>
      <c r="R2675" s="214"/>
    </row>
    <row r="2676" spans="4:18">
      <c r="D2676" s="130"/>
      <c r="R2676" s="214"/>
    </row>
    <row r="2677" spans="4:18">
      <c r="D2677" s="130"/>
      <c r="R2677" s="214"/>
    </row>
    <row r="2678" spans="4:18">
      <c r="D2678" s="130"/>
      <c r="R2678" s="214"/>
    </row>
    <row r="2679" spans="4:18">
      <c r="D2679" s="130"/>
      <c r="R2679" s="214"/>
    </row>
    <row r="2680" spans="4:18">
      <c r="D2680" s="130"/>
      <c r="R2680" s="214"/>
    </row>
    <row r="2681" spans="4:18">
      <c r="D2681" s="130"/>
      <c r="R2681" s="214"/>
    </row>
    <row r="2682" spans="4:18">
      <c r="D2682" s="130"/>
      <c r="R2682" s="214"/>
    </row>
    <row r="2683" spans="4:18">
      <c r="D2683" s="130"/>
      <c r="R2683" s="214"/>
    </row>
    <row r="2684" spans="4:18">
      <c r="D2684" s="130"/>
      <c r="R2684" s="214"/>
    </row>
    <row r="2685" spans="4:18">
      <c r="D2685" s="130"/>
      <c r="R2685" s="214"/>
    </row>
    <row r="2686" spans="4:18">
      <c r="D2686" s="130"/>
      <c r="R2686" s="214"/>
    </row>
    <row r="2687" spans="4:18">
      <c r="D2687" s="130"/>
      <c r="R2687" s="214"/>
    </row>
    <row r="2688" spans="4:18">
      <c r="D2688" s="130"/>
      <c r="R2688" s="214"/>
    </row>
    <row r="2689" spans="4:18">
      <c r="D2689" s="130"/>
      <c r="R2689" s="214"/>
    </row>
    <row r="2690" spans="4:18">
      <c r="D2690" s="130"/>
      <c r="R2690" s="214"/>
    </row>
    <row r="2691" spans="4:18">
      <c r="D2691" s="130"/>
      <c r="R2691" s="214"/>
    </row>
    <row r="2692" spans="4:18">
      <c r="D2692" s="130"/>
      <c r="R2692" s="214"/>
    </row>
    <row r="2693" spans="4:18">
      <c r="D2693" s="130"/>
      <c r="R2693" s="214"/>
    </row>
    <row r="2694" spans="4:18">
      <c r="D2694" s="130"/>
      <c r="R2694" s="214"/>
    </row>
    <row r="2695" spans="4:18">
      <c r="D2695" s="130"/>
      <c r="R2695" s="214"/>
    </row>
    <row r="2696" spans="4:18">
      <c r="D2696" s="130"/>
      <c r="R2696" s="214"/>
    </row>
    <row r="2697" spans="4:18">
      <c r="D2697" s="130"/>
      <c r="R2697" s="214"/>
    </row>
    <row r="2698" spans="4:18">
      <c r="D2698" s="130"/>
      <c r="R2698" s="214"/>
    </row>
    <row r="2699" spans="4:18">
      <c r="D2699" s="130"/>
      <c r="R2699" s="214"/>
    </row>
    <row r="2700" spans="4:18">
      <c r="D2700" s="130"/>
      <c r="R2700" s="214"/>
    </row>
    <row r="2701" spans="4:18">
      <c r="D2701" s="130"/>
      <c r="R2701" s="214"/>
    </row>
    <row r="2702" spans="4:18">
      <c r="D2702" s="130"/>
      <c r="R2702" s="214"/>
    </row>
    <row r="2703" spans="4:18">
      <c r="D2703" s="130"/>
      <c r="R2703" s="214"/>
    </row>
    <row r="2704" spans="4:18">
      <c r="D2704" s="130"/>
      <c r="R2704" s="214"/>
    </row>
    <row r="2705" spans="4:18">
      <c r="D2705" s="130"/>
      <c r="R2705" s="214"/>
    </row>
    <row r="2706" spans="4:18">
      <c r="D2706" s="130"/>
      <c r="R2706" s="214"/>
    </row>
    <row r="2707" spans="4:18">
      <c r="D2707" s="130"/>
      <c r="R2707" s="214"/>
    </row>
    <row r="2708" spans="4:18">
      <c r="D2708" s="130"/>
      <c r="R2708" s="214"/>
    </row>
    <row r="2709" spans="4:18">
      <c r="D2709" s="130"/>
      <c r="R2709" s="214"/>
    </row>
    <row r="2710" spans="4:18">
      <c r="D2710" s="130"/>
      <c r="R2710" s="214"/>
    </row>
    <row r="2711" spans="4:18">
      <c r="D2711" s="130"/>
      <c r="R2711" s="214"/>
    </row>
    <row r="2712" spans="4:18">
      <c r="D2712" s="130"/>
      <c r="R2712" s="214"/>
    </row>
    <row r="2713" spans="4:18">
      <c r="D2713" s="130"/>
      <c r="R2713" s="214"/>
    </row>
    <row r="2714" spans="4:18">
      <c r="D2714" s="130"/>
      <c r="R2714" s="214"/>
    </row>
    <row r="2715" spans="4:18">
      <c r="D2715" s="130"/>
      <c r="R2715" s="214"/>
    </row>
    <row r="2716" spans="4:18">
      <c r="D2716" s="130"/>
      <c r="R2716" s="214"/>
    </row>
    <row r="2717" spans="4:18">
      <c r="D2717" s="130"/>
      <c r="R2717" s="214"/>
    </row>
    <row r="2718" spans="4:18">
      <c r="D2718" s="130"/>
      <c r="R2718" s="214"/>
    </row>
    <row r="2719" spans="4:18">
      <c r="D2719" s="130"/>
      <c r="R2719" s="214"/>
    </row>
    <row r="2720" spans="4:18">
      <c r="D2720" s="130"/>
      <c r="R2720" s="214"/>
    </row>
    <row r="2721" spans="4:18">
      <c r="D2721" s="130"/>
      <c r="R2721" s="214"/>
    </row>
    <row r="2722" spans="4:18">
      <c r="D2722" s="130"/>
      <c r="R2722" s="214"/>
    </row>
    <row r="2723" spans="4:18">
      <c r="D2723" s="130"/>
      <c r="R2723" s="214"/>
    </row>
    <row r="2724" spans="4:18">
      <c r="D2724" s="130"/>
      <c r="R2724" s="214"/>
    </row>
    <row r="2725" spans="4:18">
      <c r="D2725" s="130"/>
      <c r="R2725" s="214"/>
    </row>
    <row r="2726" spans="4:18">
      <c r="D2726" s="130"/>
      <c r="R2726" s="214"/>
    </row>
    <row r="2727" spans="4:18">
      <c r="D2727" s="130"/>
      <c r="R2727" s="214"/>
    </row>
    <row r="2728" spans="4:18">
      <c r="D2728" s="130"/>
      <c r="R2728" s="214"/>
    </row>
    <row r="2729" spans="4:18">
      <c r="D2729" s="130"/>
      <c r="R2729" s="214"/>
    </row>
    <row r="2730" spans="4:18">
      <c r="D2730" s="130"/>
      <c r="R2730" s="214"/>
    </row>
    <row r="2731" spans="4:18">
      <c r="D2731" s="130"/>
      <c r="R2731" s="214"/>
    </row>
    <row r="2732" spans="4:18">
      <c r="D2732" s="130"/>
      <c r="R2732" s="214"/>
    </row>
    <row r="2733" spans="4:18">
      <c r="D2733" s="130"/>
      <c r="R2733" s="214"/>
    </row>
    <row r="2734" spans="4:18">
      <c r="D2734" s="130"/>
      <c r="R2734" s="214"/>
    </row>
    <row r="2735" spans="4:18">
      <c r="D2735" s="130"/>
      <c r="R2735" s="214"/>
    </row>
    <row r="2736" spans="4:18">
      <c r="D2736" s="130"/>
      <c r="R2736" s="214"/>
    </row>
    <row r="2737" spans="4:18">
      <c r="D2737" s="130"/>
      <c r="R2737" s="214"/>
    </row>
    <row r="2738" spans="4:18">
      <c r="D2738" s="130"/>
      <c r="R2738" s="214"/>
    </row>
    <row r="2739" spans="4:18">
      <c r="D2739" s="130"/>
      <c r="R2739" s="214"/>
    </row>
    <row r="2740" spans="4:18">
      <c r="D2740" s="130"/>
      <c r="R2740" s="214"/>
    </row>
    <row r="2741" spans="4:18">
      <c r="D2741" s="130"/>
      <c r="R2741" s="214"/>
    </row>
    <row r="2742" spans="4:18">
      <c r="D2742" s="130"/>
      <c r="R2742" s="214"/>
    </row>
    <row r="2743" spans="4:18">
      <c r="D2743" s="130"/>
      <c r="R2743" s="214"/>
    </row>
    <row r="2744" spans="4:18">
      <c r="D2744" s="130"/>
      <c r="R2744" s="214"/>
    </row>
    <row r="2745" spans="4:18">
      <c r="D2745" s="130"/>
      <c r="R2745" s="214"/>
    </row>
    <row r="2746" spans="4:18">
      <c r="D2746" s="130"/>
      <c r="R2746" s="214"/>
    </row>
    <row r="2747" spans="4:18">
      <c r="D2747" s="130"/>
      <c r="R2747" s="214"/>
    </row>
    <row r="2748" spans="4:18">
      <c r="D2748" s="130"/>
      <c r="R2748" s="214"/>
    </row>
    <row r="2749" spans="4:18">
      <c r="D2749" s="130"/>
      <c r="R2749" s="214"/>
    </row>
    <row r="2750" spans="4:18">
      <c r="D2750" s="130"/>
      <c r="R2750" s="214"/>
    </row>
    <row r="2751" spans="4:18">
      <c r="D2751" s="130"/>
      <c r="R2751" s="214"/>
    </row>
    <row r="2752" spans="4:18">
      <c r="D2752" s="130"/>
      <c r="R2752" s="214"/>
    </row>
    <row r="2753" spans="4:18">
      <c r="D2753" s="130"/>
      <c r="R2753" s="214"/>
    </row>
    <row r="2754" spans="4:18">
      <c r="D2754" s="130"/>
      <c r="R2754" s="214"/>
    </row>
    <row r="2755" spans="4:18">
      <c r="D2755" s="130"/>
      <c r="R2755" s="214"/>
    </row>
    <row r="2756" spans="4:18">
      <c r="D2756" s="130"/>
      <c r="R2756" s="214"/>
    </row>
    <row r="2757" spans="4:18">
      <c r="D2757" s="130"/>
      <c r="R2757" s="214"/>
    </row>
    <row r="2758" spans="4:18">
      <c r="D2758" s="130"/>
      <c r="R2758" s="214"/>
    </row>
    <row r="2759" spans="4:18">
      <c r="D2759" s="130"/>
      <c r="R2759" s="214"/>
    </row>
    <row r="2760" spans="4:18">
      <c r="D2760" s="130"/>
      <c r="R2760" s="214"/>
    </row>
    <row r="2761" spans="4:18">
      <c r="D2761" s="130"/>
      <c r="R2761" s="214"/>
    </row>
    <row r="2762" spans="4:18">
      <c r="D2762" s="130"/>
      <c r="R2762" s="214"/>
    </row>
    <row r="2763" spans="4:18">
      <c r="D2763" s="130"/>
      <c r="R2763" s="214"/>
    </row>
    <row r="2764" spans="4:18">
      <c r="D2764" s="130"/>
      <c r="R2764" s="214"/>
    </row>
    <row r="2765" spans="4:18">
      <c r="D2765" s="130"/>
      <c r="R2765" s="214"/>
    </row>
    <row r="2766" spans="4:18">
      <c r="D2766" s="130"/>
      <c r="R2766" s="214"/>
    </row>
    <row r="2767" spans="4:18">
      <c r="D2767" s="130"/>
      <c r="R2767" s="214"/>
    </row>
    <row r="2768" spans="4:18">
      <c r="D2768" s="130"/>
      <c r="R2768" s="214"/>
    </row>
    <row r="2769" spans="4:18">
      <c r="D2769" s="130"/>
      <c r="R2769" s="214"/>
    </row>
    <row r="2770" spans="4:18">
      <c r="D2770" s="130"/>
      <c r="R2770" s="214"/>
    </row>
    <row r="2771" spans="4:18">
      <c r="D2771" s="130"/>
      <c r="R2771" s="214"/>
    </row>
    <row r="2772" spans="4:18">
      <c r="D2772" s="130"/>
      <c r="R2772" s="214"/>
    </row>
    <row r="2773" spans="4:18">
      <c r="D2773" s="130"/>
      <c r="R2773" s="214"/>
    </row>
    <row r="2774" spans="4:18">
      <c r="D2774" s="130"/>
      <c r="R2774" s="214"/>
    </row>
    <row r="2775" spans="4:18">
      <c r="D2775" s="130"/>
      <c r="R2775" s="214"/>
    </row>
    <row r="2776" spans="4:18">
      <c r="D2776" s="130"/>
      <c r="R2776" s="214"/>
    </row>
    <row r="2777" spans="4:18">
      <c r="D2777" s="130"/>
      <c r="R2777" s="214"/>
    </row>
    <row r="2778" spans="4:18">
      <c r="D2778" s="130"/>
      <c r="R2778" s="214"/>
    </row>
    <row r="2779" spans="4:18">
      <c r="D2779" s="130"/>
      <c r="R2779" s="214"/>
    </row>
    <row r="2780" spans="4:18">
      <c r="D2780" s="130"/>
      <c r="R2780" s="214"/>
    </row>
    <row r="2781" spans="4:18">
      <c r="D2781" s="130"/>
      <c r="R2781" s="214"/>
    </row>
    <row r="2782" spans="4:18">
      <c r="D2782" s="130"/>
      <c r="R2782" s="214"/>
    </row>
    <row r="2783" spans="4:18">
      <c r="D2783" s="130"/>
      <c r="R2783" s="214"/>
    </row>
    <row r="2784" spans="4:18">
      <c r="D2784" s="130"/>
      <c r="R2784" s="214"/>
    </row>
    <row r="2785" spans="4:18">
      <c r="D2785" s="130"/>
      <c r="R2785" s="214"/>
    </row>
    <row r="2786" spans="4:18">
      <c r="D2786" s="130"/>
      <c r="R2786" s="214"/>
    </row>
    <row r="2787" spans="4:18">
      <c r="D2787" s="130"/>
      <c r="R2787" s="214"/>
    </row>
    <row r="2788" spans="4:18">
      <c r="D2788" s="130"/>
      <c r="R2788" s="214"/>
    </row>
    <row r="2789" spans="4:18">
      <c r="D2789" s="130"/>
      <c r="R2789" s="214"/>
    </row>
    <row r="2790" spans="4:18">
      <c r="D2790" s="130"/>
      <c r="R2790" s="214"/>
    </row>
    <row r="2791" spans="4:18">
      <c r="D2791" s="130"/>
      <c r="R2791" s="214"/>
    </row>
    <row r="2792" spans="4:18">
      <c r="D2792" s="130"/>
      <c r="R2792" s="214"/>
    </row>
    <row r="2793" spans="4:18">
      <c r="D2793" s="130"/>
      <c r="R2793" s="214"/>
    </row>
    <row r="2794" spans="4:18">
      <c r="D2794" s="130"/>
      <c r="R2794" s="214"/>
    </row>
    <row r="2795" spans="4:18">
      <c r="D2795" s="130"/>
      <c r="R2795" s="214"/>
    </row>
    <row r="2796" spans="4:18">
      <c r="D2796" s="130"/>
      <c r="R2796" s="214"/>
    </row>
    <row r="2797" spans="4:18">
      <c r="D2797" s="130"/>
      <c r="R2797" s="214"/>
    </row>
    <row r="2798" spans="4:18">
      <c r="D2798" s="130"/>
      <c r="R2798" s="214"/>
    </row>
    <row r="2799" spans="4:18">
      <c r="D2799" s="130"/>
      <c r="R2799" s="214"/>
    </row>
    <row r="2800" spans="4:18">
      <c r="D2800" s="130"/>
      <c r="R2800" s="214"/>
    </row>
    <row r="2801" spans="4:18">
      <c r="D2801" s="130"/>
      <c r="R2801" s="214"/>
    </row>
    <row r="2802" spans="4:18">
      <c r="D2802" s="130"/>
      <c r="R2802" s="214"/>
    </row>
    <row r="2803" spans="4:18">
      <c r="D2803" s="130"/>
      <c r="R2803" s="214"/>
    </row>
    <row r="2804" spans="4:18">
      <c r="D2804" s="130"/>
      <c r="R2804" s="214"/>
    </row>
    <row r="2805" spans="4:18">
      <c r="D2805" s="130"/>
      <c r="R2805" s="214"/>
    </row>
    <row r="2806" spans="4:18">
      <c r="D2806" s="130"/>
      <c r="R2806" s="214"/>
    </row>
    <row r="2807" spans="4:18">
      <c r="D2807" s="130"/>
      <c r="R2807" s="214"/>
    </row>
    <row r="2808" spans="4:18">
      <c r="D2808" s="130"/>
      <c r="R2808" s="214"/>
    </row>
    <row r="2809" spans="4:18">
      <c r="D2809" s="130"/>
      <c r="R2809" s="214"/>
    </row>
    <row r="2810" spans="4:18">
      <c r="D2810" s="130"/>
      <c r="R2810" s="214"/>
    </row>
    <row r="2811" spans="4:18">
      <c r="D2811" s="130"/>
      <c r="R2811" s="214"/>
    </row>
    <row r="2812" spans="4:18">
      <c r="D2812" s="130"/>
      <c r="R2812" s="214"/>
    </row>
    <row r="2813" spans="4:18">
      <c r="D2813" s="130"/>
      <c r="R2813" s="214"/>
    </row>
    <row r="2814" spans="4:18">
      <c r="D2814" s="130"/>
      <c r="R2814" s="214"/>
    </row>
    <row r="2815" spans="4:18">
      <c r="D2815" s="130"/>
      <c r="R2815" s="214"/>
    </row>
    <row r="2816" spans="4:18">
      <c r="D2816" s="130"/>
      <c r="R2816" s="214"/>
    </row>
    <row r="2817" spans="4:18">
      <c r="D2817" s="130"/>
      <c r="R2817" s="214"/>
    </row>
    <row r="2818" spans="4:18">
      <c r="D2818" s="130"/>
      <c r="R2818" s="214"/>
    </row>
    <row r="2819" spans="4:18">
      <c r="D2819" s="130"/>
      <c r="R2819" s="214"/>
    </row>
    <row r="2820" spans="4:18">
      <c r="D2820" s="130"/>
      <c r="R2820" s="214"/>
    </row>
    <row r="2821" spans="4:18">
      <c r="D2821" s="130"/>
      <c r="R2821" s="214"/>
    </row>
    <row r="2822" spans="4:18">
      <c r="D2822" s="130"/>
      <c r="R2822" s="214"/>
    </row>
    <row r="2823" spans="4:18">
      <c r="D2823" s="130"/>
      <c r="R2823" s="214"/>
    </row>
    <row r="2824" spans="4:18">
      <c r="D2824" s="130"/>
      <c r="R2824" s="214"/>
    </row>
    <row r="2825" spans="4:18">
      <c r="D2825" s="130"/>
      <c r="R2825" s="214"/>
    </row>
    <row r="2826" spans="4:18">
      <c r="D2826" s="130"/>
      <c r="R2826" s="214"/>
    </row>
    <row r="2827" spans="4:18">
      <c r="D2827" s="130"/>
      <c r="R2827" s="214"/>
    </row>
    <row r="2828" spans="4:18">
      <c r="D2828" s="130"/>
      <c r="R2828" s="214"/>
    </row>
    <row r="2829" spans="4:18">
      <c r="D2829" s="130"/>
      <c r="R2829" s="214"/>
    </row>
    <row r="2830" spans="4:18">
      <c r="D2830" s="130"/>
      <c r="R2830" s="214"/>
    </row>
    <row r="2831" spans="4:18">
      <c r="D2831" s="130"/>
      <c r="R2831" s="214"/>
    </row>
    <row r="2832" spans="4:18">
      <c r="D2832" s="130"/>
      <c r="R2832" s="214"/>
    </row>
    <row r="2833" spans="4:18">
      <c r="D2833" s="130"/>
      <c r="R2833" s="214"/>
    </row>
    <row r="2834" spans="4:18">
      <c r="D2834" s="130"/>
      <c r="R2834" s="214"/>
    </row>
    <row r="2835" spans="4:18">
      <c r="D2835" s="130"/>
      <c r="R2835" s="214"/>
    </row>
    <row r="2836" spans="4:18">
      <c r="D2836" s="130"/>
      <c r="R2836" s="214"/>
    </row>
    <row r="2837" spans="4:18">
      <c r="D2837" s="130"/>
      <c r="R2837" s="214"/>
    </row>
    <row r="2838" spans="4:18">
      <c r="D2838" s="130"/>
      <c r="R2838" s="214"/>
    </row>
    <row r="2839" spans="4:18">
      <c r="D2839" s="130"/>
      <c r="R2839" s="214"/>
    </row>
    <row r="2840" spans="4:18">
      <c r="D2840" s="130"/>
      <c r="R2840" s="214"/>
    </row>
    <row r="2841" spans="4:18">
      <c r="D2841" s="130"/>
      <c r="R2841" s="214"/>
    </row>
    <row r="2842" spans="4:18">
      <c r="D2842" s="130"/>
      <c r="R2842" s="214"/>
    </row>
    <row r="2843" spans="4:18">
      <c r="D2843" s="130"/>
      <c r="R2843" s="214"/>
    </row>
    <row r="2844" spans="4:18">
      <c r="D2844" s="130"/>
      <c r="R2844" s="214"/>
    </row>
    <row r="2845" spans="4:18">
      <c r="D2845" s="130"/>
      <c r="R2845" s="214"/>
    </row>
    <row r="2846" spans="4:18">
      <c r="D2846" s="130"/>
      <c r="R2846" s="214"/>
    </row>
    <row r="2847" spans="4:18">
      <c r="D2847" s="130"/>
      <c r="R2847" s="214"/>
    </row>
    <row r="2848" spans="4:18">
      <c r="D2848" s="130"/>
      <c r="R2848" s="214"/>
    </row>
    <row r="2849" spans="4:18">
      <c r="D2849" s="130"/>
      <c r="R2849" s="214"/>
    </row>
    <row r="2850" spans="4:18">
      <c r="D2850" s="130"/>
      <c r="R2850" s="214"/>
    </row>
    <row r="2851" spans="4:18">
      <c r="D2851" s="130"/>
      <c r="R2851" s="214"/>
    </row>
    <row r="2852" spans="4:18">
      <c r="D2852" s="130"/>
      <c r="R2852" s="214"/>
    </row>
    <row r="2853" spans="4:18">
      <c r="D2853" s="130"/>
      <c r="R2853" s="214"/>
    </row>
    <row r="2854" spans="4:18">
      <c r="D2854" s="130"/>
      <c r="R2854" s="214"/>
    </row>
    <row r="2855" spans="4:18">
      <c r="D2855" s="130"/>
      <c r="R2855" s="214"/>
    </row>
    <row r="2856" spans="4:18">
      <c r="D2856" s="130"/>
      <c r="R2856" s="214"/>
    </row>
    <row r="2857" spans="4:18">
      <c r="D2857" s="130"/>
      <c r="R2857" s="214"/>
    </row>
    <row r="2858" spans="4:18">
      <c r="D2858" s="130"/>
      <c r="R2858" s="214"/>
    </row>
    <row r="2859" spans="4:18">
      <c r="D2859" s="130"/>
      <c r="R2859" s="214"/>
    </row>
    <row r="2860" spans="4:18">
      <c r="D2860" s="130"/>
      <c r="R2860" s="214"/>
    </row>
    <row r="2861" spans="4:18">
      <c r="D2861" s="130"/>
      <c r="R2861" s="214"/>
    </row>
    <row r="2862" spans="4:18">
      <c r="D2862" s="130"/>
      <c r="R2862" s="214"/>
    </row>
    <row r="2863" spans="4:18">
      <c r="D2863" s="130"/>
      <c r="R2863" s="214"/>
    </row>
    <row r="2864" spans="4:18">
      <c r="D2864" s="130"/>
      <c r="R2864" s="214"/>
    </row>
    <row r="2865" spans="4:18">
      <c r="D2865" s="130"/>
      <c r="R2865" s="214"/>
    </row>
    <row r="2866" spans="4:18">
      <c r="D2866" s="130"/>
      <c r="R2866" s="214"/>
    </row>
    <row r="2867" spans="4:18">
      <c r="D2867" s="130"/>
      <c r="R2867" s="214"/>
    </row>
    <row r="2868" spans="4:18">
      <c r="D2868" s="130"/>
      <c r="R2868" s="214"/>
    </row>
    <row r="2869" spans="4:18">
      <c r="D2869" s="130"/>
      <c r="R2869" s="214"/>
    </row>
    <row r="2870" spans="4:18">
      <c r="D2870" s="130"/>
      <c r="R2870" s="214"/>
    </row>
    <row r="2871" spans="4:18">
      <c r="D2871" s="130"/>
      <c r="R2871" s="214"/>
    </row>
    <row r="2872" spans="4:18">
      <c r="D2872" s="130"/>
      <c r="R2872" s="214"/>
    </row>
    <row r="2873" spans="4:18">
      <c r="D2873" s="130"/>
      <c r="R2873" s="214"/>
    </row>
    <row r="2874" spans="4:18">
      <c r="D2874" s="130"/>
      <c r="R2874" s="214"/>
    </row>
    <row r="2875" spans="4:18">
      <c r="D2875" s="130"/>
      <c r="R2875" s="214"/>
    </row>
    <row r="2876" spans="4:18">
      <c r="D2876" s="130"/>
      <c r="R2876" s="214"/>
    </row>
    <row r="2877" spans="4:18">
      <c r="D2877" s="130"/>
      <c r="R2877" s="214"/>
    </row>
    <row r="2878" spans="4:18">
      <c r="D2878" s="130"/>
      <c r="R2878" s="214"/>
    </row>
    <row r="2879" spans="4:18">
      <c r="D2879" s="130"/>
      <c r="R2879" s="214"/>
    </row>
    <row r="2880" spans="4:18">
      <c r="D2880" s="130"/>
      <c r="R2880" s="214"/>
    </row>
    <row r="2881" spans="4:18">
      <c r="D2881" s="130"/>
      <c r="R2881" s="214"/>
    </row>
    <row r="2882" spans="4:18">
      <c r="D2882" s="130"/>
      <c r="R2882" s="214"/>
    </row>
    <row r="2883" spans="4:18">
      <c r="D2883" s="130"/>
      <c r="R2883" s="214"/>
    </row>
    <row r="2884" spans="4:18">
      <c r="D2884" s="130"/>
      <c r="R2884" s="214"/>
    </row>
    <row r="2885" spans="4:18">
      <c r="D2885" s="130"/>
      <c r="R2885" s="214"/>
    </row>
    <row r="2886" spans="4:18">
      <c r="D2886" s="130"/>
      <c r="R2886" s="214"/>
    </row>
    <row r="2887" spans="4:18">
      <c r="D2887" s="130"/>
      <c r="R2887" s="214"/>
    </row>
    <row r="2888" spans="4:18">
      <c r="D2888" s="130"/>
      <c r="R2888" s="214"/>
    </row>
    <row r="2889" spans="4:18">
      <c r="D2889" s="130"/>
      <c r="R2889" s="214"/>
    </row>
    <row r="2890" spans="4:18">
      <c r="D2890" s="130"/>
      <c r="R2890" s="214"/>
    </row>
    <row r="2891" spans="4:18">
      <c r="D2891" s="130"/>
      <c r="R2891" s="214"/>
    </row>
    <row r="2892" spans="4:18">
      <c r="D2892" s="130"/>
      <c r="R2892" s="214"/>
    </row>
    <row r="2893" spans="4:18">
      <c r="D2893" s="130"/>
      <c r="R2893" s="214"/>
    </row>
    <row r="2894" spans="4:18">
      <c r="D2894" s="130"/>
      <c r="R2894" s="214"/>
    </row>
    <row r="2895" spans="4:18">
      <c r="D2895" s="130"/>
      <c r="R2895" s="214"/>
    </row>
    <row r="2896" spans="4:18">
      <c r="D2896" s="130"/>
      <c r="R2896" s="214"/>
    </row>
    <row r="2897" spans="4:18">
      <c r="D2897" s="130"/>
      <c r="R2897" s="214"/>
    </row>
    <row r="2898" spans="4:18">
      <c r="D2898" s="130"/>
      <c r="R2898" s="214"/>
    </row>
    <row r="2899" spans="4:18">
      <c r="D2899" s="130"/>
      <c r="R2899" s="214"/>
    </row>
    <row r="2900" spans="4:18">
      <c r="D2900" s="130"/>
      <c r="R2900" s="214"/>
    </row>
    <row r="2901" spans="4:18">
      <c r="D2901" s="130"/>
      <c r="R2901" s="214"/>
    </row>
    <row r="2902" spans="4:18">
      <c r="D2902" s="130"/>
      <c r="R2902" s="214"/>
    </row>
    <row r="2903" spans="4:18">
      <c r="D2903" s="130"/>
      <c r="R2903" s="214"/>
    </row>
    <row r="2904" spans="4:18">
      <c r="D2904" s="130"/>
      <c r="R2904" s="214"/>
    </row>
    <row r="2905" spans="4:18">
      <c r="D2905" s="130"/>
      <c r="R2905" s="214"/>
    </row>
    <row r="2906" spans="4:18">
      <c r="D2906" s="130"/>
      <c r="R2906" s="214"/>
    </row>
    <row r="2907" spans="4:18">
      <c r="D2907" s="130"/>
      <c r="R2907" s="214"/>
    </row>
    <row r="2908" spans="4:18">
      <c r="D2908" s="130"/>
      <c r="R2908" s="214"/>
    </row>
    <row r="2909" spans="4:18">
      <c r="D2909" s="130"/>
      <c r="R2909" s="214"/>
    </row>
    <row r="2910" spans="4:18">
      <c r="D2910" s="130"/>
      <c r="R2910" s="214"/>
    </row>
    <row r="2911" spans="4:18">
      <c r="D2911" s="130"/>
      <c r="R2911" s="214"/>
    </row>
    <row r="2912" spans="4:18">
      <c r="D2912" s="130"/>
      <c r="R2912" s="214"/>
    </row>
    <row r="2913" spans="4:18">
      <c r="D2913" s="130"/>
      <c r="R2913" s="214"/>
    </row>
    <row r="2914" spans="4:18">
      <c r="D2914" s="130"/>
      <c r="R2914" s="214"/>
    </row>
    <row r="2915" spans="4:18">
      <c r="D2915" s="130"/>
      <c r="R2915" s="214"/>
    </row>
    <row r="2916" spans="4:18">
      <c r="D2916" s="130"/>
      <c r="R2916" s="214"/>
    </row>
    <row r="2917" spans="4:18">
      <c r="D2917" s="130"/>
      <c r="R2917" s="214"/>
    </row>
    <row r="2918" spans="4:18">
      <c r="D2918" s="130"/>
      <c r="R2918" s="214"/>
    </row>
    <row r="2919" spans="4:18">
      <c r="D2919" s="130"/>
      <c r="R2919" s="214"/>
    </row>
    <row r="2920" spans="4:18">
      <c r="D2920" s="130"/>
      <c r="R2920" s="214"/>
    </row>
    <row r="2921" spans="4:18">
      <c r="D2921" s="130"/>
      <c r="R2921" s="214"/>
    </row>
    <row r="2922" spans="4:18">
      <c r="D2922" s="130"/>
      <c r="R2922" s="214"/>
    </row>
    <row r="2923" spans="4:18">
      <c r="D2923" s="130"/>
      <c r="R2923" s="214"/>
    </row>
    <row r="2924" spans="4:18">
      <c r="D2924" s="130"/>
      <c r="R2924" s="214"/>
    </row>
    <row r="2925" spans="4:18">
      <c r="D2925" s="130"/>
      <c r="R2925" s="214"/>
    </row>
    <row r="2926" spans="4:18">
      <c r="D2926" s="130"/>
      <c r="R2926" s="214"/>
    </row>
    <row r="2927" spans="4:18">
      <c r="D2927" s="130"/>
      <c r="R2927" s="214"/>
    </row>
    <row r="2928" spans="4:18">
      <c r="D2928" s="130"/>
      <c r="R2928" s="214"/>
    </row>
    <row r="2929" spans="4:18">
      <c r="D2929" s="130"/>
      <c r="R2929" s="214"/>
    </row>
    <row r="2930" spans="4:18">
      <c r="D2930" s="130"/>
      <c r="R2930" s="214"/>
    </row>
    <row r="2931" spans="4:18">
      <c r="D2931" s="130"/>
      <c r="R2931" s="214"/>
    </row>
    <row r="2932" spans="4:18">
      <c r="D2932" s="130"/>
      <c r="R2932" s="214"/>
    </row>
    <row r="2933" spans="4:18">
      <c r="D2933" s="130"/>
      <c r="R2933" s="214"/>
    </row>
    <row r="2934" spans="4:18">
      <c r="D2934" s="130"/>
      <c r="R2934" s="214"/>
    </row>
    <row r="2935" spans="4:18">
      <c r="D2935" s="130"/>
      <c r="R2935" s="214"/>
    </row>
    <row r="2936" spans="4:18">
      <c r="D2936" s="130"/>
      <c r="R2936" s="214"/>
    </row>
    <row r="2937" spans="4:18">
      <c r="D2937" s="130"/>
      <c r="R2937" s="214"/>
    </row>
    <row r="2938" spans="4:18">
      <c r="D2938" s="130"/>
      <c r="R2938" s="214"/>
    </row>
    <row r="2939" spans="4:18">
      <c r="D2939" s="130"/>
      <c r="R2939" s="214"/>
    </row>
    <row r="2940" spans="4:18">
      <c r="D2940" s="130"/>
      <c r="R2940" s="214"/>
    </row>
    <row r="2941" spans="4:18">
      <c r="D2941" s="130"/>
      <c r="R2941" s="214"/>
    </row>
    <row r="2942" spans="4:18">
      <c r="D2942" s="130"/>
      <c r="R2942" s="214"/>
    </row>
    <row r="2943" spans="4:18">
      <c r="D2943" s="130"/>
      <c r="R2943" s="214"/>
    </row>
    <row r="2944" spans="4:18">
      <c r="D2944" s="130"/>
      <c r="R2944" s="214"/>
    </row>
    <row r="2945" spans="4:18">
      <c r="D2945" s="130"/>
      <c r="R2945" s="214"/>
    </row>
    <row r="2946" spans="4:18">
      <c r="D2946" s="130"/>
      <c r="R2946" s="214"/>
    </row>
    <row r="2947" spans="4:18">
      <c r="D2947" s="130"/>
      <c r="R2947" s="214"/>
    </row>
    <row r="2948" spans="4:18">
      <c r="D2948" s="130"/>
      <c r="R2948" s="214"/>
    </row>
    <row r="2949" spans="4:18">
      <c r="D2949" s="130"/>
      <c r="R2949" s="214"/>
    </row>
    <row r="2950" spans="4:18">
      <c r="D2950" s="130"/>
      <c r="R2950" s="214"/>
    </row>
    <row r="2951" spans="4:18">
      <c r="D2951" s="130"/>
      <c r="R2951" s="214"/>
    </row>
    <row r="2952" spans="4:18">
      <c r="D2952" s="130"/>
      <c r="R2952" s="214"/>
    </row>
    <row r="2953" spans="4:18">
      <c r="D2953" s="130"/>
      <c r="R2953" s="214"/>
    </row>
    <row r="2954" spans="4:18">
      <c r="D2954" s="130"/>
      <c r="R2954" s="214"/>
    </row>
    <row r="2955" spans="4:18">
      <c r="D2955" s="130"/>
      <c r="R2955" s="214"/>
    </row>
    <row r="2956" spans="4:18">
      <c r="D2956" s="130"/>
      <c r="R2956" s="214"/>
    </row>
    <row r="2957" spans="4:18">
      <c r="D2957" s="130"/>
      <c r="R2957" s="214"/>
    </row>
    <row r="2958" spans="4:18">
      <c r="D2958" s="130"/>
      <c r="R2958" s="214"/>
    </row>
    <row r="2959" spans="4:18">
      <c r="D2959" s="130"/>
      <c r="R2959" s="214"/>
    </row>
    <row r="2960" spans="4:18">
      <c r="D2960" s="130"/>
      <c r="R2960" s="214"/>
    </row>
    <row r="2961" spans="4:18">
      <c r="D2961" s="130"/>
      <c r="R2961" s="214"/>
    </row>
    <row r="2962" spans="4:18">
      <c r="D2962" s="130"/>
      <c r="R2962" s="214"/>
    </row>
    <row r="2963" spans="4:18">
      <c r="D2963" s="130"/>
      <c r="R2963" s="214"/>
    </row>
    <row r="2964" spans="4:18">
      <c r="D2964" s="130"/>
      <c r="R2964" s="214"/>
    </row>
    <row r="2965" spans="4:18">
      <c r="D2965" s="130"/>
      <c r="R2965" s="214"/>
    </row>
    <row r="2966" spans="4:18">
      <c r="D2966" s="130"/>
      <c r="R2966" s="214"/>
    </row>
    <row r="2967" spans="4:18">
      <c r="D2967" s="130"/>
      <c r="R2967" s="214"/>
    </row>
    <row r="2968" spans="4:18">
      <c r="D2968" s="130"/>
      <c r="R2968" s="214"/>
    </row>
    <row r="2969" spans="4:18">
      <c r="D2969" s="130"/>
      <c r="R2969" s="214"/>
    </row>
    <row r="2970" spans="4:18">
      <c r="D2970" s="130"/>
      <c r="R2970" s="214"/>
    </row>
    <row r="2971" spans="4:18">
      <c r="D2971" s="130"/>
      <c r="R2971" s="214"/>
    </row>
    <row r="2972" spans="4:18">
      <c r="D2972" s="130"/>
      <c r="R2972" s="214"/>
    </row>
    <row r="2973" spans="4:18">
      <c r="D2973" s="130"/>
      <c r="R2973" s="214"/>
    </row>
    <row r="2974" spans="4:18">
      <c r="D2974" s="130"/>
      <c r="R2974" s="214"/>
    </row>
    <row r="2975" spans="4:18">
      <c r="D2975" s="130"/>
      <c r="R2975" s="214"/>
    </row>
    <row r="2976" spans="4:18">
      <c r="D2976" s="130"/>
      <c r="R2976" s="214"/>
    </row>
    <row r="2977" spans="4:18">
      <c r="D2977" s="130"/>
      <c r="R2977" s="214"/>
    </row>
    <row r="2978" spans="4:18">
      <c r="D2978" s="130"/>
      <c r="R2978" s="214"/>
    </row>
    <row r="2979" spans="4:18">
      <c r="D2979" s="130"/>
      <c r="R2979" s="214"/>
    </row>
    <row r="2980" spans="4:18">
      <c r="D2980" s="130"/>
      <c r="R2980" s="214"/>
    </row>
    <row r="2981" spans="4:18">
      <c r="D2981" s="130"/>
      <c r="R2981" s="214"/>
    </row>
    <row r="2982" spans="4:18">
      <c r="D2982" s="130"/>
      <c r="R2982" s="214"/>
    </row>
    <row r="2983" spans="4:18">
      <c r="D2983" s="130"/>
      <c r="R2983" s="214"/>
    </row>
    <row r="2984" spans="4:18">
      <c r="D2984" s="130"/>
      <c r="R2984" s="214"/>
    </row>
    <row r="2985" spans="4:18">
      <c r="D2985" s="130"/>
      <c r="R2985" s="214"/>
    </row>
    <row r="2986" spans="4:18">
      <c r="D2986" s="130"/>
      <c r="R2986" s="214"/>
    </row>
    <row r="2987" spans="4:18">
      <c r="D2987" s="130"/>
      <c r="R2987" s="214"/>
    </row>
    <row r="2988" spans="4:18">
      <c r="D2988" s="130"/>
      <c r="R2988" s="214"/>
    </row>
    <row r="2989" spans="4:18">
      <c r="D2989" s="130"/>
      <c r="R2989" s="214"/>
    </row>
    <row r="2990" spans="4:18">
      <c r="D2990" s="130"/>
      <c r="R2990" s="214"/>
    </row>
    <row r="2991" spans="4:18">
      <c r="D2991" s="130"/>
      <c r="R2991" s="214"/>
    </row>
    <row r="2992" spans="4:18">
      <c r="D2992" s="130"/>
      <c r="R2992" s="214"/>
    </row>
    <row r="2993" spans="4:18">
      <c r="D2993" s="130"/>
      <c r="R2993" s="214"/>
    </row>
    <row r="2994" spans="4:18">
      <c r="D2994" s="130"/>
      <c r="R2994" s="214"/>
    </row>
    <row r="2995" spans="4:18">
      <c r="D2995" s="130"/>
      <c r="R2995" s="214"/>
    </row>
    <row r="2996" spans="4:18">
      <c r="D2996" s="130"/>
      <c r="R2996" s="214"/>
    </row>
    <row r="2997" spans="4:18">
      <c r="D2997" s="130"/>
      <c r="R2997" s="214"/>
    </row>
    <row r="2998" spans="4:18">
      <c r="D2998" s="130"/>
      <c r="R2998" s="214"/>
    </row>
    <row r="2999" spans="4:18">
      <c r="D2999" s="130"/>
      <c r="R2999" s="214"/>
    </row>
    <row r="3000" spans="4:18">
      <c r="D3000" s="130"/>
      <c r="R3000" s="214"/>
    </row>
    <row r="3001" spans="4:18">
      <c r="D3001" s="130"/>
      <c r="R3001" s="214"/>
    </row>
    <row r="3002" spans="4:18">
      <c r="D3002" s="130"/>
      <c r="R3002" s="214"/>
    </row>
    <row r="3003" spans="4:18">
      <c r="D3003" s="130"/>
      <c r="R3003" s="214"/>
    </row>
    <row r="3004" spans="4:18">
      <c r="D3004" s="130"/>
      <c r="R3004" s="214"/>
    </row>
    <row r="3005" spans="4:18">
      <c r="D3005" s="130"/>
      <c r="R3005" s="214"/>
    </row>
    <row r="3006" spans="4:18">
      <c r="D3006" s="130"/>
      <c r="R3006" s="214"/>
    </row>
    <row r="3007" spans="4:18">
      <c r="D3007" s="130"/>
      <c r="R3007" s="214"/>
    </row>
    <row r="3008" spans="4:18">
      <c r="D3008" s="130"/>
      <c r="R3008" s="214"/>
    </row>
    <row r="3009" spans="4:18">
      <c r="D3009" s="130"/>
      <c r="R3009" s="214"/>
    </row>
    <row r="3010" spans="4:18">
      <c r="D3010" s="130"/>
      <c r="R3010" s="214"/>
    </row>
    <row r="3011" spans="4:18">
      <c r="D3011" s="130"/>
      <c r="R3011" s="214"/>
    </row>
    <row r="3012" spans="4:18">
      <c r="D3012" s="130"/>
      <c r="R3012" s="214"/>
    </row>
    <row r="3013" spans="4:18">
      <c r="D3013" s="130"/>
      <c r="R3013" s="214"/>
    </row>
    <row r="3014" spans="4:18">
      <c r="D3014" s="130"/>
      <c r="R3014" s="214"/>
    </row>
    <row r="3015" spans="4:18">
      <c r="D3015" s="130"/>
      <c r="R3015" s="214"/>
    </row>
    <row r="3016" spans="4:18">
      <c r="D3016" s="130"/>
      <c r="R3016" s="214"/>
    </row>
    <row r="3017" spans="4:18">
      <c r="D3017" s="130"/>
      <c r="R3017" s="214"/>
    </row>
    <row r="3018" spans="4:18">
      <c r="D3018" s="130"/>
      <c r="R3018" s="214"/>
    </row>
    <row r="3019" spans="4:18">
      <c r="D3019" s="130"/>
      <c r="R3019" s="214"/>
    </row>
    <row r="3020" spans="4:18">
      <c r="D3020" s="130"/>
      <c r="R3020" s="214"/>
    </row>
    <row r="3021" spans="4:18">
      <c r="D3021" s="130"/>
      <c r="R3021" s="214"/>
    </row>
    <row r="3022" spans="4:18">
      <c r="D3022" s="130"/>
      <c r="R3022" s="214"/>
    </row>
    <row r="3023" spans="4:18">
      <c r="D3023" s="130"/>
      <c r="R3023" s="214"/>
    </row>
    <row r="3024" spans="4:18">
      <c r="D3024" s="130"/>
      <c r="R3024" s="214"/>
    </row>
    <row r="3025" spans="4:18">
      <c r="D3025" s="130"/>
      <c r="R3025" s="214"/>
    </row>
    <row r="3026" spans="4:18">
      <c r="D3026" s="130"/>
      <c r="R3026" s="214"/>
    </row>
    <row r="3027" spans="4:18">
      <c r="D3027" s="130"/>
      <c r="R3027" s="214"/>
    </row>
    <row r="3028" spans="4:18">
      <c r="D3028" s="130"/>
      <c r="R3028" s="214"/>
    </row>
    <row r="3029" spans="4:18">
      <c r="D3029" s="130"/>
      <c r="R3029" s="214"/>
    </row>
    <row r="3030" spans="4:18">
      <c r="D3030" s="130"/>
      <c r="R3030" s="214"/>
    </row>
    <row r="3031" spans="4:18">
      <c r="D3031" s="130"/>
      <c r="R3031" s="214"/>
    </row>
    <row r="3032" spans="4:18">
      <c r="D3032" s="130"/>
      <c r="R3032" s="214"/>
    </row>
    <row r="3033" spans="4:18">
      <c r="D3033" s="130"/>
      <c r="R3033" s="214"/>
    </row>
    <row r="3034" spans="4:18">
      <c r="D3034" s="130"/>
      <c r="R3034" s="214"/>
    </row>
    <row r="3035" spans="4:18">
      <c r="D3035" s="130"/>
      <c r="R3035" s="214"/>
    </row>
    <row r="3036" spans="4:18">
      <c r="D3036" s="130"/>
      <c r="R3036" s="214"/>
    </row>
    <row r="3037" spans="4:18">
      <c r="D3037" s="130"/>
      <c r="R3037" s="214"/>
    </row>
    <row r="3038" spans="4:18">
      <c r="D3038" s="130"/>
      <c r="R3038" s="214"/>
    </row>
    <row r="3039" spans="4:18">
      <c r="D3039" s="130"/>
      <c r="R3039" s="214"/>
    </row>
    <row r="3040" spans="4:18">
      <c r="D3040" s="130"/>
      <c r="R3040" s="214"/>
    </row>
    <row r="3041" spans="4:18">
      <c r="D3041" s="130"/>
      <c r="R3041" s="214"/>
    </row>
    <row r="3042" spans="4:18">
      <c r="D3042" s="130"/>
      <c r="R3042" s="214"/>
    </row>
    <row r="3043" spans="4:18">
      <c r="D3043" s="130"/>
      <c r="R3043" s="214"/>
    </row>
    <row r="3044" spans="4:18">
      <c r="D3044" s="130"/>
      <c r="R3044" s="214"/>
    </row>
    <row r="3045" spans="4:18">
      <c r="D3045" s="130"/>
      <c r="R3045" s="214"/>
    </row>
    <row r="3046" spans="4:18">
      <c r="D3046" s="130"/>
      <c r="R3046" s="214"/>
    </row>
    <row r="3047" spans="4:18">
      <c r="D3047" s="130"/>
      <c r="R3047" s="214"/>
    </row>
    <row r="3048" spans="4:18">
      <c r="D3048" s="130"/>
      <c r="R3048" s="214"/>
    </row>
    <row r="3049" spans="4:18">
      <c r="D3049" s="130"/>
      <c r="R3049" s="214"/>
    </row>
    <row r="3050" spans="4:18">
      <c r="D3050" s="130"/>
      <c r="R3050" s="214"/>
    </row>
    <row r="3051" spans="4:18">
      <c r="D3051" s="130"/>
      <c r="R3051" s="214"/>
    </row>
    <row r="3052" spans="4:18">
      <c r="D3052" s="130"/>
      <c r="R3052" s="214"/>
    </row>
    <row r="3053" spans="4:18">
      <c r="D3053" s="130"/>
      <c r="R3053" s="214"/>
    </row>
    <row r="3054" spans="4:18">
      <c r="D3054" s="130"/>
      <c r="R3054" s="214"/>
    </row>
    <row r="3055" spans="4:18">
      <c r="D3055" s="130"/>
      <c r="R3055" s="214"/>
    </row>
    <row r="3056" spans="4:18">
      <c r="D3056" s="130"/>
      <c r="R3056" s="214"/>
    </row>
    <row r="3057" spans="4:18">
      <c r="D3057" s="130"/>
      <c r="R3057" s="214"/>
    </row>
    <row r="3058" spans="4:18">
      <c r="D3058" s="130"/>
      <c r="R3058" s="214"/>
    </row>
    <row r="3059" spans="4:18">
      <c r="D3059" s="130"/>
      <c r="R3059" s="214"/>
    </row>
    <row r="3060" spans="4:18">
      <c r="D3060" s="130"/>
      <c r="R3060" s="214"/>
    </row>
    <row r="3061" spans="4:18">
      <c r="D3061" s="130"/>
      <c r="R3061" s="214"/>
    </row>
    <row r="3062" spans="4:18">
      <c r="D3062" s="130"/>
      <c r="R3062" s="214"/>
    </row>
    <row r="3063" spans="4:18">
      <c r="D3063" s="130"/>
      <c r="R3063" s="214"/>
    </row>
    <row r="3064" spans="4:18">
      <c r="D3064" s="130"/>
      <c r="R3064" s="214"/>
    </row>
    <row r="3065" spans="4:18">
      <c r="D3065" s="130"/>
      <c r="R3065" s="214"/>
    </row>
    <row r="3066" spans="4:18">
      <c r="D3066" s="130"/>
      <c r="R3066" s="214"/>
    </row>
    <row r="3067" spans="4:18">
      <c r="D3067" s="130"/>
      <c r="R3067" s="214"/>
    </row>
    <row r="3068" spans="4:18">
      <c r="D3068" s="130"/>
      <c r="R3068" s="214"/>
    </row>
    <row r="3069" spans="4:18">
      <c r="D3069" s="130"/>
      <c r="R3069" s="214"/>
    </row>
    <row r="3070" spans="4:18">
      <c r="D3070" s="130"/>
      <c r="R3070" s="214"/>
    </row>
    <row r="3071" spans="4:18">
      <c r="D3071" s="130"/>
      <c r="R3071" s="214"/>
    </row>
    <row r="3072" spans="4:18">
      <c r="D3072" s="130"/>
      <c r="R3072" s="214"/>
    </row>
    <row r="3073" spans="4:18">
      <c r="D3073" s="130"/>
      <c r="R3073" s="214"/>
    </row>
    <row r="3074" spans="4:18">
      <c r="D3074" s="130"/>
      <c r="R3074" s="214"/>
    </row>
    <row r="3075" spans="4:18">
      <c r="D3075" s="130"/>
      <c r="R3075" s="214"/>
    </row>
    <row r="3076" spans="4:18">
      <c r="D3076" s="130"/>
      <c r="R3076" s="214"/>
    </row>
    <row r="3077" spans="4:18">
      <c r="D3077" s="130"/>
      <c r="R3077" s="214"/>
    </row>
    <row r="3078" spans="4:18">
      <c r="D3078" s="130"/>
      <c r="R3078" s="214"/>
    </row>
    <row r="3079" spans="4:18">
      <c r="D3079" s="130"/>
      <c r="R3079" s="214"/>
    </row>
    <row r="3080" spans="4:18">
      <c r="D3080" s="130"/>
      <c r="R3080" s="214"/>
    </row>
    <row r="3081" spans="4:18">
      <c r="D3081" s="130"/>
      <c r="R3081" s="214"/>
    </row>
    <row r="3082" spans="4:18">
      <c r="D3082" s="130"/>
      <c r="R3082" s="214"/>
    </row>
    <row r="3083" spans="4:18">
      <c r="D3083" s="130"/>
      <c r="R3083" s="214"/>
    </row>
    <row r="3084" spans="4:18">
      <c r="D3084" s="130"/>
      <c r="R3084" s="214"/>
    </row>
    <row r="3085" spans="4:18">
      <c r="D3085" s="130"/>
      <c r="R3085" s="214"/>
    </row>
    <row r="3086" spans="4:18">
      <c r="D3086" s="130"/>
      <c r="R3086" s="214"/>
    </row>
    <row r="3087" spans="4:18">
      <c r="D3087" s="130"/>
      <c r="R3087" s="214"/>
    </row>
    <row r="3088" spans="4:18">
      <c r="D3088" s="130"/>
      <c r="R3088" s="214"/>
    </row>
    <row r="3089" spans="4:18">
      <c r="D3089" s="130"/>
      <c r="R3089" s="214"/>
    </row>
    <row r="3090" spans="4:18">
      <c r="D3090" s="130"/>
      <c r="R3090" s="214"/>
    </row>
    <row r="3091" spans="4:18">
      <c r="D3091" s="130"/>
      <c r="R3091" s="214"/>
    </row>
    <row r="3092" spans="4:18">
      <c r="D3092" s="130"/>
      <c r="R3092" s="214"/>
    </row>
    <row r="3093" spans="4:18">
      <c r="D3093" s="130"/>
      <c r="R3093" s="214"/>
    </row>
    <row r="3094" spans="4:18">
      <c r="D3094" s="130"/>
      <c r="R3094" s="214"/>
    </row>
    <row r="3095" spans="4:18">
      <c r="D3095" s="130"/>
      <c r="R3095" s="214"/>
    </row>
    <row r="3096" spans="4:18">
      <c r="D3096" s="130"/>
      <c r="R3096" s="214"/>
    </row>
    <row r="3097" spans="4:18">
      <c r="D3097" s="130"/>
      <c r="R3097" s="214"/>
    </row>
    <row r="3098" spans="4:18">
      <c r="D3098" s="130"/>
      <c r="R3098" s="214"/>
    </row>
    <row r="3099" spans="4:18">
      <c r="D3099" s="130"/>
      <c r="R3099" s="214"/>
    </row>
    <row r="3100" spans="4:18">
      <c r="D3100" s="130"/>
      <c r="R3100" s="214"/>
    </row>
    <row r="3101" spans="4:18">
      <c r="D3101" s="130"/>
      <c r="R3101" s="214"/>
    </row>
    <row r="3102" spans="4:18">
      <c r="D3102" s="130"/>
      <c r="R3102" s="214"/>
    </row>
    <row r="3103" spans="4:18">
      <c r="D3103" s="130"/>
      <c r="R3103" s="214"/>
    </row>
    <row r="3104" spans="4:18">
      <c r="D3104" s="130"/>
      <c r="R3104" s="214"/>
    </row>
    <row r="3105" spans="4:18">
      <c r="D3105" s="130"/>
      <c r="R3105" s="214"/>
    </row>
    <row r="3106" spans="4:18">
      <c r="D3106" s="130"/>
      <c r="R3106" s="214"/>
    </row>
    <row r="3107" spans="4:18">
      <c r="D3107" s="130"/>
      <c r="R3107" s="214"/>
    </row>
    <row r="3108" spans="4:18">
      <c r="D3108" s="130"/>
      <c r="R3108" s="214"/>
    </row>
    <row r="3109" spans="4:18">
      <c r="D3109" s="130"/>
      <c r="R3109" s="214"/>
    </row>
    <row r="3110" spans="4:18">
      <c r="D3110" s="130"/>
      <c r="R3110" s="214"/>
    </row>
    <row r="3111" spans="4:18">
      <c r="D3111" s="130"/>
      <c r="R3111" s="214"/>
    </row>
    <row r="3112" spans="4:18">
      <c r="D3112" s="130"/>
      <c r="R3112" s="214"/>
    </row>
    <row r="3113" spans="4:18">
      <c r="D3113" s="130"/>
      <c r="R3113" s="214"/>
    </row>
    <row r="3114" spans="4:18">
      <c r="D3114" s="130"/>
      <c r="R3114" s="214"/>
    </row>
    <row r="3115" spans="4:18">
      <c r="D3115" s="130"/>
      <c r="R3115" s="214"/>
    </row>
    <row r="3116" spans="4:18">
      <c r="D3116" s="130"/>
      <c r="R3116" s="214"/>
    </row>
    <row r="3117" spans="4:18">
      <c r="D3117" s="130"/>
      <c r="R3117" s="214"/>
    </row>
    <row r="3118" spans="4:18">
      <c r="D3118" s="130"/>
      <c r="R3118" s="214"/>
    </row>
    <row r="3119" spans="4:18">
      <c r="D3119" s="130"/>
      <c r="R3119" s="214"/>
    </row>
    <row r="3120" spans="4:18">
      <c r="D3120" s="130"/>
      <c r="R3120" s="214"/>
    </row>
    <row r="3121" spans="4:18">
      <c r="D3121" s="130"/>
      <c r="R3121" s="214"/>
    </row>
    <row r="3122" spans="4:18">
      <c r="D3122" s="130"/>
      <c r="R3122" s="214"/>
    </row>
    <row r="3123" spans="4:18">
      <c r="D3123" s="130"/>
      <c r="R3123" s="214"/>
    </row>
    <row r="3124" spans="4:18">
      <c r="D3124" s="130"/>
      <c r="R3124" s="214"/>
    </row>
    <row r="3125" spans="4:18">
      <c r="D3125" s="130"/>
      <c r="R3125" s="214"/>
    </row>
    <row r="3126" spans="4:18">
      <c r="D3126" s="130"/>
      <c r="R3126" s="214"/>
    </row>
    <row r="3127" spans="4:18">
      <c r="D3127" s="130"/>
      <c r="R3127" s="214"/>
    </row>
    <row r="3128" spans="4:18">
      <c r="D3128" s="130"/>
      <c r="R3128" s="214"/>
    </row>
    <row r="3129" spans="4:18">
      <c r="D3129" s="130"/>
      <c r="R3129" s="214"/>
    </row>
    <row r="3130" spans="4:18">
      <c r="D3130" s="130"/>
      <c r="R3130" s="214"/>
    </row>
    <row r="3131" spans="4:18">
      <c r="D3131" s="130"/>
      <c r="R3131" s="214"/>
    </row>
    <row r="3132" spans="4:18">
      <c r="D3132" s="130"/>
      <c r="R3132" s="214"/>
    </row>
    <row r="3133" spans="4:18">
      <c r="D3133" s="130"/>
      <c r="R3133" s="214"/>
    </row>
    <row r="3134" spans="4:18">
      <c r="D3134" s="130"/>
      <c r="R3134" s="214"/>
    </row>
    <row r="3135" spans="4:18">
      <c r="D3135" s="130"/>
      <c r="R3135" s="214"/>
    </row>
    <row r="3136" spans="4:18">
      <c r="D3136" s="130"/>
      <c r="R3136" s="214"/>
    </row>
    <row r="3137" spans="4:18">
      <c r="D3137" s="130"/>
      <c r="R3137" s="214"/>
    </row>
    <row r="3138" spans="4:18">
      <c r="D3138" s="130"/>
      <c r="R3138" s="214"/>
    </row>
    <row r="3139" spans="4:18">
      <c r="D3139" s="130"/>
      <c r="R3139" s="214"/>
    </row>
    <row r="3140" spans="4:18">
      <c r="D3140" s="130"/>
      <c r="R3140" s="214"/>
    </row>
    <row r="3141" spans="4:18">
      <c r="D3141" s="130"/>
      <c r="R3141" s="214"/>
    </row>
    <row r="3142" spans="4:18">
      <c r="D3142" s="130"/>
      <c r="R3142" s="214"/>
    </row>
    <row r="3143" spans="4:18">
      <c r="D3143" s="130"/>
      <c r="R3143" s="214"/>
    </row>
    <row r="3144" spans="4:18">
      <c r="D3144" s="130"/>
      <c r="R3144" s="214"/>
    </row>
    <row r="3145" spans="4:18">
      <c r="D3145" s="130"/>
      <c r="R3145" s="214"/>
    </row>
    <row r="3146" spans="4:18">
      <c r="D3146" s="130"/>
      <c r="R3146" s="214"/>
    </row>
    <row r="3147" spans="4:18">
      <c r="D3147" s="130"/>
      <c r="R3147" s="214"/>
    </row>
    <row r="3148" spans="4:18">
      <c r="D3148" s="130"/>
      <c r="R3148" s="214"/>
    </row>
    <row r="3149" spans="4:18">
      <c r="D3149" s="130"/>
      <c r="R3149" s="214"/>
    </row>
    <row r="3150" spans="4:18">
      <c r="D3150" s="130"/>
      <c r="R3150" s="214"/>
    </row>
    <row r="3151" spans="4:18">
      <c r="D3151" s="130"/>
      <c r="R3151" s="214"/>
    </row>
    <row r="3152" spans="4:18">
      <c r="D3152" s="130"/>
      <c r="R3152" s="214"/>
    </row>
    <row r="3153" spans="4:18">
      <c r="D3153" s="130"/>
      <c r="R3153" s="214"/>
    </row>
    <row r="3154" spans="4:18">
      <c r="D3154" s="130"/>
      <c r="R3154" s="214"/>
    </row>
    <row r="3155" spans="4:18">
      <c r="D3155" s="130"/>
      <c r="R3155" s="214"/>
    </row>
    <row r="3156" spans="4:18">
      <c r="D3156" s="130"/>
      <c r="R3156" s="214"/>
    </row>
    <row r="3157" spans="4:18">
      <c r="D3157" s="130"/>
      <c r="R3157" s="214"/>
    </row>
    <row r="3158" spans="4:18">
      <c r="D3158" s="130"/>
      <c r="R3158" s="214"/>
    </row>
    <row r="3159" spans="4:18">
      <c r="D3159" s="130"/>
      <c r="R3159" s="214"/>
    </row>
    <row r="3160" spans="4:18">
      <c r="D3160" s="130"/>
      <c r="R3160" s="214"/>
    </row>
    <row r="3161" spans="4:18">
      <c r="D3161" s="130"/>
      <c r="R3161" s="214"/>
    </row>
    <row r="3162" spans="4:18">
      <c r="D3162" s="130"/>
      <c r="R3162" s="214"/>
    </row>
    <row r="3163" spans="4:18">
      <c r="D3163" s="130"/>
      <c r="R3163" s="214"/>
    </row>
    <row r="3164" spans="4:18">
      <c r="D3164" s="130"/>
      <c r="R3164" s="214"/>
    </row>
    <row r="3165" spans="4:18">
      <c r="D3165" s="130"/>
      <c r="R3165" s="214"/>
    </row>
    <row r="3166" spans="4:18">
      <c r="D3166" s="130"/>
      <c r="R3166" s="214"/>
    </row>
    <row r="3167" spans="4:18">
      <c r="D3167" s="130"/>
      <c r="R3167" s="214"/>
    </row>
    <row r="3168" spans="4:18">
      <c r="D3168" s="130"/>
      <c r="R3168" s="214"/>
    </row>
    <row r="3169" spans="4:18">
      <c r="D3169" s="130"/>
      <c r="R3169" s="214"/>
    </row>
    <row r="3170" spans="4:18">
      <c r="D3170" s="130"/>
      <c r="R3170" s="214"/>
    </row>
    <row r="3171" spans="4:18">
      <c r="D3171" s="130"/>
      <c r="R3171" s="214"/>
    </row>
    <row r="3172" spans="4:18">
      <c r="D3172" s="130"/>
      <c r="R3172" s="214"/>
    </row>
    <row r="3173" spans="4:18">
      <c r="D3173" s="130"/>
      <c r="R3173" s="214"/>
    </row>
    <row r="3174" spans="4:18">
      <c r="D3174" s="130"/>
      <c r="R3174" s="214"/>
    </row>
    <row r="3175" spans="4:18">
      <c r="D3175" s="130"/>
      <c r="R3175" s="214"/>
    </row>
    <row r="3176" spans="4:18">
      <c r="D3176" s="130"/>
      <c r="R3176" s="214"/>
    </row>
    <row r="3177" spans="4:18">
      <c r="D3177" s="130"/>
      <c r="R3177" s="214"/>
    </row>
    <row r="3178" spans="4:18">
      <c r="D3178" s="130"/>
      <c r="R3178" s="214"/>
    </row>
    <row r="3179" spans="4:18">
      <c r="D3179" s="130"/>
      <c r="R3179" s="214"/>
    </row>
    <row r="3180" spans="4:18">
      <c r="D3180" s="130"/>
      <c r="R3180" s="214"/>
    </row>
    <row r="3181" spans="4:18">
      <c r="D3181" s="130"/>
      <c r="R3181" s="214"/>
    </row>
    <row r="3182" spans="4:18">
      <c r="D3182" s="130"/>
      <c r="R3182" s="214"/>
    </row>
    <row r="3183" spans="4:18">
      <c r="D3183" s="130"/>
      <c r="R3183" s="214"/>
    </row>
    <row r="3184" spans="4:18">
      <c r="D3184" s="130"/>
      <c r="R3184" s="214"/>
    </row>
    <row r="3185" spans="4:18">
      <c r="D3185" s="130"/>
      <c r="R3185" s="214"/>
    </row>
    <row r="3186" spans="4:18">
      <c r="D3186" s="130"/>
      <c r="R3186" s="214"/>
    </row>
    <row r="3187" spans="4:18">
      <c r="D3187" s="130"/>
      <c r="R3187" s="214"/>
    </row>
    <row r="3188" spans="4:18">
      <c r="D3188" s="130"/>
      <c r="R3188" s="214"/>
    </row>
    <row r="3189" spans="4:18">
      <c r="D3189" s="130"/>
      <c r="R3189" s="214"/>
    </row>
    <row r="3190" spans="4:18">
      <c r="D3190" s="130"/>
      <c r="R3190" s="214"/>
    </row>
    <row r="3191" spans="4:18">
      <c r="D3191" s="130"/>
      <c r="R3191" s="214"/>
    </row>
    <row r="3192" spans="4:18">
      <c r="D3192" s="130"/>
      <c r="R3192" s="214"/>
    </row>
    <row r="3193" spans="4:18">
      <c r="D3193" s="130"/>
      <c r="R3193" s="214"/>
    </row>
    <row r="3194" spans="4:18">
      <c r="D3194" s="130"/>
      <c r="R3194" s="214"/>
    </row>
    <row r="3195" spans="4:18">
      <c r="D3195" s="130"/>
      <c r="R3195" s="214"/>
    </row>
    <row r="3196" spans="4:18">
      <c r="D3196" s="130"/>
      <c r="R3196" s="214"/>
    </row>
    <row r="3197" spans="4:18">
      <c r="D3197" s="130"/>
      <c r="R3197" s="214"/>
    </row>
    <row r="3198" spans="4:18">
      <c r="D3198" s="130"/>
      <c r="R3198" s="214"/>
    </row>
    <row r="3199" spans="4:18">
      <c r="D3199" s="130"/>
      <c r="R3199" s="214"/>
    </row>
    <row r="3200" spans="4:18">
      <c r="D3200" s="130"/>
      <c r="R3200" s="214"/>
    </row>
    <row r="3201" spans="4:18">
      <c r="D3201" s="130"/>
      <c r="R3201" s="214"/>
    </row>
    <row r="3202" spans="4:18">
      <c r="D3202" s="130"/>
      <c r="R3202" s="214"/>
    </row>
    <row r="3203" spans="4:18">
      <c r="D3203" s="130"/>
      <c r="R3203" s="214"/>
    </row>
    <row r="3204" spans="4:18">
      <c r="D3204" s="130"/>
      <c r="R3204" s="214"/>
    </row>
    <row r="3205" spans="4:18">
      <c r="D3205" s="130"/>
      <c r="R3205" s="214"/>
    </row>
    <row r="3206" spans="4:18">
      <c r="D3206" s="130"/>
      <c r="R3206" s="214"/>
    </row>
    <row r="3207" spans="4:18">
      <c r="D3207" s="130"/>
      <c r="R3207" s="214"/>
    </row>
    <row r="3208" spans="4:18">
      <c r="D3208" s="130"/>
      <c r="R3208" s="214"/>
    </row>
    <row r="3209" spans="4:18">
      <c r="D3209" s="130"/>
      <c r="R3209" s="214"/>
    </row>
    <row r="3210" spans="4:18">
      <c r="D3210" s="130"/>
      <c r="R3210" s="214"/>
    </row>
    <row r="3211" spans="4:18">
      <c r="D3211" s="130"/>
      <c r="R3211" s="214"/>
    </row>
    <row r="3212" spans="4:18">
      <c r="D3212" s="130"/>
      <c r="R3212" s="214"/>
    </row>
    <row r="3213" spans="4:18">
      <c r="D3213" s="130"/>
      <c r="R3213" s="214"/>
    </row>
    <row r="3214" spans="4:18">
      <c r="D3214" s="130"/>
      <c r="R3214" s="214"/>
    </row>
    <row r="3215" spans="4:18">
      <c r="D3215" s="130"/>
      <c r="R3215" s="214"/>
    </row>
    <row r="3216" spans="4:18">
      <c r="D3216" s="130"/>
      <c r="R3216" s="214"/>
    </row>
    <row r="3217" spans="4:18">
      <c r="D3217" s="130"/>
      <c r="R3217" s="214"/>
    </row>
    <row r="3218" spans="4:18">
      <c r="D3218" s="130"/>
      <c r="R3218" s="214"/>
    </row>
    <row r="3219" spans="4:18">
      <c r="D3219" s="130"/>
      <c r="R3219" s="214"/>
    </row>
    <row r="3220" spans="4:18">
      <c r="D3220" s="130"/>
      <c r="R3220" s="214"/>
    </row>
    <row r="3221" spans="4:18">
      <c r="D3221" s="130"/>
      <c r="R3221" s="214"/>
    </row>
    <row r="3222" spans="4:18">
      <c r="D3222" s="130"/>
      <c r="R3222" s="214"/>
    </row>
    <row r="3223" spans="4:18">
      <c r="D3223" s="130"/>
      <c r="R3223" s="214"/>
    </row>
    <row r="3224" spans="4:18">
      <c r="D3224" s="130"/>
      <c r="R3224" s="214"/>
    </row>
    <row r="3225" spans="4:18">
      <c r="D3225" s="130"/>
      <c r="R3225" s="214"/>
    </row>
    <row r="3226" spans="4:18">
      <c r="D3226" s="130"/>
      <c r="R3226" s="214"/>
    </row>
    <row r="3227" spans="4:18">
      <c r="D3227" s="130"/>
      <c r="R3227" s="214"/>
    </row>
    <row r="3228" spans="4:18">
      <c r="D3228" s="130"/>
      <c r="R3228" s="214"/>
    </row>
    <row r="3229" spans="4:18">
      <c r="D3229" s="130"/>
      <c r="R3229" s="214"/>
    </row>
    <row r="3230" spans="4:18">
      <c r="D3230" s="130"/>
      <c r="R3230" s="214"/>
    </row>
    <row r="3231" spans="4:18">
      <c r="D3231" s="130"/>
      <c r="R3231" s="214"/>
    </row>
    <row r="3232" spans="4:18">
      <c r="D3232" s="130"/>
      <c r="R3232" s="214"/>
    </row>
    <row r="3233" spans="4:18">
      <c r="D3233" s="130"/>
      <c r="R3233" s="214"/>
    </row>
    <row r="3234" spans="4:18">
      <c r="D3234" s="130"/>
      <c r="R3234" s="214"/>
    </row>
    <row r="3235" spans="4:18">
      <c r="D3235" s="130"/>
      <c r="R3235" s="214"/>
    </row>
    <row r="3236" spans="4:18">
      <c r="D3236" s="130"/>
      <c r="R3236" s="214"/>
    </row>
    <row r="3237" spans="4:18">
      <c r="D3237" s="130"/>
      <c r="R3237" s="214"/>
    </row>
    <row r="3238" spans="4:18">
      <c r="D3238" s="130"/>
      <c r="R3238" s="214"/>
    </row>
    <row r="3239" spans="4:18">
      <c r="D3239" s="130"/>
      <c r="R3239" s="214"/>
    </row>
    <row r="3240" spans="4:18">
      <c r="D3240" s="130"/>
      <c r="R3240" s="214"/>
    </row>
    <row r="3241" spans="4:18">
      <c r="D3241" s="130"/>
      <c r="R3241" s="214"/>
    </row>
    <row r="3242" spans="4:18">
      <c r="D3242" s="130"/>
      <c r="R3242" s="214"/>
    </row>
    <row r="3243" spans="4:18">
      <c r="D3243" s="130"/>
      <c r="R3243" s="214"/>
    </row>
    <row r="3244" spans="4:18">
      <c r="D3244" s="130"/>
      <c r="R3244" s="214"/>
    </row>
    <row r="3245" spans="4:18">
      <c r="D3245" s="130"/>
      <c r="R3245" s="214"/>
    </row>
    <row r="3246" spans="4:18">
      <c r="D3246" s="130"/>
      <c r="R3246" s="214"/>
    </row>
    <row r="3247" spans="4:18">
      <c r="D3247" s="130"/>
      <c r="R3247" s="214"/>
    </row>
    <row r="3248" spans="4:18">
      <c r="D3248" s="130"/>
      <c r="R3248" s="214"/>
    </row>
    <row r="3249" spans="4:18">
      <c r="D3249" s="130"/>
      <c r="R3249" s="214"/>
    </row>
    <row r="3250" spans="4:18">
      <c r="D3250" s="130"/>
      <c r="R3250" s="214"/>
    </row>
    <row r="3251" spans="4:18">
      <c r="D3251" s="130"/>
      <c r="R3251" s="214"/>
    </row>
    <row r="3252" spans="4:18">
      <c r="D3252" s="130"/>
      <c r="R3252" s="214"/>
    </row>
    <row r="3253" spans="4:18">
      <c r="D3253" s="130"/>
      <c r="R3253" s="214"/>
    </row>
    <row r="3254" spans="4:18">
      <c r="D3254" s="130"/>
      <c r="R3254" s="214"/>
    </row>
    <row r="3255" spans="4:18">
      <c r="D3255" s="130"/>
      <c r="R3255" s="214"/>
    </row>
    <row r="3256" spans="4:18">
      <c r="D3256" s="130"/>
      <c r="R3256" s="214"/>
    </row>
    <row r="3257" spans="4:18">
      <c r="D3257" s="130"/>
      <c r="R3257" s="214"/>
    </row>
    <row r="3258" spans="4:18">
      <c r="D3258" s="130"/>
      <c r="R3258" s="214"/>
    </row>
    <row r="3259" spans="4:18">
      <c r="D3259" s="130"/>
      <c r="R3259" s="214"/>
    </row>
    <row r="3260" spans="4:18">
      <c r="D3260" s="130"/>
      <c r="R3260" s="214"/>
    </row>
    <row r="3261" spans="4:18">
      <c r="D3261" s="130"/>
      <c r="R3261" s="214"/>
    </row>
    <row r="3262" spans="4:18">
      <c r="D3262" s="130"/>
      <c r="R3262" s="214"/>
    </row>
    <row r="3263" spans="4:18">
      <c r="D3263" s="130"/>
      <c r="R3263" s="214"/>
    </row>
    <row r="3264" spans="4:18">
      <c r="D3264" s="130"/>
      <c r="R3264" s="214"/>
    </row>
    <row r="3265" spans="4:18">
      <c r="D3265" s="130"/>
      <c r="R3265" s="214"/>
    </row>
    <row r="3266" spans="4:18">
      <c r="D3266" s="130"/>
      <c r="R3266" s="214"/>
    </row>
    <row r="3267" spans="4:18">
      <c r="D3267" s="130"/>
      <c r="R3267" s="214"/>
    </row>
    <row r="3268" spans="4:18">
      <c r="D3268" s="130"/>
      <c r="R3268" s="214"/>
    </row>
    <row r="3269" spans="4:18">
      <c r="D3269" s="130"/>
      <c r="R3269" s="214"/>
    </row>
    <row r="3270" spans="4:18">
      <c r="D3270" s="130"/>
      <c r="R3270" s="214"/>
    </row>
    <row r="3271" spans="4:18">
      <c r="D3271" s="130"/>
      <c r="R3271" s="214"/>
    </row>
    <row r="3272" spans="4:18">
      <c r="D3272" s="130"/>
      <c r="R3272" s="214"/>
    </row>
    <row r="3273" spans="4:18">
      <c r="D3273" s="130"/>
      <c r="R3273" s="214"/>
    </row>
    <row r="3274" spans="4:18">
      <c r="D3274" s="130"/>
      <c r="R3274" s="214"/>
    </row>
    <row r="3275" spans="4:18">
      <c r="D3275" s="130"/>
      <c r="R3275" s="214"/>
    </row>
    <row r="3276" spans="4:18">
      <c r="D3276" s="130"/>
      <c r="R3276" s="214"/>
    </row>
    <row r="3277" spans="4:18">
      <c r="D3277" s="130"/>
      <c r="R3277" s="214"/>
    </row>
    <row r="3278" spans="4:18">
      <c r="D3278" s="130"/>
      <c r="R3278" s="214"/>
    </row>
    <row r="3279" spans="4:18">
      <c r="D3279" s="130"/>
      <c r="R3279" s="214"/>
    </row>
    <row r="3280" spans="4:18">
      <c r="D3280" s="130"/>
      <c r="R3280" s="214"/>
    </row>
    <row r="3281" spans="4:18">
      <c r="D3281" s="130"/>
      <c r="R3281" s="214"/>
    </row>
    <row r="3282" spans="4:18">
      <c r="D3282" s="130"/>
      <c r="R3282" s="214"/>
    </row>
    <row r="3283" spans="4:18">
      <c r="D3283" s="130"/>
      <c r="R3283" s="214"/>
    </row>
    <row r="3284" spans="4:18">
      <c r="D3284" s="130"/>
      <c r="R3284" s="214"/>
    </row>
    <row r="3285" spans="4:18">
      <c r="D3285" s="130"/>
      <c r="R3285" s="214"/>
    </row>
    <row r="3286" spans="4:18">
      <c r="D3286" s="130"/>
      <c r="R3286" s="214"/>
    </row>
    <row r="3287" spans="4:18">
      <c r="D3287" s="130"/>
      <c r="R3287" s="214"/>
    </row>
    <row r="3288" spans="4:18">
      <c r="D3288" s="130"/>
      <c r="R3288" s="214"/>
    </row>
    <row r="3289" spans="4:18">
      <c r="D3289" s="130"/>
      <c r="R3289" s="214"/>
    </row>
    <row r="3290" spans="4:18">
      <c r="D3290" s="130"/>
      <c r="R3290" s="214"/>
    </row>
    <row r="3291" spans="4:18">
      <c r="D3291" s="130"/>
      <c r="R3291" s="214"/>
    </row>
    <row r="3292" spans="4:18">
      <c r="D3292" s="130"/>
      <c r="R3292" s="214"/>
    </row>
    <row r="3293" spans="4:18">
      <c r="D3293" s="130"/>
      <c r="R3293" s="214"/>
    </row>
    <row r="3294" spans="4:18">
      <c r="D3294" s="130"/>
      <c r="R3294" s="214"/>
    </row>
    <row r="3295" spans="4:18">
      <c r="D3295" s="130"/>
      <c r="R3295" s="214"/>
    </row>
    <row r="3296" spans="4:18">
      <c r="D3296" s="130"/>
      <c r="R3296" s="214"/>
    </row>
    <row r="3297" spans="4:18">
      <c r="D3297" s="130"/>
      <c r="R3297" s="214"/>
    </row>
    <row r="3298" spans="4:18">
      <c r="D3298" s="130"/>
      <c r="R3298" s="214"/>
    </row>
    <row r="3299" spans="4:18">
      <c r="D3299" s="130"/>
      <c r="R3299" s="214"/>
    </row>
    <row r="3300" spans="4:18">
      <c r="D3300" s="130"/>
      <c r="R3300" s="214"/>
    </row>
    <row r="3301" spans="4:18">
      <c r="D3301" s="130"/>
      <c r="R3301" s="214"/>
    </row>
    <row r="3302" spans="4:18">
      <c r="D3302" s="130"/>
      <c r="R3302" s="214"/>
    </row>
    <row r="3303" spans="4:18">
      <c r="D3303" s="130"/>
      <c r="R3303" s="214"/>
    </row>
    <row r="3304" spans="4:18">
      <c r="D3304" s="130"/>
      <c r="R3304" s="214"/>
    </row>
    <row r="3305" spans="4:18">
      <c r="D3305" s="130"/>
      <c r="R3305" s="214"/>
    </row>
    <row r="3306" spans="4:18">
      <c r="D3306" s="130"/>
      <c r="R3306" s="214"/>
    </row>
    <row r="3307" spans="4:18">
      <c r="D3307" s="130"/>
      <c r="R3307" s="214"/>
    </row>
    <row r="3308" spans="4:18">
      <c r="D3308" s="130"/>
      <c r="R3308" s="214"/>
    </row>
    <row r="3309" spans="4:18">
      <c r="D3309" s="130"/>
      <c r="R3309" s="214"/>
    </row>
    <row r="3310" spans="4:18">
      <c r="D3310" s="130"/>
      <c r="R3310" s="214"/>
    </row>
    <row r="3311" spans="4:18">
      <c r="D3311" s="130"/>
      <c r="R3311" s="214"/>
    </row>
    <row r="3312" spans="4:18">
      <c r="D3312" s="130"/>
      <c r="R3312" s="214"/>
    </row>
    <row r="3313" spans="4:18">
      <c r="D3313" s="130"/>
      <c r="R3313" s="214"/>
    </row>
    <row r="3314" spans="4:18">
      <c r="D3314" s="130"/>
      <c r="R3314" s="214"/>
    </row>
    <row r="3315" spans="4:18">
      <c r="D3315" s="130"/>
      <c r="R3315" s="214"/>
    </row>
    <row r="3316" spans="4:18">
      <c r="D3316" s="130"/>
      <c r="R3316" s="214"/>
    </row>
    <row r="3317" spans="4:18">
      <c r="D3317" s="130"/>
      <c r="R3317" s="214"/>
    </row>
    <row r="3318" spans="4:18">
      <c r="D3318" s="130"/>
      <c r="R3318" s="214"/>
    </row>
    <row r="3319" spans="4:18">
      <c r="D3319" s="130"/>
      <c r="R3319" s="214"/>
    </row>
    <row r="3320" spans="4:18">
      <c r="D3320" s="130"/>
      <c r="R3320" s="214"/>
    </row>
    <row r="3321" spans="4:18">
      <c r="D3321" s="130"/>
      <c r="R3321" s="214"/>
    </row>
    <row r="3322" spans="4:18">
      <c r="D3322" s="130"/>
      <c r="R3322" s="214"/>
    </row>
    <row r="3323" spans="4:18">
      <c r="D3323" s="130"/>
      <c r="R3323" s="214"/>
    </row>
    <row r="3324" spans="4:18">
      <c r="D3324" s="130"/>
      <c r="R3324" s="214"/>
    </row>
    <row r="3325" spans="4:18">
      <c r="D3325" s="130"/>
      <c r="R3325" s="214"/>
    </row>
    <row r="3326" spans="4:18">
      <c r="D3326" s="130"/>
      <c r="R3326" s="214"/>
    </row>
    <row r="3327" spans="4:18">
      <c r="D3327" s="130"/>
      <c r="R3327" s="214"/>
    </row>
    <row r="3328" spans="4:18">
      <c r="D3328" s="130"/>
      <c r="R3328" s="214"/>
    </row>
    <row r="3329" spans="4:18">
      <c r="D3329" s="130"/>
      <c r="R3329" s="214"/>
    </row>
    <row r="3330" spans="4:18">
      <c r="D3330" s="130"/>
      <c r="R3330" s="214"/>
    </row>
    <row r="3331" spans="4:18">
      <c r="D3331" s="130"/>
      <c r="R3331" s="214"/>
    </row>
    <row r="3332" spans="4:18">
      <c r="D3332" s="130"/>
      <c r="R3332" s="214"/>
    </row>
    <row r="3333" spans="4:18">
      <c r="D3333" s="130"/>
      <c r="R3333" s="214"/>
    </row>
    <row r="3334" spans="4:18">
      <c r="D3334" s="130"/>
      <c r="R3334" s="214"/>
    </row>
    <row r="3335" spans="4:18">
      <c r="D3335" s="130"/>
      <c r="R3335" s="214"/>
    </row>
    <row r="3336" spans="4:18">
      <c r="D3336" s="130"/>
      <c r="R3336" s="214"/>
    </row>
    <row r="3337" spans="4:18">
      <c r="D3337" s="130"/>
      <c r="R3337" s="214"/>
    </row>
    <row r="3338" spans="4:18">
      <c r="D3338" s="130"/>
      <c r="R3338" s="214"/>
    </row>
    <row r="3339" spans="4:18">
      <c r="D3339" s="130"/>
      <c r="R3339" s="214"/>
    </row>
    <row r="3340" spans="4:18">
      <c r="D3340" s="130"/>
      <c r="R3340" s="214"/>
    </row>
    <row r="3341" spans="4:18">
      <c r="D3341" s="130"/>
      <c r="R3341" s="214"/>
    </row>
    <row r="3342" spans="4:18">
      <c r="D3342" s="130"/>
      <c r="R3342" s="214"/>
    </row>
    <row r="3343" spans="4:18">
      <c r="D3343" s="130"/>
      <c r="R3343" s="214"/>
    </row>
    <row r="3344" spans="4:18">
      <c r="D3344" s="130"/>
      <c r="R3344" s="214"/>
    </row>
    <row r="3345" spans="4:18">
      <c r="D3345" s="130"/>
      <c r="R3345" s="214"/>
    </row>
    <row r="3346" spans="4:18">
      <c r="D3346" s="130"/>
      <c r="R3346" s="214"/>
    </row>
    <row r="3347" spans="4:18">
      <c r="D3347" s="130"/>
      <c r="R3347" s="214"/>
    </row>
    <row r="3348" spans="4:18">
      <c r="D3348" s="130"/>
      <c r="R3348" s="214"/>
    </row>
    <row r="3349" spans="4:18">
      <c r="D3349" s="130"/>
      <c r="R3349" s="214"/>
    </row>
    <row r="3350" spans="4:18">
      <c r="D3350" s="130"/>
      <c r="R3350" s="214"/>
    </row>
    <row r="3351" spans="4:18">
      <c r="D3351" s="130"/>
      <c r="R3351" s="214"/>
    </row>
    <row r="3352" spans="4:18">
      <c r="D3352" s="130"/>
      <c r="R3352" s="214"/>
    </row>
    <row r="3353" spans="4:18">
      <c r="D3353" s="130"/>
      <c r="R3353" s="214"/>
    </row>
    <row r="3354" spans="4:18">
      <c r="D3354" s="130"/>
      <c r="R3354" s="214"/>
    </row>
    <row r="3355" spans="4:18">
      <c r="D3355" s="130"/>
      <c r="R3355" s="214"/>
    </row>
    <row r="3356" spans="4:18">
      <c r="D3356" s="130"/>
      <c r="R3356" s="214"/>
    </row>
    <row r="3357" spans="4:18">
      <c r="D3357" s="130"/>
      <c r="R3357" s="214"/>
    </row>
    <row r="3358" spans="4:18">
      <c r="D3358" s="130"/>
      <c r="R3358" s="214"/>
    </row>
    <row r="3359" spans="4:18">
      <c r="D3359" s="130"/>
      <c r="R3359" s="214"/>
    </row>
    <row r="3360" spans="4:18">
      <c r="D3360" s="130"/>
      <c r="R3360" s="214"/>
    </row>
    <row r="3361" spans="4:18">
      <c r="D3361" s="130"/>
      <c r="R3361" s="214"/>
    </row>
    <row r="3362" spans="4:18">
      <c r="D3362" s="130"/>
      <c r="R3362" s="214"/>
    </row>
    <row r="3363" spans="4:18">
      <c r="D3363" s="130"/>
      <c r="R3363" s="214"/>
    </row>
    <row r="3364" spans="4:18">
      <c r="D3364" s="130"/>
      <c r="R3364" s="214"/>
    </row>
    <row r="3365" spans="4:18">
      <c r="D3365" s="130"/>
      <c r="R3365" s="214"/>
    </row>
    <row r="3366" spans="4:18">
      <c r="D3366" s="130"/>
      <c r="R3366" s="214"/>
    </row>
    <row r="3367" spans="4:18">
      <c r="D3367" s="130"/>
      <c r="R3367" s="214"/>
    </row>
    <row r="3368" spans="4:18">
      <c r="D3368" s="130"/>
      <c r="R3368" s="214"/>
    </row>
    <row r="3369" spans="4:18">
      <c r="D3369" s="130"/>
      <c r="R3369" s="214"/>
    </row>
    <row r="3370" spans="4:18">
      <c r="D3370" s="130"/>
      <c r="R3370" s="214"/>
    </row>
    <row r="3371" spans="4:18">
      <c r="D3371" s="130"/>
      <c r="R3371" s="214"/>
    </row>
    <row r="3372" spans="4:18">
      <c r="D3372" s="130"/>
      <c r="R3372" s="214"/>
    </row>
    <row r="3373" spans="4:18">
      <c r="D3373" s="130"/>
      <c r="R3373" s="214"/>
    </row>
    <row r="3374" spans="4:18">
      <c r="D3374" s="130"/>
      <c r="R3374" s="214"/>
    </row>
    <row r="3375" spans="4:18">
      <c r="D3375" s="130"/>
      <c r="R3375" s="214"/>
    </row>
    <row r="3376" spans="4:18">
      <c r="D3376" s="130"/>
      <c r="R3376" s="214"/>
    </row>
    <row r="3377" spans="4:18">
      <c r="D3377" s="130"/>
      <c r="R3377" s="214"/>
    </row>
    <row r="3378" spans="4:18">
      <c r="D3378" s="130"/>
      <c r="R3378" s="214"/>
    </row>
    <row r="3379" spans="4:18">
      <c r="D3379" s="130"/>
      <c r="R3379" s="214"/>
    </row>
    <row r="3380" spans="4:18">
      <c r="D3380" s="130"/>
      <c r="R3380" s="214"/>
    </row>
    <row r="3381" spans="4:18">
      <c r="D3381" s="130"/>
      <c r="R3381" s="214"/>
    </row>
    <row r="3382" spans="4:18">
      <c r="D3382" s="130"/>
      <c r="R3382" s="214"/>
    </row>
    <row r="3383" spans="4:18">
      <c r="D3383" s="130"/>
      <c r="R3383" s="214"/>
    </row>
    <row r="3384" spans="4:18">
      <c r="D3384" s="130"/>
      <c r="R3384" s="214"/>
    </row>
    <row r="3385" spans="4:18">
      <c r="D3385" s="130"/>
      <c r="R3385" s="214"/>
    </row>
    <row r="3386" spans="4:18">
      <c r="D3386" s="130"/>
      <c r="R3386" s="214"/>
    </row>
    <row r="3387" spans="4:18">
      <c r="D3387" s="130"/>
      <c r="R3387" s="214"/>
    </row>
    <row r="3388" spans="4:18">
      <c r="D3388" s="130"/>
      <c r="R3388" s="214"/>
    </row>
    <row r="3389" spans="4:18">
      <c r="D3389" s="130"/>
      <c r="R3389" s="214"/>
    </row>
    <row r="3390" spans="4:18">
      <c r="D3390" s="130"/>
      <c r="R3390" s="214"/>
    </row>
    <row r="3391" spans="4:18">
      <c r="D3391" s="130"/>
      <c r="R3391" s="214"/>
    </row>
    <row r="3392" spans="4:18">
      <c r="D3392" s="130"/>
      <c r="R3392" s="214"/>
    </row>
    <row r="3393" spans="4:18">
      <c r="D3393" s="130"/>
      <c r="R3393" s="214"/>
    </row>
    <row r="3394" spans="4:18">
      <c r="D3394" s="130"/>
      <c r="R3394" s="214"/>
    </row>
    <row r="3395" spans="4:18">
      <c r="D3395" s="130"/>
      <c r="R3395" s="214"/>
    </row>
    <row r="3396" spans="4:18">
      <c r="D3396" s="130"/>
      <c r="R3396" s="214"/>
    </row>
    <row r="3397" spans="4:18">
      <c r="D3397" s="130"/>
      <c r="R3397" s="214"/>
    </row>
    <row r="3398" spans="4:18">
      <c r="D3398" s="130"/>
      <c r="R3398" s="214"/>
    </row>
    <row r="3399" spans="4:18">
      <c r="D3399" s="130"/>
      <c r="R3399" s="214"/>
    </row>
    <row r="3400" spans="4:18">
      <c r="D3400" s="130"/>
      <c r="R3400" s="214"/>
    </row>
    <row r="3401" spans="4:18">
      <c r="D3401" s="130"/>
      <c r="R3401" s="214"/>
    </row>
    <row r="3402" spans="4:18">
      <c r="D3402" s="130"/>
      <c r="R3402" s="214"/>
    </row>
    <row r="3403" spans="4:18">
      <c r="D3403" s="130"/>
      <c r="R3403" s="214"/>
    </row>
    <row r="3404" spans="4:18">
      <c r="D3404" s="130"/>
      <c r="R3404" s="214"/>
    </row>
    <row r="3405" spans="4:18">
      <c r="D3405" s="130"/>
      <c r="R3405" s="214"/>
    </row>
    <row r="3406" spans="4:18">
      <c r="D3406" s="130"/>
      <c r="R3406" s="214"/>
    </row>
    <row r="3407" spans="4:18">
      <c r="D3407" s="130"/>
      <c r="R3407" s="214"/>
    </row>
    <row r="3408" spans="4:18">
      <c r="D3408" s="130"/>
      <c r="R3408" s="214"/>
    </row>
    <row r="3409" spans="4:18">
      <c r="D3409" s="130"/>
      <c r="R3409" s="214"/>
    </row>
    <row r="3410" spans="4:18">
      <c r="D3410" s="130"/>
      <c r="R3410" s="214"/>
    </row>
    <row r="3411" spans="4:18">
      <c r="D3411" s="130"/>
      <c r="R3411" s="214"/>
    </row>
    <row r="3412" spans="4:18">
      <c r="D3412" s="130"/>
      <c r="R3412" s="214"/>
    </row>
    <row r="3413" spans="4:18">
      <c r="D3413" s="130"/>
      <c r="R3413" s="214"/>
    </row>
    <row r="3414" spans="4:18">
      <c r="D3414" s="130"/>
      <c r="R3414" s="214"/>
    </row>
    <row r="3415" spans="4:18">
      <c r="D3415" s="130"/>
      <c r="R3415" s="214"/>
    </row>
    <row r="3416" spans="4:18">
      <c r="D3416" s="130"/>
      <c r="R3416" s="214"/>
    </row>
    <row r="3417" spans="4:18">
      <c r="D3417" s="130"/>
      <c r="R3417" s="214"/>
    </row>
    <row r="3418" spans="4:18">
      <c r="D3418" s="130"/>
      <c r="R3418" s="214"/>
    </row>
    <row r="3419" spans="4:18">
      <c r="D3419" s="130"/>
      <c r="R3419" s="214"/>
    </row>
    <row r="3420" spans="4:18">
      <c r="D3420" s="130"/>
      <c r="R3420" s="214"/>
    </row>
    <row r="3421" spans="4:18">
      <c r="D3421" s="130"/>
      <c r="R3421" s="214"/>
    </row>
    <row r="3422" spans="4:18">
      <c r="D3422" s="130"/>
      <c r="R3422" s="214"/>
    </row>
    <row r="3423" spans="4:18">
      <c r="D3423" s="130"/>
      <c r="R3423" s="214"/>
    </row>
    <row r="3424" spans="4:18">
      <c r="D3424" s="130"/>
      <c r="R3424" s="214"/>
    </row>
    <row r="3425" spans="4:18">
      <c r="D3425" s="130"/>
      <c r="R3425" s="214"/>
    </row>
    <row r="3426" spans="4:18">
      <c r="D3426" s="130"/>
      <c r="R3426" s="214"/>
    </row>
    <row r="3427" spans="4:18">
      <c r="D3427" s="130"/>
      <c r="R3427" s="214"/>
    </row>
    <row r="3428" spans="4:18">
      <c r="D3428" s="130"/>
      <c r="R3428" s="214"/>
    </row>
    <row r="3429" spans="4:18">
      <c r="D3429" s="130"/>
      <c r="R3429" s="214"/>
    </row>
    <row r="3430" spans="4:18">
      <c r="D3430" s="130"/>
      <c r="R3430" s="214"/>
    </row>
    <row r="3431" spans="4:18">
      <c r="D3431" s="130"/>
      <c r="R3431" s="214"/>
    </row>
    <row r="3432" spans="4:18">
      <c r="D3432" s="130"/>
      <c r="R3432" s="214"/>
    </row>
    <row r="3433" spans="4:18">
      <c r="D3433" s="130"/>
      <c r="R3433" s="214"/>
    </row>
    <row r="3434" spans="4:18">
      <c r="D3434" s="130"/>
      <c r="R3434" s="214"/>
    </row>
    <row r="3435" spans="4:18">
      <c r="D3435" s="130"/>
      <c r="R3435" s="214"/>
    </row>
    <row r="3436" spans="4:18">
      <c r="D3436" s="130"/>
      <c r="R3436" s="214"/>
    </row>
    <row r="3437" spans="4:18">
      <c r="D3437" s="130"/>
      <c r="R3437" s="214"/>
    </row>
    <row r="3438" spans="4:18">
      <c r="D3438" s="130"/>
      <c r="R3438" s="214"/>
    </row>
    <row r="3439" spans="4:18">
      <c r="D3439" s="130"/>
      <c r="R3439" s="214"/>
    </row>
    <row r="3440" spans="4:18">
      <c r="D3440" s="130"/>
      <c r="R3440" s="214"/>
    </row>
    <row r="3441" spans="4:18">
      <c r="D3441" s="130"/>
      <c r="R3441" s="214"/>
    </row>
    <row r="3442" spans="4:18">
      <c r="D3442" s="130"/>
      <c r="R3442" s="214"/>
    </row>
    <row r="3443" spans="4:18">
      <c r="D3443" s="130"/>
      <c r="R3443" s="214"/>
    </row>
    <row r="3444" spans="4:18">
      <c r="D3444" s="130"/>
      <c r="R3444" s="214"/>
    </row>
    <row r="3445" spans="4:18">
      <c r="D3445" s="130"/>
      <c r="R3445" s="214"/>
    </row>
    <row r="3446" spans="4:18">
      <c r="D3446" s="130"/>
      <c r="R3446" s="214"/>
    </row>
    <row r="3447" spans="4:18">
      <c r="D3447" s="130"/>
      <c r="R3447" s="214"/>
    </row>
    <row r="3448" spans="4:18">
      <c r="D3448" s="130"/>
      <c r="R3448" s="214"/>
    </row>
    <row r="3449" spans="4:18">
      <c r="D3449" s="130"/>
      <c r="R3449" s="214"/>
    </row>
    <row r="3450" spans="4:18">
      <c r="D3450" s="130"/>
      <c r="R3450" s="214"/>
    </row>
    <row r="3451" spans="4:18">
      <c r="D3451" s="130"/>
      <c r="R3451" s="214"/>
    </row>
    <row r="3452" spans="4:18">
      <c r="D3452" s="130"/>
      <c r="R3452" s="214"/>
    </row>
    <row r="3453" spans="4:18">
      <c r="D3453" s="130"/>
      <c r="R3453" s="214"/>
    </row>
    <row r="3454" spans="4:18">
      <c r="D3454" s="130"/>
      <c r="R3454" s="214"/>
    </row>
    <row r="3455" spans="4:18">
      <c r="D3455" s="130"/>
      <c r="R3455" s="214"/>
    </row>
    <row r="3456" spans="4:18">
      <c r="D3456" s="130"/>
      <c r="R3456" s="214"/>
    </row>
    <row r="3457" spans="4:18">
      <c r="D3457" s="130"/>
      <c r="R3457" s="214"/>
    </row>
    <row r="3458" spans="4:18">
      <c r="D3458" s="130"/>
      <c r="R3458" s="214"/>
    </row>
    <row r="3459" spans="4:18">
      <c r="D3459" s="130"/>
      <c r="R3459" s="214"/>
    </row>
    <row r="3460" spans="4:18">
      <c r="D3460" s="130"/>
      <c r="R3460" s="214"/>
    </row>
    <row r="3461" spans="4:18">
      <c r="D3461" s="130"/>
      <c r="R3461" s="214"/>
    </row>
    <row r="3462" spans="4:18">
      <c r="D3462" s="130"/>
      <c r="R3462" s="214"/>
    </row>
    <row r="3463" spans="4:18">
      <c r="D3463" s="130"/>
      <c r="R3463" s="214"/>
    </row>
    <row r="3464" spans="4:18">
      <c r="D3464" s="130"/>
      <c r="R3464" s="214"/>
    </row>
    <row r="3465" spans="4:18">
      <c r="D3465" s="130"/>
      <c r="R3465" s="214"/>
    </row>
    <row r="3466" spans="4:18">
      <c r="D3466" s="130"/>
      <c r="R3466" s="214"/>
    </row>
    <row r="3467" spans="4:18">
      <c r="D3467" s="130"/>
      <c r="R3467" s="214"/>
    </row>
    <row r="3468" spans="4:18">
      <c r="D3468" s="130"/>
      <c r="R3468" s="214"/>
    </row>
    <row r="3469" spans="4:18">
      <c r="D3469" s="130"/>
      <c r="R3469" s="214"/>
    </row>
    <row r="3470" spans="4:18">
      <c r="D3470" s="130"/>
      <c r="R3470" s="214"/>
    </row>
    <row r="3471" spans="4:18">
      <c r="D3471" s="130"/>
      <c r="R3471" s="214"/>
    </row>
    <row r="3472" spans="4:18">
      <c r="D3472" s="130"/>
      <c r="R3472" s="214"/>
    </row>
    <row r="3473" spans="4:18">
      <c r="D3473" s="130"/>
      <c r="R3473" s="214"/>
    </row>
    <row r="3474" spans="4:18">
      <c r="D3474" s="130"/>
      <c r="R3474" s="214"/>
    </row>
    <row r="3475" spans="4:18">
      <c r="D3475" s="130"/>
      <c r="R3475" s="214"/>
    </row>
    <row r="3476" spans="4:18">
      <c r="D3476" s="130"/>
      <c r="R3476" s="214"/>
    </row>
    <row r="3477" spans="4:18">
      <c r="D3477" s="130"/>
      <c r="R3477" s="214"/>
    </row>
    <row r="3478" spans="4:18">
      <c r="D3478" s="130"/>
      <c r="R3478" s="214"/>
    </row>
    <row r="3479" spans="4:18">
      <c r="D3479" s="130"/>
      <c r="R3479" s="214"/>
    </row>
    <row r="3480" spans="4:18">
      <c r="D3480" s="130"/>
      <c r="R3480" s="214"/>
    </row>
    <row r="3481" spans="4:18">
      <c r="D3481" s="130"/>
      <c r="R3481" s="214"/>
    </row>
    <row r="3482" spans="4:18">
      <c r="D3482" s="130"/>
      <c r="R3482" s="214"/>
    </row>
    <row r="3483" spans="4:18">
      <c r="D3483" s="130"/>
      <c r="R3483" s="214"/>
    </row>
    <row r="3484" spans="4:18">
      <c r="D3484" s="130"/>
      <c r="R3484" s="214"/>
    </row>
    <row r="3485" spans="4:18">
      <c r="D3485" s="130"/>
      <c r="R3485" s="214"/>
    </row>
    <row r="3486" spans="4:18">
      <c r="D3486" s="130"/>
      <c r="R3486" s="214"/>
    </row>
    <row r="3487" spans="4:18">
      <c r="D3487" s="130"/>
      <c r="R3487" s="214"/>
    </row>
    <row r="3488" spans="4:18">
      <c r="D3488" s="130"/>
      <c r="R3488" s="214"/>
    </row>
    <row r="3489" spans="4:18">
      <c r="D3489" s="130"/>
      <c r="R3489" s="214"/>
    </row>
    <row r="3490" spans="4:18">
      <c r="D3490" s="130"/>
      <c r="R3490" s="214"/>
    </row>
    <row r="3491" spans="4:18">
      <c r="D3491" s="130"/>
      <c r="R3491" s="214"/>
    </row>
    <row r="3492" spans="4:18">
      <c r="D3492" s="130"/>
      <c r="R3492" s="214"/>
    </row>
    <row r="3493" spans="4:18">
      <c r="D3493" s="130"/>
      <c r="R3493" s="214"/>
    </row>
    <row r="3494" spans="4:18">
      <c r="D3494" s="130"/>
      <c r="R3494" s="214"/>
    </row>
    <row r="3495" spans="4:18">
      <c r="D3495" s="130"/>
      <c r="R3495" s="214"/>
    </row>
    <row r="3496" spans="4:18">
      <c r="D3496" s="130"/>
      <c r="R3496" s="214"/>
    </row>
    <row r="3497" spans="4:18">
      <c r="D3497" s="130"/>
      <c r="R3497" s="214"/>
    </row>
    <row r="3498" spans="4:18">
      <c r="D3498" s="130"/>
      <c r="R3498" s="214"/>
    </row>
    <row r="3499" spans="4:18">
      <c r="D3499" s="130"/>
      <c r="R3499" s="214"/>
    </row>
    <row r="3500" spans="4:18">
      <c r="D3500" s="130"/>
      <c r="R3500" s="214"/>
    </row>
    <row r="3501" spans="4:18">
      <c r="D3501" s="130"/>
      <c r="R3501" s="214"/>
    </row>
    <row r="3502" spans="4:18">
      <c r="D3502" s="130"/>
      <c r="R3502" s="214"/>
    </row>
    <row r="3503" spans="4:18">
      <c r="D3503" s="130"/>
      <c r="R3503" s="214"/>
    </row>
    <row r="3504" spans="4:18">
      <c r="D3504" s="130"/>
      <c r="R3504" s="214"/>
    </row>
    <row r="3505" spans="4:18">
      <c r="D3505" s="130"/>
      <c r="R3505" s="214"/>
    </row>
    <row r="3506" spans="4:18">
      <c r="D3506" s="130"/>
      <c r="R3506" s="214"/>
    </row>
    <row r="3507" spans="4:18">
      <c r="D3507" s="130"/>
      <c r="R3507" s="214"/>
    </row>
    <row r="3508" spans="4:18">
      <c r="D3508" s="130"/>
      <c r="R3508" s="214"/>
    </row>
    <row r="3509" spans="4:18">
      <c r="D3509" s="130"/>
      <c r="R3509" s="214"/>
    </row>
    <row r="3510" spans="4:18">
      <c r="D3510" s="130"/>
      <c r="R3510" s="214"/>
    </row>
    <row r="3511" spans="4:18">
      <c r="D3511" s="130"/>
      <c r="R3511" s="214"/>
    </row>
    <row r="3512" spans="4:18">
      <c r="D3512" s="130"/>
      <c r="R3512" s="214"/>
    </row>
    <row r="3513" spans="4:18">
      <c r="D3513" s="130"/>
      <c r="R3513" s="214"/>
    </row>
    <row r="3514" spans="4:18">
      <c r="D3514" s="130"/>
      <c r="R3514" s="214"/>
    </row>
    <row r="3515" spans="4:18">
      <c r="D3515" s="130"/>
      <c r="R3515" s="214"/>
    </row>
    <row r="3516" spans="4:18">
      <c r="D3516" s="130"/>
      <c r="R3516" s="214"/>
    </row>
    <row r="3517" spans="4:18">
      <c r="D3517" s="130"/>
      <c r="R3517" s="214"/>
    </row>
    <row r="3518" spans="4:18">
      <c r="D3518" s="130"/>
      <c r="R3518" s="214"/>
    </row>
    <row r="3519" spans="4:18">
      <c r="D3519" s="130"/>
      <c r="R3519" s="214"/>
    </row>
    <row r="3520" spans="4:18">
      <c r="D3520" s="130"/>
      <c r="R3520" s="214"/>
    </row>
    <row r="3521" spans="4:18">
      <c r="D3521" s="130"/>
      <c r="R3521" s="214"/>
    </row>
    <row r="3522" spans="4:18">
      <c r="D3522" s="130"/>
      <c r="R3522" s="214"/>
    </row>
    <row r="3523" spans="4:18">
      <c r="D3523" s="130"/>
      <c r="R3523" s="214"/>
    </row>
    <row r="3524" spans="4:18">
      <c r="D3524" s="130"/>
      <c r="R3524" s="214"/>
    </row>
    <row r="3525" spans="4:18">
      <c r="D3525" s="130"/>
      <c r="R3525" s="214"/>
    </row>
    <row r="3526" spans="4:18">
      <c r="D3526" s="130"/>
      <c r="R3526" s="214"/>
    </row>
    <row r="3527" spans="4:18">
      <c r="D3527" s="130"/>
      <c r="R3527" s="214"/>
    </row>
    <row r="3528" spans="4:18">
      <c r="D3528" s="130"/>
      <c r="R3528" s="214"/>
    </row>
    <row r="3529" spans="4:18">
      <c r="D3529" s="130"/>
      <c r="R3529" s="214"/>
    </row>
    <row r="3530" spans="4:18">
      <c r="D3530" s="130"/>
      <c r="R3530" s="214"/>
    </row>
    <row r="3531" spans="4:18">
      <c r="D3531" s="130"/>
      <c r="R3531" s="214"/>
    </row>
    <row r="3532" spans="4:18">
      <c r="D3532" s="130"/>
      <c r="R3532" s="214"/>
    </row>
    <row r="3533" spans="4:18">
      <c r="D3533" s="130"/>
      <c r="R3533" s="214"/>
    </row>
    <row r="3534" spans="4:18">
      <c r="D3534" s="130"/>
      <c r="R3534" s="214"/>
    </row>
    <row r="3535" spans="4:18">
      <c r="D3535" s="130"/>
      <c r="R3535" s="214"/>
    </row>
    <row r="3536" spans="4:18">
      <c r="D3536" s="130"/>
      <c r="R3536" s="214"/>
    </row>
    <row r="3537" spans="4:18">
      <c r="D3537" s="130"/>
      <c r="R3537" s="214"/>
    </row>
    <row r="3538" spans="4:18">
      <c r="D3538" s="130"/>
      <c r="R3538" s="214"/>
    </row>
    <row r="3539" spans="4:18">
      <c r="D3539" s="130"/>
      <c r="R3539" s="214"/>
    </row>
    <row r="3540" spans="4:18">
      <c r="D3540" s="130"/>
      <c r="R3540" s="214"/>
    </row>
    <row r="3541" spans="4:18">
      <c r="D3541" s="130"/>
      <c r="R3541" s="214"/>
    </row>
    <row r="3542" spans="4:18">
      <c r="D3542" s="130"/>
      <c r="R3542" s="214"/>
    </row>
    <row r="3543" spans="4:18">
      <c r="D3543" s="130"/>
      <c r="R3543" s="214"/>
    </row>
    <row r="3544" spans="4:18">
      <c r="D3544" s="130"/>
      <c r="R3544" s="214"/>
    </row>
    <row r="3545" spans="4:18">
      <c r="D3545" s="130"/>
      <c r="R3545" s="214"/>
    </row>
    <row r="3546" spans="4:18">
      <c r="D3546" s="130"/>
      <c r="R3546" s="214"/>
    </row>
    <row r="3547" spans="4:18">
      <c r="D3547" s="130"/>
      <c r="R3547" s="214"/>
    </row>
    <row r="3548" spans="4:18">
      <c r="D3548" s="130"/>
      <c r="R3548" s="214"/>
    </row>
    <row r="3549" spans="4:18">
      <c r="D3549" s="130"/>
      <c r="R3549" s="214"/>
    </row>
    <row r="3550" spans="4:18">
      <c r="D3550" s="130"/>
      <c r="R3550" s="214"/>
    </row>
    <row r="3551" spans="4:18">
      <c r="D3551" s="130"/>
      <c r="R3551" s="214"/>
    </row>
    <row r="3552" spans="4:18">
      <c r="D3552" s="130"/>
      <c r="R3552" s="214"/>
    </row>
    <row r="3553" spans="4:18">
      <c r="D3553" s="130"/>
      <c r="R3553" s="214"/>
    </row>
    <row r="3554" spans="4:18">
      <c r="D3554" s="130"/>
      <c r="R3554" s="214"/>
    </row>
    <row r="3555" spans="4:18">
      <c r="D3555" s="130"/>
      <c r="R3555" s="214"/>
    </row>
    <row r="3556" spans="4:18">
      <c r="D3556" s="130"/>
      <c r="R3556" s="214"/>
    </row>
    <row r="3557" spans="4:18">
      <c r="D3557" s="130"/>
      <c r="R3557" s="214"/>
    </row>
    <row r="3558" spans="4:18">
      <c r="D3558" s="130"/>
      <c r="R3558" s="214"/>
    </row>
    <row r="3559" spans="4:18">
      <c r="D3559" s="130"/>
      <c r="R3559" s="214"/>
    </row>
    <row r="3560" spans="4:18">
      <c r="D3560" s="130"/>
      <c r="R3560" s="214"/>
    </row>
    <row r="3561" spans="4:18">
      <c r="D3561" s="130"/>
      <c r="R3561" s="214"/>
    </row>
    <row r="3562" spans="4:18">
      <c r="D3562" s="130"/>
      <c r="R3562" s="214"/>
    </row>
    <row r="3563" spans="4:18">
      <c r="D3563" s="130"/>
      <c r="R3563" s="214"/>
    </row>
    <row r="3564" spans="4:18">
      <c r="D3564" s="130"/>
      <c r="R3564" s="214"/>
    </row>
    <row r="3565" spans="4:18">
      <c r="D3565" s="130"/>
      <c r="R3565" s="214"/>
    </row>
    <row r="3566" spans="4:18">
      <c r="D3566" s="130"/>
      <c r="R3566" s="214"/>
    </row>
    <row r="3567" spans="4:18">
      <c r="D3567" s="130"/>
      <c r="R3567" s="214"/>
    </row>
    <row r="3568" spans="4:18">
      <c r="D3568" s="130"/>
      <c r="R3568" s="214"/>
    </row>
    <row r="3569" spans="4:18">
      <c r="D3569" s="130"/>
      <c r="R3569" s="214"/>
    </row>
    <row r="3570" spans="4:18">
      <c r="D3570" s="130"/>
      <c r="R3570" s="214"/>
    </row>
    <row r="3571" spans="4:18">
      <c r="D3571" s="130"/>
      <c r="R3571" s="214"/>
    </row>
    <row r="3572" spans="4:18">
      <c r="D3572" s="130"/>
      <c r="R3572" s="214"/>
    </row>
    <row r="3573" spans="4:18">
      <c r="D3573" s="130"/>
      <c r="R3573" s="214"/>
    </row>
    <row r="3574" spans="4:18">
      <c r="D3574" s="130"/>
      <c r="R3574" s="214"/>
    </row>
    <row r="3575" spans="4:18">
      <c r="D3575" s="130"/>
      <c r="R3575" s="214"/>
    </row>
    <row r="3576" spans="4:18">
      <c r="D3576" s="130"/>
      <c r="R3576" s="214"/>
    </row>
    <row r="3577" spans="4:18">
      <c r="D3577" s="130"/>
      <c r="R3577" s="214"/>
    </row>
    <row r="3578" spans="4:18">
      <c r="D3578" s="130"/>
      <c r="R3578" s="214"/>
    </row>
    <row r="3579" spans="4:18">
      <c r="D3579" s="130"/>
      <c r="R3579" s="214"/>
    </row>
    <row r="3580" spans="4:18">
      <c r="D3580" s="130"/>
      <c r="R3580" s="214"/>
    </row>
    <row r="3581" spans="4:18">
      <c r="D3581" s="130"/>
      <c r="R3581" s="214"/>
    </row>
    <row r="3582" spans="4:18">
      <c r="D3582" s="130"/>
      <c r="R3582" s="214"/>
    </row>
    <row r="3583" spans="4:18">
      <c r="D3583" s="130"/>
      <c r="R3583" s="214"/>
    </row>
    <row r="3584" spans="4:18">
      <c r="D3584" s="130"/>
      <c r="R3584" s="214"/>
    </row>
    <row r="3585" spans="4:18">
      <c r="D3585" s="130"/>
      <c r="R3585" s="214"/>
    </row>
    <row r="3586" spans="4:18">
      <c r="D3586" s="130"/>
      <c r="R3586" s="214"/>
    </row>
    <row r="3587" spans="4:18">
      <c r="D3587" s="130"/>
      <c r="R3587" s="214"/>
    </row>
    <row r="3588" spans="4:18">
      <c r="D3588" s="130"/>
      <c r="R3588" s="214"/>
    </row>
    <row r="3589" spans="4:18">
      <c r="D3589" s="130"/>
      <c r="R3589" s="214"/>
    </row>
    <row r="3590" spans="4:18">
      <c r="D3590" s="130"/>
      <c r="R3590" s="214"/>
    </row>
    <row r="3591" spans="4:18">
      <c r="D3591" s="130"/>
      <c r="R3591" s="214"/>
    </row>
    <row r="3592" spans="4:18">
      <c r="D3592" s="130"/>
      <c r="R3592" s="214"/>
    </row>
    <row r="3593" spans="4:18">
      <c r="D3593" s="130"/>
      <c r="R3593" s="214"/>
    </row>
    <row r="3594" spans="4:18">
      <c r="D3594" s="130"/>
      <c r="R3594" s="214"/>
    </row>
    <row r="3595" spans="4:18">
      <c r="D3595" s="130"/>
      <c r="R3595" s="214"/>
    </row>
    <row r="3596" spans="4:18">
      <c r="D3596" s="130"/>
      <c r="R3596" s="214"/>
    </row>
    <row r="3597" spans="4:18">
      <c r="D3597" s="130"/>
      <c r="R3597" s="214"/>
    </row>
    <row r="3598" spans="4:18">
      <c r="D3598" s="130"/>
      <c r="R3598" s="214"/>
    </row>
    <row r="3599" spans="4:18">
      <c r="D3599" s="130"/>
      <c r="R3599" s="214"/>
    </row>
    <row r="3600" spans="4:18">
      <c r="D3600" s="130"/>
      <c r="R3600" s="214"/>
    </row>
    <row r="3601" spans="4:18">
      <c r="D3601" s="130"/>
      <c r="R3601" s="214"/>
    </row>
    <row r="3602" spans="4:18">
      <c r="D3602" s="130"/>
      <c r="R3602" s="214"/>
    </row>
    <row r="3603" spans="4:18">
      <c r="D3603" s="130"/>
      <c r="R3603" s="214"/>
    </row>
    <row r="3604" spans="4:18">
      <c r="D3604" s="130"/>
      <c r="R3604" s="214"/>
    </row>
    <row r="3605" spans="4:18">
      <c r="D3605" s="130"/>
      <c r="R3605" s="214"/>
    </row>
    <row r="3606" spans="4:18">
      <c r="D3606" s="130"/>
      <c r="R3606" s="214"/>
    </row>
    <row r="3607" spans="4:18">
      <c r="D3607" s="130"/>
      <c r="R3607" s="214"/>
    </row>
    <row r="3608" spans="4:18">
      <c r="D3608" s="130"/>
      <c r="R3608" s="214"/>
    </row>
    <row r="3609" spans="4:18">
      <c r="D3609" s="130"/>
      <c r="R3609" s="214"/>
    </row>
    <row r="3610" spans="4:18">
      <c r="D3610" s="130"/>
      <c r="R3610" s="214"/>
    </row>
    <row r="3611" spans="4:18">
      <c r="D3611" s="130"/>
      <c r="R3611" s="214"/>
    </row>
    <row r="3612" spans="4:18">
      <c r="D3612" s="130"/>
      <c r="R3612" s="214"/>
    </row>
    <row r="3613" spans="4:18">
      <c r="D3613" s="130"/>
      <c r="R3613" s="214"/>
    </row>
    <row r="3614" spans="4:18">
      <c r="D3614" s="130"/>
      <c r="R3614" s="214"/>
    </row>
    <row r="3615" spans="4:18">
      <c r="D3615" s="130"/>
      <c r="R3615" s="214"/>
    </row>
    <row r="3616" spans="4:18">
      <c r="D3616" s="130"/>
      <c r="R3616" s="214"/>
    </row>
    <row r="3617" spans="4:18">
      <c r="D3617" s="130"/>
      <c r="R3617" s="214"/>
    </row>
    <row r="3618" spans="4:18">
      <c r="D3618" s="130"/>
      <c r="R3618" s="214"/>
    </row>
    <row r="3619" spans="4:18">
      <c r="D3619" s="130"/>
      <c r="R3619" s="214"/>
    </row>
    <row r="3620" spans="4:18">
      <c r="D3620" s="130"/>
      <c r="R3620" s="214"/>
    </row>
    <row r="3621" spans="4:18">
      <c r="D3621" s="130"/>
      <c r="R3621" s="214"/>
    </row>
    <row r="3622" spans="4:18">
      <c r="D3622" s="130"/>
      <c r="R3622" s="214"/>
    </row>
    <row r="3623" spans="4:18">
      <c r="D3623" s="130"/>
      <c r="R3623" s="214"/>
    </row>
    <row r="3624" spans="4:18">
      <c r="D3624" s="130"/>
      <c r="R3624" s="214"/>
    </row>
    <row r="3625" spans="4:18">
      <c r="D3625" s="130"/>
      <c r="R3625" s="214"/>
    </row>
    <row r="3626" spans="4:18">
      <c r="D3626" s="130"/>
      <c r="R3626" s="214"/>
    </row>
    <row r="3627" spans="4:18">
      <c r="D3627" s="130"/>
      <c r="R3627" s="214"/>
    </row>
    <row r="3628" spans="4:18">
      <c r="D3628" s="130"/>
      <c r="R3628" s="214"/>
    </row>
    <row r="3629" spans="4:18">
      <c r="D3629" s="130"/>
      <c r="R3629" s="214"/>
    </row>
    <row r="3630" spans="4:18">
      <c r="D3630" s="130"/>
      <c r="R3630" s="214"/>
    </row>
    <row r="3631" spans="4:18">
      <c r="D3631" s="130"/>
      <c r="R3631" s="214"/>
    </row>
    <row r="3632" spans="4:18">
      <c r="D3632" s="130"/>
      <c r="R3632" s="214"/>
    </row>
    <row r="3633" spans="4:18">
      <c r="D3633" s="130"/>
      <c r="R3633" s="214"/>
    </row>
    <row r="3634" spans="4:18">
      <c r="D3634" s="130"/>
      <c r="R3634" s="214"/>
    </row>
    <row r="3635" spans="4:18">
      <c r="D3635" s="130"/>
      <c r="R3635" s="214"/>
    </row>
    <row r="3636" spans="4:18">
      <c r="D3636" s="130"/>
      <c r="R3636" s="214"/>
    </row>
    <row r="3637" spans="4:18">
      <c r="D3637" s="130"/>
      <c r="R3637" s="214"/>
    </row>
    <row r="3638" spans="4:18">
      <c r="D3638" s="130"/>
      <c r="R3638" s="214"/>
    </row>
    <row r="3639" spans="4:18">
      <c r="D3639" s="130"/>
      <c r="R3639" s="214"/>
    </row>
    <row r="3640" spans="4:18">
      <c r="D3640" s="130"/>
      <c r="R3640" s="214"/>
    </row>
    <row r="3641" spans="4:18">
      <c r="D3641" s="130"/>
      <c r="R3641" s="214"/>
    </row>
    <row r="3642" spans="4:18">
      <c r="D3642" s="130"/>
      <c r="R3642" s="214"/>
    </row>
    <row r="3643" spans="4:18">
      <c r="D3643" s="130"/>
      <c r="R3643" s="214"/>
    </row>
    <row r="3644" spans="4:18">
      <c r="D3644" s="130"/>
      <c r="R3644" s="214"/>
    </row>
    <row r="3645" spans="4:18">
      <c r="D3645" s="130"/>
      <c r="R3645" s="214"/>
    </row>
    <row r="3646" spans="4:18">
      <c r="D3646" s="130"/>
      <c r="R3646" s="214"/>
    </row>
    <row r="3647" spans="4:18">
      <c r="D3647" s="130"/>
      <c r="R3647" s="214"/>
    </row>
    <row r="3648" spans="4:18">
      <c r="D3648" s="130"/>
      <c r="R3648" s="214"/>
    </row>
    <row r="3649" spans="4:18">
      <c r="D3649" s="130"/>
      <c r="R3649" s="214"/>
    </row>
    <row r="3650" spans="4:18">
      <c r="D3650" s="130"/>
      <c r="R3650" s="214"/>
    </row>
    <row r="3651" spans="4:18">
      <c r="D3651" s="130"/>
      <c r="R3651" s="214"/>
    </row>
    <row r="3652" spans="4:18">
      <c r="D3652" s="130"/>
      <c r="R3652" s="214"/>
    </row>
    <row r="3653" spans="4:18">
      <c r="D3653" s="130"/>
      <c r="R3653" s="214"/>
    </row>
    <row r="3654" spans="4:18">
      <c r="D3654" s="130"/>
      <c r="R3654" s="214"/>
    </row>
    <row r="3655" spans="4:18">
      <c r="D3655" s="130"/>
      <c r="R3655" s="214"/>
    </row>
    <row r="3656" spans="4:18">
      <c r="D3656" s="130"/>
      <c r="R3656" s="214"/>
    </row>
    <row r="3657" spans="4:18">
      <c r="D3657" s="130"/>
      <c r="R3657" s="214"/>
    </row>
    <row r="3658" spans="4:18">
      <c r="D3658" s="130"/>
      <c r="R3658" s="214"/>
    </row>
    <row r="3659" spans="4:18">
      <c r="D3659" s="130"/>
      <c r="R3659" s="214"/>
    </row>
    <row r="3660" spans="4:18">
      <c r="D3660" s="130"/>
      <c r="R3660" s="214"/>
    </row>
    <row r="3661" spans="4:18">
      <c r="D3661" s="130"/>
      <c r="R3661" s="214"/>
    </row>
    <row r="3662" spans="4:18">
      <c r="D3662" s="130"/>
      <c r="R3662" s="214"/>
    </row>
    <row r="3663" spans="4:18">
      <c r="D3663" s="130"/>
      <c r="R3663" s="214"/>
    </row>
    <row r="3664" spans="4:18">
      <c r="D3664" s="130"/>
      <c r="R3664" s="214"/>
    </row>
    <row r="3665" spans="4:18">
      <c r="D3665" s="130"/>
      <c r="R3665" s="214"/>
    </row>
    <row r="3666" spans="4:18">
      <c r="D3666" s="130"/>
      <c r="R3666" s="214"/>
    </row>
    <row r="3667" spans="4:18">
      <c r="D3667" s="130"/>
      <c r="R3667" s="214"/>
    </row>
    <row r="3668" spans="4:18">
      <c r="D3668" s="130"/>
      <c r="R3668" s="214"/>
    </row>
    <row r="3669" spans="4:18">
      <c r="D3669" s="130"/>
      <c r="R3669" s="214"/>
    </row>
    <row r="3670" spans="4:18">
      <c r="D3670" s="130"/>
      <c r="R3670" s="214"/>
    </row>
    <row r="3671" spans="4:18">
      <c r="D3671" s="130"/>
      <c r="R3671" s="214"/>
    </row>
    <row r="3672" spans="4:18">
      <c r="D3672" s="130"/>
      <c r="R3672" s="214"/>
    </row>
    <row r="3673" spans="4:18">
      <c r="D3673" s="130"/>
      <c r="R3673" s="214"/>
    </row>
    <row r="3674" spans="4:18">
      <c r="D3674" s="130"/>
      <c r="R3674" s="214"/>
    </row>
    <row r="3675" spans="4:18">
      <c r="D3675" s="130"/>
      <c r="R3675" s="214"/>
    </row>
    <row r="3676" spans="4:18">
      <c r="D3676" s="130"/>
      <c r="R3676" s="214"/>
    </row>
    <row r="3677" spans="4:18">
      <c r="D3677" s="130"/>
      <c r="R3677" s="214"/>
    </row>
    <row r="3678" spans="4:18">
      <c r="D3678" s="130"/>
      <c r="R3678" s="214"/>
    </row>
    <row r="3679" spans="4:18">
      <c r="D3679" s="130"/>
      <c r="R3679" s="214"/>
    </row>
    <row r="3680" spans="4:18">
      <c r="D3680" s="130"/>
      <c r="R3680" s="214"/>
    </row>
    <row r="3681" spans="4:18">
      <c r="D3681" s="130"/>
      <c r="R3681" s="214"/>
    </row>
    <row r="3682" spans="4:18">
      <c r="D3682" s="130"/>
      <c r="R3682" s="214"/>
    </row>
    <row r="3683" spans="4:18">
      <c r="D3683" s="130"/>
      <c r="R3683" s="214"/>
    </row>
    <row r="3684" spans="4:18">
      <c r="D3684" s="130"/>
      <c r="R3684" s="214"/>
    </row>
    <row r="3685" spans="4:18">
      <c r="D3685" s="130"/>
      <c r="R3685" s="214"/>
    </row>
    <row r="3686" spans="4:18">
      <c r="D3686" s="130"/>
      <c r="R3686" s="214"/>
    </row>
    <row r="3687" spans="4:18">
      <c r="D3687" s="130"/>
      <c r="R3687" s="214"/>
    </row>
    <row r="3688" spans="4:18">
      <c r="D3688" s="130"/>
      <c r="R3688" s="214"/>
    </row>
    <row r="3689" spans="4:18">
      <c r="D3689" s="130"/>
      <c r="R3689" s="214"/>
    </row>
    <row r="3690" spans="4:18">
      <c r="D3690" s="130"/>
      <c r="R3690" s="214"/>
    </row>
    <row r="3691" spans="4:18">
      <c r="D3691" s="130"/>
      <c r="R3691" s="214"/>
    </row>
    <row r="3692" spans="4:18">
      <c r="D3692" s="130"/>
      <c r="R3692" s="214"/>
    </row>
    <row r="3693" spans="4:18">
      <c r="D3693" s="130"/>
      <c r="R3693" s="214"/>
    </row>
    <row r="3694" spans="4:18">
      <c r="D3694" s="130"/>
      <c r="R3694" s="214"/>
    </row>
    <row r="3695" spans="4:18">
      <c r="D3695" s="130"/>
      <c r="R3695" s="214"/>
    </row>
    <row r="3696" spans="4:18">
      <c r="D3696" s="130"/>
      <c r="R3696" s="214"/>
    </row>
    <row r="3697" spans="4:18">
      <c r="D3697" s="130"/>
      <c r="R3697" s="214"/>
    </row>
    <row r="3698" spans="4:18">
      <c r="D3698" s="130"/>
      <c r="R3698" s="214"/>
    </row>
    <row r="3699" spans="4:18">
      <c r="D3699" s="130"/>
      <c r="R3699" s="214"/>
    </row>
    <row r="3700" spans="4:18">
      <c r="D3700" s="130"/>
      <c r="R3700" s="214"/>
    </row>
    <row r="3701" spans="4:18">
      <c r="D3701" s="130"/>
      <c r="R3701" s="214"/>
    </row>
    <row r="3702" spans="4:18">
      <c r="D3702" s="130"/>
      <c r="R3702" s="214"/>
    </row>
    <row r="3703" spans="4:18">
      <c r="D3703" s="130"/>
      <c r="R3703" s="214"/>
    </row>
    <row r="3704" spans="4:18">
      <c r="D3704" s="130"/>
      <c r="R3704" s="214"/>
    </row>
    <row r="3705" spans="4:18">
      <c r="D3705" s="130"/>
      <c r="R3705" s="214"/>
    </row>
    <row r="3706" spans="4:18">
      <c r="D3706" s="130"/>
      <c r="R3706" s="214"/>
    </row>
    <row r="3707" spans="4:18">
      <c r="D3707" s="130"/>
      <c r="R3707" s="214"/>
    </row>
    <row r="3708" spans="4:18">
      <c r="D3708" s="130"/>
      <c r="R3708" s="214"/>
    </row>
    <row r="3709" spans="4:18">
      <c r="D3709" s="130"/>
      <c r="R3709" s="214"/>
    </row>
    <row r="3710" spans="4:18">
      <c r="D3710" s="130"/>
      <c r="R3710" s="214"/>
    </row>
    <row r="3711" spans="4:18">
      <c r="D3711" s="130"/>
      <c r="R3711" s="214"/>
    </row>
    <row r="3712" spans="4:18">
      <c r="D3712" s="130"/>
      <c r="R3712" s="214"/>
    </row>
    <row r="3713" spans="4:18">
      <c r="D3713" s="130"/>
      <c r="R3713" s="214"/>
    </row>
    <row r="3714" spans="4:18">
      <c r="D3714" s="130"/>
      <c r="R3714" s="214"/>
    </row>
    <row r="3715" spans="4:18">
      <c r="D3715" s="130"/>
      <c r="R3715" s="214"/>
    </row>
    <row r="3716" spans="4:18">
      <c r="D3716" s="130"/>
      <c r="R3716" s="214"/>
    </row>
    <row r="3717" spans="4:18">
      <c r="D3717" s="130"/>
      <c r="R3717" s="214"/>
    </row>
    <row r="3718" spans="4:18">
      <c r="D3718" s="130"/>
      <c r="R3718" s="214"/>
    </row>
    <row r="3719" spans="4:18">
      <c r="D3719" s="130"/>
      <c r="R3719" s="214"/>
    </row>
    <row r="3720" spans="4:18">
      <c r="D3720" s="130"/>
      <c r="R3720" s="214"/>
    </row>
    <row r="3721" spans="4:18">
      <c r="D3721" s="130"/>
      <c r="R3721" s="214"/>
    </row>
    <row r="3722" spans="4:18">
      <c r="D3722" s="130"/>
      <c r="R3722" s="214"/>
    </row>
    <row r="3723" spans="4:18">
      <c r="D3723" s="130"/>
      <c r="R3723" s="214"/>
    </row>
    <row r="3724" spans="4:18">
      <c r="D3724" s="130"/>
      <c r="R3724" s="214"/>
    </row>
    <row r="3725" spans="4:18">
      <c r="D3725" s="130"/>
      <c r="R3725" s="214"/>
    </row>
    <row r="3726" spans="4:18">
      <c r="D3726" s="130"/>
      <c r="R3726" s="214"/>
    </row>
    <row r="3727" spans="4:18">
      <c r="D3727" s="130"/>
      <c r="R3727" s="214"/>
    </row>
    <row r="3728" spans="4:18">
      <c r="D3728" s="130"/>
      <c r="R3728" s="214"/>
    </row>
    <row r="3729" spans="4:18">
      <c r="D3729" s="130"/>
      <c r="R3729" s="214"/>
    </row>
    <row r="3730" spans="4:18">
      <c r="D3730" s="130"/>
      <c r="R3730" s="214"/>
    </row>
    <row r="3731" spans="4:18">
      <c r="D3731" s="130"/>
      <c r="R3731" s="214"/>
    </row>
    <row r="3732" spans="4:18">
      <c r="D3732" s="130"/>
      <c r="R3732" s="214"/>
    </row>
    <row r="3733" spans="4:18">
      <c r="D3733" s="130"/>
      <c r="R3733" s="214"/>
    </row>
    <row r="3734" spans="4:18">
      <c r="D3734" s="130"/>
      <c r="R3734" s="214"/>
    </row>
    <row r="3735" spans="4:18">
      <c r="D3735" s="130"/>
      <c r="R3735" s="214"/>
    </row>
    <row r="3736" spans="4:18">
      <c r="D3736" s="130"/>
      <c r="R3736" s="214"/>
    </row>
    <row r="3737" spans="4:18">
      <c r="D3737" s="130"/>
      <c r="R3737" s="214"/>
    </row>
    <row r="3738" spans="4:18">
      <c r="D3738" s="130"/>
      <c r="R3738" s="214"/>
    </row>
    <row r="3739" spans="4:18">
      <c r="D3739" s="130"/>
      <c r="R3739" s="214"/>
    </row>
    <row r="3740" spans="4:18">
      <c r="D3740" s="130"/>
      <c r="R3740" s="214"/>
    </row>
    <row r="3741" spans="4:18">
      <c r="D3741" s="130"/>
      <c r="R3741" s="214"/>
    </row>
    <row r="3742" spans="4:18">
      <c r="D3742" s="130"/>
      <c r="R3742" s="214"/>
    </row>
    <row r="3743" spans="4:18">
      <c r="D3743" s="130"/>
      <c r="R3743" s="214"/>
    </row>
    <row r="3744" spans="4:18">
      <c r="D3744" s="130"/>
      <c r="R3744" s="214"/>
    </row>
    <row r="3745" spans="4:18">
      <c r="D3745" s="130"/>
      <c r="R3745" s="214"/>
    </row>
    <row r="3746" spans="4:18">
      <c r="D3746" s="130"/>
      <c r="R3746" s="214"/>
    </row>
    <row r="3747" spans="4:18">
      <c r="D3747" s="130"/>
      <c r="R3747" s="214"/>
    </row>
    <row r="3748" spans="4:18">
      <c r="D3748" s="130"/>
      <c r="R3748" s="214"/>
    </row>
    <row r="3749" spans="4:18">
      <c r="D3749" s="130"/>
      <c r="R3749" s="214"/>
    </row>
    <row r="3750" spans="4:18">
      <c r="D3750" s="130"/>
      <c r="R3750" s="214"/>
    </row>
    <row r="3751" spans="4:18">
      <c r="D3751" s="130"/>
      <c r="R3751" s="214"/>
    </row>
    <row r="3752" spans="4:18">
      <c r="D3752" s="130"/>
      <c r="R3752" s="214"/>
    </row>
    <row r="3753" spans="4:18">
      <c r="D3753" s="130"/>
      <c r="R3753" s="214"/>
    </row>
    <row r="3754" spans="4:18">
      <c r="D3754" s="130"/>
      <c r="R3754" s="214"/>
    </row>
    <row r="3755" spans="4:18">
      <c r="D3755" s="130"/>
      <c r="R3755" s="214"/>
    </row>
    <row r="3756" spans="4:18">
      <c r="D3756" s="130"/>
      <c r="R3756" s="214"/>
    </row>
    <row r="3757" spans="4:18">
      <c r="D3757" s="130"/>
      <c r="R3757" s="214"/>
    </row>
    <row r="3758" spans="4:18">
      <c r="D3758" s="130"/>
      <c r="R3758" s="214"/>
    </row>
    <row r="3759" spans="4:18">
      <c r="D3759" s="130"/>
      <c r="R3759" s="214"/>
    </row>
    <row r="3760" spans="4:18">
      <c r="D3760" s="130"/>
      <c r="R3760" s="214"/>
    </row>
    <row r="3761" spans="4:18">
      <c r="D3761" s="130"/>
      <c r="R3761" s="214"/>
    </row>
    <row r="3762" spans="4:18">
      <c r="D3762" s="130"/>
      <c r="R3762" s="214"/>
    </row>
    <row r="3763" spans="4:18">
      <c r="D3763" s="130"/>
      <c r="R3763" s="214"/>
    </row>
    <row r="3764" spans="4:18">
      <c r="D3764" s="130"/>
      <c r="R3764" s="214"/>
    </row>
    <row r="3765" spans="4:18">
      <c r="D3765" s="130"/>
      <c r="R3765" s="214"/>
    </row>
    <row r="3766" spans="4:18">
      <c r="D3766" s="130"/>
      <c r="R3766" s="214"/>
    </row>
    <row r="3767" spans="4:18">
      <c r="D3767" s="130"/>
      <c r="R3767" s="214"/>
    </row>
    <row r="3768" spans="4:18">
      <c r="D3768" s="130"/>
      <c r="R3768" s="214"/>
    </row>
    <row r="3769" spans="4:18">
      <c r="D3769" s="130"/>
      <c r="R3769" s="214"/>
    </row>
    <row r="3770" spans="4:18">
      <c r="D3770" s="130"/>
      <c r="R3770" s="214"/>
    </row>
    <row r="3771" spans="4:18">
      <c r="D3771" s="130"/>
      <c r="R3771" s="214"/>
    </row>
    <row r="3772" spans="4:18">
      <c r="D3772" s="130"/>
      <c r="R3772" s="214"/>
    </row>
    <row r="3773" spans="4:18">
      <c r="D3773" s="130"/>
      <c r="R3773" s="214"/>
    </row>
    <row r="3774" spans="4:18">
      <c r="D3774" s="130"/>
      <c r="R3774" s="214"/>
    </row>
    <row r="3775" spans="4:18">
      <c r="D3775" s="130"/>
      <c r="R3775" s="214"/>
    </row>
    <row r="3776" spans="4:18">
      <c r="D3776" s="130"/>
      <c r="R3776" s="214"/>
    </row>
    <row r="3777" spans="4:18">
      <c r="D3777" s="130"/>
      <c r="R3777" s="214"/>
    </row>
    <row r="3778" spans="4:18">
      <c r="D3778" s="130"/>
      <c r="R3778" s="214"/>
    </row>
    <row r="3779" spans="4:18">
      <c r="D3779" s="130"/>
      <c r="R3779" s="214"/>
    </row>
    <row r="3780" spans="4:18">
      <c r="D3780" s="130"/>
      <c r="R3780" s="214"/>
    </row>
    <row r="3781" spans="4:18">
      <c r="D3781" s="130"/>
      <c r="R3781" s="214"/>
    </row>
    <row r="3782" spans="4:18">
      <c r="D3782" s="130"/>
      <c r="R3782" s="214"/>
    </row>
    <row r="3783" spans="4:18">
      <c r="D3783" s="130"/>
      <c r="R3783" s="214"/>
    </row>
    <row r="3784" spans="4:18">
      <c r="D3784" s="130"/>
      <c r="R3784" s="214"/>
    </row>
    <row r="3785" spans="4:18">
      <c r="D3785" s="130"/>
      <c r="R3785" s="214"/>
    </row>
    <row r="3786" spans="4:18">
      <c r="D3786" s="130"/>
      <c r="R3786" s="214"/>
    </row>
    <row r="3787" spans="4:18">
      <c r="D3787" s="130"/>
      <c r="R3787" s="214"/>
    </row>
    <row r="3788" spans="4:18">
      <c r="D3788" s="130"/>
      <c r="R3788" s="214"/>
    </row>
    <row r="3789" spans="4:18">
      <c r="D3789" s="130"/>
      <c r="R3789" s="214"/>
    </row>
    <row r="3790" spans="4:18">
      <c r="D3790" s="130"/>
      <c r="R3790" s="214"/>
    </row>
    <row r="3791" spans="4:18">
      <c r="D3791" s="130"/>
      <c r="R3791" s="214"/>
    </row>
    <row r="3792" spans="4:18">
      <c r="D3792" s="130"/>
      <c r="R3792" s="214"/>
    </row>
    <row r="3793" spans="4:18">
      <c r="D3793" s="130"/>
      <c r="R3793" s="214"/>
    </row>
    <row r="3794" spans="4:18">
      <c r="D3794" s="130"/>
      <c r="R3794" s="214"/>
    </row>
    <row r="3795" spans="4:18">
      <c r="D3795" s="130"/>
      <c r="R3795" s="214"/>
    </row>
    <row r="3796" spans="4:18">
      <c r="D3796" s="130"/>
      <c r="R3796" s="214"/>
    </row>
    <row r="3797" spans="4:18">
      <c r="D3797" s="130"/>
      <c r="R3797" s="214"/>
    </row>
    <row r="3798" spans="4:18">
      <c r="D3798" s="130"/>
      <c r="R3798" s="214"/>
    </row>
    <row r="3799" spans="4:18">
      <c r="D3799" s="130"/>
      <c r="R3799" s="214"/>
    </row>
    <row r="3800" spans="4:18">
      <c r="D3800" s="130"/>
      <c r="R3800" s="214"/>
    </row>
    <row r="3801" spans="4:18">
      <c r="D3801" s="130"/>
      <c r="R3801" s="214"/>
    </row>
    <row r="3802" spans="4:18">
      <c r="D3802" s="130"/>
      <c r="R3802" s="214"/>
    </row>
    <row r="3803" spans="4:18">
      <c r="D3803" s="130"/>
      <c r="R3803" s="214"/>
    </row>
    <row r="3804" spans="4:18">
      <c r="D3804" s="130"/>
      <c r="R3804" s="214"/>
    </row>
    <row r="3805" spans="4:18">
      <c r="D3805" s="130"/>
      <c r="R3805" s="214"/>
    </row>
    <row r="3806" spans="4:18">
      <c r="D3806" s="130"/>
      <c r="R3806" s="214"/>
    </row>
    <row r="3807" spans="4:18">
      <c r="D3807" s="130"/>
      <c r="R3807" s="214"/>
    </row>
    <row r="3808" spans="4:18">
      <c r="D3808" s="130"/>
      <c r="R3808" s="214"/>
    </row>
    <row r="3809" spans="4:18">
      <c r="D3809" s="130"/>
      <c r="R3809" s="214"/>
    </row>
    <row r="3810" spans="4:18">
      <c r="D3810" s="130"/>
      <c r="R3810" s="214"/>
    </row>
    <row r="3811" spans="4:18">
      <c r="D3811" s="130"/>
      <c r="R3811" s="214"/>
    </row>
    <row r="3812" spans="4:18">
      <c r="D3812" s="130"/>
      <c r="R3812" s="214"/>
    </row>
    <row r="3813" spans="4:18">
      <c r="D3813" s="130"/>
      <c r="R3813" s="214"/>
    </row>
    <row r="3814" spans="4:18">
      <c r="D3814" s="130"/>
      <c r="R3814" s="214"/>
    </row>
    <row r="3815" spans="4:18">
      <c r="D3815" s="130"/>
      <c r="R3815" s="214"/>
    </row>
    <row r="3816" spans="4:18">
      <c r="D3816" s="130"/>
      <c r="R3816" s="214"/>
    </row>
    <row r="3817" spans="4:18">
      <c r="D3817" s="130"/>
      <c r="R3817" s="214"/>
    </row>
    <row r="3818" spans="4:18">
      <c r="D3818" s="130"/>
      <c r="R3818" s="214"/>
    </row>
    <row r="3819" spans="4:18">
      <c r="D3819" s="130"/>
      <c r="R3819" s="214"/>
    </row>
    <row r="3820" spans="4:18">
      <c r="D3820" s="130"/>
      <c r="R3820" s="214"/>
    </row>
    <row r="3821" spans="4:18">
      <c r="D3821" s="130"/>
      <c r="R3821" s="214"/>
    </row>
    <row r="3822" spans="4:18">
      <c r="D3822" s="130"/>
      <c r="R3822" s="214"/>
    </row>
    <row r="3823" spans="4:18">
      <c r="D3823" s="130"/>
      <c r="R3823" s="214"/>
    </row>
    <row r="3824" spans="4:18">
      <c r="D3824" s="130"/>
      <c r="R3824" s="214"/>
    </row>
    <row r="3825" spans="4:18">
      <c r="D3825" s="130"/>
      <c r="R3825" s="214"/>
    </row>
    <row r="3826" spans="4:18">
      <c r="D3826" s="130"/>
      <c r="R3826" s="214"/>
    </row>
    <row r="3827" spans="4:18">
      <c r="D3827" s="130"/>
      <c r="R3827" s="214"/>
    </row>
    <row r="3828" spans="4:18">
      <c r="D3828" s="130"/>
      <c r="R3828" s="214"/>
    </row>
    <row r="3829" spans="4:18">
      <c r="D3829" s="130"/>
      <c r="R3829" s="214"/>
    </row>
    <row r="3830" spans="4:18">
      <c r="D3830" s="130"/>
      <c r="R3830" s="214"/>
    </row>
    <row r="3831" spans="4:18">
      <c r="D3831" s="130"/>
      <c r="R3831" s="214"/>
    </row>
    <row r="3832" spans="4:18">
      <c r="D3832" s="130"/>
      <c r="R3832" s="214"/>
    </row>
    <row r="3833" spans="4:18">
      <c r="D3833" s="130"/>
      <c r="R3833" s="214"/>
    </row>
    <row r="3834" spans="4:18">
      <c r="D3834" s="130"/>
      <c r="R3834" s="214"/>
    </row>
    <row r="3835" spans="4:18">
      <c r="D3835" s="130"/>
      <c r="R3835" s="214"/>
    </row>
    <row r="3836" spans="4:18">
      <c r="D3836" s="130"/>
      <c r="R3836" s="214"/>
    </row>
    <row r="3837" spans="4:18">
      <c r="D3837" s="130"/>
      <c r="R3837" s="214"/>
    </row>
    <row r="3838" spans="4:18">
      <c r="D3838" s="130"/>
      <c r="R3838" s="214"/>
    </row>
    <row r="3839" spans="4:18">
      <c r="D3839" s="130"/>
      <c r="R3839" s="214"/>
    </row>
    <row r="3840" spans="4:18">
      <c r="D3840" s="130"/>
      <c r="R3840" s="214"/>
    </row>
    <row r="3841" spans="4:18">
      <c r="D3841" s="130"/>
      <c r="R3841" s="214"/>
    </row>
    <row r="3842" spans="4:18">
      <c r="D3842" s="130"/>
      <c r="R3842" s="214"/>
    </row>
    <row r="3843" spans="4:18">
      <c r="D3843" s="130"/>
      <c r="R3843" s="214"/>
    </row>
    <row r="3844" spans="4:18">
      <c r="D3844" s="130"/>
      <c r="R3844" s="214"/>
    </row>
    <row r="3845" spans="4:18">
      <c r="D3845" s="130"/>
      <c r="R3845" s="214"/>
    </row>
    <row r="3846" spans="4:18">
      <c r="D3846" s="130"/>
      <c r="R3846" s="214"/>
    </row>
    <row r="3847" spans="4:18">
      <c r="D3847" s="130"/>
      <c r="R3847" s="214"/>
    </row>
    <row r="3848" spans="4:18">
      <c r="D3848" s="130"/>
      <c r="R3848" s="214"/>
    </row>
    <row r="3849" spans="4:18">
      <c r="D3849" s="130"/>
      <c r="R3849" s="214"/>
    </row>
    <row r="3850" spans="4:18">
      <c r="D3850" s="130"/>
      <c r="R3850" s="214"/>
    </row>
    <row r="3851" spans="4:18">
      <c r="D3851" s="130"/>
      <c r="R3851" s="214"/>
    </row>
    <row r="3852" spans="4:18">
      <c r="D3852" s="130"/>
      <c r="R3852" s="214"/>
    </row>
    <row r="3853" spans="4:18">
      <c r="D3853" s="130"/>
      <c r="R3853" s="214"/>
    </row>
    <row r="3854" spans="4:18">
      <c r="D3854" s="130"/>
      <c r="R3854" s="214"/>
    </row>
    <row r="3855" spans="4:18">
      <c r="D3855" s="130"/>
      <c r="R3855" s="214"/>
    </row>
    <row r="3856" spans="4:18">
      <c r="D3856" s="130"/>
      <c r="R3856" s="214"/>
    </row>
    <row r="3857" spans="4:18">
      <c r="D3857" s="130"/>
      <c r="R3857" s="214"/>
    </row>
    <row r="3858" spans="4:18">
      <c r="D3858" s="130"/>
      <c r="R3858" s="214"/>
    </row>
    <row r="3859" spans="4:18">
      <c r="D3859" s="130"/>
      <c r="R3859" s="214"/>
    </row>
    <row r="3860" spans="4:18">
      <c r="D3860" s="130"/>
      <c r="R3860" s="214"/>
    </row>
    <row r="3861" spans="4:18">
      <c r="D3861" s="130"/>
      <c r="R3861" s="214"/>
    </row>
    <row r="3862" spans="4:18">
      <c r="D3862" s="130"/>
      <c r="R3862" s="214"/>
    </row>
    <row r="3863" spans="4:18">
      <c r="D3863" s="130"/>
      <c r="R3863" s="214"/>
    </row>
    <row r="3864" spans="4:18">
      <c r="D3864" s="130"/>
      <c r="R3864" s="214"/>
    </row>
    <row r="3865" spans="4:18">
      <c r="D3865" s="130"/>
      <c r="R3865" s="214"/>
    </row>
    <row r="3866" spans="4:18">
      <c r="D3866" s="130"/>
      <c r="R3866" s="214"/>
    </row>
    <row r="3867" spans="4:18">
      <c r="D3867" s="130"/>
      <c r="R3867" s="214"/>
    </row>
    <row r="3868" spans="4:18">
      <c r="D3868" s="130"/>
      <c r="R3868" s="214"/>
    </row>
    <row r="3869" spans="4:18">
      <c r="D3869" s="130"/>
      <c r="R3869" s="214"/>
    </row>
    <row r="3870" spans="4:18">
      <c r="D3870" s="130"/>
      <c r="R3870" s="214"/>
    </row>
    <row r="3871" spans="4:18">
      <c r="D3871" s="130"/>
      <c r="R3871" s="214"/>
    </row>
    <row r="3872" spans="4:18">
      <c r="D3872" s="130"/>
      <c r="R3872" s="214"/>
    </row>
    <row r="3873" spans="4:18">
      <c r="D3873" s="130"/>
      <c r="R3873" s="214"/>
    </row>
    <row r="3874" spans="4:18">
      <c r="D3874" s="130"/>
      <c r="R3874" s="214"/>
    </row>
    <row r="3875" spans="4:18">
      <c r="D3875" s="130"/>
      <c r="R3875" s="214"/>
    </row>
    <row r="3876" spans="4:18">
      <c r="D3876" s="130"/>
      <c r="R3876" s="214"/>
    </row>
    <row r="3877" spans="4:18">
      <c r="D3877" s="130"/>
      <c r="R3877" s="214"/>
    </row>
    <row r="3878" spans="4:18">
      <c r="D3878" s="130"/>
      <c r="R3878" s="214"/>
    </row>
    <row r="3879" spans="4:18">
      <c r="D3879" s="130"/>
      <c r="R3879" s="214"/>
    </row>
    <row r="3880" spans="4:18">
      <c r="D3880" s="130"/>
      <c r="R3880" s="214"/>
    </row>
    <row r="3881" spans="4:18">
      <c r="D3881" s="130"/>
      <c r="R3881" s="214"/>
    </row>
    <row r="3882" spans="4:18">
      <c r="D3882" s="130"/>
      <c r="R3882" s="214"/>
    </row>
    <row r="3883" spans="4:18">
      <c r="D3883" s="130"/>
      <c r="R3883" s="214"/>
    </row>
    <row r="3884" spans="4:18">
      <c r="D3884" s="130"/>
      <c r="R3884" s="214"/>
    </row>
    <row r="3885" spans="4:18">
      <c r="D3885" s="130"/>
      <c r="R3885" s="214"/>
    </row>
    <row r="3886" spans="4:18">
      <c r="D3886" s="130"/>
      <c r="R3886" s="214"/>
    </row>
    <row r="3887" spans="4:18">
      <c r="D3887" s="130"/>
      <c r="R3887" s="214"/>
    </row>
    <row r="3888" spans="4:18">
      <c r="D3888" s="130"/>
      <c r="R3888" s="214"/>
    </row>
    <row r="3889" spans="4:18">
      <c r="D3889" s="130"/>
      <c r="R3889" s="214"/>
    </row>
    <row r="3890" spans="4:18">
      <c r="D3890" s="130"/>
      <c r="R3890" s="214"/>
    </row>
    <row r="3891" spans="4:18">
      <c r="D3891" s="130"/>
      <c r="R3891" s="214"/>
    </row>
    <row r="3892" spans="4:18">
      <c r="D3892" s="130"/>
      <c r="R3892" s="214"/>
    </row>
    <row r="3893" spans="4:18">
      <c r="D3893" s="130"/>
      <c r="R3893" s="214"/>
    </row>
    <row r="3894" spans="4:18">
      <c r="D3894" s="130"/>
      <c r="R3894" s="214"/>
    </row>
    <row r="3895" spans="4:18">
      <c r="D3895" s="130"/>
      <c r="R3895" s="214"/>
    </row>
    <row r="3896" spans="4:18">
      <c r="D3896" s="130"/>
      <c r="R3896" s="214"/>
    </row>
    <row r="3897" spans="4:18">
      <c r="D3897" s="130"/>
      <c r="R3897" s="214"/>
    </row>
    <row r="3898" spans="4:18">
      <c r="D3898" s="130"/>
      <c r="R3898" s="214"/>
    </row>
    <row r="3899" spans="4:18">
      <c r="D3899" s="130"/>
      <c r="R3899" s="214"/>
    </row>
    <row r="3900" spans="4:18">
      <c r="D3900" s="130"/>
      <c r="R3900" s="214"/>
    </row>
    <row r="3901" spans="4:18">
      <c r="D3901" s="130"/>
      <c r="R3901" s="214"/>
    </row>
    <row r="3902" spans="4:18">
      <c r="D3902" s="130"/>
      <c r="R3902" s="214"/>
    </row>
    <row r="3903" spans="4:18">
      <c r="D3903" s="130"/>
      <c r="R3903" s="214"/>
    </row>
    <row r="3904" spans="4:18">
      <c r="D3904" s="130"/>
      <c r="R3904" s="214"/>
    </row>
    <row r="3905" spans="4:18">
      <c r="D3905" s="130"/>
      <c r="R3905" s="214"/>
    </row>
    <row r="3906" spans="4:18">
      <c r="D3906" s="130"/>
      <c r="R3906" s="214"/>
    </row>
    <row r="3907" spans="4:18">
      <c r="D3907" s="130"/>
      <c r="R3907" s="214"/>
    </row>
    <row r="3908" spans="4:18">
      <c r="D3908" s="130"/>
      <c r="R3908" s="214"/>
    </row>
    <row r="3909" spans="4:18">
      <c r="D3909" s="130"/>
      <c r="R3909" s="214"/>
    </row>
    <row r="3910" spans="4:18">
      <c r="D3910" s="130"/>
      <c r="R3910" s="214"/>
    </row>
    <row r="3911" spans="4:18">
      <c r="D3911" s="130"/>
      <c r="R3911" s="214"/>
    </row>
    <row r="3912" spans="4:18">
      <c r="D3912" s="130"/>
      <c r="R3912" s="214"/>
    </row>
    <row r="3913" spans="4:18">
      <c r="D3913" s="130"/>
      <c r="R3913" s="214"/>
    </row>
    <row r="3914" spans="4:18">
      <c r="D3914" s="130"/>
      <c r="R3914" s="214"/>
    </row>
    <row r="3915" spans="4:18">
      <c r="D3915" s="130"/>
      <c r="R3915" s="214"/>
    </row>
    <row r="3916" spans="4:18">
      <c r="D3916" s="130"/>
      <c r="R3916" s="214"/>
    </row>
    <row r="3917" spans="4:18">
      <c r="D3917" s="130"/>
      <c r="R3917" s="214"/>
    </row>
    <row r="3918" spans="4:18">
      <c r="D3918" s="130"/>
      <c r="R3918" s="214"/>
    </row>
    <row r="3919" spans="4:18">
      <c r="D3919" s="130"/>
      <c r="R3919" s="214"/>
    </row>
    <row r="3920" spans="4:18">
      <c r="D3920" s="130"/>
      <c r="R3920" s="214"/>
    </row>
    <row r="3921" spans="4:18">
      <c r="D3921" s="130"/>
      <c r="R3921" s="214"/>
    </row>
    <row r="3922" spans="4:18">
      <c r="D3922" s="130"/>
      <c r="R3922" s="214"/>
    </row>
    <row r="3923" spans="4:18">
      <c r="D3923" s="130"/>
      <c r="R3923" s="214"/>
    </row>
    <row r="3924" spans="4:18">
      <c r="D3924" s="130"/>
      <c r="R3924" s="214"/>
    </row>
    <row r="3925" spans="4:18">
      <c r="D3925" s="130"/>
      <c r="R3925" s="214"/>
    </row>
    <row r="3926" spans="4:18">
      <c r="D3926" s="130"/>
      <c r="R3926" s="214"/>
    </row>
    <row r="3927" spans="4:18">
      <c r="D3927" s="130"/>
      <c r="R3927" s="214"/>
    </row>
    <row r="3928" spans="4:18">
      <c r="D3928" s="130"/>
      <c r="R3928" s="214"/>
    </row>
    <row r="3929" spans="4:18">
      <c r="D3929" s="130"/>
      <c r="R3929" s="214"/>
    </row>
    <row r="3930" spans="4:18">
      <c r="D3930" s="130"/>
      <c r="R3930" s="214"/>
    </row>
    <row r="3931" spans="4:18">
      <c r="D3931" s="130"/>
      <c r="R3931" s="214"/>
    </row>
    <row r="3932" spans="4:18">
      <c r="D3932" s="130"/>
      <c r="R3932" s="214"/>
    </row>
    <row r="3933" spans="4:18">
      <c r="D3933" s="130"/>
      <c r="R3933" s="214"/>
    </row>
    <row r="3934" spans="4:18">
      <c r="D3934" s="130"/>
      <c r="R3934" s="214"/>
    </row>
    <row r="3935" spans="4:18">
      <c r="D3935" s="130"/>
      <c r="R3935" s="214"/>
    </row>
    <row r="3936" spans="4:18">
      <c r="D3936" s="130"/>
      <c r="R3936" s="214"/>
    </row>
    <row r="3937" spans="4:18">
      <c r="D3937" s="130"/>
      <c r="R3937" s="214"/>
    </row>
    <row r="3938" spans="4:18">
      <c r="D3938" s="130"/>
      <c r="R3938" s="214"/>
    </row>
    <row r="3939" spans="4:18">
      <c r="D3939" s="130"/>
      <c r="R3939" s="214"/>
    </row>
    <row r="3940" spans="4:18">
      <c r="D3940" s="130"/>
      <c r="R3940" s="214"/>
    </row>
    <row r="3941" spans="4:18">
      <c r="D3941" s="130"/>
      <c r="R3941" s="214"/>
    </row>
    <row r="3942" spans="4:18">
      <c r="D3942" s="130"/>
      <c r="R3942" s="214"/>
    </row>
    <row r="3943" spans="4:18">
      <c r="D3943" s="130"/>
      <c r="R3943" s="214"/>
    </row>
    <row r="3944" spans="4:18">
      <c r="D3944" s="130"/>
      <c r="R3944" s="214"/>
    </row>
    <row r="3945" spans="4:18">
      <c r="D3945" s="130"/>
      <c r="R3945" s="214"/>
    </row>
    <row r="3946" spans="4:18">
      <c r="D3946" s="130"/>
      <c r="R3946" s="214"/>
    </row>
    <row r="3947" spans="4:18">
      <c r="D3947" s="130"/>
      <c r="R3947" s="214"/>
    </row>
    <row r="3948" spans="4:18">
      <c r="D3948" s="130"/>
      <c r="R3948" s="214"/>
    </row>
    <row r="3949" spans="4:18">
      <c r="D3949" s="130"/>
      <c r="R3949" s="214"/>
    </row>
    <row r="3950" spans="4:18">
      <c r="D3950" s="130"/>
      <c r="R3950" s="214"/>
    </row>
    <row r="3951" spans="4:18">
      <c r="D3951" s="130"/>
      <c r="R3951" s="214"/>
    </row>
    <row r="3952" spans="4:18">
      <c r="D3952" s="130"/>
      <c r="R3952" s="214"/>
    </row>
    <row r="3953" spans="4:18">
      <c r="D3953" s="130"/>
      <c r="R3953" s="214"/>
    </row>
    <row r="3954" spans="4:18">
      <c r="D3954" s="130"/>
      <c r="R3954" s="214"/>
    </row>
    <row r="3955" spans="4:18">
      <c r="D3955" s="130"/>
      <c r="R3955" s="214"/>
    </row>
    <row r="3956" spans="4:18">
      <c r="D3956" s="130"/>
      <c r="R3956" s="214"/>
    </row>
    <row r="3957" spans="4:18">
      <c r="D3957" s="130"/>
      <c r="R3957" s="214"/>
    </row>
    <row r="3958" spans="4:18">
      <c r="D3958" s="130"/>
      <c r="R3958" s="214"/>
    </row>
    <row r="3959" spans="4:18">
      <c r="D3959" s="130"/>
      <c r="R3959" s="214"/>
    </row>
    <row r="3960" spans="4:18">
      <c r="D3960" s="130"/>
      <c r="R3960" s="214"/>
    </row>
    <row r="3961" spans="4:18">
      <c r="D3961" s="130"/>
      <c r="R3961" s="214"/>
    </row>
    <row r="3962" spans="4:18">
      <c r="D3962" s="130"/>
      <c r="R3962" s="214"/>
    </row>
    <row r="3963" spans="4:18">
      <c r="D3963" s="130"/>
      <c r="R3963" s="214"/>
    </row>
    <row r="3964" spans="4:18">
      <c r="D3964" s="130"/>
      <c r="R3964" s="214"/>
    </row>
    <row r="3965" spans="4:18">
      <c r="D3965" s="130"/>
      <c r="R3965" s="214"/>
    </row>
    <row r="3966" spans="4:18">
      <c r="D3966" s="130"/>
      <c r="R3966" s="214"/>
    </row>
    <row r="3967" spans="4:18">
      <c r="D3967" s="130"/>
      <c r="R3967" s="214"/>
    </row>
    <row r="3968" spans="4:18">
      <c r="D3968" s="130"/>
      <c r="R3968" s="214"/>
    </row>
    <row r="3969" spans="4:18">
      <c r="D3969" s="130"/>
      <c r="R3969" s="214"/>
    </row>
    <row r="3970" spans="4:18">
      <c r="D3970" s="130"/>
      <c r="R3970" s="214"/>
    </row>
    <row r="3971" spans="4:18">
      <c r="D3971" s="130"/>
      <c r="R3971" s="214"/>
    </row>
    <row r="3972" spans="4:18">
      <c r="D3972" s="130"/>
      <c r="R3972" s="214"/>
    </row>
    <row r="3973" spans="4:18">
      <c r="D3973" s="130"/>
      <c r="R3973" s="214"/>
    </row>
    <row r="3974" spans="4:18">
      <c r="D3974" s="130"/>
      <c r="R3974" s="214"/>
    </row>
    <row r="3975" spans="4:18">
      <c r="D3975" s="130"/>
      <c r="R3975" s="214"/>
    </row>
    <row r="3976" spans="4:18">
      <c r="D3976" s="130"/>
      <c r="R3976" s="214"/>
    </row>
    <row r="3977" spans="4:18">
      <c r="D3977" s="130"/>
      <c r="R3977" s="214"/>
    </row>
    <row r="3978" spans="4:18">
      <c r="D3978" s="130"/>
      <c r="R3978" s="214"/>
    </row>
    <row r="3979" spans="4:18">
      <c r="D3979" s="130"/>
      <c r="R3979" s="214"/>
    </row>
    <row r="3980" spans="4:18">
      <c r="D3980" s="130"/>
      <c r="R3980" s="214"/>
    </row>
    <row r="3981" spans="4:18">
      <c r="D3981" s="130"/>
      <c r="R3981" s="214"/>
    </row>
    <row r="3982" spans="4:18">
      <c r="D3982" s="130"/>
      <c r="R3982" s="214"/>
    </row>
    <row r="3983" spans="4:18">
      <c r="D3983" s="130"/>
      <c r="R3983" s="214"/>
    </row>
    <row r="3984" spans="4:18">
      <c r="D3984" s="130"/>
      <c r="R3984" s="214"/>
    </row>
    <row r="3985" spans="4:18">
      <c r="D3985" s="130"/>
      <c r="R3985" s="214"/>
    </row>
    <row r="3986" spans="4:18">
      <c r="D3986" s="130"/>
      <c r="R3986" s="214"/>
    </row>
    <row r="3987" spans="4:18">
      <c r="D3987" s="130"/>
      <c r="R3987" s="214"/>
    </row>
    <row r="3988" spans="4:18">
      <c r="D3988" s="130"/>
      <c r="R3988" s="214"/>
    </row>
    <row r="3989" spans="4:18">
      <c r="D3989" s="130"/>
      <c r="R3989" s="214"/>
    </row>
    <row r="3990" spans="4:18">
      <c r="D3990" s="130"/>
      <c r="R3990" s="214"/>
    </row>
    <row r="3991" spans="4:18">
      <c r="D3991" s="130"/>
      <c r="R3991" s="214"/>
    </row>
    <row r="3992" spans="4:18">
      <c r="D3992" s="130"/>
      <c r="R3992" s="214"/>
    </row>
    <row r="3993" spans="4:18">
      <c r="D3993" s="130"/>
      <c r="R3993" s="214"/>
    </row>
    <row r="3994" spans="4:18">
      <c r="D3994" s="130"/>
      <c r="R3994" s="214"/>
    </row>
    <row r="3995" spans="4:18">
      <c r="D3995" s="130"/>
      <c r="R3995" s="214"/>
    </row>
    <row r="3996" spans="4:18">
      <c r="D3996" s="130"/>
      <c r="R3996" s="214"/>
    </row>
    <row r="3997" spans="4:18">
      <c r="D3997" s="130"/>
      <c r="R3997" s="214"/>
    </row>
    <row r="3998" spans="4:18">
      <c r="D3998" s="130"/>
      <c r="R3998" s="214"/>
    </row>
    <row r="3999" spans="4:18">
      <c r="D3999" s="130"/>
      <c r="R3999" s="214"/>
    </row>
    <row r="4000" spans="4:18">
      <c r="D4000" s="130"/>
      <c r="R4000" s="214"/>
    </row>
    <row r="4001" spans="4:18">
      <c r="D4001" s="130"/>
      <c r="R4001" s="214"/>
    </row>
    <row r="4002" spans="4:18">
      <c r="D4002" s="130"/>
      <c r="R4002" s="214"/>
    </row>
    <row r="4003" spans="4:18">
      <c r="D4003" s="130"/>
      <c r="R4003" s="214"/>
    </row>
    <row r="4004" spans="4:18">
      <c r="D4004" s="130"/>
      <c r="R4004" s="214"/>
    </row>
    <row r="4005" spans="4:18">
      <c r="D4005" s="130"/>
      <c r="R4005" s="214"/>
    </row>
    <row r="4006" spans="4:18">
      <c r="D4006" s="130"/>
      <c r="R4006" s="214"/>
    </row>
    <row r="4007" spans="4:18">
      <c r="D4007" s="130"/>
      <c r="R4007" s="214"/>
    </row>
    <row r="4008" spans="4:18">
      <c r="D4008" s="130"/>
      <c r="R4008" s="214"/>
    </row>
    <row r="4009" spans="4:18">
      <c r="D4009" s="130"/>
      <c r="R4009" s="214"/>
    </row>
    <row r="4010" spans="4:18">
      <c r="D4010" s="130"/>
      <c r="R4010" s="214"/>
    </row>
    <row r="4011" spans="4:18">
      <c r="D4011" s="130"/>
      <c r="R4011" s="214"/>
    </row>
    <row r="4012" spans="4:18">
      <c r="D4012" s="130"/>
      <c r="R4012" s="214"/>
    </row>
    <row r="4013" spans="4:18">
      <c r="D4013" s="130"/>
      <c r="R4013" s="214"/>
    </row>
    <row r="4014" spans="4:18">
      <c r="D4014" s="130"/>
      <c r="R4014" s="214"/>
    </row>
    <row r="4015" spans="4:18">
      <c r="D4015" s="130"/>
      <c r="R4015" s="214"/>
    </row>
    <row r="4016" spans="4:18">
      <c r="D4016" s="130"/>
      <c r="R4016" s="214"/>
    </row>
    <row r="4017" spans="4:18">
      <c r="D4017" s="130"/>
      <c r="R4017" s="214"/>
    </row>
    <row r="4018" spans="4:18">
      <c r="D4018" s="130"/>
      <c r="R4018" s="214"/>
    </row>
    <row r="4019" spans="4:18">
      <c r="D4019" s="130"/>
      <c r="R4019" s="214"/>
    </row>
    <row r="4020" spans="4:18">
      <c r="D4020" s="130"/>
      <c r="R4020" s="214"/>
    </row>
    <row r="4021" spans="4:18">
      <c r="D4021" s="130"/>
      <c r="R4021" s="214"/>
    </row>
    <row r="4022" spans="4:18">
      <c r="D4022" s="130"/>
      <c r="R4022" s="214"/>
    </row>
    <row r="4023" spans="4:18">
      <c r="D4023" s="130"/>
      <c r="R4023" s="214"/>
    </row>
    <row r="4024" spans="4:18">
      <c r="D4024" s="130"/>
      <c r="R4024" s="214"/>
    </row>
    <row r="4025" spans="4:18">
      <c r="D4025" s="130"/>
      <c r="R4025" s="214"/>
    </row>
    <row r="4026" spans="4:18">
      <c r="D4026" s="130"/>
      <c r="R4026" s="214"/>
    </row>
    <row r="4027" spans="4:18">
      <c r="D4027" s="130"/>
      <c r="R4027" s="214"/>
    </row>
    <row r="4028" spans="4:18">
      <c r="D4028" s="130"/>
      <c r="R4028" s="214"/>
    </row>
    <row r="4029" spans="4:18">
      <c r="D4029" s="130"/>
      <c r="R4029" s="214"/>
    </row>
    <row r="4030" spans="4:18">
      <c r="D4030" s="130"/>
      <c r="R4030" s="214"/>
    </row>
    <row r="4031" spans="4:18">
      <c r="D4031" s="130"/>
      <c r="R4031" s="214"/>
    </row>
    <row r="4032" spans="4:18">
      <c r="D4032" s="130"/>
      <c r="R4032" s="214"/>
    </row>
    <row r="4033" spans="4:18">
      <c r="D4033" s="130"/>
      <c r="R4033" s="214"/>
    </row>
    <row r="4034" spans="4:18">
      <c r="D4034" s="130"/>
      <c r="R4034" s="214"/>
    </row>
    <row r="4035" spans="4:18">
      <c r="D4035" s="130"/>
      <c r="R4035" s="214"/>
    </row>
    <row r="4036" spans="4:18">
      <c r="D4036" s="130"/>
      <c r="R4036" s="214"/>
    </row>
    <row r="4037" spans="4:18">
      <c r="D4037" s="130"/>
      <c r="R4037" s="214"/>
    </row>
    <row r="4038" spans="4:18">
      <c r="D4038" s="130"/>
      <c r="R4038" s="214"/>
    </row>
    <row r="4039" spans="4:18">
      <c r="D4039" s="130"/>
      <c r="R4039" s="214"/>
    </row>
    <row r="4040" spans="4:18">
      <c r="D4040" s="130"/>
      <c r="R4040" s="214"/>
    </row>
    <row r="4041" spans="4:18">
      <c r="D4041" s="130"/>
      <c r="R4041" s="214"/>
    </row>
    <row r="4042" spans="4:18">
      <c r="D4042" s="130"/>
      <c r="R4042" s="214"/>
    </row>
    <row r="4043" spans="4:18">
      <c r="D4043" s="130"/>
      <c r="R4043" s="214"/>
    </row>
    <row r="4044" spans="4:18">
      <c r="D4044" s="130"/>
      <c r="R4044" s="214"/>
    </row>
    <row r="4045" spans="4:18">
      <c r="D4045" s="130"/>
      <c r="R4045" s="214"/>
    </row>
    <row r="4046" spans="4:18">
      <c r="D4046" s="130"/>
      <c r="R4046" s="214"/>
    </row>
    <row r="4047" spans="4:18">
      <c r="D4047" s="130"/>
      <c r="R4047" s="214"/>
    </row>
    <row r="4048" spans="4:18">
      <c r="D4048" s="130"/>
      <c r="R4048" s="214"/>
    </row>
    <row r="4049" spans="4:18">
      <c r="D4049" s="130"/>
      <c r="R4049" s="214"/>
    </row>
    <row r="4050" spans="4:18">
      <c r="D4050" s="130"/>
      <c r="R4050" s="214"/>
    </row>
    <row r="4051" spans="4:18">
      <c r="D4051" s="130"/>
      <c r="R4051" s="214"/>
    </row>
    <row r="4052" spans="4:18">
      <c r="D4052" s="130"/>
      <c r="R4052" s="214"/>
    </row>
    <row r="4053" spans="4:18">
      <c r="D4053" s="130"/>
      <c r="R4053" s="214"/>
    </row>
    <row r="4054" spans="4:18">
      <c r="D4054" s="130"/>
      <c r="R4054" s="214"/>
    </row>
    <row r="4055" spans="4:18">
      <c r="D4055" s="130"/>
      <c r="R4055" s="214"/>
    </row>
    <row r="4056" spans="4:18">
      <c r="D4056" s="130"/>
      <c r="R4056" s="214"/>
    </row>
    <row r="4057" spans="4:18">
      <c r="D4057" s="130"/>
      <c r="R4057" s="214"/>
    </row>
    <row r="4058" spans="4:18">
      <c r="D4058" s="130"/>
      <c r="R4058" s="214"/>
    </row>
    <row r="4059" spans="4:18">
      <c r="D4059" s="130"/>
      <c r="R4059" s="214"/>
    </row>
    <row r="4060" spans="4:18">
      <c r="D4060" s="130"/>
      <c r="R4060" s="214"/>
    </row>
    <row r="4061" spans="4:18">
      <c r="D4061" s="130"/>
      <c r="R4061" s="214"/>
    </row>
    <row r="4062" spans="4:18">
      <c r="D4062" s="130"/>
      <c r="R4062" s="214"/>
    </row>
    <row r="4063" spans="4:18">
      <c r="D4063" s="130"/>
      <c r="R4063" s="214"/>
    </row>
    <row r="4064" spans="4:18">
      <c r="D4064" s="130"/>
      <c r="R4064" s="214"/>
    </row>
    <row r="4065" spans="4:18">
      <c r="D4065" s="130"/>
      <c r="R4065" s="214"/>
    </row>
    <row r="4066" spans="4:18">
      <c r="D4066" s="130"/>
      <c r="R4066" s="214"/>
    </row>
    <row r="4067" spans="4:18">
      <c r="D4067" s="130"/>
      <c r="R4067" s="214"/>
    </row>
    <row r="4068" spans="4:18">
      <c r="D4068" s="130"/>
      <c r="R4068" s="214"/>
    </row>
    <row r="4069" spans="4:18">
      <c r="D4069" s="130"/>
      <c r="R4069" s="214"/>
    </row>
    <row r="4070" spans="4:18">
      <c r="D4070" s="130"/>
      <c r="R4070" s="214"/>
    </row>
    <row r="4071" spans="4:18">
      <c r="D4071" s="130"/>
      <c r="R4071" s="214"/>
    </row>
    <row r="4072" spans="4:18">
      <c r="D4072" s="130"/>
      <c r="R4072" s="214"/>
    </row>
    <row r="4073" spans="4:18">
      <c r="D4073" s="130"/>
      <c r="R4073" s="214"/>
    </row>
    <row r="4074" spans="4:18">
      <c r="D4074" s="130"/>
      <c r="R4074" s="214"/>
    </row>
    <row r="4075" spans="4:18">
      <c r="D4075" s="130"/>
      <c r="R4075" s="214"/>
    </row>
    <row r="4076" spans="4:18">
      <c r="D4076" s="130"/>
      <c r="R4076" s="214"/>
    </row>
    <row r="4077" spans="4:18">
      <c r="D4077" s="130"/>
      <c r="R4077" s="214"/>
    </row>
    <row r="4078" spans="4:18">
      <c r="D4078" s="130"/>
      <c r="R4078" s="214"/>
    </row>
    <row r="4079" spans="4:18">
      <c r="D4079" s="130"/>
      <c r="R4079" s="214"/>
    </row>
    <row r="4080" spans="4:18">
      <c r="D4080" s="130"/>
      <c r="R4080" s="214"/>
    </row>
    <row r="4081" spans="4:18">
      <c r="D4081" s="130"/>
      <c r="R4081" s="214"/>
    </row>
    <row r="4082" spans="4:18">
      <c r="D4082" s="130"/>
      <c r="R4082" s="214"/>
    </row>
    <row r="4083" spans="4:18">
      <c r="D4083" s="130"/>
      <c r="R4083" s="214"/>
    </row>
    <row r="4084" spans="4:18">
      <c r="D4084" s="130"/>
      <c r="R4084" s="214"/>
    </row>
    <row r="4085" spans="4:18">
      <c r="D4085" s="130"/>
      <c r="R4085" s="214"/>
    </row>
    <row r="4086" spans="4:18">
      <c r="D4086" s="130"/>
      <c r="R4086" s="214"/>
    </row>
    <row r="4087" spans="4:18">
      <c r="D4087" s="130"/>
      <c r="R4087" s="214"/>
    </row>
    <row r="4088" spans="4:18">
      <c r="D4088" s="130"/>
      <c r="R4088" s="214"/>
    </row>
    <row r="4089" spans="4:18">
      <c r="D4089" s="130"/>
      <c r="R4089" s="214"/>
    </row>
    <row r="4090" spans="4:18">
      <c r="D4090" s="130"/>
      <c r="R4090" s="214"/>
    </row>
    <row r="4091" spans="4:18">
      <c r="D4091" s="130"/>
      <c r="R4091" s="214"/>
    </row>
    <row r="4092" spans="4:18">
      <c r="D4092" s="130"/>
      <c r="R4092" s="214"/>
    </row>
    <row r="4093" spans="4:18">
      <c r="D4093" s="130"/>
      <c r="R4093" s="214"/>
    </row>
    <row r="4094" spans="4:18">
      <c r="D4094" s="130"/>
      <c r="R4094" s="214"/>
    </row>
    <row r="4095" spans="4:18">
      <c r="D4095" s="130"/>
      <c r="R4095" s="214"/>
    </row>
    <row r="4096" spans="4:18">
      <c r="D4096" s="130"/>
      <c r="R4096" s="214"/>
    </row>
    <row r="4097" spans="4:18">
      <c r="D4097" s="130"/>
      <c r="R4097" s="214"/>
    </row>
    <row r="4098" spans="4:18">
      <c r="D4098" s="130"/>
      <c r="R4098" s="214"/>
    </row>
    <row r="4099" spans="4:18">
      <c r="D4099" s="130"/>
      <c r="R4099" s="214"/>
    </row>
    <row r="4100" spans="4:18">
      <c r="D4100" s="130"/>
      <c r="R4100" s="214"/>
    </row>
    <row r="4101" spans="4:18">
      <c r="D4101" s="130"/>
      <c r="R4101" s="214"/>
    </row>
    <row r="4102" spans="4:18">
      <c r="D4102" s="130"/>
      <c r="R4102" s="214"/>
    </row>
    <row r="4103" spans="4:18">
      <c r="D4103" s="130"/>
      <c r="R4103" s="214"/>
    </row>
    <row r="4104" spans="4:18">
      <c r="D4104" s="130"/>
      <c r="R4104" s="214"/>
    </row>
    <row r="4105" spans="4:18">
      <c r="D4105" s="130"/>
      <c r="R4105" s="214"/>
    </row>
    <row r="4106" spans="4:18">
      <c r="D4106" s="130"/>
      <c r="R4106" s="214"/>
    </row>
    <row r="4107" spans="4:18">
      <c r="D4107" s="130"/>
      <c r="R4107" s="214"/>
    </row>
    <row r="4108" spans="4:18">
      <c r="D4108" s="130"/>
      <c r="R4108" s="214"/>
    </row>
    <row r="4109" spans="4:18">
      <c r="D4109" s="130"/>
      <c r="R4109" s="214"/>
    </row>
    <row r="4110" spans="4:18">
      <c r="D4110" s="130"/>
      <c r="R4110" s="214"/>
    </row>
    <row r="4111" spans="4:18">
      <c r="D4111" s="130"/>
      <c r="R4111" s="214"/>
    </row>
    <row r="4112" spans="4:18">
      <c r="D4112" s="130"/>
      <c r="R4112" s="214"/>
    </row>
    <row r="4113" spans="4:18">
      <c r="D4113" s="130"/>
      <c r="R4113" s="214"/>
    </row>
    <row r="4114" spans="4:18">
      <c r="D4114" s="130"/>
      <c r="R4114" s="214"/>
    </row>
    <row r="4115" spans="4:18">
      <c r="D4115" s="130"/>
      <c r="R4115" s="214"/>
    </row>
    <row r="4116" spans="4:18">
      <c r="D4116" s="130"/>
      <c r="R4116" s="214"/>
    </row>
    <row r="4117" spans="4:18">
      <c r="D4117" s="130"/>
      <c r="R4117" s="214"/>
    </row>
    <row r="4118" spans="4:18">
      <c r="D4118" s="130"/>
      <c r="R4118" s="214"/>
    </row>
    <row r="4119" spans="4:18">
      <c r="D4119" s="130"/>
      <c r="R4119" s="214"/>
    </row>
    <row r="4120" spans="4:18">
      <c r="D4120" s="130"/>
      <c r="R4120" s="214"/>
    </row>
    <row r="4121" spans="4:18">
      <c r="D4121" s="130"/>
      <c r="R4121" s="214"/>
    </row>
    <row r="4122" spans="4:18">
      <c r="D4122" s="130"/>
      <c r="R4122" s="214"/>
    </row>
    <row r="4123" spans="4:18">
      <c r="D4123" s="130"/>
      <c r="R4123" s="214"/>
    </row>
    <row r="4124" spans="4:18">
      <c r="D4124" s="130"/>
      <c r="R4124" s="214"/>
    </row>
    <row r="4125" spans="4:18">
      <c r="D4125" s="130"/>
      <c r="R4125" s="214"/>
    </row>
    <row r="4126" spans="4:18">
      <c r="D4126" s="130"/>
      <c r="R4126" s="214"/>
    </row>
    <row r="4127" spans="4:18">
      <c r="D4127" s="130"/>
      <c r="R4127" s="214"/>
    </row>
    <row r="4128" spans="4:18">
      <c r="D4128" s="130"/>
      <c r="R4128" s="214"/>
    </row>
    <row r="4129" spans="4:18">
      <c r="D4129" s="130"/>
      <c r="R4129" s="214"/>
    </row>
    <row r="4130" spans="4:18">
      <c r="D4130" s="130"/>
      <c r="R4130" s="214"/>
    </row>
    <row r="4131" spans="4:18">
      <c r="D4131" s="130"/>
      <c r="R4131" s="214"/>
    </row>
    <row r="4132" spans="4:18">
      <c r="D4132" s="130"/>
      <c r="R4132" s="214"/>
    </row>
    <row r="4133" spans="4:18">
      <c r="D4133" s="130"/>
      <c r="R4133" s="214"/>
    </row>
    <row r="4134" spans="4:18">
      <c r="D4134" s="130"/>
      <c r="R4134" s="214"/>
    </row>
    <row r="4135" spans="4:18">
      <c r="D4135" s="130"/>
      <c r="R4135" s="214"/>
    </row>
    <row r="4136" spans="4:18">
      <c r="D4136" s="130"/>
      <c r="R4136" s="214"/>
    </row>
    <row r="4137" spans="4:18">
      <c r="D4137" s="130"/>
      <c r="R4137" s="214"/>
    </row>
    <row r="4138" spans="4:18">
      <c r="D4138" s="130"/>
      <c r="R4138" s="214"/>
    </row>
    <row r="4139" spans="4:18">
      <c r="D4139" s="130"/>
      <c r="R4139" s="214"/>
    </row>
    <row r="4140" spans="4:18">
      <c r="D4140" s="130"/>
      <c r="R4140" s="214"/>
    </row>
    <row r="4141" spans="4:18">
      <c r="D4141" s="130"/>
      <c r="R4141" s="214"/>
    </row>
    <row r="4142" spans="4:18">
      <c r="D4142" s="130"/>
      <c r="R4142" s="214"/>
    </row>
    <row r="4143" spans="4:18">
      <c r="D4143" s="130"/>
      <c r="R4143" s="214"/>
    </row>
    <row r="4144" spans="4:18">
      <c r="D4144" s="130"/>
      <c r="R4144" s="214"/>
    </row>
    <row r="4145" spans="4:18">
      <c r="D4145" s="130"/>
      <c r="R4145" s="214"/>
    </row>
    <row r="4146" spans="4:18">
      <c r="D4146" s="130"/>
      <c r="R4146" s="214"/>
    </row>
    <row r="4147" spans="4:18">
      <c r="D4147" s="130"/>
      <c r="R4147" s="214"/>
    </row>
    <row r="4148" spans="4:18">
      <c r="D4148" s="130"/>
      <c r="R4148" s="214"/>
    </row>
    <row r="4149" spans="4:18">
      <c r="D4149" s="130"/>
      <c r="R4149" s="214"/>
    </row>
    <row r="4150" spans="4:18">
      <c r="D4150" s="130"/>
      <c r="R4150" s="214"/>
    </row>
    <row r="4151" spans="4:18">
      <c r="D4151" s="130"/>
      <c r="R4151" s="214"/>
    </row>
    <row r="4152" spans="4:18">
      <c r="D4152" s="130"/>
      <c r="R4152" s="214"/>
    </row>
    <row r="4153" spans="4:18">
      <c r="D4153" s="130"/>
      <c r="R4153" s="214"/>
    </row>
    <row r="4154" spans="4:18">
      <c r="D4154" s="130"/>
      <c r="R4154" s="214"/>
    </row>
    <row r="4155" spans="4:18">
      <c r="D4155" s="130"/>
      <c r="R4155" s="214"/>
    </row>
    <row r="4156" spans="4:18">
      <c r="D4156" s="130"/>
      <c r="R4156" s="214"/>
    </row>
    <row r="4157" spans="4:18">
      <c r="D4157" s="130"/>
      <c r="R4157" s="214"/>
    </row>
    <row r="4158" spans="4:18">
      <c r="D4158" s="130"/>
      <c r="R4158" s="214"/>
    </row>
    <row r="4159" spans="4:18">
      <c r="D4159" s="130"/>
      <c r="R4159" s="214"/>
    </row>
    <row r="4160" spans="4:18">
      <c r="D4160" s="130"/>
      <c r="R4160" s="214"/>
    </row>
    <row r="4161" spans="4:18">
      <c r="D4161" s="130"/>
      <c r="R4161" s="214"/>
    </row>
    <row r="4162" spans="4:18">
      <c r="D4162" s="130"/>
      <c r="R4162" s="214"/>
    </row>
    <row r="4163" spans="4:18">
      <c r="D4163" s="130"/>
      <c r="R4163" s="214"/>
    </row>
    <row r="4164" spans="4:18">
      <c r="D4164" s="130"/>
      <c r="R4164" s="214"/>
    </row>
    <row r="4165" spans="4:18">
      <c r="D4165" s="130"/>
      <c r="R4165" s="214"/>
    </row>
    <row r="4166" spans="4:18">
      <c r="D4166" s="130"/>
      <c r="R4166" s="214"/>
    </row>
    <row r="4167" spans="4:18">
      <c r="D4167" s="130"/>
      <c r="R4167" s="214"/>
    </row>
    <row r="4168" spans="4:18">
      <c r="D4168" s="130"/>
      <c r="R4168" s="214"/>
    </row>
    <row r="4169" spans="4:18">
      <c r="D4169" s="130"/>
      <c r="R4169" s="214"/>
    </row>
    <row r="4170" spans="4:18">
      <c r="D4170" s="130"/>
      <c r="R4170" s="214"/>
    </row>
    <row r="4171" spans="4:18">
      <c r="D4171" s="130"/>
      <c r="R4171" s="214"/>
    </row>
    <row r="4172" spans="4:18">
      <c r="D4172" s="130"/>
      <c r="R4172" s="214"/>
    </row>
    <row r="4173" spans="4:18">
      <c r="D4173" s="130"/>
      <c r="R4173" s="214"/>
    </row>
    <row r="4174" spans="4:18">
      <c r="D4174" s="130"/>
      <c r="R4174" s="214"/>
    </row>
    <row r="4175" spans="4:18">
      <c r="D4175" s="130"/>
      <c r="R4175" s="214"/>
    </row>
    <row r="4176" spans="4:18">
      <c r="D4176" s="130"/>
      <c r="R4176" s="214"/>
    </row>
    <row r="4177" spans="4:18">
      <c r="D4177" s="130"/>
      <c r="R4177" s="214"/>
    </row>
    <row r="4178" spans="4:18">
      <c r="D4178" s="130"/>
      <c r="R4178" s="214"/>
    </row>
    <row r="4179" spans="4:18">
      <c r="D4179" s="130"/>
      <c r="R4179" s="214"/>
    </row>
    <row r="4180" spans="4:18">
      <c r="D4180" s="130"/>
      <c r="R4180" s="214"/>
    </row>
    <row r="4181" spans="4:18">
      <c r="D4181" s="130"/>
      <c r="R4181" s="214"/>
    </row>
    <row r="4182" spans="4:18">
      <c r="D4182" s="130"/>
      <c r="R4182" s="214"/>
    </row>
    <row r="4183" spans="4:18">
      <c r="D4183" s="130"/>
      <c r="R4183" s="214"/>
    </row>
    <row r="4184" spans="4:18">
      <c r="D4184" s="130"/>
      <c r="R4184" s="214"/>
    </row>
    <row r="4185" spans="4:18">
      <c r="D4185" s="130"/>
      <c r="R4185" s="214"/>
    </row>
    <row r="4186" spans="4:18">
      <c r="D4186" s="130"/>
      <c r="R4186" s="214"/>
    </row>
    <row r="4187" spans="4:18">
      <c r="D4187" s="130"/>
      <c r="R4187" s="214"/>
    </row>
    <row r="4188" spans="4:18">
      <c r="D4188" s="130"/>
      <c r="R4188" s="214"/>
    </row>
    <row r="4189" spans="4:18">
      <c r="D4189" s="130"/>
      <c r="R4189" s="214"/>
    </row>
    <row r="4190" spans="4:18">
      <c r="D4190" s="130"/>
      <c r="R4190" s="214"/>
    </row>
    <row r="4191" spans="4:18">
      <c r="D4191" s="130"/>
      <c r="R4191" s="214"/>
    </row>
    <row r="4192" spans="4:18">
      <c r="D4192" s="130"/>
      <c r="R4192" s="214"/>
    </row>
    <row r="4193" spans="4:18">
      <c r="D4193" s="130"/>
      <c r="R4193" s="214"/>
    </row>
    <row r="4194" spans="4:18">
      <c r="D4194" s="130"/>
      <c r="R4194" s="214"/>
    </row>
    <row r="4195" spans="4:18">
      <c r="D4195" s="130"/>
      <c r="R4195" s="214"/>
    </row>
    <row r="4196" spans="4:18">
      <c r="D4196" s="130"/>
      <c r="R4196" s="214"/>
    </row>
    <row r="4197" spans="4:18">
      <c r="D4197" s="130"/>
      <c r="R4197" s="214"/>
    </row>
    <row r="4198" spans="4:18">
      <c r="D4198" s="130"/>
      <c r="R4198" s="214"/>
    </row>
    <row r="4199" spans="4:18">
      <c r="D4199" s="130"/>
      <c r="R4199" s="214"/>
    </row>
    <row r="4200" spans="4:18">
      <c r="D4200" s="130"/>
      <c r="R4200" s="214"/>
    </row>
    <row r="4201" spans="4:18">
      <c r="D4201" s="130"/>
      <c r="R4201" s="214"/>
    </row>
    <row r="4202" spans="4:18">
      <c r="D4202" s="130"/>
      <c r="R4202" s="214"/>
    </row>
    <row r="4203" spans="4:18">
      <c r="D4203" s="130"/>
      <c r="R4203" s="214"/>
    </row>
    <row r="4204" spans="4:18">
      <c r="D4204" s="130"/>
      <c r="R4204" s="214"/>
    </row>
    <row r="4205" spans="4:18">
      <c r="D4205" s="130"/>
      <c r="R4205" s="214"/>
    </row>
    <row r="4206" spans="4:18">
      <c r="D4206" s="130"/>
      <c r="R4206" s="214"/>
    </row>
    <row r="4207" spans="4:18">
      <c r="D4207" s="130"/>
      <c r="R4207" s="214"/>
    </row>
    <row r="4208" spans="4:18">
      <c r="D4208" s="130"/>
      <c r="R4208" s="214"/>
    </row>
    <row r="4209" spans="4:18">
      <c r="D4209" s="130"/>
      <c r="R4209" s="214"/>
    </row>
    <row r="4210" spans="4:18">
      <c r="D4210" s="130"/>
      <c r="R4210" s="214"/>
    </row>
    <row r="4211" spans="4:18">
      <c r="D4211" s="130"/>
      <c r="R4211" s="214"/>
    </row>
    <row r="4212" spans="4:18">
      <c r="D4212" s="130"/>
      <c r="R4212" s="214"/>
    </row>
    <row r="4213" spans="4:18">
      <c r="D4213" s="130"/>
      <c r="R4213" s="214"/>
    </row>
    <row r="4214" spans="4:18">
      <c r="D4214" s="130"/>
      <c r="R4214" s="214"/>
    </row>
    <row r="4215" spans="4:18">
      <c r="D4215" s="130"/>
      <c r="R4215" s="214"/>
    </row>
    <row r="4216" spans="4:18">
      <c r="D4216" s="130"/>
      <c r="R4216" s="214"/>
    </row>
    <row r="4217" spans="4:18">
      <c r="D4217" s="130"/>
      <c r="R4217" s="214"/>
    </row>
    <row r="4218" spans="4:18">
      <c r="D4218" s="130"/>
      <c r="R4218" s="214"/>
    </row>
    <row r="4219" spans="4:18">
      <c r="D4219" s="130"/>
      <c r="R4219" s="214"/>
    </row>
    <row r="4220" spans="4:18">
      <c r="D4220" s="130"/>
      <c r="R4220" s="214"/>
    </row>
    <row r="4221" spans="4:18">
      <c r="D4221" s="130"/>
      <c r="R4221" s="214"/>
    </row>
    <row r="4222" spans="4:18">
      <c r="D4222" s="130"/>
      <c r="R4222" s="214"/>
    </row>
    <row r="4223" spans="4:18">
      <c r="D4223" s="130"/>
      <c r="R4223" s="214"/>
    </row>
    <row r="4224" spans="4:18">
      <c r="D4224" s="130"/>
      <c r="R4224" s="214"/>
    </row>
    <row r="4225" spans="4:18">
      <c r="D4225" s="130"/>
      <c r="R4225" s="214"/>
    </row>
    <row r="4226" spans="4:18">
      <c r="D4226" s="130"/>
      <c r="R4226" s="214"/>
    </row>
    <row r="4227" spans="4:18">
      <c r="D4227" s="130"/>
      <c r="R4227" s="214"/>
    </row>
    <row r="4228" spans="4:18">
      <c r="D4228" s="130"/>
      <c r="R4228" s="214"/>
    </row>
    <row r="4229" spans="4:18">
      <c r="D4229" s="130"/>
      <c r="R4229" s="214"/>
    </row>
    <row r="4230" spans="4:18">
      <c r="D4230" s="130"/>
      <c r="R4230" s="214"/>
    </row>
    <row r="4231" spans="4:18">
      <c r="D4231" s="130"/>
      <c r="R4231" s="214"/>
    </row>
    <row r="4232" spans="4:18">
      <c r="D4232" s="130"/>
      <c r="R4232" s="214"/>
    </row>
    <row r="4233" spans="4:18">
      <c r="D4233" s="130"/>
      <c r="R4233" s="214"/>
    </row>
    <row r="4234" spans="4:18">
      <c r="D4234" s="130"/>
      <c r="R4234" s="214"/>
    </row>
    <row r="4235" spans="4:18">
      <c r="D4235" s="130"/>
      <c r="R4235" s="214"/>
    </row>
    <row r="4236" spans="4:18">
      <c r="D4236" s="130"/>
      <c r="R4236" s="214"/>
    </row>
    <row r="4237" spans="4:18">
      <c r="D4237" s="130"/>
      <c r="R4237" s="214"/>
    </row>
    <row r="4238" spans="4:18">
      <c r="D4238" s="130"/>
      <c r="R4238" s="214"/>
    </row>
    <row r="4239" spans="4:18">
      <c r="D4239" s="130"/>
      <c r="R4239" s="214"/>
    </row>
    <row r="4240" spans="4:18">
      <c r="D4240" s="130"/>
      <c r="R4240" s="214"/>
    </row>
    <row r="4241" spans="4:18">
      <c r="D4241" s="130"/>
      <c r="R4241" s="214"/>
    </row>
    <row r="4242" spans="4:18">
      <c r="D4242" s="130"/>
      <c r="R4242" s="214"/>
    </row>
    <row r="4243" spans="4:18">
      <c r="D4243" s="130"/>
      <c r="R4243" s="214"/>
    </row>
    <row r="4244" spans="4:18">
      <c r="D4244" s="130"/>
      <c r="R4244" s="214"/>
    </row>
    <row r="4245" spans="4:18">
      <c r="D4245" s="130"/>
      <c r="R4245" s="214"/>
    </row>
    <row r="4246" spans="4:18">
      <c r="D4246" s="130"/>
      <c r="R4246" s="214"/>
    </row>
    <row r="4247" spans="4:18">
      <c r="D4247" s="130"/>
      <c r="R4247" s="214"/>
    </row>
    <row r="4248" spans="4:18">
      <c r="D4248" s="130"/>
      <c r="R4248" s="214"/>
    </row>
    <row r="4249" spans="4:18">
      <c r="D4249" s="130"/>
      <c r="R4249" s="214"/>
    </row>
    <row r="4250" spans="4:18">
      <c r="D4250" s="130"/>
      <c r="R4250" s="214"/>
    </row>
    <row r="4251" spans="4:18">
      <c r="D4251" s="130"/>
      <c r="R4251" s="214"/>
    </row>
    <row r="4252" spans="4:18">
      <c r="D4252" s="130"/>
      <c r="R4252" s="214"/>
    </row>
    <row r="4253" spans="4:18">
      <c r="D4253" s="130"/>
      <c r="R4253" s="214"/>
    </row>
    <row r="4254" spans="4:18">
      <c r="D4254" s="130"/>
      <c r="R4254" s="214"/>
    </row>
    <row r="4255" spans="4:18">
      <c r="D4255" s="130"/>
      <c r="R4255" s="214"/>
    </row>
    <row r="4256" spans="4:18">
      <c r="D4256" s="130"/>
      <c r="R4256" s="214"/>
    </row>
    <row r="4257" spans="4:18">
      <c r="D4257" s="130"/>
      <c r="R4257" s="214"/>
    </row>
    <row r="4258" spans="4:18">
      <c r="D4258" s="130"/>
      <c r="R4258" s="214"/>
    </row>
    <row r="4259" spans="4:18">
      <c r="D4259" s="130"/>
      <c r="R4259" s="214"/>
    </row>
    <row r="4260" spans="4:18">
      <c r="D4260" s="130"/>
      <c r="R4260" s="214"/>
    </row>
    <row r="4261" spans="4:18">
      <c r="D4261" s="130"/>
      <c r="R4261" s="214"/>
    </row>
    <row r="4262" spans="4:18">
      <c r="D4262" s="130"/>
      <c r="R4262" s="214"/>
    </row>
    <row r="4263" spans="4:18">
      <c r="D4263" s="130"/>
      <c r="R4263" s="214"/>
    </row>
    <row r="4264" spans="4:18">
      <c r="D4264" s="130"/>
      <c r="R4264" s="214"/>
    </row>
    <row r="4265" spans="4:18">
      <c r="D4265" s="130"/>
      <c r="R4265" s="214"/>
    </row>
    <row r="4266" spans="4:18">
      <c r="D4266" s="130"/>
      <c r="R4266" s="214"/>
    </row>
    <row r="4267" spans="4:18">
      <c r="D4267" s="130"/>
      <c r="R4267" s="214"/>
    </row>
    <row r="4268" spans="4:18">
      <c r="D4268" s="130"/>
      <c r="R4268" s="214"/>
    </row>
    <row r="4269" spans="4:18">
      <c r="D4269" s="130"/>
      <c r="R4269" s="214"/>
    </row>
    <row r="4270" spans="4:18">
      <c r="D4270" s="130"/>
      <c r="R4270" s="214"/>
    </row>
    <row r="4271" spans="4:18">
      <c r="D4271" s="130"/>
      <c r="R4271" s="214"/>
    </row>
    <row r="4272" spans="4:18">
      <c r="D4272" s="130"/>
      <c r="R4272" s="214"/>
    </row>
    <row r="4273" spans="4:18">
      <c r="D4273" s="130"/>
      <c r="R4273" s="214"/>
    </row>
    <row r="4274" spans="4:18">
      <c r="D4274" s="130"/>
      <c r="R4274" s="214"/>
    </row>
    <row r="4275" spans="4:18">
      <c r="D4275" s="130"/>
      <c r="R4275" s="214"/>
    </row>
    <row r="4276" spans="4:18">
      <c r="D4276" s="130"/>
      <c r="R4276" s="214"/>
    </row>
    <row r="4277" spans="4:18">
      <c r="D4277" s="130"/>
      <c r="R4277" s="214"/>
    </row>
    <row r="4278" spans="4:18">
      <c r="D4278" s="130"/>
      <c r="R4278" s="214"/>
    </row>
    <row r="4279" spans="4:18">
      <c r="D4279" s="130"/>
      <c r="R4279" s="214"/>
    </row>
    <row r="4280" spans="4:18">
      <c r="D4280" s="130"/>
      <c r="R4280" s="214"/>
    </row>
    <row r="4281" spans="4:18">
      <c r="D4281" s="130"/>
      <c r="R4281" s="214"/>
    </row>
    <row r="4282" spans="4:18">
      <c r="D4282" s="130"/>
      <c r="R4282" s="214"/>
    </row>
    <row r="4283" spans="4:18">
      <c r="D4283" s="130"/>
      <c r="R4283" s="214"/>
    </row>
    <row r="4284" spans="4:18">
      <c r="D4284" s="130"/>
      <c r="R4284" s="214"/>
    </row>
    <row r="4285" spans="4:18">
      <c r="D4285" s="130"/>
      <c r="R4285" s="214"/>
    </row>
    <row r="4286" spans="4:18">
      <c r="D4286" s="130"/>
      <c r="R4286" s="214"/>
    </row>
    <row r="4287" spans="4:18">
      <c r="D4287" s="130"/>
      <c r="R4287" s="214"/>
    </row>
    <row r="4288" spans="4:18">
      <c r="D4288" s="130"/>
      <c r="R4288" s="214"/>
    </row>
    <row r="4289" spans="4:18">
      <c r="D4289" s="130"/>
      <c r="R4289" s="214"/>
    </row>
    <row r="4290" spans="4:18">
      <c r="D4290" s="130"/>
      <c r="R4290" s="214"/>
    </row>
    <row r="4291" spans="4:18">
      <c r="D4291" s="130"/>
      <c r="R4291" s="214"/>
    </row>
    <row r="4292" spans="4:18">
      <c r="D4292" s="130"/>
      <c r="R4292" s="214"/>
    </row>
    <row r="4293" spans="4:18">
      <c r="D4293" s="130"/>
      <c r="R4293" s="214"/>
    </row>
    <row r="4294" spans="4:18">
      <c r="D4294" s="130"/>
      <c r="R4294" s="214"/>
    </row>
    <row r="4295" spans="4:18">
      <c r="D4295" s="130"/>
      <c r="R4295" s="214"/>
    </row>
    <row r="4296" spans="4:18">
      <c r="D4296" s="130"/>
      <c r="R4296" s="214"/>
    </row>
    <row r="4297" spans="4:18">
      <c r="D4297" s="130"/>
      <c r="R4297" s="214"/>
    </row>
    <row r="4298" spans="4:18">
      <c r="D4298" s="130"/>
      <c r="R4298" s="214"/>
    </row>
    <row r="4299" spans="4:18">
      <c r="D4299" s="130"/>
      <c r="R4299" s="214"/>
    </row>
    <row r="4300" spans="4:18">
      <c r="D4300" s="130"/>
      <c r="R4300" s="214"/>
    </row>
    <row r="4301" spans="4:18">
      <c r="D4301" s="130"/>
      <c r="R4301" s="214"/>
    </row>
    <row r="4302" spans="4:18">
      <c r="D4302" s="130"/>
      <c r="R4302" s="214"/>
    </row>
    <row r="4303" spans="4:18">
      <c r="D4303" s="130"/>
      <c r="R4303" s="214"/>
    </row>
    <row r="4304" spans="4:18">
      <c r="D4304" s="130"/>
      <c r="R4304" s="214"/>
    </row>
    <row r="4305" spans="4:18">
      <c r="D4305" s="130"/>
      <c r="R4305" s="214"/>
    </row>
    <row r="4306" spans="4:18">
      <c r="D4306" s="130"/>
      <c r="R4306" s="214"/>
    </row>
    <row r="4307" spans="4:18">
      <c r="D4307" s="130"/>
      <c r="R4307" s="214"/>
    </row>
    <row r="4308" spans="4:18">
      <c r="D4308" s="130"/>
      <c r="R4308" s="214"/>
    </row>
    <row r="4309" spans="4:18">
      <c r="D4309" s="130"/>
      <c r="R4309" s="214"/>
    </row>
    <row r="4310" spans="4:18">
      <c r="D4310" s="130"/>
      <c r="R4310" s="214"/>
    </row>
    <row r="4311" spans="4:18">
      <c r="D4311" s="130"/>
      <c r="R4311" s="214"/>
    </row>
    <row r="4312" spans="4:18">
      <c r="D4312" s="130"/>
      <c r="R4312" s="214"/>
    </row>
    <row r="4313" spans="4:18">
      <c r="D4313" s="130"/>
      <c r="R4313" s="214"/>
    </row>
    <row r="4314" spans="4:18">
      <c r="D4314" s="130"/>
      <c r="R4314" s="214"/>
    </row>
    <row r="4315" spans="4:18">
      <c r="D4315" s="130"/>
      <c r="R4315" s="214"/>
    </row>
    <row r="4316" spans="4:18">
      <c r="D4316" s="130"/>
      <c r="R4316" s="214"/>
    </row>
    <row r="4317" spans="4:18">
      <c r="D4317" s="130"/>
      <c r="R4317" s="214"/>
    </row>
    <row r="4318" spans="4:18">
      <c r="D4318" s="130"/>
      <c r="R4318" s="214"/>
    </row>
    <row r="4319" spans="4:18">
      <c r="D4319" s="130"/>
      <c r="R4319" s="214"/>
    </row>
    <row r="4320" spans="4:18">
      <c r="D4320" s="130"/>
      <c r="R4320" s="214"/>
    </row>
    <row r="4321" spans="4:18">
      <c r="D4321" s="130"/>
      <c r="R4321" s="214"/>
    </row>
    <row r="4322" spans="4:18">
      <c r="D4322" s="130"/>
      <c r="R4322" s="214"/>
    </row>
    <row r="4323" spans="4:18">
      <c r="D4323" s="130"/>
      <c r="R4323" s="214"/>
    </row>
    <row r="4324" spans="4:18">
      <c r="D4324" s="130"/>
      <c r="R4324" s="214"/>
    </row>
    <row r="4325" spans="4:18">
      <c r="D4325" s="130"/>
      <c r="R4325" s="214"/>
    </row>
    <row r="4326" spans="4:18">
      <c r="D4326" s="130"/>
      <c r="R4326" s="214"/>
    </row>
    <row r="4327" spans="4:18">
      <c r="D4327" s="130"/>
      <c r="R4327" s="214"/>
    </row>
    <row r="4328" spans="4:18">
      <c r="D4328" s="130"/>
      <c r="R4328" s="214"/>
    </row>
    <row r="4329" spans="4:18">
      <c r="D4329" s="130"/>
      <c r="R4329" s="214"/>
    </row>
    <row r="4330" spans="4:18">
      <c r="D4330" s="130"/>
      <c r="R4330" s="214"/>
    </row>
    <row r="4331" spans="4:18">
      <c r="D4331" s="130"/>
      <c r="R4331" s="214"/>
    </row>
    <row r="4332" spans="4:18">
      <c r="D4332" s="130"/>
      <c r="R4332" s="214"/>
    </row>
    <row r="4333" spans="4:18">
      <c r="D4333" s="130"/>
      <c r="R4333" s="214"/>
    </row>
    <row r="4334" spans="4:18">
      <c r="D4334" s="130"/>
      <c r="R4334" s="214"/>
    </row>
    <row r="4335" spans="4:18">
      <c r="D4335" s="130"/>
      <c r="R4335" s="214"/>
    </row>
    <row r="4336" spans="4:18">
      <c r="D4336" s="130"/>
      <c r="R4336" s="214"/>
    </row>
    <row r="4337" spans="4:18">
      <c r="D4337" s="130"/>
      <c r="R4337" s="214"/>
    </row>
    <row r="4338" spans="4:18">
      <c r="D4338" s="130"/>
      <c r="R4338" s="214"/>
    </row>
    <row r="4339" spans="4:18">
      <c r="D4339" s="130"/>
      <c r="R4339" s="214"/>
    </row>
    <row r="4340" spans="4:18">
      <c r="D4340" s="130"/>
      <c r="R4340" s="214"/>
    </row>
    <row r="4341" spans="4:18">
      <c r="D4341" s="130"/>
      <c r="R4341" s="214"/>
    </row>
    <row r="4342" spans="4:18">
      <c r="D4342" s="130"/>
      <c r="R4342" s="214"/>
    </row>
    <row r="4343" spans="4:18">
      <c r="D4343" s="130"/>
      <c r="R4343" s="214"/>
    </row>
    <row r="4344" spans="4:18">
      <c r="D4344" s="130"/>
      <c r="R4344" s="214"/>
    </row>
    <row r="4345" spans="4:18">
      <c r="D4345" s="130"/>
      <c r="R4345" s="214"/>
    </row>
    <row r="4346" spans="4:18">
      <c r="D4346" s="130"/>
      <c r="R4346" s="214"/>
    </row>
    <row r="4347" spans="4:18">
      <c r="D4347" s="130"/>
      <c r="R4347" s="214"/>
    </row>
    <row r="4348" spans="4:18">
      <c r="D4348" s="130"/>
      <c r="R4348" s="214"/>
    </row>
    <row r="4349" spans="4:18">
      <c r="D4349" s="130"/>
      <c r="R4349" s="214"/>
    </row>
    <row r="4350" spans="4:18">
      <c r="D4350" s="130"/>
      <c r="R4350" s="214"/>
    </row>
    <row r="4351" spans="4:18">
      <c r="D4351" s="130"/>
      <c r="R4351" s="214"/>
    </row>
    <row r="4352" spans="4:18">
      <c r="D4352" s="130"/>
      <c r="R4352" s="214"/>
    </row>
    <row r="4353" spans="4:18">
      <c r="D4353" s="130"/>
      <c r="R4353" s="214"/>
    </row>
    <row r="4354" spans="4:18">
      <c r="D4354" s="130"/>
      <c r="R4354" s="214"/>
    </row>
    <row r="4355" spans="4:18">
      <c r="D4355" s="130"/>
      <c r="R4355" s="214"/>
    </row>
    <row r="4356" spans="4:18">
      <c r="D4356" s="130"/>
      <c r="R4356" s="214"/>
    </row>
    <row r="4357" spans="4:18">
      <c r="D4357" s="130"/>
      <c r="R4357" s="214"/>
    </row>
    <row r="4358" spans="4:18">
      <c r="D4358" s="130"/>
      <c r="R4358" s="214"/>
    </row>
    <row r="4359" spans="4:18">
      <c r="D4359" s="130"/>
      <c r="R4359" s="214"/>
    </row>
    <row r="4360" spans="4:18">
      <c r="D4360" s="130"/>
      <c r="R4360" s="214"/>
    </row>
    <row r="4361" spans="4:18">
      <c r="D4361" s="130"/>
      <c r="R4361" s="214"/>
    </row>
    <row r="4362" spans="4:18">
      <c r="D4362" s="130"/>
      <c r="R4362" s="214"/>
    </row>
    <row r="4363" spans="4:18">
      <c r="D4363" s="130"/>
      <c r="R4363" s="214"/>
    </row>
    <row r="4364" spans="4:18">
      <c r="D4364" s="130"/>
      <c r="R4364" s="214"/>
    </row>
    <row r="4365" spans="4:18">
      <c r="D4365" s="130"/>
      <c r="R4365" s="214"/>
    </row>
    <row r="4366" spans="4:18">
      <c r="D4366" s="130"/>
      <c r="R4366" s="214"/>
    </row>
    <row r="4367" spans="4:18">
      <c r="D4367" s="130"/>
      <c r="R4367" s="214"/>
    </row>
    <row r="4368" spans="4:18">
      <c r="D4368" s="130"/>
      <c r="R4368" s="214"/>
    </row>
    <row r="4369" spans="4:18">
      <c r="D4369" s="130"/>
      <c r="R4369" s="214"/>
    </row>
    <row r="4370" spans="4:18">
      <c r="D4370" s="130"/>
      <c r="R4370" s="214"/>
    </row>
    <row r="4371" spans="4:18">
      <c r="D4371" s="130"/>
      <c r="R4371" s="214"/>
    </row>
    <row r="4372" spans="4:18">
      <c r="D4372" s="130"/>
      <c r="R4372" s="214"/>
    </row>
    <row r="4373" spans="4:18">
      <c r="D4373" s="130"/>
      <c r="R4373" s="214"/>
    </row>
    <row r="4374" spans="4:18">
      <c r="D4374" s="130"/>
      <c r="R4374" s="214"/>
    </row>
    <row r="4375" spans="4:18">
      <c r="D4375" s="130"/>
      <c r="R4375" s="214"/>
    </row>
    <row r="4376" spans="4:18">
      <c r="D4376" s="130"/>
      <c r="R4376" s="214"/>
    </row>
    <row r="4377" spans="4:18">
      <c r="D4377" s="130"/>
      <c r="R4377" s="214"/>
    </row>
    <row r="4378" spans="4:18">
      <c r="D4378" s="130"/>
      <c r="R4378" s="214"/>
    </row>
    <row r="4379" spans="4:18">
      <c r="D4379" s="130"/>
      <c r="R4379" s="214"/>
    </row>
    <row r="4380" spans="4:18">
      <c r="D4380" s="130"/>
      <c r="R4380" s="214"/>
    </row>
    <row r="4381" spans="4:18">
      <c r="D4381" s="130"/>
      <c r="R4381" s="214"/>
    </row>
    <row r="4382" spans="4:18">
      <c r="D4382" s="130"/>
      <c r="R4382" s="214"/>
    </row>
    <row r="4383" spans="4:18">
      <c r="D4383" s="130"/>
      <c r="R4383" s="214"/>
    </row>
    <row r="4384" spans="4:18">
      <c r="D4384" s="130"/>
      <c r="R4384" s="214"/>
    </row>
    <row r="4385" spans="4:18">
      <c r="D4385" s="130"/>
      <c r="R4385" s="214"/>
    </row>
    <row r="4386" spans="4:18">
      <c r="D4386" s="130"/>
      <c r="R4386" s="214"/>
    </row>
    <row r="4387" spans="4:18">
      <c r="D4387" s="130"/>
      <c r="R4387" s="214"/>
    </row>
    <row r="4388" spans="4:18">
      <c r="D4388" s="130"/>
      <c r="R4388" s="214"/>
    </row>
    <row r="4389" spans="4:18">
      <c r="D4389" s="130"/>
      <c r="R4389" s="214"/>
    </row>
    <row r="4390" spans="4:18">
      <c r="D4390" s="130"/>
      <c r="R4390" s="214"/>
    </row>
    <row r="4391" spans="4:18">
      <c r="D4391" s="130"/>
      <c r="R4391" s="214"/>
    </row>
    <row r="4392" spans="4:18">
      <c r="D4392" s="130"/>
      <c r="R4392" s="214"/>
    </row>
    <row r="4393" spans="4:18">
      <c r="D4393" s="130"/>
      <c r="R4393" s="214"/>
    </row>
    <row r="4394" spans="4:18">
      <c r="D4394" s="130"/>
      <c r="R4394" s="214"/>
    </row>
    <row r="4395" spans="4:18">
      <c r="D4395" s="130"/>
      <c r="R4395" s="214"/>
    </row>
    <row r="4396" spans="4:18">
      <c r="D4396" s="130"/>
      <c r="R4396" s="214"/>
    </row>
    <row r="4397" spans="4:18">
      <c r="D4397" s="130"/>
      <c r="R4397" s="214"/>
    </row>
    <row r="4398" spans="4:18">
      <c r="D4398" s="130"/>
      <c r="R4398" s="214"/>
    </row>
    <row r="4399" spans="4:18">
      <c r="D4399" s="130"/>
      <c r="R4399" s="214"/>
    </row>
    <row r="4400" spans="4:18">
      <c r="D4400" s="130"/>
      <c r="R4400" s="214"/>
    </row>
    <row r="4401" spans="4:18">
      <c r="D4401" s="130"/>
      <c r="R4401" s="214"/>
    </row>
    <row r="4402" spans="4:18">
      <c r="D4402" s="130"/>
      <c r="R4402" s="214"/>
    </row>
    <row r="4403" spans="4:18">
      <c r="D4403" s="130"/>
      <c r="R4403" s="214"/>
    </row>
    <row r="4404" spans="4:18">
      <c r="D4404" s="130"/>
      <c r="R4404" s="214"/>
    </row>
    <row r="4405" spans="4:18">
      <c r="D4405" s="130"/>
      <c r="R4405" s="214"/>
    </row>
    <row r="4406" spans="4:18">
      <c r="D4406" s="130"/>
      <c r="R4406" s="214"/>
    </row>
    <row r="4407" spans="4:18">
      <c r="D4407" s="130"/>
      <c r="R4407" s="214"/>
    </row>
    <row r="4408" spans="4:18">
      <c r="D4408" s="130"/>
      <c r="R4408" s="214"/>
    </row>
    <row r="4409" spans="4:18">
      <c r="D4409" s="130"/>
      <c r="R4409" s="214"/>
    </row>
    <row r="4410" spans="4:18">
      <c r="D4410" s="130"/>
      <c r="R4410" s="214"/>
    </row>
    <row r="4411" spans="4:18">
      <c r="D4411" s="130"/>
      <c r="R4411" s="214"/>
    </row>
    <row r="4412" spans="4:18">
      <c r="D4412" s="130"/>
      <c r="R4412" s="214"/>
    </row>
    <row r="4413" spans="4:18">
      <c r="D4413" s="130"/>
      <c r="R4413" s="214"/>
    </row>
    <row r="4414" spans="4:18">
      <c r="D4414" s="130"/>
      <c r="R4414" s="214"/>
    </row>
    <row r="4415" spans="4:18">
      <c r="D4415" s="130"/>
      <c r="R4415" s="214"/>
    </row>
    <row r="4416" spans="4:18">
      <c r="D4416" s="130"/>
      <c r="R4416" s="214"/>
    </row>
    <row r="4417" spans="4:18">
      <c r="D4417" s="130"/>
      <c r="R4417" s="214"/>
    </row>
    <row r="4418" spans="4:18">
      <c r="D4418" s="130"/>
      <c r="R4418" s="214"/>
    </row>
    <row r="4419" spans="4:18">
      <c r="D4419" s="130"/>
      <c r="R4419" s="214"/>
    </row>
    <row r="4420" spans="4:18">
      <c r="D4420" s="130"/>
      <c r="R4420" s="214"/>
    </row>
    <row r="4421" spans="4:18">
      <c r="D4421" s="130"/>
      <c r="R4421" s="214"/>
    </row>
    <row r="4422" spans="4:18">
      <c r="D4422" s="130"/>
      <c r="R4422" s="214"/>
    </row>
    <row r="4423" spans="4:18">
      <c r="D4423" s="130"/>
      <c r="R4423" s="214"/>
    </row>
    <row r="4424" spans="4:18">
      <c r="D4424" s="130"/>
      <c r="R4424" s="214"/>
    </row>
    <row r="4425" spans="4:18">
      <c r="D4425" s="130"/>
      <c r="R4425" s="214"/>
    </row>
    <row r="4426" spans="4:18">
      <c r="D4426" s="130"/>
      <c r="R4426" s="214"/>
    </row>
    <row r="4427" spans="4:18">
      <c r="D4427" s="130"/>
      <c r="R4427" s="214"/>
    </row>
    <row r="4428" spans="4:18">
      <c r="D4428" s="130"/>
      <c r="R4428" s="214"/>
    </row>
    <row r="4429" spans="4:18">
      <c r="D4429" s="130"/>
      <c r="R4429" s="214"/>
    </row>
    <row r="4430" spans="4:18">
      <c r="D4430" s="130"/>
      <c r="R4430" s="214"/>
    </row>
    <row r="4431" spans="4:18">
      <c r="D4431" s="130"/>
      <c r="R4431" s="214"/>
    </row>
    <row r="4432" spans="4:18">
      <c r="D4432" s="130"/>
      <c r="R4432" s="214"/>
    </row>
    <row r="4433" spans="4:18">
      <c r="D4433" s="130"/>
      <c r="R4433" s="214"/>
    </row>
    <row r="4434" spans="4:18">
      <c r="D4434" s="130"/>
      <c r="R4434" s="214"/>
    </row>
    <row r="4435" spans="4:18">
      <c r="D4435" s="130"/>
      <c r="R4435" s="214"/>
    </row>
    <row r="4436" spans="4:18">
      <c r="D4436" s="130"/>
      <c r="R4436" s="214"/>
    </row>
    <row r="4437" spans="4:18">
      <c r="D4437" s="130"/>
      <c r="R4437" s="214"/>
    </row>
    <row r="4438" spans="4:18">
      <c r="D4438" s="130"/>
      <c r="R4438" s="214"/>
    </row>
    <row r="4439" spans="4:18">
      <c r="D4439" s="130"/>
      <c r="R4439" s="214"/>
    </row>
    <row r="4440" spans="4:18">
      <c r="D4440" s="130"/>
      <c r="R4440" s="214"/>
    </row>
    <row r="4441" spans="4:18">
      <c r="D4441" s="130"/>
      <c r="R4441" s="214"/>
    </row>
    <row r="4442" spans="4:18">
      <c r="D4442" s="130"/>
      <c r="R4442" s="214"/>
    </row>
    <row r="4443" spans="4:18">
      <c r="D4443" s="130"/>
      <c r="R4443" s="214"/>
    </row>
    <row r="4444" spans="4:18">
      <c r="D4444" s="130"/>
      <c r="R4444" s="214"/>
    </row>
    <row r="4445" spans="4:18">
      <c r="D4445" s="130"/>
      <c r="R4445" s="214"/>
    </row>
    <row r="4446" spans="4:18">
      <c r="D4446" s="130"/>
      <c r="R4446" s="214"/>
    </row>
    <row r="4447" spans="4:18">
      <c r="D4447" s="130"/>
      <c r="R4447" s="214"/>
    </row>
    <row r="4448" spans="4:18">
      <c r="D4448" s="130"/>
      <c r="R4448" s="214"/>
    </row>
    <row r="4449" spans="4:18">
      <c r="D4449" s="130"/>
      <c r="R4449" s="214"/>
    </row>
    <row r="4450" spans="4:18">
      <c r="D4450" s="130"/>
      <c r="R4450" s="214"/>
    </row>
    <row r="4451" spans="4:18">
      <c r="D4451" s="130"/>
      <c r="R4451" s="214"/>
    </row>
    <row r="4452" spans="4:18">
      <c r="D4452" s="130"/>
      <c r="R4452" s="214"/>
    </row>
    <row r="4453" spans="4:18">
      <c r="D4453" s="130"/>
      <c r="R4453" s="214"/>
    </row>
    <row r="4454" spans="4:18">
      <c r="D4454" s="130"/>
      <c r="R4454" s="214"/>
    </row>
    <row r="4455" spans="4:18">
      <c r="D4455" s="130"/>
      <c r="R4455" s="214"/>
    </row>
    <row r="4456" spans="4:18">
      <c r="D4456" s="130"/>
      <c r="R4456" s="214"/>
    </row>
    <row r="4457" spans="4:18">
      <c r="D4457" s="130"/>
      <c r="R4457" s="214"/>
    </row>
    <row r="4458" spans="4:18">
      <c r="D4458" s="130"/>
      <c r="R4458" s="214"/>
    </row>
    <row r="4459" spans="4:18">
      <c r="D4459" s="130"/>
      <c r="R4459" s="214"/>
    </row>
    <row r="4460" spans="4:18">
      <c r="D4460" s="130"/>
      <c r="R4460" s="214"/>
    </row>
    <row r="4461" spans="4:18">
      <c r="D4461" s="130"/>
      <c r="R4461" s="214"/>
    </row>
    <row r="4462" spans="4:18">
      <c r="D4462" s="130"/>
      <c r="R4462" s="214"/>
    </row>
    <row r="4463" spans="4:18">
      <c r="D4463" s="130"/>
      <c r="R4463" s="214"/>
    </row>
    <row r="4464" spans="4:18">
      <c r="D4464" s="130"/>
      <c r="R4464" s="214"/>
    </row>
    <row r="4465" spans="4:18">
      <c r="D4465" s="130"/>
      <c r="R4465" s="214"/>
    </row>
    <row r="4466" spans="4:18">
      <c r="D4466" s="130"/>
      <c r="R4466" s="214"/>
    </row>
    <row r="4467" spans="4:18">
      <c r="D4467" s="130"/>
      <c r="R4467" s="214"/>
    </row>
    <row r="4468" spans="4:18">
      <c r="D4468" s="130"/>
      <c r="R4468" s="214"/>
    </row>
    <row r="4469" spans="4:18">
      <c r="D4469" s="130"/>
      <c r="R4469" s="214"/>
    </row>
    <row r="4470" spans="4:18">
      <c r="D4470" s="130"/>
      <c r="R4470" s="214"/>
    </row>
    <row r="4471" spans="4:18">
      <c r="D4471" s="130"/>
      <c r="R4471" s="214"/>
    </row>
    <row r="4472" spans="4:18">
      <c r="D4472" s="130"/>
      <c r="R4472" s="214"/>
    </row>
    <row r="4473" spans="4:18">
      <c r="D4473" s="130"/>
      <c r="R4473" s="214"/>
    </row>
    <row r="4474" spans="4:18">
      <c r="D4474" s="130"/>
      <c r="R4474" s="214"/>
    </row>
    <row r="4475" spans="4:18">
      <c r="D4475" s="130"/>
      <c r="R4475" s="214"/>
    </row>
    <row r="4476" spans="4:18">
      <c r="D4476" s="130"/>
      <c r="R4476" s="214"/>
    </row>
    <row r="4477" spans="4:18">
      <c r="D4477" s="130"/>
      <c r="R4477" s="214"/>
    </row>
    <row r="4478" spans="4:18">
      <c r="D4478" s="130"/>
      <c r="R4478" s="214"/>
    </row>
    <row r="4479" spans="4:18">
      <c r="D4479" s="130"/>
      <c r="R4479" s="214"/>
    </row>
    <row r="4480" spans="4:18">
      <c r="D4480" s="130"/>
      <c r="R4480" s="214"/>
    </row>
    <row r="4481" spans="4:18">
      <c r="D4481" s="130"/>
      <c r="R4481" s="214"/>
    </row>
    <row r="4482" spans="4:18">
      <c r="D4482" s="130"/>
      <c r="R4482" s="214"/>
    </row>
    <row r="4483" spans="4:18">
      <c r="D4483" s="130"/>
      <c r="R4483" s="214"/>
    </row>
    <row r="4484" spans="4:18">
      <c r="D4484" s="130"/>
      <c r="R4484" s="214"/>
    </row>
    <row r="4485" spans="4:18">
      <c r="D4485" s="130"/>
      <c r="R4485" s="214"/>
    </row>
    <row r="4486" spans="4:18">
      <c r="D4486" s="130"/>
      <c r="R4486" s="214"/>
    </row>
    <row r="4487" spans="4:18">
      <c r="D4487" s="130"/>
      <c r="R4487" s="214"/>
    </row>
    <row r="4488" spans="4:18">
      <c r="D4488" s="130"/>
      <c r="R4488" s="214"/>
    </row>
    <row r="4489" spans="4:18">
      <c r="D4489" s="130"/>
      <c r="R4489" s="214"/>
    </row>
    <row r="4490" spans="4:18">
      <c r="D4490" s="130"/>
      <c r="R4490" s="214"/>
    </row>
    <row r="4491" spans="4:18">
      <c r="D4491" s="130"/>
      <c r="R4491" s="214"/>
    </row>
    <row r="4492" spans="4:18">
      <c r="D4492" s="130"/>
      <c r="R4492" s="214"/>
    </row>
    <row r="4493" spans="4:18">
      <c r="D4493" s="130"/>
      <c r="R4493" s="214"/>
    </row>
    <row r="4494" spans="4:18">
      <c r="D4494" s="130"/>
      <c r="R4494" s="214"/>
    </row>
    <row r="4495" spans="4:18">
      <c r="D4495" s="130"/>
      <c r="R4495" s="214"/>
    </row>
    <row r="4496" spans="4:18">
      <c r="D4496" s="130"/>
      <c r="R4496" s="214"/>
    </row>
    <row r="4497" spans="4:18">
      <c r="D4497" s="130"/>
      <c r="R4497" s="214"/>
    </row>
    <row r="4498" spans="4:18">
      <c r="D4498" s="130"/>
      <c r="R4498" s="214"/>
    </row>
    <row r="4499" spans="4:18">
      <c r="D4499" s="130"/>
      <c r="R4499" s="214"/>
    </row>
    <row r="4500" spans="4:18">
      <c r="D4500" s="130"/>
      <c r="R4500" s="214"/>
    </row>
    <row r="4501" spans="4:18">
      <c r="D4501" s="130"/>
      <c r="R4501" s="214"/>
    </row>
    <row r="4502" spans="4:18">
      <c r="D4502" s="130"/>
      <c r="R4502" s="214"/>
    </row>
    <row r="4503" spans="4:18">
      <c r="D4503" s="130"/>
      <c r="R4503" s="214"/>
    </row>
    <row r="4504" spans="4:18">
      <c r="D4504" s="130"/>
      <c r="R4504" s="214"/>
    </row>
    <row r="4505" spans="4:18">
      <c r="D4505" s="130"/>
      <c r="R4505" s="214"/>
    </row>
    <row r="4506" spans="4:18">
      <c r="D4506" s="130"/>
      <c r="R4506" s="214"/>
    </row>
    <row r="4507" spans="4:18">
      <c r="D4507" s="130"/>
      <c r="R4507" s="214"/>
    </row>
    <row r="4508" spans="4:18">
      <c r="D4508" s="130"/>
      <c r="R4508" s="214"/>
    </row>
    <row r="4509" spans="4:18">
      <c r="D4509" s="130"/>
      <c r="R4509" s="214"/>
    </row>
    <row r="4510" spans="4:18">
      <c r="D4510" s="130"/>
      <c r="R4510" s="214"/>
    </row>
    <row r="4511" spans="4:18">
      <c r="D4511" s="130"/>
      <c r="R4511" s="214"/>
    </row>
    <row r="4512" spans="4:18">
      <c r="D4512" s="130"/>
      <c r="R4512" s="214"/>
    </row>
    <row r="4513" spans="4:18">
      <c r="D4513" s="130"/>
      <c r="R4513" s="214"/>
    </row>
    <row r="4514" spans="4:18">
      <c r="D4514" s="130"/>
      <c r="R4514" s="214"/>
    </row>
    <row r="4515" spans="4:18">
      <c r="D4515" s="130"/>
      <c r="R4515" s="214"/>
    </row>
    <row r="4516" spans="4:18">
      <c r="D4516" s="130"/>
      <c r="R4516" s="214"/>
    </row>
    <row r="4517" spans="4:18">
      <c r="D4517" s="130"/>
      <c r="R4517" s="214"/>
    </row>
    <row r="4518" spans="4:18">
      <c r="D4518" s="130"/>
      <c r="R4518" s="214"/>
    </row>
    <row r="4519" spans="4:18">
      <c r="D4519" s="130"/>
      <c r="R4519" s="214"/>
    </row>
    <row r="4520" spans="4:18">
      <c r="D4520" s="130"/>
      <c r="R4520" s="214"/>
    </row>
    <row r="4521" spans="4:18">
      <c r="D4521" s="130"/>
      <c r="R4521" s="214"/>
    </row>
    <row r="4522" spans="4:18">
      <c r="D4522" s="130"/>
      <c r="R4522" s="214"/>
    </row>
    <row r="4523" spans="4:18">
      <c r="D4523" s="130"/>
      <c r="R4523" s="214"/>
    </row>
    <row r="4524" spans="4:18">
      <c r="D4524" s="130"/>
      <c r="R4524" s="214"/>
    </row>
    <row r="4525" spans="4:18">
      <c r="D4525" s="130"/>
      <c r="R4525" s="214"/>
    </row>
    <row r="4526" spans="4:18">
      <c r="D4526" s="130"/>
      <c r="R4526" s="214"/>
    </row>
    <row r="4527" spans="4:18">
      <c r="D4527" s="130"/>
      <c r="R4527" s="214"/>
    </row>
    <row r="4528" spans="4:18">
      <c r="D4528" s="130"/>
      <c r="R4528" s="214"/>
    </row>
    <row r="4529" spans="4:18">
      <c r="D4529" s="130"/>
      <c r="R4529" s="214"/>
    </row>
    <row r="4530" spans="4:18">
      <c r="D4530" s="130"/>
      <c r="R4530" s="214"/>
    </row>
    <row r="4531" spans="4:18">
      <c r="D4531" s="130"/>
      <c r="R4531" s="214"/>
    </row>
    <row r="4532" spans="4:18">
      <c r="D4532" s="130"/>
      <c r="R4532" s="214"/>
    </row>
    <row r="4533" spans="4:18">
      <c r="D4533" s="130"/>
      <c r="R4533" s="214"/>
    </row>
    <row r="4534" spans="4:18">
      <c r="D4534" s="130"/>
      <c r="R4534" s="214"/>
    </row>
    <row r="4535" spans="4:18">
      <c r="D4535" s="130"/>
      <c r="R4535" s="214"/>
    </row>
    <row r="4536" spans="4:18">
      <c r="D4536" s="130"/>
      <c r="R4536" s="214"/>
    </row>
    <row r="4537" spans="4:18">
      <c r="D4537" s="130"/>
      <c r="R4537" s="214"/>
    </row>
    <row r="4538" spans="4:18">
      <c r="D4538" s="130"/>
      <c r="R4538" s="214"/>
    </row>
    <row r="4539" spans="4:18">
      <c r="D4539" s="130"/>
      <c r="R4539" s="214"/>
    </row>
    <row r="4540" spans="4:18">
      <c r="D4540" s="130"/>
      <c r="R4540" s="214"/>
    </row>
    <row r="4541" spans="4:18">
      <c r="D4541" s="130"/>
      <c r="R4541" s="214"/>
    </row>
    <row r="4542" spans="4:18">
      <c r="D4542" s="130"/>
      <c r="R4542" s="214"/>
    </row>
    <row r="4543" spans="4:18">
      <c r="D4543" s="130"/>
      <c r="R4543" s="214"/>
    </row>
    <row r="4544" spans="4:18">
      <c r="D4544" s="130"/>
      <c r="R4544" s="214"/>
    </row>
    <row r="4545" spans="4:18">
      <c r="D4545" s="130"/>
      <c r="R4545" s="214"/>
    </row>
    <row r="4546" spans="4:18">
      <c r="D4546" s="130"/>
      <c r="R4546" s="214"/>
    </row>
    <row r="4547" spans="4:18">
      <c r="D4547" s="130"/>
      <c r="R4547" s="214"/>
    </row>
    <row r="4548" spans="4:18">
      <c r="D4548" s="130"/>
      <c r="R4548" s="214"/>
    </row>
    <row r="4549" spans="4:18">
      <c r="D4549" s="130"/>
      <c r="R4549" s="214"/>
    </row>
    <row r="4550" spans="4:18">
      <c r="D4550" s="130"/>
      <c r="R4550" s="214"/>
    </row>
    <row r="4551" spans="4:18">
      <c r="D4551" s="130"/>
      <c r="R4551" s="214"/>
    </row>
    <row r="4552" spans="4:18">
      <c r="D4552" s="130"/>
      <c r="R4552" s="214"/>
    </row>
    <row r="4553" spans="4:18">
      <c r="D4553" s="130"/>
      <c r="R4553" s="214"/>
    </row>
    <row r="4554" spans="4:18">
      <c r="D4554" s="130"/>
      <c r="R4554" s="214"/>
    </row>
    <row r="4555" spans="4:18">
      <c r="D4555" s="130"/>
      <c r="R4555" s="214"/>
    </row>
    <row r="4556" spans="4:18">
      <c r="D4556" s="130"/>
      <c r="R4556" s="214"/>
    </row>
    <row r="4557" spans="4:18">
      <c r="D4557" s="130"/>
      <c r="R4557" s="214"/>
    </row>
    <row r="4558" spans="4:18">
      <c r="D4558" s="130"/>
      <c r="R4558" s="214"/>
    </row>
    <row r="4559" spans="4:18">
      <c r="D4559" s="130"/>
      <c r="R4559" s="214"/>
    </row>
    <row r="4560" spans="4:18">
      <c r="D4560" s="130"/>
      <c r="R4560" s="214"/>
    </row>
    <row r="4561" spans="4:18">
      <c r="D4561" s="130"/>
      <c r="R4561" s="214"/>
    </row>
    <row r="4562" spans="4:18">
      <c r="D4562" s="130"/>
      <c r="R4562" s="214"/>
    </row>
    <row r="4563" spans="4:18">
      <c r="D4563" s="130"/>
      <c r="R4563" s="214"/>
    </row>
    <row r="4564" spans="4:18">
      <c r="D4564" s="130"/>
      <c r="R4564" s="214"/>
    </row>
    <row r="4565" spans="4:18">
      <c r="D4565" s="130"/>
      <c r="R4565" s="214"/>
    </row>
    <row r="4566" spans="4:18">
      <c r="D4566" s="130"/>
      <c r="R4566" s="214"/>
    </row>
    <row r="4567" spans="4:18">
      <c r="D4567" s="130"/>
      <c r="R4567" s="214"/>
    </row>
    <row r="4568" spans="4:18">
      <c r="D4568" s="130"/>
      <c r="R4568" s="214"/>
    </row>
    <row r="4569" spans="4:18">
      <c r="D4569" s="130"/>
      <c r="R4569" s="214"/>
    </row>
    <row r="4570" spans="4:18">
      <c r="D4570" s="130"/>
      <c r="R4570" s="214"/>
    </row>
    <row r="4571" spans="4:18">
      <c r="D4571" s="130"/>
      <c r="R4571" s="214"/>
    </row>
    <row r="4572" spans="4:18">
      <c r="D4572" s="130"/>
      <c r="R4572" s="214"/>
    </row>
    <row r="4573" spans="4:18">
      <c r="D4573" s="130"/>
      <c r="R4573" s="214"/>
    </row>
    <row r="4574" spans="4:18">
      <c r="D4574" s="130"/>
      <c r="R4574" s="214"/>
    </row>
    <row r="4575" spans="4:18">
      <c r="D4575" s="130"/>
      <c r="R4575" s="214"/>
    </row>
    <row r="4576" spans="4:18">
      <c r="D4576" s="130"/>
      <c r="R4576" s="214"/>
    </row>
    <row r="4577" spans="4:18">
      <c r="D4577" s="130"/>
      <c r="R4577" s="214"/>
    </row>
    <row r="4578" spans="4:18">
      <c r="D4578" s="130"/>
      <c r="R4578" s="214"/>
    </row>
    <row r="4579" spans="4:18">
      <c r="D4579" s="130"/>
      <c r="R4579" s="214"/>
    </row>
    <row r="4580" spans="4:18">
      <c r="D4580" s="130"/>
      <c r="R4580" s="214"/>
    </row>
    <row r="4581" spans="4:18">
      <c r="D4581" s="130"/>
      <c r="R4581" s="214"/>
    </row>
    <row r="4582" spans="4:18">
      <c r="D4582" s="130"/>
      <c r="R4582" s="214"/>
    </row>
    <row r="4583" spans="4:18">
      <c r="D4583" s="130"/>
      <c r="R4583" s="214"/>
    </row>
    <row r="4584" spans="4:18">
      <c r="D4584" s="130"/>
      <c r="R4584" s="214"/>
    </row>
    <row r="4585" spans="4:18">
      <c r="D4585" s="130"/>
      <c r="R4585" s="214"/>
    </row>
    <row r="4586" spans="4:18">
      <c r="D4586" s="130"/>
      <c r="R4586" s="214"/>
    </row>
    <row r="4587" spans="4:18">
      <c r="D4587" s="130"/>
      <c r="R4587" s="214"/>
    </row>
    <row r="4588" spans="4:18">
      <c r="D4588" s="130"/>
      <c r="R4588" s="214"/>
    </row>
    <row r="4589" spans="4:18">
      <c r="D4589" s="130"/>
      <c r="R4589" s="214"/>
    </row>
    <row r="4590" spans="4:18">
      <c r="D4590" s="130"/>
      <c r="R4590" s="214"/>
    </row>
    <row r="4591" spans="4:18">
      <c r="D4591" s="130"/>
      <c r="R4591" s="214"/>
    </row>
    <row r="4592" spans="4:18">
      <c r="D4592" s="130"/>
      <c r="R4592" s="214"/>
    </row>
    <row r="4593" spans="4:18">
      <c r="D4593" s="130"/>
      <c r="R4593" s="214"/>
    </row>
    <row r="4594" spans="4:18">
      <c r="D4594" s="130"/>
      <c r="R4594" s="214"/>
    </row>
    <row r="4595" spans="4:18">
      <c r="D4595" s="130"/>
      <c r="R4595" s="214"/>
    </row>
    <row r="4596" spans="4:18">
      <c r="D4596" s="130"/>
      <c r="R4596" s="214"/>
    </row>
    <row r="4597" spans="4:18">
      <c r="D4597" s="130"/>
      <c r="R4597" s="214"/>
    </row>
    <row r="4598" spans="4:18">
      <c r="D4598" s="130"/>
      <c r="R4598" s="214"/>
    </row>
    <row r="4599" spans="4:18">
      <c r="D4599" s="130"/>
      <c r="R4599" s="214"/>
    </row>
    <row r="4600" spans="4:18">
      <c r="D4600" s="130"/>
      <c r="R4600" s="214"/>
    </row>
    <row r="4601" spans="4:18">
      <c r="D4601" s="130"/>
      <c r="R4601" s="214"/>
    </row>
    <row r="4602" spans="4:18">
      <c r="D4602" s="130"/>
      <c r="R4602" s="214"/>
    </row>
    <row r="4603" spans="4:18">
      <c r="D4603" s="130"/>
      <c r="R4603" s="214"/>
    </row>
    <row r="4604" spans="4:18">
      <c r="D4604" s="130"/>
      <c r="R4604" s="214"/>
    </row>
    <row r="4605" spans="4:18">
      <c r="D4605" s="130"/>
      <c r="R4605" s="214"/>
    </row>
    <row r="4606" spans="4:18">
      <c r="D4606" s="130"/>
      <c r="R4606" s="214"/>
    </row>
    <row r="4607" spans="4:18">
      <c r="D4607" s="130"/>
      <c r="R4607" s="214"/>
    </row>
    <row r="4608" spans="4:18">
      <c r="D4608" s="130"/>
      <c r="R4608" s="214"/>
    </row>
    <row r="4609" spans="4:18">
      <c r="D4609" s="130"/>
      <c r="R4609" s="214"/>
    </row>
    <row r="4610" spans="4:18">
      <c r="D4610" s="130"/>
      <c r="R4610" s="214"/>
    </row>
    <row r="4611" spans="4:18">
      <c r="D4611" s="130"/>
      <c r="R4611" s="214"/>
    </row>
    <row r="4612" spans="4:18">
      <c r="D4612" s="130"/>
      <c r="R4612" s="214"/>
    </row>
    <row r="4613" spans="4:18">
      <c r="D4613" s="130"/>
      <c r="R4613" s="214"/>
    </row>
    <row r="4614" spans="4:18">
      <c r="D4614" s="130"/>
      <c r="R4614" s="214"/>
    </row>
    <row r="4615" spans="4:18">
      <c r="D4615" s="130"/>
      <c r="R4615" s="214"/>
    </row>
    <row r="4616" spans="4:18">
      <c r="D4616" s="130"/>
      <c r="R4616" s="214"/>
    </row>
    <row r="4617" spans="4:18">
      <c r="D4617" s="130"/>
      <c r="R4617" s="214"/>
    </row>
    <row r="4618" spans="4:18">
      <c r="D4618" s="130"/>
      <c r="R4618" s="214"/>
    </row>
    <row r="4619" spans="4:18">
      <c r="D4619" s="130"/>
      <c r="R4619" s="214"/>
    </row>
    <row r="4620" spans="4:18">
      <c r="D4620" s="130"/>
      <c r="R4620" s="214"/>
    </row>
    <row r="4621" spans="4:18">
      <c r="D4621" s="130"/>
      <c r="R4621" s="214"/>
    </row>
    <row r="4622" spans="4:18">
      <c r="D4622" s="130"/>
      <c r="R4622" s="214"/>
    </row>
    <row r="4623" spans="4:18">
      <c r="D4623" s="130"/>
      <c r="R4623" s="214"/>
    </row>
    <row r="4624" spans="4:18">
      <c r="D4624" s="130"/>
      <c r="R4624" s="214"/>
    </row>
    <row r="4625" spans="4:18">
      <c r="D4625" s="130"/>
      <c r="R4625" s="214"/>
    </row>
    <row r="4626" spans="4:18">
      <c r="D4626" s="130"/>
      <c r="R4626" s="214"/>
    </row>
    <row r="4627" spans="4:18">
      <c r="D4627" s="130"/>
      <c r="R4627" s="214"/>
    </row>
    <row r="4628" spans="4:18">
      <c r="D4628" s="130"/>
      <c r="R4628" s="214"/>
    </row>
    <row r="4629" spans="4:18">
      <c r="D4629" s="130"/>
      <c r="R4629" s="214"/>
    </row>
    <row r="4630" spans="4:18">
      <c r="D4630" s="130"/>
      <c r="R4630" s="214"/>
    </row>
    <row r="4631" spans="4:18">
      <c r="D4631" s="130"/>
      <c r="R4631" s="214"/>
    </row>
    <row r="4632" spans="4:18">
      <c r="D4632" s="130"/>
      <c r="R4632" s="214"/>
    </row>
    <row r="4633" spans="4:18">
      <c r="D4633" s="130"/>
      <c r="R4633" s="214"/>
    </row>
    <row r="4634" spans="4:18">
      <c r="D4634" s="130"/>
      <c r="R4634" s="214"/>
    </row>
    <row r="4635" spans="4:18">
      <c r="D4635" s="130"/>
      <c r="R4635" s="214"/>
    </row>
    <row r="4636" spans="4:18">
      <c r="D4636" s="130"/>
      <c r="R4636" s="214"/>
    </row>
    <row r="4637" spans="4:18">
      <c r="D4637" s="130"/>
      <c r="R4637" s="214"/>
    </row>
    <row r="4638" spans="4:18">
      <c r="D4638" s="130"/>
      <c r="R4638" s="214"/>
    </row>
    <row r="4639" spans="4:18">
      <c r="D4639" s="130"/>
      <c r="R4639" s="214"/>
    </row>
    <row r="4640" spans="4:18">
      <c r="D4640" s="130"/>
      <c r="R4640" s="214"/>
    </row>
    <row r="4641" spans="4:18">
      <c r="D4641" s="130"/>
      <c r="R4641" s="214"/>
    </row>
    <row r="4642" spans="4:18">
      <c r="D4642" s="130"/>
      <c r="R4642" s="214"/>
    </row>
    <row r="4643" spans="4:18">
      <c r="D4643" s="130"/>
      <c r="R4643" s="214"/>
    </row>
    <row r="4644" spans="4:18">
      <c r="D4644" s="130"/>
      <c r="R4644" s="214"/>
    </row>
    <row r="4645" spans="4:18">
      <c r="D4645" s="130"/>
      <c r="R4645" s="214"/>
    </row>
    <row r="4646" spans="4:18">
      <c r="D4646" s="130"/>
      <c r="R4646" s="214"/>
    </row>
    <row r="4647" spans="4:18">
      <c r="D4647" s="130"/>
      <c r="R4647" s="214"/>
    </row>
    <row r="4648" spans="4:18">
      <c r="D4648" s="130"/>
      <c r="R4648" s="214"/>
    </row>
    <row r="4649" spans="4:18">
      <c r="D4649" s="130"/>
      <c r="R4649" s="214"/>
    </row>
    <row r="4650" spans="4:18">
      <c r="D4650" s="130"/>
      <c r="R4650" s="214"/>
    </row>
    <row r="4651" spans="4:18">
      <c r="D4651" s="130"/>
      <c r="R4651" s="214"/>
    </row>
    <row r="4652" spans="4:18">
      <c r="D4652" s="130"/>
      <c r="R4652" s="214"/>
    </row>
    <row r="4653" spans="4:18">
      <c r="D4653" s="130"/>
      <c r="R4653" s="214"/>
    </row>
    <row r="4654" spans="4:18">
      <c r="D4654" s="130"/>
      <c r="R4654" s="214"/>
    </row>
    <row r="4655" spans="4:18">
      <c r="D4655" s="130"/>
      <c r="R4655" s="214"/>
    </row>
    <row r="4656" spans="4:18">
      <c r="D4656" s="130"/>
      <c r="R4656" s="214"/>
    </row>
    <row r="4657" spans="4:18">
      <c r="D4657" s="130"/>
      <c r="R4657" s="214"/>
    </row>
    <row r="4658" spans="4:18">
      <c r="D4658" s="130"/>
      <c r="R4658" s="214"/>
    </row>
    <row r="4659" spans="4:18">
      <c r="D4659" s="130"/>
      <c r="R4659" s="214"/>
    </row>
    <row r="4660" spans="4:18">
      <c r="D4660" s="130"/>
      <c r="R4660" s="214"/>
    </row>
    <row r="4661" spans="4:18">
      <c r="D4661" s="130"/>
      <c r="R4661" s="214"/>
    </row>
    <row r="4662" spans="4:18">
      <c r="D4662" s="130"/>
      <c r="R4662" s="214"/>
    </row>
    <row r="4663" spans="4:18">
      <c r="D4663" s="130"/>
      <c r="R4663" s="214"/>
    </row>
    <row r="4664" spans="4:18">
      <c r="D4664" s="130"/>
      <c r="R4664" s="214"/>
    </row>
    <row r="4665" spans="4:18">
      <c r="D4665" s="130"/>
      <c r="R4665" s="214"/>
    </row>
    <row r="4666" spans="4:18">
      <c r="D4666" s="130"/>
      <c r="R4666" s="214"/>
    </row>
    <row r="4667" spans="4:18">
      <c r="D4667" s="130"/>
      <c r="R4667" s="214"/>
    </row>
    <row r="4668" spans="4:18">
      <c r="D4668" s="130"/>
      <c r="R4668" s="214"/>
    </row>
    <row r="4669" spans="4:18">
      <c r="D4669" s="130"/>
      <c r="R4669" s="214"/>
    </row>
    <row r="4670" spans="4:18">
      <c r="D4670" s="130"/>
      <c r="R4670" s="214"/>
    </row>
    <row r="4671" spans="4:18">
      <c r="D4671" s="130"/>
      <c r="R4671" s="214"/>
    </row>
    <row r="4672" spans="4:18">
      <c r="D4672" s="130"/>
      <c r="R4672" s="214"/>
    </row>
    <row r="4673" spans="4:18">
      <c r="D4673" s="130"/>
      <c r="R4673" s="214"/>
    </row>
    <row r="4674" spans="4:18">
      <c r="D4674" s="130"/>
      <c r="R4674" s="214"/>
    </row>
    <row r="4675" spans="4:18">
      <c r="D4675" s="130"/>
      <c r="R4675" s="214"/>
    </row>
    <row r="4676" spans="4:18">
      <c r="D4676" s="130"/>
      <c r="R4676" s="214"/>
    </row>
    <row r="4677" spans="4:18">
      <c r="D4677" s="130"/>
      <c r="R4677" s="214"/>
    </row>
    <row r="4678" spans="4:18">
      <c r="D4678" s="130"/>
      <c r="R4678" s="214"/>
    </row>
    <row r="4679" spans="4:18">
      <c r="D4679" s="130"/>
      <c r="R4679" s="214"/>
    </row>
    <row r="4680" spans="4:18">
      <c r="D4680" s="130"/>
      <c r="R4680" s="214"/>
    </row>
    <row r="4681" spans="4:18">
      <c r="D4681" s="130"/>
      <c r="R4681" s="214"/>
    </row>
    <row r="4682" spans="4:18">
      <c r="D4682" s="130"/>
      <c r="R4682" s="214"/>
    </row>
    <row r="4683" spans="4:18">
      <c r="D4683" s="130"/>
      <c r="R4683" s="214"/>
    </row>
    <row r="4684" spans="4:18">
      <c r="D4684" s="130"/>
      <c r="R4684" s="214"/>
    </row>
    <row r="4685" spans="4:18">
      <c r="D4685" s="130"/>
      <c r="R4685" s="214"/>
    </row>
    <row r="4686" spans="4:18">
      <c r="D4686" s="130"/>
      <c r="R4686" s="214"/>
    </row>
    <row r="4687" spans="4:18">
      <c r="D4687" s="130"/>
      <c r="R4687" s="214"/>
    </row>
    <row r="4688" spans="4:18">
      <c r="D4688" s="130"/>
      <c r="R4688" s="214"/>
    </row>
    <row r="4689" spans="4:18">
      <c r="D4689" s="130"/>
      <c r="R4689" s="214"/>
    </row>
    <row r="4690" spans="4:18">
      <c r="D4690" s="130"/>
      <c r="R4690" s="214"/>
    </row>
    <row r="4691" spans="4:18">
      <c r="D4691" s="130"/>
      <c r="R4691" s="214"/>
    </row>
    <row r="4692" spans="4:18">
      <c r="D4692" s="130"/>
      <c r="R4692" s="214"/>
    </row>
    <row r="4693" spans="4:18">
      <c r="D4693" s="130"/>
      <c r="R4693" s="214"/>
    </row>
    <row r="4694" spans="4:18">
      <c r="D4694" s="130"/>
      <c r="R4694" s="214"/>
    </row>
    <row r="4695" spans="4:18">
      <c r="D4695" s="130"/>
      <c r="R4695" s="214"/>
    </row>
    <row r="4696" spans="4:18">
      <c r="D4696" s="130"/>
      <c r="R4696" s="214"/>
    </row>
    <row r="4697" spans="4:18">
      <c r="D4697" s="130"/>
      <c r="R4697" s="214"/>
    </row>
    <row r="4698" spans="4:18">
      <c r="D4698" s="130"/>
      <c r="R4698" s="214"/>
    </row>
    <row r="4699" spans="4:18">
      <c r="D4699" s="130"/>
      <c r="R4699" s="214"/>
    </row>
    <row r="4700" spans="4:18">
      <c r="D4700" s="130"/>
      <c r="R4700" s="214"/>
    </row>
    <row r="4701" spans="4:18">
      <c r="D4701" s="130"/>
      <c r="R4701" s="214"/>
    </row>
    <row r="4702" spans="4:18">
      <c r="D4702" s="130"/>
      <c r="R4702" s="214"/>
    </row>
    <row r="4703" spans="4:18">
      <c r="D4703" s="130"/>
      <c r="R4703" s="214"/>
    </row>
    <row r="4704" spans="4:18">
      <c r="D4704" s="130"/>
      <c r="R4704" s="214"/>
    </row>
    <row r="4705" spans="4:18">
      <c r="D4705" s="130"/>
      <c r="R4705" s="214"/>
    </row>
    <row r="4706" spans="4:18">
      <c r="D4706" s="130"/>
      <c r="R4706" s="214"/>
    </row>
    <row r="4707" spans="4:18">
      <c r="D4707" s="130"/>
      <c r="R4707" s="214"/>
    </row>
    <row r="4708" spans="4:18">
      <c r="D4708" s="130"/>
      <c r="R4708" s="214"/>
    </row>
    <row r="4709" spans="4:18">
      <c r="D4709" s="130"/>
      <c r="R4709" s="214"/>
    </row>
    <row r="4710" spans="4:18">
      <c r="D4710" s="130"/>
      <c r="R4710" s="214"/>
    </row>
    <row r="4711" spans="4:18">
      <c r="D4711" s="130"/>
      <c r="R4711" s="214"/>
    </row>
    <row r="4712" spans="4:18">
      <c r="D4712" s="130"/>
      <c r="R4712" s="214"/>
    </row>
    <row r="4713" spans="4:18">
      <c r="D4713" s="130"/>
      <c r="R4713" s="214"/>
    </row>
    <row r="4714" spans="4:18">
      <c r="D4714" s="130"/>
      <c r="R4714" s="214"/>
    </row>
    <row r="4715" spans="4:18">
      <c r="D4715" s="130"/>
      <c r="R4715" s="214"/>
    </row>
    <row r="4716" spans="4:18">
      <c r="D4716" s="130"/>
      <c r="R4716" s="214"/>
    </row>
    <row r="4717" spans="4:18">
      <c r="D4717" s="130"/>
      <c r="R4717" s="214"/>
    </row>
    <row r="4718" spans="4:18">
      <c r="D4718" s="130"/>
      <c r="R4718" s="214"/>
    </row>
    <row r="4719" spans="4:18">
      <c r="D4719" s="130"/>
      <c r="R4719" s="214"/>
    </row>
    <row r="4720" spans="4:18">
      <c r="D4720" s="130"/>
      <c r="R4720" s="214"/>
    </row>
    <row r="4721" spans="4:18">
      <c r="D4721" s="130"/>
      <c r="R4721" s="214"/>
    </row>
    <row r="4722" spans="4:18">
      <c r="D4722" s="130"/>
      <c r="R4722" s="214"/>
    </row>
    <row r="4723" spans="4:18">
      <c r="D4723" s="130"/>
      <c r="R4723" s="214"/>
    </row>
    <row r="4724" spans="4:18">
      <c r="D4724" s="130"/>
      <c r="R4724" s="214"/>
    </row>
    <row r="4725" spans="4:18">
      <c r="D4725" s="130"/>
      <c r="R4725" s="214"/>
    </row>
    <row r="4726" spans="4:18">
      <c r="D4726" s="130"/>
      <c r="R4726" s="214"/>
    </row>
    <row r="4727" spans="4:18">
      <c r="D4727" s="130"/>
      <c r="R4727" s="214"/>
    </row>
    <row r="4728" spans="4:18">
      <c r="D4728" s="130"/>
      <c r="R4728" s="214"/>
    </row>
    <row r="4729" spans="4:18">
      <c r="D4729" s="130"/>
      <c r="R4729" s="214"/>
    </row>
    <row r="4730" spans="4:18">
      <c r="D4730" s="130"/>
      <c r="R4730" s="214"/>
    </row>
    <row r="4731" spans="4:18">
      <c r="D4731" s="130"/>
      <c r="R4731" s="214"/>
    </row>
    <row r="4732" spans="4:18">
      <c r="D4732" s="130"/>
      <c r="R4732" s="214"/>
    </row>
    <row r="4733" spans="4:18">
      <c r="D4733" s="130"/>
      <c r="R4733" s="214"/>
    </row>
    <row r="4734" spans="4:18">
      <c r="D4734" s="130"/>
      <c r="R4734" s="214"/>
    </row>
    <row r="4735" spans="4:18">
      <c r="D4735" s="130"/>
      <c r="R4735" s="214"/>
    </row>
    <row r="4736" spans="4:18">
      <c r="D4736" s="130"/>
      <c r="R4736" s="214"/>
    </row>
    <row r="4737" spans="4:18">
      <c r="D4737" s="130"/>
      <c r="R4737" s="214"/>
    </row>
    <row r="4738" spans="4:18">
      <c r="D4738" s="130"/>
      <c r="R4738" s="214"/>
    </row>
    <row r="4739" spans="4:18">
      <c r="D4739" s="130"/>
      <c r="R4739" s="214"/>
    </row>
    <row r="4740" spans="4:18">
      <c r="D4740" s="130"/>
      <c r="R4740" s="214"/>
    </row>
    <row r="4741" spans="4:18">
      <c r="D4741" s="130"/>
      <c r="R4741" s="214"/>
    </row>
    <row r="4742" spans="4:18">
      <c r="D4742" s="130"/>
      <c r="R4742" s="214"/>
    </row>
    <row r="4743" spans="4:18">
      <c r="D4743" s="130"/>
      <c r="R4743" s="214"/>
    </row>
    <row r="4744" spans="4:18">
      <c r="D4744" s="130"/>
      <c r="R4744" s="214"/>
    </row>
    <row r="4745" spans="4:18">
      <c r="D4745" s="130"/>
      <c r="R4745" s="214"/>
    </row>
    <row r="4746" spans="4:18">
      <c r="D4746" s="130"/>
      <c r="R4746" s="214"/>
    </row>
    <row r="4747" spans="4:18">
      <c r="D4747" s="130"/>
      <c r="R4747" s="214"/>
    </row>
    <row r="4748" spans="4:18">
      <c r="D4748" s="130"/>
      <c r="R4748" s="214"/>
    </row>
    <row r="4749" spans="4:18">
      <c r="D4749" s="130"/>
      <c r="R4749" s="214"/>
    </row>
    <row r="4750" spans="4:18">
      <c r="D4750" s="130"/>
      <c r="R4750" s="214"/>
    </row>
    <row r="4751" spans="4:18">
      <c r="D4751" s="130"/>
      <c r="R4751" s="214"/>
    </row>
    <row r="4752" spans="4:18">
      <c r="D4752" s="130"/>
      <c r="R4752" s="214"/>
    </row>
    <row r="4753" spans="4:18">
      <c r="D4753" s="130"/>
      <c r="R4753" s="214"/>
    </row>
    <row r="4754" spans="4:18">
      <c r="D4754" s="130"/>
      <c r="R4754" s="214"/>
    </row>
    <row r="4755" spans="4:18">
      <c r="D4755" s="130"/>
      <c r="R4755" s="214"/>
    </row>
    <row r="4756" spans="4:18">
      <c r="D4756" s="130"/>
      <c r="R4756" s="214"/>
    </row>
    <row r="4757" spans="4:18">
      <c r="D4757" s="130"/>
      <c r="R4757" s="214"/>
    </row>
    <row r="4758" spans="4:18">
      <c r="D4758" s="130"/>
      <c r="R4758" s="214"/>
    </row>
    <row r="4759" spans="4:18">
      <c r="D4759" s="130"/>
      <c r="R4759" s="214"/>
    </row>
    <row r="4760" spans="4:18">
      <c r="D4760" s="130"/>
      <c r="R4760" s="214"/>
    </row>
    <row r="4761" spans="4:18">
      <c r="D4761" s="130"/>
      <c r="R4761" s="214"/>
    </row>
    <row r="4762" spans="4:18">
      <c r="D4762" s="130"/>
      <c r="R4762" s="214"/>
    </row>
    <row r="4763" spans="4:18">
      <c r="D4763" s="130"/>
      <c r="R4763" s="214"/>
    </row>
    <row r="4764" spans="4:18">
      <c r="D4764" s="130"/>
      <c r="R4764" s="214"/>
    </row>
    <row r="4765" spans="4:18">
      <c r="D4765" s="130"/>
      <c r="R4765" s="214"/>
    </row>
    <row r="4766" spans="4:18">
      <c r="D4766" s="130"/>
      <c r="R4766" s="214"/>
    </row>
    <row r="4767" spans="4:18">
      <c r="D4767" s="130"/>
      <c r="R4767" s="214"/>
    </row>
    <row r="4768" spans="4:18">
      <c r="D4768" s="130"/>
      <c r="R4768" s="214"/>
    </row>
    <row r="4769" spans="4:18">
      <c r="D4769" s="130"/>
      <c r="R4769" s="214"/>
    </row>
    <row r="4770" spans="4:18">
      <c r="D4770" s="130"/>
      <c r="R4770" s="214"/>
    </row>
    <row r="4771" spans="4:18">
      <c r="D4771" s="130"/>
      <c r="R4771" s="214"/>
    </row>
    <row r="4772" spans="4:18">
      <c r="D4772" s="130"/>
      <c r="R4772" s="214"/>
    </row>
    <row r="4773" spans="4:18">
      <c r="D4773" s="130"/>
      <c r="R4773" s="214"/>
    </row>
    <row r="4774" spans="4:18">
      <c r="D4774" s="130"/>
      <c r="R4774" s="214"/>
    </row>
    <row r="4775" spans="4:18">
      <c r="D4775" s="130"/>
      <c r="R4775" s="214"/>
    </row>
    <row r="4776" spans="4:18">
      <c r="D4776" s="130"/>
      <c r="R4776" s="214"/>
    </row>
    <row r="4777" spans="4:18">
      <c r="D4777" s="130"/>
      <c r="R4777" s="214"/>
    </row>
    <row r="4778" spans="4:18">
      <c r="D4778" s="130"/>
      <c r="R4778" s="214"/>
    </row>
    <row r="4779" spans="4:18">
      <c r="D4779" s="130"/>
      <c r="R4779" s="214"/>
    </row>
    <row r="4780" spans="4:18">
      <c r="D4780" s="130"/>
      <c r="R4780" s="214"/>
    </row>
    <row r="4781" spans="4:18">
      <c r="D4781" s="130"/>
      <c r="R4781" s="214"/>
    </row>
    <row r="4782" spans="4:18">
      <c r="D4782" s="130"/>
      <c r="R4782" s="214"/>
    </row>
    <row r="4783" spans="4:18">
      <c r="D4783" s="130"/>
      <c r="R4783" s="214"/>
    </row>
    <row r="4784" spans="4:18">
      <c r="D4784" s="130"/>
      <c r="R4784" s="214"/>
    </row>
    <row r="4785" spans="4:18">
      <c r="D4785" s="130"/>
      <c r="R4785" s="214"/>
    </row>
    <row r="4786" spans="4:18">
      <c r="D4786" s="130"/>
      <c r="R4786" s="214"/>
    </row>
    <row r="4787" spans="4:18">
      <c r="D4787" s="130"/>
      <c r="R4787" s="214"/>
    </row>
    <row r="4788" spans="4:18">
      <c r="D4788" s="130"/>
      <c r="R4788" s="214"/>
    </row>
    <row r="4789" spans="4:18">
      <c r="D4789" s="130"/>
      <c r="R4789" s="214"/>
    </row>
    <row r="4790" spans="4:18">
      <c r="D4790" s="130"/>
      <c r="R4790" s="214"/>
    </row>
    <row r="4791" spans="4:18">
      <c r="D4791" s="130"/>
      <c r="R4791" s="214"/>
    </row>
    <row r="4792" spans="4:18">
      <c r="D4792" s="130"/>
      <c r="R4792" s="214"/>
    </row>
    <row r="4793" spans="4:18">
      <c r="D4793" s="130"/>
      <c r="R4793" s="214"/>
    </row>
    <row r="4794" spans="4:18">
      <c r="D4794" s="130"/>
      <c r="R4794" s="214"/>
    </row>
    <row r="4795" spans="4:18">
      <c r="D4795" s="130"/>
      <c r="R4795" s="214"/>
    </row>
    <row r="4796" spans="4:18">
      <c r="D4796" s="130"/>
      <c r="R4796" s="214"/>
    </row>
    <row r="4797" spans="4:18">
      <c r="D4797" s="130"/>
      <c r="R4797" s="214"/>
    </row>
    <row r="4798" spans="4:18">
      <c r="D4798" s="130"/>
      <c r="R4798" s="214"/>
    </row>
    <row r="4799" spans="4:18">
      <c r="D4799" s="130"/>
      <c r="R4799" s="214"/>
    </row>
    <row r="4800" spans="4:18">
      <c r="D4800" s="130"/>
      <c r="R4800" s="214"/>
    </row>
    <row r="4801" spans="4:18">
      <c r="D4801" s="130"/>
      <c r="R4801" s="214"/>
    </row>
    <row r="4802" spans="4:18">
      <c r="D4802" s="130"/>
      <c r="R4802" s="214"/>
    </row>
    <row r="4803" spans="4:18">
      <c r="D4803" s="130"/>
      <c r="R4803" s="214"/>
    </row>
    <row r="4804" spans="4:18">
      <c r="D4804" s="130"/>
      <c r="R4804" s="214"/>
    </row>
    <row r="4805" spans="4:18">
      <c r="D4805" s="130"/>
      <c r="R4805" s="214"/>
    </row>
    <row r="4806" spans="4:18">
      <c r="D4806" s="130"/>
      <c r="R4806" s="214"/>
    </row>
    <row r="4807" spans="4:18">
      <c r="D4807" s="130"/>
      <c r="R4807" s="214"/>
    </row>
    <row r="4808" spans="4:18">
      <c r="D4808" s="130"/>
      <c r="R4808" s="214"/>
    </row>
    <row r="4809" spans="4:18">
      <c r="D4809" s="130"/>
      <c r="R4809" s="214"/>
    </row>
    <row r="4810" spans="4:18">
      <c r="D4810" s="130"/>
      <c r="R4810" s="214"/>
    </row>
    <row r="4811" spans="4:18">
      <c r="D4811" s="130"/>
      <c r="R4811" s="214"/>
    </row>
    <row r="4812" spans="4:18">
      <c r="D4812" s="130"/>
      <c r="R4812" s="214"/>
    </row>
    <row r="4813" spans="4:18">
      <c r="D4813" s="130"/>
      <c r="R4813" s="214"/>
    </row>
    <row r="4814" spans="4:18">
      <c r="D4814" s="130"/>
      <c r="R4814" s="214"/>
    </row>
    <row r="4815" spans="4:18">
      <c r="D4815" s="130"/>
      <c r="R4815" s="214"/>
    </row>
    <row r="4816" spans="4:18">
      <c r="D4816" s="130"/>
      <c r="R4816" s="214"/>
    </row>
    <row r="4817" spans="4:18">
      <c r="D4817" s="130"/>
      <c r="R4817" s="214"/>
    </row>
    <row r="4818" spans="4:18">
      <c r="D4818" s="130"/>
      <c r="R4818" s="214"/>
    </row>
    <row r="4819" spans="4:18">
      <c r="D4819" s="130"/>
      <c r="R4819" s="214"/>
    </row>
    <row r="4820" spans="4:18">
      <c r="D4820" s="130"/>
      <c r="R4820" s="214"/>
    </row>
    <row r="4821" spans="4:18">
      <c r="D4821" s="130"/>
      <c r="R4821" s="214"/>
    </row>
    <row r="4822" spans="4:18">
      <c r="D4822" s="130"/>
      <c r="R4822" s="214"/>
    </row>
    <row r="4823" spans="4:18">
      <c r="D4823" s="130"/>
      <c r="R4823" s="214"/>
    </row>
    <row r="4824" spans="4:18">
      <c r="D4824" s="130"/>
      <c r="R4824" s="214"/>
    </row>
    <row r="4825" spans="4:18">
      <c r="D4825" s="130"/>
      <c r="R4825" s="214"/>
    </row>
    <row r="4826" spans="4:18">
      <c r="D4826" s="130"/>
      <c r="R4826" s="214"/>
    </row>
    <row r="4827" spans="4:18">
      <c r="D4827" s="130"/>
      <c r="R4827" s="214"/>
    </row>
    <row r="4828" spans="4:18">
      <c r="D4828" s="130"/>
      <c r="R4828" s="214"/>
    </row>
    <row r="4829" spans="4:18">
      <c r="D4829" s="130"/>
      <c r="R4829" s="214"/>
    </row>
    <row r="4830" spans="4:18">
      <c r="D4830" s="130"/>
      <c r="R4830" s="214"/>
    </row>
    <row r="4831" spans="4:18">
      <c r="D4831" s="130"/>
      <c r="R4831" s="214"/>
    </row>
    <row r="4832" spans="4:18">
      <c r="D4832" s="130"/>
      <c r="R4832" s="214"/>
    </row>
    <row r="4833" spans="4:18">
      <c r="D4833" s="130"/>
      <c r="R4833" s="214"/>
    </row>
    <row r="4834" spans="4:18">
      <c r="D4834" s="130"/>
      <c r="R4834" s="214"/>
    </row>
    <row r="4835" spans="4:18">
      <c r="D4835" s="130"/>
      <c r="R4835" s="214"/>
    </row>
    <row r="4836" spans="4:18">
      <c r="D4836" s="130"/>
      <c r="R4836" s="214"/>
    </row>
    <row r="4837" spans="4:18">
      <c r="D4837" s="130"/>
      <c r="R4837" s="214"/>
    </row>
    <row r="4838" spans="4:18">
      <c r="D4838" s="130"/>
      <c r="R4838" s="214"/>
    </row>
    <row r="4839" spans="4:18">
      <c r="D4839" s="130"/>
      <c r="R4839" s="214"/>
    </row>
    <row r="4840" spans="4:18">
      <c r="D4840" s="130"/>
      <c r="R4840" s="214"/>
    </row>
    <row r="4841" spans="4:18">
      <c r="D4841" s="130"/>
      <c r="R4841" s="214"/>
    </row>
    <row r="4842" spans="4:18">
      <c r="D4842" s="130"/>
      <c r="R4842" s="214"/>
    </row>
    <row r="4843" spans="4:18">
      <c r="D4843" s="130"/>
      <c r="R4843" s="214"/>
    </row>
    <row r="4844" spans="4:18">
      <c r="D4844" s="130"/>
      <c r="R4844" s="214"/>
    </row>
    <row r="4845" spans="4:18">
      <c r="D4845" s="130"/>
      <c r="R4845" s="214"/>
    </row>
    <row r="4846" spans="4:18">
      <c r="D4846" s="130"/>
      <c r="R4846" s="214"/>
    </row>
    <row r="4847" spans="4:18">
      <c r="D4847" s="130"/>
      <c r="R4847" s="214"/>
    </row>
    <row r="4848" spans="4:18">
      <c r="D4848" s="130"/>
      <c r="R4848" s="214"/>
    </row>
    <row r="4849" spans="4:18">
      <c r="D4849" s="130"/>
      <c r="R4849" s="214"/>
    </row>
    <row r="4850" spans="4:18">
      <c r="D4850" s="130"/>
      <c r="R4850" s="214"/>
    </row>
    <row r="4851" spans="4:18">
      <c r="D4851" s="130"/>
      <c r="R4851" s="214"/>
    </row>
    <row r="4852" spans="4:18">
      <c r="D4852" s="130"/>
      <c r="R4852" s="214"/>
    </row>
    <row r="4853" spans="4:18">
      <c r="D4853" s="130"/>
      <c r="R4853" s="214"/>
    </row>
    <row r="4854" spans="4:18">
      <c r="D4854" s="130"/>
      <c r="R4854" s="214"/>
    </row>
    <row r="4855" spans="4:18">
      <c r="D4855" s="130"/>
      <c r="R4855" s="214"/>
    </row>
    <row r="4856" spans="4:18">
      <c r="D4856" s="130"/>
      <c r="R4856" s="214"/>
    </row>
    <row r="4857" spans="4:18">
      <c r="D4857" s="130"/>
      <c r="R4857" s="214"/>
    </row>
    <row r="4858" spans="4:18">
      <c r="D4858" s="130"/>
      <c r="R4858" s="214"/>
    </row>
    <row r="4859" spans="4:18">
      <c r="D4859" s="130"/>
      <c r="R4859" s="214"/>
    </row>
    <row r="4860" spans="4:18">
      <c r="D4860" s="130"/>
      <c r="R4860" s="214"/>
    </row>
    <row r="4861" spans="4:18">
      <c r="D4861" s="130"/>
      <c r="R4861" s="214"/>
    </row>
    <row r="4862" spans="4:18">
      <c r="D4862" s="130"/>
      <c r="R4862" s="214"/>
    </row>
    <row r="4863" spans="4:18">
      <c r="D4863" s="130"/>
      <c r="R4863" s="214"/>
    </row>
    <row r="4864" spans="4:18">
      <c r="D4864" s="130"/>
      <c r="R4864" s="214"/>
    </row>
    <row r="4865" spans="4:18">
      <c r="D4865" s="130"/>
      <c r="R4865" s="214"/>
    </row>
    <row r="4866" spans="4:18">
      <c r="D4866" s="130"/>
      <c r="R4866" s="214"/>
    </row>
    <row r="4867" spans="4:18">
      <c r="D4867" s="130"/>
      <c r="R4867" s="214"/>
    </row>
    <row r="4868" spans="4:18">
      <c r="D4868" s="130"/>
      <c r="R4868" s="214"/>
    </row>
    <row r="4869" spans="4:18">
      <c r="D4869" s="130"/>
      <c r="R4869" s="214"/>
    </row>
    <row r="4870" spans="4:18">
      <c r="D4870" s="130"/>
      <c r="R4870" s="214"/>
    </row>
    <row r="4871" spans="4:18">
      <c r="D4871" s="130"/>
      <c r="R4871" s="214"/>
    </row>
    <row r="4872" spans="4:18">
      <c r="D4872" s="130"/>
      <c r="R4872" s="214"/>
    </row>
    <row r="4873" spans="4:18">
      <c r="D4873" s="130"/>
      <c r="R4873" s="214"/>
    </row>
    <row r="4874" spans="4:18">
      <c r="D4874" s="130"/>
      <c r="R4874" s="214"/>
    </row>
    <row r="4875" spans="4:18">
      <c r="D4875" s="130"/>
      <c r="R4875" s="214"/>
    </row>
    <row r="4876" spans="4:18">
      <c r="D4876" s="130"/>
      <c r="R4876" s="214"/>
    </row>
    <row r="4877" spans="4:18">
      <c r="D4877" s="130"/>
      <c r="R4877" s="214"/>
    </row>
    <row r="4878" spans="4:18">
      <c r="D4878" s="130"/>
      <c r="R4878" s="214"/>
    </row>
    <row r="4879" spans="4:18">
      <c r="D4879" s="130"/>
      <c r="R4879" s="214"/>
    </row>
    <row r="4880" spans="4:18">
      <c r="D4880" s="130"/>
      <c r="R4880" s="214"/>
    </row>
    <row r="4881" spans="4:18">
      <c r="D4881" s="130"/>
      <c r="R4881" s="214"/>
    </row>
    <row r="4882" spans="4:18">
      <c r="D4882" s="130"/>
      <c r="R4882" s="214"/>
    </row>
    <row r="4883" spans="4:18">
      <c r="D4883" s="130"/>
      <c r="R4883" s="214"/>
    </row>
    <row r="4884" spans="4:18">
      <c r="D4884" s="130"/>
      <c r="R4884" s="214"/>
    </row>
    <row r="4885" spans="4:18">
      <c r="D4885" s="130"/>
      <c r="R4885" s="214"/>
    </row>
    <row r="4886" spans="4:18">
      <c r="D4886" s="130"/>
      <c r="R4886" s="214"/>
    </row>
    <row r="4887" spans="4:18">
      <c r="D4887" s="130"/>
      <c r="R4887" s="214"/>
    </row>
    <row r="4888" spans="4:18">
      <c r="D4888" s="130"/>
      <c r="R4888" s="214"/>
    </row>
    <row r="4889" spans="4:18">
      <c r="D4889" s="130"/>
      <c r="R4889" s="214"/>
    </row>
    <row r="4890" spans="4:18">
      <c r="D4890" s="130"/>
      <c r="R4890" s="214"/>
    </row>
    <row r="4891" spans="4:18">
      <c r="D4891" s="130"/>
      <c r="R4891" s="214"/>
    </row>
    <row r="4892" spans="4:18">
      <c r="D4892" s="130"/>
      <c r="R4892" s="214"/>
    </row>
    <row r="4893" spans="4:18">
      <c r="D4893" s="130"/>
      <c r="R4893" s="214"/>
    </row>
    <row r="4894" spans="4:18">
      <c r="D4894" s="130"/>
      <c r="R4894" s="214"/>
    </row>
    <row r="4895" spans="4:18">
      <c r="D4895" s="130"/>
      <c r="R4895" s="214"/>
    </row>
    <row r="4896" spans="4:18">
      <c r="D4896" s="130"/>
      <c r="R4896" s="214"/>
    </row>
    <row r="4897" spans="4:18">
      <c r="D4897" s="130"/>
      <c r="R4897" s="214"/>
    </row>
    <row r="4898" spans="4:18">
      <c r="D4898" s="130"/>
      <c r="R4898" s="214"/>
    </row>
    <row r="4899" spans="4:18">
      <c r="D4899" s="130"/>
      <c r="R4899" s="214"/>
    </row>
    <row r="4900" spans="4:18">
      <c r="D4900" s="130"/>
      <c r="R4900" s="214"/>
    </row>
    <row r="4901" spans="4:18">
      <c r="D4901" s="130"/>
      <c r="R4901" s="214"/>
    </row>
    <row r="4902" spans="4:18">
      <c r="D4902" s="130"/>
      <c r="R4902" s="214"/>
    </row>
    <row r="4903" spans="4:18">
      <c r="D4903" s="130"/>
      <c r="R4903" s="214"/>
    </row>
    <row r="4904" spans="4:18">
      <c r="D4904" s="130"/>
      <c r="R4904" s="214"/>
    </row>
    <row r="4905" spans="4:18">
      <c r="D4905" s="130"/>
      <c r="R4905" s="214"/>
    </row>
    <row r="4906" spans="4:18">
      <c r="D4906" s="130"/>
      <c r="R4906" s="214"/>
    </row>
    <row r="4907" spans="4:18">
      <c r="D4907" s="130"/>
      <c r="R4907" s="214"/>
    </row>
    <row r="4908" spans="4:18">
      <c r="D4908" s="130"/>
      <c r="R4908" s="214"/>
    </row>
    <row r="4909" spans="4:18">
      <c r="D4909" s="130"/>
      <c r="R4909" s="214"/>
    </row>
    <row r="4910" spans="4:18">
      <c r="D4910" s="130"/>
      <c r="R4910" s="214"/>
    </row>
    <row r="4911" spans="4:18">
      <c r="D4911" s="130"/>
      <c r="R4911" s="214"/>
    </row>
    <row r="4912" spans="4:18">
      <c r="D4912" s="130"/>
      <c r="R4912" s="214"/>
    </row>
    <row r="4913" spans="4:18">
      <c r="D4913" s="130"/>
      <c r="R4913" s="214"/>
    </row>
    <row r="4914" spans="4:18">
      <c r="D4914" s="130"/>
      <c r="R4914" s="214"/>
    </row>
    <row r="4915" spans="4:18">
      <c r="D4915" s="130"/>
      <c r="R4915" s="214"/>
    </row>
    <row r="4916" spans="4:18">
      <c r="D4916" s="130"/>
      <c r="R4916" s="214"/>
    </row>
    <row r="4917" spans="4:18">
      <c r="D4917" s="130"/>
      <c r="R4917" s="214"/>
    </row>
    <row r="4918" spans="4:18">
      <c r="D4918" s="130"/>
      <c r="R4918" s="214"/>
    </row>
    <row r="4919" spans="4:18">
      <c r="D4919" s="130"/>
      <c r="R4919" s="214"/>
    </row>
    <row r="4920" spans="4:18">
      <c r="D4920" s="130"/>
      <c r="R4920" s="214"/>
    </row>
    <row r="4921" spans="4:18">
      <c r="D4921" s="130"/>
      <c r="R4921" s="214"/>
    </row>
    <row r="4922" spans="4:18">
      <c r="D4922" s="130"/>
      <c r="R4922" s="214"/>
    </row>
    <row r="4923" spans="4:18">
      <c r="D4923" s="130"/>
      <c r="R4923" s="214"/>
    </row>
    <row r="4924" spans="4:18">
      <c r="D4924" s="130"/>
      <c r="R4924" s="214"/>
    </row>
    <row r="4925" spans="4:18">
      <c r="D4925" s="130"/>
      <c r="R4925" s="214"/>
    </row>
    <row r="4926" spans="4:18">
      <c r="D4926" s="130"/>
      <c r="R4926" s="214"/>
    </row>
    <row r="4927" spans="4:18">
      <c r="D4927" s="130"/>
      <c r="R4927" s="214"/>
    </row>
    <row r="4928" spans="4:18">
      <c r="D4928" s="130"/>
      <c r="R4928" s="214"/>
    </row>
    <row r="4929" spans="4:18">
      <c r="D4929" s="130"/>
      <c r="R4929" s="214"/>
    </row>
    <row r="4930" spans="4:18">
      <c r="D4930" s="130"/>
      <c r="R4930" s="214"/>
    </row>
    <row r="4931" spans="4:18">
      <c r="D4931" s="130"/>
      <c r="R4931" s="214"/>
    </row>
    <row r="4932" spans="4:18">
      <c r="D4932" s="130"/>
      <c r="R4932" s="214"/>
    </row>
    <row r="4933" spans="4:18">
      <c r="D4933" s="130"/>
      <c r="R4933" s="214"/>
    </row>
    <row r="4934" spans="4:18">
      <c r="D4934" s="130"/>
      <c r="R4934" s="214"/>
    </row>
    <row r="4935" spans="4:18">
      <c r="D4935" s="130"/>
      <c r="R4935" s="214"/>
    </row>
    <row r="4936" spans="4:18">
      <c r="D4936" s="130"/>
      <c r="R4936" s="214"/>
    </row>
    <row r="4937" spans="4:18">
      <c r="D4937" s="130"/>
      <c r="R4937" s="214"/>
    </row>
    <row r="4938" spans="4:18">
      <c r="D4938" s="130"/>
      <c r="R4938" s="214"/>
    </row>
    <row r="4939" spans="4:18">
      <c r="D4939" s="130"/>
      <c r="R4939" s="214"/>
    </row>
    <row r="4940" spans="4:18">
      <c r="D4940" s="130"/>
      <c r="R4940" s="214"/>
    </row>
    <row r="4941" spans="4:18">
      <c r="D4941" s="130"/>
      <c r="R4941" s="214"/>
    </row>
    <row r="4942" spans="4:18">
      <c r="D4942" s="130"/>
      <c r="R4942" s="214"/>
    </row>
    <row r="4943" spans="4:18">
      <c r="D4943" s="130"/>
      <c r="R4943" s="214"/>
    </row>
    <row r="4944" spans="4:18">
      <c r="D4944" s="130"/>
      <c r="R4944" s="214"/>
    </row>
    <row r="4945" spans="4:18">
      <c r="D4945" s="130"/>
      <c r="R4945" s="214"/>
    </row>
    <row r="4946" spans="4:18">
      <c r="D4946" s="130"/>
      <c r="R4946" s="214"/>
    </row>
    <row r="4947" spans="4:18">
      <c r="D4947" s="130"/>
      <c r="R4947" s="214"/>
    </row>
    <row r="4948" spans="4:18">
      <c r="D4948" s="130"/>
      <c r="R4948" s="214"/>
    </row>
    <row r="4949" spans="4:18">
      <c r="D4949" s="130"/>
      <c r="R4949" s="214"/>
    </row>
    <row r="4950" spans="4:18">
      <c r="D4950" s="130"/>
      <c r="R4950" s="214"/>
    </row>
    <row r="4951" spans="4:18">
      <c r="D4951" s="130"/>
      <c r="R4951" s="214"/>
    </row>
    <row r="4952" spans="4:18">
      <c r="D4952" s="130"/>
      <c r="R4952" s="214"/>
    </row>
    <row r="4953" spans="4:18">
      <c r="D4953" s="130"/>
      <c r="R4953" s="214"/>
    </row>
    <row r="4954" spans="4:18">
      <c r="D4954" s="130"/>
      <c r="R4954" s="214"/>
    </row>
    <row r="4955" spans="4:18">
      <c r="D4955" s="130"/>
      <c r="R4955" s="214"/>
    </row>
    <row r="4956" spans="4:18">
      <c r="D4956" s="130"/>
      <c r="R4956" s="214"/>
    </row>
    <row r="4957" spans="4:18">
      <c r="D4957" s="130"/>
      <c r="R4957" s="214"/>
    </row>
    <row r="4958" spans="4:18">
      <c r="D4958" s="130"/>
      <c r="R4958" s="214"/>
    </row>
    <row r="4959" spans="4:18">
      <c r="D4959" s="130"/>
      <c r="R4959" s="214"/>
    </row>
    <row r="4960" spans="4:18">
      <c r="D4960" s="130"/>
      <c r="R4960" s="214"/>
    </row>
    <row r="4961" spans="4:18">
      <c r="D4961" s="130"/>
      <c r="R4961" s="214"/>
    </row>
    <row r="4962" spans="4:18">
      <c r="D4962" s="130"/>
      <c r="R4962" s="214"/>
    </row>
    <row r="4963" spans="4:18">
      <c r="D4963" s="130"/>
      <c r="R4963" s="214"/>
    </row>
    <row r="4964" spans="4:18">
      <c r="D4964" s="130"/>
      <c r="R4964" s="214"/>
    </row>
    <row r="4965" spans="4:18">
      <c r="D4965" s="130"/>
      <c r="R4965" s="214"/>
    </row>
    <row r="4966" spans="4:18">
      <c r="D4966" s="130"/>
      <c r="R4966" s="214"/>
    </row>
    <row r="4967" spans="4:18">
      <c r="D4967" s="130"/>
      <c r="R4967" s="214"/>
    </row>
    <row r="4968" spans="4:18">
      <c r="D4968" s="130"/>
      <c r="R4968" s="214"/>
    </row>
    <row r="4969" spans="4:18">
      <c r="D4969" s="130"/>
      <c r="R4969" s="214"/>
    </row>
    <row r="4970" spans="4:18">
      <c r="D4970" s="130"/>
      <c r="R4970" s="214"/>
    </row>
    <row r="4971" spans="4:18">
      <c r="D4971" s="130"/>
      <c r="R4971" s="214"/>
    </row>
    <row r="4972" spans="4:18">
      <c r="D4972" s="130"/>
      <c r="R4972" s="214"/>
    </row>
    <row r="4973" spans="4:18">
      <c r="D4973" s="130"/>
      <c r="R4973" s="214"/>
    </row>
    <row r="4974" spans="4:18">
      <c r="D4974" s="130"/>
      <c r="R4974" s="214"/>
    </row>
    <row r="4975" spans="4:18">
      <c r="D4975" s="130"/>
      <c r="R4975" s="214"/>
    </row>
    <row r="4976" spans="4:18">
      <c r="D4976" s="130"/>
      <c r="R4976" s="214"/>
    </row>
    <row r="4977" spans="4:18">
      <c r="D4977" s="130"/>
      <c r="R4977" s="214"/>
    </row>
    <row r="4978" spans="4:18">
      <c r="D4978" s="130"/>
      <c r="R4978" s="214"/>
    </row>
    <row r="4979" spans="4:18">
      <c r="D4979" s="130"/>
      <c r="R4979" s="214"/>
    </row>
    <row r="4980" spans="4:18">
      <c r="D4980" s="130"/>
      <c r="R4980" s="214"/>
    </row>
    <row r="4981" spans="4:18">
      <c r="D4981" s="130"/>
      <c r="R4981" s="214"/>
    </row>
    <row r="4982" spans="4:18">
      <c r="D4982" s="130"/>
      <c r="R4982" s="214"/>
    </row>
    <row r="4983" spans="4:18">
      <c r="D4983" s="130"/>
      <c r="R4983" s="214"/>
    </row>
    <row r="4984" spans="4:18">
      <c r="D4984" s="130"/>
      <c r="R4984" s="214"/>
    </row>
    <row r="4985" spans="4:18">
      <c r="D4985" s="130"/>
      <c r="R4985" s="214"/>
    </row>
    <row r="4986" spans="4:18">
      <c r="D4986" s="130"/>
      <c r="R4986" s="214"/>
    </row>
    <row r="4987" spans="4:18">
      <c r="D4987" s="130"/>
      <c r="R4987" s="214"/>
    </row>
    <row r="4988" spans="4:18">
      <c r="D4988" s="130"/>
      <c r="R4988" s="214"/>
    </row>
    <row r="4989" spans="4:18">
      <c r="D4989" s="130"/>
      <c r="R4989" s="214"/>
    </row>
    <row r="4990" spans="4:18">
      <c r="D4990" s="130"/>
      <c r="R4990" s="214"/>
    </row>
    <row r="4991" spans="4:18">
      <c r="D4991" s="130"/>
      <c r="R4991" s="214"/>
    </row>
    <row r="4992" spans="4:18">
      <c r="D4992" s="130"/>
      <c r="R4992" s="214"/>
    </row>
    <row r="4993" spans="4:18">
      <c r="D4993" s="130"/>
      <c r="R4993" s="214"/>
    </row>
    <row r="4994" spans="4:18">
      <c r="D4994" s="130"/>
      <c r="R4994" s="214"/>
    </row>
    <row r="4995" spans="4:18">
      <c r="D4995" s="130"/>
      <c r="R4995" s="214"/>
    </row>
    <row r="4996" spans="4:18">
      <c r="D4996" s="130"/>
      <c r="R4996" s="214"/>
    </row>
    <row r="4997" spans="4:18">
      <c r="D4997" s="130"/>
      <c r="R4997" s="214"/>
    </row>
    <row r="4998" spans="4:18">
      <c r="D4998" s="130"/>
      <c r="R4998" s="214"/>
    </row>
    <row r="4999" spans="4:18">
      <c r="D4999" s="130"/>
      <c r="R4999" s="214"/>
    </row>
    <row r="5000" spans="4:18">
      <c r="D5000" s="130"/>
      <c r="R5000" s="214"/>
    </row>
    <row r="5001" spans="4:18">
      <c r="D5001" s="130"/>
      <c r="R5001" s="214"/>
    </row>
    <row r="5002" spans="4:18">
      <c r="D5002" s="130"/>
      <c r="R5002" s="214"/>
    </row>
    <row r="5003" spans="4:18">
      <c r="D5003" s="130"/>
      <c r="R5003" s="214"/>
    </row>
    <row r="5004" spans="4:18">
      <c r="D5004" s="130"/>
      <c r="R5004" s="214"/>
    </row>
    <row r="5005" spans="4:18">
      <c r="D5005" s="130"/>
      <c r="R5005" s="214"/>
    </row>
    <row r="5006" spans="4:18">
      <c r="D5006" s="130"/>
      <c r="R5006" s="214"/>
    </row>
    <row r="5007" spans="4:18">
      <c r="D5007" s="130"/>
      <c r="R5007" s="214"/>
    </row>
    <row r="5008" spans="4:18">
      <c r="D5008" s="130"/>
      <c r="R5008" s="214"/>
    </row>
    <row r="5009" spans="4:18">
      <c r="D5009" s="130"/>
      <c r="R5009" s="214"/>
    </row>
    <row r="5010" spans="4:18">
      <c r="D5010" s="130"/>
      <c r="R5010" s="214"/>
    </row>
    <row r="5011" spans="4:18">
      <c r="D5011" s="130"/>
      <c r="R5011" s="214"/>
    </row>
    <row r="5012" spans="4:18">
      <c r="D5012" s="130"/>
      <c r="R5012" s="214"/>
    </row>
    <row r="5013" spans="4:18">
      <c r="D5013" s="130"/>
      <c r="R5013" s="214"/>
    </row>
    <row r="5014" spans="4:18">
      <c r="D5014" s="130"/>
      <c r="R5014" s="214"/>
    </row>
    <row r="5015" spans="4:18">
      <c r="D5015" s="130"/>
      <c r="R5015" s="214"/>
    </row>
    <row r="5016" spans="4:18">
      <c r="D5016" s="130"/>
      <c r="R5016" s="214"/>
    </row>
    <row r="5017" spans="4:18">
      <c r="D5017" s="130"/>
      <c r="R5017" s="214"/>
    </row>
    <row r="5018" spans="4:18">
      <c r="D5018" s="130"/>
      <c r="R5018" s="214"/>
    </row>
    <row r="5019" spans="4:18">
      <c r="D5019" s="130"/>
      <c r="R5019" s="214"/>
    </row>
    <row r="5020" spans="4:18">
      <c r="D5020" s="130"/>
      <c r="R5020" s="214"/>
    </row>
    <row r="5021" spans="4:18">
      <c r="D5021" s="130"/>
      <c r="R5021" s="214"/>
    </row>
    <row r="5022" spans="4:18">
      <c r="D5022" s="130"/>
      <c r="R5022" s="214"/>
    </row>
    <row r="5023" spans="4:18">
      <c r="D5023" s="130"/>
      <c r="R5023" s="214"/>
    </row>
    <row r="5024" spans="4:18">
      <c r="D5024" s="130"/>
      <c r="R5024" s="214"/>
    </row>
    <row r="5025" spans="4:18">
      <c r="D5025" s="130"/>
      <c r="R5025" s="214"/>
    </row>
    <row r="5026" spans="4:18">
      <c r="D5026" s="130"/>
      <c r="R5026" s="214"/>
    </row>
    <row r="5027" spans="4:18">
      <c r="D5027" s="130"/>
      <c r="R5027" s="214"/>
    </row>
    <row r="5028" spans="4:18">
      <c r="D5028" s="130"/>
      <c r="R5028" s="214"/>
    </row>
    <row r="5029" spans="4:18">
      <c r="D5029" s="130"/>
      <c r="R5029" s="214"/>
    </row>
    <row r="5030" spans="4:18">
      <c r="D5030" s="130"/>
      <c r="R5030" s="214"/>
    </row>
    <row r="5031" spans="4:18">
      <c r="D5031" s="130"/>
      <c r="R5031" s="214"/>
    </row>
    <row r="5032" spans="4:18">
      <c r="D5032" s="130"/>
      <c r="R5032" s="214"/>
    </row>
    <row r="5033" spans="4:18">
      <c r="D5033" s="130"/>
      <c r="R5033" s="214"/>
    </row>
    <row r="5034" spans="4:18">
      <c r="D5034" s="130"/>
      <c r="R5034" s="214"/>
    </row>
    <row r="5035" spans="4:18">
      <c r="D5035" s="130"/>
      <c r="R5035" s="214"/>
    </row>
    <row r="5036" spans="4:18">
      <c r="D5036" s="130"/>
      <c r="R5036" s="214"/>
    </row>
    <row r="5037" spans="4:18">
      <c r="D5037" s="130"/>
      <c r="R5037" s="214"/>
    </row>
    <row r="5038" spans="4:18">
      <c r="D5038" s="130"/>
      <c r="R5038" s="214"/>
    </row>
    <row r="5039" spans="4:18">
      <c r="D5039" s="130"/>
      <c r="R5039" s="214"/>
    </row>
    <row r="5040" spans="4:18">
      <c r="D5040" s="130"/>
      <c r="R5040" s="214"/>
    </row>
    <row r="5041" spans="4:18">
      <c r="D5041" s="130"/>
      <c r="R5041" s="214"/>
    </row>
    <row r="5042" spans="4:18">
      <c r="D5042" s="130"/>
      <c r="R5042" s="214"/>
    </row>
    <row r="5043" spans="4:18">
      <c r="D5043" s="130"/>
      <c r="R5043" s="214"/>
    </row>
    <row r="5044" spans="4:18">
      <c r="D5044" s="130"/>
      <c r="R5044" s="214"/>
    </row>
    <row r="5045" spans="4:18">
      <c r="D5045" s="130"/>
      <c r="R5045" s="214"/>
    </row>
    <row r="5046" spans="4:18">
      <c r="D5046" s="130"/>
      <c r="R5046" s="214"/>
    </row>
    <row r="5047" spans="4:18">
      <c r="D5047" s="130"/>
      <c r="R5047" s="214"/>
    </row>
    <row r="5048" spans="4:18">
      <c r="D5048" s="130"/>
      <c r="R5048" s="214"/>
    </row>
    <row r="5049" spans="4:18">
      <c r="D5049" s="130"/>
      <c r="R5049" s="214"/>
    </row>
    <row r="5050" spans="4:18">
      <c r="D5050" s="130"/>
      <c r="R5050" s="214"/>
    </row>
    <row r="5051" spans="4:18">
      <c r="D5051" s="130"/>
      <c r="R5051" s="214"/>
    </row>
    <row r="5052" spans="4:18">
      <c r="D5052" s="130"/>
      <c r="R5052" s="214"/>
    </row>
    <row r="5053" spans="4:18">
      <c r="D5053" s="130"/>
      <c r="R5053" s="214"/>
    </row>
    <row r="5054" spans="4:18">
      <c r="D5054" s="130"/>
      <c r="R5054" s="214"/>
    </row>
    <row r="5055" spans="4:18">
      <c r="D5055" s="130"/>
      <c r="R5055" s="214"/>
    </row>
    <row r="5056" spans="4:18">
      <c r="D5056" s="130"/>
      <c r="R5056" s="214"/>
    </row>
    <row r="5057" spans="4:18">
      <c r="D5057" s="130"/>
      <c r="R5057" s="214"/>
    </row>
    <row r="5058" spans="4:18">
      <c r="D5058" s="130"/>
      <c r="R5058" s="214"/>
    </row>
    <row r="5059" spans="4:18">
      <c r="D5059" s="130"/>
      <c r="R5059" s="214"/>
    </row>
    <row r="5060" spans="4:18">
      <c r="D5060" s="130"/>
      <c r="R5060" s="214"/>
    </row>
    <row r="5061" spans="4:18">
      <c r="D5061" s="130"/>
      <c r="R5061" s="214"/>
    </row>
    <row r="5062" spans="4:18">
      <c r="D5062" s="130"/>
      <c r="R5062" s="214"/>
    </row>
    <row r="5063" spans="4:18">
      <c r="D5063" s="130"/>
      <c r="R5063" s="214"/>
    </row>
    <row r="5064" spans="4:18">
      <c r="D5064" s="130"/>
      <c r="R5064" s="214"/>
    </row>
    <row r="5065" spans="4:18">
      <c r="D5065" s="130"/>
      <c r="R5065" s="214"/>
    </row>
    <row r="5066" spans="4:18">
      <c r="D5066" s="130"/>
      <c r="R5066" s="214"/>
    </row>
    <row r="5067" spans="4:18">
      <c r="D5067" s="130"/>
      <c r="R5067" s="214"/>
    </row>
    <row r="5068" spans="4:18">
      <c r="D5068" s="130"/>
      <c r="R5068" s="214"/>
    </row>
    <row r="5069" spans="4:18">
      <c r="D5069" s="130"/>
      <c r="R5069" s="214"/>
    </row>
    <row r="5070" spans="4:18">
      <c r="D5070" s="130"/>
      <c r="R5070" s="214"/>
    </row>
    <row r="5071" spans="4:18">
      <c r="D5071" s="130"/>
      <c r="R5071" s="214"/>
    </row>
    <row r="5072" spans="4:18">
      <c r="D5072" s="130"/>
      <c r="R5072" s="214"/>
    </row>
    <row r="5073" spans="4:18">
      <c r="D5073" s="130"/>
      <c r="R5073" s="214"/>
    </row>
    <row r="5074" spans="4:18">
      <c r="D5074" s="130"/>
      <c r="R5074" s="214"/>
    </row>
    <row r="5075" spans="4:18">
      <c r="D5075" s="130"/>
      <c r="R5075" s="214"/>
    </row>
    <row r="5076" spans="4:18">
      <c r="D5076" s="130"/>
      <c r="R5076" s="214"/>
    </row>
    <row r="5077" spans="4:18">
      <c r="D5077" s="130"/>
      <c r="R5077" s="214"/>
    </row>
    <row r="5078" spans="4:18">
      <c r="D5078" s="130"/>
      <c r="R5078" s="214"/>
    </row>
    <row r="5079" spans="4:18">
      <c r="D5079" s="130"/>
      <c r="R5079" s="214"/>
    </row>
    <row r="5080" spans="4:18">
      <c r="D5080" s="130"/>
      <c r="R5080" s="214"/>
    </row>
    <row r="5081" spans="4:18">
      <c r="D5081" s="130"/>
      <c r="R5081" s="214"/>
    </row>
    <row r="5082" spans="4:18">
      <c r="D5082" s="130"/>
      <c r="R5082" s="214"/>
    </row>
    <row r="5083" spans="4:18">
      <c r="D5083" s="130"/>
      <c r="R5083" s="214"/>
    </row>
    <row r="5084" spans="4:18">
      <c r="D5084" s="130"/>
      <c r="R5084" s="214"/>
    </row>
    <row r="5085" spans="4:18">
      <c r="D5085" s="130"/>
      <c r="R5085" s="214"/>
    </row>
    <row r="5086" spans="4:18">
      <c r="D5086" s="130"/>
      <c r="R5086" s="214"/>
    </row>
    <row r="5087" spans="4:18">
      <c r="D5087" s="130"/>
      <c r="R5087" s="214"/>
    </row>
    <row r="5088" spans="4:18">
      <c r="D5088" s="130"/>
      <c r="R5088" s="214"/>
    </row>
    <row r="5089" spans="4:18">
      <c r="D5089" s="130"/>
      <c r="R5089" s="214"/>
    </row>
    <row r="5090" spans="4:18">
      <c r="D5090" s="130"/>
      <c r="R5090" s="214"/>
    </row>
    <row r="5091" spans="4:18">
      <c r="D5091" s="130"/>
      <c r="R5091" s="214"/>
    </row>
    <row r="5092" spans="4:18">
      <c r="D5092" s="130"/>
      <c r="R5092" s="214"/>
    </row>
    <row r="5093" spans="4:18">
      <c r="D5093" s="130"/>
      <c r="R5093" s="214"/>
    </row>
    <row r="5094" spans="4:18">
      <c r="D5094" s="130"/>
      <c r="R5094" s="214"/>
    </row>
    <row r="5095" spans="4:18">
      <c r="D5095" s="130"/>
      <c r="R5095" s="214"/>
    </row>
    <row r="5096" spans="4:18">
      <c r="D5096" s="130"/>
      <c r="R5096" s="214"/>
    </row>
    <row r="5097" spans="4:18">
      <c r="D5097" s="130"/>
      <c r="R5097" s="214"/>
    </row>
    <row r="5098" spans="4:18">
      <c r="D5098" s="130"/>
      <c r="R5098" s="214"/>
    </row>
    <row r="5099" spans="4:18">
      <c r="D5099" s="130"/>
      <c r="R5099" s="214"/>
    </row>
    <row r="5100" spans="4:18">
      <c r="D5100" s="130"/>
      <c r="R5100" s="214"/>
    </row>
    <row r="5101" spans="4:18">
      <c r="D5101" s="130"/>
      <c r="R5101" s="214"/>
    </row>
    <row r="5102" spans="4:18">
      <c r="D5102" s="130"/>
      <c r="R5102" s="214"/>
    </row>
    <row r="5103" spans="4:18">
      <c r="D5103" s="130"/>
      <c r="R5103" s="214"/>
    </row>
    <row r="5104" spans="4:18">
      <c r="D5104" s="130"/>
      <c r="R5104" s="214"/>
    </row>
    <row r="5105" spans="4:18">
      <c r="D5105" s="130"/>
      <c r="R5105" s="214"/>
    </row>
    <row r="5106" spans="4:18">
      <c r="D5106" s="130"/>
      <c r="R5106" s="214"/>
    </row>
    <row r="5107" spans="4:18">
      <c r="D5107" s="130"/>
      <c r="R5107" s="214"/>
    </row>
    <row r="5108" spans="4:18">
      <c r="D5108" s="130"/>
      <c r="R5108" s="214"/>
    </row>
    <row r="5109" spans="4:18">
      <c r="D5109" s="130"/>
      <c r="R5109" s="214"/>
    </row>
    <row r="5110" spans="4:18">
      <c r="D5110" s="130"/>
      <c r="R5110" s="214"/>
    </row>
    <row r="5111" spans="4:18">
      <c r="D5111" s="130"/>
      <c r="R5111" s="214"/>
    </row>
    <row r="5112" spans="4:18">
      <c r="D5112" s="130"/>
      <c r="R5112" s="214"/>
    </row>
    <row r="5113" spans="4:18">
      <c r="D5113" s="130"/>
      <c r="R5113" s="214"/>
    </row>
    <row r="5114" spans="4:18">
      <c r="D5114" s="130"/>
      <c r="R5114" s="214"/>
    </row>
    <row r="5115" spans="4:18">
      <c r="D5115" s="130"/>
      <c r="R5115" s="214"/>
    </row>
    <row r="5116" spans="4:18">
      <c r="D5116" s="130"/>
      <c r="R5116" s="214"/>
    </row>
    <row r="5117" spans="4:18">
      <c r="D5117" s="130"/>
      <c r="R5117" s="214"/>
    </row>
    <row r="5118" spans="4:18">
      <c r="D5118" s="130"/>
      <c r="R5118" s="214"/>
    </row>
    <row r="5119" spans="4:18">
      <c r="D5119" s="130"/>
      <c r="R5119" s="214"/>
    </row>
    <row r="5120" spans="4:18">
      <c r="D5120" s="130"/>
      <c r="R5120" s="214"/>
    </row>
    <row r="5121" spans="4:18">
      <c r="D5121" s="130"/>
      <c r="R5121" s="214"/>
    </row>
    <row r="5122" spans="4:18">
      <c r="D5122" s="130"/>
      <c r="R5122" s="214"/>
    </row>
    <row r="5123" spans="4:18">
      <c r="D5123" s="130"/>
      <c r="R5123" s="214"/>
    </row>
    <row r="5124" spans="4:18">
      <c r="D5124" s="130"/>
      <c r="R5124" s="214"/>
    </row>
    <row r="5125" spans="4:18">
      <c r="D5125" s="130"/>
      <c r="R5125" s="214"/>
    </row>
    <row r="5126" spans="4:18">
      <c r="D5126" s="130"/>
      <c r="R5126" s="214"/>
    </row>
    <row r="5127" spans="4:18">
      <c r="D5127" s="130"/>
      <c r="R5127" s="214"/>
    </row>
    <row r="5128" spans="4:18">
      <c r="D5128" s="130"/>
      <c r="R5128" s="214"/>
    </row>
    <row r="5129" spans="4:18">
      <c r="D5129" s="130"/>
      <c r="R5129" s="214"/>
    </row>
    <row r="5130" spans="4:18">
      <c r="D5130" s="130"/>
      <c r="R5130" s="214"/>
    </row>
    <row r="5131" spans="4:18">
      <c r="D5131" s="130"/>
      <c r="R5131" s="214"/>
    </row>
    <row r="5132" spans="4:18">
      <c r="D5132" s="130"/>
      <c r="R5132" s="214"/>
    </row>
    <row r="5133" spans="4:18">
      <c r="D5133" s="130"/>
      <c r="R5133" s="214"/>
    </row>
    <row r="5134" spans="4:18">
      <c r="D5134" s="130"/>
      <c r="R5134" s="214"/>
    </row>
    <row r="5135" spans="4:18">
      <c r="D5135" s="130"/>
      <c r="R5135" s="214"/>
    </row>
    <row r="5136" spans="4:18">
      <c r="D5136" s="130"/>
      <c r="R5136" s="214"/>
    </row>
    <row r="5137" spans="4:18">
      <c r="D5137" s="130"/>
      <c r="R5137" s="214"/>
    </row>
    <row r="5138" spans="4:18">
      <c r="D5138" s="130"/>
      <c r="R5138" s="214"/>
    </row>
    <row r="5139" spans="4:18">
      <c r="D5139" s="130"/>
      <c r="R5139" s="214"/>
    </row>
    <row r="5140" spans="4:18">
      <c r="D5140" s="130"/>
      <c r="R5140" s="214"/>
    </row>
    <row r="5141" spans="4:18">
      <c r="D5141" s="130"/>
      <c r="R5141" s="214"/>
    </row>
    <row r="5142" spans="4:18">
      <c r="D5142" s="130"/>
      <c r="R5142" s="214"/>
    </row>
    <row r="5143" spans="4:18">
      <c r="D5143" s="130"/>
      <c r="R5143" s="214"/>
    </row>
    <row r="5144" spans="4:18">
      <c r="D5144" s="130"/>
      <c r="R5144" s="214"/>
    </row>
    <row r="5145" spans="4:18">
      <c r="D5145" s="130"/>
      <c r="R5145" s="214"/>
    </row>
    <row r="5146" spans="4:18">
      <c r="D5146" s="130"/>
      <c r="R5146" s="214"/>
    </row>
    <row r="5147" spans="4:18">
      <c r="D5147" s="130"/>
      <c r="R5147" s="214"/>
    </row>
    <row r="5148" spans="4:18">
      <c r="D5148" s="130"/>
      <c r="R5148" s="214"/>
    </row>
    <row r="5149" spans="4:18">
      <c r="D5149" s="130"/>
      <c r="R5149" s="214"/>
    </row>
    <row r="5150" spans="4:18">
      <c r="D5150" s="130"/>
      <c r="R5150" s="214"/>
    </row>
    <row r="5151" spans="4:18">
      <c r="D5151" s="130"/>
      <c r="R5151" s="214"/>
    </row>
    <row r="5152" spans="4:18">
      <c r="D5152" s="130"/>
      <c r="R5152" s="214"/>
    </row>
    <row r="5153" spans="4:18">
      <c r="D5153" s="130"/>
      <c r="R5153" s="214"/>
    </row>
    <row r="5154" spans="4:18">
      <c r="D5154" s="130"/>
      <c r="R5154" s="214"/>
    </row>
    <row r="5155" spans="4:18">
      <c r="D5155" s="130"/>
      <c r="R5155" s="214"/>
    </row>
    <row r="5156" spans="4:18">
      <c r="D5156" s="130"/>
      <c r="R5156" s="214"/>
    </row>
    <row r="5157" spans="4:18">
      <c r="D5157" s="130"/>
      <c r="R5157" s="214"/>
    </row>
    <row r="5158" spans="4:18">
      <c r="D5158" s="130"/>
      <c r="R5158" s="214"/>
    </row>
    <row r="5159" spans="4:18">
      <c r="D5159" s="130"/>
      <c r="R5159" s="214"/>
    </row>
    <row r="5160" spans="4:18">
      <c r="D5160" s="130"/>
      <c r="R5160" s="214"/>
    </row>
    <row r="5161" spans="4:18">
      <c r="D5161" s="130"/>
      <c r="R5161" s="214"/>
    </row>
    <row r="5162" spans="4:18">
      <c r="D5162" s="130"/>
      <c r="R5162" s="214"/>
    </row>
    <row r="5163" spans="4:18">
      <c r="D5163" s="130"/>
      <c r="R5163" s="214"/>
    </row>
    <row r="5164" spans="4:18">
      <c r="D5164" s="130"/>
      <c r="R5164" s="214"/>
    </row>
    <row r="5165" spans="4:18">
      <c r="D5165" s="130"/>
      <c r="R5165" s="214"/>
    </row>
    <row r="5166" spans="4:18">
      <c r="D5166" s="130"/>
      <c r="R5166" s="214"/>
    </row>
    <row r="5167" spans="4:18">
      <c r="D5167" s="130"/>
      <c r="R5167" s="214"/>
    </row>
    <row r="5168" spans="4:18">
      <c r="D5168" s="130"/>
      <c r="R5168" s="214"/>
    </row>
    <row r="5169" spans="4:18">
      <c r="D5169" s="130"/>
      <c r="R5169" s="214"/>
    </row>
    <row r="5170" spans="4:18">
      <c r="D5170" s="130"/>
      <c r="R5170" s="214"/>
    </row>
    <row r="5171" spans="4:18">
      <c r="D5171" s="130"/>
      <c r="R5171" s="214"/>
    </row>
    <row r="5172" spans="4:18">
      <c r="D5172" s="130"/>
      <c r="R5172" s="214"/>
    </row>
    <row r="5173" spans="4:18">
      <c r="D5173" s="130"/>
      <c r="R5173" s="214"/>
    </row>
    <row r="5174" spans="4:18">
      <c r="D5174" s="130"/>
      <c r="R5174" s="214"/>
    </row>
    <row r="5175" spans="4:18">
      <c r="D5175" s="130"/>
      <c r="R5175" s="214"/>
    </row>
    <row r="5176" spans="4:18">
      <c r="D5176" s="130"/>
      <c r="R5176" s="214"/>
    </row>
    <row r="5177" spans="4:18">
      <c r="D5177" s="130"/>
      <c r="R5177" s="214"/>
    </row>
    <row r="5178" spans="4:18">
      <c r="D5178" s="130"/>
      <c r="R5178" s="214"/>
    </row>
    <row r="5179" spans="4:18">
      <c r="D5179" s="130"/>
      <c r="R5179" s="214"/>
    </row>
    <row r="5180" spans="4:18">
      <c r="D5180" s="130"/>
      <c r="R5180" s="214"/>
    </row>
    <row r="5181" spans="4:18">
      <c r="D5181" s="130"/>
      <c r="R5181" s="214"/>
    </row>
    <row r="5182" spans="4:18">
      <c r="D5182" s="130"/>
      <c r="R5182" s="214"/>
    </row>
    <row r="5183" spans="4:18">
      <c r="D5183" s="130"/>
      <c r="R5183" s="214"/>
    </row>
    <row r="5184" spans="4:18">
      <c r="D5184" s="130"/>
      <c r="R5184" s="214"/>
    </row>
    <row r="5185" spans="4:18">
      <c r="D5185" s="130"/>
      <c r="R5185" s="214"/>
    </row>
    <row r="5186" spans="4:18">
      <c r="D5186" s="130"/>
      <c r="R5186" s="214"/>
    </row>
    <row r="5187" spans="4:18">
      <c r="D5187" s="130"/>
      <c r="R5187" s="214"/>
    </row>
    <row r="5188" spans="4:18">
      <c r="D5188" s="130"/>
      <c r="R5188" s="214"/>
    </row>
    <row r="5189" spans="4:18">
      <c r="D5189" s="130"/>
      <c r="R5189" s="214"/>
    </row>
    <row r="5190" spans="4:18">
      <c r="D5190" s="130"/>
      <c r="R5190" s="214"/>
    </row>
    <row r="5191" spans="4:18">
      <c r="D5191" s="130"/>
      <c r="R5191" s="214"/>
    </row>
    <row r="5192" spans="4:18">
      <c r="D5192" s="130"/>
      <c r="R5192" s="214"/>
    </row>
    <row r="5193" spans="4:18">
      <c r="D5193" s="130"/>
      <c r="R5193" s="214"/>
    </row>
    <row r="5194" spans="4:18">
      <c r="D5194" s="130"/>
      <c r="R5194" s="214"/>
    </row>
    <row r="5195" spans="4:18">
      <c r="D5195" s="130"/>
      <c r="R5195" s="214"/>
    </row>
    <row r="5196" spans="4:18">
      <c r="D5196" s="130"/>
      <c r="R5196" s="214"/>
    </row>
    <row r="5197" spans="4:18">
      <c r="D5197" s="130"/>
      <c r="R5197" s="214"/>
    </row>
    <row r="5198" spans="4:18">
      <c r="D5198" s="130"/>
      <c r="R5198" s="214"/>
    </row>
    <row r="5199" spans="4:18">
      <c r="D5199" s="130"/>
      <c r="R5199" s="214"/>
    </row>
    <row r="5200" spans="4:18">
      <c r="D5200" s="130"/>
      <c r="R5200" s="214"/>
    </row>
    <row r="5201" spans="4:18">
      <c r="D5201" s="130"/>
      <c r="R5201" s="214"/>
    </row>
    <row r="5202" spans="4:18">
      <c r="D5202" s="130"/>
      <c r="R5202" s="214"/>
    </row>
    <row r="5203" spans="4:18">
      <c r="D5203" s="130"/>
      <c r="R5203" s="214"/>
    </row>
    <row r="5204" spans="4:18">
      <c r="D5204" s="130"/>
      <c r="R5204" s="214"/>
    </row>
    <row r="5205" spans="4:18">
      <c r="D5205" s="130"/>
      <c r="R5205" s="214"/>
    </row>
    <row r="5206" spans="4:18">
      <c r="D5206" s="130"/>
      <c r="R5206" s="214"/>
    </row>
    <row r="5207" spans="4:18">
      <c r="D5207" s="130"/>
      <c r="R5207" s="214"/>
    </row>
    <row r="5208" spans="4:18">
      <c r="D5208" s="130"/>
      <c r="R5208" s="214"/>
    </row>
    <row r="5209" spans="4:18">
      <c r="D5209" s="130"/>
      <c r="R5209" s="214"/>
    </row>
    <row r="5210" spans="4:18">
      <c r="D5210" s="130"/>
      <c r="R5210" s="214"/>
    </row>
    <row r="5211" spans="4:18">
      <c r="D5211" s="130"/>
      <c r="R5211" s="214"/>
    </row>
    <row r="5212" spans="4:18">
      <c r="D5212" s="130"/>
      <c r="R5212" s="214"/>
    </row>
    <row r="5213" spans="4:18">
      <c r="D5213" s="130"/>
      <c r="R5213" s="214"/>
    </row>
    <row r="5214" spans="4:18">
      <c r="D5214" s="130"/>
      <c r="R5214" s="214"/>
    </row>
    <row r="5215" spans="4:18">
      <c r="D5215" s="130"/>
      <c r="R5215" s="214"/>
    </row>
    <row r="5216" spans="4:18">
      <c r="D5216" s="130"/>
      <c r="R5216" s="214"/>
    </row>
    <row r="5217" spans="4:18">
      <c r="D5217" s="130"/>
      <c r="R5217" s="214"/>
    </row>
    <row r="5218" spans="4:18">
      <c r="D5218" s="130"/>
      <c r="R5218" s="214"/>
    </row>
    <row r="5219" spans="4:18">
      <c r="D5219" s="130"/>
      <c r="R5219" s="214"/>
    </row>
    <row r="5220" spans="4:18">
      <c r="D5220" s="130"/>
      <c r="R5220" s="214"/>
    </row>
    <row r="5221" spans="4:18">
      <c r="D5221" s="130"/>
      <c r="R5221" s="214"/>
    </row>
    <row r="5222" spans="4:18">
      <c r="D5222" s="130"/>
      <c r="R5222" s="214"/>
    </row>
    <row r="5223" spans="4:18">
      <c r="D5223" s="130"/>
      <c r="R5223" s="214"/>
    </row>
    <row r="5224" spans="4:18">
      <c r="D5224" s="130"/>
      <c r="R5224" s="214"/>
    </row>
    <row r="5225" spans="4:18">
      <c r="D5225" s="130"/>
      <c r="R5225" s="214"/>
    </row>
    <row r="5226" spans="4:18">
      <c r="D5226" s="130"/>
      <c r="R5226" s="214"/>
    </row>
    <row r="5227" spans="4:18">
      <c r="D5227" s="130"/>
      <c r="R5227" s="214"/>
    </row>
    <row r="5228" spans="4:18">
      <c r="D5228" s="130"/>
      <c r="R5228" s="214"/>
    </row>
    <row r="5229" spans="4:18">
      <c r="D5229" s="130"/>
      <c r="R5229" s="214"/>
    </row>
    <row r="5230" spans="4:18">
      <c r="D5230" s="130"/>
      <c r="R5230" s="214"/>
    </row>
    <row r="5231" spans="4:18">
      <c r="D5231" s="130"/>
      <c r="R5231" s="214"/>
    </row>
    <row r="5232" spans="4:18">
      <c r="D5232" s="130"/>
      <c r="R5232" s="214"/>
    </row>
    <row r="5233" spans="4:18">
      <c r="D5233" s="130"/>
      <c r="R5233" s="214"/>
    </row>
    <row r="5234" spans="4:18">
      <c r="D5234" s="130"/>
      <c r="R5234" s="214"/>
    </row>
    <row r="5235" spans="4:18">
      <c r="D5235" s="130"/>
      <c r="R5235" s="214"/>
    </row>
    <row r="5236" spans="4:18">
      <c r="D5236" s="130"/>
      <c r="R5236" s="214"/>
    </row>
    <row r="5237" spans="4:18">
      <c r="D5237" s="130"/>
      <c r="R5237" s="214"/>
    </row>
    <row r="5238" spans="4:18">
      <c r="D5238" s="130"/>
      <c r="R5238" s="214"/>
    </row>
    <row r="5239" spans="4:18">
      <c r="D5239" s="130"/>
      <c r="R5239" s="214"/>
    </row>
    <row r="5240" spans="4:18">
      <c r="D5240" s="130"/>
      <c r="R5240" s="214"/>
    </row>
    <row r="5241" spans="4:18">
      <c r="D5241" s="130"/>
      <c r="R5241" s="214"/>
    </row>
    <row r="5242" spans="4:18">
      <c r="D5242" s="130"/>
      <c r="R5242" s="214"/>
    </row>
    <row r="5243" spans="4:18">
      <c r="D5243" s="130"/>
      <c r="R5243" s="214"/>
    </row>
    <row r="5244" spans="4:18">
      <c r="D5244" s="130"/>
      <c r="R5244" s="214"/>
    </row>
    <row r="5245" spans="4:18">
      <c r="D5245" s="130"/>
      <c r="R5245" s="214"/>
    </row>
    <row r="5246" spans="4:18">
      <c r="D5246" s="130"/>
      <c r="R5246" s="214"/>
    </row>
    <row r="5247" spans="4:18">
      <c r="D5247" s="130"/>
      <c r="R5247" s="214"/>
    </row>
    <row r="5248" spans="4:18">
      <c r="D5248" s="130"/>
      <c r="R5248" s="214"/>
    </row>
    <row r="5249" spans="4:18">
      <c r="D5249" s="130"/>
      <c r="R5249" s="214"/>
    </row>
    <row r="5250" spans="4:18">
      <c r="D5250" s="130"/>
      <c r="R5250" s="214"/>
    </row>
    <row r="5251" spans="4:18">
      <c r="D5251" s="130"/>
      <c r="R5251" s="214"/>
    </row>
    <row r="5252" spans="4:18">
      <c r="D5252" s="130"/>
      <c r="R5252" s="214"/>
    </row>
    <row r="5253" spans="4:18">
      <c r="D5253" s="130"/>
      <c r="R5253" s="214"/>
    </row>
    <row r="5254" spans="4:18">
      <c r="D5254" s="130"/>
      <c r="R5254" s="214"/>
    </row>
    <row r="5255" spans="4:18">
      <c r="D5255" s="130"/>
      <c r="R5255" s="214"/>
    </row>
    <row r="5256" spans="4:18">
      <c r="D5256" s="130"/>
      <c r="R5256" s="214"/>
    </row>
    <row r="5257" spans="4:18">
      <c r="D5257" s="130"/>
      <c r="R5257" s="214"/>
    </row>
    <row r="5258" spans="4:18">
      <c r="D5258" s="130"/>
      <c r="R5258" s="214"/>
    </row>
    <row r="5259" spans="4:18">
      <c r="D5259" s="130"/>
      <c r="R5259" s="214"/>
    </row>
    <row r="5260" spans="4:18">
      <c r="D5260" s="130"/>
      <c r="R5260" s="214"/>
    </row>
    <row r="5261" spans="4:18">
      <c r="D5261" s="130"/>
      <c r="R5261" s="214"/>
    </row>
    <row r="5262" spans="4:18">
      <c r="D5262" s="130"/>
      <c r="R5262" s="214"/>
    </row>
    <row r="5263" spans="4:18">
      <c r="D5263" s="130"/>
      <c r="R5263" s="214"/>
    </row>
    <row r="5264" spans="4:18">
      <c r="D5264" s="130"/>
      <c r="R5264" s="214"/>
    </row>
    <row r="5265" spans="4:18">
      <c r="D5265" s="130"/>
      <c r="R5265" s="214"/>
    </row>
    <row r="5266" spans="4:18">
      <c r="D5266" s="130"/>
      <c r="R5266" s="214"/>
    </row>
    <row r="5267" spans="4:18">
      <c r="D5267" s="130"/>
      <c r="R5267" s="214"/>
    </row>
    <row r="5268" spans="4:18">
      <c r="D5268" s="130"/>
      <c r="R5268" s="214"/>
    </row>
    <row r="5269" spans="4:18">
      <c r="D5269" s="130"/>
      <c r="R5269" s="214"/>
    </row>
    <row r="5270" spans="4:18">
      <c r="D5270" s="130"/>
      <c r="R5270" s="214"/>
    </row>
    <row r="5271" spans="4:18">
      <c r="D5271" s="130"/>
      <c r="R5271" s="214"/>
    </row>
    <row r="5272" spans="4:18">
      <c r="D5272" s="130"/>
      <c r="R5272" s="214"/>
    </row>
    <row r="5273" spans="4:18">
      <c r="D5273" s="130"/>
      <c r="R5273" s="214"/>
    </row>
    <row r="5274" spans="4:18">
      <c r="D5274" s="130"/>
      <c r="R5274" s="214"/>
    </row>
    <row r="5275" spans="4:18">
      <c r="D5275" s="130"/>
      <c r="R5275" s="214"/>
    </row>
    <row r="5276" spans="4:18">
      <c r="D5276" s="130"/>
      <c r="R5276" s="214"/>
    </row>
    <row r="5277" spans="4:18">
      <c r="D5277" s="130"/>
      <c r="R5277" s="214"/>
    </row>
    <row r="5278" spans="4:18">
      <c r="D5278" s="130"/>
      <c r="R5278" s="214"/>
    </row>
    <row r="5279" spans="4:18">
      <c r="D5279" s="130"/>
      <c r="R5279" s="214"/>
    </row>
    <row r="5280" spans="4:18">
      <c r="D5280" s="130"/>
      <c r="R5280" s="214"/>
    </row>
    <row r="5281" spans="4:18">
      <c r="D5281" s="130"/>
      <c r="R5281" s="214"/>
    </row>
    <row r="5282" spans="4:18">
      <c r="D5282" s="130"/>
      <c r="R5282" s="214"/>
    </row>
    <row r="5283" spans="4:18">
      <c r="D5283" s="130"/>
      <c r="R5283" s="214"/>
    </row>
    <row r="5284" spans="4:18">
      <c r="D5284" s="130"/>
      <c r="R5284" s="214"/>
    </row>
    <row r="5285" spans="4:18">
      <c r="D5285" s="130"/>
      <c r="R5285" s="214"/>
    </row>
    <row r="5286" spans="4:18">
      <c r="D5286" s="130"/>
      <c r="R5286" s="214"/>
    </row>
    <row r="5287" spans="4:18">
      <c r="D5287" s="130"/>
      <c r="R5287" s="214"/>
    </row>
    <row r="5288" spans="4:18">
      <c r="D5288" s="130"/>
      <c r="R5288" s="214"/>
    </row>
    <row r="5289" spans="4:18">
      <c r="D5289" s="130"/>
      <c r="R5289" s="214"/>
    </row>
    <row r="5290" spans="4:18">
      <c r="D5290" s="130"/>
      <c r="R5290" s="214"/>
    </row>
    <row r="5291" spans="4:18">
      <c r="D5291" s="130"/>
      <c r="R5291" s="214"/>
    </row>
    <row r="5292" spans="4:18">
      <c r="D5292" s="130"/>
      <c r="R5292" s="214"/>
    </row>
    <row r="5293" spans="4:18">
      <c r="D5293" s="130"/>
      <c r="R5293" s="214"/>
    </row>
    <row r="5294" spans="4:18">
      <c r="D5294" s="130"/>
      <c r="R5294" s="214"/>
    </row>
    <row r="5295" spans="4:18">
      <c r="D5295" s="130"/>
      <c r="R5295" s="214"/>
    </row>
    <row r="5296" spans="4:18">
      <c r="D5296" s="130"/>
      <c r="R5296" s="214"/>
    </row>
    <row r="5297" spans="4:18">
      <c r="D5297" s="130"/>
      <c r="R5297" s="214"/>
    </row>
    <row r="5298" spans="4:18">
      <c r="D5298" s="130"/>
      <c r="R5298" s="214"/>
    </row>
    <row r="5299" spans="4:18">
      <c r="D5299" s="130"/>
      <c r="R5299" s="214"/>
    </row>
    <row r="5300" spans="4:18">
      <c r="D5300" s="130"/>
      <c r="R5300" s="214"/>
    </row>
    <row r="5301" spans="4:18">
      <c r="D5301" s="130"/>
      <c r="R5301" s="214"/>
    </row>
    <row r="5302" spans="4:18">
      <c r="D5302" s="130"/>
      <c r="R5302" s="214"/>
    </row>
    <row r="5303" spans="4:18">
      <c r="D5303" s="130"/>
      <c r="R5303" s="214"/>
    </row>
    <row r="5304" spans="4:18">
      <c r="D5304" s="130"/>
      <c r="R5304" s="214"/>
    </row>
    <row r="5305" spans="4:18">
      <c r="D5305" s="130"/>
      <c r="R5305" s="214"/>
    </row>
    <row r="5306" spans="4:18">
      <c r="D5306" s="130"/>
      <c r="R5306" s="214"/>
    </row>
    <row r="5307" spans="4:18">
      <c r="D5307" s="130"/>
      <c r="R5307" s="214"/>
    </row>
    <row r="5308" spans="4:18">
      <c r="D5308" s="130"/>
      <c r="R5308" s="214"/>
    </row>
    <row r="5309" spans="4:18">
      <c r="D5309" s="130"/>
      <c r="R5309" s="214"/>
    </row>
    <row r="5310" spans="4:18">
      <c r="D5310" s="130"/>
      <c r="R5310" s="214"/>
    </row>
    <row r="5311" spans="4:18">
      <c r="D5311" s="130"/>
      <c r="R5311" s="214"/>
    </row>
    <row r="5312" spans="4:18">
      <c r="D5312" s="130"/>
      <c r="R5312" s="214"/>
    </row>
    <row r="5313" spans="4:18">
      <c r="D5313" s="130"/>
      <c r="R5313" s="214"/>
    </row>
    <row r="5314" spans="4:18">
      <c r="D5314" s="130"/>
      <c r="R5314" s="214"/>
    </row>
    <row r="5315" spans="4:18">
      <c r="D5315" s="130"/>
      <c r="R5315" s="214"/>
    </row>
    <row r="5316" spans="4:18">
      <c r="D5316" s="130"/>
      <c r="R5316" s="214"/>
    </row>
    <row r="5317" spans="4:18">
      <c r="D5317" s="130"/>
      <c r="R5317" s="214"/>
    </row>
    <row r="5318" spans="4:18">
      <c r="D5318" s="130"/>
      <c r="R5318" s="214"/>
    </row>
    <row r="5319" spans="4:18">
      <c r="D5319" s="130"/>
      <c r="R5319" s="214"/>
    </row>
    <row r="5320" spans="4:18">
      <c r="D5320" s="130"/>
      <c r="R5320" s="214"/>
    </row>
    <row r="5321" spans="4:18">
      <c r="D5321" s="130"/>
      <c r="R5321" s="214"/>
    </row>
    <row r="5322" spans="4:18">
      <c r="D5322" s="130"/>
      <c r="R5322" s="214"/>
    </row>
    <row r="5323" spans="4:18">
      <c r="D5323" s="130"/>
      <c r="R5323" s="214"/>
    </row>
    <row r="5324" spans="4:18">
      <c r="D5324" s="130"/>
      <c r="R5324" s="214"/>
    </row>
    <row r="5325" spans="4:18">
      <c r="D5325" s="130"/>
      <c r="R5325" s="214"/>
    </row>
    <row r="5326" spans="4:18">
      <c r="D5326" s="130"/>
      <c r="R5326" s="214"/>
    </row>
    <row r="5327" spans="4:18">
      <c r="D5327" s="130"/>
      <c r="R5327" s="214"/>
    </row>
    <row r="5328" spans="4:18">
      <c r="D5328" s="130"/>
      <c r="R5328" s="214"/>
    </row>
    <row r="5329" spans="4:18">
      <c r="D5329" s="130"/>
      <c r="R5329" s="214"/>
    </row>
    <row r="5330" spans="4:18">
      <c r="D5330" s="130"/>
      <c r="R5330" s="214"/>
    </row>
    <row r="5331" spans="4:18">
      <c r="D5331" s="130"/>
      <c r="R5331" s="214"/>
    </row>
    <row r="5332" spans="4:18">
      <c r="D5332" s="130"/>
      <c r="R5332" s="214"/>
    </row>
    <row r="5333" spans="4:18">
      <c r="D5333" s="130"/>
      <c r="R5333" s="214"/>
    </row>
    <row r="5334" spans="4:18">
      <c r="D5334" s="130"/>
      <c r="R5334" s="214"/>
    </row>
    <row r="5335" spans="4:18">
      <c r="D5335" s="130"/>
      <c r="R5335" s="214"/>
    </row>
    <row r="5336" spans="4:18">
      <c r="D5336" s="130"/>
      <c r="R5336" s="214"/>
    </row>
    <row r="5337" spans="4:18">
      <c r="D5337" s="130"/>
      <c r="R5337" s="214"/>
    </row>
    <row r="5338" spans="4:18">
      <c r="D5338" s="130"/>
      <c r="R5338" s="214"/>
    </row>
    <row r="5339" spans="4:18">
      <c r="D5339" s="130"/>
      <c r="R5339" s="214"/>
    </row>
    <row r="5340" spans="4:18">
      <c r="D5340" s="130"/>
      <c r="R5340" s="214"/>
    </row>
    <row r="5341" spans="4:18">
      <c r="D5341" s="130"/>
      <c r="R5341" s="214"/>
    </row>
    <row r="5342" spans="4:18">
      <c r="D5342" s="130"/>
      <c r="R5342" s="214"/>
    </row>
    <row r="5343" spans="4:18">
      <c r="D5343" s="130"/>
      <c r="R5343" s="214"/>
    </row>
    <row r="5344" spans="4:18">
      <c r="D5344" s="130"/>
      <c r="R5344" s="214"/>
    </row>
    <row r="5345" spans="4:18">
      <c r="D5345" s="130"/>
      <c r="R5345" s="214"/>
    </row>
    <row r="5346" spans="4:18">
      <c r="D5346" s="130"/>
      <c r="R5346" s="214"/>
    </row>
    <row r="5347" spans="4:18">
      <c r="D5347" s="130"/>
      <c r="R5347" s="214"/>
    </row>
    <row r="5348" spans="4:18">
      <c r="D5348" s="130"/>
      <c r="R5348" s="214"/>
    </row>
    <row r="5349" spans="4:18">
      <c r="D5349" s="130"/>
      <c r="R5349" s="214"/>
    </row>
    <row r="5350" spans="4:18">
      <c r="D5350" s="130"/>
      <c r="R5350" s="214"/>
    </row>
    <row r="5351" spans="4:18">
      <c r="D5351" s="130"/>
      <c r="R5351" s="214"/>
    </row>
    <row r="5352" spans="4:18">
      <c r="D5352" s="130"/>
      <c r="R5352" s="214"/>
    </row>
    <row r="5353" spans="4:18">
      <c r="D5353" s="130"/>
      <c r="R5353" s="214"/>
    </row>
    <row r="5354" spans="4:18">
      <c r="D5354" s="130"/>
      <c r="R5354" s="214"/>
    </row>
    <row r="5355" spans="4:18">
      <c r="D5355" s="130"/>
      <c r="R5355" s="214"/>
    </row>
    <row r="5356" spans="4:18">
      <c r="D5356" s="130"/>
      <c r="R5356" s="214"/>
    </row>
    <row r="5357" spans="4:18">
      <c r="D5357" s="130"/>
      <c r="R5357" s="214"/>
    </row>
    <row r="5358" spans="4:18">
      <c r="D5358" s="130"/>
      <c r="R5358" s="214"/>
    </row>
    <row r="5359" spans="4:18">
      <c r="D5359" s="130"/>
      <c r="R5359" s="214"/>
    </row>
    <row r="5360" spans="4:18">
      <c r="D5360" s="130"/>
      <c r="R5360" s="214"/>
    </row>
    <row r="5361" spans="4:18">
      <c r="D5361" s="130"/>
      <c r="R5361" s="214"/>
    </row>
    <row r="5362" spans="4:18">
      <c r="D5362" s="130"/>
      <c r="R5362" s="214"/>
    </row>
    <row r="5363" spans="4:18">
      <c r="D5363" s="130"/>
      <c r="R5363" s="214"/>
    </row>
    <row r="5364" spans="4:18">
      <c r="D5364" s="130"/>
      <c r="R5364" s="214"/>
    </row>
    <row r="5365" spans="4:18">
      <c r="D5365" s="130"/>
      <c r="R5365" s="214"/>
    </row>
    <row r="5366" spans="4:18">
      <c r="D5366" s="130"/>
      <c r="R5366" s="214"/>
    </row>
    <row r="5367" spans="4:18">
      <c r="D5367" s="130"/>
      <c r="R5367" s="214"/>
    </row>
    <row r="5368" spans="4:18">
      <c r="D5368" s="130"/>
      <c r="R5368" s="214"/>
    </row>
    <row r="5369" spans="4:18">
      <c r="D5369" s="130"/>
      <c r="R5369" s="214"/>
    </row>
    <row r="5370" spans="4:18">
      <c r="D5370" s="130"/>
      <c r="R5370" s="214"/>
    </row>
    <row r="5371" spans="4:18">
      <c r="D5371" s="130"/>
      <c r="R5371" s="214"/>
    </row>
    <row r="5372" spans="4:18">
      <c r="D5372" s="130"/>
      <c r="R5372" s="214"/>
    </row>
    <row r="5373" spans="4:18">
      <c r="D5373" s="130"/>
      <c r="R5373" s="214"/>
    </row>
    <row r="5374" spans="4:18">
      <c r="D5374" s="130"/>
      <c r="R5374" s="214"/>
    </row>
    <row r="5375" spans="4:18">
      <c r="D5375" s="130"/>
      <c r="R5375" s="214"/>
    </row>
    <row r="5376" spans="4:18">
      <c r="D5376" s="130"/>
      <c r="R5376" s="214"/>
    </row>
    <row r="5377" spans="4:18">
      <c r="D5377" s="130"/>
      <c r="R5377" s="214"/>
    </row>
    <row r="5378" spans="4:18">
      <c r="D5378" s="130"/>
      <c r="R5378" s="214"/>
    </row>
    <row r="5379" spans="4:18">
      <c r="D5379" s="130"/>
      <c r="R5379" s="214"/>
    </row>
    <row r="5380" spans="4:18">
      <c r="D5380" s="130"/>
      <c r="R5380" s="214"/>
    </row>
    <row r="5381" spans="4:18">
      <c r="D5381" s="130"/>
      <c r="R5381" s="214"/>
    </row>
    <row r="5382" spans="4:18">
      <c r="D5382" s="130"/>
      <c r="R5382" s="214"/>
    </row>
    <row r="5383" spans="4:18">
      <c r="D5383" s="130"/>
      <c r="R5383" s="214"/>
    </row>
    <row r="5384" spans="4:18">
      <c r="D5384" s="130"/>
      <c r="R5384" s="214"/>
    </row>
    <row r="5385" spans="4:18">
      <c r="D5385" s="130"/>
      <c r="R5385" s="214"/>
    </row>
    <row r="5386" spans="4:18">
      <c r="D5386" s="130"/>
      <c r="R5386" s="214"/>
    </row>
    <row r="5387" spans="4:18">
      <c r="D5387" s="130"/>
      <c r="R5387" s="214"/>
    </row>
    <row r="5388" spans="4:18">
      <c r="D5388" s="130"/>
      <c r="R5388" s="214"/>
    </row>
    <row r="5389" spans="4:18">
      <c r="D5389" s="130"/>
      <c r="R5389" s="214"/>
    </row>
    <row r="5390" spans="4:18">
      <c r="D5390" s="130"/>
      <c r="R5390" s="214"/>
    </row>
    <row r="5391" spans="4:18">
      <c r="D5391" s="130"/>
      <c r="R5391" s="214"/>
    </row>
    <row r="5392" spans="4:18">
      <c r="D5392" s="130"/>
      <c r="R5392" s="214"/>
    </row>
    <row r="5393" spans="4:18">
      <c r="D5393" s="130"/>
      <c r="R5393" s="214"/>
    </row>
    <row r="5394" spans="4:18">
      <c r="D5394" s="130"/>
      <c r="R5394" s="214"/>
    </row>
    <row r="5395" spans="4:18">
      <c r="D5395" s="130"/>
      <c r="R5395" s="214"/>
    </row>
    <row r="5396" spans="4:18">
      <c r="D5396" s="130"/>
      <c r="R5396" s="214"/>
    </row>
    <row r="5397" spans="4:18">
      <c r="D5397" s="130"/>
      <c r="R5397" s="214"/>
    </row>
    <row r="5398" spans="4:18">
      <c r="D5398" s="130"/>
      <c r="R5398" s="214"/>
    </row>
    <row r="5399" spans="4:18">
      <c r="D5399" s="130"/>
      <c r="R5399" s="214"/>
    </row>
    <row r="5400" spans="4:18">
      <c r="D5400" s="130"/>
      <c r="R5400" s="214"/>
    </row>
    <row r="5401" spans="4:18">
      <c r="D5401" s="130"/>
      <c r="R5401" s="214"/>
    </row>
    <row r="5402" spans="4:18">
      <c r="D5402" s="130"/>
      <c r="R5402" s="214"/>
    </row>
    <row r="5403" spans="4:18">
      <c r="D5403" s="130"/>
      <c r="R5403" s="214"/>
    </row>
    <row r="5404" spans="4:18">
      <c r="D5404" s="130"/>
      <c r="R5404" s="214"/>
    </row>
    <row r="5405" spans="4:18">
      <c r="D5405" s="130"/>
      <c r="R5405" s="214"/>
    </row>
    <row r="5406" spans="4:18">
      <c r="D5406" s="130"/>
      <c r="R5406" s="214"/>
    </row>
    <row r="5407" spans="4:18">
      <c r="D5407" s="130"/>
      <c r="R5407" s="214"/>
    </row>
    <row r="5408" spans="4:18">
      <c r="D5408" s="130"/>
      <c r="R5408" s="214"/>
    </row>
    <row r="5409" spans="4:18">
      <c r="D5409" s="130"/>
      <c r="R5409" s="214"/>
    </row>
    <row r="5410" spans="4:18">
      <c r="D5410" s="130"/>
      <c r="R5410" s="214"/>
    </row>
    <row r="5411" spans="4:18">
      <c r="D5411" s="130"/>
      <c r="R5411" s="214"/>
    </row>
    <row r="5412" spans="4:18">
      <c r="D5412" s="130"/>
      <c r="R5412" s="214"/>
    </row>
    <row r="5413" spans="4:18">
      <c r="D5413" s="130"/>
      <c r="R5413" s="214"/>
    </row>
    <row r="5414" spans="4:18">
      <c r="D5414" s="130"/>
      <c r="R5414" s="214"/>
    </row>
    <row r="5415" spans="4:18">
      <c r="D5415" s="130"/>
      <c r="R5415" s="214"/>
    </row>
    <row r="5416" spans="4:18">
      <c r="D5416" s="130"/>
      <c r="R5416" s="214"/>
    </row>
    <row r="5417" spans="4:18">
      <c r="D5417" s="130"/>
      <c r="R5417" s="214"/>
    </row>
    <row r="5418" spans="4:18">
      <c r="D5418" s="130"/>
      <c r="R5418" s="214"/>
    </row>
    <row r="5419" spans="4:18">
      <c r="D5419" s="130"/>
      <c r="R5419" s="214"/>
    </row>
    <row r="5420" spans="4:18">
      <c r="D5420" s="130"/>
      <c r="R5420" s="214"/>
    </row>
    <row r="5421" spans="4:18">
      <c r="D5421" s="130"/>
      <c r="R5421" s="214"/>
    </row>
    <row r="5422" spans="4:18">
      <c r="D5422" s="130"/>
      <c r="R5422" s="214"/>
    </row>
    <row r="5423" spans="4:18">
      <c r="D5423" s="130"/>
      <c r="R5423" s="214"/>
    </row>
    <row r="5424" spans="4:18">
      <c r="D5424" s="130"/>
      <c r="R5424" s="214"/>
    </row>
    <row r="5425" spans="4:18">
      <c r="D5425" s="130"/>
      <c r="R5425" s="214"/>
    </row>
    <row r="5426" spans="4:18">
      <c r="D5426" s="130"/>
      <c r="R5426" s="214"/>
    </row>
    <row r="5427" spans="4:18">
      <c r="D5427" s="130"/>
      <c r="R5427" s="214"/>
    </row>
    <row r="5428" spans="4:18">
      <c r="D5428" s="130"/>
      <c r="R5428" s="214"/>
    </row>
    <row r="5429" spans="4:18">
      <c r="D5429" s="130"/>
      <c r="R5429" s="214"/>
    </row>
    <row r="5430" spans="4:18">
      <c r="D5430" s="130"/>
      <c r="R5430" s="214"/>
    </row>
    <row r="5431" spans="4:18">
      <c r="D5431" s="130"/>
      <c r="R5431" s="214"/>
    </row>
    <row r="5432" spans="4:18">
      <c r="D5432" s="130"/>
      <c r="R5432" s="214"/>
    </row>
    <row r="5433" spans="4:18">
      <c r="D5433" s="130"/>
      <c r="R5433" s="214"/>
    </row>
    <row r="5434" spans="4:18">
      <c r="D5434" s="130"/>
      <c r="R5434" s="214"/>
    </row>
    <row r="5435" spans="4:18">
      <c r="D5435" s="130"/>
      <c r="R5435" s="214"/>
    </row>
    <row r="5436" spans="4:18">
      <c r="D5436" s="130"/>
      <c r="R5436" s="214"/>
    </row>
    <row r="5437" spans="4:18">
      <c r="D5437" s="130"/>
      <c r="R5437" s="214"/>
    </row>
    <row r="5438" spans="4:18">
      <c r="D5438" s="130"/>
      <c r="R5438" s="214"/>
    </row>
    <row r="5439" spans="4:18">
      <c r="D5439" s="130"/>
      <c r="R5439" s="214"/>
    </row>
    <row r="5440" spans="4:18">
      <c r="D5440" s="130"/>
      <c r="R5440" s="214"/>
    </row>
    <row r="5441" spans="4:18">
      <c r="D5441" s="130"/>
      <c r="R5441" s="214"/>
    </row>
    <row r="5442" spans="4:18">
      <c r="D5442" s="130"/>
      <c r="R5442" s="214"/>
    </row>
    <row r="5443" spans="4:18">
      <c r="D5443" s="130"/>
      <c r="R5443" s="214"/>
    </row>
    <row r="5444" spans="4:18">
      <c r="D5444" s="130"/>
      <c r="R5444" s="214"/>
    </row>
    <row r="5445" spans="4:18">
      <c r="D5445" s="130"/>
      <c r="R5445" s="214"/>
    </row>
    <row r="5446" spans="4:18">
      <c r="D5446" s="130"/>
      <c r="R5446" s="214"/>
    </row>
    <row r="5447" spans="4:18">
      <c r="D5447" s="130"/>
      <c r="R5447" s="214"/>
    </row>
    <row r="5448" spans="4:18">
      <c r="D5448" s="130"/>
      <c r="R5448" s="214"/>
    </row>
    <row r="5449" spans="4:18">
      <c r="D5449" s="130"/>
      <c r="R5449" s="214"/>
    </row>
    <row r="5450" spans="4:18">
      <c r="D5450" s="130"/>
      <c r="R5450" s="214"/>
    </row>
    <row r="5451" spans="4:18">
      <c r="D5451" s="130"/>
      <c r="R5451" s="214"/>
    </row>
    <row r="5452" spans="4:18">
      <c r="D5452" s="130"/>
      <c r="R5452" s="214"/>
    </row>
    <row r="5453" spans="4:18">
      <c r="D5453" s="130"/>
      <c r="R5453" s="214"/>
    </row>
    <row r="5454" spans="4:18">
      <c r="D5454" s="130"/>
      <c r="R5454" s="214"/>
    </row>
    <row r="5455" spans="4:18">
      <c r="D5455" s="130"/>
      <c r="R5455" s="214"/>
    </row>
    <row r="5456" spans="4:18">
      <c r="D5456" s="130"/>
      <c r="R5456" s="214"/>
    </row>
    <row r="5457" spans="4:18">
      <c r="D5457" s="130"/>
      <c r="R5457" s="214"/>
    </row>
    <row r="5458" spans="4:18">
      <c r="D5458" s="130"/>
      <c r="R5458" s="214"/>
    </row>
    <row r="5459" spans="4:18">
      <c r="D5459" s="130"/>
      <c r="R5459" s="214"/>
    </row>
    <row r="5460" spans="4:18">
      <c r="D5460" s="130"/>
      <c r="R5460" s="214"/>
    </row>
    <row r="5461" spans="4:18">
      <c r="D5461" s="130"/>
      <c r="R5461" s="214"/>
    </row>
    <row r="5462" spans="4:18">
      <c r="D5462" s="130"/>
      <c r="R5462" s="214"/>
    </row>
    <row r="5463" spans="4:18">
      <c r="D5463" s="130"/>
      <c r="R5463" s="214"/>
    </row>
    <row r="5464" spans="4:18">
      <c r="D5464" s="130"/>
      <c r="R5464" s="214"/>
    </row>
    <row r="5465" spans="4:18">
      <c r="D5465" s="130"/>
      <c r="R5465" s="214"/>
    </row>
    <row r="5466" spans="4:18">
      <c r="D5466" s="130"/>
      <c r="R5466" s="214"/>
    </row>
    <row r="5467" spans="4:18">
      <c r="D5467" s="130"/>
      <c r="R5467" s="214"/>
    </row>
    <row r="5468" spans="4:18">
      <c r="D5468" s="130"/>
      <c r="R5468" s="214"/>
    </row>
    <row r="5469" spans="4:18">
      <c r="D5469" s="130"/>
      <c r="R5469" s="214"/>
    </row>
    <row r="5470" spans="4:18">
      <c r="D5470" s="130"/>
      <c r="R5470" s="214"/>
    </row>
    <row r="5471" spans="4:18">
      <c r="D5471" s="130"/>
      <c r="R5471" s="214"/>
    </row>
    <row r="5472" spans="4:18">
      <c r="D5472" s="130"/>
      <c r="R5472" s="214"/>
    </row>
    <row r="5473" spans="4:18">
      <c r="D5473" s="130"/>
      <c r="R5473" s="214"/>
    </row>
    <row r="5474" spans="4:18">
      <c r="D5474" s="130"/>
      <c r="R5474" s="214"/>
    </row>
    <row r="5475" spans="4:18">
      <c r="D5475" s="130"/>
      <c r="R5475" s="214"/>
    </row>
    <row r="5476" spans="4:18">
      <c r="D5476" s="130"/>
      <c r="R5476" s="214"/>
    </row>
    <row r="5477" spans="4:18">
      <c r="D5477" s="130"/>
      <c r="R5477" s="214"/>
    </row>
    <row r="5478" spans="4:18">
      <c r="D5478" s="130"/>
      <c r="R5478" s="214"/>
    </row>
    <row r="5479" spans="4:18">
      <c r="D5479" s="130"/>
      <c r="R5479" s="214"/>
    </row>
    <row r="5480" spans="4:18">
      <c r="D5480" s="130"/>
      <c r="R5480" s="214"/>
    </row>
    <row r="5481" spans="4:18">
      <c r="D5481" s="130"/>
      <c r="R5481" s="214"/>
    </row>
    <row r="5482" spans="4:18">
      <c r="D5482" s="130"/>
      <c r="R5482" s="214"/>
    </row>
    <row r="5483" spans="4:18">
      <c r="D5483" s="130"/>
      <c r="R5483" s="214"/>
    </row>
    <row r="5484" spans="4:18">
      <c r="D5484" s="130"/>
      <c r="R5484" s="214"/>
    </row>
    <row r="5485" spans="4:18">
      <c r="D5485" s="130"/>
      <c r="R5485" s="214"/>
    </row>
    <row r="5486" spans="4:18">
      <c r="D5486" s="130"/>
      <c r="R5486" s="214"/>
    </row>
    <row r="5487" spans="4:18">
      <c r="D5487" s="130"/>
      <c r="R5487" s="214"/>
    </row>
    <row r="5488" spans="4:18">
      <c r="D5488" s="130"/>
      <c r="R5488" s="214"/>
    </row>
    <row r="5489" spans="4:18">
      <c r="D5489" s="130"/>
      <c r="R5489" s="214"/>
    </row>
    <row r="5490" spans="4:18">
      <c r="D5490" s="130"/>
      <c r="R5490" s="214"/>
    </row>
    <row r="5491" spans="4:18">
      <c r="D5491" s="130"/>
      <c r="R5491" s="214"/>
    </row>
    <row r="5492" spans="4:18">
      <c r="D5492" s="130"/>
      <c r="R5492" s="214"/>
    </row>
    <row r="5493" spans="4:18">
      <c r="D5493" s="130"/>
      <c r="R5493" s="214"/>
    </row>
    <row r="5494" spans="4:18">
      <c r="D5494" s="130"/>
      <c r="R5494" s="214"/>
    </row>
    <row r="5495" spans="4:18">
      <c r="D5495" s="130"/>
      <c r="R5495" s="214"/>
    </row>
    <row r="5496" spans="4:18">
      <c r="D5496" s="130"/>
      <c r="R5496" s="214"/>
    </row>
    <row r="5497" spans="4:18">
      <c r="D5497" s="130"/>
      <c r="R5497" s="214"/>
    </row>
    <row r="5498" spans="4:18">
      <c r="D5498" s="130"/>
      <c r="R5498" s="214"/>
    </row>
    <row r="5499" spans="4:18">
      <c r="D5499" s="130"/>
      <c r="R5499" s="214"/>
    </row>
    <row r="5500" spans="4:18">
      <c r="D5500" s="130"/>
      <c r="R5500" s="214"/>
    </row>
    <row r="5501" spans="4:18">
      <c r="D5501" s="130"/>
      <c r="R5501" s="214"/>
    </row>
    <row r="5502" spans="4:18">
      <c r="D5502" s="130"/>
      <c r="R5502" s="214"/>
    </row>
    <row r="5503" spans="4:18">
      <c r="D5503" s="130"/>
      <c r="R5503" s="214"/>
    </row>
    <row r="5504" spans="4:18">
      <c r="D5504" s="130"/>
      <c r="R5504" s="214"/>
    </row>
    <row r="5505" spans="4:18">
      <c r="D5505" s="130"/>
      <c r="R5505" s="214"/>
    </row>
    <row r="5506" spans="4:18">
      <c r="D5506" s="130"/>
      <c r="R5506" s="214"/>
    </row>
    <row r="5507" spans="4:18">
      <c r="D5507" s="130"/>
      <c r="R5507" s="214"/>
    </row>
    <row r="5508" spans="4:18">
      <c r="D5508" s="130"/>
      <c r="R5508" s="214"/>
    </row>
    <row r="5509" spans="4:18">
      <c r="D5509" s="130"/>
      <c r="R5509" s="214"/>
    </row>
    <row r="5510" spans="4:18">
      <c r="D5510" s="130"/>
      <c r="R5510" s="214"/>
    </row>
    <row r="5511" spans="4:18">
      <c r="D5511" s="130"/>
      <c r="R5511" s="214"/>
    </row>
    <row r="5512" spans="4:18">
      <c r="D5512" s="130"/>
      <c r="R5512" s="214"/>
    </row>
    <row r="5513" spans="4:18">
      <c r="D5513" s="130"/>
      <c r="R5513" s="214"/>
    </row>
    <row r="5514" spans="4:18">
      <c r="D5514" s="130"/>
      <c r="R5514" s="214"/>
    </row>
    <row r="5515" spans="4:18">
      <c r="D5515" s="130"/>
      <c r="R5515" s="214"/>
    </row>
    <row r="5516" spans="4:18">
      <c r="D5516" s="130"/>
      <c r="R5516" s="214"/>
    </row>
    <row r="5517" spans="4:18">
      <c r="D5517" s="130"/>
      <c r="R5517" s="214"/>
    </row>
    <row r="5518" spans="4:18">
      <c r="D5518" s="130"/>
      <c r="R5518" s="214"/>
    </row>
    <row r="5519" spans="4:18">
      <c r="D5519" s="130"/>
      <c r="R5519" s="214"/>
    </row>
    <row r="5520" spans="4:18">
      <c r="D5520" s="130"/>
      <c r="R5520" s="214"/>
    </row>
    <row r="5521" spans="4:18">
      <c r="D5521" s="130"/>
      <c r="R5521" s="214"/>
    </row>
    <row r="5522" spans="4:18">
      <c r="D5522" s="130"/>
      <c r="R5522" s="214"/>
    </row>
    <row r="5523" spans="4:18">
      <c r="D5523" s="130"/>
      <c r="R5523" s="214"/>
    </row>
    <row r="5524" spans="4:18">
      <c r="D5524" s="130"/>
      <c r="R5524" s="214"/>
    </row>
    <row r="5525" spans="4:18">
      <c r="D5525" s="130"/>
      <c r="R5525" s="214"/>
    </row>
    <row r="5526" spans="4:18">
      <c r="D5526" s="130"/>
      <c r="R5526" s="214"/>
    </row>
    <row r="5527" spans="4:18">
      <c r="D5527" s="130"/>
      <c r="R5527" s="214"/>
    </row>
    <row r="5528" spans="4:18">
      <c r="D5528" s="130"/>
      <c r="R5528" s="214"/>
    </row>
    <row r="5529" spans="4:18">
      <c r="D5529" s="130"/>
      <c r="R5529" s="214"/>
    </row>
    <row r="5530" spans="4:18">
      <c r="D5530" s="130"/>
      <c r="R5530" s="214"/>
    </row>
    <row r="5531" spans="4:18">
      <c r="D5531" s="130"/>
      <c r="R5531" s="214"/>
    </row>
    <row r="5532" spans="4:18">
      <c r="D5532" s="130"/>
      <c r="R5532" s="214"/>
    </row>
    <row r="5533" spans="4:18">
      <c r="D5533" s="130"/>
      <c r="R5533" s="214"/>
    </row>
    <row r="5534" spans="4:18">
      <c r="D5534" s="130"/>
      <c r="R5534" s="214"/>
    </row>
    <row r="5535" spans="4:18">
      <c r="D5535" s="130"/>
      <c r="R5535" s="214"/>
    </row>
    <row r="5536" spans="4:18">
      <c r="D5536" s="130"/>
      <c r="R5536" s="214"/>
    </row>
    <row r="5537" spans="4:18">
      <c r="D5537" s="130"/>
      <c r="R5537" s="214"/>
    </row>
    <row r="5538" spans="4:18">
      <c r="D5538" s="130"/>
      <c r="R5538" s="214"/>
    </row>
    <row r="5539" spans="4:18">
      <c r="D5539" s="130"/>
      <c r="R5539" s="214"/>
    </row>
    <row r="5540" spans="4:18">
      <c r="D5540" s="130"/>
      <c r="R5540" s="214"/>
    </row>
    <row r="5541" spans="4:18">
      <c r="D5541" s="130"/>
      <c r="R5541" s="214"/>
    </row>
    <row r="5542" spans="4:18">
      <c r="D5542" s="130"/>
      <c r="R5542" s="214"/>
    </row>
    <row r="5543" spans="4:18">
      <c r="D5543" s="130"/>
      <c r="R5543" s="214"/>
    </row>
    <row r="5544" spans="4:18">
      <c r="D5544" s="130"/>
      <c r="R5544" s="214"/>
    </row>
    <row r="5545" spans="4:18">
      <c r="D5545" s="130"/>
      <c r="R5545" s="214"/>
    </row>
    <row r="5546" spans="4:18">
      <c r="D5546" s="130"/>
      <c r="R5546" s="214"/>
    </row>
    <row r="5547" spans="4:18">
      <c r="D5547" s="130"/>
      <c r="R5547" s="214"/>
    </row>
    <row r="5548" spans="4:18">
      <c r="D5548" s="130"/>
      <c r="R5548" s="214"/>
    </row>
    <row r="5549" spans="4:18">
      <c r="D5549" s="130"/>
      <c r="R5549" s="214"/>
    </row>
    <row r="5550" spans="4:18">
      <c r="D5550" s="130"/>
      <c r="R5550" s="214"/>
    </row>
    <row r="5551" spans="4:18">
      <c r="D5551" s="130"/>
      <c r="R5551" s="214"/>
    </row>
    <row r="5552" spans="4:18">
      <c r="D5552" s="130"/>
      <c r="R5552" s="214"/>
    </row>
    <row r="5553" spans="4:18">
      <c r="D5553" s="130"/>
      <c r="R5553" s="214"/>
    </row>
    <row r="5554" spans="4:18">
      <c r="D5554" s="130"/>
      <c r="R5554" s="214"/>
    </row>
    <row r="5555" spans="4:18">
      <c r="D5555" s="130"/>
      <c r="R5555" s="214"/>
    </row>
    <row r="5556" spans="4:18">
      <c r="D5556" s="130"/>
      <c r="R5556" s="214"/>
    </row>
    <row r="5557" spans="4:18">
      <c r="D5557" s="130"/>
      <c r="R5557" s="214"/>
    </row>
    <row r="5558" spans="4:18">
      <c r="D5558" s="130"/>
      <c r="R5558" s="214"/>
    </row>
    <row r="5559" spans="4:18">
      <c r="D5559" s="130"/>
      <c r="R5559" s="214"/>
    </row>
    <row r="5560" spans="4:18">
      <c r="D5560" s="130"/>
      <c r="R5560" s="214"/>
    </row>
    <row r="5561" spans="4:18">
      <c r="D5561" s="130"/>
      <c r="R5561" s="214"/>
    </row>
    <row r="5562" spans="4:18">
      <c r="D5562" s="130"/>
      <c r="R5562" s="214"/>
    </row>
    <row r="5563" spans="4:18">
      <c r="D5563" s="130"/>
      <c r="R5563" s="214"/>
    </row>
    <row r="5564" spans="4:18">
      <c r="D5564" s="130"/>
      <c r="R5564" s="214"/>
    </row>
    <row r="5565" spans="4:18">
      <c r="D5565" s="130"/>
      <c r="R5565" s="214"/>
    </row>
    <row r="5566" spans="4:18">
      <c r="D5566" s="130"/>
      <c r="R5566" s="214"/>
    </row>
    <row r="5567" spans="4:18">
      <c r="D5567" s="130"/>
      <c r="R5567" s="214"/>
    </row>
    <row r="5568" spans="4:18">
      <c r="D5568" s="130"/>
      <c r="R5568" s="214"/>
    </row>
    <row r="5569" spans="4:18">
      <c r="D5569" s="130"/>
      <c r="R5569" s="214"/>
    </row>
    <row r="5570" spans="4:18">
      <c r="D5570" s="130"/>
      <c r="R5570" s="214"/>
    </row>
    <row r="5571" spans="4:18">
      <c r="D5571" s="130"/>
      <c r="R5571" s="214"/>
    </row>
    <row r="5572" spans="4:18">
      <c r="D5572" s="130"/>
      <c r="R5572" s="214"/>
    </row>
    <row r="5573" spans="4:18">
      <c r="D5573" s="130"/>
      <c r="R5573" s="214"/>
    </row>
    <row r="5574" spans="4:18">
      <c r="D5574" s="130"/>
      <c r="R5574" s="214"/>
    </row>
    <row r="5575" spans="4:18">
      <c r="D5575" s="130"/>
      <c r="R5575" s="214"/>
    </row>
    <row r="5576" spans="4:18">
      <c r="D5576" s="130"/>
      <c r="R5576" s="214"/>
    </row>
    <row r="5577" spans="4:18">
      <c r="D5577" s="130"/>
      <c r="R5577" s="214"/>
    </row>
    <row r="5578" spans="4:18">
      <c r="D5578" s="130"/>
      <c r="R5578" s="214"/>
    </row>
    <row r="5579" spans="4:18">
      <c r="D5579" s="130"/>
      <c r="R5579" s="214"/>
    </row>
    <row r="5580" spans="4:18">
      <c r="D5580" s="130"/>
      <c r="R5580" s="214"/>
    </row>
    <row r="5581" spans="4:18">
      <c r="D5581" s="130"/>
      <c r="R5581" s="214"/>
    </row>
    <row r="5582" spans="4:18">
      <c r="D5582" s="130"/>
      <c r="R5582" s="214"/>
    </row>
    <row r="5583" spans="4:18">
      <c r="D5583" s="130"/>
      <c r="R5583" s="214"/>
    </row>
    <row r="5584" spans="4:18">
      <c r="D5584" s="130"/>
      <c r="R5584" s="214"/>
    </row>
    <row r="5585" spans="4:18">
      <c r="D5585" s="130"/>
      <c r="R5585" s="214"/>
    </row>
    <row r="5586" spans="4:18">
      <c r="D5586" s="130"/>
      <c r="R5586" s="214"/>
    </row>
    <row r="5587" spans="4:18">
      <c r="D5587" s="130"/>
      <c r="R5587" s="214"/>
    </row>
    <row r="5588" spans="4:18">
      <c r="D5588" s="130"/>
      <c r="R5588" s="214"/>
    </row>
    <row r="5589" spans="4:18">
      <c r="D5589" s="130"/>
      <c r="R5589" s="214"/>
    </row>
    <row r="5590" spans="4:18">
      <c r="D5590" s="130"/>
      <c r="R5590" s="214"/>
    </row>
    <row r="5591" spans="4:18">
      <c r="D5591" s="130"/>
      <c r="R5591" s="214"/>
    </row>
    <row r="5592" spans="4:18">
      <c r="D5592" s="130"/>
      <c r="R5592" s="214"/>
    </row>
    <row r="5593" spans="4:18">
      <c r="D5593" s="130"/>
      <c r="R5593" s="214"/>
    </row>
    <row r="5594" spans="4:18">
      <c r="D5594" s="130"/>
      <c r="R5594" s="214"/>
    </row>
    <row r="5595" spans="4:18">
      <c r="D5595" s="130"/>
      <c r="R5595" s="214"/>
    </row>
    <row r="5596" spans="4:18">
      <c r="D5596" s="130"/>
      <c r="R5596" s="214"/>
    </row>
    <row r="5597" spans="4:18">
      <c r="D5597" s="130"/>
      <c r="R5597" s="214"/>
    </row>
    <row r="5598" spans="4:18">
      <c r="D5598" s="130"/>
      <c r="R5598" s="214"/>
    </row>
    <row r="5599" spans="4:18">
      <c r="D5599" s="130"/>
      <c r="R5599" s="214"/>
    </row>
    <row r="5600" spans="4:18">
      <c r="D5600" s="130"/>
      <c r="R5600" s="214"/>
    </row>
    <row r="5601" spans="4:18">
      <c r="D5601" s="130"/>
      <c r="R5601" s="214"/>
    </row>
    <row r="5602" spans="4:18">
      <c r="D5602" s="130"/>
      <c r="R5602" s="214"/>
    </row>
    <row r="5603" spans="4:18">
      <c r="D5603" s="130"/>
      <c r="R5603" s="214"/>
    </row>
    <row r="5604" spans="4:18">
      <c r="D5604" s="130"/>
      <c r="R5604" s="214"/>
    </row>
    <row r="5605" spans="4:18">
      <c r="D5605" s="130"/>
      <c r="R5605" s="214"/>
    </row>
    <row r="5606" spans="4:18">
      <c r="D5606" s="130"/>
      <c r="R5606" s="214"/>
    </row>
    <row r="5607" spans="4:18">
      <c r="D5607" s="130"/>
      <c r="R5607" s="214"/>
    </row>
    <row r="5608" spans="4:18">
      <c r="D5608" s="130"/>
      <c r="R5608" s="214"/>
    </row>
    <row r="5609" spans="4:18">
      <c r="D5609" s="130"/>
      <c r="R5609" s="214"/>
    </row>
    <row r="5610" spans="4:18">
      <c r="D5610" s="130"/>
      <c r="R5610" s="214"/>
    </row>
    <row r="5611" spans="4:18">
      <c r="D5611" s="130"/>
      <c r="R5611" s="214"/>
    </row>
    <row r="5612" spans="4:18">
      <c r="D5612" s="130"/>
      <c r="R5612" s="214"/>
    </row>
    <row r="5613" spans="4:18">
      <c r="D5613" s="130"/>
      <c r="R5613" s="214"/>
    </row>
    <row r="5614" spans="4:18">
      <c r="D5614" s="130"/>
      <c r="R5614" s="214"/>
    </row>
    <row r="5615" spans="4:18">
      <c r="D5615" s="130"/>
      <c r="R5615" s="214"/>
    </row>
    <row r="5616" spans="4:18">
      <c r="D5616" s="130"/>
      <c r="R5616" s="214"/>
    </row>
    <row r="5617" spans="4:18">
      <c r="D5617" s="130"/>
      <c r="R5617" s="214"/>
    </row>
    <row r="5618" spans="4:18">
      <c r="D5618" s="130"/>
      <c r="R5618" s="214"/>
    </row>
    <row r="5619" spans="4:18">
      <c r="D5619" s="130"/>
      <c r="R5619" s="214"/>
    </row>
    <row r="5620" spans="4:18">
      <c r="D5620" s="130"/>
      <c r="R5620" s="214"/>
    </row>
    <row r="5621" spans="4:18">
      <c r="D5621" s="130"/>
      <c r="R5621" s="214"/>
    </row>
    <row r="5622" spans="4:18">
      <c r="D5622" s="130"/>
      <c r="R5622" s="214"/>
    </row>
    <row r="5623" spans="4:18">
      <c r="D5623" s="130"/>
      <c r="R5623" s="214"/>
    </row>
    <row r="5624" spans="4:18">
      <c r="D5624" s="130"/>
      <c r="R5624" s="214"/>
    </row>
    <row r="5625" spans="4:18">
      <c r="D5625" s="130"/>
      <c r="R5625" s="214"/>
    </row>
    <row r="5626" spans="4:18">
      <c r="D5626" s="130"/>
      <c r="R5626" s="214"/>
    </row>
    <row r="5627" spans="4:18">
      <c r="D5627" s="130"/>
      <c r="R5627" s="214"/>
    </row>
    <row r="5628" spans="4:18">
      <c r="D5628" s="130"/>
      <c r="R5628" s="214"/>
    </row>
    <row r="5629" spans="4:18">
      <c r="D5629" s="130"/>
      <c r="R5629" s="214"/>
    </row>
    <row r="5630" spans="4:18">
      <c r="D5630" s="130"/>
      <c r="R5630" s="214"/>
    </row>
    <row r="5631" spans="4:18">
      <c r="D5631" s="130"/>
      <c r="R5631" s="214"/>
    </row>
    <row r="5632" spans="4:18">
      <c r="D5632" s="130"/>
      <c r="R5632" s="214"/>
    </row>
    <row r="5633" spans="4:18">
      <c r="D5633" s="130"/>
      <c r="R5633" s="214"/>
    </row>
    <row r="5634" spans="4:18">
      <c r="D5634" s="130"/>
      <c r="R5634" s="214"/>
    </row>
    <row r="5635" spans="4:18">
      <c r="D5635" s="130"/>
      <c r="R5635" s="214"/>
    </row>
    <row r="5636" spans="4:18">
      <c r="D5636" s="130"/>
      <c r="R5636" s="214"/>
    </row>
    <row r="5637" spans="4:18">
      <c r="D5637" s="130"/>
      <c r="R5637" s="214"/>
    </row>
    <row r="5638" spans="4:18">
      <c r="D5638" s="130"/>
      <c r="R5638" s="214"/>
    </row>
    <row r="5639" spans="4:18">
      <c r="D5639" s="130"/>
      <c r="R5639" s="214"/>
    </row>
    <row r="5640" spans="4:18">
      <c r="D5640" s="130"/>
      <c r="R5640" s="214"/>
    </row>
    <row r="5641" spans="4:18">
      <c r="D5641" s="130"/>
      <c r="R5641" s="214"/>
    </row>
    <row r="5642" spans="4:18">
      <c r="D5642" s="130"/>
      <c r="R5642" s="214"/>
    </row>
    <row r="5643" spans="4:18">
      <c r="D5643" s="130"/>
      <c r="R5643" s="214"/>
    </row>
    <row r="5644" spans="4:18">
      <c r="D5644" s="130"/>
      <c r="R5644" s="214"/>
    </row>
    <row r="5645" spans="4:18">
      <c r="D5645" s="130"/>
      <c r="R5645" s="214"/>
    </row>
    <row r="5646" spans="4:18">
      <c r="D5646" s="130"/>
      <c r="R5646" s="214"/>
    </row>
    <row r="5647" spans="4:18">
      <c r="D5647" s="130"/>
      <c r="R5647" s="214"/>
    </row>
    <row r="5648" spans="4:18">
      <c r="D5648" s="130"/>
      <c r="R5648" s="214"/>
    </row>
    <row r="5649" spans="4:18">
      <c r="D5649" s="130"/>
      <c r="R5649" s="214"/>
    </row>
    <row r="5650" spans="4:18">
      <c r="D5650" s="130"/>
      <c r="R5650" s="214"/>
    </row>
    <row r="5651" spans="4:18">
      <c r="D5651" s="130"/>
      <c r="R5651" s="214"/>
    </row>
    <row r="5652" spans="4:18">
      <c r="D5652" s="130"/>
      <c r="R5652" s="214"/>
    </row>
    <row r="5653" spans="4:18">
      <c r="D5653" s="130"/>
      <c r="R5653" s="214"/>
    </row>
    <row r="5654" spans="4:18">
      <c r="D5654" s="130"/>
      <c r="R5654" s="214"/>
    </row>
    <row r="5655" spans="4:18">
      <c r="D5655" s="130"/>
      <c r="R5655" s="214"/>
    </row>
    <row r="5656" spans="4:18">
      <c r="D5656" s="130"/>
      <c r="R5656" s="214"/>
    </row>
    <row r="5657" spans="4:18">
      <c r="D5657" s="130"/>
      <c r="R5657" s="214"/>
    </row>
    <row r="5658" spans="4:18">
      <c r="D5658" s="130"/>
      <c r="R5658" s="214"/>
    </row>
    <row r="5659" spans="4:18">
      <c r="D5659" s="130"/>
      <c r="R5659" s="214"/>
    </row>
    <row r="5660" spans="4:18">
      <c r="D5660" s="130"/>
      <c r="R5660" s="214"/>
    </row>
    <row r="5661" spans="4:18">
      <c r="D5661" s="130"/>
      <c r="R5661" s="214"/>
    </row>
    <row r="5662" spans="4:18">
      <c r="D5662" s="130"/>
      <c r="R5662" s="214"/>
    </row>
    <row r="5663" spans="4:18">
      <c r="D5663" s="130"/>
      <c r="R5663" s="214"/>
    </row>
    <row r="5664" spans="4:18">
      <c r="D5664" s="130"/>
      <c r="R5664" s="214"/>
    </row>
    <row r="5665" spans="4:18">
      <c r="D5665" s="130"/>
      <c r="R5665" s="214"/>
    </row>
    <row r="5666" spans="4:18">
      <c r="D5666" s="130"/>
      <c r="R5666" s="214"/>
    </row>
    <row r="5667" spans="4:18">
      <c r="D5667" s="130"/>
      <c r="R5667" s="214"/>
    </row>
    <row r="5668" spans="4:18">
      <c r="D5668" s="130"/>
      <c r="R5668" s="214"/>
    </row>
    <row r="5669" spans="4:18">
      <c r="D5669" s="130"/>
      <c r="R5669" s="214"/>
    </row>
    <row r="5670" spans="4:18">
      <c r="D5670" s="130"/>
      <c r="R5670" s="214"/>
    </row>
    <row r="5671" spans="4:18">
      <c r="D5671" s="130"/>
      <c r="R5671" s="214"/>
    </row>
    <row r="5672" spans="4:18">
      <c r="D5672" s="130"/>
      <c r="R5672" s="214"/>
    </row>
    <row r="5673" spans="4:18">
      <c r="D5673" s="130"/>
      <c r="R5673" s="214"/>
    </row>
    <row r="5674" spans="4:18">
      <c r="D5674" s="130"/>
      <c r="R5674" s="214"/>
    </row>
    <row r="5675" spans="4:18">
      <c r="D5675" s="130"/>
      <c r="R5675" s="214"/>
    </row>
    <row r="5676" spans="4:18">
      <c r="D5676" s="130"/>
      <c r="R5676" s="214"/>
    </row>
    <row r="5677" spans="4:18">
      <c r="D5677" s="130"/>
      <c r="R5677" s="214"/>
    </row>
    <row r="5678" spans="4:18">
      <c r="D5678" s="130"/>
      <c r="R5678" s="214"/>
    </row>
    <row r="5679" spans="4:18">
      <c r="D5679" s="130"/>
      <c r="R5679" s="214"/>
    </row>
    <row r="5680" spans="4:18">
      <c r="D5680" s="130"/>
      <c r="R5680" s="214"/>
    </row>
    <row r="5681" spans="4:18">
      <c r="D5681" s="130"/>
      <c r="R5681" s="214"/>
    </row>
    <row r="5682" spans="4:18">
      <c r="D5682" s="130"/>
      <c r="R5682" s="214"/>
    </row>
    <row r="5683" spans="4:18">
      <c r="D5683" s="130"/>
      <c r="R5683" s="214"/>
    </row>
    <row r="5684" spans="4:18">
      <c r="D5684" s="130"/>
      <c r="R5684" s="214"/>
    </row>
    <row r="5685" spans="4:18">
      <c r="D5685" s="130"/>
      <c r="R5685" s="214"/>
    </row>
    <row r="5686" spans="4:18">
      <c r="D5686" s="130"/>
      <c r="R5686" s="214"/>
    </row>
    <row r="5687" spans="4:18">
      <c r="D5687" s="130"/>
      <c r="R5687" s="214"/>
    </row>
    <row r="5688" spans="4:18">
      <c r="D5688" s="130"/>
      <c r="R5688" s="214"/>
    </row>
    <row r="5689" spans="4:18">
      <c r="D5689" s="130"/>
      <c r="R5689" s="214"/>
    </row>
    <row r="5690" spans="4:18">
      <c r="D5690" s="130"/>
      <c r="R5690" s="214"/>
    </row>
    <row r="5691" spans="4:18">
      <c r="D5691" s="130"/>
      <c r="R5691" s="214"/>
    </row>
    <row r="5692" spans="4:18">
      <c r="D5692" s="130"/>
      <c r="R5692" s="214"/>
    </row>
    <row r="5693" spans="4:18">
      <c r="D5693" s="130"/>
      <c r="R5693" s="214"/>
    </row>
    <row r="5694" spans="4:18">
      <c r="D5694" s="130"/>
      <c r="R5694" s="214"/>
    </row>
    <row r="5695" spans="4:18">
      <c r="D5695" s="130"/>
      <c r="R5695" s="214"/>
    </row>
    <row r="5696" spans="4:18">
      <c r="D5696" s="130"/>
      <c r="R5696" s="214"/>
    </row>
    <row r="5697" spans="4:18">
      <c r="D5697" s="130"/>
      <c r="R5697" s="214"/>
    </row>
    <row r="5698" spans="4:18">
      <c r="D5698" s="130"/>
      <c r="R5698" s="214"/>
    </row>
    <row r="5699" spans="4:18">
      <c r="D5699" s="130"/>
      <c r="R5699" s="214"/>
    </row>
    <row r="5700" spans="4:18">
      <c r="D5700" s="130"/>
      <c r="R5700" s="214"/>
    </row>
    <row r="5701" spans="4:18">
      <c r="D5701" s="130"/>
      <c r="R5701" s="214"/>
    </row>
    <row r="5702" spans="4:18">
      <c r="D5702" s="130"/>
      <c r="R5702" s="214"/>
    </row>
    <row r="5703" spans="4:18">
      <c r="D5703" s="130"/>
      <c r="R5703" s="214"/>
    </row>
    <row r="5704" spans="4:18">
      <c r="D5704" s="130"/>
      <c r="R5704" s="214"/>
    </row>
    <row r="5705" spans="4:18">
      <c r="D5705" s="130"/>
      <c r="R5705" s="214"/>
    </row>
    <row r="5706" spans="4:18">
      <c r="D5706" s="130"/>
      <c r="R5706" s="214"/>
    </row>
    <row r="5707" spans="4:18">
      <c r="D5707" s="130"/>
      <c r="R5707" s="214"/>
    </row>
    <row r="5708" spans="4:18">
      <c r="D5708" s="130"/>
      <c r="R5708" s="214"/>
    </row>
    <row r="5709" spans="4:18">
      <c r="D5709" s="130"/>
      <c r="R5709" s="214"/>
    </row>
    <row r="5710" spans="4:18">
      <c r="D5710" s="130"/>
      <c r="R5710" s="214"/>
    </row>
    <row r="5711" spans="4:18">
      <c r="D5711" s="130"/>
      <c r="R5711" s="214"/>
    </row>
    <row r="5712" spans="4:18">
      <c r="D5712" s="130"/>
      <c r="R5712" s="214"/>
    </row>
    <row r="5713" spans="4:18">
      <c r="D5713" s="130"/>
      <c r="R5713" s="214"/>
    </row>
    <row r="5714" spans="4:18">
      <c r="D5714" s="130"/>
      <c r="R5714" s="214"/>
    </row>
    <row r="5715" spans="4:18">
      <c r="D5715" s="130"/>
      <c r="R5715" s="214"/>
    </row>
    <row r="5716" spans="4:18">
      <c r="D5716" s="130"/>
      <c r="R5716" s="214"/>
    </row>
    <row r="5717" spans="4:18">
      <c r="D5717" s="130"/>
      <c r="R5717" s="214"/>
    </row>
    <row r="5718" spans="4:18">
      <c r="D5718" s="130"/>
      <c r="R5718" s="214"/>
    </row>
    <row r="5719" spans="4:18">
      <c r="D5719" s="130"/>
      <c r="R5719" s="214"/>
    </row>
    <row r="5720" spans="4:18">
      <c r="D5720" s="130"/>
      <c r="R5720" s="214"/>
    </row>
    <row r="5721" spans="4:18">
      <c r="D5721" s="130"/>
      <c r="R5721" s="214"/>
    </row>
    <row r="5722" spans="4:18">
      <c r="D5722" s="130"/>
      <c r="R5722" s="214"/>
    </row>
    <row r="5723" spans="4:18">
      <c r="D5723" s="130"/>
      <c r="R5723" s="214"/>
    </row>
    <row r="5724" spans="4:18">
      <c r="D5724" s="130"/>
      <c r="R5724" s="214"/>
    </row>
    <row r="5725" spans="4:18">
      <c r="D5725" s="130"/>
      <c r="R5725" s="214"/>
    </row>
    <row r="5726" spans="4:18">
      <c r="D5726" s="130"/>
      <c r="R5726" s="214"/>
    </row>
    <row r="5727" spans="4:18">
      <c r="D5727" s="130"/>
      <c r="R5727" s="214"/>
    </row>
    <row r="5728" spans="4:18">
      <c r="D5728" s="130"/>
      <c r="R5728" s="214"/>
    </row>
    <row r="5729" spans="4:18">
      <c r="D5729" s="130"/>
      <c r="R5729" s="214"/>
    </row>
    <row r="5730" spans="4:18">
      <c r="D5730" s="130"/>
      <c r="R5730" s="214"/>
    </row>
    <row r="5731" spans="4:18">
      <c r="D5731" s="130"/>
      <c r="R5731" s="214"/>
    </row>
    <row r="5732" spans="4:18">
      <c r="D5732" s="130"/>
      <c r="R5732" s="214"/>
    </row>
    <row r="5733" spans="4:18">
      <c r="D5733" s="130"/>
      <c r="R5733" s="214"/>
    </row>
    <row r="5734" spans="4:18">
      <c r="D5734" s="130"/>
      <c r="R5734" s="214"/>
    </row>
    <row r="5735" spans="4:18">
      <c r="D5735" s="130"/>
      <c r="R5735" s="214"/>
    </row>
    <row r="5736" spans="4:18">
      <c r="D5736" s="130"/>
      <c r="R5736" s="214"/>
    </row>
    <row r="5737" spans="4:18">
      <c r="D5737" s="130"/>
      <c r="R5737" s="214"/>
    </row>
    <row r="5738" spans="4:18">
      <c r="D5738" s="130"/>
      <c r="R5738" s="214"/>
    </row>
    <row r="5739" spans="4:18">
      <c r="D5739" s="130"/>
      <c r="R5739" s="214"/>
    </row>
    <row r="5740" spans="4:18">
      <c r="D5740" s="130"/>
      <c r="R5740" s="214"/>
    </row>
    <row r="5741" spans="4:18">
      <c r="D5741" s="130"/>
      <c r="R5741" s="214"/>
    </row>
    <row r="5742" spans="4:18">
      <c r="D5742" s="130"/>
      <c r="R5742" s="214"/>
    </row>
    <row r="5743" spans="4:18">
      <c r="D5743" s="130"/>
      <c r="R5743" s="214"/>
    </row>
    <row r="5744" spans="4:18">
      <c r="D5744" s="130"/>
      <c r="R5744" s="214"/>
    </row>
    <row r="5745" spans="4:18">
      <c r="D5745" s="130"/>
      <c r="R5745" s="214"/>
    </row>
    <row r="5746" spans="4:18">
      <c r="D5746" s="130"/>
      <c r="R5746" s="214"/>
    </row>
    <row r="5747" spans="4:18">
      <c r="D5747" s="130"/>
      <c r="R5747" s="214"/>
    </row>
    <row r="5748" spans="4:18">
      <c r="D5748" s="130"/>
      <c r="R5748" s="214"/>
    </row>
    <row r="5749" spans="4:18">
      <c r="D5749" s="130"/>
      <c r="R5749" s="214"/>
    </row>
    <row r="5750" spans="4:18">
      <c r="D5750" s="130"/>
      <c r="R5750" s="214"/>
    </row>
    <row r="5751" spans="4:18">
      <c r="D5751" s="130"/>
      <c r="R5751" s="214"/>
    </row>
    <row r="5752" spans="4:18">
      <c r="D5752" s="130"/>
      <c r="R5752" s="214"/>
    </row>
    <row r="5753" spans="4:18">
      <c r="D5753" s="130"/>
      <c r="R5753" s="214"/>
    </row>
    <row r="5754" spans="4:18">
      <c r="D5754" s="130"/>
      <c r="R5754" s="214"/>
    </row>
    <row r="5755" spans="4:18">
      <c r="D5755" s="130"/>
      <c r="R5755" s="214"/>
    </row>
    <row r="5756" spans="4:18">
      <c r="D5756" s="130"/>
      <c r="R5756" s="214"/>
    </row>
    <row r="5757" spans="4:18">
      <c r="D5757" s="130"/>
      <c r="R5757" s="214"/>
    </row>
    <row r="5758" spans="4:18">
      <c r="D5758" s="130"/>
      <c r="R5758" s="214"/>
    </row>
    <row r="5759" spans="4:18">
      <c r="D5759" s="130"/>
      <c r="R5759" s="214"/>
    </row>
    <row r="5760" spans="4:18">
      <c r="D5760" s="130"/>
      <c r="R5760" s="214"/>
    </row>
    <row r="5761" spans="4:18">
      <c r="D5761" s="130"/>
      <c r="R5761" s="214"/>
    </row>
    <row r="5762" spans="4:18">
      <c r="D5762" s="130"/>
      <c r="R5762" s="214"/>
    </row>
    <row r="5763" spans="4:18">
      <c r="D5763" s="130"/>
      <c r="R5763" s="214"/>
    </row>
    <row r="5764" spans="4:18">
      <c r="D5764" s="130"/>
      <c r="R5764" s="214"/>
    </row>
    <row r="5765" spans="4:18">
      <c r="D5765" s="130"/>
      <c r="R5765" s="214"/>
    </row>
    <row r="5766" spans="4:18">
      <c r="D5766" s="130"/>
      <c r="R5766" s="214"/>
    </row>
    <row r="5767" spans="4:18">
      <c r="D5767" s="130"/>
      <c r="R5767" s="214"/>
    </row>
    <row r="5768" spans="4:18">
      <c r="D5768" s="130"/>
      <c r="R5768" s="214"/>
    </row>
    <row r="5769" spans="4:18">
      <c r="D5769" s="130"/>
      <c r="R5769" s="214"/>
    </row>
    <row r="5770" spans="4:18">
      <c r="D5770" s="130"/>
      <c r="R5770" s="214"/>
    </row>
    <row r="5771" spans="4:18">
      <c r="D5771" s="130"/>
      <c r="R5771" s="214"/>
    </row>
    <row r="5772" spans="4:18">
      <c r="D5772" s="130"/>
      <c r="R5772" s="214"/>
    </row>
    <row r="5773" spans="4:18">
      <c r="D5773" s="130"/>
      <c r="R5773" s="214"/>
    </row>
    <row r="5774" spans="4:18">
      <c r="D5774" s="130"/>
      <c r="R5774" s="214"/>
    </row>
    <row r="5775" spans="4:18">
      <c r="D5775" s="130"/>
      <c r="R5775" s="214"/>
    </row>
    <row r="5776" spans="4:18">
      <c r="D5776" s="130"/>
      <c r="R5776" s="214"/>
    </row>
    <row r="5777" spans="4:18">
      <c r="D5777" s="130"/>
      <c r="R5777" s="214"/>
    </row>
    <row r="5778" spans="4:18">
      <c r="D5778" s="130"/>
      <c r="R5778" s="214"/>
    </row>
    <row r="5779" spans="4:18">
      <c r="D5779" s="130"/>
      <c r="R5779" s="214"/>
    </row>
    <row r="5780" spans="4:18">
      <c r="D5780" s="130"/>
      <c r="R5780" s="214"/>
    </row>
    <row r="5781" spans="4:18">
      <c r="D5781" s="130"/>
      <c r="R5781" s="214"/>
    </row>
    <row r="5782" spans="4:18">
      <c r="D5782" s="130"/>
      <c r="R5782" s="214"/>
    </row>
    <row r="5783" spans="4:18">
      <c r="D5783" s="130"/>
      <c r="R5783" s="214"/>
    </row>
    <row r="5784" spans="4:18">
      <c r="D5784" s="130"/>
      <c r="R5784" s="214"/>
    </row>
    <row r="5785" spans="4:18">
      <c r="D5785" s="130"/>
      <c r="R5785" s="214"/>
    </row>
    <row r="5786" spans="4:18">
      <c r="D5786" s="130"/>
      <c r="R5786" s="214"/>
    </row>
    <row r="5787" spans="4:18">
      <c r="D5787" s="130"/>
      <c r="R5787" s="214"/>
    </row>
    <row r="5788" spans="4:18">
      <c r="D5788" s="130"/>
      <c r="R5788" s="214"/>
    </row>
    <row r="5789" spans="4:18">
      <c r="D5789" s="130"/>
      <c r="R5789" s="214"/>
    </row>
    <row r="5790" spans="4:18">
      <c r="D5790" s="130"/>
      <c r="R5790" s="214"/>
    </row>
    <row r="5791" spans="4:18">
      <c r="D5791" s="130"/>
      <c r="R5791" s="214"/>
    </row>
    <row r="5792" spans="4:18">
      <c r="D5792" s="130"/>
      <c r="R5792" s="214"/>
    </row>
    <row r="5793" spans="4:18">
      <c r="D5793" s="130"/>
      <c r="R5793" s="214"/>
    </row>
    <row r="5794" spans="4:18">
      <c r="D5794" s="130"/>
      <c r="R5794" s="214"/>
    </row>
    <row r="5795" spans="4:18">
      <c r="D5795" s="130"/>
      <c r="R5795" s="214"/>
    </row>
    <row r="5796" spans="4:18">
      <c r="D5796" s="130"/>
      <c r="R5796" s="214"/>
    </row>
    <row r="5797" spans="4:18">
      <c r="D5797" s="130"/>
      <c r="R5797" s="214"/>
    </row>
    <row r="5798" spans="4:18">
      <c r="D5798" s="130"/>
      <c r="R5798" s="214"/>
    </row>
    <row r="5799" spans="4:18">
      <c r="D5799" s="130"/>
      <c r="R5799" s="214"/>
    </row>
    <row r="5800" spans="4:18">
      <c r="D5800" s="130"/>
      <c r="R5800" s="214"/>
    </row>
    <row r="5801" spans="4:18">
      <c r="D5801" s="130"/>
      <c r="R5801" s="214"/>
    </row>
    <row r="5802" spans="4:18">
      <c r="D5802" s="130"/>
      <c r="R5802" s="214"/>
    </row>
    <row r="5803" spans="4:18">
      <c r="D5803" s="130"/>
      <c r="R5803" s="214"/>
    </row>
    <row r="5804" spans="4:18">
      <c r="D5804" s="130"/>
      <c r="R5804" s="214"/>
    </row>
    <row r="5805" spans="4:18">
      <c r="D5805" s="130"/>
      <c r="R5805" s="214"/>
    </row>
    <row r="5806" spans="4:18">
      <c r="D5806" s="130"/>
      <c r="R5806" s="214"/>
    </row>
    <row r="5807" spans="4:18">
      <c r="D5807" s="130"/>
      <c r="R5807" s="214"/>
    </row>
    <row r="5808" spans="4:18">
      <c r="D5808" s="130"/>
      <c r="R5808" s="214"/>
    </row>
    <row r="5809" spans="4:18">
      <c r="D5809" s="130"/>
      <c r="R5809" s="214"/>
    </row>
    <row r="5810" spans="4:18">
      <c r="D5810" s="130"/>
      <c r="R5810" s="214"/>
    </row>
    <row r="5811" spans="4:18">
      <c r="D5811" s="130"/>
      <c r="R5811" s="214"/>
    </row>
    <row r="5812" spans="4:18">
      <c r="D5812" s="130"/>
      <c r="R5812" s="214"/>
    </row>
    <row r="5813" spans="4:18">
      <c r="D5813" s="130"/>
      <c r="R5813" s="214"/>
    </row>
    <row r="5814" spans="4:18">
      <c r="D5814" s="130"/>
      <c r="R5814" s="214"/>
    </row>
    <row r="5815" spans="4:18">
      <c r="D5815" s="130"/>
      <c r="R5815" s="214"/>
    </row>
    <row r="5816" spans="4:18">
      <c r="D5816" s="130"/>
      <c r="R5816" s="214"/>
    </row>
    <row r="5817" spans="4:18">
      <c r="D5817" s="130"/>
      <c r="R5817" s="214"/>
    </row>
    <row r="5818" spans="4:18">
      <c r="D5818" s="130"/>
      <c r="R5818" s="214"/>
    </row>
    <row r="5819" spans="4:18">
      <c r="D5819" s="130"/>
      <c r="R5819" s="214"/>
    </row>
    <row r="5820" spans="4:18">
      <c r="D5820" s="130"/>
      <c r="R5820" s="214"/>
    </row>
    <row r="5821" spans="4:18">
      <c r="D5821" s="130"/>
      <c r="R5821" s="214"/>
    </row>
    <row r="5822" spans="4:18">
      <c r="D5822" s="130"/>
      <c r="R5822" s="214"/>
    </row>
    <row r="5823" spans="4:18">
      <c r="D5823" s="130"/>
      <c r="R5823" s="214"/>
    </row>
    <row r="5824" spans="4:18">
      <c r="D5824" s="130"/>
      <c r="R5824" s="214"/>
    </row>
    <row r="5825" spans="4:18">
      <c r="D5825" s="130"/>
      <c r="R5825" s="214"/>
    </row>
    <row r="5826" spans="4:18">
      <c r="D5826" s="130"/>
      <c r="R5826" s="214"/>
    </row>
    <row r="5827" spans="4:18">
      <c r="D5827" s="130"/>
      <c r="R5827" s="214"/>
    </row>
    <row r="5828" spans="4:18">
      <c r="D5828" s="130"/>
      <c r="R5828" s="214"/>
    </row>
    <row r="5829" spans="4:18">
      <c r="D5829" s="130"/>
      <c r="R5829" s="214"/>
    </row>
    <row r="5830" spans="4:18">
      <c r="D5830" s="130"/>
      <c r="R5830" s="214"/>
    </row>
    <row r="5831" spans="4:18">
      <c r="D5831" s="130"/>
      <c r="R5831" s="214"/>
    </row>
    <row r="5832" spans="4:18">
      <c r="D5832" s="130"/>
      <c r="R5832" s="214"/>
    </row>
    <row r="5833" spans="4:18">
      <c r="D5833" s="130"/>
      <c r="R5833" s="214"/>
    </row>
    <row r="5834" spans="4:18">
      <c r="D5834" s="130"/>
      <c r="R5834" s="214"/>
    </row>
    <row r="5835" spans="4:18">
      <c r="D5835" s="130"/>
      <c r="R5835" s="214"/>
    </row>
    <row r="5836" spans="4:18">
      <c r="D5836" s="130"/>
      <c r="R5836" s="214"/>
    </row>
    <row r="5837" spans="4:18">
      <c r="D5837" s="130"/>
      <c r="R5837" s="214"/>
    </row>
    <row r="5838" spans="4:18">
      <c r="D5838" s="130"/>
      <c r="R5838" s="214"/>
    </row>
    <row r="5839" spans="4:18">
      <c r="D5839" s="130"/>
      <c r="R5839" s="214"/>
    </row>
    <row r="5840" spans="4:18">
      <c r="D5840" s="130"/>
      <c r="R5840" s="214"/>
    </row>
    <row r="5841" spans="4:18">
      <c r="D5841" s="130"/>
      <c r="R5841" s="214"/>
    </row>
    <row r="5842" spans="4:18">
      <c r="D5842" s="130"/>
      <c r="R5842" s="214"/>
    </row>
    <row r="5843" spans="4:18">
      <c r="D5843" s="130"/>
      <c r="R5843" s="214"/>
    </row>
    <row r="5844" spans="4:18">
      <c r="D5844" s="130"/>
      <c r="R5844" s="214"/>
    </row>
    <row r="5845" spans="4:18">
      <c r="D5845" s="130"/>
      <c r="R5845" s="214"/>
    </row>
    <row r="5846" spans="4:18">
      <c r="D5846" s="130"/>
      <c r="R5846" s="214"/>
    </row>
    <row r="5847" spans="4:18">
      <c r="D5847" s="130"/>
      <c r="R5847" s="214"/>
    </row>
    <row r="5848" spans="4:18">
      <c r="D5848" s="130"/>
      <c r="R5848" s="214"/>
    </row>
    <row r="5849" spans="4:18">
      <c r="D5849" s="130"/>
      <c r="R5849" s="214"/>
    </row>
    <row r="5850" spans="4:18">
      <c r="D5850" s="130"/>
      <c r="R5850" s="214"/>
    </row>
    <row r="5851" spans="4:18">
      <c r="D5851" s="130"/>
      <c r="R5851" s="214"/>
    </row>
    <row r="5852" spans="4:18">
      <c r="D5852" s="130"/>
      <c r="R5852" s="214"/>
    </row>
    <row r="5853" spans="4:18">
      <c r="D5853" s="130"/>
      <c r="R5853" s="214"/>
    </row>
    <row r="5854" spans="4:18">
      <c r="D5854" s="130"/>
      <c r="R5854" s="214"/>
    </row>
    <row r="5855" spans="4:18">
      <c r="D5855" s="130"/>
      <c r="R5855" s="214"/>
    </row>
    <row r="5856" spans="4:18">
      <c r="D5856" s="130"/>
      <c r="R5856" s="214"/>
    </row>
    <row r="5857" spans="4:18">
      <c r="D5857" s="130"/>
      <c r="R5857" s="214"/>
    </row>
    <row r="5858" spans="4:18">
      <c r="D5858" s="130"/>
      <c r="R5858" s="214"/>
    </row>
    <row r="5859" spans="4:18">
      <c r="D5859" s="130"/>
      <c r="R5859" s="214"/>
    </row>
    <row r="5860" spans="4:18">
      <c r="D5860" s="130"/>
      <c r="R5860" s="214"/>
    </row>
    <row r="5861" spans="4:18">
      <c r="D5861" s="130"/>
      <c r="R5861" s="214"/>
    </row>
    <row r="5862" spans="4:18">
      <c r="D5862" s="130"/>
      <c r="R5862" s="214"/>
    </row>
    <row r="5863" spans="4:18">
      <c r="D5863" s="130"/>
      <c r="R5863" s="214"/>
    </row>
    <row r="5864" spans="4:18">
      <c r="D5864" s="130"/>
      <c r="R5864" s="214"/>
    </row>
    <row r="5865" spans="4:18">
      <c r="D5865" s="130"/>
      <c r="R5865" s="214"/>
    </row>
    <row r="5866" spans="4:18">
      <c r="D5866" s="130"/>
      <c r="R5866" s="214"/>
    </row>
    <row r="5867" spans="4:18">
      <c r="D5867" s="130"/>
      <c r="R5867" s="214"/>
    </row>
    <row r="5868" spans="4:18">
      <c r="D5868" s="130"/>
      <c r="R5868" s="214"/>
    </row>
    <row r="5869" spans="4:18">
      <c r="D5869" s="130"/>
      <c r="R5869" s="214"/>
    </row>
    <row r="5870" spans="4:18">
      <c r="D5870" s="130"/>
      <c r="R5870" s="214"/>
    </row>
    <row r="5871" spans="4:18">
      <c r="D5871" s="130"/>
      <c r="R5871" s="214"/>
    </row>
    <row r="5872" spans="4:18">
      <c r="D5872" s="130"/>
      <c r="R5872" s="214"/>
    </row>
    <row r="5873" spans="4:18">
      <c r="D5873" s="130"/>
      <c r="R5873" s="214"/>
    </row>
    <row r="5874" spans="4:18">
      <c r="D5874" s="130"/>
      <c r="R5874" s="214"/>
    </row>
    <row r="5875" spans="4:18">
      <c r="D5875" s="130"/>
      <c r="R5875" s="214"/>
    </row>
    <row r="5876" spans="4:18">
      <c r="D5876" s="130"/>
      <c r="R5876" s="214"/>
    </row>
    <row r="5877" spans="4:18">
      <c r="D5877" s="130"/>
      <c r="R5877" s="214"/>
    </row>
    <row r="5878" spans="4:18">
      <c r="D5878" s="130"/>
      <c r="R5878" s="214"/>
    </row>
    <row r="5879" spans="4:18">
      <c r="D5879" s="130"/>
      <c r="R5879" s="214"/>
    </row>
    <row r="5880" spans="4:18">
      <c r="D5880" s="130"/>
      <c r="R5880" s="214"/>
    </row>
    <row r="5881" spans="4:18">
      <c r="D5881" s="130"/>
      <c r="R5881" s="214"/>
    </row>
    <row r="5882" spans="4:18">
      <c r="D5882" s="130"/>
      <c r="R5882" s="214"/>
    </row>
    <row r="5883" spans="4:18">
      <c r="D5883" s="130"/>
      <c r="R5883" s="214"/>
    </row>
    <row r="5884" spans="4:18">
      <c r="D5884" s="130"/>
      <c r="R5884" s="214"/>
    </row>
    <row r="5885" spans="4:18">
      <c r="D5885" s="130"/>
      <c r="R5885" s="214"/>
    </row>
    <row r="5886" spans="4:18">
      <c r="D5886" s="130"/>
      <c r="R5886" s="214"/>
    </row>
    <row r="5887" spans="4:18">
      <c r="D5887" s="130"/>
      <c r="R5887" s="214"/>
    </row>
    <row r="5888" spans="4:18">
      <c r="D5888" s="130"/>
      <c r="R5888" s="214"/>
    </row>
    <row r="5889" spans="4:18">
      <c r="D5889" s="130"/>
      <c r="R5889" s="214"/>
    </row>
    <row r="5890" spans="4:18">
      <c r="D5890" s="130"/>
      <c r="R5890" s="214"/>
    </row>
    <row r="5891" spans="4:18">
      <c r="D5891" s="130"/>
      <c r="R5891" s="214"/>
    </row>
    <row r="5892" spans="4:18">
      <c r="D5892" s="130"/>
      <c r="R5892" s="214"/>
    </row>
    <row r="5893" spans="4:18">
      <c r="D5893" s="130"/>
      <c r="R5893" s="214"/>
    </row>
    <row r="5894" spans="4:18">
      <c r="D5894" s="130"/>
      <c r="R5894" s="214"/>
    </row>
    <row r="5895" spans="4:18">
      <c r="D5895" s="130"/>
      <c r="R5895" s="214"/>
    </row>
    <row r="5896" spans="4:18">
      <c r="D5896" s="130"/>
      <c r="R5896" s="214"/>
    </row>
    <row r="5897" spans="4:18">
      <c r="D5897" s="130"/>
      <c r="R5897" s="214"/>
    </row>
    <row r="5898" spans="4:18">
      <c r="D5898" s="130"/>
      <c r="R5898" s="214"/>
    </row>
    <row r="5899" spans="4:18">
      <c r="D5899" s="130"/>
      <c r="R5899" s="214"/>
    </row>
    <row r="5900" spans="4:18">
      <c r="D5900" s="130"/>
      <c r="R5900" s="214"/>
    </row>
    <row r="5901" spans="4:18">
      <c r="D5901" s="130"/>
      <c r="R5901" s="214"/>
    </row>
    <row r="5902" spans="4:18">
      <c r="D5902" s="130"/>
      <c r="R5902" s="214"/>
    </row>
    <row r="5903" spans="4:18">
      <c r="D5903" s="130"/>
      <c r="R5903" s="214"/>
    </row>
    <row r="5904" spans="4:18">
      <c r="D5904" s="130"/>
      <c r="R5904" s="214"/>
    </row>
    <row r="5905" spans="4:18">
      <c r="D5905" s="130"/>
      <c r="R5905" s="214"/>
    </row>
    <row r="5906" spans="4:18">
      <c r="D5906" s="130"/>
      <c r="R5906" s="214"/>
    </row>
    <row r="5907" spans="4:18">
      <c r="D5907" s="130"/>
      <c r="R5907" s="214"/>
    </row>
    <row r="5908" spans="4:18">
      <c r="D5908" s="130"/>
      <c r="R5908" s="214"/>
    </row>
    <row r="5909" spans="4:18">
      <c r="D5909" s="130"/>
      <c r="R5909" s="214"/>
    </row>
    <row r="5910" spans="4:18">
      <c r="D5910" s="130"/>
      <c r="R5910" s="214"/>
    </row>
    <row r="5911" spans="4:18">
      <c r="D5911" s="130"/>
      <c r="R5911" s="214"/>
    </row>
    <row r="5912" spans="4:18">
      <c r="D5912" s="130"/>
      <c r="R5912" s="214"/>
    </row>
    <row r="5913" spans="4:18">
      <c r="D5913" s="130"/>
      <c r="R5913" s="214"/>
    </row>
    <row r="5914" spans="4:18">
      <c r="D5914" s="130"/>
      <c r="R5914" s="214"/>
    </row>
    <row r="5915" spans="4:18">
      <c r="D5915" s="130"/>
      <c r="R5915" s="214"/>
    </row>
    <row r="5916" spans="4:18">
      <c r="D5916" s="130"/>
      <c r="R5916" s="214"/>
    </row>
    <row r="5917" spans="4:18">
      <c r="D5917" s="130"/>
      <c r="R5917" s="214"/>
    </row>
    <row r="5918" spans="4:18">
      <c r="D5918" s="130"/>
      <c r="R5918" s="214"/>
    </row>
    <row r="5919" spans="4:18">
      <c r="D5919" s="130"/>
      <c r="R5919" s="214"/>
    </row>
    <row r="5920" spans="4:18">
      <c r="D5920" s="130"/>
      <c r="R5920" s="214"/>
    </row>
    <row r="5921" spans="4:18">
      <c r="D5921" s="130"/>
      <c r="R5921" s="214"/>
    </row>
    <row r="5922" spans="4:18">
      <c r="D5922" s="130"/>
      <c r="R5922" s="214"/>
    </row>
    <row r="5923" spans="4:18">
      <c r="D5923" s="130"/>
      <c r="R5923" s="214"/>
    </row>
    <row r="5924" spans="4:18">
      <c r="D5924" s="130"/>
      <c r="R5924" s="214"/>
    </row>
    <row r="5925" spans="4:18">
      <c r="D5925" s="130"/>
      <c r="R5925" s="214"/>
    </row>
    <row r="5926" spans="4:18">
      <c r="D5926" s="130"/>
      <c r="R5926" s="214"/>
    </row>
    <row r="5927" spans="4:18">
      <c r="D5927" s="130"/>
      <c r="R5927" s="214"/>
    </row>
    <row r="5928" spans="4:18">
      <c r="D5928" s="130"/>
      <c r="R5928" s="214"/>
    </row>
    <row r="5929" spans="4:18">
      <c r="D5929" s="130"/>
      <c r="R5929" s="214"/>
    </row>
    <row r="5930" spans="4:18">
      <c r="D5930" s="130"/>
      <c r="R5930" s="214"/>
    </row>
    <row r="5931" spans="4:18">
      <c r="D5931" s="130"/>
      <c r="R5931" s="214"/>
    </row>
    <row r="5932" spans="4:18">
      <c r="D5932" s="130"/>
      <c r="R5932" s="214"/>
    </row>
    <row r="5933" spans="4:18">
      <c r="D5933" s="130"/>
      <c r="R5933" s="214"/>
    </row>
    <row r="5934" spans="4:18">
      <c r="D5934" s="130"/>
      <c r="R5934" s="214"/>
    </row>
    <row r="5935" spans="4:18">
      <c r="D5935" s="130"/>
      <c r="R5935" s="214"/>
    </row>
    <row r="5936" spans="4:18">
      <c r="D5936" s="130"/>
      <c r="R5936" s="214"/>
    </row>
    <row r="5937" spans="4:18">
      <c r="D5937" s="130"/>
      <c r="R5937" s="214"/>
    </row>
    <row r="5938" spans="4:18">
      <c r="D5938" s="130"/>
      <c r="R5938" s="214"/>
    </row>
    <row r="5939" spans="4:18">
      <c r="D5939" s="130"/>
      <c r="R5939" s="214"/>
    </row>
    <row r="5940" spans="4:18">
      <c r="D5940" s="130"/>
      <c r="R5940" s="214"/>
    </row>
    <row r="5941" spans="4:18">
      <c r="D5941" s="130"/>
      <c r="R5941" s="214"/>
    </row>
    <row r="5942" spans="4:18">
      <c r="D5942" s="130"/>
      <c r="R5942" s="214"/>
    </row>
    <row r="5943" spans="4:18">
      <c r="D5943" s="130"/>
      <c r="R5943" s="214"/>
    </row>
    <row r="5944" spans="4:18">
      <c r="D5944" s="130"/>
      <c r="R5944" s="214"/>
    </row>
    <row r="5945" spans="4:18">
      <c r="D5945" s="130"/>
      <c r="R5945" s="214"/>
    </row>
    <row r="5946" spans="4:18">
      <c r="D5946" s="130"/>
      <c r="R5946" s="214"/>
    </row>
    <row r="5947" spans="4:18">
      <c r="D5947" s="130"/>
      <c r="R5947" s="214"/>
    </row>
    <row r="5948" spans="4:18">
      <c r="D5948" s="130"/>
      <c r="R5948" s="214"/>
    </row>
    <row r="5949" spans="4:18">
      <c r="D5949" s="130"/>
      <c r="R5949" s="214"/>
    </row>
    <row r="5950" spans="4:18">
      <c r="D5950" s="130"/>
      <c r="R5950" s="214"/>
    </row>
    <row r="5951" spans="4:18">
      <c r="D5951" s="130"/>
      <c r="R5951" s="214"/>
    </row>
    <row r="5952" spans="4:18">
      <c r="D5952" s="130"/>
      <c r="R5952" s="214"/>
    </row>
    <row r="5953" spans="4:18">
      <c r="D5953" s="130"/>
      <c r="R5953" s="214"/>
    </row>
    <row r="5954" spans="4:18">
      <c r="D5954" s="130"/>
      <c r="R5954" s="214"/>
    </row>
    <row r="5955" spans="4:18">
      <c r="D5955" s="130"/>
      <c r="R5955" s="214"/>
    </row>
    <row r="5956" spans="4:18">
      <c r="D5956" s="130"/>
      <c r="R5956" s="214"/>
    </row>
    <row r="5957" spans="4:18">
      <c r="D5957" s="130"/>
      <c r="R5957" s="214"/>
    </row>
    <row r="5958" spans="4:18">
      <c r="D5958" s="130"/>
      <c r="R5958" s="214"/>
    </row>
    <row r="5959" spans="4:18">
      <c r="D5959" s="130"/>
      <c r="R5959" s="214"/>
    </row>
    <row r="5960" spans="4:18">
      <c r="D5960" s="130"/>
      <c r="R5960" s="214"/>
    </row>
    <row r="5961" spans="4:18">
      <c r="D5961" s="130"/>
      <c r="R5961" s="214"/>
    </row>
    <row r="5962" spans="4:18">
      <c r="D5962" s="130"/>
      <c r="R5962" s="214"/>
    </row>
    <row r="5963" spans="4:18">
      <c r="D5963" s="130"/>
      <c r="R5963" s="214"/>
    </row>
    <row r="5964" spans="4:18">
      <c r="D5964" s="130"/>
      <c r="R5964" s="214"/>
    </row>
    <row r="5965" spans="4:18">
      <c r="D5965" s="130"/>
      <c r="R5965" s="214"/>
    </row>
    <row r="5966" spans="4:18">
      <c r="D5966" s="130"/>
      <c r="R5966" s="214"/>
    </row>
    <row r="5967" spans="4:18">
      <c r="D5967" s="130"/>
      <c r="R5967" s="214"/>
    </row>
    <row r="5968" spans="4:18">
      <c r="D5968" s="130"/>
      <c r="R5968" s="214"/>
    </row>
    <row r="5969" spans="4:18">
      <c r="D5969" s="130"/>
      <c r="R5969" s="214"/>
    </row>
    <row r="5970" spans="4:18">
      <c r="D5970" s="130"/>
      <c r="R5970" s="214"/>
    </row>
    <row r="5971" spans="4:18">
      <c r="D5971" s="130"/>
      <c r="R5971" s="214"/>
    </row>
    <row r="5972" spans="4:18">
      <c r="D5972" s="130"/>
      <c r="R5972" s="214"/>
    </row>
    <row r="5973" spans="4:18">
      <c r="D5973" s="130"/>
      <c r="R5973" s="214"/>
    </row>
    <row r="5974" spans="4:18">
      <c r="D5974" s="130"/>
      <c r="R5974" s="214"/>
    </row>
    <row r="5975" spans="4:18">
      <c r="D5975" s="130"/>
      <c r="R5975" s="214"/>
    </row>
    <row r="5976" spans="4:18">
      <c r="D5976" s="130"/>
      <c r="R5976" s="214"/>
    </row>
    <row r="5977" spans="4:18">
      <c r="D5977" s="130"/>
      <c r="R5977" s="214"/>
    </row>
    <row r="5978" spans="4:18">
      <c r="D5978" s="130"/>
      <c r="R5978" s="214"/>
    </row>
    <row r="5979" spans="4:18">
      <c r="D5979" s="130"/>
      <c r="R5979" s="214"/>
    </row>
    <row r="5980" spans="4:18">
      <c r="D5980" s="130"/>
      <c r="R5980" s="214"/>
    </row>
    <row r="5981" spans="4:18">
      <c r="D5981" s="130"/>
      <c r="R5981" s="214"/>
    </row>
    <row r="5982" spans="4:18">
      <c r="D5982" s="130"/>
      <c r="R5982" s="214"/>
    </row>
    <row r="5983" spans="4:18">
      <c r="D5983" s="130"/>
      <c r="R5983" s="214"/>
    </row>
    <row r="5984" spans="4:18">
      <c r="D5984" s="130"/>
      <c r="R5984" s="214"/>
    </row>
    <row r="5985" spans="4:18">
      <c r="D5985" s="130"/>
      <c r="R5985" s="214"/>
    </row>
    <row r="5986" spans="4:18">
      <c r="D5986" s="130"/>
      <c r="R5986" s="214"/>
    </row>
    <row r="5987" spans="4:18">
      <c r="D5987" s="130"/>
      <c r="R5987" s="214"/>
    </row>
    <row r="5988" spans="4:18">
      <c r="D5988" s="130"/>
      <c r="R5988" s="214"/>
    </row>
    <row r="5989" spans="4:18">
      <c r="D5989" s="130"/>
      <c r="R5989" s="214"/>
    </row>
    <row r="5990" spans="4:18">
      <c r="D5990" s="130"/>
      <c r="R5990" s="214"/>
    </row>
    <row r="5991" spans="4:18">
      <c r="D5991" s="130"/>
      <c r="R5991" s="214"/>
    </row>
    <row r="5992" spans="4:18">
      <c r="D5992" s="130"/>
      <c r="R5992" s="214"/>
    </row>
    <row r="5993" spans="4:18">
      <c r="D5993" s="130"/>
      <c r="R5993" s="214"/>
    </row>
    <row r="5994" spans="4:18">
      <c r="D5994" s="130"/>
      <c r="R5994" s="214"/>
    </row>
    <row r="5995" spans="4:18">
      <c r="D5995" s="130"/>
      <c r="R5995" s="214"/>
    </row>
    <row r="5996" spans="4:18">
      <c r="D5996" s="130"/>
      <c r="R5996" s="214"/>
    </row>
    <row r="5997" spans="4:18">
      <c r="D5997" s="130"/>
      <c r="R5997" s="214"/>
    </row>
    <row r="5998" spans="4:18">
      <c r="D5998" s="130"/>
      <c r="R5998" s="214"/>
    </row>
    <row r="5999" spans="4:18">
      <c r="D5999" s="130"/>
      <c r="R5999" s="214"/>
    </row>
    <row r="6000" spans="4:18">
      <c r="D6000" s="130"/>
      <c r="R6000" s="214"/>
    </row>
    <row r="6001" spans="4:18">
      <c r="D6001" s="130"/>
      <c r="R6001" s="214"/>
    </row>
    <row r="6002" spans="4:18">
      <c r="D6002" s="130"/>
      <c r="R6002" s="214"/>
    </row>
    <row r="6003" spans="4:18">
      <c r="D6003" s="130"/>
      <c r="R6003" s="214"/>
    </row>
    <row r="6004" spans="4:18">
      <c r="D6004" s="130"/>
      <c r="R6004" s="214"/>
    </row>
    <row r="6005" spans="4:18">
      <c r="D6005" s="130"/>
      <c r="R6005" s="214"/>
    </row>
    <row r="6006" spans="4:18">
      <c r="D6006" s="130"/>
      <c r="R6006" s="214"/>
    </row>
    <row r="6007" spans="4:18">
      <c r="D6007" s="130"/>
      <c r="R6007" s="214"/>
    </row>
    <row r="6008" spans="4:18">
      <c r="D6008" s="130"/>
      <c r="R6008" s="214"/>
    </row>
    <row r="6009" spans="4:18">
      <c r="D6009" s="130"/>
      <c r="R6009" s="214"/>
    </row>
    <row r="6010" spans="4:18">
      <c r="D6010" s="130"/>
      <c r="R6010" s="214"/>
    </row>
    <row r="6011" spans="4:18">
      <c r="D6011" s="130"/>
      <c r="R6011" s="214"/>
    </row>
    <row r="6012" spans="4:18">
      <c r="D6012" s="130"/>
      <c r="R6012" s="214"/>
    </row>
    <row r="6013" spans="4:18">
      <c r="D6013" s="130"/>
      <c r="R6013" s="214"/>
    </row>
    <row r="6014" spans="4:18">
      <c r="D6014" s="130"/>
      <c r="R6014" s="214"/>
    </row>
    <row r="6015" spans="4:18">
      <c r="D6015" s="130"/>
      <c r="R6015" s="214"/>
    </row>
    <row r="6016" spans="4:18">
      <c r="D6016" s="130"/>
      <c r="R6016" s="214"/>
    </row>
    <row r="6017" spans="4:18">
      <c r="D6017" s="130"/>
      <c r="R6017" s="214"/>
    </row>
    <row r="6018" spans="4:18">
      <c r="D6018" s="130"/>
      <c r="R6018" s="214"/>
    </row>
    <row r="6019" spans="4:18">
      <c r="D6019" s="130"/>
      <c r="R6019" s="214"/>
    </row>
    <row r="6020" spans="4:18">
      <c r="D6020" s="130"/>
      <c r="R6020" s="214"/>
    </row>
    <row r="6021" spans="4:18">
      <c r="D6021" s="130"/>
      <c r="R6021" s="214"/>
    </row>
    <row r="6022" spans="4:18">
      <c r="D6022" s="130"/>
      <c r="R6022" s="214"/>
    </row>
    <row r="6023" spans="4:18">
      <c r="D6023" s="130"/>
      <c r="R6023" s="214"/>
    </row>
    <row r="6024" spans="4:18">
      <c r="D6024" s="130"/>
      <c r="R6024" s="214"/>
    </row>
    <row r="6025" spans="4:18">
      <c r="D6025" s="130"/>
      <c r="R6025" s="214"/>
    </row>
    <row r="6026" spans="4:18">
      <c r="D6026" s="130"/>
      <c r="R6026" s="214"/>
    </row>
    <row r="6027" spans="4:18">
      <c r="D6027" s="130"/>
      <c r="R6027" s="214"/>
    </row>
    <row r="6028" spans="4:18">
      <c r="D6028" s="130"/>
      <c r="R6028" s="214"/>
    </row>
    <row r="6029" spans="4:18">
      <c r="D6029" s="130"/>
      <c r="R6029" s="214"/>
    </row>
    <row r="6030" spans="4:18">
      <c r="D6030" s="130"/>
      <c r="R6030" s="214"/>
    </row>
    <row r="6031" spans="4:18">
      <c r="D6031" s="130"/>
      <c r="R6031" s="214"/>
    </row>
    <row r="6032" spans="4:18">
      <c r="D6032" s="130"/>
      <c r="R6032" s="214"/>
    </row>
    <row r="6033" spans="4:18">
      <c r="D6033" s="130"/>
      <c r="R6033" s="214"/>
    </row>
    <row r="6034" spans="4:18">
      <c r="D6034" s="130"/>
      <c r="R6034" s="214"/>
    </row>
    <row r="6035" spans="4:18">
      <c r="D6035" s="130"/>
      <c r="R6035" s="214"/>
    </row>
    <row r="6036" spans="4:18">
      <c r="D6036" s="130"/>
      <c r="R6036" s="214"/>
    </row>
    <row r="6037" spans="4:18">
      <c r="D6037" s="130"/>
      <c r="R6037" s="214"/>
    </row>
    <row r="6038" spans="4:18">
      <c r="D6038" s="130"/>
      <c r="R6038" s="214"/>
    </row>
    <row r="6039" spans="4:18">
      <c r="D6039" s="130"/>
      <c r="R6039" s="214"/>
    </row>
    <row r="6040" spans="4:18">
      <c r="D6040" s="130"/>
      <c r="R6040" s="214"/>
    </row>
    <row r="6041" spans="4:18">
      <c r="D6041" s="130"/>
      <c r="R6041" s="214"/>
    </row>
    <row r="6042" spans="4:18">
      <c r="D6042" s="130"/>
      <c r="R6042" s="214"/>
    </row>
    <row r="6043" spans="4:18">
      <c r="D6043" s="130"/>
      <c r="R6043" s="214"/>
    </row>
    <row r="6044" spans="4:18">
      <c r="D6044" s="130"/>
      <c r="R6044" s="214"/>
    </row>
    <row r="6045" spans="4:18">
      <c r="D6045" s="130"/>
      <c r="R6045" s="214"/>
    </row>
    <row r="6046" spans="4:18">
      <c r="D6046" s="130"/>
      <c r="R6046" s="214"/>
    </row>
    <row r="6047" spans="4:18">
      <c r="D6047" s="130"/>
      <c r="R6047" s="214"/>
    </row>
    <row r="6048" spans="4:18">
      <c r="D6048" s="130"/>
      <c r="R6048" s="214"/>
    </row>
    <row r="6049" spans="4:18">
      <c r="D6049" s="130"/>
      <c r="R6049" s="214"/>
    </row>
    <row r="6050" spans="4:18">
      <c r="D6050" s="130"/>
      <c r="R6050" s="214"/>
    </row>
    <row r="6051" spans="4:18">
      <c r="D6051" s="130"/>
      <c r="R6051" s="214"/>
    </row>
    <row r="6052" spans="4:18">
      <c r="D6052" s="130"/>
      <c r="R6052" s="214"/>
    </row>
    <row r="6053" spans="4:18">
      <c r="D6053" s="130"/>
      <c r="R6053" s="214"/>
    </row>
    <row r="6054" spans="4:18">
      <c r="D6054" s="130"/>
      <c r="R6054" s="214"/>
    </row>
    <row r="6055" spans="4:18">
      <c r="D6055" s="130"/>
      <c r="R6055" s="214"/>
    </row>
    <row r="6056" spans="4:18">
      <c r="D6056" s="130"/>
      <c r="R6056" s="214"/>
    </row>
    <row r="6057" spans="4:18">
      <c r="D6057" s="130"/>
      <c r="R6057" s="214"/>
    </row>
    <row r="6058" spans="4:18">
      <c r="D6058" s="130"/>
      <c r="R6058" s="214"/>
    </row>
    <row r="6059" spans="4:18">
      <c r="D6059" s="130"/>
      <c r="R6059" s="214"/>
    </row>
    <row r="6060" spans="4:18">
      <c r="D6060" s="130"/>
      <c r="R6060" s="214"/>
    </row>
    <row r="6061" spans="4:18">
      <c r="D6061" s="130"/>
      <c r="R6061" s="214"/>
    </row>
    <row r="6062" spans="4:18">
      <c r="D6062" s="130"/>
      <c r="R6062" s="214"/>
    </row>
    <row r="6063" spans="4:18">
      <c r="D6063" s="130"/>
      <c r="R6063" s="214"/>
    </row>
    <row r="6064" spans="4:18">
      <c r="D6064" s="130"/>
      <c r="R6064" s="214"/>
    </row>
    <row r="6065" spans="4:18">
      <c r="D6065" s="130"/>
      <c r="R6065" s="214"/>
    </row>
    <row r="6066" spans="4:18">
      <c r="D6066" s="130"/>
      <c r="R6066" s="214"/>
    </row>
    <row r="6067" spans="4:18">
      <c r="D6067" s="130"/>
      <c r="R6067" s="214"/>
    </row>
    <row r="6068" spans="4:18">
      <c r="D6068" s="130"/>
      <c r="R6068" s="214"/>
    </row>
    <row r="6069" spans="4:18">
      <c r="D6069" s="130"/>
      <c r="R6069" s="214"/>
    </row>
    <row r="6070" spans="4:18">
      <c r="D6070" s="130"/>
      <c r="R6070" s="214"/>
    </row>
    <row r="6071" spans="4:18">
      <c r="D6071" s="130"/>
      <c r="R6071" s="214"/>
    </row>
    <row r="6072" spans="4:18">
      <c r="D6072" s="130"/>
      <c r="R6072" s="214"/>
    </row>
    <row r="6073" spans="4:18">
      <c r="D6073" s="130"/>
      <c r="R6073" s="214"/>
    </row>
    <row r="6074" spans="4:18">
      <c r="D6074" s="130"/>
      <c r="R6074" s="214"/>
    </row>
    <row r="6075" spans="4:18">
      <c r="D6075" s="130"/>
      <c r="R6075" s="214"/>
    </row>
    <row r="6076" spans="4:18">
      <c r="D6076" s="130"/>
      <c r="R6076" s="214"/>
    </row>
    <row r="6077" spans="4:18">
      <c r="D6077" s="130"/>
      <c r="R6077" s="214"/>
    </row>
    <row r="6078" spans="4:18">
      <c r="D6078" s="130"/>
      <c r="R6078" s="214"/>
    </row>
    <row r="6079" spans="4:18">
      <c r="D6079" s="130"/>
      <c r="R6079" s="214"/>
    </row>
    <row r="6080" spans="4:18">
      <c r="D6080" s="130"/>
      <c r="R6080" s="214"/>
    </row>
    <row r="6081" spans="4:18">
      <c r="D6081" s="130"/>
      <c r="R6081" s="214"/>
    </row>
    <row r="6082" spans="4:18">
      <c r="D6082" s="130"/>
      <c r="R6082" s="214"/>
    </row>
    <row r="6083" spans="4:18">
      <c r="D6083" s="130"/>
      <c r="R6083" s="214"/>
    </row>
    <row r="6084" spans="4:18">
      <c r="D6084" s="130"/>
      <c r="R6084" s="214"/>
    </row>
    <row r="6085" spans="4:18">
      <c r="D6085" s="130"/>
      <c r="R6085" s="214"/>
    </row>
    <row r="6086" spans="4:18">
      <c r="D6086" s="130"/>
      <c r="R6086" s="214"/>
    </row>
    <row r="6087" spans="4:18">
      <c r="D6087" s="130"/>
      <c r="R6087" s="214"/>
    </row>
    <row r="6088" spans="4:18">
      <c r="D6088" s="130"/>
      <c r="R6088" s="214"/>
    </row>
    <row r="6089" spans="4:18">
      <c r="D6089" s="130"/>
      <c r="R6089" s="214"/>
    </row>
    <row r="6090" spans="4:18">
      <c r="D6090" s="130"/>
      <c r="R6090" s="214"/>
    </row>
    <row r="6091" spans="4:18">
      <c r="D6091" s="130"/>
      <c r="R6091" s="214"/>
    </row>
    <row r="6092" spans="4:18">
      <c r="D6092" s="130"/>
      <c r="R6092" s="214"/>
    </row>
    <row r="6093" spans="4:18">
      <c r="D6093" s="130"/>
      <c r="R6093" s="214"/>
    </row>
    <row r="6094" spans="4:18">
      <c r="D6094" s="130"/>
      <c r="R6094" s="214"/>
    </row>
    <row r="6095" spans="4:18">
      <c r="D6095" s="130"/>
      <c r="R6095" s="214"/>
    </row>
    <row r="6096" spans="4:18">
      <c r="D6096" s="130"/>
      <c r="R6096" s="214"/>
    </row>
    <row r="6097" spans="4:18">
      <c r="D6097" s="130"/>
      <c r="R6097" s="214"/>
    </row>
    <row r="6098" spans="4:18">
      <c r="D6098" s="130"/>
      <c r="R6098" s="214"/>
    </row>
    <row r="6099" spans="4:18">
      <c r="D6099" s="130"/>
      <c r="R6099" s="214"/>
    </row>
    <row r="6100" spans="4:18">
      <c r="D6100" s="130"/>
      <c r="R6100" s="214"/>
    </row>
    <row r="6101" spans="4:18">
      <c r="D6101" s="130"/>
      <c r="R6101" s="214"/>
    </row>
    <row r="6102" spans="4:18">
      <c r="D6102" s="130"/>
      <c r="R6102" s="214"/>
    </row>
    <row r="6103" spans="4:18">
      <c r="D6103" s="130"/>
      <c r="R6103" s="214"/>
    </row>
    <row r="6104" spans="4:18">
      <c r="D6104" s="130"/>
      <c r="R6104" s="214"/>
    </row>
    <row r="6105" spans="4:18">
      <c r="D6105" s="130"/>
      <c r="R6105" s="214"/>
    </row>
    <row r="6106" spans="4:18">
      <c r="D6106" s="130"/>
      <c r="R6106" s="214"/>
    </row>
    <row r="6107" spans="4:18">
      <c r="D6107" s="130"/>
      <c r="R6107" s="214"/>
    </row>
    <row r="6108" spans="4:18">
      <c r="D6108" s="130"/>
      <c r="R6108" s="214"/>
    </row>
    <row r="6109" spans="4:18">
      <c r="D6109" s="130"/>
      <c r="R6109" s="214"/>
    </row>
    <row r="6110" spans="4:18">
      <c r="D6110" s="130"/>
      <c r="R6110" s="214"/>
    </row>
    <row r="6111" spans="4:18">
      <c r="D6111" s="130"/>
      <c r="R6111" s="214"/>
    </row>
    <row r="6112" spans="4:18">
      <c r="D6112" s="130"/>
      <c r="R6112" s="214"/>
    </row>
    <row r="6113" spans="4:18">
      <c r="D6113" s="130"/>
      <c r="R6113" s="214"/>
    </row>
    <row r="6114" spans="4:18">
      <c r="D6114" s="130"/>
      <c r="R6114" s="214"/>
    </row>
    <row r="6115" spans="4:18">
      <c r="D6115" s="130"/>
      <c r="R6115" s="214"/>
    </row>
    <row r="6116" spans="4:18">
      <c r="D6116" s="130"/>
      <c r="R6116" s="214"/>
    </row>
    <row r="6117" spans="4:18">
      <c r="D6117" s="130"/>
      <c r="R6117" s="214"/>
    </row>
    <row r="6118" spans="4:18">
      <c r="D6118" s="130"/>
      <c r="R6118" s="214"/>
    </row>
    <row r="6119" spans="4:18">
      <c r="D6119" s="130"/>
      <c r="R6119" s="214"/>
    </row>
    <row r="6120" spans="4:18">
      <c r="D6120" s="130"/>
      <c r="R6120" s="214"/>
    </row>
    <row r="6121" spans="4:18">
      <c r="D6121" s="130"/>
      <c r="R6121" s="214"/>
    </row>
    <row r="6122" spans="4:18">
      <c r="D6122" s="130"/>
      <c r="R6122" s="214"/>
    </row>
    <row r="6123" spans="4:18">
      <c r="D6123" s="130"/>
      <c r="R6123" s="214"/>
    </row>
    <row r="6124" spans="4:18">
      <c r="D6124" s="130"/>
      <c r="R6124" s="214"/>
    </row>
    <row r="6125" spans="4:18">
      <c r="D6125" s="130"/>
      <c r="R6125" s="214"/>
    </row>
    <row r="6126" spans="4:18">
      <c r="D6126" s="130"/>
      <c r="R6126" s="214"/>
    </row>
    <row r="6127" spans="4:18">
      <c r="D6127" s="130"/>
      <c r="R6127" s="214"/>
    </row>
    <row r="6128" spans="4:18">
      <c r="D6128" s="130"/>
      <c r="R6128" s="214"/>
    </row>
    <row r="6129" spans="4:18">
      <c r="D6129" s="130"/>
      <c r="R6129" s="214"/>
    </row>
    <row r="6130" spans="4:18">
      <c r="D6130" s="130"/>
      <c r="R6130" s="214"/>
    </row>
    <row r="6131" spans="4:18">
      <c r="D6131" s="130"/>
      <c r="R6131" s="214"/>
    </row>
    <row r="6132" spans="4:18">
      <c r="D6132" s="130"/>
      <c r="R6132" s="214"/>
    </row>
    <row r="6133" spans="4:18">
      <c r="D6133" s="130"/>
      <c r="R6133" s="214"/>
    </row>
    <row r="6134" spans="4:18">
      <c r="D6134" s="130"/>
      <c r="R6134" s="214"/>
    </row>
    <row r="6135" spans="4:18">
      <c r="D6135" s="130"/>
      <c r="R6135" s="214"/>
    </row>
    <row r="6136" spans="4:18">
      <c r="D6136" s="130"/>
      <c r="R6136" s="214"/>
    </row>
    <row r="6137" spans="4:18">
      <c r="D6137" s="130"/>
      <c r="R6137" s="214"/>
    </row>
    <row r="6138" spans="4:18">
      <c r="D6138" s="130"/>
      <c r="R6138" s="214"/>
    </row>
    <row r="6139" spans="4:18">
      <c r="D6139" s="130"/>
      <c r="R6139" s="214"/>
    </row>
    <row r="6140" spans="4:18">
      <c r="D6140" s="130"/>
      <c r="R6140" s="214"/>
    </row>
    <row r="6141" spans="4:18">
      <c r="D6141" s="130"/>
      <c r="R6141" s="214"/>
    </row>
    <row r="6142" spans="4:18">
      <c r="D6142" s="130"/>
      <c r="R6142" s="214"/>
    </row>
    <row r="6143" spans="4:18">
      <c r="D6143" s="130"/>
      <c r="R6143" s="214"/>
    </row>
    <row r="6144" spans="4:18">
      <c r="D6144" s="130"/>
      <c r="R6144" s="214"/>
    </row>
    <row r="6145" spans="4:18">
      <c r="D6145" s="130"/>
      <c r="R6145" s="214"/>
    </row>
    <row r="6146" spans="4:18">
      <c r="D6146" s="130"/>
      <c r="R6146" s="214"/>
    </row>
    <row r="6147" spans="4:18">
      <c r="D6147" s="130"/>
      <c r="R6147" s="214"/>
    </row>
    <row r="6148" spans="4:18">
      <c r="D6148" s="130"/>
      <c r="R6148" s="214"/>
    </row>
    <row r="6149" spans="4:18">
      <c r="D6149" s="130"/>
      <c r="R6149" s="214"/>
    </row>
    <row r="6150" spans="4:18">
      <c r="D6150" s="130"/>
      <c r="R6150" s="214"/>
    </row>
    <row r="6151" spans="4:18">
      <c r="D6151" s="130"/>
      <c r="R6151" s="214"/>
    </row>
    <row r="6152" spans="4:18">
      <c r="D6152" s="130"/>
      <c r="R6152" s="214"/>
    </row>
    <row r="6153" spans="4:18">
      <c r="D6153" s="130"/>
      <c r="R6153" s="214"/>
    </row>
    <row r="6154" spans="4:18">
      <c r="D6154" s="130"/>
      <c r="R6154" s="214"/>
    </row>
    <row r="6155" spans="4:18">
      <c r="D6155" s="130"/>
      <c r="R6155" s="214"/>
    </row>
    <row r="6156" spans="4:18">
      <c r="D6156" s="130"/>
      <c r="R6156" s="214"/>
    </row>
    <row r="6157" spans="4:18">
      <c r="D6157" s="130"/>
      <c r="R6157" s="214"/>
    </row>
    <row r="6158" spans="4:18">
      <c r="D6158" s="130"/>
      <c r="R6158" s="214"/>
    </row>
    <row r="6159" spans="4:18">
      <c r="D6159" s="130"/>
      <c r="R6159" s="214"/>
    </row>
    <row r="6160" spans="4:18">
      <c r="D6160" s="130"/>
      <c r="R6160" s="214"/>
    </row>
    <row r="6161" spans="4:18">
      <c r="D6161" s="130"/>
      <c r="R6161" s="214"/>
    </row>
    <row r="6162" spans="4:18">
      <c r="D6162" s="130"/>
      <c r="R6162" s="214"/>
    </row>
    <row r="6163" spans="4:18">
      <c r="D6163" s="130"/>
      <c r="R6163" s="214"/>
    </row>
    <row r="6164" spans="4:18">
      <c r="D6164" s="130"/>
      <c r="R6164" s="214"/>
    </row>
    <row r="6165" spans="4:18">
      <c r="D6165" s="130"/>
      <c r="R6165" s="214"/>
    </row>
    <row r="6166" spans="4:18">
      <c r="D6166" s="130"/>
      <c r="R6166" s="214"/>
    </row>
    <row r="6167" spans="4:18">
      <c r="D6167" s="130"/>
      <c r="R6167" s="214"/>
    </row>
    <row r="6168" spans="4:18">
      <c r="D6168" s="130"/>
      <c r="R6168" s="214"/>
    </row>
    <row r="6169" spans="4:18">
      <c r="D6169" s="130"/>
      <c r="R6169" s="214"/>
    </row>
    <row r="6170" spans="4:18">
      <c r="D6170" s="130"/>
      <c r="R6170" s="214"/>
    </row>
    <row r="6171" spans="4:18">
      <c r="D6171" s="130"/>
      <c r="R6171" s="214"/>
    </row>
    <row r="6172" spans="4:18">
      <c r="D6172" s="130"/>
      <c r="R6172" s="214"/>
    </row>
    <row r="6173" spans="4:18">
      <c r="D6173" s="130"/>
      <c r="R6173" s="214"/>
    </row>
    <row r="6174" spans="4:18">
      <c r="D6174" s="130"/>
      <c r="R6174" s="214"/>
    </row>
    <row r="6175" spans="4:18">
      <c r="D6175" s="130"/>
      <c r="R6175" s="214"/>
    </row>
    <row r="6176" spans="4:18">
      <c r="D6176" s="130"/>
      <c r="R6176" s="214"/>
    </row>
    <row r="6177" spans="4:18">
      <c r="D6177" s="130"/>
      <c r="R6177" s="214"/>
    </row>
    <row r="6178" spans="4:18">
      <c r="D6178" s="130"/>
      <c r="R6178" s="214"/>
    </row>
    <row r="6179" spans="4:18">
      <c r="D6179" s="130"/>
      <c r="R6179" s="214"/>
    </row>
    <row r="6180" spans="4:18">
      <c r="D6180" s="130"/>
      <c r="R6180" s="214"/>
    </row>
    <row r="6181" spans="4:18">
      <c r="D6181" s="130"/>
      <c r="R6181" s="214"/>
    </row>
    <row r="6182" spans="4:18">
      <c r="D6182" s="130"/>
      <c r="R6182" s="214"/>
    </row>
    <row r="6183" spans="4:18">
      <c r="D6183" s="130"/>
      <c r="R6183" s="214"/>
    </row>
    <row r="6184" spans="4:18">
      <c r="D6184" s="130"/>
      <c r="R6184" s="214"/>
    </row>
    <row r="6185" spans="4:18">
      <c r="D6185" s="130"/>
      <c r="R6185" s="214"/>
    </row>
    <row r="6186" spans="4:18">
      <c r="D6186" s="130"/>
      <c r="R6186" s="214"/>
    </row>
    <row r="6187" spans="4:18">
      <c r="D6187" s="130"/>
      <c r="R6187" s="214"/>
    </row>
    <row r="6188" spans="4:18">
      <c r="D6188" s="130"/>
      <c r="R6188" s="214"/>
    </row>
    <row r="6189" spans="4:18">
      <c r="D6189" s="130"/>
      <c r="R6189" s="214"/>
    </row>
    <row r="6190" spans="4:18">
      <c r="D6190" s="130"/>
      <c r="R6190" s="214"/>
    </row>
    <row r="6191" spans="4:18">
      <c r="D6191" s="130"/>
      <c r="R6191" s="214"/>
    </row>
    <row r="6192" spans="4:18">
      <c r="D6192" s="130"/>
      <c r="R6192" s="214"/>
    </row>
    <row r="6193" spans="4:18">
      <c r="D6193" s="130"/>
      <c r="R6193" s="214"/>
    </row>
    <row r="6194" spans="4:18">
      <c r="D6194" s="130"/>
      <c r="R6194" s="214"/>
    </row>
    <row r="6195" spans="4:18">
      <c r="D6195" s="130"/>
      <c r="R6195" s="214"/>
    </row>
    <row r="6196" spans="4:18">
      <c r="D6196" s="130"/>
      <c r="R6196" s="214"/>
    </row>
    <row r="6197" spans="4:18">
      <c r="D6197" s="130"/>
      <c r="R6197" s="214"/>
    </row>
    <row r="6198" spans="4:18">
      <c r="D6198" s="130"/>
      <c r="R6198" s="214"/>
    </row>
    <row r="6199" spans="4:18">
      <c r="D6199" s="130"/>
      <c r="R6199" s="214"/>
    </row>
    <row r="6200" spans="4:18">
      <c r="D6200" s="130"/>
      <c r="R6200" s="214"/>
    </row>
    <row r="6201" spans="4:18">
      <c r="D6201" s="130"/>
      <c r="R6201" s="214"/>
    </row>
    <row r="6202" spans="4:18">
      <c r="D6202" s="130"/>
      <c r="R6202" s="214"/>
    </row>
    <row r="6203" spans="4:18">
      <c r="D6203" s="130"/>
      <c r="R6203" s="214"/>
    </row>
    <row r="6204" spans="4:18">
      <c r="D6204" s="130"/>
      <c r="R6204" s="214"/>
    </row>
    <row r="6205" spans="4:18">
      <c r="D6205" s="130"/>
      <c r="R6205" s="214"/>
    </row>
    <row r="6206" spans="4:18">
      <c r="D6206" s="130"/>
      <c r="R6206" s="214"/>
    </row>
    <row r="6207" spans="4:18">
      <c r="D6207" s="130"/>
      <c r="R6207" s="214"/>
    </row>
    <row r="6208" spans="4:18">
      <c r="D6208" s="130"/>
      <c r="R6208" s="214"/>
    </row>
    <row r="6209" spans="4:18">
      <c r="D6209" s="130"/>
      <c r="R6209" s="214"/>
    </row>
    <row r="6210" spans="4:18">
      <c r="D6210" s="130"/>
      <c r="R6210" s="214"/>
    </row>
    <row r="6211" spans="4:18">
      <c r="D6211" s="130"/>
      <c r="R6211" s="214"/>
    </row>
    <row r="6212" spans="4:18">
      <c r="D6212" s="130"/>
      <c r="R6212" s="214"/>
    </row>
    <row r="6213" spans="4:18">
      <c r="D6213" s="130"/>
      <c r="R6213" s="214"/>
    </row>
    <row r="6214" spans="4:18">
      <c r="D6214" s="130"/>
      <c r="R6214" s="214"/>
    </row>
    <row r="6215" spans="4:18">
      <c r="D6215" s="130"/>
      <c r="R6215" s="214"/>
    </row>
    <row r="6216" spans="4:18">
      <c r="D6216" s="130"/>
      <c r="R6216" s="214"/>
    </row>
    <row r="6217" spans="4:18">
      <c r="D6217" s="130"/>
      <c r="R6217" s="214"/>
    </row>
    <row r="6218" spans="4:18">
      <c r="D6218" s="130"/>
      <c r="R6218" s="214"/>
    </row>
    <row r="6219" spans="4:18">
      <c r="D6219" s="130"/>
      <c r="R6219" s="214"/>
    </row>
    <row r="6220" spans="4:18">
      <c r="D6220" s="130"/>
      <c r="R6220" s="214"/>
    </row>
    <row r="6221" spans="4:18">
      <c r="D6221" s="130"/>
      <c r="R6221" s="214"/>
    </row>
    <row r="6222" spans="4:18">
      <c r="D6222" s="130"/>
      <c r="R6222" s="214"/>
    </row>
    <row r="6223" spans="4:18">
      <c r="D6223" s="130"/>
      <c r="R6223" s="214"/>
    </row>
    <row r="6224" spans="4:18">
      <c r="D6224" s="130"/>
      <c r="R6224" s="214"/>
    </row>
    <row r="6225" spans="4:18">
      <c r="D6225" s="130"/>
      <c r="R6225" s="214"/>
    </row>
    <row r="6226" spans="4:18">
      <c r="D6226" s="130"/>
      <c r="R6226" s="214"/>
    </row>
    <row r="6227" spans="4:18">
      <c r="D6227" s="130"/>
      <c r="R6227" s="214"/>
    </row>
    <row r="6228" spans="4:18">
      <c r="D6228" s="130"/>
      <c r="R6228" s="214"/>
    </row>
    <row r="6229" spans="4:18">
      <c r="D6229" s="130"/>
      <c r="R6229" s="214"/>
    </row>
    <row r="6230" spans="4:18">
      <c r="D6230" s="130"/>
      <c r="R6230" s="214"/>
    </row>
    <row r="6231" spans="4:18">
      <c r="D6231" s="130"/>
      <c r="R6231" s="214"/>
    </row>
    <row r="6232" spans="4:18">
      <c r="D6232" s="130"/>
      <c r="R6232" s="214"/>
    </row>
    <row r="6233" spans="4:18">
      <c r="D6233" s="130"/>
      <c r="R6233" s="214"/>
    </row>
    <row r="6234" spans="4:18">
      <c r="D6234" s="130"/>
      <c r="R6234" s="214"/>
    </row>
    <row r="6235" spans="4:18">
      <c r="D6235" s="130"/>
      <c r="R6235" s="214"/>
    </row>
    <row r="6236" spans="4:18">
      <c r="D6236" s="130"/>
      <c r="R6236" s="214"/>
    </row>
    <row r="6237" spans="4:18">
      <c r="D6237" s="130"/>
      <c r="R6237" s="214"/>
    </row>
    <row r="6238" spans="4:18">
      <c r="D6238" s="130"/>
      <c r="R6238" s="214"/>
    </row>
    <row r="6239" spans="4:18">
      <c r="D6239" s="130"/>
      <c r="R6239" s="214"/>
    </row>
    <row r="6240" spans="4:18">
      <c r="D6240" s="130"/>
      <c r="R6240" s="214"/>
    </row>
    <row r="6241" spans="4:18">
      <c r="D6241" s="130"/>
      <c r="R6241" s="214"/>
    </row>
    <row r="6242" spans="4:18">
      <c r="D6242" s="130"/>
      <c r="R6242" s="214"/>
    </row>
    <row r="6243" spans="4:18">
      <c r="D6243" s="130"/>
      <c r="R6243" s="214"/>
    </row>
    <row r="6244" spans="4:18">
      <c r="D6244" s="130"/>
      <c r="R6244" s="214"/>
    </row>
    <row r="6245" spans="4:18">
      <c r="D6245" s="130"/>
      <c r="R6245" s="214"/>
    </row>
    <row r="6246" spans="4:18">
      <c r="D6246" s="130"/>
      <c r="R6246" s="214"/>
    </row>
    <row r="6247" spans="4:18">
      <c r="D6247" s="130"/>
      <c r="R6247" s="214"/>
    </row>
    <row r="6248" spans="4:18">
      <c r="D6248" s="130"/>
      <c r="R6248" s="214"/>
    </row>
    <row r="6249" spans="4:18">
      <c r="D6249" s="130"/>
      <c r="R6249" s="214"/>
    </row>
    <row r="6250" spans="4:18">
      <c r="D6250" s="130"/>
      <c r="R6250" s="214"/>
    </row>
    <row r="6251" spans="4:18">
      <c r="D6251" s="130"/>
      <c r="R6251" s="214"/>
    </row>
    <row r="6252" spans="4:18">
      <c r="D6252" s="130"/>
      <c r="R6252" s="214"/>
    </row>
    <row r="6253" spans="4:18">
      <c r="D6253" s="130"/>
      <c r="R6253" s="214"/>
    </row>
    <row r="6254" spans="4:18">
      <c r="D6254" s="130"/>
      <c r="R6254" s="214"/>
    </row>
    <row r="6255" spans="4:18">
      <c r="D6255" s="130"/>
      <c r="R6255" s="214"/>
    </row>
    <row r="6256" spans="4:18">
      <c r="D6256" s="130"/>
      <c r="R6256" s="214"/>
    </row>
    <row r="6257" spans="4:18">
      <c r="D6257" s="130"/>
      <c r="R6257" s="214"/>
    </row>
    <row r="6258" spans="4:18">
      <c r="D6258" s="130"/>
      <c r="R6258" s="214"/>
    </row>
    <row r="6259" spans="4:18">
      <c r="D6259" s="130"/>
      <c r="R6259" s="214"/>
    </row>
    <row r="6260" spans="4:18">
      <c r="D6260" s="130"/>
      <c r="R6260" s="214"/>
    </row>
    <row r="6261" spans="4:18">
      <c r="D6261" s="130"/>
      <c r="R6261" s="214"/>
    </row>
    <row r="6262" spans="4:18">
      <c r="D6262" s="130"/>
      <c r="R6262" s="214"/>
    </row>
    <row r="6263" spans="4:18">
      <c r="D6263" s="130"/>
      <c r="R6263" s="214"/>
    </row>
    <row r="6264" spans="4:18">
      <c r="D6264" s="130"/>
      <c r="R6264" s="214"/>
    </row>
    <row r="6265" spans="4:18">
      <c r="D6265" s="130"/>
      <c r="R6265" s="214"/>
    </row>
    <row r="6266" spans="4:18">
      <c r="D6266" s="130"/>
      <c r="R6266" s="214"/>
    </row>
    <row r="6267" spans="4:18">
      <c r="D6267" s="130"/>
      <c r="R6267" s="214"/>
    </row>
    <row r="6268" spans="4:18">
      <c r="D6268" s="130"/>
      <c r="R6268" s="214"/>
    </row>
    <row r="6269" spans="4:18">
      <c r="D6269" s="130"/>
      <c r="R6269" s="214"/>
    </row>
    <row r="6270" spans="4:18">
      <c r="D6270" s="130"/>
      <c r="R6270" s="214"/>
    </row>
    <row r="6271" spans="4:18">
      <c r="D6271" s="130"/>
      <c r="R6271" s="214"/>
    </row>
    <row r="6272" spans="4:18">
      <c r="D6272" s="130"/>
      <c r="R6272" s="214"/>
    </row>
    <row r="6273" spans="4:18">
      <c r="D6273" s="130"/>
      <c r="R6273" s="214"/>
    </row>
    <row r="6274" spans="4:18">
      <c r="D6274" s="130"/>
      <c r="R6274" s="214"/>
    </row>
    <row r="6275" spans="4:18">
      <c r="D6275" s="130"/>
      <c r="R6275" s="214"/>
    </row>
    <row r="6276" spans="4:18">
      <c r="D6276" s="130"/>
      <c r="R6276" s="214"/>
    </row>
    <row r="6277" spans="4:18">
      <c r="D6277" s="130"/>
      <c r="R6277" s="214"/>
    </row>
    <row r="6278" spans="4:18">
      <c r="D6278" s="130"/>
      <c r="R6278" s="214"/>
    </row>
    <row r="6279" spans="4:18">
      <c r="D6279" s="130"/>
      <c r="R6279" s="214"/>
    </row>
    <row r="6280" spans="4:18">
      <c r="D6280" s="130"/>
      <c r="R6280" s="214"/>
    </row>
    <row r="6281" spans="4:18">
      <c r="D6281" s="130"/>
      <c r="R6281" s="214"/>
    </row>
    <row r="6282" spans="4:18">
      <c r="D6282" s="130"/>
      <c r="R6282" s="214"/>
    </row>
    <row r="6283" spans="4:18">
      <c r="D6283" s="130"/>
      <c r="R6283" s="214"/>
    </row>
    <row r="6284" spans="4:18">
      <c r="D6284" s="130"/>
      <c r="R6284" s="214"/>
    </row>
    <row r="6285" spans="4:18">
      <c r="D6285" s="130"/>
      <c r="R6285" s="214"/>
    </row>
    <row r="6286" spans="4:18">
      <c r="D6286" s="130"/>
      <c r="R6286" s="214"/>
    </row>
    <row r="6287" spans="4:18">
      <c r="D6287" s="130"/>
      <c r="R6287" s="214"/>
    </row>
    <row r="6288" spans="4:18">
      <c r="D6288" s="130"/>
      <c r="R6288" s="214"/>
    </row>
    <row r="6289" spans="4:18">
      <c r="D6289" s="130"/>
      <c r="R6289" s="214"/>
    </row>
    <row r="6290" spans="4:18">
      <c r="D6290" s="130"/>
      <c r="R6290" s="214"/>
    </row>
    <row r="6291" spans="4:18">
      <c r="D6291" s="130"/>
      <c r="R6291" s="214"/>
    </row>
    <row r="6292" spans="4:18">
      <c r="D6292" s="130"/>
      <c r="R6292" s="214"/>
    </row>
    <row r="6293" spans="4:18">
      <c r="D6293" s="130"/>
      <c r="R6293" s="214"/>
    </row>
    <row r="6294" spans="4:18">
      <c r="D6294" s="130"/>
      <c r="R6294" s="214"/>
    </row>
    <row r="6295" spans="4:18">
      <c r="D6295" s="130"/>
      <c r="R6295" s="214"/>
    </row>
    <row r="6296" spans="4:18">
      <c r="D6296" s="130"/>
      <c r="R6296" s="214"/>
    </row>
    <row r="6297" spans="4:18">
      <c r="D6297" s="130"/>
      <c r="R6297" s="214"/>
    </row>
    <row r="6298" spans="4:18">
      <c r="D6298" s="130"/>
      <c r="R6298" s="214"/>
    </row>
    <row r="6299" spans="4:18">
      <c r="D6299" s="130"/>
      <c r="R6299" s="214"/>
    </row>
    <row r="6300" spans="4:18">
      <c r="D6300" s="130"/>
      <c r="R6300" s="214"/>
    </row>
    <row r="6301" spans="4:18">
      <c r="D6301" s="130"/>
      <c r="R6301" s="214"/>
    </row>
    <row r="6302" spans="4:18">
      <c r="D6302" s="130"/>
      <c r="R6302" s="214"/>
    </row>
    <row r="6303" spans="4:18">
      <c r="D6303" s="130"/>
      <c r="R6303" s="214"/>
    </row>
    <row r="6304" spans="4:18">
      <c r="D6304" s="130"/>
      <c r="R6304" s="214"/>
    </row>
    <row r="6305" spans="4:18">
      <c r="D6305" s="130"/>
      <c r="R6305" s="214"/>
    </row>
    <row r="6306" spans="4:18">
      <c r="D6306" s="130"/>
      <c r="R6306" s="214"/>
    </row>
    <row r="6307" spans="4:18">
      <c r="D6307" s="130"/>
      <c r="R6307" s="214"/>
    </row>
    <row r="6308" spans="4:18">
      <c r="D6308" s="130"/>
      <c r="R6308" s="214"/>
    </row>
    <row r="6309" spans="4:18">
      <c r="D6309" s="130"/>
      <c r="R6309" s="214"/>
    </row>
    <row r="6310" spans="4:18">
      <c r="D6310" s="130"/>
      <c r="R6310" s="214"/>
    </row>
    <row r="6311" spans="4:18">
      <c r="D6311" s="130"/>
      <c r="R6311" s="214"/>
    </row>
    <row r="6312" spans="4:18">
      <c r="D6312" s="130"/>
      <c r="R6312" s="214"/>
    </row>
    <row r="6313" spans="4:18">
      <c r="D6313" s="130"/>
      <c r="R6313" s="214"/>
    </row>
    <row r="6314" spans="4:18">
      <c r="D6314" s="130"/>
      <c r="R6314" s="214"/>
    </row>
    <row r="6315" spans="4:18">
      <c r="D6315" s="130"/>
      <c r="R6315" s="214"/>
    </row>
    <row r="6316" spans="4:18">
      <c r="D6316" s="130"/>
      <c r="R6316" s="214"/>
    </row>
    <row r="6317" spans="4:18">
      <c r="D6317" s="130"/>
      <c r="R6317" s="214"/>
    </row>
    <row r="6318" spans="4:18">
      <c r="D6318" s="130"/>
      <c r="R6318" s="214"/>
    </row>
    <row r="6319" spans="4:18">
      <c r="D6319" s="130"/>
      <c r="R6319" s="214"/>
    </row>
    <row r="6320" spans="4:18">
      <c r="D6320" s="130"/>
      <c r="R6320" s="214"/>
    </row>
    <row r="6321" spans="4:18">
      <c r="D6321" s="130"/>
      <c r="R6321" s="214"/>
    </row>
    <row r="6322" spans="4:18">
      <c r="D6322" s="130"/>
      <c r="R6322" s="214"/>
    </row>
    <row r="6323" spans="4:18">
      <c r="D6323" s="130"/>
      <c r="R6323" s="214"/>
    </row>
    <row r="6324" spans="4:18">
      <c r="D6324" s="130"/>
      <c r="R6324" s="214"/>
    </row>
    <row r="6325" spans="4:18">
      <c r="D6325" s="130"/>
      <c r="R6325" s="214"/>
    </row>
    <row r="6326" spans="4:18">
      <c r="D6326" s="130"/>
      <c r="R6326" s="214"/>
    </row>
    <row r="6327" spans="4:18">
      <c r="D6327" s="130"/>
      <c r="R6327" s="214"/>
    </row>
    <row r="6328" spans="4:18">
      <c r="D6328" s="130"/>
      <c r="R6328" s="214"/>
    </row>
    <row r="6329" spans="4:18">
      <c r="D6329" s="130"/>
      <c r="R6329" s="214"/>
    </row>
    <row r="6330" spans="4:18">
      <c r="D6330" s="130"/>
      <c r="R6330" s="214"/>
    </row>
    <row r="6331" spans="4:18">
      <c r="D6331" s="130"/>
      <c r="R6331" s="214"/>
    </row>
    <row r="6332" spans="4:18">
      <c r="D6332" s="130"/>
      <c r="R6332" s="214"/>
    </row>
    <row r="6333" spans="4:18">
      <c r="D6333" s="130"/>
      <c r="R6333" s="214"/>
    </row>
    <row r="6334" spans="4:18">
      <c r="D6334" s="130"/>
      <c r="R6334" s="214"/>
    </row>
    <row r="6335" spans="4:18">
      <c r="D6335" s="130"/>
      <c r="R6335" s="214"/>
    </row>
    <row r="6336" spans="4:18">
      <c r="D6336" s="130"/>
      <c r="R6336" s="214"/>
    </row>
    <row r="6337" spans="4:18">
      <c r="D6337" s="130"/>
      <c r="R6337" s="214"/>
    </row>
    <row r="6338" spans="4:18">
      <c r="D6338" s="130"/>
      <c r="R6338" s="214"/>
    </row>
    <row r="6339" spans="4:18">
      <c r="D6339" s="130"/>
      <c r="R6339" s="214"/>
    </row>
    <row r="6340" spans="4:18">
      <c r="D6340" s="130"/>
      <c r="R6340" s="214"/>
    </row>
    <row r="6341" spans="4:18">
      <c r="D6341" s="130"/>
      <c r="R6341" s="214"/>
    </row>
    <row r="6342" spans="4:18">
      <c r="D6342" s="130"/>
      <c r="R6342" s="214"/>
    </row>
    <row r="6343" spans="4:18">
      <c r="D6343" s="130"/>
      <c r="R6343" s="214"/>
    </row>
    <row r="6344" spans="4:18">
      <c r="D6344" s="130"/>
      <c r="R6344" s="214"/>
    </row>
    <row r="6345" spans="4:18">
      <c r="D6345" s="130"/>
      <c r="R6345" s="214"/>
    </row>
    <row r="6346" spans="4:18">
      <c r="D6346" s="130"/>
      <c r="R6346" s="214"/>
    </row>
    <row r="6347" spans="4:18">
      <c r="D6347" s="130"/>
      <c r="R6347" s="214"/>
    </row>
    <row r="6348" spans="4:18">
      <c r="D6348" s="130"/>
      <c r="R6348" s="214"/>
    </row>
    <row r="6349" spans="4:18">
      <c r="D6349" s="130"/>
      <c r="R6349" s="214"/>
    </row>
    <row r="6350" spans="4:18">
      <c r="D6350" s="130"/>
      <c r="R6350" s="214"/>
    </row>
    <row r="6351" spans="4:18">
      <c r="D6351" s="130"/>
      <c r="R6351" s="214"/>
    </row>
    <row r="6352" spans="4:18">
      <c r="D6352" s="130"/>
      <c r="R6352" s="214"/>
    </row>
    <row r="6353" spans="4:18">
      <c r="D6353" s="130"/>
      <c r="R6353" s="214"/>
    </row>
    <row r="6354" spans="4:18">
      <c r="D6354" s="130"/>
      <c r="R6354" s="214"/>
    </row>
    <row r="6355" spans="4:18">
      <c r="D6355" s="130"/>
      <c r="R6355" s="214"/>
    </row>
    <row r="6356" spans="4:18">
      <c r="D6356" s="130"/>
      <c r="R6356" s="214"/>
    </row>
    <row r="6357" spans="4:18">
      <c r="D6357" s="130"/>
      <c r="R6357" s="214"/>
    </row>
    <row r="6358" spans="4:18">
      <c r="D6358" s="130"/>
      <c r="R6358" s="214"/>
    </row>
    <row r="6359" spans="4:18">
      <c r="D6359" s="130"/>
      <c r="R6359" s="214"/>
    </row>
    <row r="6360" spans="4:18">
      <c r="D6360" s="130"/>
      <c r="R6360" s="214"/>
    </row>
    <row r="6361" spans="4:18">
      <c r="D6361" s="130"/>
      <c r="R6361" s="214"/>
    </row>
    <row r="6362" spans="4:18">
      <c r="D6362" s="130"/>
      <c r="R6362" s="214"/>
    </row>
    <row r="6363" spans="4:18">
      <c r="D6363" s="130"/>
      <c r="R6363" s="214"/>
    </row>
    <row r="6364" spans="4:18">
      <c r="D6364" s="130"/>
      <c r="R6364" s="214"/>
    </row>
    <row r="6365" spans="4:18">
      <c r="D6365" s="130"/>
      <c r="R6365" s="214"/>
    </row>
    <row r="6366" spans="4:18">
      <c r="D6366" s="130"/>
      <c r="R6366" s="214"/>
    </row>
    <row r="6367" spans="4:18">
      <c r="D6367" s="130"/>
      <c r="R6367" s="214"/>
    </row>
    <row r="6368" spans="4:18">
      <c r="D6368" s="130"/>
      <c r="R6368" s="214"/>
    </row>
    <row r="6369" spans="4:18">
      <c r="D6369" s="130"/>
      <c r="R6369" s="214"/>
    </row>
    <row r="6370" spans="4:18">
      <c r="D6370" s="130"/>
      <c r="R6370" s="214"/>
    </row>
    <row r="6371" spans="4:18">
      <c r="D6371" s="130"/>
      <c r="R6371" s="214"/>
    </row>
    <row r="6372" spans="4:18">
      <c r="D6372" s="130"/>
      <c r="R6372" s="214"/>
    </row>
    <row r="6373" spans="4:18">
      <c r="D6373" s="130"/>
      <c r="R6373" s="214"/>
    </row>
    <row r="6374" spans="4:18">
      <c r="D6374" s="130"/>
      <c r="R6374" s="214"/>
    </row>
    <row r="6375" spans="4:18">
      <c r="D6375" s="130"/>
      <c r="R6375" s="214"/>
    </row>
    <row r="6376" spans="4:18">
      <c r="D6376" s="130"/>
      <c r="R6376" s="214"/>
    </row>
    <row r="6377" spans="4:18">
      <c r="D6377" s="130"/>
      <c r="R6377" s="214"/>
    </row>
    <row r="6378" spans="4:18">
      <c r="D6378" s="130"/>
      <c r="R6378" s="214"/>
    </row>
    <row r="6379" spans="4:18">
      <c r="D6379" s="130"/>
      <c r="R6379" s="214"/>
    </row>
    <row r="6380" spans="4:18">
      <c r="D6380" s="130"/>
      <c r="R6380" s="214"/>
    </row>
    <row r="6381" spans="4:18">
      <c r="D6381" s="130"/>
      <c r="R6381" s="214"/>
    </row>
    <row r="6382" spans="4:18">
      <c r="D6382" s="130"/>
      <c r="R6382" s="214"/>
    </row>
    <row r="6383" spans="4:18">
      <c r="D6383" s="130"/>
      <c r="R6383" s="214"/>
    </row>
    <row r="6384" spans="4:18">
      <c r="D6384" s="130"/>
      <c r="R6384" s="214"/>
    </row>
    <row r="6385" spans="4:18">
      <c r="D6385" s="130"/>
      <c r="R6385" s="214"/>
    </row>
    <row r="6386" spans="4:18">
      <c r="D6386" s="130"/>
      <c r="R6386" s="214"/>
    </row>
    <row r="6387" spans="4:18">
      <c r="D6387" s="130"/>
      <c r="R6387" s="214"/>
    </row>
    <row r="6388" spans="4:18">
      <c r="D6388" s="130"/>
      <c r="R6388" s="214"/>
    </row>
    <row r="6389" spans="4:18">
      <c r="D6389" s="130"/>
      <c r="R6389" s="214"/>
    </row>
    <row r="6390" spans="4:18">
      <c r="D6390" s="130"/>
      <c r="R6390" s="214"/>
    </row>
    <row r="6391" spans="4:18">
      <c r="D6391" s="130"/>
      <c r="R6391" s="214"/>
    </row>
    <row r="6392" spans="4:18">
      <c r="D6392" s="130"/>
      <c r="R6392" s="214"/>
    </row>
    <row r="6393" spans="4:18">
      <c r="D6393" s="130"/>
      <c r="R6393" s="214"/>
    </row>
    <row r="6394" spans="4:18">
      <c r="D6394" s="130"/>
      <c r="R6394" s="214"/>
    </row>
    <row r="6395" spans="4:18">
      <c r="D6395" s="130"/>
      <c r="R6395" s="214"/>
    </row>
    <row r="6396" spans="4:18">
      <c r="D6396" s="130"/>
      <c r="R6396" s="214"/>
    </row>
    <row r="6397" spans="4:18">
      <c r="D6397" s="130"/>
      <c r="R6397" s="214"/>
    </row>
    <row r="6398" spans="4:18">
      <c r="D6398" s="130"/>
      <c r="R6398" s="214"/>
    </row>
    <row r="6399" spans="4:18">
      <c r="D6399" s="130"/>
      <c r="R6399" s="214"/>
    </row>
    <row r="6400" spans="4:18">
      <c r="D6400" s="130"/>
      <c r="R6400" s="214"/>
    </row>
    <row r="6401" spans="4:18">
      <c r="D6401" s="130"/>
      <c r="R6401" s="214"/>
    </row>
    <row r="6402" spans="4:18">
      <c r="D6402" s="130"/>
      <c r="R6402" s="214"/>
    </row>
    <row r="6403" spans="4:18">
      <c r="D6403" s="130"/>
      <c r="R6403" s="214"/>
    </row>
    <row r="6404" spans="4:18">
      <c r="D6404" s="130"/>
      <c r="R6404" s="214"/>
    </row>
    <row r="6405" spans="4:18">
      <c r="D6405" s="130"/>
      <c r="R6405" s="214"/>
    </row>
    <row r="6406" spans="4:18">
      <c r="D6406" s="130"/>
      <c r="R6406" s="214"/>
    </row>
    <row r="6407" spans="4:18">
      <c r="D6407" s="130"/>
      <c r="R6407" s="214"/>
    </row>
    <row r="6408" spans="4:18">
      <c r="D6408" s="130"/>
      <c r="R6408" s="214"/>
    </row>
    <row r="6409" spans="4:18">
      <c r="D6409" s="130"/>
      <c r="R6409" s="214"/>
    </row>
    <row r="6410" spans="4:18">
      <c r="D6410" s="130"/>
      <c r="R6410" s="214"/>
    </row>
    <row r="6411" spans="4:18">
      <c r="D6411" s="130"/>
      <c r="R6411" s="214"/>
    </row>
    <row r="6412" spans="4:18">
      <c r="D6412" s="130"/>
      <c r="R6412" s="214"/>
    </row>
    <row r="6413" spans="4:18">
      <c r="D6413" s="130"/>
      <c r="R6413" s="214"/>
    </row>
    <row r="6414" spans="4:18">
      <c r="D6414" s="130"/>
      <c r="R6414" s="214"/>
    </row>
    <row r="6415" spans="4:18">
      <c r="D6415" s="130"/>
      <c r="R6415" s="214"/>
    </row>
    <row r="6416" spans="4:18">
      <c r="D6416" s="130"/>
      <c r="R6416" s="214"/>
    </row>
    <row r="6417" spans="4:18">
      <c r="D6417" s="130"/>
      <c r="R6417" s="214"/>
    </row>
    <row r="6418" spans="4:18">
      <c r="D6418" s="130"/>
      <c r="R6418" s="214"/>
    </row>
    <row r="6419" spans="4:18">
      <c r="D6419" s="130"/>
      <c r="R6419" s="214"/>
    </row>
    <row r="6420" spans="4:18">
      <c r="D6420" s="130"/>
      <c r="R6420" s="214"/>
    </row>
    <row r="6421" spans="4:18">
      <c r="D6421" s="130"/>
      <c r="R6421" s="214"/>
    </row>
    <row r="6422" spans="4:18">
      <c r="D6422" s="130"/>
      <c r="R6422" s="214"/>
    </row>
    <row r="6423" spans="4:18">
      <c r="D6423" s="130"/>
      <c r="R6423" s="214"/>
    </row>
    <row r="6424" spans="4:18">
      <c r="D6424" s="130"/>
      <c r="R6424" s="214"/>
    </row>
    <row r="6425" spans="4:18">
      <c r="D6425" s="130"/>
      <c r="R6425" s="214"/>
    </row>
    <row r="6426" spans="4:18">
      <c r="D6426" s="130"/>
      <c r="R6426" s="214"/>
    </row>
    <row r="6427" spans="4:18">
      <c r="D6427" s="130"/>
      <c r="R6427" s="214"/>
    </row>
    <row r="6428" spans="4:18">
      <c r="D6428" s="130"/>
      <c r="R6428" s="214"/>
    </row>
    <row r="6429" spans="4:18">
      <c r="D6429" s="130"/>
      <c r="R6429" s="214"/>
    </row>
    <row r="6430" spans="4:18">
      <c r="D6430" s="130"/>
      <c r="R6430" s="214"/>
    </row>
    <row r="6431" spans="4:18">
      <c r="D6431" s="130"/>
      <c r="R6431" s="214"/>
    </row>
    <row r="6432" spans="4:18">
      <c r="D6432" s="130"/>
      <c r="R6432" s="214"/>
    </row>
    <row r="6433" spans="4:18">
      <c r="D6433" s="130"/>
      <c r="R6433" s="214"/>
    </row>
    <row r="6434" spans="4:18">
      <c r="D6434" s="130"/>
      <c r="R6434" s="214"/>
    </row>
    <row r="6435" spans="4:18">
      <c r="D6435" s="130"/>
      <c r="R6435" s="214"/>
    </row>
    <row r="6436" spans="4:18">
      <c r="D6436" s="130"/>
      <c r="R6436" s="214"/>
    </row>
    <row r="6437" spans="4:18">
      <c r="D6437" s="130"/>
      <c r="R6437" s="214"/>
    </row>
    <row r="6438" spans="4:18">
      <c r="D6438" s="130"/>
      <c r="R6438" s="214"/>
    </row>
    <row r="6439" spans="4:18">
      <c r="D6439" s="130"/>
      <c r="R6439" s="214"/>
    </row>
    <row r="6440" spans="4:18">
      <c r="D6440" s="130"/>
      <c r="R6440" s="214"/>
    </row>
    <row r="6441" spans="4:18">
      <c r="D6441" s="130"/>
      <c r="R6441" s="214"/>
    </row>
    <row r="6442" spans="4:18">
      <c r="D6442" s="130"/>
      <c r="R6442" s="214"/>
    </row>
    <row r="6443" spans="4:18">
      <c r="D6443" s="130"/>
      <c r="R6443" s="214"/>
    </row>
    <row r="6444" spans="4:18">
      <c r="D6444" s="130"/>
      <c r="R6444" s="214"/>
    </row>
    <row r="6445" spans="4:18">
      <c r="D6445" s="130"/>
      <c r="R6445" s="214"/>
    </row>
    <row r="6446" spans="4:18">
      <c r="D6446" s="130"/>
      <c r="R6446" s="214"/>
    </row>
    <row r="6447" spans="4:18">
      <c r="D6447" s="130"/>
      <c r="R6447" s="214"/>
    </row>
    <row r="6448" spans="4:18">
      <c r="D6448" s="130"/>
      <c r="R6448" s="214"/>
    </row>
    <row r="6449" spans="4:18">
      <c r="D6449" s="130"/>
      <c r="R6449" s="214"/>
    </row>
    <row r="6450" spans="4:18">
      <c r="D6450" s="130"/>
      <c r="R6450" s="214"/>
    </row>
    <row r="6451" spans="4:18">
      <c r="D6451" s="130"/>
      <c r="R6451" s="214"/>
    </row>
    <row r="6452" spans="4:18">
      <c r="D6452" s="130"/>
      <c r="R6452" s="214"/>
    </row>
    <row r="6453" spans="4:18">
      <c r="D6453" s="130"/>
      <c r="R6453" s="214"/>
    </row>
    <row r="6454" spans="4:18">
      <c r="D6454" s="130"/>
      <c r="R6454" s="214"/>
    </row>
    <row r="6455" spans="4:18">
      <c r="D6455" s="130"/>
      <c r="R6455" s="214"/>
    </row>
    <row r="6456" spans="4:18">
      <c r="D6456" s="130"/>
      <c r="R6456" s="214"/>
    </row>
    <row r="6457" spans="4:18">
      <c r="D6457" s="130"/>
      <c r="R6457" s="214"/>
    </row>
    <row r="6458" spans="4:18">
      <c r="D6458" s="130"/>
      <c r="R6458" s="214"/>
    </row>
    <row r="6459" spans="4:18">
      <c r="D6459" s="130"/>
      <c r="R6459" s="214"/>
    </row>
    <row r="6460" spans="4:18">
      <c r="D6460" s="130"/>
      <c r="R6460" s="214"/>
    </row>
    <row r="6461" spans="4:18">
      <c r="D6461" s="130"/>
      <c r="R6461" s="214"/>
    </row>
    <row r="6462" spans="4:18">
      <c r="D6462" s="130"/>
      <c r="R6462" s="214"/>
    </row>
    <row r="6463" spans="4:18">
      <c r="D6463" s="130"/>
      <c r="R6463" s="214"/>
    </row>
    <row r="6464" spans="4:18">
      <c r="D6464" s="130"/>
      <c r="R6464" s="214"/>
    </row>
    <row r="6465" spans="4:18">
      <c r="D6465" s="130"/>
      <c r="R6465" s="214"/>
    </row>
    <row r="6466" spans="4:18">
      <c r="D6466" s="130"/>
      <c r="R6466" s="214"/>
    </row>
    <row r="6467" spans="4:18">
      <c r="D6467" s="130"/>
      <c r="R6467" s="214"/>
    </row>
    <row r="6468" spans="4:18">
      <c r="D6468" s="130"/>
      <c r="R6468" s="214"/>
    </row>
    <row r="6469" spans="4:18">
      <c r="D6469" s="130"/>
      <c r="R6469" s="214"/>
    </row>
    <row r="6470" spans="4:18">
      <c r="D6470" s="130"/>
      <c r="R6470" s="214"/>
    </row>
    <row r="6471" spans="4:18">
      <c r="D6471" s="130"/>
      <c r="R6471" s="214"/>
    </row>
    <row r="6472" spans="4:18">
      <c r="D6472" s="130"/>
      <c r="R6472" s="214"/>
    </row>
    <row r="6473" spans="4:18">
      <c r="D6473" s="130"/>
      <c r="R6473" s="214"/>
    </row>
    <row r="6474" spans="4:18">
      <c r="D6474" s="130"/>
      <c r="R6474" s="214"/>
    </row>
    <row r="6475" spans="4:18">
      <c r="D6475" s="130"/>
      <c r="R6475" s="214"/>
    </row>
    <row r="6476" spans="4:18">
      <c r="D6476" s="130"/>
      <c r="R6476" s="214"/>
    </row>
    <row r="6477" spans="4:18">
      <c r="D6477" s="130"/>
      <c r="R6477" s="214"/>
    </row>
    <row r="6478" spans="4:18">
      <c r="D6478" s="130"/>
      <c r="R6478" s="214"/>
    </row>
    <row r="6479" spans="4:18">
      <c r="D6479" s="130"/>
      <c r="R6479" s="214"/>
    </row>
    <row r="6480" spans="4:18">
      <c r="D6480" s="130"/>
      <c r="R6480" s="214"/>
    </row>
    <row r="6481" spans="4:18">
      <c r="D6481" s="130"/>
      <c r="R6481" s="214"/>
    </row>
    <row r="6482" spans="4:18">
      <c r="D6482" s="130"/>
      <c r="R6482" s="214"/>
    </row>
    <row r="6483" spans="4:18">
      <c r="D6483" s="130"/>
      <c r="R6483" s="214"/>
    </row>
    <row r="6484" spans="4:18">
      <c r="D6484" s="130"/>
      <c r="R6484" s="214"/>
    </row>
    <row r="6485" spans="4:18">
      <c r="D6485" s="130"/>
      <c r="R6485" s="214"/>
    </row>
    <row r="6486" spans="4:18">
      <c r="D6486" s="130"/>
      <c r="R6486" s="214"/>
    </row>
    <row r="6487" spans="4:18">
      <c r="D6487" s="130"/>
      <c r="R6487" s="214"/>
    </row>
    <row r="6488" spans="4:18">
      <c r="D6488" s="130"/>
      <c r="R6488" s="214"/>
    </row>
    <row r="6489" spans="4:18">
      <c r="D6489" s="130"/>
      <c r="R6489" s="214"/>
    </row>
    <row r="6490" spans="4:18">
      <c r="D6490" s="130"/>
      <c r="R6490" s="214"/>
    </row>
    <row r="6491" spans="4:18">
      <c r="D6491" s="130"/>
      <c r="R6491" s="214"/>
    </row>
    <row r="6492" spans="4:18">
      <c r="D6492" s="130"/>
      <c r="R6492" s="214"/>
    </row>
    <row r="6493" spans="4:18">
      <c r="D6493" s="130"/>
      <c r="R6493" s="214"/>
    </row>
    <row r="6494" spans="4:18">
      <c r="D6494" s="130"/>
      <c r="R6494" s="214"/>
    </row>
    <row r="6495" spans="4:18">
      <c r="D6495" s="130"/>
      <c r="R6495" s="214"/>
    </row>
    <row r="6496" spans="4:18">
      <c r="D6496" s="130"/>
      <c r="R6496" s="214"/>
    </row>
    <row r="6497" spans="4:18">
      <c r="D6497" s="130"/>
      <c r="R6497" s="214"/>
    </row>
    <row r="6498" spans="4:18">
      <c r="D6498" s="130"/>
      <c r="R6498" s="214"/>
    </row>
    <row r="6499" spans="4:18">
      <c r="D6499" s="130"/>
      <c r="R6499" s="214"/>
    </row>
    <row r="6500" spans="4:18">
      <c r="D6500" s="130"/>
      <c r="R6500" s="214"/>
    </row>
    <row r="6501" spans="4:18">
      <c r="D6501" s="130"/>
      <c r="R6501" s="214"/>
    </row>
    <row r="6502" spans="4:18">
      <c r="D6502" s="130"/>
      <c r="R6502" s="214"/>
    </row>
    <row r="6503" spans="4:18">
      <c r="D6503" s="130"/>
      <c r="R6503" s="214"/>
    </row>
    <row r="6504" spans="4:18">
      <c r="D6504" s="130"/>
      <c r="R6504" s="214"/>
    </row>
    <row r="6505" spans="4:18">
      <c r="D6505" s="130"/>
      <c r="R6505" s="214"/>
    </row>
    <row r="6506" spans="4:18">
      <c r="D6506" s="130"/>
      <c r="R6506" s="214"/>
    </row>
    <row r="6507" spans="4:18">
      <c r="D6507" s="130"/>
      <c r="R6507" s="214"/>
    </row>
    <row r="6508" spans="4:18">
      <c r="D6508" s="130"/>
      <c r="R6508" s="214"/>
    </row>
    <row r="6509" spans="4:18">
      <c r="D6509" s="130"/>
      <c r="R6509" s="214"/>
    </row>
    <row r="6510" spans="4:18">
      <c r="D6510" s="130"/>
      <c r="R6510" s="214"/>
    </row>
    <row r="6511" spans="4:18">
      <c r="D6511" s="130"/>
      <c r="R6511" s="214"/>
    </row>
    <row r="6512" spans="4:18">
      <c r="D6512" s="130"/>
      <c r="R6512" s="214"/>
    </row>
    <row r="6513" spans="4:18">
      <c r="D6513" s="130"/>
      <c r="R6513" s="214"/>
    </row>
    <row r="6514" spans="4:18">
      <c r="D6514" s="130"/>
      <c r="R6514" s="214"/>
    </row>
    <row r="6515" spans="4:18">
      <c r="D6515" s="130"/>
      <c r="R6515" s="214"/>
    </row>
    <row r="6516" spans="4:18">
      <c r="D6516" s="130"/>
      <c r="R6516" s="214"/>
    </row>
    <row r="6517" spans="4:18">
      <c r="D6517" s="130"/>
      <c r="R6517" s="214"/>
    </row>
    <row r="6518" spans="4:18">
      <c r="D6518" s="130"/>
      <c r="R6518" s="214"/>
    </row>
    <row r="6519" spans="4:18">
      <c r="D6519" s="130"/>
      <c r="R6519" s="214"/>
    </row>
    <row r="6520" spans="4:18">
      <c r="D6520" s="130"/>
      <c r="R6520" s="214"/>
    </row>
    <row r="6521" spans="4:18">
      <c r="D6521" s="130"/>
      <c r="R6521" s="214"/>
    </row>
    <row r="6522" spans="4:18">
      <c r="D6522" s="130"/>
      <c r="R6522" s="214"/>
    </row>
    <row r="6523" spans="4:18">
      <c r="D6523" s="130"/>
      <c r="R6523" s="214"/>
    </row>
    <row r="6524" spans="4:18">
      <c r="D6524" s="130"/>
      <c r="R6524" s="214"/>
    </row>
    <row r="6525" spans="4:18">
      <c r="D6525" s="130"/>
      <c r="R6525" s="214"/>
    </row>
    <row r="6526" spans="4:18">
      <c r="D6526" s="130"/>
      <c r="R6526" s="214"/>
    </row>
    <row r="6527" spans="4:18">
      <c r="D6527" s="130"/>
      <c r="R6527" s="214"/>
    </row>
    <row r="6528" spans="4:18">
      <c r="D6528" s="130"/>
      <c r="R6528" s="214"/>
    </row>
    <row r="6529" spans="4:18">
      <c r="D6529" s="130"/>
      <c r="R6529" s="214"/>
    </row>
    <row r="6530" spans="4:18">
      <c r="D6530" s="130"/>
      <c r="R6530" s="214"/>
    </row>
    <row r="6531" spans="4:18">
      <c r="D6531" s="130"/>
      <c r="R6531" s="214"/>
    </row>
    <row r="6532" spans="4:18">
      <c r="D6532" s="130"/>
      <c r="R6532" s="214"/>
    </row>
    <row r="6533" spans="4:18">
      <c r="D6533" s="130"/>
      <c r="R6533" s="214"/>
    </row>
    <row r="6534" spans="4:18">
      <c r="D6534" s="130"/>
      <c r="R6534" s="214"/>
    </row>
    <row r="6535" spans="4:18">
      <c r="D6535" s="130"/>
      <c r="R6535" s="214"/>
    </row>
    <row r="6536" spans="4:18">
      <c r="D6536" s="130"/>
      <c r="R6536" s="214"/>
    </row>
    <row r="6537" spans="4:18">
      <c r="D6537" s="130"/>
      <c r="R6537" s="214"/>
    </row>
    <row r="6538" spans="4:18">
      <c r="D6538" s="130"/>
      <c r="R6538" s="214"/>
    </row>
    <row r="6539" spans="4:18">
      <c r="D6539" s="130"/>
      <c r="R6539" s="214"/>
    </row>
    <row r="6540" spans="4:18">
      <c r="D6540" s="130"/>
      <c r="R6540" s="214"/>
    </row>
    <row r="6541" spans="4:18">
      <c r="D6541" s="130"/>
      <c r="R6541" s="214"/>
    </row>
    <row r="6542" spans="4:18">
      <c r="D6542" s="130"/>
      <c r="R6542" s="214"/>
    </row>
    <row r="6543" spans="4:18">
      <c r="D6543" s="130"/>
      <c r="R6543" s="214"/>
    </row>
    <row r="6544" spans="4:18">
      <c r="D6544" s="130"/>
      <c r="R6544" s="214"/>
    </row>
    <row r="6545" spans="4:18">
      <c r="D6545" s="130"/>
      <c r="R6545" s="214"/>
    </row>
    <row r="6546" spans="4:18">
      <c r="D6546" s="130"/>
      <c r="R6546" s="214"/>
    </row>
    <row r="6547" spans="4:18">
      <c r="D6547" s="130"/>
      <c r="R6547" s="214"/>
    </row>
    <row r="6548" spans="4:18">
      <c r="D6548" s="130"/>
      <c r="R6548" s="214"/>
    </row>
    <row r="6549" spans="4:18">
      <c r="D6549" s="130"/>
      <c r="R6549" s="214"/>
    </row>
    <row r="6550" spans="4:18">
      <c r="D6550" s="130"/>
      <c r="R6550" s="214"/>
    </row>
    <row r="6551" spans="4:18">
      <c r="D6551" s="130"/>
      <c r="R6551" s="214"/>
    </row>
    <row r="6552" spans="4:18">
      <c r="D6552" s="130"/>
      <c r="R6552" s="214"/>
    </row>
    <row r="6553" spans="4:18">
      <c r="D6553" s="130"/>
      <c r="R6553" s="214"/>
    </row>
    <row r="6554" spans="4:18">
      <c r="D6554" s="130"/>
      <c r="R6554" s="214"/>
    </row>
    <row r="6555" spans="4:18">
      <c r="D6555" s="130"/>
      <c r="R6555" s="214"/>
    </row>
    <row r="6556" spans="4:18">
      <c r="D6556" s="130"/>
      <c r="R6556" s="214"/>
    </row>
    <row r="6557" spans="4:18">
      <c r="D6557" s="130"/>
      <c r="R6557" s="214"/>
    </row>
    <row r="6558" spans="4:18">
      <c r="D6558" s="130"/>
      <c r="R6558" s="214"/>
    </row>
    <row r="6559" spans="4:18">
      <c r="D6559" s="130"/>
      <c r="R6559" s="214"/>
    </row>
    <row r="6560" spans="4:18">
      <c r="D6560" s="130"/>
      <c r="R6560" s="214"/>
    </row>
    <row r="6561" spans="4:18">
      <c r="D6561" s="130"/>
      <c r="R6561" s="214"/>
    </row>
    <row r="6562" spans="4:18">
      <c r="D6562" s="130"/>
      <c r="R6562" s="214"/>
    </row>
    <row r="6563" spans="4:18">
      <c r="D6563" s="130"/>
      <c r="R6563" s="214"/>
    </row>
    <row r="6564" spans="4:18">
      <c r="D6564" s="130"/>
      <c r="R6564" s="214"/>
    </row>
    <row r="6565" spans="4:18">
      <c r="D6565" s="130"/>
      <c r="R6565" s="214"/>
    </row>
    <row r="6566" spans="4:18">
      <c r="D6566" s="130"/>
      <c r="R6566" s="214"/>
    </row>
    <row r="6567" spans="4:18">
      <c r="D6567" s="130"/>
      <c r="R6567" s="214"/>
    </row>
    <row r="6568" spans="4:18">
      <c r="D6568" s="130"/>
      <c r="R6568" s="214"/>
    </row>
    <row r="6569" spans="4:18">
      <c r="D6569" s="130"/>
      <c r="R6569" s="214"/>
    </row>
    <row r="6570" spans="4:18">
      <c r="D6570" s="130"/>
      <c r="R6570" s="214"/>
    </row>
    <row r="6571" spans="4:18">
      <c r="D6571" s="130"/>
      <c r="R6571" s="214"/>
    </row>
    <row r="6572" spans="4:18">
      <c r="D6572" s="130"/>
      <c r="R6572" s="214"/>
    </row>
    <row r="6573" spans="4:18">
      <c r="D6573" s="130"/>
      <c r="R6573" s="214"/>
    </row>
    <row r="6574" spans="4:18">
      <c r="D6574" s="130"/>
      <c r="R6574" s="214"/>
    </row>
    <row r="6575" spans="4:18">
      <c r="D6575" s="130"/>
      <c r="R6575" s="214"/>
    </row>
    <row r="6576" spans="4:18">
      <c r="D6576" s="130"/>
      <c r="R6576" s="214"/>
    </row>
    <row r="6577" spans="4:18">
      <c r="D6577" s="130"/>
      <c r="R6577" s="214"/>
    </row>
    <row r="6578" spans="4:18">
      <c r="D6578" s="130"/>
      <c r="R6578" s="214"/>
    </row>
    <row r="6579" spans="4:18">
      <c r="D6579" s="130"/>
      <c r="R6579" s="214"/>
    </row>
    <row r="6580" spans="4:18">
      <c r="D6580" s="130"/>
      <c r="R6580" s="214"/>
    </row>
    <row r="6581" spans="4:18">
      <c r="D6581" s="130"/>
      <c r="R6581" s="214"/>
    </row>
    <row r="6582" spans="4:18">
      <c r="D6582" s="130"/>
      <c r="R6582" s="214"/>
    </row>
    <row r="6583" spans="4:18">
      <c r="D6583" s="130"/>
      <c r="R6583" s="214"/>
    </row>
    <row r="6584" spans="4:18">
      <c r="D6584" s="130"/>
      <c r="R6584" s="214"/>
    </row>
    <row r="6585" spans="4:18">
      <c r="D6585" s="130"/>
      <c r="R6585" s="214"/>
    </row>
    <row r="6586" spans="4:18">
      <c r="D6586" s="130"/>
      <c r="R6586" s="214"/>
    </row>
    <row r="6587" spans="4:18">
      <c r="D6587" s="130"/>
      <c r="R6587" s="214"/>
    </row>
    <row r="6588" spans="4:18">
      <c r="D6588" s="130"/>
      <c r="R6588" s="214"/>
    </row>
    <row r="6589" spans="4:18">
      <c r="D6589" s="130"/>
      <c r="R6589" s="214"/>
    </row>
    <row r="6590" spans="4:18">
      <c r="D6590" s="130"/>
      <c r="R6590" s="214"/>
    </row>
    <row r="6591" spans="4:18">
      <c r="D6591" s="130"/>
      <c r="R6591" s="214"/>
    </row>
    <row r="6592" spans="4:18">
      <c r="D6592" s="130"/>
      <c r="R6592" s="214"/>
    </row>
    <row r="6593" spans="4:18">
      <c r="D6593" s="130"/>
      <c r="R6593" s="214"/>
    </row>
    <row r="6594" spans="4:18">
      <c r="D6594" s="130"/>
      <c r="R6594" s="214"/>
    </row>
    <row r="6595" spans="4:18">
      <c r="D6595" s="130"/>
      <c r="R6595" s="214"/>
    </row>
    <row r="6596" spans="4:18">
      <c r="D6596" s="130"/>
      <c r="R6596" s="214"/>
    </row>
    <row r="6597" spans="4:18">
      <c r="D6597" s="130"/>
      <c r="R6597" s="214"/>
    </row>
    <row r="6598" spans="4:18">
      <c r="D6598" s="130"/>
      <c r="R6598" s="214"/>
    </row>
    <row r="6599" spans="4:18">
      <c r="D6599" s="130"/>
      <c r="R6599" s="214"/>
    </row>
    <row r="6600" spans="4:18">
      <c r="D6600" s="130"/>
      <c r="R6600" s="214"/>
    </row>
    <row r="6601" spans="4:18">
      <c r="D6601" s="130"/>
      <c r="R6601" s="214"/>
    </row>
    <row r="6602" spans="4:18">
      <c r="D6602" s="130"/>
      <c r="R6602" s="214"/>
    </row>
    <row r="6603" spans="4:18">
      <c r="D6603" s="130"/>
      <c r="R6603" s="214"/>
    </row>
    <row r="6604" spans="4:18">
      <c r="D6604" s="130"/>
      <c r="R6604" s="214"/>
    </row>
    <row r="6605" spans="4:18">
      <c r="D6605" s="130"/>
      <c r="R6605" s="214"/>
    </row>
    <row r="6606" spans="4:18">
      <c r="D6606" s="130"/>
      <c r="R6606" s="214"/>
    </row>
    <row r="6607" spans="4:18">
      <c r="D6607" s="130"/>
      <c r="R6607" s="214"/>
    </row>
    <row r="6608" spans="4:18">
      <c r="D6608" s="130"/>
      <c r="R6608" s="214"/>
    </row>
    <row r="6609" spans="4:18">
      <c r="D6609" s="130"/>
      <c r="R6609" s="214"/>
    </row>
    <row r="6610" spans="4:18">
      <c r="D6610" s="130"/>
      <c r="R6610" s="214"/>
    </row>
    <row r="6611" spans="4:18">
      <c r="D6611" s="130"/>
      <c r="R6611" s="214"/>
    </row>
    <row r="6612" spans="4:18">
      <c r="D6612" s="130"/>
      <c r="R6612" s="214"/>
    </row>
    <row r="6613" spans="4:18">
      <c r="D6613" s="130"/>
      <c r="R6613" s="214"/>
    </row>
    <row r="6614" spans="4:18">
      <c r="D6614" s="130"/>
      <c r="R6614" s="214"/>
    </row>
    <row r="6615" spans="4:18">
      <c r="D6615" s="130"/>
      <c r="R6615" s="214"/>
    </row>
    <row r="6616" spans="4:18">
      <c r="D6616" s="130"/>
      <c r="R6616" s="214"/>
    </row>
    <row r="6617" spans="4:18">
      <c r="D6617" s="130"/>
      <c r="R6617" s="214"/>
    </row>
    <row r="6618" spans="4:18">
      <c r="D6618" s="130"/>
      <c r="R6618" s="214"/>
    </row>
    <row r="6619" spans="4:18">
      <c r="D6619" s="130"/>
      <c r="R6619" s="214"/>
    </row>
    <row r="6620" spans="4:18">
      <c r="D6620" s="130"/>
      <c r="R6620" s="214"/>
    </row>
    <row r="6621" spans="4:18">
      <c r="D6621" s="130"/>
      <c r="R6621" s="214"/>
    </row>
    <row r="6622" spans="4:18">
      <c r="D6622" s="130"/>
      <c r="R6622" s="214"/>
    </row>
    <row r="6623" spans="4:18">
      <c r="D6623" s="130"/>
      <c r="R6623" s="214"/>
    </row>
    <row r="6624" spans="4:18">
      <c r="D6624" s="130"/>
      <c r="R6624" s="214"/>
    </row>
    <row r="6625" spans="4:18">
      <c r="D6625" s="130"/>
      <c r="R6625" s="214"/>
    </row>
    <row r="6626" spans="4:18">
      <c r="D6626" s="130"/>
      <c r="R6626" s="214"/>
    </row>
    <row r="6627" spans="4:18">
      <c r="D6627" s="130"/>
      <c r="R6627" s="214"/>
    </row>
    <row r="6628" spans="4:18">
      <c r="D6628" s="130"/>
      <c r="R6628" s="214"/>
    </row>
    <row r="6629" spans="4:18">
      <c r="D6629" s="130"/>
      <c r="R6629" s="214"/>
    </row>
    <row r="6630" spans="4:18">
      <c r="D6630" s="130"/>
      <c r="R6630" s="214"/>
    </row>
    <row r="6631" spans="4:18">
      <c r="D6631" s="130"/>
      <c r="R6631" s="214"/>
    </row>
    <row r="6632" spans="4:18">
      <c r="D6632" s="130"/>
      <c r="R6632" s="214"/>
    </row>
    <row r="6633" spans="4:18">
      <c r="D6633" s="130"/>
      <c r="R6633" s="214"/>
    </row>
    <row r="6634" spans="4:18">
      <c r="D6634" s="130"/>
      <c r="R6634" s="214"/>
    </row>
    <row r="6635" spans="4:18">
      <c r="D6635" s="130"/>
      <c r="R6635" s="214"/>
    </row>
    <row r="6636" spans="4:18">
      <c r="D6636" s="130"/>
      <c r="R6636" s="214"/>
    </row>
    <row r="6637" spans="4:18">
      <c r="D6637" s="130"/>
      <c r="R6637" s="214"/>
    </row>
    <row r="6638" spans="4:18">
      <c r="D6638" s="130"/>
      <c r="R6638" s="214"/>
    </row>
    <row r="6639" spans="4:18">
      <c r="D6639" s="130"/>
      <c r="R6639" s="214"/>
    </row>
    <row r="6640" spans="4:18">
      <c r="D6640" s="130"/>
      <c r="R6640" s="214"/>
    </row>
    <row r="6641" spans="4:18">
      <c r="D6641" s="130"/>
      <c r="R6641" s="214"/>
    </row>
    <row r="6642" spans="4:18">
      <c r="D6642" s="130"/>
      <c r="R6642" s="214"/>
    </row>
    <row r="6643" spans="4:18">
      <c r="D6643" s="130"/>
      <c r="R6643" s="214"/>
    </row>
    <row r="6644" spans="4:18">
      <c r="D6644" s="130"/>
      <c r="R6644" s="214"/>
    </row>
    <row r="6645" spans="4:18">
      <c r="D6645" s="130"/>
      <c r="R6645" s="214"/>
    </row>
    <row r="6646" spans="4:18">
      <c r="D6646" s="130"/>
      <c r="R6646" s="214"/>
    </row>
    <row r="6647" spans="4:18">
      <c r="D6647" s="130"/>
      <c r="R6647" s="214"/>
    </row>
    <row r="6648" spans="4:18">
      <c r="D6648" s="130"/>
      <c r="R6648" s="214"/>
    </row>
    <row r="6649" spans="4:18">
      <c r="D6649" s="130"/>
      <c r="R6649" s="214"/>
    </row>
    <row r="6650" spans="4:18">
      <c r="D6650" s="130"/>
      <c r="R6650" s="214"/>
    </row>
    <row r="6651" spans="4:18">
      <c r="D6651" s="130"/>
      <c r="R6651" s="214"/>
    </row>
    <row r="6652" spans="4:18">
      <c r="D6652" s="130"/>
      <c r="R6652" s="214"/>
    </row>
    <row r="6653" spans="4:18">
      <c r="D6653" s="130"/>
      <c r="R6653" s="214"/>
    </row>
    <row r="6654" spans="4:18">
      <c r="D6654" s="130"/>
      <c r="R6654" s="214"/>
    </row>
    <row r="6655" spans="4:18">
      <c r="D6655" s="130"/>
      <c r="R6655" s="214"/>
    </row>
    <row r="6656" spans="4:18">
      <c r="D6656" s="130"/>
      <c r="R6656" s="214"/>
    </row>
    <row r="6657" spans="4:18">
      <c r="D6657" s="130"/>
      <c r="R6657" s="214"/>
    </row>
    <row r="6658" spans="4:18">
      <c r="D6658" s="130"/>
      <c r="R6658" s="214"/>
    </row>
    <row r="6659" spans="4:18">
      <c r="D6659" s="130"/>
      <c r="R6659" s="214"/>
    </row>
    <row r="6660" spans="4:18">
      <c r="D6660" s="130"/>
      <c r="R6660" s="214"/>
    </row>
    <row r="6661" spans="4:18">
      <c r="D6661" s="130"/>
      <c r="R6661" s="214"/>
    </row>
    <row r="6662" spans="4:18">
      <c r="D6662" s="130"/>
      <c r="R6662" s="214"/>
    </row>
    <row r="6663" spans="4:18">
      <c r="D6663" s="130"/>
      <c r="R6663" s="214"/>
    </row>
    <row r="6664" spans="4:18">
      <c r="D6664" s="130"/>
      <c r="R6664" s="214"/>
    </row>
    <row r="6665" spans="4:18">
      <c r="D6665" s="130"/>
      <c r="R6665" s="214"/>
    </row>
    <row r="6666" spans="4:18">
      <c r="D6666" s="130"/>
      <c r="R6666" s="214"/>
    </row>
    <row r="6667" spans="4:18">
      <c r="D6667" s="130"/>
      <c r="R6667" s="214"/>
    </row>
    <row r="6668" spans="4:18">
      <c r="D6668" s="130"/>
      <c r="R6668" s="214"/>
    </row>
    <row r="6669" spans="4:18">
      <c r="D6669" s="130"/>
      <c r="R6669" s="214"/>
    </row>
    <row r="6670" spans="4:18">
      <c r="D6670" s="130"/>
      <c r="R6670" s="214"/>
    </row>
    <row r="6671" spans="4:18">
      <c r="D6671" s="130"/>
      <c r="R6671" s="214"/>
    </row>
    <row r="6672" spans="4:18">
      <c r="D6672" s="130"/>
      <c r="R6672" s="214"/>
    </row>
    <row r="6673" spans="4:18">
      <c r="D6673" s="130"/>
      <c r="R6673" s="214"/>
    </row>
    <row r="6674" spans="4:18">
      <c r="D6674" s="130"/>
      <c r="R6674" s="214"/>
    </row>
    <row r="6675" spans="4:18">
      <c r="D6675" s="130"/>
      <c r="R6675" s="214"/>
    </row>
    <row r="6676" spans="4:18">
      <c r="D6676" s="130"/>
      <c r="R6676" s="214"/>
    </row>
    <row r="6677" spans="4:18">
      <c r="D6677" s="130"/>
      <c r="R6677" s="214"/>
    </row>
    <row r="6678" spans="4:18">
      <c r="D6678" s="130"/>
      <c r="R6678" s="214"/>
    </row>
    <row r="6679" spans="4:18">
      <c r="D6679" s="130"/>
      <c r="R6679" s="214"/>
    </row>
    <row r="6680" spans="4:18">
      <c r="D6680" s="130"/>
      <c r="R6680" s="214"/>
    </row>
    <row r="6681" spans="4:18">
      <c r="D6681" s="130"/>
      <c r="R6681" s="214"/>
    </row>
    <row r="6682" spans="4:18">
      <c r="D6682" s="130"/>
      <c r="R6682" s="214"/>
    </row>
    <row r="6683" spans="4:18">
      <c r="D6683" s="130"/>
      <c r="R6683" s="214"/>
    </row>
    <row r="6684" spans="4:18">
      <c r="D6684" s="130"/>
      <c r="R6684" s="214"/>
    </row>
    <row r="6685" spans="4:18">
      <c r="D6685" s="130"/>
      <c r="R6685" s="214"/>
    </row>
    <row r="6686" spans="4:18">
      <c r="D6686" s="130"/>
      <c r="R6686" s="214"/>
    </row>
    <row r="6687" spans="4:18">
      <c r="D6687" s="130"/>
      <c r="R6687" s="214"/>
    </row>
    <row r="6688" spans="4:18">
      <c r="D6688" s="130"/>
      <c r="R6688" s="214"/>
    </row>
    <row r="6689" spans="4:18">
      <c r="D6689" s="130"/>
      <c r="R6689" s="214"/>
    </row>
    <row r="6690" spans="4:18">
      <c r="D6690" s="130"/>
      <c r="R6690" s="214"/>
    </row>
    <row r="6691" spans="4:18">
      <c r="D6691" s="130"/>
      <c r="R6691" s="214"/>
    </row>
    <row r="6692" spans="4:18">
      <c r="D6692" s="130"/>
      <c r="R6692" s="214"/>
    </row>
    <row r="6693" spans="4:18">
      <c r="D6693" s="130"/>
      <c r="R6693" s="214"/>
    </row>
    <row r="6694" spans="4:18">
      <c r="D6694" s="130"/>
      <c r="R6694" s="214"/>
    </row>
    <row r="6695" spans="4:18">
      <c r="D6695" s="130"/>
      <c r="R6695" s="214"/>
    </row>
    <row r="6696" spans="4:18">
      <c r="D6696" s="130"/>
      <c r="R6696" s="214"/>
    </row>
    <row r="6697" spans="4:18">
      <c r="D6697" s="130"/>
      <c r="R6697" s="214"/>
    </row>
    <row r="6698" spans="4:18">
      <c r="D6698" s="130"/>
      <c r="R6698" s="214"/>
    </row>
    <row r="6699" spans="4:18">
      <c r="D6699" s="130"/>
      <c r="R6699" s="214"/>
    </row>
    <row r="6700" spans="4:18">
      <c r="D6700" s="130"/>
      <c r="R6700" s="214"/>
    </row>
    <row r="6701" spans="4:18">
      <c r="D6701" s="130"/>
      <c r="R6701" s="214"/>
    </row>
    <row r="6702" spans="4:18">
      <c r="D6702" s="130"/>
      <c r="R6702" s="214"/>
    </row>
    <row r="6703" spans="4:18">
      <c r="D6703" s="130"/>
      <c r="R6703" s="214"/>
    </row>
    <row r="6704" spans="4:18">
      <c r="D6704" s="130"/>
      <c r="R6704" s="214"/>
    </row>
    <row r="6705" spans="4:18">
      <c r="D6705" s="130"/>
      <c r="R6705" s="214"/>
    </row>
    <row r="6706" spans="4:18">
      <c r="D6706" s="130"/>
      <c r="R6706" s="214"/>
    </row>
    <row r="6707" spans="4:18">
      <c r="D6707" s="130"/>
      <c r="R6707" s="214"/>
    </row>
    <row r="6708" spans="4:18">
      <c r="D6708" s="130"/>
      <c r="R6708" s="214"/>
    </row>
    <row r="6709" spans="4:18">
      <c r="D6709" s="130"/>
      <c r="R6709" s="214"/>
    </row>
    <row r="6710" spans="4:18">
      <c r="D6710" s="130"/>
      <c r="R6710" s="214"/>
    </row>
    <row r="6711" spans="4:18">
      <c r="D6711" s="130"/>
      <c r="R6711" s="214"/>
    </row>
    <row r="6712" spans="4:18">
      <c r="D6712" s="130"/>
      <c r="R6712" s="214"/>
    </row>
    <row r="6713" spans="4:18">
      <c r="D6713" s="130"/>
      <c r="R6713" s="214"/>
    </row>
    <row r="6714" spans="4:18">
      <c r="D6714" s="130"/>
      <c r="R6714" s="214"/>
    </row>
    <row r="6715" spans="4:18">
      <c r="D6715" s="130"/>
      <c r="R6715" s="214"/>
    </row>
    <row r="6716" spans="4:18">
      <c r="D6716" s="130"/>
      <c r="R6716" s="214"/>
    </row>
    <row r="6717" spans="4:18">
      <c r="D6717" s="130"/>
      <c r="R6717" s="214"/>
    </row>
    <row r="6718" spans="4:18">
      <c r="D6718" s="130"/>
      <c r="R6718" s="214"/>
    </row>
    <row r="6719" spans="4:18">
      <c r="D6719" s="130"/>
      <c r="R6719" s="214"/>
    </row>
    <row r="6720" spans="4:18">
      <c r="D6720" s="130"/>
      <c r="R6720" s="214"/>
    </row>
    <row r="6721" spans="4:18">
      <c r="D6721" s="130"/>
      <c r="R6721" s="214"/>
    </row>
    <row r="6722" spans="4:18">
      <c r="D6722" s="130"/>
      <c r="R6722" s="214"/>
    </row>
    <row r="6723" spans="4:18">
      <c r="D6723" s="130"/>
      <c r="R6723" s="214"/>
    </row>
    <row r="6724" spans="4:18">
      <c r="D6724" s="130"/>
      <c r="R6724" s="214"/>
    </row>
    <row r="6725" spans="4:18">
      <c r="D6725" s="130"/>
      <c r="R6725" s="214"/>
    </row>
    <row r="6726" spans="4:18">
      <c r="D6726" s="130"/>
      <c r="R6726" s="214"/>
    </row>
    <row r="6727" spans="4:18">
      <c r="D6727" s="130"/>
      <c r="R6727" s="214"/>
    </row>
    <row r="6728" spans="4:18">
      <c r="D6728" s="130"/>
      <c r="R6728" s="214"/>
    </row>
    <row r="6729" spans="4:18">
      <c r="D6729" s="130"/>
      <c r="R6729" s="214"/>
    </row>
    <row r="6730" spans="4:18">
      <c r="D6730" s="130"/>
      <c r="R6730" s="214"/>
    </row>
    <row r="6731" spans="4:18">
      <c r="D6731" s="130"/>
      <c r="R6731" s="214"/>
    </row>
    <row r="6732" spans="4:18">
      <c r="D6732" s="130"/>
      <c r="R6732" s="214"/>
    </row>
    <row r="6733" spans="4:18">
      <c r="D6733" s="130"/>
      <c r="R6733" s="214"/>
    </row>
    <row r="6734" spans="4:18">
      <c r="D6734" s="130"/>
      <c r="R6734" s="214"/>
    </row>
    <row r="6735" spans="4:18">
      <c r="D6735" s="130"/>
      <c r="R6735" s="214"/>
    </row>
    <row r="6736" spans="4:18">
      <c r="D6736" s="130"/>
      <c r="R6736" s="214"/>
    </row>
    <row r="6737" spans="4:18">
      <c r="D6737" s="130"/>
      <c r="R6737" s="214"/>
    </row>
    <row r="6738" spans="4:18">
      <c r="D6738" s="130"/>
      <c r="R6738" s="214"/>
    </row>
    <row r="6739" spans="4:18">
      <c r="D6739" s="130"/>
      <c r="R6739" s="214"/>
    </row>
    <row r="6740" spans="4:18">
      <c r="D6740" s="130"/>
      <c r="R6740" s="214"/>
    </row>
    <row r="6741" spans="4:18">
      <c r="D6741" s="130"/>
      <c r="R6741" s="214"/>
    </row>
    <row r="6742" spans="4:18">
      <c r="D6742" s="130"/>
      <c r="R6742" s="214"/>
    </row>
    <row r="6743" spans="4:18">
      <c r="D6743" s="130"/>
      <c r="R6743" s="214"/>
    </row>
    <row r="6744" spans="4:18">
      <c r="D6744" s="130"/>
      <c r="R6744" s="214"/>
    </row>
    <row r="6745" spans="4:18">
      <c r="D6745" s="130"/>
      <c r="R6745" s="214"/>
    </row>
    <row r="6746" spans="4:18">
      <c r="D6746" s="130"/>
      <c r="R6746" s="214"/>
    </row>
    <row r="6747" spans="4:18">
      <c r="D6747" s="130"/>
      <c r="R6747" s="214"/>
    </row>
    <row r="6748" spans="4:18">
      <c r="D6748" s="130"/>
      <c r="R6748" s="214"/>
    </row>
    <row r="6749" spans="4:18">
      <c r="D6749" s="130"/>
      <c r="R6749" s="214"/>
    </row>
    <row r="6750" spans="4:18">
      <c r="D6750" s="130"/>
      <c r="R6750" s="214"/>
    </row>
    <row r="6751" spans="4:18">
      <c r="D6751" s="130"/>
      <c r="R6751" s="214"/>
    </row>
    <row r="6752" spans="4:18">
      <c r="D6752" s="130"/>
      <c r="R6752" s="214"/>
    </row>
    <row r="6753" spans="4:18">
      <c r="D6753" s="130"/>
      <c r="R6753" s="214"/>
    </row>
    <row r="6754" spans="4:18">
      <c r="D6754" s="130"/>
      <c r="R6754" s="214"/>
    </row>
    <row r="6755" spans="4:18">
      <c r="D6755" s="130"/>
      <c r="R6755" s="214"/>
    </row>
    <row r="6756" spans="4:18">
      <c r="D6756" s="130"/>
      <c r="R6756" s="214"/>
    </row>
    <row r="6757" spans="4:18">
      <c r="D6757" s="130"/>
      <c r="R6757" s="214"/>
    </row>
    <row r="6758" spans="4:18">
      <c r="D6758" s="130"/>
      <c r="R6758" s="214"/>
    </row>
    <row r="6759" spans="4:18">
      <c r="D6759" s="130"/>
      <c r="R6759" s="214"/>
    </row>
    <row r="6760" spans="4:18">
      <c r="D6760" s="130"/>
      <c r="R6760" s="214"/>
    </row>
    <row r="6761" spans="4:18">
      <c r="D6761" s="130"/>
      <c r="R6761" s="214"/>
    </row>
    <row r="6762" spans="4:18">
      <c r="D6762" s="130"/>
      <c r="R6762" s="214"/>
    </row>
    <row r="6763" spans="4:18">
      <c r="D6763" s="130"/>
      <c r="R6763" s="214"/>
    </row>
    <row r="6764" spans="4:18">
      <c r="D6764" s="130"/>
      <c r="R6764" s="214"/>
    </row>
    <row r="6765" spans="4:18">
      <c r="D6765" s="130"/>
      <c r="R6765" s="214"/>
    </row>
    <row r="6766" spans="4:18">
      <c r="D6766" s="130"/>
      <c r="R6766" s="214"/>
    </row>
    <row r="6767" spans="4:18">
      <c r="D6767" s="130"/>
      <c r="R6767" s="214"/>
    </row>
    <row r="6768" spans="4:18">
      <c r="D6768" s="130"/>
      <c r="R6768" s="214"/>
    </row>
    <row r="6769" spans="4:18">
      <c r="D6769" s="130"/>
      <c r="R6769" s="214"/>
    </row>
    <row r="6770" spans="4:18">
      <c r="D6770" s="130"/>
      <c r="R6770" s="214"/>
    </row>
    <row r="6771" spans="4:18">
      <c r="D6771" s="130"/>
      <c r="R6771" s="214"/>
    </row>
    <row r="6772" spans="4:18">
      <c r="D6772" s="130"/>
      <c r="R6772" s="214"/>
    </row>
    <row r="6773" spans="4:18">
      <c r="D6773" s="130"/>
      <c r="R6773" s="214"/>
    </row>
    <row r="6774" spans="4:18">
      <c r="D6774" s="130"/>
      <c r="R6774" s="214"/>
    </row>
    <row r="6775" spans="4:18">
      <c r="D6775" s="130"/>
      <c r="R6775" s="214"/>
    </row>
    <row r="6776" spans="4:18">
      <c r="D6776" s="130"/>
      <c r="R6776" s="214"/>
    </row>
    <row r="6777" spans="4:18">
      <c r="D6777" s="130"/>
      <c r="R6777" s="214"/>
    </row>
    <row r="6778" spans="4:18">
      <c r="D6778" s="130"/>
      <c r="R6778" s="214"/>
    </row>
    <row r="6779" spans="4:18">
      <c r="D6779" s="130"/>
      <c r="R6779" s="214"/>
    </row>
    <row r="6780" spans="4:18">
      <c r="D6780" s="130"/>
      <c r="R6780" s="214"/>
    </row>
    <row r="6781" spans="4:18">
      <c r="D6781" s="130"/>
      <c r="R6781" s="214"/>
    </row>
    <row r="6782" spans="4:18">
      <c r="D6782" s="130"/>
      <c r="R6782" s="214"/>
    </row>
    <row r="6783" spans="4:18">
      <c r="D6783" s="130"/>
      <c r="R6783" s="214"/>
    </row>
    <row r="6784" spans="4:18">
      <c r="D6784" s="130"/>
      <c r="R6784" s="214"/>
    </row>
    <row r="6785" spans="4:18">
      <c r="D6785" s="130"/>
      <c r="R6785" s="214"/>
    </row>
    <row r="6786" spans="4:18">
      <c r="D6786" s="130"/>
      <c r="R6786" s="214"/>
    </row>
    <row r="6787" spans="4:18">
      <c r="D6787" s="130"/>
      <c r="R6787" s="214"/>
    </row>
    <row r="6788" spans="4:18">
      <c r="D6788" s="130"/>
      <c r="R6788" s="214"/>
    </row>
    <row r="6789" spans="4:18">
      <c r="D6789" s="130"/>
      <c r="R6789" s="214"/>
    </row>
    <row r="6790" spans="4:18">
      <c r="D6790" s="130"/>
      <c r="R6790" s="214"/>
    </row>
    <row r="6791" spans="4:18">
      <c r="D6791" s="130"/>
      <c r="R6791" s="214"/>
    </row>
    <row r="6792" spans="4:18">
      <c r="D6792" s="130"/>
      <c r="R6792" s="214"/>
    </row>
    <row r="6793" spans="4:18">
      <c r="D6793" s="130"/>
      <c r="R6793" s="214"/>
    </row>
    <row r="6794" spans="4:18">
      <c r="D6794" s="130"/>
      <c r="R6794" s="214"/>
    </row>
    <row r="6795" spans="4:18">
      <c r="D6795" s="130"/>
      <c r="R6795" s="214"/>
    </row>
    <row r="6796" spans="4:18">
      <c r="D6796" s="130"/>
      <c r="R6796" s="214"/>
    </row>
    <row r="6797" spans="4:18">
      <c r="D6797" s="130"/>
      <c r="R6797" s="214"/>
    </row>
    <row r="6798" spans="4:18">
      <c r="D6798" s="130"/>
      <c r="R6798" s="214"/>
    </row>
    <row r="6799" spans="4:18">
      <c r="D6799" s="130"/>
      <c r="R6799" s="214"/>
    </row>
    <row r="6800" spans="4:18">
      <c r="D6800" s="130"/>
      <c r="R6800" s="214"/>
    </row>
    <row r="6801" spans="4:18">
      <c r="D6801" s="130"/>
      <c r="R6801" s="214"/>
    </row>
    <row r="6802" spans="4:18">
      <c r="D6802" s="130"/>
      <c r="R6802" s="214"/>
    </row>
    <row r="6803" spans="4:18">
      <c r="D6803" s="130"/>
      <c r="R6803" s="214"/>
    </row>
    <row r="6804" spans="4:18">
      <c r="D6804" s="130"/>
      <c r="R6804" s="214"/>
    </row>
    <row r="6805" spans="4:18">
      <c r="D6805" s="130"/>
      <c r="R6805" s="214"/>
    </row>
    <row r="6806" spans="4:18">
      <c r="D6806" s="130"/>
      <c r="R6806" s="214"/>
    </row>
    <row r="6807" spans="4:18">
      <c r="D6807" s="130"/>
      <c r="R6807" s="214"/>
    </row>
    <row r="6808" spans="4:18">
      <c r="D6808" s="130"/>
      <c r="R6808" s="214"/>
    </row>
    <row r="6809" spans="4:18">
      <c r="D6809" s="130"/>
      <c r="R6809" s="214"/>
    </row>
    <row r="6810" spans="4:18">
      <c r="D6810" s="130"/>
      <c r="R6810" s="214"/>
    </row>
    <row r="6811" spans="4:18">
      <c r="D6811" s="130"/>
      <c r="R6811" s="214"/>
    </row>
    <row r="6812" spans="4:18">
      <c r="D6812" s="130"/>
      <c r="R6812" s="214"/>
    </row>
    <row r="6813" spans="4:18">
      <c r="D6813" s="130"/>
      <c r="R6813" s="214"/>
    </row>
    <row r="6814" spans="4:18">
      <c r="D6814" s="130"/>
      <c r="R6814" s="214"/>
    </row>
    <row r="6815" spans="4:18">
      <c r="D6815" s="130"/>
      <c r="R6815" s="214"/>
    </row>
    <row r="6816" spans="4:18">
      <c r="D6816" s="130"/>
      <c r="R6816" s="214"/>
    </row>
    <row r="6817" spans="4:18">
      <c r="D6817" s="130"/>
      <c r="R6817" s="214"/>
    </row>
    <row r="6818" spans="4:18">
      <c r="D6818" s="130"/>
      <c r="R6818" s="214"/>
    </row>
    <row r="6819" spans="4:18">
      <c r="D6819" s="130"/>
      <c r="R6819" s="214"/>
    </row>
    <row r="6820" spans="4:18">
      <c r="D6820" s="130"/>
      <c r="R6820" s="214"/>
    </row>
    <row r="6821" spans="4:18">
      <c r="D6821" s="130"/>
      <c r="R6821" s="214"/>
    </row>
    <row r="6822" spans="4:18">
      <c r="D6822" s="130"/>
      <c r="R6822" s="214"/>
    </row>
    <row r="6823" spans="4:18">
      <c r="D6823" s="130"/>
      <c r="R6823" s="214"/>
    </row>
    <row r="6824" spans="4:18">
      <c r="D6824" s="130"/>
      <c r="R6824" s="214"/>
    </row>
    <row r="6825" spans="4:18">
      <c r="D6825" s="130"/>
      <c r="R6825" s="214"/>
    </row>
    <row r="6826" spans="4:18">
      <c r="D6826" s="130"/>
      <c r="R6826" s="214"/>
    </row>
    <row r="6827" spans="4:18">
      <c r="D6827" s="130"/>
      <c r="R6827" s="214"/>
    </row>
    <row r="6828" spans="4:18">
      <c r="D6828" s="130"/>
      <c r="R6828" s="214"/>
    </row>
    <row r="6829" spans="4:18">
      <c r="D6829" s="130"/>
      <c r="R6829" s="214"/>
    </row>
    <row r="6830" spans="4:18">
      <c r="D6830" s="130"/>
      <c r="R6830" s="214"/>
    </row>
    <row r="6831" spans="4:18">
      <c r="D6831" s="130"/>
      <c r="R6831" s="214"/>
    </row>
    <row r="6832" spans="4:18">
      <c r="D6832" s="130"/>
      <c r="R6832" s="214"/>
    </row>
    <row r="6833" spans="4:18">
      <c r="D6833" s="130"/>
      <c r="R6833" s="214"/>
    </row>
    <row r="6834" spans="4:18">
      <c r="D6834" s="130"/>
      <c r="R6834" s="214"/>
    </row>
    <row r="6835" spans="4:18">
      <c r="D6835" s="130"/>
      <c r="R6835" s="214"/>
    </row>
    <row r="6836" spans="4:18">
      <c r="D6836" s="130"/>
      <c r="R6836" s="214"/>
    </row>
    <row r="6837" spans="4:18">
      <c r="D6837" s="130"/>
      <c r="R6837" s="214"/>
    </row>
    <row r="6838" spans="4:18">
      <c r="D6838" s="130"/>
      <c r="R6838" s="214"/>
    </row>
    <row r="6839" spans="4:18">
      <c r="D6839" s="130"/>
      <c r="R6839" s="214"/>
    </row>
    <row r="6840" spans="4:18">
      <c r="D6840" s="130"/>
      <c r="R6840" s="214"/>
    </row>
    <row r="6841" spans="4:18">
      <c r="D6841" s="130"/>
      <c r="R6841" s="214"/>
    </row>
    <row r="6842" spans="4:18">
      <c r="D6842" s="130"/>
      <c r="R6842" s="214"/>
    </row>
    <row r="6843" spans="4:18">
      <c r="D6843" s="130"/>
      <c r="R6843" s="214"/>
    </row>
    <row r="6844" spans="4:18">
      <c r="D6844" s="130"/>
      <c r="R6844" s="214"/>
    </row>
    <row r="6845" spans="4:18">
      <c r="D6845" s="130"/>
      <c r="R6845" s="214"/>
    </row>
    <row r="6846" spans="4:18">
      <c r="D6846" s="130"/>
      <c r="R6846" s="214"/>
    </row>
    <row r="6847" spans="4:18">
      <c r="D6847" s="130"/>
      <c r="R6847" s="214"/>
    </row>
    <row r="6848" spans="4:18">
      <c r="D6848" s="130"/>
      <c r="R6848" s="214"/>
    </row>
    <row r="6849" spans="4:18">
      <c r="D6849" s="130"/>
      <c r="R6849" s="214"/>
    </row>
    <row r="6850" spans="4:18">
      <c r="D6850" s="130"/>
      <c r="R6850" s="214"/>
    </row>
    <row r="6851" spans="4:18">
      <c r="D6851" s="130"/>
      <c r="R6851" s="214"/>
    </row>
    <row r="6852" spans="4:18">
      <c r="D6852" s="130"/>
      <c r="R6852" s="214"/>
    </row>
    <row r="6853" spans="4:18">
      <c r="D6853" s="130"/>
      <c r="R6853" s="214"/>
    </row>
    <row r="6854" spans="4:18">
      <c r="D6854" s="130"/>
      <c r="R6854" s="214"/>
    </row>
    <row r="6855" spans="4:18">
      <c r="D6855" s="130"/>
      <c r="R6855" s="214"/>
    </row>
    <row r="6856" spans="4:18">
      <c r="D6856" s="130"/>
      <c r="R6856" s="214"/>
    </row>
    <row r="6857" spans="4:18">
      <c r="D6857" s="130"/>
      <c r="R6857" s="214"/>
    </row>
    <row r="6858" spans="4:18">
      <c r="D6858" s="130"/>
      <c r="R6858" s="214"/>
    </row>
    <row r="6859" spans="4:18">
      <c r="D6859" s="130"/>
      <c r="R6859" s="214"/>
    </row>
    <row r="6860" spans="4:18">
      <c r="D6860" s="130"/>
      <c r="R6860" s="214"/>
    </row>
    <row r="6861" spans="4:18">
      <c r="D6861" s="130"/>
      <c r="R6861" s="214"/>
    </row>
    <row r="6862" spans="4:18">
      <c r="D6862" s="130"/>
      <c r="R6862" s="214"/>
    </row>
    <row r="6863" spans="4:18">
      <c r="D6863" s="130"/>
      <c r="R6863" s="214"/>
    </row>
    <row r="6864" spans="4:18">
      <c r="D6864" s="130"/>
      <c r="R6864" s="214"/>
    </row>
    <row r="6865" spans="4:18">
      <c r="D6865" s="130"/>
      <c r="R6865" s="214"/>
    </row>
    <row r="6866" spans="4:18">
      <c r="D6866" s="130"/>
      <c r="R6866" s="214"/>
    </row>
    <row r="6867" spans="4:18">
      <c r="D6867" s="130"/>
      <c r="R6867" s="214"/>
    </row>
    <row r="6868" spans="4:18">
      <c r="D6868" s="130"/>
      <c r="R6868" s="214"/>
    </row>
    <row r="6869" spans="4:18">
      <c r="D6869" s="130"/>
      <c r="R6869" s="214"/>
    </row>
    <row r="6870" spans="4:18">
      <c r="D6870" s="130"/>
      <c r="R6870" s="214"/>
    </row>
    <row r="6871" spans="4:18">
      <c r="D6871" s="130"/>
      <c r="R6871" s="214"/>
    </row>
    <row r="6872" spans="4:18">
      <c r="D6872" s="130"/>
      <c r="R6872" s="214"/>
    </row>
    <row r="6873" spans="4:18">
      <c r="D6873" s="130"/>
      <c r="R6873" s="214"/>
    </row>
    <row r="6874" spans="4:18">
      <c r="D6874" s="130"/>
      <c r="R6874" s="214"/>
    </row>
    <row r="6875" spans="4:18">
      <c r="D6875" s="130"/>
      <c r="R6875" s="214"/>
    </row>
    <row r="6876" spans="4:18">
      <c r="D6876" s="130"/>
      <c r="R6876" s="214"/>
    </row>
    <row r="6877" spans="4:18">
      <c r="D6877" s="130"/>
      <c r="R6877" s="214"/>
    </row>
    <row r="6878" spans="4:18">
      <c r="D6878" s="130"/>
      <c r="R6878" s="214"/>
    </row>
    <row r="6879" spans="4:18">
      <c r="D6879" s="130"/>
      <c r="R6879" s="214"/>
    </row>
    <row r="6880" spans="4:18">
      <c r="D6880" s="130"/>
      <c r="R6880" s="214"/>
    </row>
    <row r="6881" spans="4:18">
      <c r="D6881" s="130"/>
      <c r="R6881" s="214"/>
    </row>
    <row r="6882" spans="4:18">
      <c r="D6882" s="130"/>
      <c r="R6882" s="214"/>
    </row>
    <row r="6883" spans="4:18">
      <c r="D6883" s="130"/>
      <c r="R6883" s="214"/>
    </row>
    <row r="6884" spans="4:18">
      <c r="D6884" s="130"/>
      <c r="R6884" s="214"/>
    </row>
    <row r="6885" spans="4:18">
      <c r="D6885" s="130"/>
      <c r="R6885" s="214"/>
    </row>
    <row r="6886" spans="4:18">
      <c r="D6886" s="130"/>
      <c r="R6886" s="214"/>
    </row>
    <row r="6887" spans="4:18">
      <c r="D6887" s="130"/>
      <c r="R6887" s="214"/>
    </row>
    <row r="6888" spans="4:18">
      <c r="D6888" s="130"/>
      <c r="R6888" s="214"/>
    </row>
    <row r="6889" spans="4:18">
      <c r="D6889" s="130"/>
      <c r="R6889" s="214"/>
    </row>
    <row r="6890" spans="4:18">
      <c r="D6890" s="130"/>
      <c r="R6890" s="214"/>
    </row>
    <row r="6891" spans="4:18">
      <c r="D6891" s="130"/>
      <c r="R6891" s="214"/>
    </row>
    <row r="6892" spans="4:18">
      <c r="D6892" s="130"/>
      <c r="R6892" s="214"/>
    </row>
    <row r="6893" spans="4:18">
      <c r="D6893" s="130"/>
      <c r="R6893" s="214"/>
    </row>
    <row r="6894" spans="4:18">
      <c r="D6894" s="130"/>
      <c r="R6894" s="214"/>
    </row>
    <row r="6895" spans="4:18">
      <c r="D6895" s="130"/>
      <c r="R6895" s="214"/>
    </row>
    <row r="6896" spans="4:18">
      <c r="D6896" s="130"/>
      <c r="R6896" s="214"/>
    </row>
    <row r="6897" spans="4:18">
      <c r="D6897" s="130"/>
      <c r="R6897" s="214"/>
    </row>
    <row r="6898" spans="4:18">
      <c r="D6898" s="130"/>
      <c r="R6898" s="214"/>
    </row>
    <row r="6899" spans="4:18">
      <c r="D6899" s="130"/>
      <c r="R6899" s="214"/>
    </row>
    <row r="6900" spans="4:18">
      <c r="D6900" s="130"/>
      <c r="R6900" s="214"/>
    </row>
    <row r="6901" spans="4:18">
      <c r="D6901" s="130"/>
      <c r="R6901" s="214"/>
    </row>
    <row r="6902" spans="4:18">
      <c r="D6902" s="130"/>
      <c r="R6902" s="214"/>
    </row>
    <row r="6903" spans="4:18">
      <c r="D6903" s="130"/>
      <c r="R6903" s="214"/>
    </row>
    <row r="6904" spans="4:18">
      <c r="D6904" s="130"/>
      <c r="R6904" s="214"/>
    </row>
    <row r="6905" spans="4:18">
      <c r="D6905" s="130"/>
      <c r="R6905" s="214"/>
    </row>
    <row r="6906" spans="4:18">
      <c r="D6906" s="130"/>
      <c r="R6906" s="214"/>
    </row>
    <row r="6907" spans="4:18">
      <c r="D6907" s="130"/>
      <c r="R6907" s="214"/>
    </row>
    <row r="6908" spans="4:18">
      <c r="D6908" s="130"/>
      <c r="R6908" s="214"/>
    </row>
    <row r="6909" spans="4:18">
      <c r="D6909" s="130"/>
      <c r="R6909" s="214"/>
    </row>
    <row r="6910" spans="4:18">
      <c r="D6910" s="130"/>
      <c r="R6910" s="214"/>
    </row>
    <row r="6911" spans="4:18">
      <c r="D6911" s="130"/>
      <c r="R6911" s="214"/>
    </row>
    <row r="6912" spans="4:18">
      <c r="D6912" s="130"/>
      <c r="R6912" s="214"/>
    </row>
    <row r="6913" spans="4:18">
      <c r="D6913" s="130"/>
      <c r="R6913" s="214"/>
    </row>
    <row r="6914" spans="4:18">
      <c r="D6914" s="130"/>
      <c r="R6914" s="214"/>
    </row>
    <row r="6915" spans="4:18">
      <c r="D6915" s="130"/>
      <c r="R6915" s="214"/>
    </row>
    <row r="6916" spans="4:18">
      <c r="D6916" s="130"/>
      <c r="R6916" s="214"/>
    </row>
    <row r="6917" spans="4:18">
      <c r="D6917" s="130"/>
      <c r="R6917" s="214"/>
    </row>
    <row r="6918" spans="4:18">
      <c r="D6918" s="130"/>
      <c r="R6918" s="214"/>
    </row>
    <row r="6919" spans="4:18">
      <c r="D6919" s="130"/>
      <c r="R6919" s="214"/>
    </row>
    <row r="6920" spans="4:18">
      <c r="D6920" s="130"/>
      <c r="R6920" s="214"/>
    </row>
    <row r="6921" spans="4:18">
      <c r="D6921" s="130"/>
      <c r="R6921" s="214"/>
    </row>
    <row r="6922" spans="4:18">
      <c r="D6922" s="130"/>
      <c r="R6922" s="214"/>
    </row>
    <row r="6923" spans="4:18">
      <c r="D6923" s="130"/>
      <c r="R6923" s="214"/>
    </row>
    <row r="6924" spans="4:18">
      <c r="D6924" s="130"/>
      <c r="R6924" s="214"/>
    </row>
    <row r="6925" spans="4:18">
      <c r="D6925" s="130"/>
      <c r="R6925" s="214"/>
    </row>
    <row r="6926" spans="4:18">
      <c r="D6926" s="130"/>
      <c r="R6926" s="214"/>
    </row>
    <row r="6927" spans="4:18">
      <c r="D6927" s="130"/>
      <c r="R6927" s="214"/>
    </row>
    <row r="6928" spans="4:18">
      <c r="D6928" s="130"/>
      <c r="R6928" s="214"/>
    </row>
    <row r="6929" spans="4:18">
      <c r="D6929" s="130"/>
      <c r="R6929" s="214"/>
    </row>
    <row r="6930" spans="4:18">
      <c r="D6930" s="130"/>
      <c r="R6930" s="214"/>
    </row>
    <row r="6931" spans="4:18">
      <c r="D6931" s="130"/>
      <c r="R6931" s="214"/>
    </row>
    <row r="6932" spans="4:18">
      <c r="D6932" s="130"/>
      <c r="R6932" s="214"/>
    </row>
    <row r="6933" spans="4:18">
      <c r="D6933" s="130"/>
      <c r="R6933" s="214"/>
    </row>
    <row r="6934" spans="4:18">
      <c r="D6934" s="130"/>
      <c r="R6934" s="214"/>
    </row>
    <row r="6935" spans="4:18">
      <c r="D6935" s="130"/>
      <c r="R6935" s="214"/>
    </row>
    <row r="6936" spans="4:18">
      <c r="D6936" s="130"/>
      <c r="R6936" s="214"/>
    </row>
    <row r="6937" spans="4:18">
      <c r="D6937" s="130"/>
      <c r="R6937" s="214"/>
    </row>
    <row r="6938" spans="4:18">
      <c r="D6938" s="130"/>
      <c r="R6938" s="214"/>
    </row>
    <row r="6939" spans="4:18">
      <c r="D6939" s="130"/>
      <c r="R6939" s="214"/>
    </row>
    <row r="6940" spans="4:18">
      <c r="D6940" s="130"/>
      <c r="R6940" s="214"/>
    </row>
    <row r="6941" spans="4:18">
      <c r="D6941" s="130"/>
      <c r="R6941" s="214"/>
    </row>
    <row r="6942" spans="4:18">
      <c r="D6942" s="130"/>
      <c r="R6942" s="214"/>
    </row>
    <row r="6943" spans="4:18">
      <c r="D6943" s="130"/>
      <c r="R6943" s="214"/>
    </row>
    <row r="6944" spans="4:18">
      <c r="D6944" s="130"/>
      <c r="R6944" s="214"/>
    </row>
    <row r="6945" spans="4:18">
      <c r="D6945" s="130"/>
      <c r="R6945" s="214"/>
    </row>
    <row r="6946" spans="4:18">
      <c r="D6946" s="130"/>
      <c r="R6946" s="214"/>
    </row>
    <row r="6947" spans="4:18">
      <c r="D6947" s="130"/>
      <c r="R6947" s="214"/>
    </row>
    <row r="6948" spans="4:18">
      <c r="D6948" s="130"/>
      <c r="R6948" s="214"/>
    </row>
    <row r="6949" spans="4:18">
      <c r="D6949" s="130"/>
      <c r="R6949" s="214"/>
    </row>
    <row r="6950" spans="4:18">
      <c r="D6950" s="130"/>
      <c r="R6950" s="214"/>
    </row>
    <row r="6951" spans="4:18">
      <c r="D6951" s="130"/>
      <c r="R6951" s="214"/>
    </row>
    <row r="6952" spans="4:18">
      <c r="D6952" s="130"/>
      <c r="R6952" s="214"/>
    </row>
    <row r="6953" spans="4:18">
      <c r="D6953" s="130"/>
      <c r="R6953" s="214"/>
    </row>
    <row r="6954" spans="4:18">
      <c r="D6954" s="130"/>
      <c r="R6954" s="214"/>
    </row>
    <row r="6955" spans="4:18">
      <c r="D6955" s="130"/>
      <c r="R6955" s="214"/>
    </row>
    <row r="6956" spans="4:18">
      <c r="D6956" s="130"/>
      <c r="R6956" s="214"/>
    </row>
    <row r="6957" spans="4:18">
      <c r="D6957" s="130"/>
      <c r="R6957" s="214"/>
    </row>
    <row r="6958" spans="4:18">
      <c r="D6958" s="130"/>
      <c r="R6958" s="214"/>
    </row>
    <row r="6959" spans="4:18">
      <c r="D6959" s="130"/>
      <c r="R6959" s="214"/>
    </row>
    <row r="6960" spans="4:18">
      <c r="D6960" s="130"/>
      <c r="R6960" s="214"/>
    </row>
    <row r="6961" spans="4:18">
      <c r="D6961" s="130"/>
      <c r="R6961" s="214"/>
    </row>
    <row r="6962" spans="4:18">
      <c r="D6962" s="130"/>
      <c r="R6962" s="214"/>
    </row>
    <row r="6963" spans="4:18">
      <c r="D6963" s="130"/>
      <c r="R6963" s="214"/>
    </row>
    <row r="6964" spans="4:18">
      <c r="D6964" s="130"/>
      <c r="R6964" s="214"/>
    </row>
    <row r="6965" spans="4:18">
      <c r="D6965" s="130"/>
      <c r="R6965" s="214"/>
    </row>
    <row r="6966" spans="4:18">
      <c r="D6966" s="130"/>
      <c r="R6966" s="214"/>
    </row>
    <row r="6967" spans="4:18">
      <c r="D6967" s="130"/>
      <c r="R6967" s="214"/>
    </row>
    <row r="6968" spans="4:18">
      <c r="D6968" s="130"/>
      <c r="R6968" s="214"/>
    </row>
    <row r="6969" spans="4:18">
      <c r="D6969" s="130"/>
      <c r="R6969" s="214"/>
    </row>
    <row r="6970" spans="4:18">
      <c r="D6970" s="130"/>
      <c r="R6970" s="214"/>
    </row>
    <row r="6971" spans="4:18">
      <c r="D6971" s="130"/>
      <c r="R6971" s="214"/>
    </row>
    <row r="6972" spans="4:18">
      <c r="D6972" s="130"/>
      <c r="R6972" s="214"/>
    </row>
    <row r="6973" spans="4:18">
      <c r="D6973" s="130"/>
      <c r="R6973" s="214"/>
    </row>
    <row r="6974" spans="4:18">
      <c r="D6974" s="130"/>
      <c r="R6974" s="214"/>
    </row>
    <row r="6975" spans="4:18">
      <c r="D6975" s="130"/>
      <c r="R6975" s="214"/>
    </row>
    <row r="6976" spans="4:18">
      <c r="D6976" s="130"/>
      <c r="R6976" s="214"/>
    </row>
    <row r="6977" spans="4:18">
      <c r="D6977" s="130"/>
      <c r="R6977" s="214"/>
    </row>
    <row r="6978" spans="4:18">
      <c r="D6978" s="130"/>
      <c r="R6978" s="214"/>
    </row>
    <row r="6979" spans="4:18">
      <c r="D6979" s="130"/>
      <c r="R6979" s="214"/>
    </row>
    <row r="6980" spans="4:18">
      <c r="D6980" s="130"/>
      <c r="R6980" s="214"/>
    </row>
    <row r="6981" spans="4:18">
      <c r="D6981" s="130"/>
      <c r="R6981" s="214"/>
    </row>
    <row r="6982" spans="4:18">
      <c r="D6982" s="130"/>
      <c r="R6982" s="214"/>
    </row>
    <row r="6983" spans="4:18">
      <c r="D6983" s="130"/>
      <c r="R6983" s="214"/>
    </row>
    <row r="6984" spans="4:18">
      <c r="D6984" s="130"/>
      <c r="R6984" s="214"/>
    </row>
    <row r="6985" spans="4:18">
      <c r="D6985" s="130"/>
      <c r="R6985" s="214"/>
    </row>
    <row r="6986" spans="4:18">
      <c r="D6986" s="130"/>
      <c r="R6986" s="214"/>
    </row>
    <row r="6987" spans="4:18">
      <c r="D6987" s="130"/>
      <c r="R6987" s="214"/>
    </row>
    <row r="6988" spans="4:18">
      <c r="D6988" s="130"/>
      <c r="R6988" s="214"/>
    </row>
    <row r="6989" spans="4:18">
      <c r="D6989" s="130"/>
      <c r="R6989" s="214"/>
    </row>
    <row r="6990" spans="4:18">
      <c r="D6990" s="130"/>
      <c r="R6990" s="214"/>
    </row>
    <row r="6991" spans="4:18">
      <c r="D6991" s="130"/>
      <c r="R6991" s="214"/>
    </row>
    <row r="6992" spans="4:18">
      <c r="D6992" s="130"/>
      <c r="R6992" s="214"/>
    </row>
    <row r="6993" spans="4:18">
      <c r="D6993" s="130"/>
      <c r="R6993" s="214"/>
    </row>
    <row r="6994" spans="4:18">
      <c r="D6994" s="130"/>
      <c r="R6994" s="214"/>
    </row>
    <row r="6995" spans="4:18">
      <c r="D6995" s="130"/>
      <c r="R6995" s="214"/>
    </row>
    <row r="6996" spans="4:18">
      <c r="D6996" s="130"/>
      <c r="R6996" s="214"/>
    </row>
    <row r="6997" spans="4:18">
      <c r="D6997" s="130"/>
      <c r="R6997" s="214"/>
    </row>
    <row r="6998" spans="4:18">
      <c r="D6998" s="130"/>
      <c r="R6998" s="214"/>
    </row>
    <row r="6999" spans="4:18">
      <c r="D6999" s="130"/>
      <c r="R6999" s="214"/>
    </row>
    <row r="7000" spans="4:18">
      <c r="D7000" s="130"/>
      <c r="R7000" s="214"/>
    </row>
    <row r="7001" spans="4:18">
      <c r="D7001" s="130"/>
      <c r="R7001" s="214"/>
    </row>
    <row r="7002" spans="4:18">
      <c r="D7002" s="130"/>
      <c r="R7002" s="214"/>
    </row>
    <row r="7003" spans="4:18">
      <c r="D7003" s="130"/>
      <c r="R7003" s="214"/>
    </row>
    <row r="7004" spans="4:18">
      <c r="D7004" s="130"/>
      <c r="R7004" s="214"/>
    </row>
    <row r="7005" spans="4:18">
      <c r="D7005" s="130"/>
      <c r="R7005" s="214"/>
    </row>
    <row r="7006" spans="4:18">
      <c r="D7006" s="130"/>
      <c r="R7006" s="214"/>
    </row>
    <row r="7007" spans="4:18">
      <c r="D7007" s="130"/>
      <c r="R7007" s="214"/>
    </row>
    <row r="7008" spans="4:18">
      <c r="D7008" s="130"/>
      <c r="R7008" s="214"/>
    </row>
    <row r="7009" spans="4:18">
      <c r="D7009" s="130"/>
      <c r="R7009" s="214"/>
    </row>
    <row r="7010" spans="4:18">
      <c r="D7010" s="130"/>
      <c r="R7010" s="214"/>
    </row>
    <row r="7011" spans="4:18">
      <c r="D7011" s="130"/>
      <c r="R7011" s="214"/>
    </row>
    <row r="7012" spans="4:18">
      <c r="D7012" s="130"/>
      <c r="R7012" s="214"/>
    </row>
    <row r="7013" spans="4:18">
      <c r="D7013" s="130"/>
      <c r="R7013" s="214"/>
    </row>
    <row r="7014" spans="4:18">
      <c r="D7014" s="130"/>
      <c r="R7014" s="214"/>
    </row>
    <row r="7015" spans="4:18">
      <c r="D7015" s="130"/>
      <c r="R7015" s="214"/>
    </row>
    <row r="7016" spans="4:18">
      <c r="D7016" s="130"/>
      <c r="R7016" s="214"/>
    </row>
    <row r="7017" spans="4:18">
      <c r="D7017" s="130"/>
      <c r="R7017" s="214"/>
    </row>
    <row r="7018" spans="4:18">
      <c r="D7018" s="130"/>
      <c r="R7018" s="214"/>
    </row>
    <row r="7019" spans="4:18">
      <c r="D7019" s="130"/>
      <c r="R7019" s="214"/>
    </row>
    <row r="7020" spans="4:18">
      <c r="D7020" s="130"/>
      <c r="R7020" s="214"/>
    </row>
    <row r="7021" spans="4:18">
      <c r="D7021" s="130"/>
      <c r="R7021" s="214"/>
    </row>
    <row r="7022" spans="4:18">
      <c r="D7022" s="130"/>
      <c r="R7022" s="214"/>
    </row>
    <row r="7023" spans="4:18">
      <c r="D7023" s="130"/>
      <c r="R7023" s="214"/>
    </row>
    <row r="7024" spans="4:18">
      <c r="D7024" s="130"/>
      <c r="R7024" s="214"/>
    </row>
    <row r="7025" spans="4:18">
      <c r="D7025" s="130"/>
      <c r="R7025" s="214"/>
    </row>
    <row r="7026" spans="4:18">
      <c r="D7026" s="130"/>
      <c r="R7026" s="214"/>
    </row>
    <row r="7027" spans="4:18">
      <c r="D7027" s="130"/>
      <c r="R7027" s="214"/>
    </row>
    <row r="7028" spans="4:18">
      <c r="D7028" s="130"/>
      <c r="R7028" s="214"/>
    </row>
    <row r="7029" spans="4:18">
      <c r="D7029" s="130"/>
      <c r="R7029" s="214"/>
    </row>
    <row r="7030" spans="4:18">
      <c r="D7030" s="130"/>
      <c r="R7030" s="214"/>
    </row>
    <row r="7031" spans="4:18">
      <c r="D7031" s="130"/>
      <c r="R7031" s="214"/>
    </row>
    <row r="7032" spans="4:18">
      <c r="D7032" s="130"/>
      <c r="R7032" s="214"/>
    </row>
    <row r="7033" spans="4:18">
      <c r="D7033" s="130"/>
      <c r="R7033" s="214"/>
    </row>
    <row r="7034" spans="4:18">
      <c r="D7034" s="130"/>
      <c r="R7034" s="214"/>
    </row>
    <row r="7035" spans="4:18">
      <c r="D7035" s="130"/>
      <c r="R7035" s="214"/>
    </row>
    <row r="7036" spans="4:18">
      <c r="D7036" s="130"/>
      <c r="R7036" s="214"/>
    </row>
    <row r="7037" spans="4:18">
      <c r="D7037" s="130"/>
      <c r="R7037" s="214"/>
    </row>
    <row r="7038" spans="4:18">
      <c r="D7038" s="130"/>
      <c r="R7038" s="214"/>
    </row>
    <row r="7039" spans="4:18">
      <c r="D7039" s="130"/>
      <c r="R7039" s="214"/>
    </row>
    <row r="7040" spans="4:18">
      <c r="D7040" s="130"/>
      <c r="R7040" s="214"/>
    </row>
    <row r="7041" spans="4:18">
      <c r="D7041" s="130"/>
      <c r="R7041" s="214"/>
    </row>
    <row r="7042" spans="4:18">
      <c r="D7042" s="130"/>
      <c r="R7042" s="214"/>
    </row>
    <row r="7043" spans="4:18">
      <c r="D7043" s="130"/>
      <c r="R7043" s="214"/>
    </row>
    <row r="7044" spans="4:18">
      <c r="D7044" s="130"/>
      <c r="R7044" s="214"/>
    </row>
    <row r="7045" spans="4:18">
      <c r="D7045" s="130"/>
      <c r="R7045" s="214"/>
    </row>
    <row r="7046" spans="4:18">
      <c r="D7046" s="130"/>
      <c r="R7046" s="214"/>
    </row>
    <row r="7047" spans="4:18">
      <c r="D7047" s="130"/>
      <c r="R7047" s="214"/>
    </row>
    <row r="7048" spans="4:18">
      <c r="D7048" s="130"/>
      <c r="R7048" s="214"/>
    </row>
    <row r="7049" spans="4:18">
      <c r="D7049" s="130"/>
      <c r="R7049" s="214"/>
    </row>
    <row r="7050" spans="4:18">
      <c r="D7050" s="130"/>
      <c r="R7050" s="214"/>
    </row>
    <row r="7051" spans="4:18">
      <c r="D7051" s="130"/>
      <c r="R7051" s="214"/>
    </row>
    <row r="7052" spans="4:18">
      <c r="D7052" s="130"/>
      <c r="R7052" s="214"/>
    </row>
    <row r="7053" spans="4:18">
      <c r="D7053" s="130"/>
      <c r="R7053" s="214"/>
    </row>
    <row r="7054" spans="4:18">
      <c r="D7054" s="130"/>
      <c r="R7054" s="214"/>
    </row>
    <row r="7055" spans="4:18">
      <c r="D7055" s="130"/>
      <c r="R7055" s="214"/>
    </row>
    <row r="7056" spans="4:18">
      <c r="D7056" s="130"/>
      <c r="R7056" s="214"/>
    </row>
    <row r="7057" spans="4:18">
      <c r="D7057" s="130"/>
      <c r="R7057" s="214"/>
    </row>
    <row r="7058" spans="4:18">
      <c r="D7058" s="130"/>
      <c r="R7058" s="214"/>
    </row>
    <row r="7059" spans="4:18">
      <c r="D7059" s="130"/>
      <c r="R7059" s="214"/>
    </row>
    <row r="7060" spans="4:18">
      <c r="D7060" s="130"/>
      <c r="R7060" s="214"/>
    </row>
    <row r="7061" spans="4:18">
      <c r="D7061" s="130"/>
      <c r="R7061" s="214"/>
    </row>
    <row r="7062" spans="4:18">
      <c r="D7062" s="130"/>
      <c r="R7062" s="214"/>
    </row>
    <row r="7063" spans="4:18">
      <c r="D7063" s="130"/>
      <c r="R7063" s="214"/>
    </row>
    <row r="7064" spans="4:18">
      <c r="D7064" s="130"/>
      <c r="R7064" s="214"/>
    </row>
    <row r="7065" spans="4:18">
      <c r="D7065" s="130"/>
      <c r="R7065" s="214"/>
    </row>
    <row r="7066" spans="4:18">
      <c r="D7066" s="130"/>
      <c r="R7066" s="214"/>
    </row>
    <row r="7067" spans="4:18">
      <c r="D7067" s="130"/>
      <c r="R7067" s="214"/>
    </row>
    <row r="7068" spans="4:18">
      <c r="D7068" s="130"/>
      <c r="R7068" s="214"/>
    </row>
    <row r="7069" spans="4:18">
      <c r="D7069" s="130"/>
      <c r="R7069" s="214"/>
    </row>
    <row r="7070" spans="4:18">
      <c r="D7070" s="130"/>
      <c r="R7070" s="214"/>
    </row>
    <row r="7071" spans="4:18">
      <c r="D7071" s="130"/>
      <c r="R7071" s="214"/>
    </row>
    <row r="7072" spans="4:18">
      <c r="D7072" s="130"/>
      <c r="R7072" s="214"/>
    </row>
    <row r="7073" spans="4:18">
      <c r="D7073" s="130"/>
      <c r="R7073" s="214"/>
    </row>
    <row r="7074" spans="4:18">
      <c r="D7074" s="130"/>
      <c r="R7074" s="214"/>
    </row>
    <row r="7075" spans="4:18">
      <c r="D7075" s="130"/>
      <c r="R7075" s="214"/>
    </row>
    <row r="7076" spans="4:18">
      <c r="D7076" s="130"/>
      <c r="R7076" s="214"/>
    </row>
    <row r="7077" spans="4:18">
      <c r="D7077" s="130"/>
      <c r="R7077" s="214"/>
    </row>
    <row r="7078" spans="4:18">
      <c r="D7078" s="130"/>
      <c r="R7078" s="214"/>
    </row>
    <row r="7079" spans="4:18">
      <c r="D7079" s="130"/>
      <c r="R7079" s="214"/>
    </row>
    <row r="7080" spans="4:18">
      <c r="D7080" s="130"/>
      <c r="R7080" s="214"/>
    </row>
    <row r="7081" spans="4:18">
      <c r="D7081" s="130"/>
      <c r="R7081" s="214"/>
    </row>
    <row r="7082" spans="4:18">
      <c r="D7082" s="130"/>
      <c r="R7082" s="214"/>
    </row>
    <row r="7083" spans="4:18">
      <c r="D7083" s="130"/>
      <c r="R7083" s="214"/>
    </row>
    <row r="7084" spans="4:18">
      <c r="D7084" s="130"/>
      <c r="R7084" s="214"/>
    </row>
    <row r="7085" spans="4:18">
      <c r="D7085" s="130"/>
      <c r="R7085" s="214"/>
    </row>
    <row r="7086" spans="4:18">
      <c r="D7086" s="130"/>
      <c r="R7086" s="214"/>
    </row>
    <row r="7087" spans="4:18">
      <c r="D7087" s="130"/>
      <c r="R7087" s="214"/>
    </row>
    <row r="7088" spans="4:18">
      <c r="D7088" s="130"/>
      <c r="R7088" s="214"/>
    </row>
    <row r="7089" spans="4:18">
      <c r="D7089" s="130"/>
      <c r="R7089" s="214"/>
    </row>
    <row r="7090" spans="4:18">
      <c r="D7090" s="130"/>
      <c r="R7090" s="214"/>
    </row>
    <row r="7091" spans="4:18">
      <c r="D7091" s="130"/>
      <c r="R7091" s="214"/>
    </row>
    <row r="7092" spans="4:18">
      <c r="D7092" s="130"/>
      <c r="R7092" s="214"/>
    </row>
    <row r="7093" spans="4:18">
      <c r="D7093" s="130"/>
      <c r="R7093" s="214"/>
    </row>
    <row r="7094" spans="4:18">
      <c r="D7094" s="130"/>
      <c r="R7094" s="214"/>
    </row>
    <row r="7095" spans="4:18">
      <c r="D7095" s="130"/>
      <c r="R7095" s="214"/>
    </row>
    <row r="7096" spans="4:18">
      <c r="D7096" s="130"/>
      <c r="R7096" s="214"/>
    </row>
    <row r="7097" spans="4:18">
      <c r="D7097" s="130"/>
      <c r="R7097" s="214"/>
    </row>
    <row r="7098" spans="4:18">
      <c r="D7098" s="130"/>
      <c r="R7098" s="214"/>
    </row>
    <row r="7099" spans="4:18">
      <c r="D7099" s="130"/>
      <c r="R7099" s="214"/>
    </row>
    <row r="7100" spans="4:18">
      <c r="D7100" s="130"/>
      <c r="R7100" s="214"/>
    </row>
    <row r="7101" spans="4:18">
      <c r="D7101" s="130"/>
      <c r="R7101" s="214"/>
    </row>
    <row r="7102" spans="4:18">
      <c r="D7102" s="130"/>
      <c r="R7102" s="214"/>
    </row>
    <row r="7103" spans="4:18">
      <c r="D7103" s="130"/>
      <c r="R7103" s="214"/>
    </row>
    <row r="7104" spans="4:18">
      <c r="D7104" s="130"/>
      <c r="R7104" s="214"/>
    </row>
    <row r="7105" spans="4:18">
      <c r="D7105" s="130"/>
      <c r="R7105" s="214"/>
    </row>
    <row r="7106" spans="4:18">
      <c r="D7106" s="130"/>
      <c r="R7106" s="214"/>
    </row>
    <row r="7107" spans="4:18">
      <c r="D7107" s="130"/>
      <c r="R7107" s="214"/>
    </row>
    <row r="7108" spans="4:18">
      <c r="D7108" s="130"/>
      <c r="R7108" s="214"/>
    </row>
    <row r="7109" spans="4:18">
      <c r="D7109" s="130"/>
      <c r="R7109" s="214"/>
    </row>
    <row r="7110" spans="4:18">
      <c r="D7110" s="130"/>
      <c r="R7110" s="214"/>
    </row>
    <row r="7111" spans="4:18">
      <c r="D7111" s="130"/>
      <c r="R7111" s="214"/>
    </row>
    <row r="7112" spans="4:18">
      <c r="D7112" s="130"/>
      <c r="R7112" s="214"/>
    </row>
    <row r="7113" spans="4:18">
      <c r="D7113" s="130"/>
      <c r="R7113" s="214"/>
    </row>
    <row r="7114" spans="4:18">
      <c r="D7114" s="130"/>
      <c r="R7114" s="214"/>
    </row>
    <row r="7115" spans="4:18">
      <c r="D7115" s="130"/>
      <c r="R7115" s="214"/>
    </row>
    <row r="7116" spans="4:18">
      <c r="D7116" s="130"/>
      <c r="R7116" s="214"/>
    </row>
    <row r="7117" spans="4:18">
      <c r="D7117" s="130"/>
      <c r="R7117" s="214"/>
    </row>
    <row r="7118" spans="4:18">
      <c r="D7118" s="130"/>
      <c r="R7118" s="214"/>
    </row>
    <row r="7119" spans="4:18">
      <c r="D7119" s="130"/>
      <c r="R7119" s="214"/>
    </row>
    <row r="7120" spans="4:18">
      <c r="D7120" s="130"/>
      <c r="R7120" s="214"/>
    </row>
    <row r="7121" spans="4:18">
      <c r="D7121" s="130"/>
      <c r="R7121" s="214"/>
    </row>
    <row r="7122" spans="4:18">
      <c r="D7122" s="130"/>
      <c r="R7122" s="214"/>
    </row>
    <row r="7123" spans="4:18">
      <c r="D7123" s="130"/>
      <c r="R7123" s="214"/>
    </row>
    <row r="7124" spans="4:18">
      <c r="D7124" s="130"/>
      <c r="R7124" s="214"/>
    </row>
    <row r="7125" spans="4:18">
      <c r="D7125" s="130"/>
      <c r="R7125" s="214"/>
    </row>
    <row r="7126" spans="4:18">
      <c r="D7126" s="130"/>
      <c r="R7126" s="214"/>
    </row>
    <row r="7127" spans="4:18">
      <c r="D7127" s="130"/>
      <c r="R7127" s="214"/>
    </row>
    <row r="7128" spans="4:18">
      <c r="D7128" s="130"/>
      <c r="R7128" s="214"/>
    </row>
    <row r="7129" spans="4:18">
      <c r="D7129" s="130"/>
      <c r="R7129" s="214"/>
    </row>
    <row r="7130" spans="4:18">
      <c r="D7130" s="130"/>
      <c r="R7130" s="214"/>
    </row>
    <row r="7131" spans="4:18">
      <c r="D7131" s="130"/>
      <c r="R7131" s="214"/>
    </row>
    <row r="7132" spans="4:18">
      <c r="D7132" s="130"/>
      <c r="R7132" s="214"/>
    </row>
    <row r="7133" spans="4:18">
      <c r="D7133" s="130"/>
      <c r="R7133" s="214"/>
    </row>
    <row r="7134" spans="4:18">
      <c r="D7134" s="130"/>
      <c r="R7134" s="214"/>
    </row>
    <row r="7135" spans="4:18">
      <c r="D7135" s="130"/>
      <c r="R7135" s="214"/>
    </row>
    <row r="7136" spans="4:18">
      <c r="D7136" s="130"/>
      <c r="R7136" s="214"/>
    </row>
    <row r="7137" spans="4:18">
      <c r="D7137" s="130"/>
      <c r="R7137" s="214"/>
    </row>
    <row r="7138" spans="4:18">
      <c r="D7138" s="130"/>
      <c r="R7138" s="214"/>
    </row>
    <row r="7139" spans="4:18">
      <c r="D7139" s="130"/>
      <c r="R7139" s="214"/>
    </row>
    <row r="7140" spans="4:18">
      <c r="D7140" s="130"/>
      <c r="R7140" s="214"/>
    </row>
    <row r="7141" spans="4:18">
      <c r="D7141" s="130"/>
      <c r="R7141" s="214"/>
    </row>
    <row r="7142" spans="4:18">
      <c r="D7142" s="130"/>
      <c r="R7142" s="214"/>
    </row>
    <row r="7143" spans="4:18">
      <c r="D7143" s="130"/>
      <c r="R7143" s="214"/>
    </row>
    <row r="7144" spans="4:18">
      <c r="D7144" s="130"/>
      <c r="R7144" s="214"/>
    </row>
    <row r="7145" spans="4:18">
      <c r="D7145" s="130"/>
      <c r="R7145" s="214"/>
    </row>
    <row r="7146" spans="4:18">
      <c r="D7146" s="130"/>
      <c r="R7146" s="214"/>
    </row>
    <row r="7147" spans="4:18">
      <c r="D7147" s="130"/>
      <c r="R7147" s="214"/>
    </row>
    <row r="7148" spans="4:18">
      <c r="D7148" s="130"/>
      <c r="R7148" s="214"/>
    </row>
    <row r="7149" spans="4:18">
      <c r="D7149" s="130"/>
      <c r="R7149" s="214"/>
    </row>
    <row r="7150" spans="4:18">
      <c r="D7150" s="130"/>
      <c r="R7150" s="214"/>
    </row>
    <row r="7151" spans="4:18">
      <c r="D7151" s="130"/>
      <c r="R7151" s="214"/>
    </row>
    <row r="7152" spans="4:18">
      <c r="D7152" s="130"/>
      <c r="R7152" s="214"/>
    </row>
    <row r="7153" spans="4:18">
      <c r="D7153" s="130"/>
      <c r="R7153" s="214"/>
    </row>
    <row r="7154" spans="4:18">
      <c r="D7154" s="130"/>
      <c r="R7154" s="214"/>
    </row>
    <row r="7155" spans="4:18">
      <c r="D7155" s="130"/>
      <c r="R7155" s="214"/>
    </row>
    <row r="7156" spans="4:18">
      <c r="D7156" s="130"/>
      <c r="R7156" s="214"/>
    </row>
    <row r="7157" spans="4:18">
      <c r="D7157" s="130"/>
      <c r="R7157" s="214"/>
    </row>
    <row r="7158" spans="4:18">
      <c r="D7158" s="130"/>
      <c r="R7158" s="214"/>
    </row>
    <row r="7159" spans="4:18">
      <c r="D7159" s="130"/>
      <c r="R7159" s="214"/>
    </row>
    <row r="7160" spans="4:18">
      <c r="D7160" s="130"/>
      <c r="R7160" s="214"/>
    </row>
    <row r="7161" spans="4:18">
      <c r="D7161" s="130"/>
      <c r="R7161" s="214"/>
    </row>
    <row r="7162" spans="4:18">
      <c r="D7162" s="130"/>
      <c r="R7162" s="214"/>
    </row>
    <row r="7163" spans="4:18">
      <c r="D7163" s="130"/>
      <c r="R7163" s="214"/>
    </row>
    <row r="7164" spans="4:18">
      <c r="D7164" s="130"/>
      <c r="R7164" s="214"/>
    </row>
    <row r="7165" spans="4:18">
      <c r="D7165" s="130"/>
      <c r="R7165" s="214"/>
    </row>
    <row r="7166" spans="4:18">
      <c r="D7166" s="130"/>
      <c r="R7166" s="214"/>
    </row>
    <row r="7167" spans="4:18">
      <c r="D7167" s="130"/>
      <c r="R7167" s="214"/>
    </row>
    <row r="7168" spans="4:18">
      <c r="D7168" s="130"/>
      <c r="R7168" s="214"/>
    </row>
    <row r="7169" spans="4:18">
      <c r="D7169" s="130"/>
      <c r="R7169" s="214"/>
    </row>
    <row r="7170" spans="4:18">
      <c r="D7170" s="130"/>
      <c r="R7170" s="214"/>
    </row>
    <row r="7171" spans="4:18">
      <c r="D7171" s="130"/>
      <c r="R7171" s="214"/>
    </row>
    <row r="7172" spans="4:18">
      <c r="D7172" s="130"/>
      <c r="R7172" s="214"/>
    </row>
    <row r="7173" spans="4:18">
      <c r="D7173" s="130"/>
      <c r="R7173" s="214"/>
    </row>
    <row r="7174" spans="4:18">
      <c r="D7174" s="130"/>
      <c r="R7174" s="214"/>
    </row>
    <row r="7175" spans="4:18">
      <c r="D7175" s="130"/>
      <c r="R7175" s="214"/>
    </row>
    <row r="7176" spans="4:18">
      <c r="D7176" s="130"/>
      <c r="R7176" s="214"/>
    </row>
    <row r="7177" spans="4:18">
      <c r="D7177" s="130"/>
      <c r="R7177" s="214"/>
    </row>
    <row r="7178" spans="4:18">
      <c r="D7178" s="130"/>
      <c r="R7178" s="214"/>
    </row>
    <row r="7179" spans="4:18">
      <c r="D7179" s="130"/>
      <c r="R7179" s="214"/>
    </row>
    <row r="7180" spans="4:18">
      <c r="D7180" s="130"/>
      <c r="R7180" s="214"/>
    </row>
    <row r="7181" spans="4:18">
      <c r="D7181" s="130"/>
      <c r="R7181" s="214"/>
    </row>
    <row r="7182" spans="4:18">
      <c r="D7182" s="130"/>
      <c r="R7182" s="214"/>
    </row>
    <row r="7183" spans="4:18">
      <c r="D7183" s="130"/>
      <c r="R7183" s="214"/>
    </row>
    <row r="7184" spans="4:18">
      <c r="D7184" s="130"/>
      <c r="R7184" s="214"/>
    </row>
    <row r="7185" spans="4:18">
      <c r="D7185" s="130"/>
      <c r="R7185" s="214"/>
    </row>
    <row r="7186" spans="4:18">
      <c r="D7186" s="130"/>
      <c r="R7186" s="214"/>
    </row>
    <row r="7187" spans="4:18">
      <c r="D7187" s="130"/>
      <c r="R7187" s="214"/>
    </row>
    <row r="7188" spans="4:18">
      <c r="D7188" s="130"/>
      <c r="R7188" s="214"/>
    </row>
    <row r="7189" spans="4:18">
      <c r="D7189" s="130"/>
      <c r="R7189" s="214"/>
    </row>
    <row r="7190" spans="4:18">
      <c r="D7190" s="130"/>
      <c r="R7190" s="214"/>
    </row>
    <row r="7191" spans="4:18">
      <c r="D7191" s="130"/>
      <c r="R7191" s="214"/>
    </row>
    <row r="7192" spans="4:18">
      <c r="D7192" s="130"/>
      <c r="R7192" s="214"/>
    </row>
    <row r="7193" spans="4:18">
      <c r="D7193" s="130"/>
      <c r="R7193" s="214"/>
    </row>
    <row r="7194" spans="4:18">
      <c r="D7194" s="130"/>
      <c r="R7194" s="214"/>
    </row>
    <row r="7195" spans="4:18">
      <c r="D7195" s="130"/>
      <c r="R7195" s="214"/>
    </row>
    <row r="7196" spans="4:18">
      <c r="D7196" s="130"/>
      <c r="R7196" s="214"/>
    </row>
    <row r="7197" spans="4:18">
      <c r="D7197" s="130"/>
      <c r="R7197" s="214"/>
    </row>
    <row r="7198" spans="4:18">
      <c r="D7198" s="130"/>
      <c r="R7198" s="214"/>
    </row>
    <row r="7199" spans="4:18">
      <c r="D7199" s="130"/>
      <c r="R7199" s="214"/>
    </row>
    <row r="7200" spans="4:18">
      <c r="D7200" s="130"/>
      <c r="R7200" s="214"/>
    </row>
    <row r="7201" spans="4:18">
      <c r="D7201" s="130"/>
      <c r="R7201" s="214"/>
    </row>
    <row r="7202" spans="4:18">
      <c r="D7202" s="130"/>
      <c r="R7202" s="214"/>
    </row>
    <row r="7203" spans="4:18">
      <c r="D7203" s="130"/>
      <c r="R7203" s="214"/>
    </row>
    <row r="7204" spans="4:18">
      <c r="D7204" s="130"/>
      <c r="R7204" s="214"/>
    </row>
    <row r="7205" spans="4:18">
      <c r="D7205" s="130"/>
      <c r="R7205" s="214"/>
    </row>
    <row r="7206" spans="4:18">
      <c r="D7206" s="130"/>
      <c r="R7206" s="214"/>
    </row>
    <row r="7207" spans="4:18">
      <c r="D7207" s="130"/>
      <c r="R7207" s="214"/>
    </row>
    <row r="7208" spans="4:18">
      <c r="D7208" s="130"/>
      <c r="R7208" s="214"/>
    </row>
    <row r="7209" spans="4:18">
      <c r="D7209" s="130"/>
      <c r="R7209" s="214"/>
    </row>
    <row r="7210" spans="4:18">
      <c r="D7210" s="130"/>
      <c r="R7210" s="214"/>
    </row>
    <row r="7211" spans="4:18">
      <c r="D7211" s="130"/>
      <c r="R7211" s="214"/>
    </row>
    <row r="7212" spans="4:18">
      <c r="D7212" s="130"/>
      <c r="R7212" s="214"/>
    </row>
    <row r="7213" spans="4:18">
      <c r="D7213" s="130"/>
      <c r="R7213" s="214"/>
    </row>
    <row r="7214" spans="4:18">
      <c r="D7214" s="130"/>
      <c r="R7214" s="214"/>
    </row>
    <row r="7215" spans="4:18">
      <c r="D7215" s="130"/>
      <c r="R7215" s="214"/>
    </row>
    <row r="7216" spans="4:18">
      <c r="D7216" s="130"/>
      <c r="R7216" s="214"/>
    </row>
    <row r="7217" spans="4:18">
      <c r="D7217" s="130"/>
      <c r="R7217" s="214"/>
    </row>
    <row r="7218" spans="4:18">
      <c r="D7218" s="130"/>
      <c r="R7218" s="214"/>
    </row>
    <row r="7219" spans="4:18">
      <c r="D7219" s="130"/>
      <c r="R7219" s="214"/>
    </row>
    <row r="7220" spans="4:18">
      <c r="D7220" s="130"/>
      <c r="R7220" s="214"/>
    </row>
    <row r="7221" spans="4:18">
      <c r="D7221" s="130"/>
      <c r="R7221" s="214"/>
    </row>
    <row r="7222" spans="4:18">
      <c r="D7222" s="130"/>
      <c r="R7222" s="214"/>
    </row>
    <row r="7223" spans="4:18">
      <c r="D7223" s="130"/>
      <c r="R7223" s="214"/>
    </row>
    <row r="7224" spans="4:18">
      <c r="D7224" s="130"/>
      <c r="R7224" s="214"/>
    </row>
    <row r="7225" spans="4:18">
      <c r="D7225" s="130"/>
      <c r="R7225" s="214"/>
    </row>
    <row r="7226" spans="4:18">
      <c r="D7226" s="130"/>
      <c r="R7226" s="214"/>
    </row>
    <row r="7227" spans="4:18">
      <c r="D7227" s="130"/>
      <c r="R7227" s="214"/>
    </row>
    <row r="7228" spans="4:18">
      <c r="D7228" s="130"/>
      <c r="R7228" s="214"/>
    </row>
    <row r="7229" spans="4:18">
      <c r="D7229" s="130"/>
      <c r="R7229" s="214"/>
    </row>
    <row r="7230" spans="4:18">
      <c r="D7230" s="130"/>
      <c r="R7230" s="214"/>
    </row>
    <row r="7231" spans="4:18">
      <c r="D7231" s="130"/>
      <c r="R7231" s="214"/>
    </row>
    <row r="7232" spans="4:18">
      <c r="D7232" s="130"/>
      <c r="R7232" s="214"/>
    </row>
    <row r="7233" spans="4:18">
      <c r="D7233" s="130"/>
      <c r="R7233" s="214"/>
    </row>
    <row r="7234" spans="4:18">
      <c r="D7234" s="130"/>
      <c r="R7234" s="214"/>
    </row>
    <row r="7235" spans="4:18">
      <c r="D7235" s="130"/>
      <c r="R7235" s="214"/>
    </row>
    <row r="7236" spans="4:18">
      <c r="D7236" s="130"/>
      <c r="R7236" s="214"/>
    </row>
    <row r="7237" spans="4:18">
      <c r="D7237" s="130"/>
      <c r="R7237" s="214"/>
    </row>
    <row r="7238" spans="4:18">
      <c r="D7238" s="130"/>
      <c r="R7238" s="214"/>
    </row>
    <row r="7239" spans="4:18">
      <c r="D7239" s="130"/>
      <c r="R7239" s="214"/>
    </row>
    <row r="7240" spans="4:18">
      <c r="D7240" s="130"/>
      <c r="R7240" s="214"/>
    </row>
    <row r="7241" spans="4:18">
      <c r="D7241" s="130"/>
      <c r="R7241" s="214"/>
    </row>
    <row r="7242" spans="4:18">
      <c r="D7242" s="130"/>
      <c r="R7242" s="214"/>
    </row>
    <row r="7243" spans="4:18">
      <c r="D7243" s="130"/>
      <c r="R7243" s="214"/>
    </row>
    <row r="7244" spans="4:18">
      <c r="D7244" s="130"/>
      <c r="R7244" s="214"/>
    </row>
    <row r="7245" spans="4:18">
      <c r="D7245" s="130"/>
      <c r="R7245" s="214"/>
    </row>
    <row r="7246" spans="4:18">
      <c r="D7246" s="130"/>
      <c r="R7246" s="214"/>
    </row>
    <row r="7247" spans="4:18">
      <c r="D7247" s="130"/>
      <c r="R7247" s="214"/>
    </row>
    <row r="7248" spans="4:18">
      <c r="D7248" s="130"/>
      <c r="R7248" s="214"/>
    </row>
    <row r="7249" spans="4:18">
      <c r="D7249" s="130"/>
      <c r="R7249" s="214"/>
    </row>
    <row r="7250" spans="4:18">
      <c r="D7250" s="130"/>
      <c r="R7250" s="214"/>
    </row>
    <row r="7251" spans="4:18">
      <c r="D7251" s="130"/>
      <c r="R7251" s="214"/>
    </row>
    <row r="7252" spans="4:18">
      <c r="D7252" s="130"/>
      <c r="R7252" s="214"/>
    </row>
    <row r="7253" spans="4:18">
      <c r="D7253" s="130"/>
      <c r="R7253" s="214"/>
    </row>
    <row r="7254" spans="4:18">
      <c r="D7254" s="130"/>
      <c r="R7254" s="214"/>
    </row>
    <row r="7255" spans="4:18">
      <c r="D7255" s="130"/>
      <c r="R7255" s="214"/>
    </row>
    <row r="7256" spans="4:18">
      <c r="D7256" s="130"/>
      <c r="R7256" s="214"/>
    </row>
    <row r="7257" spans="4:18">
      <c r="D7257" s="130"/>
      <c r="R7257" s="214"/>
    </row>
    <row r="7258" spans="4:18">
      <c r="D7258" s="130"/>
      <c r="R7258" s="214"/>
    </row>
    <row r="7259" spans="4:18">
      <c r="D7259" s="130"/>
      <c r="R7259" s="214"/>
    </row>
    <row r="7260" spans="4:18">
      <c r="D7260" s="130"/>
      <c r="R7260" s="214"/>
    </row>
    <row r="7261" spans="4:18">
      <c r="D7261" s="130"/>
      <c r="R7261" s="214"/>
    </row>
    <row r="7262" spans="4:18">
      <c r="D7262" s="130"/>
      <c r="R7262" s="214"/>
    </row>
    <row r="7263" spans="4:18">
      <c r="D7263" s="130"/>
      <c r="R7263" s="214"/>
    </row>
    <row r="7264" spans="4:18">
      <c r="D7264" s="130"/>
      <c r="R7264" s="214"/>
    </row>
    <row r="7265" spans="4:18">
      <c r="D7265" s="130"/>
      <c r="R7265" s="214"/>
    </row>
    <row r="7266" spans="4:18">
      <c r="D7266" s="130"/>
      <c r="R7266" s="214"/>
    </row>
    <row r="7267" spans="4:18">
      <c r="D7267" s="130"/>
      <c r="R7267" s="214"/>
    </row>
    <row r="7268" spans="4:18">
      <c r="D7268" s="130"/>
      <c r="R7268" s="214"/>
    </row>
    <row r="7269" spans="4:18">
      <c r="D7269" s="130"/>
      <c r="R7269" s="214"/>
    </row>
    <row r="7270" spans="4:18">
      <c r="D7270" s="130"/>
      <c r="R7270" s="214"/>
    </row>
    <row r="7271" spans="4:18">
      <c r="D7271" s="130"/>
      <c r="R7271" s="214"/>
    </row>
    <row r="7272" spans="4:18">
      <c r="D7272" s="130"/>
      <c r="R7272" s="214"/>
    </row>
    <row r="7273" spans="4:18">
      <c r="D7273" s="130"/>
      <c r="R7273" s="214"/>
    </row>
    <row r="7274" spans="4:18">
      <c r="D7274" s="130"/>
      <c r="R7274" s="214"/>
    </row>
    <row r="7275" spans="4:18">
      <c r="D7275" s="130"/>
      <c r="R7275" s="214"/>
    </row>
    <row r="7276" spans="4:18">
      <c r="D7276" s="130"/>
      <c r="R7276" s="214"/>
    </row>
    <row r="7277" spans="4:18">
      <c r="D7277" s="130"/>
      <c r="R7277" s="214"/>
    </row>
    <row r="7278" spans="4:18">
      <c r="D7278" s="130"/>
      <c r="R7278" s="214"/>
    </row>
    <row r="7279" spans="4:18">
      <c r="D7279" s="130"/>
      <c r="R7279" s="214"/>
    </row>
    <row r="7280" spans="4:18">
      <c r="D7280" s="130"/>
      <c r="R7280" s="214"/>
    </row>
    <row r="7281" spans="4:18">
      <c r="D7281" s="130"/>
      <c r="R7281" s="214"/>
    </row>
    <row r="7282" spans="4:18">
      <c r="D7282" s="130"/>
      <c r="R7282" s="214"/>
    </row>
    <row r="7283" spans="4:18">
      <c r="D7283" s="130"/>
      <c r="R7283" s="214"/>
    </row>
    <row r="7284" spans="4:18">
      <c r="D7284" s="130"/>
      <c r="R7284" s="214"/>
    </row>
    <row r="7285" spans="4:18">
      <c r="D7285" s="130"/>
      <c r="R7285" s="214"/>
    </row>
    <row r="7286" spans="4:18">
      <c r="D7286" s="130"/>
      <c r="R7286" s="214"/>
    </row>
    <row r="7287" spans="4:18">
      <c r="D7287" s="130"/>
      <c r="R7287" s="214"/>
    </row>
    <row r="7288" spans="4:18">
      <c r="D7288" s="130"/>
      <c r="R7288" s="214"/>
    </row>
    <row r="7289" spans="4:18">
      <c r="D7289" s="130"/>
      <c r="R7289" s="214"/>
    </row>
    <row r="7290" spans="4:18">
      <c r="D7290" s="130"/>
      <c r="R7290" s="214"/>
    </row>
    <row r="7291" spans="4:18">
      <c r="D7291" s="130"/>
      <c r="R7291" s="214"/>
    </row>
    <row r="7292" spans="4:18">
      <c r="D7292" s="130"/>
      <c r="R7292" s="214"/>
    </row>
    <row r="7293" spans="4:18">
      <c r="D7293" s="130"/>
      <c r="R7293" s="214"/>
    </row>
    <row r="7294" spans="4:18">
      <c r="D7294" s="130"/>
      <c r="R7294" s="214"/>
    </row>
    <row r="7295" spans="4:18">
      <c r="D7295" s="130"/>
      <c r="R7295" s="214"/>
    </row>
    <row r="7296" spans="4:18">
      <c r="D7296" s="130"/>
      <c r="R7296" s="214"/>
    </row>
    <row r="7297" spans="4:18">
      <c r="D7297" s="130"/>
      <c r="R7297" s="214"/>
    </row>
    <row r="7298" spans="4:18">
      <c r="D7298" s="130"/>
      <c r="R7298" s="214"/>
    </row>
    <row r="7299" spans="4:18">
      <c r="D7299" s="130"/>
      <c r="R7299" s="214"/>
    </row>
    <row r="7300" spans="4:18">
      <c r="D7300" s="130"/>
      <c r="R7300" s="214"/>
    </row>
    <row r="7301" spans="4:18">
      <c r="D7301" s="130"/>
      <c r="R7301" s="214"/>
    </row>
    <row r="7302" spans="4:18">
      <c r="D7302" s="130"/>
      <c r="R7302" s="214"/>
    </row>
    <row r="7303" spans="4:18">
      <c r="D7303" s="130"/>
      <c r="R7303" s="214"/>
    </row>
    <row r="7304" spans="4:18">
      <c r="D7304" s="130"/>
      <c r="R7304" s="214"/>
    </row>
    <row r="7305" spans="4:18">
      <c r="D7305" s="130"/>
      <c r="R7305" s="214"/>
    </row>
    <row r="7306" spans="4:18">
      <c r="D7306" s="130"/>
      <c r="R7306" s="214"/>
    </row>
    <row r="7307" spans="4:18">
      <c r="D7307" s="130"/>
      <c r="R7307" s="214"/>
    </row>
    <row r="7308" spans="4:18">
      <c r="D7308" s="130"/>
      <c r="R7308" s="214"/>
    </row>
    <row r="7309" spans="4:18">
      <c r="D7309" s="130"/>
      <c r="R7309" s="214"/>
    </row>
    <row r="7310" spans="4:18">
      <c r="D7310" s="130"/>
      <c r="R7310" s="214"/>
    </row>
    <row r="7311" spans="4:18">
      <c r="D7311" s="130"/>
      <c r="R7311" s="214"/>
    </row>
    <row r="7312" spans="4:18">
      <c r="D7312" s="130"/>
      <c r="R7312" s="214"/>
    </row>
    <row r="7313" spans="4:18">
      <c r="D7313" s="130"/>
      <c r="R7313" s="214"/>
    </row>
    <row r="7314" spans="4:18">
      <c r="D7314" s="130"/>
      <c r="R7314" s="214"/>
    </row>
    <row r="7315" spans="4:18">
      <c r="D7315" s="130"/>
      <c r="R7315" s="214"/>
    </row>
    <row r="7316" spans="4:18">
      <c r="D7316" s="130"/>
      <c r="R7316" s="214"/>
    </row>
    <row r="7317" spans="4:18">
      <c r="D7317" s="130"/>
      <c r="R7317" s="214"/>
    </row>
    <row r="7318" spans="4:18">
      <c r="D7318" s="130"/>
      <c r="R7318" s="214"/>
    </row>
    <row r="7319" spans="4:18">
      <c r="D7319" s="130"/>
      <c r="R7319" s="214"/>
    </row>
    <row r="7320" spans="4:18">
      <c r="D7320" s="130"/>
      <c r="R7320" s="214"/>
    </row>
    <row r="7321" spans="4:18">
      <c r="D7321" s="130"/>
      <c r="R7321" s="214"/>
    </row>
    <row r="7322" spans="4:18">
      <c r="D7322" s="130"/>
      <c r="R7322" s="214"/>
    </row>
    <row r="7323" spans="4:18">
      <c r="D7323" s="130"/>
      <c r="R7323" s="214"/>
    </row>
    <row r="7324" spans="4:18">
      <c r="D7324" s="130"/>
      <c r="R7324" s="214"/>
    </row>
    <row r="7325" spans="4:18">
      <c r="D7325" s="130"/>
      <c r="R7325" s="214"/>
    </row>
    <row r="7326" spans="4:18">
      <c r="D7326" s="130"/>
      <c r="R7326" s="214"/>
    </row>
    <row r="7327" spans="4:18">
      <c r="D7327" s="130"/>
      <c r="R7327" s="214"/>
    </row>
    <row r="7328" spans="4:18">
      <c r="D7328" s="130"/>
      <c r="R7328" s="214"/>
    </row>
    <row r="7329" spans="4:18">
      <c r="D7329" s="130"/>
      <c r="R7329" s="214"/>
    </row>
    <row r="7330" spans="4:18">
      <c r="D7330" s="130"/>
      <c r="R7330" s="214"/>
    </row>
    <row r="7331" spans="4:18">
      <c r="D7331" s="130"/>
      <c r="R7331" s="214"/>
    </row>
    <row r="7332" spans="4:18">
      <c r="D7332" s="130"/>
      <c r="R7332" s="214"/>
    </row>
    <row r="7333" spans="4:18">
      <c r="D7333" s="130"/>
      <c r="R7333" s="214"/>
    </row>
    <row r="7334" spans="4:18">
      <c r="D7334" s="130"/>
      <c r="R7334" s="214"/>
    </row>
    <row r="7335" spans="4:18">
      <c r="D7335" s="130"/>
      <c r="R7335" s="214"/>
    </row>
    <row r="7336" spans="4:18">
      <c r="D7336" s="130"/>
      <c r="R7336" s="214"/>
    </row>
    <row r="7337" spans="4:18">
      <c r="D7337" s="130"/>
      <c r="R7337" s="214"/>
    </row>
    <row r="7338" spans="4:18">
      <c r="D7338" s="130"/>
      <c r="R7338" s="214"/>
    </row>
    <row r="7339" spans="4:18">
      <c r="D7339" s="130"/>
      <c r="R7339" s="214"/>
    </row>
    <row r="7340" spans="4:18">
      <c r="D7340" s="130"/>
      <c r="R7340" s="214"/>
    </row>
    <row r="7341" spans="4:18">
      <c r="D7341" s="130"/>
      <c r="R7341" s="214"/>
    </row>
    <row r="7342" spans="4:18">
      <c r="D7342" s="130"/>
      <c r="R7342" s="214"/>
    </row>
    <row r="7343" spans="4:18">
      <c r="D7343" s="130"/>
      <c r="R7343" s="214"/>
    </row>
    <row r="7344" spans="4:18">
      <c r="D7344" s="130"/>
      <c r="R7344" s="214"/>
    </row>
    <row r="7345" spans="4:18">
      <c r="D7345" s="130"/>
      <c r="R7345" s="214"/>
    </row>
    <row r="7346" spans="4:18">
      <c r="D7346" s="130"/>
      <c r="R7346" s="214"/>
    </row>
    <row r="7347" spans="4:18">
      <c r="D7347" s="130"/>
      <c r="R7347" s="214"/>
    </row>
    <row r="7348" spans="4:18">
      <c r="D7348" s="130"/>
      <c r="R7348" s="214"/>
    </row>
    <row r="7349" spans="4:18">
      <c r="D7349" s="130"/>
      <c r="R7349" s="214"/>
    </row>
    <row r="7350" spans="4:18">
      <c r="D7350" s="130"/>
      <c r="R7350" s="214"/>
    </row>
    <row r="7351" spans="4:18">
      <c r="D7351" s="130"/>
      <c r="R7351" s="214"/>
    </row>
    <row r="7352" spans="4:18">
      <c r="D7352" s="130"/>
      <c r="R7352" s="214"/>
    </row>
    <row r="7353" spans="4:18">
      <c r="D7353" s="130"/>
      <c r="R7353" s="214"/>
    </row>
    <row r="7354" spans="4:18">
      <c r="D7354" s="130"/>
      <c r="R7354" s="214"/>
    </row>
    <row r="7355" spans="4:18">
      <c r="D7355" s="130"/>
      <c r="R7355" s="214"/>
    </row>
    <row r="7356" spans="4:18">
      <c r="D7356" s="130"/>
      <c r="R7356" s="214"/>
    </row>
    <row r="7357" spans="4:18">
      <c r="D7357" s="130"/>
      <c r="R7357" s="214"/>
    </row>
    <row r="7358" spans="4:18">
      <c r="D7358" s="130"/>
      <c r="R7358" s="214"/>
    </row>
    <row r="7359" spans="4:18">
      <c r="D7359" s="130"/>
      <c r="R7359" s="214"/>
    </row>
    <row r="7360" spans="4:18">
      <c r="D7360" s="130"/>
      <c r="R7360" s="214"/>
    </row>
    <row r="7361" spans="4:18">
      <c r="D7361" s="130"/>
      <c r="R7361" s="214"/>
    </row>
    <row r="7362" spans="4:18">
      <c r="D7362" s="130"/>
      <c r="R7362" s="214"/>
    </row>
    <row r="7363" spans="4:18">
      <c r="D7363" s="130"/>
      <c r="R7363" s="214"/>
    </row>
    <row r="7364" spans="4:18">
      <c r="D7364" s="130"/>
      <c r="R7364" s="214"/>
    </row>
    <row r="7365" spans="4:18">
      <c r="D7365" s="130"/>
      <c r="R7365" s="214"/>
    </row>
    <row r="7366" spans="4:18">
      <c r="D7366" s="130"/>
      <c r="R7366" s="214"/>
    </row>
    <row r="7367" spans="4:18">
      <c r="D7367" s="130"/>
      <c r="R7367" s="214"/>
    </row>
    <row r="7368" spans="4:18">
      <c r="D7368" s="130"/>
      <c r="R7368" s="214"/>
    </row>
    <row r="7369" spans="4:18">
      <c r="D7369" s="130"/>
      <c r="R7369" s="214"/>
    </row>
    <row r="7370" spans="4:18">
      <c r="D7370" s="130"/>
      <c r="R7370" s="214"/>
    </row>
    <row r="7371" spans="4:18">
      <c r="D7371" s="130"/>
      <c r="R7371" s="214"/>
    </row>
    <row r="7372" spans="4:18">
      <c r="D7372" s="130"/>
      <c r="R7372" s="214"/>
    </row>
    <row r="7373" spans="4:18">
      <c r="D7373" s="130"/>
      <c r="R7373" s="214"/>
    </row>
    <row r="7374" spans="4:18">
      <c r="D7374" s="130"/>
      <c r="R7374" s="214"/>
    </row>
    <row r="7375" spans="4:18">
      <c r="D7375" s="130"/>
      <c r="R7375" s="214"/>
    </row>
    <row r="7376" spans="4:18">
      <c r="D7376" s="130"/>
      <c r="R7376" s="214"/>
    </row>
    <row r="7377" spans="4:18">
      <c r="D7377" s="130"/>
      <c r="R7377" s="214"/>
    </row>
    <row r="7378" spans="4:18">
      <c r="D7378" s="130"/>
      <c r="R7378" s="214"/>
    </row>
    <row r="7379" spans="4:18">
      <c r="D7379" s="130"/>
      <c r="R7379" s="214"/>
    </row>
    <row r="7380" spans="4:18">
      <c r="D7380" s="130"/>
      <c r="R7380" s="214"/>
    </row>
    <row r="7381" spans="4:18">
      <c r="D7381" s="130"/>
      <c r="R7381" s="214"/>
    </row>
    <row r="7382" spans="4:18">
      <c r="D7382" s="130"/>
      <c r="R7382" s="214"/>
    </row>
    <row r="7383" spans="4:18">
      <c r="D7383" s="130"/>
      <c r="R7383" s="214"/>
    </row>
    <row r="7384" spans="4:18">
      <c r="D7384" s="130"/>
      <c r="R7384" s="214"/>
    </row>
    <row r="7385" spans="4:18">
      <c r="D7385" s="130"/>
      <c r="R7385" s="214"/>
    </row>
    <row r="7386" spans="4:18">
      <c r="D7386" s="130"/>
      <c r="R7386" s="214"/>
    </row>
    <row r="7387" spans="4:18">
      <c r="D7387" s="130"/>
      <c r="R7387" s="214"/>
    </row>
    <row r="7388" spans="4:18">
      <c r="D7388" s="130"/>
      <c r="R7388" s="214"/>
    </row>
    <row r="7389" spans="4:18">
      <c r="D7389" s="130"/>
      <c r="R7389" s="214"/>
    </row>
    <row r="7390" spans="4:18">
      <c r="D7390" s="130"/>
      <c r="R7390" s="214"/>
    </row>
    <row r="7391" spans="4:18">
      <c r="D7391" s="130"/>
      <c r="R7391" s="214"/>
    </row>
    <row r="7392" spans="4:18">
      <c r="D7392" s="130"/>
      <c r="R7392" s="214"/>
    </row>
    <row r="7393" spans="4:18">
      <c r="D7393" s="130"/>
      <c r="R7393" s="214"/>
    </row>
    <row r="7394" spans="4:18">
      <c r="D7394" s="130"/>
      <c r="R7394" s="214"/>
    </row>
    <row r="7395" spans="4:18">
      <c r="D7395" s="130"/>
      <c r="R7395" s="214"/>
    </row>
    <row r="7396" spans="4:18">
      <c r="D7396" s="130"/>
      <c r="R7396" s="214"/>
    </row>
    <row r="7397" spans="4:18">
      <c r="D7397" s="130"/>
      <c r="R7397" s="214"/>
    </row>
    <row r="7398" spans="4:18">
      <c r="D7398" s="130"/>
      <c r="R7398" s="214"/>
    </row>
    <row r="7399" spans="4:18">
      <c r="D7399" s="130"/>
      <c r="R7399" s="214"/>
    </row>
    <row r="7400" spans="4:18">
      <c r="D7400" s="130"/>
      <c r="R7400" s="214"/>
    </row>
    <row r="7401" spans="4:18">
      <c r="D7401" s="130"/>
      <c r="R7401" s="214"/>
    </row>
    <row r="7402" spans="4:18">
      <c r="D7402" s="130"/>
      <c r="R7402" s="214"/>
    </row>
    <row r="7403" spans="4:18">
      <c r="D7403" s="130"/>
      <c r="R7403" s="214"/>
    </row>
    <row r="7404" spans="4:18">
      <c r="D7404" s="130"/>
      <c r="R7404" s="214"/>
    </row>
    <row r="7405" spans="4:18">
      <c r="D7405" s="130"/>
      <c r="R7405" s="214"/>
    </row>
    <row r="7406" spans="4:18">
      <c r="D7406" s="130"/>
      <c r="R7406" s="214"/>
    </row>
    <row r="7407" spans="4:18">
      <c r="D7407" s="130"/>
      <c r="R7407" s="214"/>
    </row>
    <row r="7408" spans="4:18">
      <c r="D7408" s="130"/>
      <c r="R7408" s="214"/>
    </row>
    <row r="7409" spans="4:18">
      <c r="D7409" s="130"/>
      <c r="R7409" s="214"/>
    </row>
    <row r="7410" spans="4:18">
      <c r="D7410" s="130"/>
      <c r="R7410" s="214"/>
    </row>
    <row r="7411" spans="4:18">
      <c r="D7411" s="130"/>
      <c r="R7411" s="214"/>
    </row>
    <row r="7412" spans="4:18">
      <c r="D7412" s="130"/>
      <c r="R7412" s="214"/>
    </row>
    <row r="7413" spans="4:18">
      <c r="D7413" s="130"/>
      <c r="R7413" s="214"/>
    </row>
    <row r="7414" spans="4:18">
      <c r="D7414" s="130"/>
      <c r="R7414" s="214"/>
    </row>
    <row r="7415" spans="4:18">
      <c r="D7415" s="130"/>
      <c r="R7415" s="214"/>
    </row>
    <row r="7416" spans="4:18">
      <c r="D7416" s="130"/>
      <c r="R7416" s="214"/>
    </row>
    <row r="7417" spans="4:18">
      <c r="D7417" s="130"/>
      <c r="R7417" s="214"/>
    </row>
    <row r="7418" spans="4:18">
      <c r="D7418" s="130"/>
      <c r="R7418" s="214"/>
    </row>
    <row r="7419" spans="4:18">
      <c r="D7419" s="130"/>
      <c r="R7419" s="214"/>
    </row>
    <row r="7420" spans="4:18">
      <c r="D7420" s="130"/>
      <c r="R7420" s="214"/>
    </row>
    <row r="7421" spans="4:18">
      <c r="D7421" s="130"/>
      <c r="R7421" s="214"/>
    </row>
    <row r="7422" spans="4:18">
      <c r="D7422" s="130"/>
      <c r="R7422" s="214"/>
    </row>
    <row r="7423" spans="4:18">
      <c r="D7423" s="130"/>
      <c r="R7423" s="214"/>
    </row>
    <row r="7424" spans="4:18">
      <c r="D7424" s="130"/>
      <c r="R7424" s="214"/>
    </row>
    <row r="7425" spans="4:18">
      <c r="D7425" s="130"/>
      <c r="R7425" s="214"/>
    </row>
    <row r="7426" spans="4:18">
      <c r="D7426" s="130"/>
      <c r="R7426" s="214"/>
    </row>
    <row r="7427" spans="4:18">
      <c r="D7427" s="130"/>
      <c r="R7427" s="214"/>
    </row>
    <row r="7428" spans="4:18">
      <c r="D7428" s="130"/>
      <c r="R7428" s="214"/>
    </row>
    <row r="7429" spans="4:18">
      <c r="D7429" s="130"/>
      <c r="R7429" s="214"/>
    </row>
    <row r="7430" spans="4:18">
      <c r="D7430" s="130"/>
      <c r="R7430" s="214"/>
    </row>
    <row r="7431" spans="4:18">
      <c r="D7431" s="130"/>
      <c r="R7431" s="214"/>
    </row>
    <row r="7432" spans="4:18">
      <c r="D7432" s="130"/>
      <c r="R7432" s="214"/>
    </row>
    <row r="7433" spans="4:18">
      <c r="D7433" s="130"/>
      <c r="R7433" s="214"/>
    </row>
    <row r="7434" spans="4:18">
      <c r="D7434" s="130"/>
      <c r="R7434" s="214"/>
    </row>
    <row r="7435" spans="4:18">
      <c r="D7435" s="130"/>
      <c r="R7435" s="214"/>
    </row>
    <row r="7436" spans="4:18">
      <c r="D7436" s="130"/>
      <c r="R7436" s="214"/>
    </row>
    <row r="7437" spans="4:18">
      <c r="D7437" s="130"/>
      <c r="R7437" s="214"/>
    </row>
    <row r="7438" spans="4:18">
      <c r="D7438" s="130"/>
      <c r="R7438" s="214"/>
    </row>
    <row r="7439" spans="4:18">
      <c r="D7439" s="130"/>
      <c r="R7439" s="214"/>
    </row>
    <row r="7440" spans="4:18">
      <c r="D7440" s="130"/>
      <c r="R7440" s="214"/>
    </row>
    <row r="7441" spans="4:18">
      <c r="D7441" s="130"/>
      <c r="R7441" s="214"/>
    </row>
    <row r="7442" spans="4:18">
      <c r="D7442" s="130"/>
      <c r="R7442" s="214"/>
    </row>
    <row r="7443" spans="4:18">
      <c r="D7443" s="130"/>
      <c r="R7443" s="214"/>
    </row>
    <row r="7444" spans="4:18">
      <c r="D7444" s="130"/>
      <c r="R7444" s="214"/>
    </row>
    <row r="7445" spans="4:18">
      <c r="D7445" s="130"/>
      <c r="R7445" s="214"/>
    </row>
    <row r="7446" spans="4:18">
      <c r="D7446" s="130"/>
      <c r="R7446" s="214"/>
    </row>
    <row r="7447" spans="4:18">
      <c r="D7447" s="130"/>
      <c r="R7447" s="214"/>
    </row>
    <row r="7448" spans="4:18">
      <c r="D7448" s="130"/>
      <c r="R7448" s="214"/>
    </row>
    <row r="7449" spans="4:18">
      <c r="D7449" s="130"/>
      <c r="R7449" s="214"/>
    </row>
    <row r="7450" spans="4:18">
      <c r="D7450" s="130"/>
      <c r="R7450" s="214"/>
    </row>
    <row r="7451" spans="4:18">
      <c r="D7451" s="130"/>
      <c r="R7451" s="214"/>
    </row>
    <row r="7452" spans="4:18">
      <c r="D7452" s="130"/>
      <c r="R7452" s="214"/>
    </row>
    <row r="7453" spans="4:18">
      <c r="D7453" s="130"/>
      <c r="R7453" s="214"/>
    </row>
    <row r="7454" spans="4:18">
      <c r="D7454" s="130"/>
      <c r="R7454" s="214"/>
    </row>
    <row r="7455" spans="4:18">
      <c r="D7455" s="130"/>
      <c r="R7455" s="214"/>
    </row>
    <row r="7456" spans="4:18">
      <c r="D7456" s="130"/>
      <c r="R7456" s="214"/>
    </row>
    <row r="7457" spans="4:18">
      <c r="D7457" s="130"/>
      <c r="R7457" s="214"/>
    </row>
    <row r="7458" spans="4:18">
      <c r="D7458" s="130"/>
      <c r="R7458" s="214"/>
    </row>
    <row r="7459" spans="4:18">
      <c r="D7459" s="130"/>
      <c r="R7459" s="214"/>
    </row>
    <row r="7460" spans="4:18">
      <c r="D7460" s="130"/>
      <c r="R7460" s="214"/>
    </row>
    <row r="7461" spans="4:18">
      <c r="D7461" s="130"/>
      <c r="R7461" s="214"/>
    </row>
    <row r="7462" spans="4:18">
      <c r="D7462" s="130"/>
      <c r="R7462" s="214"/>
    </row>
    <row r="7463" spans="4:18">
      <c r="D7463" s="130"/>
      <c r="R7463" s="214"/>
    </row>
    <row r="7464" spans="4:18">
      <c r="D7464" s="130"/>
      <c r="R7464" s="214"/>
    </row>
    <row r="7465" spans="4:18">
      <c r="D7465" s="130"/>
      <c r="R7465" s="214"/>
    </row>
    <row r="7466" spans="4:18">
      <c r="D7466" s="130"/>
      <c r="R7466" s="214"/>
    </row>
    <row r="7467" spans="4:18">
      <c r="D7467" s="130"/>
      <c r="R7467" s="214"/>
    </row>
    <row r="7468" spans="4:18">
      <c r="D7468" s="130"/>
      <c r="R7468" s="214"/>
    </row>
    <row r="7469" spans="4:18">
      <c r="D7469" s="130"/>
      <c r="R7469" s="214"/>
    </row>
    <row r="7470" spans="4:18">
      <c r="D7470" s="130"/>
      <c r="R7470" s="214"/>
    </row>
    <row r="7471" spans="4:18">
      <c r="D7471" s="130"/>
      <c r="R7471" s="214"/>
    </row>
    <row r="7472" spans="4:18">
      <c r="D7472" s="130"/>
      <c r="R7472" s="214"/>
    </row>
    <row r="7473" spans="4:18">
      <c r="D7473" s="130"/>
      <c r="R7473" s="214"/>
    </row>
    <row r="7474" spans="4:18">
      <c r="D7474" s="130"/>
      <c r="R7474" s="214"/>
    </row>
    <row r="7475" spans="4:18">
      <c r="D7475" s="130"/>
      <c r="R7475" s="214"/>
    </row>
    <row r="7476" spans="4:18">
      <c r="D7476" s="130"/>
      <c r="R7476" s="214"/>
    </row>
    <row r="7477" spans="4:18">
      <c r="D7477" s="130"/>
      <c r="R7477" s="214"/>
    </row>
    <row r="7478" spans="4:18">
      <c r="D7478" s="130"/>
      <c r="R7478" s="214"/>
    </row>
    <row r="7479" spans="4:18">
      <c r="D7479" s="130"/>
      <c r="R7479" s="214"/>
    </row>
    <row r="7480" spans="4:18">
      <c r="D7480" s="130"/>
      <c r="R7480" s="214"/>
    </row>
    <row r="7481" spans="4:18">
      <c r="D7481" s="130"/>
      <c r="R7481" s="214"/>
    </row>
    <row r="7482" spans="4:18">
      <c r="D7482" s="130"/>
      <c r="R7482" s="214"/>
    </row>
    <row r="7483" spans="4:18">
      <c r="D7483" s="130"/>
      <c r="R7483" s="214"/>
    </row>
    <row r="7484" spans="4:18">
      <c r="D7484" s="130"/>
      <c r="R7484" s="214"/>
    </row>
    <row r="7485" spans="4:18">
      <c r="D7485" s="130"/>
      <c r="R7485" s="214"/>
    </row>
    <row r="7486" spans="4:18">
      <c r="D7486" s="130"/>
      <c r="R7486" s="214"/>
    </row>
    <row r="7487" spans="4:18">
      <c r="D7487" s="130"/>
      <c r="R7487" s="214"/>
    </row>
    <row r="7488" spans="4:18">
      <c r="D7488" s="130"/>
      <c r="R7488" s="214"/>
    </row>
    <row r="7489" spans="4:18">
      <c r="D7489" s="130"/>
      <c r="R7489" s="214"/>
    </row>
    <row r="7490" spans="4:18">
      <c r="D7490" s="130"/>
      <c r="R7490" s="214"/>
    </row>
    <row r="7491" spans="4:18">
      <c r="D7491" s="130"/>
      <c r="R7491" s="214"/>
    </row>
    <row r="7492" spans="4:18">
      <c r="D7492" s="130"/>
      <c r="R7492" s="214"/>
    </row>
    <row r="7493" spans="4:18">
      <c r="D7493" s="130"/>
      <c r="R7493" s="214"/>
    </row>
    <row r="7494" spans="4:18">
      <c r="D7494" s="130"/>
      <c r="R7494" s="214"/>
    </row>
    <row r="7495" spans="4:18">
      <c r="D7495" s="130"/>
      <c r="R7495" s="214"/>
    </row>
    <row r="7496" spans="4:18">
      <c r="D7496" s="130"/>
      <c r="R7496" s="214"/>
    </row>
    <row r="7497" spans="4:18">
      <c r="D7497" s="130"/>
      <c r="R7497" s="214"/>
    </row>
    <row r="7498" spans="4:18">
      <c r="D7498" s="130"/>
      <c r="R7498" s="214"/>
    </row>
    <row r="7499" spans="4:18">
      <c r="D7499" s="130"/>
      <c r="R7499" s="214"/>
    </row>
    <row r="7500" spans="4:18">
      <c r="D7500" s="130"/>
      <c r="R7500" s="214"/>
    </row>
    <row r="7501" spans="4:18">
      <c r="D7501" s="130"/>
      <c r="R7501" s="214"/>
    </row>
    <row r="7502" spans="4:18">
      <c r="D7502" s="130"/>
      <c r="R7502" s="214"/>
    </row>
    <row r="7503" spans="4:18">
      <c r="D7503" s="130"/>
      <c r="R7503" s="214"/>
    </row>
    <row r="7504" spans="4:18">
      <c r="D7504" s="130"/>
      <c r="R7504" s="214"/>
    </row>
    <row r="7505" spans="4:18">
      <c r="D7505" s="130"/>
      <c r="R7505" s="214"/>
    </row>
    <row r="7506" spans="4:18">
      <c r="D7506" s="130"/>
      <c r="R7506" s="214"/>
    </row>
    <row r="7507" spans="4:18">
      <c r="D7507" s="130"/>
      <c r="R7507" s="214"/>
    </row>
    <row r="7508" spans="4:18">
      <c r="D7508" s="130"/>
      <c r="R7508" s="214"/>
    </row>
    <row r="7509" spans="4:18">
      <c r="D7509" s="130"/>
      <c r="R7509" s="214"/>
    </row>
    <row r="7510" spans="4:18">
      <c r="D7510" s="130"/>
      <c r="R7510" s="214"/>
    </row>
    <row r="7511" spans="4:18">
      <c r="D7511" s="130"/>
      <c r="R7511" s="214"/>
    </row>
    <row r="7512" spans="4:18">
      <c r="D7512" s="130"/>
      <c r="R7512" s="214"/>
    </row>
    <row r="7513" spans="4:18">
      <c r="D7513" s="130"/>
      <c r="R7513" s="214"/>
    </row>
    <row r="7514" spans="4:18">
      <c r="D7514" s="130"/>
      <c r="R7514" s="214"/>
    </row>
    <row r="7515" spans="4:18">
      <c r="D7515" s="130"/>
      <c r="R7515" s="214"/>
    </row>
    <row r="7516" spans="4:18">
      <c r="D7516" s="130"/>
      <c r="R7516" s="214"/>
    </row>
    <row r="7517" spans="4:18">
      <c r="D7517" s="130"/>
      <c r="R7517" s="214"/>
    </row>
    <row r="7518" spans="4:18">
      <c r="D7518" s="130"/>
      <c r="R7518" s="214"/>
    </row>
    <row r="7519" spans="4:18">
      <c r="D7519" s="130"/>
      <c r="R7519" s="214"/>
    </row>
    <row r="7520" spans="4:18">
      <c r="D7520" s="130"/>
      <c r="R7520" s="214"/>
    </row>
    <row r="7521" spans="4:18">
      <c r="D7521" s="130"/>
      <c r="R7521" s="214"/>
    </row>
    <row r="7522" spans="4:18">
      <c r="D7522" s="130"/>
      <c r="R7522" s="214"/>
    </row>
    <row r="7523" spans="4:18">
      <c r="D7523" s="130"/>
      <c r="R7523" s="214"/>
    </row>
    <row r="7524" spans="4:18">
      <c r="D7524" s="130"/>
      <c r="R7524" s="214"/>
    </row>
    <row r="7525" spans="4:18">
      <c r="D7525" s="130"/>
      <c r="R7525" s="214"/>
    </row>
    <row r="7526" spans="4:18">
      <c r="D7526" s="130"/>
      <c r="R7526" s="214"/>
    </row>
    <row r="7527" spans="4:18">
      <c r="D7527" s="130"/>
      <c r="R7527" s="214"/>
    </row>
    <row r="7528" spans="4:18">
      <c r="D7528" s="130"/>
      <c r="R7528" s="214"/>
    </row>
    <row r="7529" spans="4:18">
      <c r="D7529" s="130"/>
      <c r="R7529" s="214"/>
    </row>
    <row r="7530" spans="4:18">
      <c r="D7530" s="130"/>
      <c r="R7530" s="214"/>
    </row>
    <row r="7531" spans="4:18">
      <c r="D7531" s="130"/>
      <c r="R7531" s="214"/>
    </row>
    <row r="7532" spans="4:18">
      <c r="D7532" s="130"/>
      <c r="R7532" s="214"/>
    </row>
    <row r="7533" spans="4:18">
      <c r="D7533" s="130"/>
      <c r="R7533" s="214"/>
    </row>
    <row r="7534" spans="4:18">
      <c r="D7534" s="130"/>
      <c r="R7534" s="214"/>
    </row>
    <row r="7535" spans="4:18">
      <c r="D7535" s="130"/>
      <c r="R7535" s="214"/>
    </row>
    <row r="7536" spans="4:18">
      <c r="D7536" s="130"/>
      <c r="R7536" s="214"/>
    </row>
    <row r="7537" spans="4:18">
      <c r="D7537" s="130"/>
      <c r="R7537" s="214"/>
    </row>
    <row r="7538" spans="4:18">
      <c r="D7538" s="130"/>
      <c r="R7538" s="214"/>
    </row>
    <row r="7539" spans="4:18">
      <c r="D7539" s="130"/>
      <c r="R7539" s="214"/>
    </row>
    <row r="7540" spans="4:18">
      <c r="D7540" s="130"/>
      <c r="R7540" s="214"/>
    </row>
    <row r="7541" spans="4:18">
      <c r="D7541" s="130"/>
      <c r="R7541" s="214"/>
    </row>
    <row r="7542" spans="4:18">
      <c r="D7542" s="130"/>
      <c r="R7542" s="214"/>
    </row>
    <row r="7543" spans="4:18">
      <c r="D7543" s="130"/>
      <c r="R7543" s="214"/>
    </row>
    <row r="7544" spans="4:18">
      <c r="D7544" s="130"/>
      <c r="R7544" s="214"/>
    </row>
    <row r="7545" spans="4:18">
      <c r="D7545" s="130"/>
      <c r="R7545" s="214"/>
    </row>
    <row r="7546" spans="4:18">
      <c r="D7546" s="130"/>
      <c r="R7546" s="214"/>
    </row>
    <row r="7547" spans="4:18">
      <c r="D7547" s="130"/>
      <c r="R7547" s="214"/>
    </row>
    <row r="7548" spans="4:18">
      <c r="D7548" s="130"/>
      <c r="R7548" s="214"/>
    </row>
    <row r="7549" spans="4:18">
      <c r="D7549" s="130"/>
      <c r="R7549" s="214"/>
    </row>
    <row r="7550" spans="4:18">
      <c r="D7550" s="130"/>
      <c r="R7550" s="214"/>
    </row>
    <row r="7551" spans="4:18">
      <c r="D7551" s="130"/>
      <c r="R7551" s="214"/>
    </row>
    <row r="7552" spans="4:18">
      <c r="D7552" s="130"/>
      <c r="R7552" s="214"/>
    </row>
    <row r="7553" spans="4:18">
      <c r="D7553" s="130"/>
      <c r="R7553" s="214"/>
    </row>
    <row r="7554" spans="4:18">
      <c r="D7554" s="130"/>
      <c r="R7554" s="214"/>
    </row>
    <row r="7555" spans="4:18">
      <c r="D7555" s="130"/>
      <c r="R7555" s="214"/>
    </row>
    <row r="7556" spans="4:18">
      <c r="D7556" s="130"/>
      <c r="R7556" s="214"/>
    </row>
    <row r="7557" spans="4:18">
      <c r="D7557" s="130"/>
      <c r="R7557" s="214"/>
    </row>
    <row r="7558" spans="4:18">
      <c r="D7558" s="130"/>
      <c r="R7558" s="214"/>
    </row>
    <row r="7559" spans="4:18">
      <c r="D7559" s="130"/>
      <c r="R7559" s="214"/>
    </row>
    <row r="7560" spans="4:18">
      <c r="D7560" s="130"/>
      <c r="R7560" s="214"/>
    </row>
    <row r="7561" spans="4:18">
      <c r="D7561" s="130"/>
      <c r="R7561" s="214"/>
    </row>
    <row r="7562" spans="4:18">
      <c r="D7562" s="130"/>
      <c r="R7562" s="214"/>
    </row>
    <row r="7563" spans="4:18">
      <c r="D7563" s="130"/>
      <c r="R7563" s="214"/>
    </row>
    <row r="7564" spans="4:18">
      <c r="D7564" s="130"/>
      <c r="R7564" s="214"/>
    </row>
    <row r="7565" spans="4:18">
      <c r="D7565" s="130"/>
      <c r="R7565" s="214"/>
    </row>
    <row r="7566" spans="4:18">
      <c r="D7566" s="130"/>
      <c r="R7566" s="214"/>
    </row>
    <row r="7567" spans="4:18">
      <c r="D7567" s="130"/>
      <c r="R7567" s="214"/>
    </row>
    <row r="7568" spans="4:18">
      <c r="D7568" s="130"/>
      <c r="R7568" s="214"/>
    </row>
    <row r="7569" spans="4:18">
      <c r="D7569" s="130"/>
      <c r="R7569" s="214"/>
    </row>
    <row r="7570" spans="4:18">
      <c r="D7570" s="130"/>
      <c r="R7570" s="214"/>
    </row>
    <row r="7571" spans="4:18">
      <c r="D7571" s="130"/>
      <c r="R7571" s="214"/>
    </row>
    <row r="7572" spans="4:18">
      <c r="D7572" s="130"/>
      <c r="R7572" s="214"/>
    </row>
    <row r="7573" spans="4:18">
      <c r="D7573" s="130"/>
      <c r="R7573" s="214"/>
    </row>
    <row r="7574" spans="4:18">
      <c r="D7574" s="130"/>
      <c r="R7574" s="214"/>
    </row>
    <row r="7575" spans="4:18">
      <c r="D7575" s="130"/>
      <c r="R7575" s="214"/>
    </row>
    <row r="7576" spans="4:18">
      <c r="D7576" s="130"/>
      <c r="R7576" s="214"/>
    </row>
    <row r="7577" spans="4:18">
      <c r="D7577" s="130"/>
      <c r="R7577" s="214"/>
    </row>
    <row r="7578" spans="4:18">
      <c r="D7578" s="130"/>
      <c r="R7578" s="214"/>
    </row>
    <row r="7579" spans="4:18">
      <c r="D7579" s="130"/>
      <c r="R7579" s="214"/>
    </row>
    <row r="7580" spans="4:18">
      <c r="D7580" s="130"/>
      <c r="R7580" s="214"/>
    </row>
    <row r="7581" spans="4:18">
      <c r="D7581" s="130"/>
      <c r="R7581" s="214"/>
    </row>
    <row r="7582" spans="4:18">
      <c r="D7582" s="130"/>
      <c r="R7582" s="214"/>
    </row>
    <row r="7583" spans="4:18">
      <c r="D7583" s="130"/>
      <c r="R7583" s="214"/>
    </row>
    <row r="7584" spans="4:18">
      <c r="D7584" s="130"/>
      <c r="R7584" s="214"/>
    </row>
    <row r="7585" spans="4:18">
      <c r="D7585" s="130"/>
      <c r="R7585" s="214"/>
    </row>
    <row r="7586" spans="4:18">
      <c r="D7586" s="130"/>
      <c r="R7586" s="214"/>
    </row>
    <row r="7587" spans="4:18">
      <c r="D7587" s="130"/>
      <c r="R7587" s="214"/>
    </row>
    <row r="7588" spans="4:18">
      <c r="D7588" s="130"/>
      <c r="R7588" s="214"/>
    </row>
    <row r="7589" spans="4:18">
      <c r="D7589" s="130"/>
      <c r="R7589" s="214"/>
    </row>
    <row r="7590" spans="4:18">
      <c r="D7590" s="130"/>
      <c r="R7590" s="214"/>
    </row>
    <row r="7591" spans="4:18">
      <c r="D7591" s="130"/>
      <c r="R7591" s="214"/>
    </row>
    <row r="7592" spans="4:18">
      <c r="D7592" s="130"/>
      <c r="R7592" s="214"/>
    </row>
    <row r="7593" spans="4:18">
      <c r="D7593" s="130"/>
      <c r="R7593" s="214"/>
    </row>
    <row r="7594" spans="4:18">
      <c r="D7594" s="130"/>
      <c r="R7594" s="214"/>
    </row>
    <row r="7595" spans="4:18">
      <c r="D7595" s="130"/>
      <c r="R7595" s="214"/>
    </row>
    <row r="7596" spans="4:18">
      <c r="D7596" s="130"/>
      <c r="R7596" s="214"/>
    </row>
    <row r="7597" spans="4:18">
      <c r="D7597" s="130"/>
      <c r="R7597" s="214"/>
    </row>
    <row r="7598" spans="4:18">
      <c r="D7598" s="130"/>
      <c r="R7598" s="214"/>
    </row>
    <row r="7599" spans="4:18">
      <c r="D7599" s="130"/>
      <c r="R7599" s="214"/>
    </row>
    <row r="7600" spans="4:18">
      <c r="D7600" s="130"/>
      <c r="R7600" s="214"/>
    </row>
    <row r="7601" spans="4:18">
      <c r="D7601" s="130"/>
      <c r="R7601" s="214"/>
    </row>
    <row r="7602" spans="4:18">
      <c r="D7602" s="130"/>
      <c r="R7602" s="214"/>
    </row>
    <row r="7603" spans="4:18">
      <c r="D7603" s="130"/>
      <c r="R7603" s="214"/>
    </row>
    <row r="7604" spans="4:18">
      <c r="D7604" s="130"/>
      <c r="R7604" s="214"/>
    </row>
    <row r="7605" spans="4:18">
      <c r="D7605" s="130"/>
      <c r="R7605" s="214"/>
    </row>
    <row r="7606" spans="4:18">
      <c r="D7606" s="130"/>
      <c r="R7606" s="214"/>
    </row>
    <row r="7607" spans="4:18">
      <c r="D7607" s="130"/>
      <c r="R7607" s="214"/>
    </row>
    <row r="7608" spans="4:18">
      <c r="D7608" s="130"/>
      <c r="R7608" s="214"/>
    </row>
    <row r="7609" spans="4:18">
      <c r="D7609" s="130"/>
      <c r="R7609" s="214"/>
    </row>
    <row r="7610" spans="4:18">
      <c r="D7610" s="130"/>
      <c r="R7610" s="214"/>
    </row>
    <row r="7611" spans="4:18">
      <c r="D7611" s="130"/>
      <c r="R7611" s="214"/>
    </row>
    <row r="7612" spans="4:18">
      <c r="D7612" s="130"/>
      <c r="R7612" s="214"/>
    </row>
    <row r="7613" spans="4:18">
      <c r="D7613" s="130"/>
      <c r="R7613" s="214"/>
    </row>
    <row r="7614" spans="4:18">
      <c r="D7614" s="130"/>
      <c r="R7614" s="214"/>
    </row>
    <row r="7615" spans="4:18">
      <c r="D7615" s="130"/>
      <c r="R7615" s="214"/>
    </row>
    <row r="7616" spans="4:18">
      <c r="D7616" s="130"/>
      <c r="R7616" s="214"/>
    </row>
    <row r="7617" spans="4:18">
      <c r="D7617" s="130"/>
      <c r="R7617" s="214"/>
    </row>
    <row r="7618" spans="4:18">
      <c r="D7618" s="130"/>
      <c r="R7618" s="214"/>
    </row>
    <row r="7619" spans="4:18">
      <c r="D7619" s="130"/>
      <c r="R7619" s="214"/>
    </row>
    <row r="7620" spans="4:18">
      <c r="D7620" s="130"/>
      <c r="R7620" s="214"/>
    </row>
    <row r="7621" spans="4:18">
      <c r="D7621" s="130"/>
      <c r="R7621" s="214"/>
    </row>
    <row r="7622" spans="4:18">
      <c r="D7622" s="130"/>
      <c r="R7622" s="214"/>
    </row>
    <row r="7623" spans="4:18">
      <c r="D7623" s="130"/>
      <c r="R7623" s="214"/>
    </row>
    <row r="7624" spans="4:18">
      <c r="D7624" s="130"/>
      <c r="R7624" s="214"/>
    </row>
    <row r="7625" spans="4:18">
      <c r="D7625" s="130"/>
      <c r="R7625" s="214"/>
    </row>
    <row r="7626" spans="4:18">
      <c r="D7626" s="130"/>
      <c r="R7626" s="214"/>
    </row>
    <row r="7627" spans="4:18">
      <c r="D7627" s="130"/>
      <c r="R7627" s="214"/>
    </row>
    <row r="7628" spans="4:18">
      <c r="D7628" s="130"/>
      <c r="R7628" s="214"/>
    </row>
    <row r="7629" spans="4:18">
      <c r="D7629" s="130"/>
      <c r="R7629" s="214"/>
    </row>
    <row r="7630" spans="4:18">
      <c r="D7630" s="130"/>
      <c r="R7630" s="214"/>
    </row>
    <row r="7631" spans="4:18">
      <c r="D7631" s="130"/>
      <c r="R7631" s="214"/>
    </row>
    <row r="7632" spans="4:18">
      <c r="D7632" s="130"/>
      <c r="R7632" s="214"/>
    </row>
    <row r="7633" spans="4:18">
      <c r="D7633" s="130"/>
      <c r="R7633" s="214"/>
    </row>
    <row r="7634" spans="4:18">
      <c r="D7634" s="130"/>
      <c r="R7634" s="214"/>
    </row>
    <row r="7635" spans="4:18">
      <c r="D7635" s="130"/>
      <c r="R7635" s="214"/>
    </row>
    <row r="7636" spans="4:18">
      <c r="D7636" s="130"/>
      <c r="R7636" s="214"/>
    </row>
    <row r="7637" spans="4:18">
      <c r="D7637" s="130"/>
      <c r="R7637" s="214"/>
    </row>
    <row r="7638" spans="4:18">
      <c r="D7638" s="130"/>
      <c r="R7638" s="214"/>
    </row>
    <row r="7639" spans="4:18">
      <c r="D7639" s="130"/>
      <c r="R7639" s="214"/>
    </row>
    <row r="7640" spans="4:18">
      <c r="D7640" s="130"/>
      <c r="R7640" s="214"/>
    </row>
    <row r="7641" spans="4:18">
      <c r="D7641" s="130"/>
      <c r="R7641" s="214"/>
    </row>
    <row r="7642" spans="4:18">
      <c r="D7642" s="130"/>
      <c r="R7642" s="214"/>
    </row>
    <row r="7643" spans="4:18">
      <c r="D7643" s="130"/>
      <c r="R7643" s="214"/>
    </row>
    <row r="7644" spans="4:18">
      <c r="D7644" s="130"/>
      <c r="R7644" s="214"/>
    </row>
    <row r="7645" spans="4:18">
      <c r="D7645" s="130"/>
      <c r="R7645" s="214"/>
    </row>
    <row r="7646" spans="4:18">
      <c r="D7646" s="130"/>
      <c r="R7646" s="214"/>
    </row>
    <row r="7647" spans="4:18">
      <c r="D7647" s="130"/>
      <c r="R7647" s="214"/>
    </row>
    <row r="7648" spans="4:18">
      <c r="D7648" s="130"/>
      <c r="R7648" s="214"/>
    </row>
    <row r="7649" spans="4:18">
      <c r="D7649" s="130"/>
      <c r="R7649" s="214"/>
    </row>
    <row r="7650" spans="4:18">
      <c r="D7650" s="130"/>
      <c r="R7650" s="214"/>
    </row>
    <row r="7651" spans="4:18">
      <c r="D7651" s="130"/>
      <c r="R7651" s="214"/>
    </row>
    <row r="7652" spans="4:18">
      <c r="D7652" s="130"/>
      <c r="R7652" s="214"/>
    </row>
    <row r="7653" spans="4:18">
      <c r="D7653" s="130"/>
      <c r="R7653" s="214"/>
    </row>
    <row r="7654" spans="4:18">
      <c r="D7654" s="130"/>
      <c r="R7654" s="214"/>
    </row>
    <row r="7655" spans="4:18">
      <c r="D7655" s="130"/>
      <c r="R7655" s="214"/>
    </row>
    <row r="7656" spans="4:18">
      <c r="D7656" s="130"/>
      <c r="R7656" s="214"/>
    </row>
    <row r="7657" spans="4:18">
      <c r="D7657" s="130"/>
      <c r="R7657" s="214"/>
    </row>
    <row r="7658" spans="4:18">
      <c r="D7658" s="130"/>
      <c r="R7658" s="214"/>
    </row>
    <row r="7659" spans="4:18">
      <c r="D7659" s="130"/>
      <c r="R7659" s="214"/>
    </row>
    <row r="7660" spans="4:18">
      <c r="D7660" s="130"/>
      <c r="R7660" s="214"/>
    </row>
    <row r="7661" spans="4:18">
      <c r="D7661" s="130"/>
      <c r="R7661" s="214"/>
    </row>
    <row r="7662" spans="4:18">
      <c r="D7662" s="130"/>
      <c r="R7662" s="214"/>
    </row>
    <row r="7663" spans="4:18">
      <c r="D7663" s="130"/>
      <c r="R7663" s="214"/>
    </row>
    <row r="7664" spans="4:18">
      <c r="D7664" s="130"/>
      <c r="R7664" s="214"/>
    </row>
    <row r="7665" spans="4:18">
      <c r="D7665" s="130"/>
      <c r="R7665" s="214"/>
    </row>
    <row r="7666" spans="4:18">
      <c r="D7666" s="130"/>
      <c r="R7666" s="214"/>
    </row>
    <row r="7667" spans="4:18">
      <c r="D7667" s="130"/>
      <c r="R7667" s="214"/>
    </row>
    <row r="7668" spans="4:18">
      <c r="D7668" s="130"/>
      <c r="R7668" s="214"/>
    </row>
    <row r="7669" spans="4:18">
      <c r="D7669" s="130"/>
      <c r="R7669" s="214"/>
    </row>
    <row r="7670" spans="4:18">
      <c r="D7670" s="130"/>
      <c r="R7670" s="214"/>
    </row>
    <row r="7671" spans="4:18">
      <c r="D7671" s="130"/>
      <c r="R7671" s="214"/>
    </row>
    <row r="7672" spans="4:18">
      <c r="D7672" s="130"/>
      <c r="R7672" s="214"/>
    </row>
    <row r="7673" spans="4:18">
      <c r="D7673" s="130"/>
      <c r="R7673" s="214"/>
    </row>
    <row r="7674" spans="4:18">
      <c r="D7674" s="130"/>
      <c r="R7674" s="214"/>
    </row>
    <row r="7675" spans="4:18">
      <c r="D7675" s="130"/>
      <c r="R7675" s="214"/>
    </row>
    <row r="7676" spans="4:18">
      <c r="D7676" s="130"/>
      <c r="R7676" s="214"/>
    </row>
    <row r="7677" spans="4:18">
      <c r="D7677" s="130"/>
      <c r="R7677" s="214"/>
    </row>
    <row r="7678" spans="4:18">
      <c r="D7678" s="130"/>
      <c r="R7678" s="214"/>
    </row>
    <row r="7679" spans="4:18">
      <c r="D7679" s="130"/>
      <c r="R7679" s="214"/>
    </row>
    <row r="7680" spans="4:18">
      <c r="D7680" s="130"/>
      <c r="R7680" s="214"/>
    </row>
    <row r="7681" spans="4:18">
      <c r="D7681" s="130"/>
      <c r="R7681" s="214"/>
    </row>
    <row r="7682" spans="4:18">
      <c r="D7682" s="130"/>
      <c r="R7682" s="214"/>
    </row>
    <row r="7683" spans="4:18">
      <c r="D7683" s="130"/>
      <c r="R7683" s="214"/>
    </row>
    <row r="7684" spans="4:18">
      <c r="D7684" s="130"/>
      <c r="R7684" s="214"/>
    </row>
    <row r="7685" spans="4:18">
      <c r="D7685" s="130"/>
      <c r="R7685" s="214"/>
    </row>
    <row r="7686" spans="4:18">
      <c r="D7686" s="130"/>
      <c r="R7686" s="214"/>
    </row>
    <row r="7687" spans="4:18">
      <c r="D7687" s="130"/>
      <c r="R7687" s="214"/>
    </row>
    <row r="7688" spans="4:18">
      <c r="D7688" s="130"/>
      <c r="R7688" s="214"/>
    </row>
    <row r="7689" spans="4:18">
      <c r="D7689" s="130"/>
      <c r="R7689" s="214"/>
    </row>
    <row r="7690" spans="4:18">
      <c r="D7690" s="130"/>
      <c r="R7690" s="214"/>
    </row>
    <row r="7691" spans="4:18">
      <c r="D7691" s="130"/>
      <c r="R7691" s="214"/>
    </row>
    <row r="7692" spans="4:18">
      <c r="D7692" s="130"/>
      <c r="R7692" s="214"/>
    </row>
    <row r="7693" spans="4:18">
      <c r="D7693" s="130"/>
      <c r="R7693" s="214"/>
    </row>
    <row r="7694" spans="4:18">
      <c r="D7694" s="130"/>
      <c r="R7694" s="214"/>
    </row>
    <row r="7695" spans="4:18">
      <c r="D7695" s="130"/>
      <c r="R7695" s="214"/>
    </row>
    <row r="7696" spans="4:18">
      <c r="D7696" s="130"/>
      <c r="R7696" s="214"/>
    </row>
    <row r="7697" spans="4:18">
      <c r="D7697" s="130"/>
      <c r="R7697" s="214"/>
    </row>
    <row r="7698" spans="4:18">
      <c r="D7698" s="130"/>
      <c r="R7698" s="214"/>
    </row>
    <row r="7699" spans="4:18">
      <c r="D7699" s="130"/>
      <c r="R7699" s="214"/>
    </row>
    <row r="7700" spans="4:18">
      <c r="D7700" s="130"/>
      <c r="R7700" s="214"/>
    </row>
    <row r="7701" spans="4:18">
      <c r="D7701" s="130"/>
      <c r="R7701" s="214"/>
    </row>
    <row r="7702" spans="4:18">
      <c r="D7702" s="130"/>
      <c r="R7702" s="214"/>
    </row>
    <row r="7703" spans="4:18">
      <c r="D7703" s="130"/>
      <c r="R7703" s="214"/>
    </row>
    <row r="7704" spans="4:18">
      <c r="D7704" s="130"/>
      <c r="R7704" s="214"/>
    </row>
    <row r="7705" spans="4:18">
      <c r="D7705" s="130"/>
      <c r="R7705" s="214"/>
    </row>
    <row r="7706" spans="4:18">
      <c r="D7706" s="130"/>
      <c r="R7706" s="214"/>
    </row>
    <row r="7707" spans="4:18">
      <c r="D7707" s="130"/>
      <c r="R7707" s="214"/>
    </row>
    <row r="7708" spans="4:18">
      <c r="D7708" s="130"/>
      <c r="R7708" s="214"/>
    </row>
    <row r="7709" spans="4:18">
      <c r="D7709" s="130"/>
      <c r="R7709" s="214"/>
    </row>
    <row r="7710" spans="4:18">
      <c r="D7710" s="130"/>
      <c r="R7710" s="214"/>
    </row>
    <row r="7711" spans="4:18">
      <c r="D7711" s="130"/>
      <c r="R7711" s="214"/>
    </row>
    <row r="7712" spans="4:18">
      <c r="D7712" s="130"/>
      <c r="R7712" s="214"/>
    </row>
    <row r="7713" spans="4:18">
      <c r="D7713" s="130"/>
      <c r="R7713" s="214"/>
    </row>
    <row r="7714" spans="4:18">
      <c r="D7714" s="130"/>
      <c r="R7714" s="214"/>
    </row>
    <row r="7715" spans="4:18">
      <c r="D7715" s="130"/>
      <c r="R7715" s="214"/>
    </row>
    <row r="7716" spans="4:18">
      <c r="D7716" s="130"/>
      <c r="R7716" s="214"/>
    </row>
    <row r="7717" spans="4:18">
      <c r="D7717" s="130"/>
      <c r="R7717" s="214"/>
    </row>
    <row r="7718" spans="4:18">
      <c r="D7718" s="130"/>
      <c r="R7718" s="214"/>
    </row>
    <row r="7719" spans="4:18">
      <c r="D7719" s="130"/>
      <c r="R7719" s="214"/>
    </row>
    <row r="7720" spans="4:18">
      <c r="D7720" s="130"/>
      <c r="R7720" s="214"/>
    </row>
    <row r="7721" spans="4:18">
      <c r="D7721" s="130"/>
      <c r="R7721" s="214"/>
    </row>
    <row r="7722" spans="4:18">
      <c r="D7722" s="130"/>
      <c r="R7722" s="214"/>
    </row>
    <row r="7723" spans="4:18">
      <c r="D7723" s="130"/>
      <c r="R7723" s="214"/>
    </row>
    <row r="7724" spans="4:18">
      <c r="D7724" s="130"/>
      <c r="R7724" s="214"/>
    </row>
    <row r="7725" spans="4:18">
      <c r="D7725" s="130"/>
      <c r="R7725" s="214"/>
    </row>
    <row r="7726" spans="4:18">
      <c r="D7726" s="130"/>
      <c r="R7726" s="214"/>
    </row>
    <row r="7727" spans="4:18">
      <c r="D7727" s="130"/>
      <c r="R7727" s="214"/>
    </row>
    <row r="7728" spans="4:18">
      <c r="D7728" s="130"/>
      <c r="R7728" s="214"/>
    </row>
    <row r="7729" spans="4:18">
      <c r="D7729" s="130"/>
      <c r="R7729" s="214"/>
    </row>
    <row r="7730" spans="4:18">
      <c r="D7730" s="130"/>
      <c r="R7730" s="214"/>
    </row>
    <row r="7731" spans="4:18">
      <c r="D7731" s="130"/>
      <c r="R7731" s="214"/>
    </row>
    <row r="7732" spans="4:18">
      <c r="D7732" s="130"/>
      <c r="R7732" s="214"/>
    </row>
    <row r="7733" spans="4:18">
      <c r="D7733" s="130"/>
      <c r="R7733" s="214"/>
    </row>
    <row r="7734" spans="4:18">
      <c r="D7734" s="130"/>
      <c r="R7734" s="214"/>
    </row>
    <row r="7735" spans="4:18">
      <c r="D7735" s="130"/>
      <c r="R7735" s="214"/>
    </row>
    <row r="7736" spans="4:18">
      <c r="D7736" s="130"/>
      <c r="R7736" s="214"/>
    </row>
    <row r="7737" spans="4:18">
      <c r="D7737" s="130"/>
      <c r="R7737" s="214"/>
    </row>
    <row r="7738" spans="4:18">
      <c r="D7738" s="130"/>
      <c r="R7738" s="214"/>
    </row>
    <row r="7739" spans="4:18">
      <c r="D7739" s="130"/>
      <c r="R7739" s="214"/>
    </row>
    <row r="7740" spans="4:18">
      <c r="D7740" s="130"/>
      <c r="R7740" s="214"/>
    </row>
    <row r="7741" spans="4:18">
      <c r="D7741" s="130"/>
      <c r="R7741" s="214"/>
    </row>
    <row r="7742" spans="4:18">
      <c r="D7742" s="130"/>
      <c r="R7742" s="214"/>
    </row>
    <row r="7743" spans="4:18">
      <c r="D7743" s="130"/>
      <c r="R7743" s="214"/>
    </row>
    <row r="7744" spans="4:18">
      <c r="D7744" s="130"/>
      <c r="R7744" s="214"/>
    </row>
    <row r="7745" spans="4:18">
      <c r="D7745" s="130"/>
      <c r="R7745" s="214"/>
    </row>
    <row r="7746" spans="4:18">
      <c r="D7746" s="130"/>
      <c r="R7746" s="214"/>
    </row>
    <row r="7747" spans="4:18">
      <c r="D7747" s="130"/>
      <c r="R7747" s="214"/>
    </row>
    <row r="7748" spans="4:18">
      <c r="D7748" s="130"/>
      <c r="R7748" s="214"/>
    </row>
    <row r="7749" spans="4:18">
      <c r="D7749" s="130"/>
      <c r="R7749" s="214"/>
    </row>
    <row r="7750" spans="4:18">
      <c r="D7750" s="130"/>
      <c r="R7750" s="214"/>
    </row>
    <row r="7751" spans="4:18">
      <c r="D7751" s="130"/>
      <c r="R7751" s="214"/>
    </row>
    <row r="7752" spans="4:18">
      <c r="D7752" s="130"/>
      <c r="R7752" s="214"/>
    </row>
    <row r="7753" spans="4:18">
      <c r="D7753" s="130"/>
      <c r="R7753" s="214"/>
    </row>
    <row r="7754" spans="4:18">
      <c r="D7754" s="130"/>
      <c r="R7754" s="214"/>
    </row>
    <row r="7755" spans="4:18">
      <c r="D7755" s="130"/>
      <c r="R7755" s="214"/>
    </row>
    <row r="7756" spans="4:18">
      <c r="D7756" s="130"/>
      <c r="R7756" s="214"/>
    </row>
    <row r="7757" spans="4:18">
      <c r="D7757" s="130"/>
      <c r="R7757" s="214"/>
    </row>
    <row r="7758" spans="4:18">
      <c r="D7758" s="130"/>
      <c r="R7758" s="214"/>
    </row>
    <row r="7759" spans="4:18">
      <c r="D7759" s="130"/>
      <c r="R7759" s="214"/>
    </row>
    <row r="7760" spans="4:18">
      <c r="D7760" s="130"/>
      <c r="R7760" s="214"/>
    </row>
    <row r="7761" spans="4:18">
      <c r="D7761" s="130"/>
      <c r="R7761" s="214"/>
    </row>
    <row r="7762" spans="4:18">
      <c r="D7762" s="130"/>
      <c r="R7762" s="214"/>
    </row>
    <row r="7763" spans="4:18">
      <c r="D7763" s="130"/>
      <c r="R7763" s="214"/>
    </row>
    <row r="7764" spans="4:18">
      <c r="D7764" s="130"/>
      <c r="R7764" s="214"/>
    </row>
    <row r="7765" spans="4:18">
      <c r="D7765" s="130"/>
      <c r="R7765" s="214"/>
    </row>
    <row r="7766" spans="4:18">
      <c r="D7766" s="130"/>
      <c r="R7766" s="214"/>
    </row>
    <row r="7767" spans="4:18">
      <c r="D7767" s="130"/>
      <c r="R7767" s="214"/>
    </row>
    <row r="7768" spans="4:18">
      <c r="D7768" s="130"/>
      <c r="R7768" s="214"/>
    </row>
    <row r="7769" spans="4:18">
      <c r="D7769" s="130"/>
      <c r="R7769" s="214"/>
    </row>
    <row r="7770" spans="4:18">
      <c r="D7770" s="130"/>
      <c r="R7770" s="214"/>
    </row>
    <row r="7771" spans="4:18">
      <c r="D7771" s="130"/>
      <c r="R7771" s="214"/>
    </row>
    <row r="7772" spans="4:18">
      <c r="D7772" s="130"/>
      <c r="R7772" s="214"/>
    </row>
    <row r="7773" spans="4:18">
      <c r="D7773" s="130"/>
      <c r="R7773" s="214"/>
    </row>
    <row r="7774" spans="4:18">
      <c r="D7774" s="130"/>
      <c r="R7774" s="214"/>
    </row>
    <row r="7775" spans="4:18">
      <c r="D7775" s="130"/>
      <c r="R7775" s="214"/>
    </row>
    <row r="7776" spans="4:18">
      <c r="D7776" s="130"/>
      <c r="R7776" s="214"/>
    </row>
    <row r="7777" spans="4:18">
      <c r="D7777" s="130"/>
      <c r="R7777" s="214"/>
    </row>
    <row r="7778" spans="4:18">
      <c r="D7778" s="130"/>
      <c r="R7778" s="214"/>
    </row>
    <row r="7779" spans="4:18">
      <c r="D7779" s="130"/>
      <c r="R7779" s="214"/>
    </row>
    <row r="7780" spans="4:18">
      <c r="D7780" s="130"/>
      <c r="R7780" s="214"/>
    </row>
    <row r="7781" spans="4:18">
      <c r="D7781" s="130"/>
      <c r="R7781" s="214"/>
    </row>
    <row r="7782" spans="4:18">
      <c r="D7782" s="130"/>
      <c r="R7782" s="214"/>
    </row>
    <row r="7783" spans="4:18">
      <c r="D7783" s="130"/>
      <c r="R7783" s="214"/>
    </row>
    <row r="7784" spans="4:18">
      <c r="D7784" s="130"/>
      <c r="R7784" s="214"/>
    </row>
    <row r="7785" spans="4:18">
      <c r="D7785" s="130"/>
      <c r="R7785" s="214"/>
    </row>
    <row r="7786" spans="4:18">
      <c r="D7786" s="130"/>
      <c r="R7786" s="214"/>
    </row>
    <row r="7787" spans="4:18">
      <c r="D7787" s="130"/>
      <c r="R7787" s="214"/>
    </row>
    <row r="7788" spans="4:18">
      <c r="D7788" s="130"/>
      <c r="R7788" s="214"/>
    </row>
    <row r="7789" spans="4:18">
      <c r="D7789" s="130"/>
      <c r="R7789" s="214"/>
    </row>
    <row r="7790" spans="4:18">
      <c r="D7790" s="130"/>
      <c r="R7790" s="214"/>
    </row>
    <row r="7791" spans="4:18">
      <c r="D7791" s="130"/>
      <c r="R7791" s="214"/>
    </row>
    <row r="7792" spans="4:18">
      <c r="D7792" s="130"/>
      <c r="R7792" s="214"/>
    </row>
    <row r="7793" spans="4:18">
      <c r="D7793" s="130"/>
      <c r="R7793" s="214"/>
    </row>
    <row r="7794" spans="4:18">
      <c r="D7794" s="130"/>
      <c r="R7794" s="214"/>
    </row>
    <row r="7795" spans="4:18">
      <c r="D7795" s="130"/>
      <c r="R7795" s="214"/>
    </row>
    <row r="7796" spans="4:18">
      <c r="D7796" s="130"/>
      <c r="R7796" s="214"/>
    </row>
    <row r="7797" spans="4:18">
      <c r="D7797" s="130"/>
      <c r="R7797" s="214"/>
    </row>
    <row r="7798" spans="4:18">
      <c r="D7798" s="130"/>
      <c r="R7798" s="214"/>
    </row>
    <row r="7799" spans="4:18">
      <c r="D7799" s="130"/>
      <c r="R7799" s="214"/>
    </row>
    <row r="7800" spans="4:18">
      <c r="D7800" s="130"/>
      <c r="R7800" s="214"/>
    </row>
    <row r="7801" spans="4:18">
      <c r="D7801" s="130"/>
      <c r="R7801" s="214"/>
    </row>
    <row r="7802" spans="4:18">
      <c r="D7802" s="130"/>
      <c r="R7802" s="214"/>
    </row>
    <row r="7803" spans="4:18">
      <c r="D7803" s="130"/>
      <c r="R7803" s="214"/>
    </row>
    <row r="7804" spans="4:18">
      <c r="D7804" s="130"/>
      <c r="R7804" s="214"/>
    </row>
    <row r="7805" spans="4:18">
      <c r="D7805" s="130"/>
      <c r="R7805" s="214"/>
    </row>
    <row r="7806" spans="4:18">
      <c r="D7806" s="130"/>
      <c r="R7806" s="214"/>
    </row>
    <row r="7807" spans="4:18">
      <c r="D7807" s="130"/>
      <c r="R7807" s="214"/>
    </row>
    <row r="7808" spans="4:18">
      <c r="D7808" s="130"/>
      <c r="R7808" s="214"/>
    </row>
    <row r="7809" spans="4:18">
      <c r="D7809" s="130"/>
      <c r="R7809" s="214"/>
    </row>
    <row r="7810" spans="4:18">
      <c r="D7810" s="130"/>
      <c r="R7810" s="214"/>
    </row>
    <row r="7811" spans="4:18">
      <c r="D7811" s="130"/>
      <c r="R7811" s="214"/>
    </row>
    <row r="7812" spans="4:18">
      <c r="D7812" s="130"/>
      <c r="R7812" s="214"/>
    </row>
    <row r="7813" spans="4:18">
      <c r="D7813" s="130"/>
      <c r="R7813" s="214"/>
    </row>
    <row r="7814" spans="4:18">
      <c r="D7814" s="130"/>
      <c r="R7814" s="214"/>
    </row>
    <row r="7815" spans="4:18">
      <c r="D7815" s="130"/>
      <c r="R7815" s="214"/>
    </row>
    <row r="7816" spans="4:18">
      <c r="D7816" s="130"/>
      <c r="R7816" s="214"/>
    </row>
    <row r="7817" spans="4:18">
      <c r="D7817" s="130"/>
      <c r="R7817" s="214"/>
    </row>
    <row r="7818" spans="4:18">
      <c r="D7818" s="130"/>
      <c r="R7818" s="214"/>
    </row>
    <row r="7819" spans="4:18">
      <c r="D7819" s="130"/>
      <c r="R7819" s="214"/>
    </row>
    <row r="7820" spans="4:18">
      <c r="D7820" s="130"/>
      <c r="R7820" s="214"/>
    </row>
    <row r="7821" spans="4:18">
      <c r="D7821" s="130"/>
      <c r="R7821" s="214"/>
    </row>
    <row r="7822" spans="4:18">
      <c r="D7822" s="130"/>
      <c r="R7822" s="214"/>
    </row>
    <row r="7823" spans="4:18">
      <c r="D7823" s="130"/>
      <c r="R7823" s="214"/>
    </row>
    <row r="7824" spans="4:18">
      <c r="D7824" s="130"/>
      <c r="R7824" s="214"/>
    </row>
    <row r="7825" spans="4:18">
      <c r="D7825" s="130"/>
      <c r="R7825" s="214"/>
    </row>
    <row r="7826" spans="4:18">
      <c r="D7826" s="130"/>
      <c r="R7826" s="214"/>
    </row>
    <row r="7827" spans="4:18">
      <c r="D7827" s="130"/>
      <c r="R7827" s="214"/>
    </row>
    <row r="7828" spans="4:18">
      <c r="D7828" s="130"/>
      <c r="R7828" s="214"/>
    </row>
    <row r="7829" spans="4:18">
      <c r="D7829" s="130"/>
      <c r="R7829" s="214"/>
    </row>
    <row r="7830" spans="4:18">
      <c r="D7830" s="130"/>
      <c r="R7830" s="214"/>
    </row>
    <row r="7831" spans="4:18">
      <c r="D7831" s="130"/>
      <c r="R7831" s="214"/>
    </row>
    <row r="7832" spans="4:18">
      <c r="D7832" s="130"/>
      <c r="R7832" s="214"/>
    </row>
    <row r="7833" spans="4:18">
      <c r="D7833" s="130"/>
      <c r="R7833" s="214"/>
    </row>
    <row r="7834" spans="4:18">
      <c r="D7834" s="130"/>
      <c r="R7834" s="214"/>
    </row>
    <row r="7835" spans="4:18">
      <c r="D7835" s="130"/>
      <c r="R7835" s="214"/>
    </row>
    <row r="7836" spans="4:18">
      <c r="D7836" s="130"/>
      <c r="R7836" s="214"/>
    </row>
    <row r="7837" spans="4:18">
      <c r="D7837" s="130"/>
      <c r="R7837" s="214"/>
    </row>
    <row r="7838" spans="4:18">
      <c r="D7838" s="130"/>
      <c r="R7838" s="214"/>
    </row>
    <row r="7839" spans="4:18">
      <c r="D7839" s="130"/>
      <c r="R7839" s="214"/>
    </row>
    <row r="7840" spans="4:18">
      <c r="D7840" s="130"/>
      <c r="R7840" s="214"/>
    </row>
    <row r="7841" spans="4:18">
      <c r="D7841" s="130"/>
      <c r="R7841" s="214"/>
    </row>
    <row r="7842" spans="4:18">
      <c r="D7842" s="130"/>
      <c r="R7842" s="214"/>
    </row>
    <row r="7843" spans="4:18">
      <c r="D7843" s="130"/>
      <c r="R7843" s="214"/>
    </row>
    <row r="7844" spans="4:18">
      <c r="D7844" s="130"/>
      <c r="R7844" s="214"/>
    </row>
    <row r="7845" spans="4:18">
      <c r="D7845" s="130"/>
      <c r="R7845" s="214"/>
    </row>
    <row r="7846" spans="4:18">
      <c r="D7846" s="130"/>
      <c r="R7846" s="214"/>
    </row>
    <row r="7847" spans="4:18">
      <c r="D7847" s="130"/>
      <c r="R7847" s="214"/>
    </row>
    <row r="7848" spans="4:18">
      <c r="D7848" s="130"/>
      <c r="R7848" s="214"/>
    </row>
    <row r="7849" spans="4:18">
      <c r="D7849" s="130"/>
      <c r="R7849" s="214"/>
    </row>
    <row r="7850" spans="4:18">
      <c r="D7850" s="130"/>
      <c r="R7850" s="214"/>
    </row>
    <row r="7851" spans="4:18">
      <c r="D7851" s="130"/>
      <c r="R7851" s="214"/>
    </row>
    <row r="7852" spans="4:18">
      <c r="D7852" s="130"/>
      <c r="R7852" s="214"/>
    </row>
    <row r="7853" spans="4:18">
      <c r="D7853" s="130"/>
      <c r="R7853" s="214"/>
    </row>
    <row r="7854" spans="4:18">
      <c r="D7854" s="130"/>
      <c r="R7854" s="214"/>
    </row>
    <row r="7855" spans="4:18">
      <c r="D7855" s="130"/>
      <c r="R7855" s="214"/>
    </row>
    <row r="7856" spans="4:18">
      <c r="D7856" s="130"/>
      <c r="R7856" s="214"/>
    </row>
    <row r="7857" spans="4:18">
      <c r="D7857" s="130"/>
      <c r="R7857" s="214"/>
    </row>
    <row r="7858" spans="4:18">
      <c r="D7858" s="130"/>
      <c r="R7858" s="214"/>
    </row>
    <row r="7859" spans="4:18">
      <c r="D7859" s="130"/>
      <c r="R7859" s="214"/>
    </row>
    <row r="7860" spans="4:18">
      <c r="D7860" s="130"/>
      <c r="R7860" s="214"/>
    </row>
    <row r="7861" spans="4:18">
      <c r="D7861" s="130"/>
      <c r="R7861" s="214"/>
    </row>
    <row r="7862" spans="4:18">
      <c r="D7862" s="130"/>
      <c r="R7862" s="214"/>
    </row>
    <row r="7863" spans="4:18">
      <c r="D7863" s="130"/>
      <c r="R7863" s="214"/>
    </row>
    <row r="7864" spans="4:18">
      <c r="D7864" s="130"/>
      <c r="R7864" s="214"/>
    </row>
    <row r="7865" spans="4:18">
      <c r="D7865" s="130"/>
      <c r="R7865" s="214"/>
    </row>
    <row r="7866" spans="4:18">
      <c r="D7866" s="130"/>
      <c r="R7866" s="214"/>
    </row>
    <row r="7867" spans="4:18">
      <c r="D7867" s="130"/>
      <c r="R7867" s="214"/>
    </row>
    <row r="7868" spans="4:18">
      <c r="D7868" s="130"/>
      <c r="R7868" s="214"/>
    </row>
    <row r="7869" spans="4:18">
      <c r="D7869" s="130"/>
      <c r="R7869" s="214"/>
    </row>
    <row r="7870" spans="4:18">
      <c r="D7870" s="130"/>
      <c r="R7870" s="214"/>
    </row>
    <row r="7871" spans="4:18">
      <c r="D7871" s="130"/>
      <c r="R7871" s="214"/>
    </row>
    <row r="7872" spans="4:18">
      <c r="D7872" s="130"/>
      <c r="R7872" s="214"/>
    </row>
    <row r="7873" spans="4:18">
      <c r="D7873" s="130"/>
      <c r="R7873" s="214"/>
    </row>
    <row r="7874" spans="4:18">
      <c r="D7874" s="130"/>
      <c r="R7874" s="214"/>
    </row>
    <row r="7875" spans="4:18">
      <c r="D7875" s="130"/>
      <c r="R7875" s="214"/>
    </row>
    <row r="7876" spans="4:18">
      <c r="D7876" s="130"/>
      <c r="R7876" s="214"/>
    </row>
    <row r="7877" spans="4:18">
      <c r="D7877" s="130"/>
      <c r="R7877" s="214"/>
    </row>
    <row r="7878" spans="4:18">
      <c r="D7878" s="130"/>
      <c r="R7878" s="214"/>
    </row>
    <row r="7879" spans="4:18">
      <c r="D7879" s="130"/>
      <c r="R7879" s="214"/>
    </row>
    <row r="7880" spans="4:18">
      <c r="D7880" s="130"/>
      <c r="R7880" s="214"/>
    </row>
    <row r="7881" spans="4:18">
      <c r="D7881" s="130"/>
      <c r="R7881" s="214"/>
    </row>
    <row r="7882" spans="4:18">
      <c r="D7882" s="130"/>
      <c r="R7882" s="214"/>
    </row>
    <row r="7883" spans="4:18">
      <c r="D7883" s="130"/>
      <c r="R7883" s="214"/>
    </row>
    <row r="7884" spans="4:18">
      <c r="D7884" s="130"/>
      <c r="R7884" s="214"/>
    </row>
    <row r="7885" spans="4:18">
      <c r="D7885" s="130"/>
      <c r="R7885" s="214"/>
    </row>
    <row r="7886" spans="4:18">
      <c r="D7886" s="130"/>
      <c r="R7886" s="214"/>
    </row>
    <row r="7887" spans="4:18">
      <c r="D7887" s="130"/>
      <c r="R7887" s="214"/>
    </row>
    <row r="7888" spans="4:18">
      <c r="D7888" s="130"/>
      <c r="R7888" s="214"/>
    </row>
    <row r="7889" spans="4:18">
      <c r="D7889" s="130"/>
      <c r="R7889" s="214"/>
    </row>
    <row r="7890" spans="4:18">
      <c r="D7890" s="130"/>
      <c r="R7890" s="214"/>
    </row>
    <row r="7891" spans="4:18">
      <c r="D7891" s="130"/>
      <c r="R7891" s="214"/>
    </row>
    <row r="7892" spans="4:18">
      <c r="D7892" s="130"/>
      <c r="R7892" s="214"/>
    </row>
    <row r="7893" spans="4:18">
      <c r="D7893" s="130"/>
      <c r="R7893" s="214"/>
    </row>
    <row r="7894" spans="4:18">
      <c r="D7894" s="130"/>
      <c r="R7894" s="214"/>
    </row>
    <row r="7895" spans="4:18">
      <c r="D7895" s="130"/>
      <c r="R7895" s="214"/>
    </row>
    <row r="7896" spans="4:18">
      <c r="D7896" s="130"/>
      <c r="R7896" s="214"/>
    </row>
    <row r="7897" spans="4:18">
      <c r="D7897" s="130"/>
      <c r="R7897" s="214"/>
    </row>
    <row r="7898" spans="4:18">
      <c r="D7898" s="130"/>
      <c r="R7898" s="214"/>
    </row>
    <row r="7899" spans="4:18">
      <c r="D7899" s="130"/>
      <c r="R7899" s="214"/>
    </row>
    <row r="7900" spans="4:18">
      <c r="D7900" s="130"/>
      <c r="R7900" s="214"/>
    </row>
    <row r="7901" spans="4:18">
      <c r="D7901" s="130"/>
      <c r="R7901" s="214"/>
    </row>
    <row r="7902" spans="4:18">
      <c r="D7902" s="130"/>
      <c r="R7902" s="214"/>
    </row>
    <row r="7903" spans="4:18">
      <c r="D7903" s="130"/>
      <c r="R7903" s="214"/>
    </row>
    <row r="7904" spans="4:18">
      <c r="D7904" s="130"/>
      <c r="R7904" s="214"/>
    </row>
    <row r="7905" spans="4:18">
      <c r="D7905" s="130"/>
      <c r="R7905" s="214"/>
    </row>
    <row r="7906" spans="4:18">
      <c r="D7906" s="130"/>
      <c r="R7906" s="214"/>
    </row>
    <row r="7907" spans="4:18">
      <c r="D7907" s="130"/>
      <c r="R7907" s="214"/>
    </row>
    <row r="7908" spans="4:18">
      <c r="D7908" s="130"/>
      <c r="R7908" s="214"/>
    </row>
    <row r="7909" spans="4:18">
      <c r="D7909" s="130"/>
      <c r="R7909" s="214"/>
    </row>
    <row r="7910" spans="4:18">
      <c r="D7910" s="130"/>
      <c r="R7910" s="214"/>
    </row>
    <row r="7911" spans="4:18">
      <c r="D7911" s="130"/>
      <c r="R7911" s="214"/>
    </row>
    <row r="7912" spans="4:18">
      <c r="D7912" s="130"/>
      <c r="R7912" s="214"/>
    </row>
    <row r="7913" spans="4:18">
      <c r="D7913" s="130"/>
      <c r="R7913" s="214"/>
    </row>
    <row r="7914" spans="4:18">
      <c r="D7914" s="130"/>
      <c r="R7914" s="214"/>
    </row>
    <row r="7915" spans="4:18">
      <c r="D7915" s="130"/>
      <c r="R7915" s="214"/>
    </row>
    <row r="7916" spans="4:18">
      <c r="D7916" s="130"/>
      <c r="R7916" s="214"/>
    </row>
    <row r="7917" spans="4:18">
      <c r="D7917" s="130"/>
      <c r="R7917" s="214"/>
    </row>
    <row r="7918" spans="4:18">
      <c r="D7918" s="130"/>
      <c r="R7918" s="214"/>
    </row>
    <row r="7919" spans="4:18">
      <c r="D7919" s="130"/>
      <c r="R7919" s="214"/>
    </row>
    <row r="7920" spans="4:18">
      <c r="D7920" s="130"/>
      <c r="R7920" s="214"/>
    </row>
    <row r="7921" spans="4:18">
      <c r="D7921" s="130"/>
      <c r="R7921" s="214"/>
    </row>
    <row r="7922" spans="4:18">
      <c r="D7922" s="130"/>
      <c r="R7922" s="214"/>
    </row>
    <row r="7923" spans="4:18">
      <c r="D7923" s="130"/>
      <c r="R7923" s="214"/>
    </row>
    <row r="7924" spans="4:18">
      <c r="D7924" s="130"/>
      <c r="R7924" s="214"/>
    </row>
    <row r="7925" spans="4:18">
      <c r="D7925" s="130"/>
      <c r="R7925" s="214"/>
    </row>
    <row r="7926" spans="4:18">
      <c r="D7926" s="130"/>
      <c r="R7926" s="214"/>
    </row>
    <row r="7927" spans="4:18">
      <c r="D7927" s="130"/>
      <c r="R7927" s="214"/>
    </row>
    <row r="7928" spans="4:18">
      <c r="D7928" s="130"/>
      <c r="R7928" s="214"/>
    </row>
    <row r="7929" spans="4:18">
      <c r="D7929" s="130"/>
      <c r="R7929" s="214"/>
    </row>
    <row r="7930" spans="4:18">
      <c r="D7930" s="130"/>
      <c r="R7930" s="214"/>
    </row>
    <row r="7931" spans="4:18">
      <c r="D7931" s="130"/>
      <c r="R7931" s="214"/>
    </row>
    <row r="7932" spans="4:18">
      <c r="D7932" s="130"/>
      <c r="R7932" s="214"/>
    </row>
    <row r="7933" spans="4:18">
      <c r="D7933" s="130"/>
      <c r="R7933" s="214"/>
    </row>
    <row r="7934" spans="4:18">
      <c r="D7934" s="130"/>
      <c r="R7934" s="214"/>
    </row>
    <row r="7935" spans="4:18">
      <c r="D7935" s="130"/>
      <c r="R7935" s="214"/>
    </row>
    <row r="7936" spans="4:18">
      <c r="D7936" s="130"/>
      <c r="R7936" s="214"/>
    </row>
    <row r="7937" spans="4:18">
      <c r="D7937" s="130"/>
      <c r="R7937" s="214"/>
    </row>
    <row r="7938" spans="4:18">
      <c r="D7938" s="130"/>
      <c r="R7938" s="214"/>
    </row>
    <row r="7939" spans="4:18">
      <c r="D7939" s="130"/>
      <c r="R7939" s="214"/>
    </row>
    <row r="7940" spans="4:18">
      <c r="D7940" s="130"/>
      <c r="R7940" s="214"/>
    </row>
    <row r="7941" spans="4:18">
      <c r="D7941" s="130"/>
      <c r="R7941" s="214"/>
    </row>
    <row r="7942" spans="4:18">
      <c r="D7942" s="130"/>
      <c r="R7942" s="214"/>
    </row>
    <row r="7943" spans="4:18">
      <c r="D7943" s="130"/>
      <c r="R7943" s="214"/>
    </row>
    <row r="7944" spans="4:18">
      <c r="D7944" s="130"/>
      <c r="R7944" s="214"/>
    </row>
    <row r="7945" spans="4:18">
      <c r="D7945" s="130"/>
      <c r="R7945" s="214"/>
    </row>
    <row r="7946" spans="4:18">
      <c r="D7946" s="130"/>
      <c r="R7946" s="214"/>
    </row>
    <row r="7947" spans="4:18">
      <c r="D7947" s="130"/>
      <c r="R7947" s="214"/>
    </row>
    <row r="7948" spans="4:18">
      <c r="D7948" s="130"/>
      <c r="R7948" s="214"/>
    </row>
    <row r="7949" spans="4:18">
      <c r="D7949" s="130"/>
      <c r="R7949" s="214"/>
    </row>
    <row r="7950" spans="4:18">
      <c r="D7950" s="130"/>
      <c r="R7950" s="214"/>
    </row>
    <row r="7951" spans="4:18">
      <c r="D7951" s="130"/>
      <c r="R7951" s="214"/>
    </row>
    <row r="7952" spans="4:18">
      <c r="D7952" s="130"/>
      <c r="R7952" s="214"/>
    </row>
    <row r="7953" spans="4:18">
      <c r="D7953" s="130"/>
      <c r="R7953" s="214"/>
    </row>
    <row r="7954" spans="4:18">
      <c r="D7954" s="130"/>
      <c r="R7954" s="214"/>
    </row>
    <row r="7955" spans="4:18">
      <c r="D7955" s="130"/>
      <c r="R7955" s="214"/>
    </row>
    <row r="7956" spans="4:18">
      <c r="D7956" s="130"/>
      <c r="R7956" s="214"/>
    </row>
    <row r="7957" spans="4:18">
      <c r="D7957" s="130"/>
      <c r="R7957" s="214"/>
    </row>
    <row r="7958" spans="4:18">
      <c r="D7958" s="130"/>
      <c r="R7958" s="214"/>
    </row>
    <row r="7959" spans="4:18">
      <c r="D7959" s="130"/>
      <c r="R7959" s="214"/>
    </row>
    <row r="7960" spans="4:18">
      <c r="D7960" s="130"/>
      <c r="R7960" s="214"/>
    </row>
    <row r="7961" spans="4:18">
      <c r="D7961" s="130"/>
      <c r="R7961" s="214"/>
    </row>
    <row r="7962" spans="4:18">
      <c r="D7962" s="130"/>
      <c r="R7962" s="214"/>
    </row>
    <row r="7963" spans="4:18">
      <c r="D7963" s="130"/>
      <c r="R7963" s="214"/>
    </row>
    <row r="7964" spans="4:18">
      <c r="D7964" s="130"/>
      <c r="R7964" s="214"/>
    </row>
    <row r="7965" spans="4:18">
      <c r="D7965" s="130"/>
      <c r="R7965" s="214"/>
    </row>
    <row r="7966" spans="4:18">
      <c r="D7966" s="130"/>
      <c r="R7966" s="214"/>
    </row>
    <row r="7967" spans="4:18">
      <c r="D7967" s="130"/>
      <c r="R7967" s="214"/>
    </row>
    <row r="7968" spans="4:18">
      <c r="D7968" s="130"/>
      <c r="R7968" s="214"/>
    </row>
    <row r="7969" spans="4:18">
      <c r="D7969" s="130"/>
      <c r="R7969" s="214"/>
    </row>
    <row r="7970" spans="4:18">
      <c r="D7970" s="130"/>
      <c r="R7970" s="214"/>
    </row>
    <row r="7971" spans="4:18">
      <c r="D7971" s="130"/>
      <c r="R7971" s="214"/>
    </row>
    <row r="7972" spans="4:18">
      <c r="D7972" s="130"/>
      <c r="R7972" s="214"/>
    </row>
    <row r="7973" spans="4:18">
      <c r="D7973" s="130"/>
      <c r="R7973" s="214"/>
    </row>
    <row r="7974" spans="4:18">
      <c r="D7974" s="130"/>
      <c r="R7974" s="214"/>
    </row>
    <row r="7975" spans="4:18">
      <c r="D7975" s="130"/>
      <c r="R7975" s="214"/>
    </row>
    <row r="7976" spans="4:18">
      <c r="D7976" s="130"/>
      <c r="R7976" s="214"/>
    </row>
    <row r="7977" spans="4:18">
      <c r="D7977" s="130"/>
      <c r="R7977" s="214"/>
    </row>
    <row r="7978" spans="4:18">
      <c r="D7978" s="130"/>
      <c r="R7978" s="214"/>
    </row>
    <row r="7979" spans="4:18">
      <c r="D7979" s="130"/>
      <c r="R7979" s="214"/>
    </row>
    <row r="7980" spans="4:18">
      <c r="D7980" s="130"/>
      <c r="R7980" s="214"/>
    </row>
    <row r="7981" spans="4:18">
      <c r="D7981" s="130"/>
      <c r="R7981" s="214"/>
    </row>
    <row r="7982" spans="4:18">
      <c r="D7982" s="130"/>
      <c r="R7982" s="214"/>
    </row>
    <row r="7983" spans="4:18">
      <c r="D7983" s="130"/>
      <c r="R7983" s="214"/>
    </row>
    <row r="7984" spans="4:18">
      <c r="D7984" s="130"/>
      <c r="R7984" s="214"/>
    </row>
    <row r="7985" spans="4:18">
      <c r="D7985" s="130"/>
      <c r="R7985" s="214"/>
    </row>
    <row r="7986" spans="4:18">
      <c r="D7986" s="130"/>
      <c r="R7986" s="214"/>
    </row>
    <row r="7987" spans="4:18">
      <c r="D7987" s="130"/>
      <c r="R7987" s="214"/>
    </row>
    <row r="7988" spans="4:18">
      <c r="D7988" s="130"/>
      <c r="R7988" s="214"/>
    </row>
    <row r="7989" spans="4:18">
      <c r="D7989" s="130"/>
      <c r="R7989" s="214"/>
    </row>
    <row r="7990" spans="4:18">
      <c r="D7990" s="130"/>
      <c r="R7990" s="214"/>
    </row>
    <row r="7991" spans="4:18">
      <c r="D7991" s="130"/>
      <c r="R7991" s="214"/>
    </row>
    <row r="7992" spans="4:18">
      <c r="D7992" s="130"/>
      <c r="R7992" s="214"/>
    </row>
    <row r="7993" spans="4:18">
      <c r="D7993" s="130"/>
      <c r="R7993" s="214"/>
    </row>
    <row r="7994" spans="4:18">
      <c r="D7994" s="130"/>
      <c r="R7994" s="214"/>
    </row>
    <row r="7995" spans="4:18">
      <c r="D7995" s="130"/>
      <c r="R7995" s="214"/>
    </row>
    <row r="7996" spans="4:18">
      <c r="D7996" s="130"/>
      <c r="R7996" s="214"/>
    </row>
    <row r="7997" spans="4:18">
      <c r="D7997" s="130"/>
      <c r="R7997" s="214"/>
    </row>
    <row r="7998" spans="4:18">
      <c r="D7998" s="130"/>
      <c r="R7998" s="214"/>
    </row>
    <row r="7999" spans="4:18">
      <c r="D7999" s="130"/>
      <c r="R7999" s="214"/>
    </row>
    <row r="8000" spans="4:18">
      <c r="D8000" s="130"/>
      <c r="R8000" s="214"/>
    </row>
    <row r="8001" spans="4:18">
      <c r="D8001" s="130"/>
      <c r="R8001" s="214"/>
    </row>
    <row r="8002" spans="4:18">
      <c r="D8002" s="130"/>
      <c r="R8002" s="214"/>
    </row>
    <row r="8003" spans="4:18">
      <c r="D8003" s="130"/>
      <c r="R8003" s="214"/>
    </row>
    <row r="8004" spans="4:18">
      <c r="D8004" s="130"/>
      <c r="R8004" s="214"/>
    </row>
    <row r="8005" spans="4:18">
      <c r="D8005" s="130"/>
      <c r="R8005" s="214"/>
    </row>
    <row r="8006" spans="4:18">
      <c r="D8006" s="130"/>
      <c r="R8006" s="214"/>
    </row>
    <row r="8007" spans="4:18">
      <c r="D8007" s="130"/>
      <c r="R8007" s="214"/>
    </row>
    <row r="8008" spans="4:18">
      <c r="D8008" s="130"/>
      <c r="R8008" s="214"/>
    </row>
    <row r="8009" spans="4:18">
      <c r="D8009" s="130"/>
      <c r="R8009" s="214"/>
    </row>
    <row r="8010" spans="4:18">
      <c r="D8010" s="130"/>
      <c r="R8010" s="214"/>
    </row>
    <row r="8011" spans="4:18">
      <c r="D8011" s="130"/>
      <c r="R8011" s="214"/>
    </row>
    <row r="8012" spans="4:18">
      <c r="D8012" s="130"/>
      <c r="R8012" s="214"/>
    </row>
    <row r="8013" spans="4:18">
      <c r="D8013" s="130"/>
      <c r="R8013" s="214"/>
    </row>
    <row r="8014" spans="4:18">
      <c r="D8014" s="130"/>
      <c r="R8014" s="214"/>
    </row>
    <row r="8015" spans="4:18">
      <c r="D8015" s="130"/>
      <c r="R8015" s="214"/>
    </row>
    <row r="8016" spans="4:18">
      <c r="D8016" s="130"/>
      <c r="R8016" s="214"/>
    </row>
    <row r="8017" spans="4:18">
      <c r="D8017" s="130"/>
      <c r="R8017" s="214"/>
    </row>
    <row r="8018" spans="4:18">
      <c r="D8018" s="130"/>
      <c r="R8018" s="214"/>
    </row>
    <row r="8019" spans="4:18">
      <c r="D8019" s="130"/>
      <c r="R8019" s="214"/>
    </row>
    <row r="8020" spans="4:18">
      <c r="D8020" s="130"/>
      <c r="R8020" s="214"/>
    </row>
    <row r="8021" spans="4:18">
      <c r="D8021" s="130"/>
      <c r="R8021" s="214"/>
    </row>
    <row r="8022" spans="4:18">
      <c r="D8022" s="130"/>
      <c r="R8022" s="214"/>
    </row>
    <row r="8023" spans="4:18">
      <c r="D8023" s="130"/>
      <c r="R8023" s="214"/>
    </row>
    <row r="8024" spans="4:18">
      <c r="D8024" s="130"/>
      <c r="R8024" s="214"/>
    </row>
    <row r="8025" spans="4:18">
      <c r="D8025" s="130"/>
      <c r="R8025" s="214"/>
    </row>
    <row r="8026" spans="4:18">
      <c r="D8026" s="130"/>
      <c r="R8026" s="214"/>
    </row>
    <row r="8027" spans="4:18">
      <c r="D8027" s="130"/>
      <c r="R8027" s="214"/>
    </row>
    <row r="8028" spans="4:18">
      <c r="D8028" s="130"/>
      <c r="R8028" s="214"/>
    </row>
    <row r="8029" spans="4:18">
      <c r="D8029" s="130"/>
      <c r="R8029" s="214"/>
    </row>
    <row r="8030" spans="4:18">
      <c r="D8030" s="130"/>
      <c r="R8030" s="214"/>
    </row>
    <row r="8031" spans="4:18">
      <c r="D8031" s="130"/>
      <c r="R8031" s="214"/>
    </row>
    <row r="8032" spans="4:18">
      <c r="D8032" s="130"/>
      <c r="R8032" s="214"/>
    </row>
    <row r="8033" spans="4:18">
      <c r="D8033" s="130"/>
      <c r="R8033" s="214"/>
    </row>
    <row r="8034" spans="4:18">
      <c r="D8034" s="130"/>
      <c r="R8034" s="214"/>
    </row>
    <row r="8035" spans="4:18">
      <c r="D8035" s="130"/>
      <c r="R8035" s="214"/>
    </row>
    <row r="8036" spans="4:18">
      <c r="D8036" s="130"/>
      <c r="R8036" s="214"/>
    </row>
    <row r="8037" spans="4:18">
      <c r="D8037" s="130"/>
      <c r="R8037" s="214"/>
    </row>
    <row r="8038" spans="4:18">
      <c r="D8038" s="130"/>
      <c r="R8038" s="214"/>
    </row>
    <row r="8039" spans="4:18">
      <c r="D8039" s="130"/>
      <c r="R8039" s="214"/>
    </row>
    <row r="8040" spans="4:18">
      <c r="D8040" s="130"/>
      <c r="R8040" s="214"/>
    </row>
    <row r="8041" spans="4:18">
      <c r="D8041" s="130"/>
      <c r="R8041" s="214"/>
    </row>
    <row r="8042" spans="4:18">
      <c r="D8042" s="130"/>
      <c r="R8042" s="214"/>
    </row>
    <row r="8043" spans="4:18">
      <c r="D8043" s="130"/>
      <c r="R8043" s="214"/>
    </row>
    <row r="8044" spans="4:18">
      <c r="D8044" s="130"/>
      <c r="R8044" s="214"/>
    </row>
    <row r="8045" spans="4:18">
      <c r="D8045" s="130"/>
      <c r="R8045" s="214"/>
    </row>
    <row r="8046" spans="4:18">
      <c r="D8046" s="130"/>
      <c r="R8046" s="214"/>
    </row>
    <row r="8047" spans="4:18">
      <c r="D8047" s="130"/>
      <c r="R8047" s="214"/>
    </row>
    <row r="8048" spans="4:18">
      <c r="D8048" s="130"/>
      <c r="R8048" s="214"/>
    </row>
    <row r="8049" spans="4:18">
      <c r="D8049" s="130"/>
      <c r="R8049" s="214"/>
    </row>
    <row r="8050" spans="4:18">
      <c r="D8050" s="130"/>
      <c r="R8050" s="214"/>
    </row>
    <row r="8051" spans="4:18">
      <c r="D8051" s="130"/>
      <c r="R8051" s="214"/>
    </row>
    <row r="8052" spans="4:18">
      <c r="D8052" s="130"/>
      <c r="R8052" s="214"/>
    </row>
    <row r="8053" spans="4:18">
      <c r="D8053" s="130"/>
      <c r="R8053" s="214"/>
    </row>
    <row r="8054" spans="4:18">
      <c r="D8054" s="130"/>
      <c r="R8054" s="214"/>
    </row>
    <row r="8055" spans="4:18">
      <c r="D8055" s="130"/>
      <c r="R8055" s="214"/>
    </row>
    <row r="8056" spans="4:18">
      <c r="D8056" s="130"/>
      <c r="R8056" s="214"/>
    </row>
    <row r="8057" spans="4:18">
      <c r="D8057" s="130"/>
      <c r="R8057" s="214"/>
    </row>
    <row r="8058" spans="4:18">
      <c r="D8058" s="130"/>
      <c r="R8058" s="214"/>
    </row>
    <row r="8059" spans="4:18">
      <c r="D8059" s="130"/>
      <c r="R8059" s="214"/>
    </row>
    <row r="8060" spans="4:18">
      <c r="D8060" s="130"/>
      <c r="R8060" s="214"/>
    </row>
    <row r="8061" spans="4:18">
      <c r="D8061" s="130"/>
      <c r="R8061" s="214"/>
    </row>
    <row r="8062" spans="4:18">
      <c r="D8062" s="130"/>
      <c r="R8062" s="214"/>
    </row>
    <row r="8063" spans="4:18">
      <c r="D8063" s="130"/>
      <c r="R8063" s="214"/>
    </row>
    <row r="8064" spans="4:18">
      <c r="D8064" s="130"/>
      <c r="R8064" s="214"/>
    </row>
    <row r="8065" spans="4:18">
      <c r="D8065" s="130"/>
      <c r="R8065" s="214"/>
    </row>
    <row r="8066" spans="4:18">
      <c r="D8066" s="130"/>
      <c r="R8066" s="214"/>
    </row>
    <row r="8067" spans="4:18">
      <c r="D8067" s="130"/>
      <c r="R8067" s="214"/>
    </row>
    <row r="8068" spans="4:18">
      <c r="D8068" s="130"/>
      <c r="R8068" s="214"/>
    </row>
    <row r="8069" spans="4:18">
      <c r="D8069" s="130"/>
      <c r="R8069" s="214"/>
    </row>
    <row r="8070" spans="4:18">
      <c r="D8070" s="130"/>
      <c r="R8070" s="214"/>
    </row>
    <row r="8071" spans="4:18">
      <c r="D8071" s="130"/>
      <c r="R8071" s="214"/>
    </row>
    <row r="8072" spans="4:18">
      <c r="D8072" s="130"/>
      <c r="R8072" s="214"/>
    </row>
    <row r="8073" spans="4:18">
      <c r="D8073" s="130"/>
      <c r="R8073" s="214"/>
    </row>
    <row r="8074" spans="4:18">
      <c r="D8074" s="130"/>
      <c r="R8074" s="214"/>
    </row>
    <row r="8075" spans="4:18">
      <c r="D8075" s="130"/>
      <c r="R8075" s="214"/>
    </row>
    <row r="8076" spans="4:18">
      <c r="D8076" s="130"/>
      <c r="R8076" s="214"/>
    </row>
    <row r="8077" spans="4:18">
      <c r="D8077" s="130"/>
      <c r="R8077" s="214"/>
    </row>
    <row r="8078" spans="4:18">
      <c r="D8078" s="130"/>
      <c r="R8078" s="214"/>
    </row>
    <row r="8079" spans="4:18">
      <c r="D8079" s="130"/>
      <c r="R8079" s="214"/>
    </row>
    <row r="8080" spans="4:18">
      <c r="D8080" s="130"/>
      <c r="R8080" s="214"/>
    </row>
    <row r="8081" spans="4:18">
      <c r="D8081" s="130"/>
      <c r="R8081" s="214"/>
    </row>
    <row r="8082" spans="4:18">
      <c r="D8082" s="130"/>
      <c r="R8082" s="214"/>
    </row>
    <row r="8083" spans="4:18">
      <c r="D8083" s="130"/>
      <c r="R8083" s="214"/>
    </row>
    <row r="8084" spans="4:18">
      <c r="D8084" s="130"/>
      <c r="R8084" s="214"/>
    </row>
    <row r="8085" spans="4:18">
      <c r="D8085" s="130"/>
      <c r="R8085" s="214"/>
    </row>
    <row r="8086" spans="4:18">
      <c r="D8086" s="130"/>
      <c r="R8086" s="214"/>
    </row>
    <row r="8087" spans="4:18">
      <c r="D8087" s="130"/>
      <c r="R8087" s="214"/>
    </row>
    <row r="8088" spans="4:18">
      <c r="D8088" s="130"/>
      <c r="R8088" s="214"/>
    </row>
    <row r="8089" spans="4:18">
      <c r="D8089" s="130"/>
      <c r="R8089" s="214"/>
    </row>
    <row r="8090" spans="4:18">
      <c r="D8090" s="130"/>
      <c r="R8090" s="214"/>
    </row>
    <row r="8091" spans="4:18">
      <c r="D8091" s="130"/>
      <c r="R8091" s="214"/>
    </row>
    <row r="8092" spans="4:18">
      <c r="D8092" s="130"/>
      <c r="R8092" s="214"/>
    </row>
    <row r="8093" spans="4:18">
      <c r="D8093" s="130"/>
      <c r="R8093" s="214"/>
    </row>
    <row r="8094" spans="4:18">
      <c r="D8094" s="130"/>
      <c r="R8094" s="214"/>
    </row>
    <row r="8095" spans="4:18">
      <c r="D8095" s="130"/>
      <c r="R8095" s="214"/>
    </row>
    <row r="8096" spans="4:18">
      <c r="D8096" s="130"/>
      <c r="R8096" s="214"/>
    </row>
    <row r="8097" spans="4:18">
      <c r="D8097" s="130"/>
      <c r="R8097" s="214"/>
    </row>
    <row r="8098" spans="4:18">
      <c r="D8098" s="130"/>
      <c r="R8098" s="214"/>
    </row>
    <row r="8099" spans="4:18">
      <c r="D8099" s="130"/>
      <c r="R8099" s="214"/>
    </row>
    <row r="8100" spans="4:18">
      <c r="D8100" s="130"/>
      <c r="R8100" s="214"/>
    </row>
    <row r="8101" spans="4:18">
      <c r="D8101" s="130"/>
      <c r="R8101" s="214"/>
    </row>
    <row r="8102" spans="4:18">
      <c r="D8102" s="130"/>
      <c r="R8102" s="214"/>
    </row>
    <row r="8103" spans="4:18">
      <c r="D8103" s="130"/>
      <c r="R8103" s="214"/>
    </row>
    <row r="8104" spans="4:18">
      <c r="D8104" s="130"/>
      <c r="R8104" s="214"/>
    </row>
    <row r="8105" spans="4:18">
      <c r="D8105" s="130"/>
      <c r="R8105" s="214"/>
    </row>
    <row r="8106" spans="4:18">
      <c r="D8106" s="130"/>
      <c r="R8106" s="214"/>
    </row>
    <row r="8107" spans="4:18">
      <c r="D8107" s="130"/>
      <c r="R8107" s="214"/>
    </row>
    <row r="8108" spans="4:18">
      <c r="D8108" s="130"/>
      <c r="R8108" s="214"/>
    </row>
    <row r="8109" spans="4:18">
      <c r="D8109" s="130"/>
      <c r="R8109" s="214"/>
    </row>
    <row r="8110" spans="4:18">
      <c r="D8110" s="130"/>
      <c r="R8110" s="214"/>
    </row>
    <row r="8111" spans="4:18">
      <c r="D8111" s="130"/>
      <c r="R8111" s="214"/>
    </row>
    <row r="8112" spans="4:18">
      <c r="D8112" s="130"/>
      <c r="R8112" s="214"/>
    </row>
    <row r="8113" spans="4:18">
      <c r="D8113" s="130"/>
      <c r="R8113" s="214"/>
    </row>
    <row r="8114" spans="4:18">
      <c r="D8114" s="130"/>
      <c r="R8114" s="214"/>
    </row>
    <row r="8115" spans="4:18">
      <c r="D8115" s="130"/>
      <c r="R8115" s="214"/>
    </row>
    <row r="8116" spans="4:18">
      <c r="D8116" s="130"/>
      <c r="R8116" s="214"/>
    </row>
    <row r="8117" spans="4:18">
      <c r="D8117" s="130"/>
      <c r="R8117" s="214"/>
    </row>
    <row r="8118" spans="4:18">
      <c r="D8118" s="130"/>
      <c r="R8118" s="214"/>
    </row>
    <row r="8119" spans="4:18">
      <c r="D8119" s="130"/>
      <c r="R8119" s="214"/>
    </row>
    <row r="8120" spans="4:18">
      <c r="D8120" s="130"/>
      <c r="R8120" s="214"/>
    </row>
    <row r="8121" spans="4:18">
      <c r="D8121" s="130"/>
      <c r="R8121" s="214"/>
    </row>
    <row r="8122" spans="4:18">
      <c r="D8122" s="130"/>
      <c r="R8122" s="214"/>
    </row>
    <row r="8123" spans="4:18">
      <c r="D8123" s="130"/>
      <c r="R8123" s="214"/>
    </row>
    <row r="8124" spans="4:18">
      <c r="D8124" s="130"/>
      <c r="R8124" s="214"/>
    </row>
    <row r="8125" spans="4:18">
      <c r="D8125" s="130"/>
      <c r="R8125" s="214"/>
    </row>
    <row r="8126" spans="4:18">
      <c r="D8126" s="130"/>
      <c r="R8126" s="214"/>
    </row>
    <row r="8127" spans="4:18">
      <c r="D8127" s="130"/>
      <c r="R8127" s="214"/>
    </row>
    <row r="8128" spans="4:18">
      <c r="D8128" s="130"/>
      <c r="R8128" s="214"/>
    </row>
    <row r="8129" spans="4:18">
      <c r="D8129" s="130"/>
      <c r="R8129" s="214"/>
    </row>
    <row r="8130" spans="4:18">
      <c r="D8130" s="130"/>
      <c r="R8130" s="214"/>
    </row>
    <row r="8131" spans="4:18">
      <c r="D8131" s="130"/>
      <c r="R8131" s="214"/>
    </row>
    <row r="8132" spans="4:18">
      <c r="D8132" s="130"/>
      <c r="R8132" s="214"/>
    </row>
    <row r="8133" spans="4:18">
      <c r="D8133" s="130"/>
      <c r="R8133" s="214"/>
    </row>
    <row r="8134" spans="4:18">
      <c r="D8134" s="130"/>
      <c r="R8134" s="214"/>
    </row>
    <row r="8135" spans="4:18">
      <c r="D8135" s="130"/>
      <c r="R8135" s="214"/>
    </row>
    <row r="8136" spans="4:18">
      <c r="D8136" s="130"/>
      <c r="R8136" s="214"/>
    </row>
    <row r="8137" spans="4:18">
      <c r="D8137" s="130"/>
      <c r="R8137" s="214"/>
    </row>
    <row r="8138" spans="4:18">
      <c r="D8138" s="130"/>
      <c r="R8138" s="214"/>
    </row>
    <row r="8139" spans="4:18">
      <c r="D8139" s="130"/>
      <c r="R8139" s="214"/>
    </row>
    <row r="8140" spans="4:18">
      <c r="D8140" s="130"/>
      <c r="R8140" s="214"/>
    </row>
    <row r="8141" spans="4:18">
      <c r="D8141" s="130"/>
      <c r="R8141" s="214"/>
    </row>
    <row r="8142" spans="4:18">
      <c r="D8142" s="130"/>
      <c r="R8142" s="214"/>
    </row>
    <row r="8143" spans="4:18">
      <c r="D8143" s="130"/>
      <c r="R8143" s="214"/>
    </row>
    <row r="8144" spans="4:18">
      <c r="D8144" s="130"/>
      <c r="R8144" s="214"/>
    </row>
    <row r="8145" spans="4:18">
      <c r="D8145" s="130"/>
      <c r="R8145" s="214"/>
    </row>
    <row r="8146" spans="4:18">
      <c r="D8146" s="130"/>
      <c r="R8146" s="214"/>
    </row>
    <row r="8147" spans="4:18">
      <c r="D8147" s="130"/>
      <c r="R8147" s="214"/>
    </row>
    <row r="8148" spans="4:18">
      <c r="D8148" s="130"/>
      <c r="R8148" s="214"/>
    </row>
    <row r="8149" spans="4:18">
      <c r="D8149" s="130"/>
      <c r="R8149" s="214"/>
    </row>
    <row r="8150" spans="4:18">
      <c r="D8150" s="130"/>
      <c r="R8150" s="214"/>
    </row>
    <row r="8151" spans="4:18">
      <c r="D8151" s="130"/>
      <c r="R8151" s="214"/>
    </row>
    <row r="8152" spans="4:18">
      <c r="D8152" s="130"/>
      <c r="R8152" s="214"/>
    </row>
    <row r="8153" spans="4:18">
      <c r="D8153" s="130"/>
      <c r="R8153" s="214"/>
    </row>
    <row r="8154" spans="4:18">
      <c r="D8154" s="130"/>
      <c r="R8154" s="214"/>
    </row>
    <row r="8155" spans="4:18">
      <c r="D8155" s="130"/>
      <c r="R8155" s="214"/>
    </row>
    <row r="8156" spans="4:18">
      <c r="D8156" s="130"/>
      <c r="R8156" s="214"/>
    </row>
    <row r="8157" spans="4:18">
      <c r="D8157" s="130"/>
      <c r="R8157" s="214"/>
    </row>
    <row r="8158" spans="4:18">
      <c r="D8158" s="130"/>
      <c r="R8158" s="214"/>
    </row>
    <row r="8159" spans="4:18">
      <c r="D8159" s="130"/>
      <c r="R8159" s="214"/>
    </row>
    <row r="8160" spans="4:18">
      <c r="D8160" s="130"/>
      <c r="R8160" s="214"/>
    </row>
    <row r="8161" spans="4:18">
      <c r="D8161" s="130"/>
      <c r="R8161" s="214"/>
    </row>
    <row r="8162" spans="4:18">
      <c r="D8162" s="130"/>
      <c r="R8162" s="214"/>
    </row>
    <row r="8163" spans="4:18">
      <c r="D8163" s="130"/>
      <c r="R8163" s="214"/>
    </row>
    <row r="8164" spans="4:18">
      <c r="D8164" s="130"/>
      <c r="R8164" s="214"/>
    </row>
    <row r="8165" spans="4:18">
      <c r="D8165" s="130"/>
      <c r="R8165" s="214"/>
    </row>
    <row r="8166" spans="4:18">
      <c r="D8166" s="130"/>
      <c r="R8166" s="214"/>
    </row>
    <row r="8167" spans="4:18">
      <c r="D8167" s="130"/>
      <c r="R8167" s="214"/>
    </row>
    <row r="8168" spans="4:18">
      <c r="D8168" s="130"/>
      <c r="R8168" s="214"/>
    </row>
    <row r="8169" spans="4:18">
      <c r="D8169" s="130"/>
      <c r="R8169" s="214"/>
    </row>
    <row r="8170" spans="4:18">
      <c r="D8170" s="130"/>
      <c r="R8170" s="214"/>
    </row>
    <row r="8171" spans="4:18">
      <c r="D8171" s="130"/>
      <c r="R8171" s="214"/>
    </row>
    <row r="8172" spans="4:18">
      <c r="D8172" s="130"/>
      <c r="R8172" s="214"/>
    </row>
    <row r="8173" spans="4:18">
      <c r="D8173" s="130"/>
      <c r="R8173" s="214"/>
    </row>
    <row r="8174" spans="4:18">
      <c r="D8174" s="130"/>
      <c r="R8174" s="214"/>
    </row>
    <row r="8175" spans="4:18">
      <c r="D8175" s="130"/>
      <c r="R8175" s="214"/>
    </row>
    <row r="8176" spans="4:18">
      <c r="D8176" s="130"/>
      <c r="R8176" s="214"/>
    </row>
    <row r="8177" spans="4:18">
      <c r="D8177" s="130"/>
      <c r="R8177" s="214"/>
    </row>
    <row r="8178" spans="4:18">
      <c r="D8178" s="130"/>
      <c r="R8178" s="214"/>
    </row>
    <row r="8179" spans="4:18">
      <c r="D8179" s="130"/>
      <c r="R8179" s="214"/>
    </row>
    <row r="8180" spans="4:18">
      <c r="D8180" s="130"/>
      <c r="R8180" s="214"/>
    </row>
    <row r="8181" spans="4:18">
      <c r="D8181" s="130"/>
      <c r="R8181" s="214"/>
    </row>
    <row r="8182" spans="4:18">
      <c r="D8182" s="130"/>
      <c r="R8182" s="214"/>
    </row>
    <row r="8183" spans="4:18">
      <c r="D8183" s="130"/>
      <c r="R8183" s="214"/>
    </row>
    <row r="8184" spans="4:18">
      <c r="D8184" s="130"/>
      <c r="R8184" s="214"/>
    </row>
    <row r="8185" spans="4:18">
      <c r="D8185" s="130"/>
      <c r="R8185" s="214"/>
    </row>
    <row r="8186" spans="4:18">
      <c r="D8186" s="130"/>
      <c r="R8186" s="214"/>
    </row>
    <row r="8187" spans="4:18">
      <c r="D8187" s="130"/>
      <c r="R8187" s="214"/>
    </row>
    <row r="8188" spans="4:18">
      <c r="D8188" s="130"/>
      <c r="R8188" s="214"/>
    </row>
    <row r="8189" spans="4:18">
      <c r="D8189" s="130"/>
      <c r="R8189" s="214"/>
    </row>
    <row r="8190" spans="4:18">
      <c r="D8190" s="130"/>
      <c r="R8190" s="214"/>
    </row>
    <row r="8191" spans="4:18">
      <c r="D8191" s="130"/>
      <c r="R8191" s="214"/>
    </row>
    <row r="8192" spans="4:18">
      <c r="D8192" s="130"/>
      <c r="R8192" s="214"/>
    </row>
    <row r="8193" spans="4:18">
      <c r="D8193" s="130"/>
      <c r="R8193" s="214"/>
    </row>
    <row r="8194" spans="4:18">
      <c r="D8194" s="130"/>
      <c r="R8194" s="214"/>
    </row>
    <row r="8195" spans="4:18">
      <c r="D8195" s="130"/>
      <c r="R8195" s="214"/>
    </row>
    <row r="8196" spans="4:18">
      <c r="D8196" s="130"/>
      <c r="R8196" s="214"/>
    </row>
    <row r="8197" spans="4:18">
      <c r="D8197" s="130"/>
      <c r="R8197" s="214"/>
    </row>
    <row r="8198" spans="4:18">
      <c r="D8198" s="130"/>
      <c r="R8198" s="214"/>
    </row>
    <row r="8199" spans="4:18">
      <c r="D8199" s="130"/>
      <c r="R8199" s="214"/>
    </row>
    <row r="8200" spans="4:18">
      <c r="D8200" s="130"/>
      <c r="R8200" s="214"/>
    </row>
    <row r="8201" spans="4:18">
      <c r="D8201" s="130"/>
      <c r="R8201" s="214"/>
    </row>
    <row r="8202" spans="4:18">
      <c r="D8202" s="130"/>
      <c r="R8202" s="214"/>
    </row>
    <row r="8203" spans="4:18">
      <c r="D8203" s="130"/>
      <c r="R8203" s="214"/>
    </row>
    <row r="8204" spans="4:18">
      <c r="D8204" s="130"/>
      <c r="R8204" s="214"/>
    </row>
    <row r="8205" spans="4:18">
      <c r="D8205" s="130"/>
      <c r="R8205" s="214"/>
    </row>
    <row r="8206" spans="4:18">
      <c r="D8206" s="130"/>
      <c r="R8206" s="214"/>
    </row>
    <row r="8207" spans="4:18">
      <c r="D8207" s="130"/>
      <c r="R8207" s="214"/>
    </row>
    <row r="8208" spans="4:18">
      <c r="D8208" s="130"/>
      <c r="R8208" s="214"/>
    </row>
    <row r="8209" spans="4:18">
      <c r="D8209" s="130"/>
      <c r="R8209" s="214"/>
    </row>
    <row r="8210" spans="4:18">
      <c r="D8210" s="130"/>
      <c r="R8210" s="214"/>
    </row>
    <row r="8211" spans="4:18">
      <c r="D8211" s="130"/>
      <c r="R8211" s="214"/>
    </row>
    <row r="8212" spans="4:18">
      <c r="D8212" s="130"/>
      <c r="R8212" s="214"/>
    </row>
    <row r="8213" spans="4:18">
      <c r="D8213" s="130"/>
      <c r="R8213" s="214"/>
    </row>
    <row r="8214" spans="4:18">
      <c r="D8214" s="130"/>
      <c r="R8214" s="214"/>
    </row>
    <row r="8215" spans="4:18">
      <c r="D8215" s="130"/>
      <c r="R8215" s="214"/>
    </row>
    <row r="8216" spans="4:18">
      <c r="D8216" s="130"/>
      <c r="R8216" s="214"/>
    </row>
    <row r="8217" spans="4:18">
      <c r="D8217" s="130"/>
      <c r="R8217" s="214"/>
    </row>
    <row r="8218" spans="4:18">
      <c r="D8218" s="130"/>
      <c r="R8218" s="214"/>
    </row>
    <row r="8219" spans="4:18">
      <c r="D8219" s="130"/>
      <c r="R8219" s="214"/>
    </row>
    <row r="8220" spans="4:18">
      <c r="D8220" s="130"/>
      <c r="R8220" s="214"/>
    </row>
    <row r="8221" spans="4:18">
      <c r="D8221" s="130"/>
      <c r="R8221" s="214"/>
    </row>
    <row r="8222" spans="4:18">
      <c r="D8222" s="130"/>
      <c r="R8222" s="214"/>
    </row>
    <row r="8223" spans="4:18">
      <c r="D8223" s="130"/>
      <c r="R8223" s="214"/>
    </row>
    <row r="8224" spans="4:18">
      <c r="D8224" s="130"/>
      <c r="R8224" s="214"/>
    </row>
    <row r="8225" spans="4:18">
      <c r="D8225" s="130"/>
      <c r="R8225" s="214"/>
    </row>
    <row r="8226" spans="4:18">
      <c r="D8226" s="130"/>
      <c r="R8226" s="214"/>
    </row>
    <row r="8227" spans="4:18">
      <c r="D8227" s="130"/>
      <c r="R8227" s="214"/>
    </row>
    <row r="8228" spans="4:18">
      <c r="D8228" s="130"/>
      <c r="R8228" s="214"/>
    </row>
    <row r="8229" spans="4:18">
      <c r="D8229" s="130"/>
      <c r="R8229" s="214"/>
    </row>
    <row r="8230" spans="4:18">
      <c r="D8230" s="130"/>
      <c r="R8230" s="214"/>
    </row>
    <row r="8231" spans="4:18">
      <c r="D8231" s="130"/>
      <c r="R8231" s="214"/>
    </row>
    <row r="8232" spans="4:18">
      <c r="D8232" s="130"/>
      <c r="R8232" s="214"/>
    </row>
    <row r="8233" spans="4:18">
      <c r="D8233" s="130"/>
      <c r="R8233" s="214"/>
    </row>
    <row r="8234" spans="4:18">
      <c r="D8234" s="130"/>
      <c r="R8234" s="214"/>
    </row>
    <row r="8235" spans="4:18">
      <c r="D8235" s="130"/>
      <c r="R8235" s="214"/>
    </row>
    <row r="8236" spans="4:18">
      <c r="D8236" s="130"/>
      <c r="R8236" s="214"/>
    </row>
    <row r="8237" spans="4:18">
      <c r="D8237" s="130"/>
      <c r="R8237" s="214"/>
    </row>
    <row r="8238" spans="4:18">
      <c r="D8238" s="130"/>
      <c r="R8238" s="214"/>
    </row>
    <row r="8239" spans="4:18">
      <c r="D8239" s="130"/>
      <c r="R8239" s="214"/>
    </row>
    <row r="8240" spans="4:18">
      <c r="D8240" s="130"/>
      <c r="R8240" s="214"/>
    </row>
    <row r="8241" spans="4:18">
      <c r="D8241" s="130"/>
      <c r="R8241" s="214"/>
    </row>
    <row r="8242" spans="4:18">
      <c r="D8242" s="130"/>
      <c r="R8242" s="214"/>
    </row>
    <row r="8243" spans="4:18">
      <c r="D8243" s="130"/>
      <c r="R8243" s="214"/>
    </row>
    <row r="8244" spans="4:18">
      <c r="D8244" s="130"/>
      <c r="R8244" s="214"/>
    </row>
    <row r="8245" spans="4:18">
      <c r="D8245" s="130"/>
      <c r="R8245" s="214"/>
    </row>
    <row r="8246" spans="4:18">
      <c r="D8246" s="130"/>
      <c r="R8246" s="214"/>
    </row>
    <row r="8247" spans="4:18">
      <c r="D8247" s="130"/>
      <c r="R8247" s="214"/>
    </row>
    <row r="8248" spans="4:18">
      <c r="D8248" s="130"/>
      <c r="R8248" s="214"/>
    </row>
    <row r="8249" spans="4:18">
      <c r="D8249" s="130"/>
      <c r="R8249" s="214"/>
    </row>
    <row r="8250" spans="4:18">
      <c r="D8250" s="130"/>
      <c r="R8250" s="214"/>
    </row>
    <row r="8251" spans="4:18">
      <c r="D8251" s="130"/>
      <c r="R8251" s="214"/>
    </row>
    <row r="8252" spans="4:18">
      <c r="D8252" s="130"/>
      <c r="R8252" s="214"/>
    </row>
    <row r="8253" spans="4:18">
      <c r="D8253" s="130"/>
      <c r="R8253" s="214"/>
    </row>
    <row r="8254" spans="4:18">
      <c r="D8254" s="130"/>
      <c r="R8254" s="214"/>
    </row>
    <row r="8255" spans="4:18">
      <c r="D8255" s="130"/>
      <c r="R8255" s="214"/>
    </row>
    <row r="8256" spans="4:18">
      <c r="D8256" s="130"/>
      <c r="R8256" s="214"/>
    </row>
    <row r="8257" spans="4:18">
      <c r="D8257" s="130"/>
      <c r="R8257" s="214"/>
    </row>
    <row r="8258" spans="4:18">
      <c r="D8258" s="130"/>
      <c r="R8258" s="214"/>
    </row>
    <row r="8259" spans="4:18">
      <c r="D8259" s="130"/>
      <c r="R8259" s="214"/>
    </row>
    <row r="8260" spans="4:18">
      <c r="D8260" s="130"/>
      <c r="R8260" s="214"/>
    </row>
    <row r="8261" spans="4:18">
      <c r="D8261" s="130"/>
      <c r="R8261" s="214"/>
    </row>
    <row r="8262" spans="4:18">
      <c r="D8262" s="130"/>
      <c r="R8262" s="214"/>
    </row>
    <row r="8263" spans="4:18">
      <c r="D8263" s="130"/>
      <c r="R8263" s="214"/>
    </row>
    <row r="8264" spans="4:18">
      <c r="D8264" s="130"/>
      <c r="R8264" s="214"/>
    </row>
    <row r="8265" spans="4:18">
      <c r="D8265" s="130"/>
      <c r="R8265" s="214"/>
    </row>
    <row r="8266" spans="4:18">
      <c r="D8266" s="130"/>
      <c r="R8266" s="214"/>
    </row>
    <row r="8267" spans="4:18">
      <c r="D8267" s="130"/>
      <c r="R8267" s="214"/>
    </row>
    <row r="8268" spans="4:18">
      <c r="D8268" s="130"/>
      <c r="R8268" s="214"/>
    </row>
    <row r="8269" spans="4:18">
      <c r="D8269" s="130"/>
      <c r="R8269" s="214"/>
    </row>
    <row r="8270" spans="4:18">
      <c r="D8270" s="130"/>
      <c r="R8270" s="214"/>
    </row>
    <row r="8271" spans="4:18">
      <c r="D8271" s="130"/>
      <c r="R8271" s="214"/>
    </row>
    <row r="8272" spans="4:18">
      <c r="D8272" s="130"/>
      <c r="R8272" s="214"/>
    </row>
    <row r="8273" spans="4:18">
      <c r="D8273" s="130"/>
      <c r="R8273" s="214"/>
    </row>
    <row r="8274" spans="4:18">
      <c r="D8274" s="130"/>
      <c r="R8274" s="214"/>
    </row>
    <row r="8275" spans="4:18">
      <c r="D8275" s="130"/>
      <c r="R8275" s="214"/>
    </row>
    <row r="8276" spans="4:18">
      <c r="D8276" s="130"/>
      <c r="R8276" s="214"/>
    </row>
    <row r="8277" spans="4:18">
      <c r="D8277" s="130"/>
      <c r="R8277" s="214"/>
    </row>
    <row r="8278" spans="4:18">
      <c r="D8278" s="130"/>
      <c r="R8278" s="214"/>
    </row>
    <row r="8279" spans="4:18">
      <c r="D8279" s="130"/>
      <c r="R8279" s="214"/>
    </row>
    <row r="8280" spans="4:18">
      <c r="D8280" s="130"/>
      <c r="R8280" s="214"/>
    </row>
    <row r="8281" spans="4:18">
      <c r="D8281" s="130"/>
      <c r="R8281" s="214"/>
    </row>
    <row r="8282" spans="4:18">
      <c r="D8282" s="130"/>
      <c r="R8282" s="214"/>
    </row>
    <row r="8283" spans="4:18">
      <c r="D8283" s="130"/>
      <c r="R8283" s="214"/>
    </row>
    <row r="8284" spans="4:18">
      <c r="D8284" s="130"/>
      <c r="R8284" s="214"/>
    </row>
    <row r="8285" spans="4:18">
      <c r="D8285" s="130"/>
      <c r="R8285" s="214"/>
    </row>
    <row r="8286" spans="4:18">
      <c r="D8286" s="130"/>
      <c r="R8286" s="214"/>
    </row>
    <row r="8287" spans="4:18">
      <c r="D8287" s="130"/>
      <c r="R8287" s="214"/>
    </row>
    <row r="8288" spans="4:18">
      <c r="D8288" s="130"/>
      <c r="R8288" s="214"/>
    </row>
    <row r="8289" spans="4:18">
      <c r="D8289" s="130"/>
      <c r="R8289" s="214"/>
    </row>
    <row r="8290" spans="4:18">
      <c r="D8290" s="130"/>
      <c r="R8290" s="214"/>
    </row>
    <row r="8291" spans="4:18">
      <c r="D8291" s="130"/>
      <c r="R8291" s="214"/>
    </row>
    <row r="8292" spans="4:18">
      <c r="D8292" s="130"/>
      <c r="R8292" s="214"/>
    </row>
    <row r="8293" spans="4:18">
      <c r="D8293" s="130"/>
      <c r="R8293" s="214"/>
    </row>
    <row r="8294" spans="4:18">
      <c r="D8294" s="130"/>
      <c r="R8294" s="214"/>
    </row>
    <row r="8295" spans="4:18">
      <c r="D8295" s="130"/>
      <c r="R8295" s="214"/>
    </row>
    <row r="8296" spans="4:18">
      <c r="D8296" s="130"/>
      <c r="R8296" s="214"/>
    </row>
    <row r="8297" spans="4:18">
      <c r="D8297" s="130"/>
      <c r="R8297" s="214"/>
    </row>
    <row r="8298" spans="4:18">
      <c r="D8298" s="130"/>
      <c r="R8298" s="214"/>
    </row>
    <row r="8299" spans="4:18">
      <c r="D8299" s="130"/>
      <c r="R8299" s="214"/>
    </row>
    <row r="8300" spans="4:18">
      <c r="D8300" s="130"/>
      <c r="R8300" s="214"/>
    </row>
    <row r="8301" spans="4:18">
      <c r="D8301" s="130"/>
      <c r="R8301" s="214"/>
    </row>
    <row r="8302" spans="4:18">
      <c r="D8302" s="130"/>
      <c r="R8302" s="214"/>
    </row>
    <row r="8303" spans="4:18">
      <c r="D8303" s="130"/>
      <c r="R8303" s="214"/>
    </row>
    <row r="8304" spans="4:18">
      <c r="D8304" s="130"/>
      <c r="R8304" s="214"/>
    </row>
    <row r="8305" spans="4:18">
      <c r="D8305" s="130"/>
      <c r="R8305" s="214"/>
    </row>
    <row r="8306" spans="4:18">
      <c r="D8306" s="130"/>
      <c r="R8306" s="214"/>
    </row>
    <row r="8307" spans="4:18">
      <c r="D8307" s="130"/>
      <c r="R8307" s="214"/>
    </row>
    <row r="8308" spans="4:18">
      <c r="D8308" s="130"/>
      <c r="R8308" s="214"/>
    </row>
    <row r="8309" spans="4:18">
      <c r="D8309" s="130"/>
      <c r="R8309" s="214"/>
    </row>
    <row r="8310" spans="4:18">
      <c r="D8310" s="130"/>
      <c r="R8310" s="214"/>
    </row>
    <row r="8311" spans="4:18">
      <c r="D8311" s="130"/>
      <c r="R8311" s="214"/>
    </row>
    <row r="8312" spans="4:18">
      <c r="D8312" s="130"/>
      <c r="R8312" s="214"/>
    </row>
    <row r="8313" spans="4:18">
      <c r="D8313" s="130"/>
      <c r="R8313" s="214"/>
    </row>
    <row r="8314" spans="4:18">
      <c r="D8314" s="130"/>
      <c r="R8314" s="214"/>
    </row>
    <row r="8315" spans="4:18">
      <c r="D8315" s="130"/>
      <c r="R8315" s="214"/>
    </row>
    <row r="8316" spans="4:18">
      <c r="D8316" s="130"/>
      <c r="R8316" s="214"/>
    </row>
    <row r="8317" spans="4:18">
      <c r="D8317" s="130"/>
      <c r="R8317" s="214"/>
    </row>
    <row r="8318" spans="4:18">
      <c r="D8318" s="130"/>
      <c r="R8318" s="214"/>
    </row>
    <row r="8319" spans="4:18">
      <c r="D8319" s="130"/>
      <c r="R8319" s="214"/>
    </row>
    <row r="8320" spans="4:18">
      <c r="D8320" s="130"/>
      <c r="R8320" s="214"/>
    </row>
    <row r="8321" spans="4:18">
      <c r="D8321" s="130"/>
      <c r="R8321" s="214"/>
    </row>
    <row r="8322" spans="4:18">
      <c r="D8322" s="130"/>
      <c r="R8322" s="214"/>
    </row>
    <row r="8323" spans="4:18">
      <c r="D8323" s="130"/>
      <c r="R8323" s="214"/>
    </row>
    <row r="8324" spans="4:18">
      <c r="D8324" s="130"/>
      <c r="R8324" s="214"/>
    </row>
    <row r="8325" spans="4:18">
      <c r="D8325" s="130"/>
      <c r="R8325" s="214"/>
    </row>
    <row r="8326" spans="4:18">
      <c r="D8326" s="130"/>
      <c r="R8326" s="214"/>
    </row>
    <row r="8327" spans="4:18">
      <c r="D8327" s="130"/>
      <c r="R8327" s="214"/>
    </row>
    <row r="8328" spans="4:18">
      <c r="D8328" s="130"/>
      <c r="R8328" s="214"/>
    </row>
    <row r="8329" spans="4:18">
      <c r="D8329" s="130"/>
      <c r="R8329" s="214"/>
    </row>
    <row r="8330" spans="4:18">
      <c r="D8330" s="130"/>
      <c r="R8330" s="214"/>
    </row>
    <row r="8331" spans="4:18">
      <c r="D8331" s="130"/>
      <c r="R8331" s="214"/>
    </row>
    <row r="8332" spans="4:18">
      <c r="D8332" s="130"/>
      <c r="R8332" s="214"/>
    </row>
    <row r="8333" spans="4:18">
      <c r="D8333" s="130"/>
      <c r="R8333" s="214"/>
    </row>
    <row r="8334" spans="4:18">
      <c r="D8334" s="130"/>
      <c r="R8334" s="214"/>
    </row>
    <row r="8335" spans="4:18">
      <c r="D8335" s="130"/>
      <c r="R8335" s="214"/>
    </row>
    <row r="8336" spans="4:18">
      <c r="D8336" s="130"/>
      <c r="R8336" s="214"/>
    </row>
    <row r="8337" spans="4:18">
      <c r="D8337" s="130"/>
      <c r="R8337" s="214"/>
    </row>
    <row r="8338" spans="4:18">
      <c r="D8338" s="130"/>
      <c r="R8338" s="214"/>
    </row>
    <row r="8339" spans="4:18">
      <c r="D8339" s="130"/>
      <c r="R8339" s="214"/>
    </row>
    <row r="8340" spans="4:18">
      <c r="D8340" s="130"/>
      <c r="R8340" s="214"/>
    </row>
    <row r="8341" spans="4:18">
      <c r="D8341" s="130"/>
      <c r="R8341" s="214"/>
    </row>
    <row r="8342" spans="4:18">
      <c r="D8342" s="130"/>
      <c r="R8342" s="214"/>
    </row>
    <row r="8343" spans="4:18">
      <c r="D8343" s="130"/>
      <c r="R8343" s="214"/>
    </row>
    <row r="8344" spans="4:18">
      <c r="D8344" s="130"/>
      <c r="R8344" s="214"/>
    </row>
    <row r="8345" spans="4:18">
      <c r="D8345" s="130"/>
      <c r="R8345" s="214"/>
    </row>
    <row r="8346" spans="4:18">
      <c r="D8346" s="130"/>
      <c r="R8346" s="214"/>
    </row>
    <row r="8347" spans="4:18">
      <c r="D8347" s="130"/>
      <c r="R8347" s="214"/>
    </row>
    <row r="8348" spans="4:18">
      <c r="D8348" s="130"/>
      <c r="R8348" s="214"/>
    </row>
    <row r="8349" spans="4:18">
      <c r="D8349" s="130"/>
      <c r="R8349" s="214"/>
    </row>
    <row r="8350" spans="4:18">
      <c r="D8350" s="130"/>
      <c r="R8350" s="214"/>
    </row>
    <row r="8351" spans="4:18">
      <c r="D8351" s="130"/>
      <c r="R8351" s="214"/>
    </row>
    <row r="8352" spans="4:18">
      <c r="D8352" s="130"/>
      <c r="R8352" s="214"/>
    </row>
    <row r="8353" spans="4:18">
      <c r="D8353" s="130"/>
      <c r="R8353" s="214"/>
    </row>
    <row r="8354" spans="4:18">
      <c r="D8354" s="130"/>
      <c r="R8354" s="214"/>
    </row>
    <row r="8355" spans="4:18">
      <c r="D8355" s="130"/>
      <c r="R8355" s="214"/>
    </row>
    <row r="8356" spans="4:18">
      <c r="D8356" s="130"/>
      <c r="R8356" s="214"/>
    </row>
    <row r="8357" spans="4:18">
      <c r="D8357" s="130"/>
      <c r="R8357" s="214"/>
    </row>
    <row r="8358" spans="4:18">
      <c r="D8358" s="130"/>
      <c r="R8358" s="214"/>
    </row>
    <row r="8359" spans="4:18">
      <c r="D8359" s="130"/>
      <c r="R8359" s="214"/>
    </row>
    <row r="8360" spans="4:18">
      <c r="D8360" s="130"/>
      <c r="R8360" s="214"/>
    </row>
    <row r="8361" spans="4:18">
      <c r="D8361" s="130"/>
      <c r="R8361" s="214"/>
    </row>
    <row r="8362" spans="4:18">
      <c r="D8362" s="130"/>
      <c r="R8362" s="214"/>
    </row>
    <row r="8363" spans="4:18">
      <c r="D8363" s="130"/>
      <c r="R8363" s="214"/>
    </row>
    <row r="8364" spans="4:18">
      <c r="D8364" s="130"/>
      <c r="R8364" s="214"/>
    </row>
    <row r="8365" spans="4:18">
      <c r="D8365" s="130"/>
      <c r="R8365" s="214"/>
    </row>
    <row r="8366" spans="4:18">
      <c r="D8366" s="130"/>
      <c r="R8366" s="214"/>
    </row>
    <row r="8367" spans="4:18">
      <c r="D8367" s="130"/>
      <c r="R8367" s="214"/>
    </row>
    <row r="8368" spans="4:18">
      <c r="D8368" s="130"/>
      <c r="R8368" s="214"/>
    </row>
    <row r="8369" spans="4:18">
      <c r="D8369" s="130"/>
      <c r="R8369" s="214"/>
    </row>
    <row r="8370" spans="4:18">
      <c r="D8370" s="130"/>
      <c r="R8370" s="214"/>
    </row>
    <row r="8371" spans="4:18">
      <c r="D8371" s="130"/>
      <c r="R8371" s="214"/>
    </row>
    <row r="8372" spans="4:18">
      <c r="D8372" s="130"/>
      <c r="R8372" s="214"/>
    </row>
    <row r="8373" spans="4:18">
      <c r="D8373" s="130"/>
      <c r="R8373" s="214"/>
    </row>
    <row r="8374" spans="4:18">
      <c r="D8374" s="130"/>
      <c r="R8374" s="214"/>
    </row>
    <row r="8375" spans="4:18">
      <c r="D8375" s="130"/>
      <c r="R8375" s="214"/>
    </row>
    <row r="8376" spans="4:18">
      <c r="D8376" s="130"/>
      <c r="R8376" s="214"/>
    </row>
    <row r="8377" spans="4:18">
      <c r="D8377" s="130"/>
      <c r="R8377" s="214"/>
    </row>
    <row r="8378" spans="4:18">
      <c r="D8378" s="130"/>
      <c r="R8378" s="214"/>
    </row>
    <row r="8379" spans="4:18">
      <c r="D8379" s="130"/>
      <c r="R8379" s="214"/>
    </row>
    <row r="8380" spans="4:18">
      <c r="D8380" s="130"/>
      <c r="R8380" s="214"/>
    </row>
    <row r="8381" spans="4:18">
      <c r="D8381" s="130"/>
      <c r="R8381" s="214"/>
    </row>
    <row r="8382" spans="4:18">
      <c r="D8382" s="130"/>
      <c r="R8382" s="214"/>
    </row>
    <row r="8383" spans="4:18">
      <c r="D8383" s="130"/>
      <c r="R8383" s="214"/>
    </row>
    <row r="8384" spans="4:18">
      <c r="D8384" s="130"/>
      <c r="R8384" s="214"/>
    </row>
    <row r="8385" spans="4:18">
      <c r="D8385" s="130"/>
      <c r="R8385" s="214"/>
    </row>
    <row r="8386" spans="4:18">
      <c r="D8386" s="130"/>
      <c r="R8386" s="214"/>
    </row>
    <row r="8387" spans="4:18">
      <c r="D8387" s="130"/>
      <c r="R8387" s="214"/>
    </row>
    <row r="8388" spans="4:18">
      <c r="D8388" s="130"/>
      <c r="R8388" s="214"/>
    </row>
    <row r="8389" spans="4:18">
      <c r="D8389" s="130"/>
      <c r="R8389" s="214"/>
    </row>
    <row r="8390" spans="4:18">
      <c r="D8390" s="130"/>
      <c r="R8390" s="214"/>
    </row>
    <row r="8391" spans="4:18">
      <c r="D8391" s="130"/>
      <c r="R8391" s="214"/>
    </row>
    <row r="8392" spans="4:18">
      <c r="D8392" s="130"/>
      <c r="R8392" s="214"/>
    </row>
    <row r="8393" spans="4:18">
      <c r="D8393" s="130"/>
      <c r="R8393" s="214"/>
    </row>
    <row r="8394" spans="4:18">
      <c r="D8394" s="130"/>
      <c r="R8394" s="214"/>
    </row>
    <row r="8395" spans="4:18">
      <c r="D8395" s="130"/>
      <c r="R8395" s="214"/>
    </row>
    <row r="8396" spans="4:18">
      <c r="D8396" s="130"/>
      <c r="R8396" s="214"/>
    </row>
    <row r="8397" spans="4:18">
      <c r="D8397" s="130"/>
      <c r="R8397" s="214"/>
    </row>
    <row r="8398" spans="4:18">
      <c r="D8398" s="130"/>
      <c r="R8398" s="214"/>
    </row>
    <row r="8399" spans="4:18">
      <c r="D8399" s="130"/>
      <c r="R8399" s="214"/>
    </row>
    <row r="8400" spans="4:18">
      <c r="D8400" s="130"/>
      <c r="R8400" s="214"/>
    </row>
    <row r="8401" spans="4:18">
      <c r="D8401" s="130"/>
      <c r="R8401" s="214"/>
    </row>
    <row r="8402" spans="4:18">
      <c r="D8402" s="130"/>
      <c r="R8402" s="214"/>
    </row>
    <row r="8403" spans="4:18">
      <c r="D8403" s="130"/>
      <c r="R8403" s="214"/>
    </row>
    <row r="8404" spans="4:18">
      <c r="D8404" s="130"/>
      <c r="R8404" s="214"/>
    </row>
    <row r="8405" spans="4:18">
      <c r="D8405" s="130"/>
      <c r="R8405" s="214"/>
    </row>
    <row r="8406" spans="4:18">
      <c r="D8406" s="130"/>
      <c r="R8406" s="214"/>
    </row>
    <row r="8407" spans="4:18">
      <c r="D8407" s="130"/>
      <c r="R8407" s="214"/>
    </row>
    <row r="8408" spans="4:18">
      <c r="D8408" s="130"/>
      <c r="R8408" s="214"/>
    </row>
    <row r="8409" spans="4:18">
      <c r="D8409" s="130"/>
      <c r="R8409" s="214"/>
    </row>
    <row r="8410" spans="4:18">
      <c r="D8410" s="130"/>
      <c r="R8410" s="214"/>
    </row>
    <row r="8411" spans="4:18">
      <c r="D8411" s="130"/>
      <c r="R8411" s="214"/>
    </row>
    <row r="8412" spans="4:18">
      <c r="D8412" s="130"/>
      <c r="R8412" s="214"/>
    </row>
    <row r="8413" spans="4:18">
      <c r="D8413" s="130"/>
      <c r="R8413" s="214"/>
    </row>
    <row r="8414" spans="4:18">
      <c r="D8414" s="130"/>
      <c r="R8414" s="214"/>
    </row>
    <row r="8415" spans="4:18">
      <c r="D8415" s="130"/>
      <c r="R8415" s="214"/>
    </row>
    <row r="8416" spans="4:18">
      <c r="D8416" s="130"/>
      <c r="R8416" s="214"/>
    </row>
    <row r="8417" spans="4:18">
      <c r="D8417" s="130"/>
      <c r="R8417" s="214"/>
    </row>
    <row r="8418" spans="4:18">
      <c r="D8418" s="130"/>
      <c r="R8418" s="214"/>
    </row>
    <row r="8419" spans="4:18">
      <c r="D8419" s="130"/>
      <c r="R8419" s="214"/>
    </row>
    <row r="8420" spans="4:18">
      <c r="D8420" s="130"/>
      <c r="R8420" s="214"/>
    </row>
    <row r="8421" spans="4:18">
      <c r="D8421" s="130"/>
      <c r="R8421" s="214"/>
    </row>
    <row r="8422" spans="4:18">
      <c r="D8422" s="130"/>
      <c r="R8422" s="214"/>
    </row>
    <row r="8423" spans="4:18">
      <c r="D8423" s="130"/>
      <c r="R8423" s="214"/>
    </row>
    <row r="8424" spans="4:18">
      <c r="D8424" s="130"/>
      <c r="R8424" s="214"/>
    </row>
    <row r="8425" spans="4:18">
      <c r="D8425" s="130"/>
      <c r="R8425" s="214"/>
    </row>
    <row r="8426" spans="4:18">
      <c r="D8426" s="130"/>
      <c r="R8426" s="214"/>
    </row>
    <row r="8427" spans="4:18">
      <c r="D8427" s="130"/>
      <c r="R8427" s="214"/>
    </row>
    <row r="8428" spans="4:18">
      <c r="D8428" s="130"/>
      <c r="R8428" s="214"/>
    </row>
    <row r="8429" spans="4:18">
      <c r="D8429" s="130"/>
      <c r="R8429" s="214"/>
    </row>
    <row r="8430" spans="4:18">
      <c r="D8430" s="130"/>
      <c r="R8430" s="214"/>
    </row>
    <row r="8431" spans="4:18">
      <c r="D8431" s="130"/>
      <c r="R8431" s="214"/>
    </row>
    <row r="8432" spans="4:18">
      <c r="D8432" s="130"/>
      <c r="R8432" s="214"/>
    </row>
    <row r="8433" spans="4:18">
      <c r="D8433" s="130"/>
      <c r="R8433" s="214"/>
    </row>
    <row r="8434" spans="4:18">
      <c r="D8434" s="130"/>
      <c r="R8434" s="214"/>
    </row>
    <row r="8435" spans="4:18">
      <c r="D8435" s="130"/>
      <c r="R8435" s="214"/>
    </row>
    <row r="8436" spans="4:18">
      <c r="D8436" s="130"/>
      <c r="R8436" s="214"/>
    </row>
    <row r="8437" spans="4:18">
      <c r="D8437" s="130"/>
      <c r="R8437" s="214"/>
    </row>
    <row r="8438" spans="4:18">
      <c r="D8438" s="130"/>
      <c r="R8438" s="214"/>
    </row>
    <row r="8439" spans="4:18">
      <c r="D8439" s="130"/>
      <c r="R8439" s="214"/>
    </row>
    <row r="8440" spans="4:18">
      <c r="D8440" s="130"/>
      <c r="R8440" s="214"/>
    </row>
    <row r="8441" spans="4:18">
      <c r="D8441" s="130"/>
      <c r="R8441" s="214"/>
    </row>
    <row r="8442" spans="4:18">
      <c r="D8442" s="130"/>
      <c r="R8442" s="214"/>
    </row>
    <row r="8443" spans="4:18">
      <c r="D8443" s="130"/>
      <c r="R8443" s="214"/>
    </row>
    <row r="8444" spans="4:18">
      <c r="D8444" s="130"/>
      <c r="R8444" s="214"/>
    </row>
    <row r="8445" spans="4:18">
      <c r="D8445" s="130"/>
      <c r="R8445" s="214"/>
    </row>
    <row r="8446" spans="4:18">
      <c r="D8446" s="130"/>
      <c r="R8446" s="214"/>
    </row>
    <row r="8447" spans="4:18">
      <c r="D8447" s="130"/>
      <c r="R8447" s="214"/>
    </row>
    <row r="8448" spans="4:18">
      <c r="D8448" s="130"/>
      <c r="R8448" s="214"/>
    </row>
    <row r="8449" spans="4:18">
      <c r="D8449" s="130"/>
      <c r="R8449" s="214"/>
    </row>
    <row r="8450" spans="4:18">
      <c r="D8450" s="130"/>
      <c r="R8450" s="214"/>
    </row>
    <row r="8451" spans="4:18">
      <c r="D8451" s="130"/>
      <c r="R8451" s="214"/>
    </row>
    <row r="8452" spans="4:18">
      <c r="D8452" s="130"/>
      <c r="R8452" s="214"/>
    </row>
    <row r="8453" spans="4:18">
      <c r="D8453" s="130"/>
      <c r="R8453" s="214"/>
    </row>
    <row r="8454" spans="4:18">
      <c r="D8454" s="130"/>
      <c r="R8454" s="214"/>
    </row>
    <row r="8455" spans="4:18">
      <c r="D8455" s="130"/>
      <c r="R8455" s="214"/>
    </row>
    <row r="8456" spans="4:18">
      <c r="D8456" s="130"/>
      <c r="R8456" s="214"/>
    </row>
    <row r="8457" spans="4:18">
      <c r="D8457" s="130"/>
      <c r="R8457" s="214"/>
    </row>
    <row r="8458" spans="4:18">
      <c r="D8458" s="130"/>
      <c r="R8458" s="214"/>
    </row>
    <row r="8459" spans="4:18">
      <c r="D8459" s="130"/>
      <c r="R8459" s="214"/>
    </row>
    <row r="8460" spans="4:18">
      <c r="D8460" s="130"/>
      <c r="R8460" s="214"/>
    </row>
    <row r="8461" spans="4:18">
      <c r="D8461" s="130"/>
      <c r="R8461" s="214"/>
    </row>
    <row r="8462" spans="4:18">
      <c r="D8462" s="130"/>
      <c r="R8462" s="214"/>
    </row>
    <row r="8463" spans="4:18">
      <c r="D8463" s="130"/>
      <c r="R8463" s="214"/>
    </row>
    <row r="8464" spans="4:18">
      <c r="D8464" s="130"/>
      <c r="R8464" s="214"/>
    </row>
    <row r="8465" spans="4:18">
      <c r="D8465" s="130"/>
      <c r="R8465" s="214"/>
    </row>
    <row r="8466" spans="4:18">
      <c r="D8466" s="130"/>
      <c r="R8466" s="214"/>
    </row>
    <row r="8467" spans="4:18">
      <c r="D8467" s="130"/>
      <c r="R8467" s="214"/>
    </row>
    <row r="8468" spans="4:18">
      <c r="D8468" s="130"/>
      <c r="R8468" s="214"/>
    </row>
    <row r="8469" spans="4:18">
      <c r="D8469" s="130"/>
      <c r="R8469" s="214"/>
    </row>
    <row r="8470" spans="4:18">
      <c r="D8470" s="130"/>
      <c r="R8470" s="214"/>
    </row>
    <row r="8471" spans="4:18">
      <c r="D8471" s="130"/>
      <c r="R8471" s="214"/>
    </row>
    <row r="8472" spans="4:18">
      <c r="D8472" s="130"/>
      <c r="R8472" s="214"/>
    </row>
    <row r="8473" spans="4:18">
      <c r="D8473" s="130"/>
      <c r="R8473" s="214"/>
    </row>
    <row r="8474" spans="4:18">
      <c r="D8474" s="130"/>
      <c r="R8474" s="214"/>
    </row>
    <row r="8475" spans="4:18">
      <c r="D8475" s="130"/>
      <c r="R8475" s="214"/>
    </row>
    <row r="8476" spans="4:18">
      <c r="D8476" s="130"/>
      <c r="R8476" s="214"/>
    </row>
    <row r="8477" spans="4:18">
      <c r="D8477" s="130"/>
      <c r="R8477" s="214"/>
    </row>
    <row r="8478" spans="4:18">
      <c r="D8478" s="130"/>
      <c r="R8478" s="214"/>
    </row>
    <row r="8479" spans="4:18">
      <c r="D8479" s="130"/>
      <c r="R8479" s="214"/>
    </row>
    <row r="8480" spans="4:18">
      <c r="D8480" s="130"/>
      <c r="R8480" s="214"/>
    </row>
    <row r="8481" spans="4:18">
      <c r="D8481" s="130"/>
      <c r="R8481" s="214"/>
    </row>
    <row r="8482" spans="4:18">
      <c r="D8482" s="130"/>
      <c r="R8482" s="214"/>
    </row>
    <row r="8483" spans="4:18">
      <c r="D8483" s="130"/>
      <c r="R8483" s="214"/>
    </row>
    <row r="8484" spans="4:18">
      <c r="D8484" s="130"/>
      <c r="R8484" s="214"/>
    </row>
    <row r="8485" spans="4:18">
      <c r="D8485" s="130"/>
      <c r="R8485" s="214"/>
    </row>
    <row r="8486" spans="4:18">
      <c r="D8486" s="130"/>
      <c r="R8486" s="214"/>
    </row>
    <row r="8487" spans="4:18">
      <c r="D8487" s="130"/>
      <c r="R8487" s="214"/>
    </row>
    <row r="8488" spans="4:18">
      <c r="D8488" s="130"/>
      <c r="R8488" s="214"/>
    </row>
    <row r="8489" spans="4:18">
      <c r="D8489" s="130"/>
      <c r="R8489" s="214"/>
    </row>
    <row r="8490" spans="4:18">
      <c r="D8490" s="130"/>
      <c r="R8490" s="214"/>
    </row>
    <row r="8491" spans="4:18">
      <c r="D8491" s="130"/>
      <c r="R8491" s="214"/>
    </row>
    <row r="8492" spans="4:18">
      <c r="D8492" s="130"/>
      <c r="R8492" s="214"/>
    </row>
    <row r="8493" spans="4:18">
      <c r="D8493" s="130"/>
      <c r="R8493" s="214"/>
    </row>
    <row r="8494" spans="4:18">
      <c r="D8494" s="130"/>
      <c r="R8494" s="214"/>
    </row>
    <row r="8495" spans="4:18">
      <c r="D8495" s="130"/>
      <c r="R8495" s="214"/>
    </row>
    <row r="8496" spans="4:18">
      <c r="D8496" s="130"/>
      <c r="R8496" s="214"/>
    </row>
    <row r="8497" spans="4:18">
      <c r="D8497" s="130"/>
      <c r="R8497" s="214"/>
    </row>
    <row r="8498" spans="4:18">
      <c r="D8498" s="130"/>
      <c r="R8498" s="214"/>
    </row>
    <row r="8499" spans="4:18">
      <c r="D8499" s="130"/>
      <c r="R8499" s="214"/>
    </row>
    <row r="8500" spans="4:18">
      <c r="D8500" s="130"/>
      <c r="R8500" s="214"/>
    </row>
    <row r="8501" spans="4:18">
      <c r="D8501" s="130"/>
      <c r="R8501" s="214"/>
    </row>
    <row r="8502" spans="4:18">
      <c r="D8502" s="130"/>
      <c r="R8502" s="214"/>
    </row>
    <row r="8503" spans="4:18">
      <c r="D8503" s="130"/>
      <c r="R8503" s="214"/>
    </row>
    <row r="8504" spans="4:18">
      <c r="D8504" s="130"/>
      <c r="R8504" s="214"/>
    </row>
    <row r="8505" spans="4:18">
      <c r="D8505" s="130"/>
      <c r="R8505" s="214"/>
    </row>
    <row r="8506" spans="4:18">
      <c r="D8506" s="130"/>
      <c r="R8506" s="214"/>
    </row>
    <row r="8507" spans="4:18">
      <c r="D8507" s="130"/>
      <c r="R8507" s="214"/>
    </row>
    <row r="8508" spans="4:18">
      <c r="D8508" s="130"/>
      <c r="R8508" s="214"/>
    </row>
    <row r="8509" spans="4:18">
      <c r="D8509" s="130"/>
      <c r="R8509" s="214"/>
    </row>
    <row r="8510" spans="4:18">
      <c r="D8510" s="130"/>
      <c r="R8510" s="214"/>
    </row>
    <row r="8511" spans="4:18">
      <c r="D8511" s="130"/>
      <c r="R8511" s="214"/>
    </row>
    <row r="8512" spans="4:18">
      <c r="D8512" s="130"/>
      <c r="R8512" s="214"/>
    </row>
    <row r="8513" spans="4:18">
      <c r="D8513" s="130"/>
      <c r="R8513" s="214"/>
    </row>
    <row r="8514" spans="4:18">
      <c r="D8514" s="130"/>
      <c r="R8514" s="214"/>
    </row>
    <row r="8515" spans="4:18">
      <c r="D8515" s="130"/>
      <c r="R8515" s="214"/>
    </row>
    <row r="8516" spans="4:18">
      <c r="D8516" s="130"/>
      <c r="R8516" s="214"/>
    </row>
    <row r="8517" spans="4:18">
      <c r="D8517" s="130"/>
      <c r="R8517" s="214"/>
    </row>
    <row r="8518" spans="4:18">
      <c r="D8518" s="130"/>
      <c r="R8518" s="214"/>
    </row>
    <row r="8519" spans="4:18">
      <c r="D8519" s="130"/>
      <c r="R8519" s="214"/>
    </row>
    <row r="8520" spans="4:18">
      <c r="D8520" s="130"/>
      <c r="R8520" s="214"/>
    </row>
    <row r="8521" spans="4:18">
      <c r="D8521" s="130"/>
      <c r="R8521" s="214"/>
    </row>
    <row r="8522" spans="4:18">
      <c r="D8522" s="130"/>
      <c r="R8522" s="214"/>
    </row>
    <row r="8523" spans="4:18">
      <c r="D8523" s="130"/>
      <c r="R8523" s="214"/>
    </row>
    <row r="8524" spans="4:18">
      <c r="D8524" s="130"/>
      <c r="R8524" s="214"/>
    </row>
    <row r="8525" spans="4:18">
      <c r="D8525" s="130"/>
      <c r="R8525" s="214"/>
    </row>
    <row r="8526" spans="4:18">
      <c r="D8526" s="130"/>
      <c r="R8526" s="214"/>
    </row>
    <row r="8527" spans="4:18">
      <c r="D8527" s="130"/>
      <c r="R8527" s="214"/>
    </row>
    <row r="8528" spans="4:18">
      <c r="D8528" s="130"/>
      <c r="R8528" s="214"/>
    </row>
    <row r="8529" spans="4:18">
      <c r="D8529" s="130"/>
      <c r="R8529" s="214"/>
    </row>
    <row r="8530" spans="4:18">
      <c r="D8530" s="130"/>
      <c r="R8530" s="214"/>
    </row>
    <row r="8531" spans="4:18">
      <c r="D8531" s="130"/>
      <c r="R8531" s="214"/>
    </row>
    <row r="8532" spans="4:18">
      <c r="D8532" s="130"/>
      <c r="R8532" s="214"/>
    </row>
    <row r="8533" spans="4:18">
      <c r="D8533" s="130"/>
      <c r="R8533" s="214"/>
    </row>
    <row r="8534" spans="4:18">
      <c r="D8534" s="130"/>
      <c r="R8534" s="214"/>
    </row>
    <row r="8535" spans="4:18">
      <c r="D8535" s="130"/>
      <c r="R8535" s="214"/>
    </row>
    <row r="8536" spans="4:18">
      <c r="D8536" s="130"/>
      <c r="R8536" s="214"/>
    </row>
    <row r="8537" spans="4:18">
      <c r="D8537" s="130"/>
      <c r="R8537" s="214"/>
    </row>
    <row r="8538" spans="4:18">
      <c r="D8538" s="130"/>
      <c r="R8538" s="214"/>
    </row>
    <row r="8539" spans="4:18">
      <c r="D8539" s="130"/>
      <c r="R8539" s="214"/>
    </row>
    <row r="8540" spans="4:18">
      <c r="D8540" s="130"/>
      <c r="R8540" s="214"/>
    </row>
    <row r="8541" spans="4:18">
      <c r="D8541" s="130"/>
      <c r="R8541" s="214"/>
    </row>
    <row r="8542" spans="4:18">
      <c r="D8542" s="130"/>
      <c r="R8542" s="214"/>
    </row>
    <row r="8543" spans="4:18">
      <c r="D8543" s="130"/>
      <c r="R8543" s="214"/>
    </row>
    <row r="8544" spans="4:18">
      <c r="D8544" s="130"/>
      <c r="R8544" s="214"/>
    </row>
    <row r="8545" spans="4:18">
      <c r="D8545" s="130"/>
      <c r="R8545" s="214"/>
    </row>
    <row r="8546" spans="4:18">
      <c r="D8546" s="130"/>
      <c r="R8546" s="214"/>
    </row>
    <row r="8547" spans="4:18">
      <c r="D8547" s="130"/>
      <c r="R8547" s="214"/>
    </row>
    <row r="8548" spans="4:18">
      <c r="D8548" s="130"/>
      <c r="R8548" s="214"/>
    </row>
    <row r="8549" spans="4:18">
      <c r="D8549" s="130"/>
      <c r="R8549" s="214"/>
    </row>
    <row r="8550" spans="4:18">
      <c r="D8550" s="130"/>
      <c r="R8550" s="214"/>
    </row>
    <row r="8551" spans="4:18">
      <c r="D8551" s="130"/>
      <c r="R8551" s="214"/>
    </row>
    <row r="8552" spans="4:18">
      <c r="D8552" s="130"/>
      <c r="R8552" s="214"/>
    </row>
    <row r="8553" spans="4:18">
      <c r="D8553" s="130"/>
      <c r="R8553" s="214"/>
    </row>
    <row r="8554" spans="4:18">
      <c r="D8554" s="130"/>
      <c r="R8554" s="214"/>
    </row>
    <row r="8555" spans="4:18">
      <c r="D8555" s="130"/>
      <c r="R8555" s="214"/>
    </row>
    <row r="8556" spans="4:18">
      <c r="D8556" s="130"/>
      <c r="R8556" s="214"/>
    </row>
    <row r="8557" spans="4:18">
      <c r="D8557" s="130"/>
      <c r="R8557" s="214"/>
    </row>
    <row r="8558" spans="4:18">
      <c r="D8558" s="130"/>
      <c r="R8558" s="214"/>
    </row>
    <row r="8559" spans="4:18">
      <c r="D8559" s="130"/>
      <c r="R8559" s="214"/>
    </row>
    <row r="8560" spans="4:18">
      <c r="D8560" s="130"/>
      <c r="R8560" s="214"/>
    </row>
    <row r="8561" spans="4:18">
      <c r="D8561" s="130"/>
      <c r="R8561" s="214"/>
    </row>
    <row r="8562" spans="4:18">
      <c r="D8562" s="130"/>
      <c r="R8562" s="214"/>
    </row>
    <row r="8563" spans="4:18">
      <c r="D8563" s="130"/>
      <c r="R8563" s="214"/>
    </row>
    <row r="8564" spans="4:18">
      <c r="D8564" s="130"/>
      <c r="R8564" s="214"/>
    </row>
    <row r="8565" spans="4:18">
      <c r="D8565" s="130"/>
      <c r="R8565" s="214"/>
    </row>
    <row r="8566" spans="4:18">
      <c r="D8566" s="130"/>
      <c r="R8566" s="214"/>
    </row>
    <row r="8567" spans="4:18">
      <c r="D8567" s="130"/>
      <c r="R8567" s="214"/>
    </row>
    <row r="8568" spans="4:18">
      <c r="D8568" s="130"/>
      <c r="R8568" s="214"/>
    </row>
    <row r="8569" spans="4:18">
      <c r="D8569" s="130"/>
      <c r="R8569" s="214"/>
    </row>
    <row r="8570" spans="4:18">
      <c r="D8570" s="130"/>
      <c r="R8570" s="214"/>
    </row>
    <row r="8571" spans="4:18">
      <c r="D8571" s="130"/>
      <c r="R8571" s="214"/>
    </row>
    <row r="8572" spans="4:18">
      <c r="D8572" s="130"/>
      <c r="R8572" s="214"/>
    </row>
    <row r="8573" spans="4:18">
      <c r="D8573" s="130"/>
      <c r="R8573" s="214"/>
    </row>
    <row r="8574" spans="4:18">
      <c r="D8574" s="130"/>
      <c r="R8574" s="214"/>
    </row>
    <row r="8575" spans="4:18">
      <c r="D8575" s="130"/>
      <c r="R8575" s="214"/>
    </row>
    <row r="8576" spans="4:18">
      <c r="D8576" s="130"/>
      <c r="R8576" s="214"/>
    </row>
    <row r="8577" spans="4:18">
      <c r="D8577" s="130"/>
      <c r="R8577" s="214"/>
    </row>
    <row r="8578" spans="4:18">
      <c r="D8578" s="130"/>
      <c r="R8578" s="214"/>
    </row>
    <row r="8579" spans="4:18">
      <c r="D8579" s="130"/>
      <c r="R8579" s="214"/>
    </row>
    <row r="8580" spans="4:18">
      <c r="D8580" s="130"/>
      <c r="R8580" s="214"/>
    </row>
    <row r="8581" spans="4:18">
      <c r="D8581" s="130"/>
      <c r="R8581" s="214"/>
    </row>
    <row r="8582" spans="4:18">
      <c r="D8582" s="130"/>
      <c r="R8582" s="214"/>
    </row>
    <row r="8583" spans="4:18">
      <c r="D8583" s="130"/>
      <c r="R8583" s="214"/>
    </row>
    <row r="8584" spans="4:18">
      <c r="D8584" s="130"/>
      <c r="R8584" s="214"/>
    </row>
    <row r="8585" spans="4:18">
      <c r="D8585" s="130"/>
      <c r="R8585" s="214"/>
    </row>
    <row r="8586" spans="4:18">
      <c r="D8586" s="130"/>
      <c r="R8586" s="214"/>
    </row>
    <row r="8587" spans="4:18">
      <c r="D8587" s="130"/>
      <c r="R8587" s="214"/>
    </row>
    <row r="8588" spans="4:18">
      <c r="D8588" s="130"/>
      <c r="R8588" s="214"/>
    </row>
    <row r="8589" spans="4:18">
      <c r="D8589" s="130"/>
      <c r="R8589" s="214"/>
    </row>
    <row r="8590" spans="4:18">
      <c r="D8590" s="130"/>
      <c r="R8590" s="214"/>
    </row>
    <row r="8591" spans="4:18">
      <c r="D8591" s="130"/>
      <c r="R8591" s="214"/>
    </row>
    <row r="8592" spans="4:18">
      <c r="D8592" s="130"/>
      <c r="R8592" s="214"/>
    </row>
    <row r="8593" spans="4:18">
      <c r="D8593" s="130"/>
      <c r="R8593" s="214"/>
    </row>
    <row r="8594" spans="4:18">
      <c r="D8594" s="130"/>
      <c r="R8594" s="214"/>
    </row>
    <row r="8595" spans="4:18">
      <c r="D8595" s="130"/>
      <c r="R8595" s="214"/>
    </row>
    <row r="8596" spans="4:18">
      <c r="D8596" s="130"/>
      <c r="R8596" s="214"/>
    </row>
    <row r="8597" spans="4:18">
      <c r="D8597" s="130"/>
      <c r="R8597" s="214"/>
    </row>
    <row r="8598" spans="4:18">
      <c r="D8598" s="130"/>
      <c r="R8598" s="214"/>
    </row>
    <row r="8599" spans="4:18">
      <c r="D8599" s="130"/>
      <c r="R8599" s="214"/>
    </row>
    <row r="8600" spans="4:18">
      <c r="D8600" s="130"/>
      <c r="R8600" s="214"/>
    </row>
    <row r="8601" spans="4:18">
      <c r="D8601" s="130"/>
      <c r="R8601" s="214"/>
    </row>
    <row r="8602" spans="4:18">
      <c r="D8602" s="130"/>
      <c r="R8602" s="214"/>
    </row>
    <row r="8603" spans="4:18">
      <c r="D8603" s="130"/>
      <c r="R8603" s="214"/>
    </row>
    <row r="8604" spans="4:18">
      <c r="D8604" s="130"/>
      <c r="R8604" s="214"/>
    </row>
    <row r="8605" spans="4:18">
      <c r="D8605" s="130"/>
      <c r="R8605" s="214"/>
    </row>
    <row r="8606" spans="4:18">
      <c r="D8606" s="130"/>
      <c r="R8606" s="214"/>
    </row>
    <row r="8607" spans="4:18">
      <c r="D8607" s="130"/>
      <c r="R8607" s="214"/>
    </row>
    <row r="8608" spans="4:18">
      <c r="D8608" s="130"/>
      <c r="R8608" s="214"/>
    </row>
    <row r="8609" spans="4:18">
      <c r="D8609" s="130"/>
      <c r="R8609" s="214"/>
    </row>
    <row r="8610" spans="4:18">
      <c r="D8610" s="130"/>
      <c r="R8610" s="214"/>
    </row>
    <row r="8611" spans="4:18">
      <c r="D8611" s="130"/>
      <c r="R8611" s="214"/>
    </row>
    <row r="8612" spans="4:18">
      <c r="D8612" s="130"/>
      <c r="R8612" s="214"/>
    </row>
    <row r="8613" spans="4:18">
      <c r="D8613" s="130"/>
      <c r="R8613" s="214"/>
    </row>
    <row r="8614" spans="4:18">
      <c r="D8614" s="130"/>
      <c r="R8614" s="214"/>
    </row>
    <row r="8615" spans="4:18">
      <c r="D8615" s="130"/>
      <c r="R8615" s="214"/>
    </row>
    <row r="8616" spans="4:18">
      <c r="D8616" s="130"/>
      <c r="R8616" s="214"/>
    </row>
    <row r="8617" spans="4:18">
      <c r="D8617" s="130"/>
      <c r="R8617" s="214"/>
    </row>
    <row r="8618" spans="4:18">
      <c r="D8618" s="130"/>
      <c r="R8618" s="214"/>
    </row>
    <row r="8619" spans="4:18">
      <c r="D8619" s="130"/>
      <c r="R8619" s="214"/>
    </row>
    <row r="8620" spans="4:18">
      <c r="D8620" s="130"/>
      <c r="R8620" s="214"/>
    </row>
    <row r="8621" spans="4:18">
      <c r="D8621" s="130"/>
      <c r="R8621" s="214"/>
    </row>
    <row r="8622" spans="4:18">
      <c r="D8622" s="130"/>
      <c r="R8622" s="214"/>
    </row>
    <row r="8623" spans="4:18">
      <c r="D8623" s="130"/>
      <c r="R8623" s="214"/>
    </row>
    <row r="8624" spans="4:18">
      <c r="D8624" s="130"/>
      <c r="R8624" s="214"/>
    </row>
    <row r="8625" spans="4:18">
      <c r="D8625" s="130"/>
      <c r="R8625" s="214"/>
    </row>
    <row r="8626" spans="4:18">
      <c r="D8626" s="130"/>
      <c r="R8626" s="214"/>
    </row>
    <row r="8627" spans="4:18">
      <c r="D8627" s="130"/>
      <c r="R8627" s="214"/>
    </row>
    <row r="8628" spans="4:18">
      <c r="D8628" s="130"/>
      <c r="R8628" s="214"/>
    </row>
    <row r="8629" spans="4:18">
      <c r="D8629" s="130"/>
      <c r="R8629" s="214"/>
    </row>
    <row r="8630" spans="4:18">
      <c r="D8630" s="130"/>
      <c r="R8630" s="214"/>
    </row>
    <row r="8631" spans="4:18">
      <c r="D8631" s="130"/>
      <c r="R8631" s="214"/>
    </row>
    <row r="8632" spans="4:18">
      <c r="D8632" s="130"/>
      <c r="R8632" s="214"/>
    </row>
    <row r="8633" spans="4:18">
      <c r="D8633" s="130"/>
      <c r="R8633" s="214"/>
    </row>
    <row r="8634" spans="4:18">
      <c r="D8634" s="130"/>
      <c r="R8634" s="214"/>
    </row>
    <row r="8635" spans="4:18">
      <c r="D8635" s="130"/>
      <c r="R8635" s="214"/>
    </row>
    <row r="8636" spans="4:18">
      <c r="D8636" s="130"/>
      <c r="R8636" s="214"/>
    </row>
    <row r="8637" spans="4:18">
      <c r="D8637" s="130"/>
      <c r="R8637" s="214"/>
    </row>
    <row r="8638" spans="4:18">
      <c r="D8638" s="130"/>
      <c r="R8638" s="214"/>
    </row>
    <row r="8639" spans="4:18">
      <c r="D8639" s="130"/>
      <c r="R8639" s="214"/>
    </row>
    <row r="8640" spans="4:18">
      <c r="D8640" s="130"/>
      <c r="R8640" s="214"/>
    </row>
    <row r="8641" spans="4:18">
      <c r="D8641" s="130"/>
      <c r="R8641" s="214"/>
    </row>
    <row r="8642" spans="4:18">
      <c r="D8642" s="130"/>
      <c r="R8642" s="214"/>
    </row>
    <row r="8643" spans="4:18">
      <c r="D8643" s="130"/>
      <c r="R8643" s="214"/>
    </row>
    <row r="8644" spans="4:18">
      <c r="D8644" s="130"/>
      <c r="R8644" s="214"/>
    </row>
    <row r="8645" spans="4:18">
      <c r="D8645" s="130"/>
      <c r="R8645" s="214"/>
    </row>
    <row r="8646" spans="4:18">
      <c r="D8646" s="130"/>
      <c r="R8646" s="214"/>
    </row>
    <row r="8647" spans="4:18">
      <c r="D8647" s="130"/>
      <c r="R8647" s="214"/>
    </row>
    <row r="8648" spans="4:18">
      <c r="D8648" s="130"/>
      <c r="R8648" s="214"/>
    </row>
    <row r="8649" spans="4:18">
      <c r="D8649" s="130"/>
      <c r="R8649" s="214"/>
    </row>
    <row r="8650" spans="4:18">
      <c r="D8650" s="130"/>
      <c r="R8650" s="214"/>
    </row>
    <row r="8651" spans="4:18">
      <c r="D8651" s="130"/>
      <c r="R8651" s="214"/>
    </row>
    <row r="8652" spans="4:18">
      <c r="D8652" s="130"/>
      <c r="R8652" s="214"/>
    </row>
    <row r="8653" spans="4:18">
      <c r="D8653" s="130"/>
      <c r="R8653" s="214"/>
    </row>
    <row r="8654" spans="4:18">
      <c r="D8654" s="130"/>
      <c r="R8654" s="214"/>
    </row>
    <row r="8655" spans="4:18">
      <c r="D8655" s="130"/>
      <c r="R8655" s="214"/>
    </row>
    <row r="8656" spans="4:18">
      <c r="D8656" s="130"/>
      <c r="R8656" s="214"/>
    </row>
    <row r="8657" spans="4:18">
      <c r="D8657" s="130"/>
      <c r="R8657" s="214"/>
    </row>
    <row r="8658" spans="4:18">
      <c r="D8658" s="130"/>
      <c r="R8658" s="214"/>
    </row>
    <row r="8659" spans="4:18">
      <c r="D8659" s="130"/>
      <c r="R8659" s="214"/>
    </row>
    <row r="8660" spans="4:18">
      <c r="D8660" s="130"/>
      <c r="R8660" s="214"/>
    </row>
    <row r="8661" spans="4:18">
      <c r="D8661" s="130"/>
      <c r="R8661" s="214"/>
    </row>
    <row r="8662" spans="4:18">
      <c r="D8662" s="130"/>
      <c r="R8662" s="214"/>
    </row>
    <row r="8663" spans="4:18">
      <c r="D8663" s="130"/>
      <c r="R8663" s="214"/>
    </row>
    <row r="8664" spans="4:18">
      <c r="D8664" s="130"/>
      <c r="R8664" s="214"/>
    </row>
    <row r="8665" spans="4:18">
      <c r="D8665" s="130"/>
      <c r="R8665" s="214"/>
    </row>
    <row r="8666" spans="4:18">
      <c r="D8666" s="130"/>
      <c r="R8666" s="214"/>
    </row>
    <row r="8667" spans="4:18">
      <c r="D8667" s="130"/>
      <c r="R8667" s="214"/>
    </row>
    <row r="8668" spans="4:18">
      <c r="D8668" s="130"/>
      <c r="R8668" s="214"/>
    </row>
    <row r="8669" spans="4:18">
      <c r="D8669" s="130"/>
      <c r="R8669" s="214"/>
    </row>
    <row r="8670" spans="4:18">
      <c r="D8670" s="130"/>
      <c r="R8670" s="214"/>
    </row>
    <row r="8671" spans="4:18">
      <c r="D8671" s="130"/>
      <c r="R8671" s="214"/>
    </row>
    <row r="8672" spans="4:18">
      <c r="D8672" s="130"/>
      <c r="R8672" s="214"/>
    </row>
    <row r="8673" spans="4:18">
      <c r="D8673" s="130"/>
      <c r="R8673" s="214"/>
    </row>
    <row r="8674" spans="4:18">
      <c r="D8674" s="130"/>
      <c r="R8674" s="214"/>
    </row>
    <row r="8675" spans="4:18">
      <c r="D8675" s="130"/>
      <c r="R8675" s="214"/>
    </row>
    <row r="8676" spans="4:18">
      <c r="D8676" s="130"/>
      <c r="R8676" s="214"/>
    </row>
    <row r="8677" spans="4:18">
      <c r="D8677" s="130"/>
      <c r="R8677" s="214"/>
    </row>
    <row r="8678" spans="4:18">
      <c r="D8678" s="130"/>
      <c r="R8678" s="214"/>
    </row>
    <row r="8679" spans="4:18">
      <c r="D8679" s="130"/>
      <c r="R8679" s="214"/>
    </row>
    <row r="8680" spans="4:18">
      <c r="D8680" s="130"/>
      <c r="R8680" s="214"/>
    </row>
    <row r="8681" spans="4:18">
      <c r="D8681" s="130"/>
      <c r="R8681" s="214"/>
    </row>
    <row r="8682" spans="4:18">
      <c r="D8682" s="130"/>
      <c r="R8682" s="214"/>
    </row>
    <row r="8683" spans="4:18">
      <c r="D8683" s="130"/>
      <c r="R8683" s="214"/>
    </row>
    <row r="8684" spans="4:18">
      <c r="D8684" s="130"/>
      <c r="R8684" s="214"/>
    </row>
    <row r="8685" spans="4:18">
      <c r="D8685" s="130"/>
      <c r="R8685" s="214"/>
    </row>
    <row r="8686" spans="4:18">
      <c r="D8686" s="130"/>
      <c r="R8686" s="214"/>
    </row>
    <row r="8687" spans="4:18">
      <c r="D8687" s="130"/>
      <c r="R8687" s="214"/>
    </row>
    <row r="8688" spans="4:18">
      <c r="D8688" s="130"/>
      <c r="R8688" s="214"/>
    </row>
    <row r="8689" spans="4:18">
      <c r="D8689" s="130"/>
      <c r="R8689" s="214"/>
    </row>
    <row r="8690" spans="4:18">
      <c r="D8690" s="130"/>
      <c r="R8690" s="214"/>
    </row>
    <row r="8691" spans="4:18">
      <c r="D8691" s="130"/>
      <c r="R8691" s="214"/>
    </row>
    <row r="8692" spans="4:18">
      <c r="D8692" s="130"/>
      <c r="R8692" s="214"/>
    </row>
    <row r="8693" spans="4:18">
      <c r="D8693" s="130"/>
      <c r="R8693" s="214"/>
    </row>
    <row r="8694" spans="4:18">
      <c r="D8694" s="130"/>
      <c r="R8694" s="214"/>
    </row>
    <row r="8695" spans="4:18">
      <c r="D8695" s="130"/>
      <c r="R8695" s="214"/>
    </row>
    <row r="8696" spans="4:18">
      <c r="D8696" s="130"/>
      <c r="R8696" s="214"/>
    </row>
    <row r="8697" spans="4:18">
      <c r="D8697" s="130"/>
      <c r="R8697" s="214"/>
    </row>
    <row r="8698" spans="4:18">
      <c r="D8698" s="130"/>
      <c r="R8698" s="214"/>
    </row>
    <row r="8699" spans="4:18">
      <c r="D8699" s="130"/>
      <c r="R8699" s="214"/>
    </row>
    <row r="8700" spans="4:18">
      <c r="D8700" s="130"/>
      <c r="R8700" s="214"/>
    </row>
    <row r="8701" spans="4:18">
      <c r="D8701" s="130"/>
      <c r="R8701" s="214"/>
    </row>
    <row r="8702" spans="4:18">
      <c r="D8702" s="130"/>
      <c r="R8702" s="214"/>
    </row>
    <row r="8703" spans="4:18">
      <c r="D8703" s="130"/>
      <c r="R8703" s="214"/>
    </row>
    <row r="8704" spans="4:18">
      <c r="D8704" s="130"/>
      <c r="R8704" s="214"/>
    </row>
    <row r="8705" spans="4:18">
      <c r="D8705" s="130"/>
      <c r="R8705" s="214"/>
    </row>
    <row r="8706" spans="4:18">
      <c r="D8706" s="130"/>
      <c r="R8706" s="214"/>
    </row>
    <row r="8707" spans="4:18">
      <c r="D8707" s="130"/>
      <c r="R8707" s="214"/>
    </row>
    <row r="8708" spans="4:18">
      <c r="D8708" s="130"/>
      <c r="R8708" s="214"/>
    </row>
    <row r="8709" spans="4:18">
      <c r="D8709" s="130"/>
      <c r="R8709" s="214"/>
    </row>
    <row r="8710" spans="4:18">
      <c r="D8710" s="130"/>
      <c r="R8710" s="214"/>
    </row>
    <row r="8711" spans="4:18">
      <c r="D8711" s="130"/>
      <c r="R8711" s="214"/>
    </row>
    <row r="8712" spans="4:18">
      <c r="D8712" s="130"/>
      <c r="R8712" s="214"/>
    </row>
    <row r="8713" spans="4:18">
      <c r="D8713" s="130"/>
      <c r="R8713" s="214"/>
    </row>
    <row r="8714" spans="4:18">
      <c r="D8714" s="130"/>
      <c r="R8714" s="214"/>
    </row>
    <row r="8715" spans="4:18">
      <c r="D8715" s="130"/>
      <c r="R8715" s="214"/>
    </row>
    <row r="8716" spans="4:18">
      <c r="D8716" s="130"/>
      <c r="R8716" s="214"/>
    </row>
    <row r="8717" spans="4:18">
      <c r="D8717" s="130"/>
      <c r="R8717" s="214"/>
    </row>
    <row r="8718" spans="4:18">
      <c r="D8718" s="130"/>
      <c r="R8718" s="214"/>
    </row>
    <row r="8719" spans="4:18">
      <c r="D8719" s="130"/>
      <c r="R8719" s="214"/>
    </row>
    <row r="8720" spans="4:18">
      <c r="D8720" s="130"/>
      <c r="R8720" s="214"/>
    </row>
    <row r="8721" spans="4:18">
      <c r="D8721" s="130"/>
      <c r="R8721" s="214"/>
    </row>
    <row r="8722" spans="4:18">
      <c r="D8722" s="130"/>
      <c r="R8722" s="214"/>
    </row>
    <row r="8723" spans="4:18">
      <c r="D8723" s="130"/>
      <c r="R8723" s="214"/>
    </row>
    <row r="8724" spans="4:18">
      <c r="D8724" s="130"/>
      <c r="R8724" s="214"/>
    </row>
    <row r="8725" spans="4:18">
      <c r="D8725" s="130"/>
      <c r="R8725" s="214"/>
    </row>
    <row r="8726" spans="4:18">
      <c r="D8726" s="130"/>
      <c r="R8726" s="214"/>
    </row>
    <row r="8727" spans="4:18">
      <c r="D8727" s="130"/>
      <c r="R8727" s="214"/>
    </row>
    <row r="8728" spans="4:18">
      <c r="D8728" s="130"/>
      <c r="R8728" s="214"/>
    </row>
    <row r="8729" spans="4:18">
      <c r="D8729" s="130"/>
      <c r="R8729" s="214"/>
    </row>
    <row r="8730" spans="4:18">
      <c r="D8730" s="130"/>
      <c r="R8730" s="214"/>
    </row>
    <row r="8731" spans="4:18">
      <c r="D8731" s="130"/>
      <c r="R8731" s="214"/>
    </row>
    <row r="8732" spans="4:18">
      <c r="D8732" s="130"/>
      <c r="R8732" s="214"/>
    </row>
    <row r="8733" spans="4:18">
      <c r="D8733" s="130"/>
      <c r="R8733" s="214"/>
    </row>
    <row r="8734" spans="4:18">
      <c r="D8734" s="130"/>
      <c r="R8734" s="214"/>
    </row>
    <row r="8735" spans="4:18">
      <c r="D8735" s="130"/>
      <c r="R8735" s="214"/>
    </row>
    <row r="8736" spans="4:18">
      <c r="D8736" s="130"/>
      <c r="R8736" s="214"/>
    </row>
    <row r="8737" spans="4:18">
      <c r="D8737" s="130"/>
      <c r="R8737" s="214"/>
    </row>
    <row r="8738" spans="4:18">
      <c r="D8738" s="130"/>
      <c r="R8738" s="214"/>
    </row>
    <row r="8739" spans="4:18">
      <c r="D8739" s="130"/>
      <c r="R8739" s="214"/>
    </row>
    <row r="8740" spans="4:18">
      <c r="D8740" s="130"/>
      <c r="R8740" s="214"/>
    </row>
    <row r="8741" spans="4:18">
      <c r="D8741" s="130"/>
      <c r="R8741" s="214"/>
    </row>
    <row r="8742" spans="4:18">
      <c r="D8742" s="130"/>
      <c r="R8742" s="214"/>
    </row>
    <row r="8743" spans="4:18">
      <c r="D8743" s="130"/>
      <c r="R8743" s="214"/>
    </row>
    <row r="8744" spans="4:18">
      <c r="D8744" s="130"/>
      <c r="R8744" s="214"/>
    </row>
    <row r="8745" spans="4:18">
      <c r="D8745" s="130"/>
      <c r="R8745" s="214"/>
    </row>
    <row r="8746" spans="4:18">
      <c r="D8746" s="130"/>
      <c r="R8746" s="214"/>
    </row>
    <row r="8747" spans="4:18">
      <c r="D8747" s="130"/>
      <c r="R8747" s="214"/>
    </row>
    <row r="8748" spans="4:18">
      <c r="D8748" s="130"/>
      <c r="R8748" s="214"/>
    </row>
    <row r="8749" spans="4:18">
      <c r="D8749" s="130"/>
      <c r="R8749" s="214"/>
    </row>
    <row r="8750" spans="4:18">
      <c r="D8750" s="130"/>
      <c r="R8750" s="214"/>
    </row>
    <row r="8751" spans="4:18">
      <c r="D8751" s="130"/>
      <c r="R8751" s="214"/>
    </row>
    <row r="8752" spans="4:18">
      <c r="D8752" s="130"/>
      <c r="R8752" s="214"/>
    </row>
    <row r="8753" spans="4:18">
      <c r="D8753" s="130"/>
      <c r="R8753" s="214"/>
    </row>
    <row r="8754" spans="4:18">
      <c r="D8754" s="130"/>
      <c r="R8754" s="214"/>
    </row>
    <row r="8755" spans="4:18">
      <c r="D8755" s="130"/>
      <c r="R8755" s="214"/>
    </row>
    <row r="8756" spans="4:18">
      <c r="D8756" s="130"/>
      <c r="R8756" s="214"/>
    </row>
    <row r="8757" spans="4:18">
      <c r="D8757" s="130"/>
      <c r="R8757" s="214"/>
    </row>
    <row r="8758" spans="4:18">
      <c r="D8758" s="130"/>
      <c r="R8758" s="214"/>
    </row>
    <row r="8759" spans="4:18">
      <c r="D8759" s="130"/>
      <c r="R8759" s="214"/>
    </row>
    <row r="8760" spans="4:18">
      <c r="D8760" s="130"/>
      <c r="R8760" s="214"/>
    </row>
    <row r="8761" spans="4:18">
      <c r="D8761" s="130"/>
      <c r="R8761" s="214"/>
    </row>
    <row r="8762" spans="4:18">
      <c r="D8762" s="130"/>
      <c r="R8762" s="214"/>
    </row>
    <row r="8763" spans="4:18">
      <c r="D8763" s="130"/>
      <c r="R8763" s="214"/>
    </row>
    <row r="8764" spans="4:18">
      <c r="D8764" s="130"/>
      <c r="R8764" s="214"/>
    </row>
    <row r="8765" spans="4:18">
      <c r="D8765" s="130"/>
      <c r="R8765" s="214"/>
    </row>
    <row r="8766" spans="4:18">
      <c r="D8766" s="130"/>
      <c r="R8766" s="214"/>
    </row>
    <row r="8767" spans="4:18">
      <c r="D8767" s="130"/>
      <c r="R8767" s="214"/>
    </row>
    <row r="8768" spans="4:18">
      <c r="D8768" s="130"/>
      <c r="R8768" s="214"/>
    </row>
    <row r="8769" spans="4:18">
      <c r="D8769" s="130"/>
      <c r="R8769" s="214"/>
    </row>
    <row r="8770" spans="4:18">
      <c r="D8770" s="130"/>
      <c r="R8770" s="214"/>
    </row>
    <row r="8771" spans="4:18">
      <c r="D8771" s="130"/>
      <c r="R8771" s="214"/>
    </row>
    <row r="8772" spans="4:18">
      <c r="D8772" s="130"/>
      <c r="R8772" s="214"/>
    </row>
    <row r="8773" spans="4:18">
      <c r="D8773" s="130"/>
      <c r="R8773" s="214"/>
    </row>
    <row r="8774" spans="4:18">
      <c r="D8774" s="130"/>
      <c r="R8774" s="214"/>
    </row>
    <row r="8775" spans="4:18">
      <c r="D8775" s="130"/>
      <c r="R8775" s="214"/>
    </row>
    <row r="8776" spans="4:18">
      <c r="D8776" s="130"/>
      <c r="R8776" s="214"/>
    </row>
    <row r="8777" spans="4:18">
      <c r="D8777" s="130"/>
      <c r="R8777" s="214"/>
    </row>
    <row r="8778" spans="4:18">
      <c r="D8778" s="130"/>
      <c r="R8778" s="214"/>
    </row>
    <row r="8779" spans="4:18">
      <c r="D8779" s="130"/>
      <c r="R8779" s="214"/>
    </row>
    <row r="8780" spans="4:18">
      <c r="D8780" s="130"/>
      <c r="R8780" s="214"/>
    </row>
    <row r="8781" spans="4:18">
      <c r="D8781" s="130"/>
      <c r="R8781" s="214"/>
    </row>
    <row r="8782" spans="4:18">
      <c r="D8782" s="130"/>
      <c r="R8782" s="214"/>
    </row>
    <row r="8783" spans="4:18">
      <c r="D8783" s="130"/>
      <c r="R8783" s="214"/>
    </row>
    <row r="8784" spans="4:18">
      <c r="D8784" s="130"/>
      <c r="R8784" s="214"/>
    </row>
    <row r="8785" spans="4:18">
      <c r="D8785" s="130"/>
      <c r="R8785" s="214"/>
    </row>
    <row r="8786" spans="4:18">
      <c r="D8786" s="130"/>
      <c r="R8786" s="214"/>
    </row>
    <row r="8787" spans="4:18">
      <c r="D8787" s="130"/>
      <c r="R8787" s="214"/>
    </row>
    <row r="8788" spans="4:18">
      <c r="D8788" s="130"/>
      <c r="R8788" s="214"/>
    </row>
    <row r="8789" spans="4:18">
      <c r="D8789" s="130"/>
      <c r="R8789" s="214"/>
    </row>
    <row r="8790" spans="4:18">
      <c r="D8790" s="130"/>
      <c r="R8790" s="214"/>
    </row>
    <row r="8791" spans="4:18">
      <c r="D8791" s="130"/>
      <c r="R8791" s="214"/>
    </row>
    <row r="8792" spans="4:18">
      <c r="D8792" s="130"/>
      <c r="R8792" s="214"/>
    </row>
    <row r="8793" spans="4:18">
      <c r="D8793" s="130"/>
      <c r="R8793" s="214"/>
    </row>
    <row r="8794" spans="4:18">
      <c r="D8794" s="130"/>
      <c r="R8794" s="214"/>
    </row>
    <row r="8795" spans="4:18">
      <c r="D8795" s="130"/>
      <c r="R8795" s="214"/>
    </row>
    <row r="8796" spans="4:18">
      <c r="D8796" s="130"/>
      <c r="R8796" s="214"/>
    </row>
    <row r="8797" spans="4:18">
      <c r="D8797" s="130"/>
      <c r="R8797" s="214"/>
    </row>
    <row r="8798" spans="4:18">
      <c r="D8798" s="130"/>
      <c r="R8798" s="214"/>
    </row>
    <row r="8799" spans="4:18">
      <c r="D8799" s="130"/>
      <c r="R8799" s="214"/>
    </row>
    <row r="8800" spans="4:18">
      <c r="D8800" s="130"/>
      <c r="R8800" s="214"/>
    </row>
    <row r="8801" spans="4:18">
      <c r="D8801" s="130"/>
      <c r="R8801" s="214"/>
    </row>
    <row r="8802" spans="4:18">
      <c r="D8802" s="130"/>
      <c r="R8802" s="214"/>
    </row>
    <row r="8803" spans="4:18">
      <c r="D8803" s="130"/>
      <c r="R8803" s="214"/>
    </row>
    <row r="8804" spans="4:18">
      <c r="D8804" s="130"/>
      <c r="R8804" s="214"/>
    </row>
    <row r="8805" spans="4:18">
      <c r="D8805" s="130"/>
      <c r="R8805" s="214"/>
    </row>
    <row r="8806" spans="4:18">
      <c r="D8806" s="130"/>
      <c r="R8806" s="214"/>
    </row>
    <row r="8807" spans="4:18">
      <c r="D8807" s="130"/>
      <c r="R8807" s="214"/>
    </row>
    <row r="8808" spans="4:18">
      <c r="D8808" s="130"/>
      <c r="R8808" s="214"/>
    </row>
    <row r="8809" spans="4:18">
      <c r="D8809" s="130"/>
      <c r="R8809" s="214"/>
    </row>
    <row r="8810" spans="4:18">
      <c r="D8810" s="130"/>
      <c r="R8810" s="214"/>
    </row>
    <row r="8811" spans="4:18">
      <c r="D8811" s="130"/>
      <c r="R8811" s="214"/>
    </row>
    <row r="8812" spans="4:18">
      <c r="D8812" s="130"/>
      <c r="R8812" s="214"/>
    </row>
    <row r="8813" spans="4:18">
      <c r="D8813" s="130"/>
      <c r="R8813" s="214"/>
    </row>
    <row r="8814" spans="4:18">
      <c r="D8814" s="130"/>
      <c r="R8814" s="214"/>
    </row>
    <row r="8815" spans="4:18">
      <c r="D8815" s="130"/>
      <c r="R8815" s="214"/>
    </row>
    <row r="8816" spans="4:18">
      <c r="D8816" s="130"/>
      <c r="R8816" s="214"/>
    </row>
    <row r="8817" spans="4:18">
      <c r="D8817" s="130"/>
      <c r="R8817" s="214"/>
    </row>
    <row r="8818" spans="4:18">
      <c r="D8818" s="130"/>
      <c r="R8818" s="214"/>
    </row>
    <row r="8819" spans="4:18">
      <c r="D8819" s="130"/>
      <c r="R8819" s="214"/>
    </row>
    <row r="8820" spans="4:18">
      <c r="D8820" s="130"/>
      <c r="R8820" s="214"/>
    </row>
    <row r="8821" spans="4:18">
      <c r="D8821" s="130"/>
      <c r="R8821" s="214"/>
    </row>
    <row r="8822" spans="4:18">
      <c r="D8822" s="130"/>
      <c r="R8822" s="214"/>
    </row>
    <row r="8823" spans="4:18">
      <c r="D8823" s="130"/>
      <c r="R8823" s="214"/>
    </row>
    <row r="8824" spans="4:18">
      <c r="D8824" s="130"/>
      <c r="R8824" s="214"/>
    </row>
    <row r="8825" spans="4:18">
      <c r="D8825" s="130"/>
      <c r="R8825" s="214"/>
    </row>
    <row r="8826" spans="4:18">
      <c r="D8826" s="130"/>
      <c r="R8826" s="214"/>
    </row>
    <row r="8827" spans="4:18">
      <c r="D8827" s="130"/>
      <c r="R8827" s="214"/>
    </row>
    <row r="8828" spans="4:18">
      <c r="D8828" s="130"/>
      <c r="R8828" s="214"/>
    </row>
    <row r="8829" spans="4:18">
      <c r="D8829" s="130"/>
      <c r="R8829" s="214"/>
    </row>
    <row r="8830" spans="4:18">
      <c r="D8830" s="130"/>
      <c r="R8830" s="214"/>
    </row>
    <row r="8831" spans="4:18">
      <c r="D8831" s="130"/>
      <c r="R8831" s="214"/>
    </row>
    <row r="8832" spans="4:18">
      <c r="D8832" s="130"/>
      <c r="R8832" s="214"/>
    </row>
    <row r="8833" spans="4:18">
      <c r="D8833" s="130"/>
      <c r="R8833" s="214"/>
    </row>
    <row r="8834" spans="4:18">
      <c r="D8834" s="130"/>
      <c r="R8834" s="214"/>
    </row>
    <row r="8835" spans="4:18">
      <c r="D8835" s="130"/>
      <c r="R8835" s="214"/>
    </row>
    <row r="8836" spans="4:18">
      <c r="D8836" s="130"/>
      <c r="R8836" s="214"/>
    </row>
    <row r="8837" spans="4:18">
      <c r="D8837" s="130"/>
      <c r="R8837" s="214"/>
    </row>
    <row r="8838" spans="4:18">
      <c r="D8838" s="130"/>
      <c r="R8838" s="214"/>
    </row>
    <row r="8839" spans="4:18">
      <c r="D8839" s="130"/>
      <c r="R8839" s="214"/>
    </row>
    <row r="8840" spans="4:18">
      <c r="D8840" s="130"/>
      <c r="R8840" s="214"/>
    </row>
    <row r="8841" spans="4:18">
      <c r="D8841" s="130"/>
      <c r="R8841" s="214"/>
    </row>
    <row r="8842" spans="4:18">
      <c r="D8842" s="130"/>
      <c r="R8842" s="214"/>
    </row>
    <row r="8843" spans="4:18">
      <c r="D8843" s="130"/>
      <c r="R8843" s="214"/>
    </row>
    <row r="8844" spans="4:18">
      <c r="D8844" s="130"/>
      <c r="R8844" s="214"/>
    </row>
    <row r="8845" spans="4:18">
      <c r="D8845" s="130"/>
      <c r="R8845" s="214"/>
    </row>
    <row r="8846" spans="4:18">
      <c r="D8846" s="130"/>
      <c r="R8846" s="214"/>
    </row>
    <row r="8847" spans="4:18">
      <c r="D8847" s="130"/>
      <c r="R8847" s="214"/>
    </row>
    <row r="8848" spans="4:18">
      <c r="D8848" s="130"/>
      <c r="R8848" s="214"/>
    </row>
    <row r="8849" spans="4:18">
      <c r="D8849" s="130"/>
      <c r="R8849" s="214"/>
    </row>
    <row r="8850" spans="4:18">
      <c r="D8850" s="130"/>
      <c r="R8850" s="214"/>
    </row>
    <row r="8851" spans="4:18">
      <c r="D8851" s="130"/>
      <c r="R8851" s="214"/>
    </row>
    <row r="8852" spans="4:18">
      <c r="D8852" s="130"/>
      <c r="R8852" s="214"/>
    </row>
    <row r="8853" spans="4:18">
      <c r="D8853" s="130"/>
      <c r="R8853" s="214"/>
    </row>
    <row r="8854" spans="4:18">
      <c r="D8854" s="130"/>
      <c r="R8854" s="214"/>
    </row>
    <row r="8855" spans="4:18">
      <c r="D8855" s="130"/>
      <c r="R8855" s="214"/>
    </row>
    <row r="8856" spans="4:18">
      <c r="D8856" s="130"/>
      <c r="R8856" s="214"/>
    </row>
    <row r="8857" spans="4:18">
      <c r="D8857" s="130"/>
      <c r="R8857" s="214"/>
    </row>
    <row r="8858" spans="4:18">
      <c r="D8858" s="130"/>
      <c r="R8858" s="214"/>
    </row>
    <row r="8859" spans="4:18">
      <c r="D8859" s="130"/>
      <c r="R8859" s="214"/>
    </row>
    <row r="8860" spans="4:18">
      <c r="D8860" s="130"/>
      <c r="R8860" s="214"/>
    </row>
    <row r="8861" spans="4:18">
      <c r="D8861" s="130"/>
      <c r="R8861" s="214"/>
    </row>
    <row r="8862" spans="4:18">
      <c r="D8862" s="130"/>
      <c r="R8862" s="214"/>
    </row>
    <row r="8863" spans="4:18">
      <c r="D8863" s="130"/>
      <c r="R8863" s="214"/>
    </row>
    <row r="8864" spans="4:18">
      <c r="D8864" s="130"/>
      <c r="R8864" s="214"/>
    </row>
    <row r="8865" spans="4:18">
      <c r="D8865" s="130"/>
      <c r="R8865" s="214"/>
    </row>
    <row r="8866" spans="4:18">
      <c r="D8866" s="130"/>
      <c r="R8866" s="214"/>
    </row>
    <row r="8867" spans="4:18">
      <c r="D8867" s="130"/>
      <c r="R8867" s="214"/>
    </row>
    <row r="8868" spans="4:18">
      <c r="D8868" s="130"/>
      <c r="R8868" s="214"/>
    </row>
    <row r="8869" spans="4:18">
      <c r="D8869" s="130"/>
      <c r="R8869" s="214"/>
    </row>
    <row r="8870" spans="4:18">
      <c r="D8870" s="130"/>
      <c r="R8870" s="214"/>
    </row>
    <row r="8871" spans="4:18">
      <c r="D8871" s="130"/>
      <c r="R8871" s="214"/>
    </row>
    <row r="8872" spans="4:18">
      <c r="D8872" s="130"/>
      <c r="R8872" s="214"/>
    </row>
    <row r="8873" spans="4:18">
      <c r="D8873" s="130"/>
      <c r="R8873" s="214"/>
    </row>
    <row r="8874" spans="4:18">
      <c r="D8874" s="130"/>
      <c r="R8874" s="214"/>
    </row>
    <row r="8875" spans="4:18">
      <c r="D8875" s="130"/>
      <c r="R8875" s="214"/>
    </row>
    <row r="8876" spans="4:18">
      <c r="D8876" s="130"/>
      <c r="R8876" s="214"/>
    </row>
    <row r="8877" spans="4:18">
      <c r="D8877" s="130"/>
      <c r="R8877" s="214"/>
    </row>
    <row r="8878" spans="4:18">
      <c r="D8878" s="130"/>
      <c r="R8878" s="214"/>
    </row>
    <row r="8879" spans="4:18">
      <c r="D8879" s="130"/>
      <c r="R8879" s="214"/>
    </row>
    <row r="8880" spans="4:18">
      <c r="D8880" s="130"/>
      <c r="R8880" s="214"/>
    </row>
    <row r="8881" spans="4:18">
      <c r="D8881" s="130"/>
      <c r="R8881" s="214"/>
    </row>
    <row r="8882" spans="4:18">
      <c r="D8882" s="130"/>
      <c r="R8882" s="214"/>
    </row>
    <row r="8883" spans="4:18">
      <c r="D8883" s="130"/>
      <c r="R8883" s="214"/>
    </row>
    <row r="8884" spans="4:18">
      <c r="D8884" s="130"/>
      <c r="R8884" s="214"/>
    </row>
    <row r="8885" spans="4:18">
      <c r="D8885" s="130"/>
      <c r="R8885" s="214"/>
    </row>
    <row r="8886" spans="4:18">
      <c r="D8886" s="130"/>
      <c r="R8886" s="214"/>
    </row>
    <row r="8887" spans="4:18">
      <c r="D8887" s="130"/>
      <c r="R8887" s="214"/>
    </row>
    <row r="8888" spans="4:18">
      <c r="D8888" s="130"/>
      <c r="R8888" s="214"/>
    </row>
    <row r="8889" spans="4:18">
      <c r="D8889" s="130"/>
      <c r="R8889" s="214"/>
    </row>
    <row r="8890" spans="4:18">
      <c r="D8890" s="130"/>
      <c r="R8890" s="214"/>
    </row>
    <row r="8891" spans="4:18">
      <c r="D8891" s="130"/>
      <c r="R8891" s="214"/>
    </row>
    <row r="8892" spans="4:18">
      <c r="D8892" s="130"/>
      <c r="R8892" s="214"/>
    </row>
    <row r="8893" spans="4:18">
      <c r="D8893" s="130"/>
      <c r="R8893" s="214"/>
    </row>
    <row r="8894" spans="4:18">
      <c r="D8894" s="130"/>
      <c r="R8894" s="214"/>
    </row>
    <row r="8895" spans="4:18">
      <c r="D8895" s="130"/>
      <c r="R8895" s="214"/>
    </row>
    <row r="8896" spans="4:18">
      <c r="D8896" s="130"/>
      <c r="R8896" s="214"/>
    </row>
    <row r="8897" spans="4:18">
      <c r="D8897" s="130"/>
      <c r="R8897" s="214"/>
    </row>
    <row r="8898" spans="4:18">
      <c r="D8898" s="130"/>
      <c r="R8898" s="214"/>
    </row>
    <row r="8899" spans="4:18">
      <c r="D8899" s="130"/>
      <c r="R8899" s="214"/>
    </row>
    <row r="8900" spans="4:18">
      <c r="D8900" s="130"/>
      <c r="R8900" s="214"/>
    </row>
    <row r="8901" spans="4:18">
      <c r="D8901" s="130"/>
      <c r="R8901" s="214"/>
    </row>
    <row r="8902" spans="4:18">
      <c r="D8902" s="130"/>
      <c r="R8902" s="214"/>
    </row>
    <row r="8903" spans="4:18">
      <c r="D8903" s="130"/>
      <c r="R8903" s="214"/>
    </row>
    <row r="8904" spans="4:18">
      <c r="D8904" s="130"/>
      <c r="R8904" s="214"/>
    </row>
    <row r="8905" spans="4:18">
      <c r="D8905" s="130"/>
      <c r="R8905" s="214"/>
    </row>
    <row r="8906" spans="4:18">
      <c r="D8906" s="130"/>
      <c r="R8906" s="214"/>
    </row>
    <row r="8907" spans="4:18">
      <c r="D8907" s="130"/>
      <c r="R8907" s="214"/>
    </row>
    <row r="8908" spans="4:18">
      <c r="D8908" s="130"/>
      <c r="R8908" s="214"/>
    </row>
    <row r="8909" spans="4:18">
      <c r="D8909" s="130"/>
      <c r="R8909" s="214"/>
    </row>
    <row r="8910" spans="4:18">
      <c r="D8910" s="130"/>
      <c r="R8910" s="214"/>
    </row>
    <row r="8911" spans="4:18">
      <c r="D8911" s="130"/>
      <c r="R8911" s="214"/>
    </row>
    <row r="8912" spans="4:18">
      <c r="D8912" s="130"/>
      <c r="R8912" s="214"/>
    </row>
    <row r="8913" spans="4:18">
      <c r="D8913" s="130"/>
      <c r="R8913" s="214"/>
    </row>
    <row r="8914" spans="4:18">
      <c r="D8914" s="130"/>
      <c r="R8914" s="214"/>
    </row>
    <row r="8915" spans="4:18">
      <c r="D8915" s="130"/>
      <c r="R8915" s="214"/>
    </row>
    <row r="8916" spans="4:18">
      <c r="D8916" s="130"/>
      <c r="R8916" s="214"/>
    </row>
    <row r="8917" spans="4:18">
      <c r="D8917" s="130"/>
      <c r="R8917" s="214"/>
    </row>
    <row r="8918" spans="4:18">
      <c r="D8918" s="130"/>
      <c r="R8918" s="214"/>
    </row>
    <row r="8919" spans="4:18">
      <c r="D8919" s="130"/>
      <c r="R8919" s="214"/>
    </row>
    <row r="8920" spans="4:18">
      <c r="D8920" s="130"/>
      <c r="R8920" s="214"/>
    </row>
    <row r="8921" spans="4:18">
      <c r="D8921" s="130"/>
      <c r="R8921" s="214"/>
    </row>
    <row r="8922" spans="4:18">
      <c r="D8922" s="130"/>
      <c r="R8922" s="214"/>
    </row>
    <row r="8923" spans="4:18">
      <c r="D8923" s="130"/>
      <c r="R8923" s="214"/>
    </row>
    <row r="8924" spans="4:18">
      <c r="D8924" s="130"/>
      <c r="R8924" s="214"/>
    </row>
    <row r="8925" spans="4:18">
      <c r="D8925" s="130"/>
      <c r="R8925" s="214"/>
    </row>
    <row r="8926" spans="4:18">
      <c r="D8926" s="130"/>
      <c r="R8926" s="214"/>
    </row>
    <row r="8927" spans="4:18">
      <c r="D8927" s="130"/>
      <c r="R8927" s="214"/>
    </row>
    <row r="8928" spans="4:18">
      <c r="D8928" s="130"/>
      <c r="R8928" s="214"/>
    </row>
    <row r="8929" spans="4:18">
      <c r="D8929" s="130"/>
      <c r="R8929" s="214"/>
    </row>
    <row r="8930" spans="4:18">
      <c r="D8930" s="130"/>
      <c r="R8930" s="214"/>
    </row>
    <row r="8931" spans="4:18">
      <c r="D8931" s="130"/>
      <c r="R8931" s="214"/>
    </row>
    <row r="8932" spans="4:18">
      <c r="D8932" s="130"/>
      <c r="R8932" s="214"/>
    </row>
    <row r="8933" spans="4:18">
      <c r="D8933" s="130"/>
      <c r="R8933" s="214"/>
    </row>
    <row r="8934" spans="4:18">
      <c r="D8934" s="130"/>
      <c r="R8934" s="214"/>
    </row>
    <row r="8935" spans="4:18">
      <c r="D8935" s="130"/>
      <c r="R8935" s="214"/>
    </row>
    <row r="8936" spans="4:18">
      <c r="D8936" s="130"/>
      <c r="R8936" s="214"/>
    </row>
    <row r="8937" spans="4:18">
      <c r="D8937" s="130"/>
      <c r="R8937" s="214"/>
    </row>
    <row r="8938" spans="4:18">
      <c r="D8938" s="130"/>
      <c r="R8938" s="214"/>
    </row>
    <row r="8939" spans="4:18">
      <c r="D8939" s="130"/>
      <c r="R8939" s="214"/>
    </row>
    <row r="8940" spans="4:18">
      <c r="D8940" s="130"/>
      <c r="R8940" s="214"/>
    </row>
    <row r="8941" spans="4:18">
      <c r="D8941" s="130"/>
      <c r="R8941" s="214"/>
    </row>
    <row r="8942" spans="4:18">
      <c r="D8942" s="130"/>
      <c r="R8942" s="214"/>
    </row>
    <row r="8943" spans="4:18">
      <c r="D8943" s="130"/>
      <c r="R8943" s="214"/>
    </row>
    <row r="8944" spans="4:18">
      <c r="D8944" s="130"/>
      <c r="R8944" s="214"/>
    </row>
    <row r="8945" spans="4:18">
      <c r="D8945" s="130"/>
      <c r="R8945" s="214"/>
    </row>
    <row r="8946" spans="4:18">
      <c r="D8946" s="130"/>
      <c r="R8946" s="214"/>
    </row>
    <row r="8947" spans="4:18">
      <c r="D8947" s="130"/>
      <c r="R8947" s="214"/>
    </row>
    <row r="8948" spans="4:18">
      <c r="D8948" s="130"/>
      <c r="R8948" s="214"/>
    </row>
    <row r="8949" spans="4:18">
      <c r="D8949" s="130"/>
      <c r="R8949" s="214"/>
    </row>
    <row r="8950" spans="4:18">
      <c r="D8950" s="130"/>
      <c r="R8950" s="214"/>
    </row>
    <row r="8951" spans="4:18">
      <c r="D8951" s="130"/>
      <c r="R8951" s="214"/>
    </row>
    <row r="8952" spans="4:18">
      <c r="D8952" s="130"/>
      <c r="R8952" s="214"/>
    </row>
    <row r="8953" spans="4:18">
      <c r="D8953" s="130"/>
      <c r="R8953" s="214"/>
    </row>
    <row r="8954" spans="4:18">
      <c r="D8954" s="130"/>
      <c r="R8954" s="214"/>
    </row>
    <row r="8955" spans="4:18">
      <c r="D8955" s="130"/>
      <c r="R8955" s="214"/>
    </row>
    <row r="8956" spans="4:18">
      <c r="D8956" s="130"/>
      <c r="R8956" s="214"/>
    </row>
    <row r="8957" spans="4:18">
      <c r="D8957" s="130"/>
      <c r="R8957" s="214"/>
    </row>
    <row r="8958" spans="4:18">
      <c r="D8958" s="130"/>
      <c r="R8958" s="214"/>
    </row>
    <row r="8959" spans="4:18">
      <c r="D8959" s="130"/>
      <c r="R8959" s="214"/>
    </row>
    <row r="8960" spans="4:18">
      <c r="D8960" s="130"/>
      <c r="R8960" s="214"/>
    </row>
    <row r="8961" spans="4:18">
      <c r="D8961" s="130"/>
      <c r="R8961" s="214"/>
    </row>
    <row r="8962" spans="4:18">
      <c r="D8962" s="130"/>
      <c r="R8962" s="214"/>
    </row>
    <row r="8963" spans="4:18">
      <c r="D8963" s="130"/>
      <c r="R8963" s="214"/>
    </row>
    <row r="8964" spans="4:18">
      <c r="D8964" s="130"/>
      <c r="R8964" s="214"/>
    </row>
    <row r="8965" spans="4:18">
      <c r="D8965" s="130"/>
      <c r="R8965" s="214"/>
    </row>
    <row r="8966" spans="4:18">
      <c r="D8966" s="130"/>
      <c r="R8966" s="214"/>
    </row>
    <row r="8967" spans="4:18">
      <c r="D8967" s="130"/>
      <c r="R8967" s="214"/>
    </row>
    <row r="8968" spans="4:18">
      <c r="D8968" s="130"/>
      <c r="R8968" s="214"/>
    </row>
    <row r="8969" spans="4:18">
      <c r="D8969" s="130"/>
      <c r="R8969" s="214"/>
    </row>
    <row r="8970" spans="4:18">
      <c r="D8970" s="130"/>
      <c r="R8970" s="214"/>
    </row>
    <row r="8971" spans="4:18">
      <c r="D8971" s="130"/>
      <c r="R8971" s="214"/>
    </row>
    <row r="8972" spans="4:18">
      <c r="D8972" s="130"/>
      <c r="R8972" s="214"/>
    </row>
    <row r="8973" spans="4:18">
      <c r="D8973" s="130"/>
      <c r="R8973" s="214"/>
    </row>
    <row r="8974" spans="4:18">
      <c r="D8974" s="130"/>
      <c r="R8974" s="214"/>
    </row>
    <row r="8975" spans="4:18">
      <c r="D8975" s="130"/>
      <c r="R8975" s="214"/>
    </row>
    <row r="8976" spans="4:18">
      <c r="D8976" s="130"/>
      <c r="R8976" s="214"/>
    </row>
    <row r="8977" spans="4:18">
      <c r="D8977" s="130"/>
      <c r="R8977" s="214"/>
    </row>
    <row r="8978" spans="4:18">
      <c r="D8978" s="130"/>
      <c r="R8978" s="214"/>
    </row>
    <row r="8979" spans="4:18">
      <c r="D8979" s="130"/>
      <c r="R8979" s="214"/>
    </row>
    <row r="8980" spans="4:18">
      <c r="D8980" s="130"/>
      <c r="R8980" s="214"/>
    </row>
    <row r="8981" spans="4:18">
      <c r="D8981" s="130"/>
      <c r="R8981" s="214"/>
    </row>
    <row r="8982" spans="4:18">
      <c r="D8982" s="130"/>
      <c r="R8982" s="214"/>
    </row>
    <row r="8983" spans="4:18">
      <c r="D8983" s="130"/>
      <c r="R8983" s="214"/>
    </row>
    <row r="8984" spans="4:18">
      <c r="D8984" s="130"/>
      <c r="R8984" s="214"/>
    </row>
    <row r="8985" spans="4:18">
      <c r="D8985" s="130"/>
      <c r="R8985" s="214"/>
    </row>
    <row r="8986" spans="4:18">
      <c r="D8986" s="130"/>
      <c r="R8986" s="214"/>
    </row>
    <row r="8987" spans="4:18">
      <c r="D8987" s="130"/>
      <c r="R8987" s="214"/>
    </row>
    <row r="8988" spans="4:18">
      <c r="D8988" s="130"/>
      <c r="R8988" s="214"/>
    </row>
    <row r="8989" spans="4:18">
      <c r="D8989" s="130"/>
      <c r="R8989" s="214"/>
    </row>
    <row r="8990" spans="4:18">
      <c r="D8990" s="130"/>
      <c r="R8990" s="214"/>
    </row>
    <row r="8991" spans="4:18">
      <c r="D8991" s="130"/>
      <c r="R8991" s="214"/>
    </row>
    <row r="8992" spans="4:18">
      <c r="D8992" s="130"/>
      <c r="R8992" s="214"/>
    </row>
    <row r="8993" spans="4:18">
      <c r="D8993" s="130"/>
      <c r="R8993" s="214"/>
    </row>
    <row r="8994" spans="4:18">
      <c r="D8994" s="130"/>
      <c r="R8994" s="214"/>
    </row>
    <row r="8995" spans="4:18">
      <c r="D8995" s="130"/>
      <c r="R8995" s="214"/>
    </row>
    <row r="8996" spans="4:18">
      <c r="D8996" s="130"/>
      <c r="R8996" s="214"/>
    </row>
    <row r="8997" spans="4:18">
      <c r="D8997" s="130"/>
      <c r="R8997" s="214"/>
    </row>
    <row r="8998" spans="4:18">
      <c r="D8998" s="130"/>
      <c r="R8998" s="214"/>
    </row>
    <row r="8999" spans="4:18">
      <c r="D8999" s="130"/>
      <c r="R8999" s="214"/>
    </row>
    <row r="9000" spans="4:18">
      <c r="D9000" s="130"/>
      <c r="R9000" s="214"/>
    </row>
    <row r="9001" spans="4:18">
      <c r="D9001" s="130"/>
      <c r="R9001" s="214"/>
    </row>
    <row r="9002" spans="4:18">
      <c r="D9002" s="130"/>
      <c r="R9002" s="214"/>
    </row>
    <row r="9003" spans="4:18">
      <c r="D9003" s="130"/>
      <c r="R9003" s="214"/>
    </row>
    <row r="9004" spans="4:18">
      <c r="D9004" s="130"/>
      <c r="R9004" s="214"/>
    </row>
    <row r="9005" spans="4:18">
      <c r="D9005" s="130"/>
      <c r="R9005" s="214"/>
    </row>
    <row r="9006" spans="4:18">
      <c r="D9006" s="130"/>
      <c r="R9006" s="214"/>
    </row>
    <row r="9007" spans="4:18">
      <c r="D9007" s="130"/>
      <c r="R9007" s="214"/>
    </row>
    <row r="9008" spans="4:18">
      <c r="D9008" s="130"/>
      <c r="R9008" s="214"/>
    </row>
    <row r="9009" spans="4:18">
      <c r="D9009" s="130"/>
      <c r="R9009" s="214"/>
    </row>
    <row r="9010" spans="4:18">
      <c r="D9010" s="130"/>
      <c r="R9010" s="214"/>
    </row>
    <row r="9011" spans="4:18">
      <c r="D9011" s="130"/>
      <c r="R9011" s="214"/>
    </row>
    <row r="9012" spans="4:18">
      <c r="D9012" s="130"/>
      <c r="R9012" s="214"/>
    </row>
    <row r="9013" spans="4:18">
      <c r="D9013" s="130"/>
      <c r="R9013" s="214"/>
    </row>
    <row r="9014" spans="4:18">
      <c r="D9014" s="130"/>
      <c r="R9014" s="214"/>
    </row>
    <row r="9015" spans="4:18">
      <c r="D9015" s="130"/>
      <c r="R9015" s="214"/>
    </row>
    <row r="9016" spans="4:18">
      <c r="D9016" s="130"/>
      <c r="R9016" s="214"/>
    </row>
    <row r="9017" spans="4:18">
      <c r="D9017" s="130"/>
      <c r="R9017" s="214"/>
    </row>
    <row r="9018" spans="4:18">
      <c r="D9018" s="130"/>
      <c r="R9018" s="214"/>
    </row>
    <row r="9019" spans="4:18">
      <c r="D9019" s="130"/>
      <c r="R9019" s="214"/>
    </row>
    <row r="9020" spans="4:18">
      <c r="D9020" s="130"/>
      <c r="R9020" s="214"/>
    </row>
    <row r="9021" spans="4:18">
      <c r="D9021" s="130"/>
      <c r="R9021" s="214"/>
    </row>
    <row r="9022" spans="4:18">
      <c r="D9022" s="130"/>
      <c r="R9022" s="214"/>
    </row>
    <row r="9023" spans="4:18">
      <c r="D9023" s="130"/>
      <c r="R9023" s="214"/>
    </row>
    <row r="9024" spans="4:18">
      <c r="D9024" s="130"/>
      <c r="R9024" s="214"/>
    </row>
    <row r="9025" spans="4:18">
      <c r="D9025" s="130"/>
      <c r="R9025" s="214"/>
    </row>
    <row r="9026" spans="4:18">
      <c r="D9026" s="130"/>
      <c r="R9026" s="214"/>
    </row>
    <row r="9027" spans="4:18">
      <c r="D9027" s="130"/>
      <c r="R9027" s="214"/>
    </row>
    <row r="9028" spans="4:18">
      <c r="D9028" s="130"/>
      <c r="R9028" s="214"/>
    </row>
    <row r="9029" spans="4:18">
      <c r="D9029" s="130"/>
      <c r="R9029" s="214"/>
    </row>
    <row r="9030" spans="4:18">
      <c r="D9030" s="130"/>
      <c r="R9030" s="214"/>
    </row>
    <row r="9031" spans="4:18">
      <c r="D9031" s="130"/>
      <c r="R9031" s="214"/>
    </row>
    <row r="9032" spans="4:18">
      <c r="D9032" s="130"/>
      <c r="R9032" s="214"/>
    </row>
    <row r="9033" spans="4:18">
      <c r="D9033" s="130"/>
      <c r="R9033" s="214"/>
    </row>
    <row r="9034" spans="4:18">
      <c r="D9034" s="130"/>
      <c r="R9034" s="214"/>
    </row>
    <row r="9035" spans="4:18">
      <c r="D9035" s="130"/>
      <c r="R9035" s="214"/>
    </row>
    <row r="9036" spans="4:18">
      <c r="D9036" s="130"/>
      <c r="R9036" s="214"/>
    </row>
    <row r="9037" spans="4:18">
      <c r="D9037" s="130"/>
      <c r="R9037" s="214"/>
    </row>
    <row r="9038" spans="4:18">
      <c r="D9038" s="130"/>
      <c r="R9038" s="214"/>
    </row>
    <row r="9039" spans="4:18">
      <c r="D9039" s="130"/>
      <c r="R9039" s="214"/>
    </row>
    <row r="9040" spans="4:18">
      <c r="D9040" s="130"/>
      <c r="R9040" s="214"/>
    </row>
    <row r="9041" spans="4:18">
      <c r="D9041" s="130"/>
      <c r="R9041" s="214"/>
    </row>
    <row r="9042" spans="4:18">
      <c r="D9042" s="130"/>
      <c r="R9042" s="214"/>
    </row>
    <row r="9043" spans="4:18">
      <c r="D9043" s="130"/>
      <c r="R9043" s="214"/>
    </row>
    <row r="9044" spans="4:18">
      <c r="D9044" s="130"/>
      <c r="R9044" s="214"/>
    </row>
    <row r="9045" spans="4:18">
      <c r="D9045" s="130"/>
      <c r="R9045" s="214"/>
    </row>
    <row r="9046" spans="4:18">
      <c r="D9046" s="130"/>
      <c r="R9046" s="214"/>
    </row>
    <row r="9047" spans="4:18">
      <c r="D9047" s="130"/>
      <c r="R9047" s="214"/>
    </row>
    <row r="9048" spans="4:18">
      <c r="D9048" s="130"/>
      <c r="R9048" s="214"/>
    </row>
    <row r="9049" spans="4:18">
      <c r="D9049" s="130"/>
      <c r="R9049" s="214"/>
    </row>
    <row r="9050" spans="4:18">
      <c r="D9050" s="130"/>
      <c r="R9050" s="214"/>
    </row>
    <row r="9051" spans="4:18">
      <c r="D9051" s="130"/>
      <c r="R9051" s="214"/>
    </row>
    <row r="9052" spans="4:18">
      <c r="D9052" s="130"/>
      <c r="R9052" s="214"/>
    </row>
    <row r="9053" spans="4:18">
      <c r="D9053" s="130"/>
      <c r="R9053" s="214"/>
    </row>
    <row r="9054" spans="4:18">
      <c r="D9054" s="130"/>
      <c r="R9054" s="214"/>
    </row>
    <row r="9055" spans="4:18">
      <c r="D9055" s="130"/>
      <c r="R9055" s="214"/>
    </row>
    <row r="9056" spans="4:18">
      <c r="D9056" s="130"/>
      <c r="R9056" s="214"/>
    </row>
    <row r="9057" spans="4:18">
      <c r="D9057" s="130"/>
      <c r="R9057" s="214"/>
    </row>
    <row r="9058" spans="4:18">
      <c r="D9058" s="130"/>
      <c r="R9058" s="214"/>
    </row>
    <row r="9059" spans="4:18">
      <c r="D9059" s="130"/>
      <c r="R9059" s="214"/>
    </row>
    <row r="9060" spans="4:18">
      <c r="D9060" s="130"/>
      <c r="R9060" s="214"/>
    </row>
    <row r="9061" spans="4:18">
      <c r="D9061" s="130"/>
      <c r="R9061" s="214"/>
    </row>
    <row r="9062" spans="4:18">
      <c r="D9062" s="130"/>
      <c r="R9062" s="214"/>
    </row>
    <row r="9063" spans="4:18">
      <c r="D9063" s="130"/>
      <c r="R9063" s="214"/>
    </row>
    <row r="9064" spans="4:18">
      <c r="D9064" s="130"/>
      <c r="R9064" s="214"/>
    </row>
    <row r="9065" spans="4:18">
      <c r="D9065" s="130"/>
      <c r="R9065" s="214"/>
    </row>
    <row r="9066" spans="4:18">
      <c r="D9066" s="130"/>
      <c r="R9066" s="214"/>
    </row>
    <row r="9067" spans="4:18">
      <c r="D9067" s="130"/>
      <c r="R9067" s="214"/>
    </row>
    <row r="9068" spans="4:18">
      <c r="D9068" s="130"/>
      <c r="R9068" s="214"/>
    </row>
    <row r="9069" spans="4:18">
      <c r="D9069" s="130"/>
      <c r="R9069" s="214"/>
    </row>
    <row r="9070" spans="4:18">
      <c r="D9070" s="130"/>
      <c r="R9070" s="214"/>
    </row>
    <row r="9071" spans="4:18">
      <c r="D9071" s="130"/>
      <c r="R9071" s="214"/>
    </row>
    <row r="9072" spans="4:18">
      <c r="D9072" s="130"/>
      <c r="R9072" s="214"/>
    </row>
    <row r="9073" spans="4:18">
      <c r="D9073" s="130"/>
      <c r="R9073" s="214"/>
    </row>
    <row r="9074" spans="4:18">
      <c r="D9074" s="130"/>
      <c r="R9074" s="214"/>
    </row>
    <row r="9075" spans="4:18">
      <c r="D9075" s="130"/>
      <c r="R9075" s="214"/>
    </row>
    <row r="9076" spans="4:18">
      <c r="D9076" s="130"/>
      <c r="R9076" s="214"/>
    </row>
    <row r="9077" spans="4:18">
      <c r="D9077" s="130"/>
      <c r="R9077" s="214"/>
    </row>
    <row r="9078" spans="4:18">
      <c r="D9078" s="130"/>
      <c r="R9078" s="214"/>
    </row>
    <row r="9079" spans="4:18">
      <c r="D9079" s="130"/>
      <c r="R9079" s="214"/>
    </row>
    <row r="9080" spans="4:18">
      <c r="D9080" s="130"/>
      <c r="R9080" s="214"/>
    </row>
    <row r="9081" spans="4:18">
      <c r="D9081" s="130"/>
      <c r="R9081" s="214"/>
    </row>
    <row r="9082" spans="4:18">
      <c r="D9082" s="130"/>
      <c r="R9082" s="214"/>
    </row>
    <row r="9083" spans="4:18">
      <c r="D9083" s="130"/>
      <c r="R9083" s="214"/>
    </row>
    <row r="9084" spans="4:18">
      <c r="D9084" s="130"/>
      <c r="R9084" s="214"/>
    </row>
    <row r="9085" spans="4:18">
      <c r="D9085" s="130"/>
      <c r="R9085" s="214"/>
    </row>
    <row r="9086" spans="4:18">
      <c r="D9086" s="130"/>
      <c r="R9086" s="214"/>
    </row>
    <row r="9087" spans="4:18">
      <c r="D9087" s="130"/>
      <c r="R9087" s="214"/>
    </row>
    <row r="9088" spans="4:18">
      <c r="D9088" s="130"/>
      <c r="R9088" s="214"/>
    </row>
    <row r="9089" spans="4:18">
      <c r="D9089" s="130"/>
      <c r="R9089" s="214"/>
    </row>
    <row r="9090" spans="4:18">
      <c r="D9090" s="130"/>
      <c r="R9090" s="214"/>
    </row>
    <row r="9091" spans="4:18">
      <c r="D9091" s="130"/>
      <c r="R9091" s="214"/>
    </row>
    <row r="9092" spans="4:18">
      <c r="D9092" s="130"/>
      <c r="R9092" s="214"/>
    </row>
    <row r="9093" spans="4:18">
      <c r="D9093" s="130"/>
      <c r="R9093" s="214"/>
    </row>
    <row r="9094" spans="4:18">
      <c r="D9094" s="130"/>
      <c r="R9094" s="214"/>
    </row>
    <row r="9095" spans="4:18">
      <c r="D9095" s="130"/>
      <c r="R9095" s="214"/>
    </row>
    <row r="9096" spans="4:18">
      <c r="D9096" s="130"/>
      <c r="R9096" s="214"/>
    </row>
    <row r="9097" spans="4:18">
      <c r="D9097" s="130"/>
      <c r="R9097" s="214"/>
    </row>
    <row r="9098" spans="4:18">
      <c r="D9098" s="130"/>
      <c r="R9098" s="214"/>
    </row>
    <row r="9099" spans="4:18">
      <c r="D9099" s="130"/>
      <c r="R9099" s="214"/>
    </row>
    <row r="9100" spans="4:18">
      <c r="D9100" s="130"/>
      <c r="R9100" s="214"/>
    </row>
    <row r="9101" spans="4:18">
      <c r="D9101" s="130"/>
      <c r="R9101" s="214"/>
    </row>
    <row r="9102" spans="4:18">
      <c r="D9102" s="130"/>
      <c r="R9102" s="214"/>
    </row>
    <row r="9103" spans="4:18">
      <c r="D9103" s="130"/>
      <c r="R9103" s="214"/>
    </row>
    <row r="9104" spans="4:18">
      <c r="D9104" s="130"/>
      <c r="R9104" s="214"/>
    </row>
    <row r="9105" spans="4:18">
      <c r="D9105" s="130"/>
      <c r="R9105" s="214"/>
    </row>
    <row r="9106" spans="4:18">
      <c r="D9106" s="130"/>
      <c r="R9106" s="214"/>
    </row>
    <row r="9107" spans="4:18">
      <c r="D9107" s="130"/>
      <c r="R9107" s="214"/>
    </row>
    <row r="9108" spans="4:18">
      <c r="D9108" s="130"/>
      <c r="R9108" s="214"/>
    </row>
    <row r="9109" spans="4:18">
      <c r="D9109" s="130"/>
      <c r="R9109" s="214"/>
    </row>
    <row r="9110" spans="4:18">
      <c r="D9110" s="130"/>
      <c r="R9110" s="214"/>
    </row>
    <row r="9111" spans="4:18">
      <c r="D9111" s="130"/>
      <c r="R9111" s="214"/>
    </row>
    <row r="9112" spans="4:18">
      <c r="D9112" s="130"/>
      <c r="R9112" s="214"/>
    </row>
    <row r="9113" spans="4:18">
      <c r="D9113" s="130"/>
      <c r="R9113" s="214"/>
    </row>
    <row r="9114" spans="4:18">
      <c r="D9114" s="130"/>
      <c r="R9114" s="214"/>
    </row>
    <row r="9115" spans="4:18">
      <c r="D9115" s="130"/>
      <c r="R9115" s="214"/>
    </row>
    <row r="9116" spans="4:18">
      <c r="D9116" s="130"/>
      <c r="R9116" s="214"/>
    </row>
    <row r="9117" spans="4:18">
      <c r="D9117" s="130"/>
      <c r="R9117" s="214"/>
    </row>
    <row r="9118" spans="4:18">
      <c r="D9118" s="130"/>
      <c r="R9118" s="214"/>
    </row>
    <row r="9119" spans="4:18">
      <c r="D9119" s="130"/>
      <c r="R9119" s="214"/>
    </row>
    <row r="9120" spans="4:18">
      <c r="D9120" s="130"/>
      <c r="R9120" s="214"/>
    </row>
    <row r="9121" spans="4:18">
      <c r="D9121" s="130"/>
      <c r="R9121" s="214"/>
    </row>
    <row r="9122" spans="4:18">
      <c r="D9122" s="130"/>
      <c r="R9122" s="214"/>
    </row>
    <row r="9123" spans="4:18">
      <c r="D9123" s="130"/>
      <c r="R9123" s="214"/>
    </row>
    <row r="9124" spans="4:18">
      <c r="D9124" s="130"/>
      <c r="R9124" s="214"/>
    </row>
    <row r="9125" spans="4:18">
      <c r="D9125" s="130"/>
      <c r="R9125" s="214"/>
    </row>
    <row r="9126" spans="4:18">
      <c r="D9126" s="130"/>
      <c r="R9126" s="214"/>
    </row>
    <row r="9127" spans="4:18">
      <c r="D9127" s="130"/>
      <c r="R9127" s="214"/>
    </row>
    <row r="9128" spans="4:18">
      <c r="D9128" s="130"/>
      <c r="R9128" s="214"/>
    </row>
    <row r="9129" spans="4:18">
      <c r="D9129" s="130"/>
      <c r="R9129" s="214"/>
    </row>
    <row r="9130" spans="4:18">
      <c r="D9130" s="130"/>
      <c r="R9130" s="214"/>
    </row>
    <row r="9131" spans="4:18">
      <c r="D9131" s="130"/>
      <c r="R9131" s="214"/>
    </row>
    <row r="9132" spans="4:18">
      <c r="D9132" s="130"/>
      <c r="R9132" s="214"/>
    </row>
    <row r="9133" spans="4:18">
      <c r="D9133" s="130"/>
      <c r="R9133" s="214"/>
    </row>
    <row r="9134" spans="4:18">
      <c r="D9134" s="130"/>
      <c r="R9134" s="214"/>
    </row>
    <row r="9135" spans="4:18">
      <c r="D9135" s="130"/>
      <c r="R9135" s="214"/>
    </row>
    <row r="9136" spans="4:18">
      <c r="D9136" s="130"/>
      <c r="R9136" s="214"/>
    </row>
    <row r="9137" spans="4:18">
      <c r="D9137" s="130"/>
      <c r="R9137" s="214"/>
    </row>
    <row r="9138" spans="4:18">
      <c r="D9138" s="130"/>
      <c r="R9138" s="214"/>
    </row>
    <row r="9139" spans="4:18">
      <c r="D9139" s="130"/>
      <c r="R9139" s="214"/>
    </row>
    <row r="9140" spans="4:18">
      <c r="D9140" s="130"/>
      <c r="R9140" s="214"/>
    </row>
    <row r="9141" spans="4:18">
      <c r="D9141" s="130"/>
      <c r="R9141" s="214"/>
    </row>
    <row r="9142" spans="4:18">
      <c r="D9142" s="130"/>
      <c r="R9142" s="214"/>
    </row>
    <row r="9143" spans="4:18">
      <c r="D9143" s="130"/>
      <c r="R9143" s="214"/>
    </row>
    <row r="9144" spans="4:18">
      <c r="D9144" s="130"/>
      <c r="R9144" s="214"/>
    </row>
    <row r="9145" spans="4:18">
      <c r="D9145" s="130"/>
      <c r="R9145" s="214"/>
    </row>
    <row r="9146" spans="4:18">
      <c r="D9146" s="130"/>
      <c r="R9146" s="214"/>
    </row>
    <row r="9147" spans="4:18">
      <c r="D9147" s="130"/>
      <c r="R9147" s="214"/>
    </row>
    <row r="9148" spans="4:18">
      <c r="D9148" s="130"/>
      <c r="R9148" s="214"/>
    </row>
    <row r="9149" spans="4:18">
      <c r="D9149" s="130"/>
      <c r="R9149" s="214"/>
    </row>
    <row r="9150" spans="4:18">
      <c r="D9150" s="130"/>
      <c r="R9150" s="214"/>
    </row>
    <row r="9151" spans="4:18">
      <c r="D9151" s="130"/>
      <c r="R9151" s="214"/>
    </row>
    <row r="9152" spans="4:18">
      <c r="D9152" s="130"/>
      <c r="R9152" s="214"/>
    </row>
    <row r="9153" spans="4:18">
      <c r="D9153" s="130"/>
      <c r="R9153" s="214"/>
    </row>
    <row r="9154" spans="4:18">
      <c r="D9154" s="130"/>
      <c r="R9154" s="214"/>
    </row>
    <row r="9155" spans="4:18">
      <c r="D9155" s="130"/>
      <c r="R9155" s="214"/>
    </row>
    <row r="9156" spans="4:18">
      <c r="D9156" s="130"/>
      <c r="R9156" s="214"/>
    </row>
    <row r="9157" spans="4:18">
      <c r="D9157" s="130"/>
      <c r="R9157" s="214"/>
    </row>
    <row r="9158" spans="4:18">
      <c r="D9158" s="130"/>
      <c r="R9158" s="214"/>
    </row>
    <row r="9159" spans="4:18">
      <c r="D9159" s="130"/>
      <c r="R9159" s="214"/>
    </row>
    <row r="9160" spans="4:18">
      <c r="D9160" s="130"/>
      <c r="R9160" s="214"/>
    </row>
    <row r="9161" spans="4:18">
      <c r="D9161" s="130"/>
      <c r="R9161" s="214"/>
    </row>
    <row r="9162" spans="4:18">
      <c r="D9162" s="130"/>
      <c r="R9162" s="214"/>
    </row>
    <row r="9163" spans="4:18">
      <c r="D9163" s="130"/>
      <c r="R9163" s="214"/>
    </row>
    <row r="9164" spans="4:18">
      <c r="D9164" s="130"/>
      <c r="R9164" s="214"/>
    </row>
    <row r="9165" spans="4:18">
      <c r="D9165" s="130"/>
      <c r="R9165" s="214"/>
    </row>
    <row r="9166" spans="4:18">
      <c r="D9166" s="130"/>
      <c r="R9166" s="214"/>
    </row>
    <row r="9167" spans="4:18">
      <c r="D9167" s="130"/>
      <c r="R9167" s="214"/>
    </row>
    <row r="9168" spans="4:18">
      <c r="D9168" s="130"/>
      <c r="R9168" s="214"/>
    </row>
    <row r="9169" spans="4:18">
      <c r="D9169" s="130"/>
      <c r="R9169" s="214"/>
    </row>
    <row r="9170" spans="4:18">
      <c r="D9170" s="130"/>
      <c r="R9170" s="214"/>
    </row>
    <row r="9171" spans="4:18">
      <c r="D9171" s="130"/>
      <c r="R9171" s="214"/>
    </row>
    <row r="9172" spans="4:18">
      <c r="D9172" s="130"/>
      <c r="R9172" s="214"/>
    </row>
    <row r="9173" spans="4:18">
      <c r="D9173" s="130"/>
      <c r="R9173" s="214"/>
    </row>
    <row r="9174" spans="4:18">
      <c r="D9174" s="130"/>
      <c r="R9174" s="214"/>
    </row>
    <row r="9175" spans="4:18">
      <c r="D9175" s="130"/>
      <c r="R9175" s="214"/>
    </row>
    <row r="9176" spans="4:18">
      <c r="D9176" s="130"/>
      <c r="R9176" s="214"/>
    </row>
    <row r="9177" spans="4:18">
      <c r="D9177" s="130"/>
      <c r="R9177" s="214"/>
    </row>
    <row r="9178" spans="4:18">
      <c r="D9178" s="130"/>
      <c r="R9178" s="214"/>
    </row>
    <row r="9179" spans="4:18">
      <c r="D9179" s="130"/>
      <c r="R9179" s="214"/>
    </row>
    <row r="9180" spans="4:18">
      <c r="D9180" s="130"/>
      <c r="R9180" s="214"/>
    </row>
    <row r="9181" spans="4:18">
      <c r="D9181" s="130"/>
      <c r="R9181" s="214"/>
    </row>
    <row r="9182" spans="4:18">
      <c r="D9182" s="130"/>
      <c r="R9182" s="214"/>
    </row>
    <row r="9183" spans="4:18">
      <c r="D9183" s="130"/>
      <c r="R9183" s="214"/>
    </row>
    <row r="9184" spans="4:18">
      <c r="D9184" s="130"/>
      <c r="R9184" s="214"/>
    </row>
    <row r="9185" spans="4:18">
      <c r="D9185" s="130"/>
      <c r="R9185" s="214"/>
    </row>
    <row r="9186" spans="4:18">
      <c r="D9186" s="130"/>
      <c r="R9186" s="214"/>
    </row>
    <row r="9187" spans="4:18">
      <c r="D9187" s="130"/>
      <c r="R9187" s="214"/>
    </row>
    <row r="9188" spans="4:18">
      <c r="D9188" s="130"/>
      <c r="R9188" s="214"/>
    </row>
    <row r="9189" spans="4:18">
      <c r="D9189" s="130"/>
      <c r="R9189" s="214"/>
    </row>
    <row r="9190" spans="4:18">
      <c r="D9190" s="130"/>
      <c r="R9190" s="214"/>
    </row>
    <row r="9191" spans="4:18">
      <c r="D9191" s="130"/>
      <c r="R9191" s="214"/>
    </row>
    <row r="9192" spans="4:18">
      <c r="D9192" s="130"/>
      <c r="R9192" s="214"/>
    </row>
    <row r="9193" spans="4:18">
      <c r="D9193" s="130"/>
      <c r="R9193" s="214"/>
    </row>
    <row r="9194" spans="4:18">
      <c r="D9194" s="130"/>
      <c r="R9194" s="214"/>
    </row>
    <row r="9195" spans="4:18">
      <c r="D9195" s="130"/>
      <c r="R9195" s="214"/>
    </row>
    <row r="9196" spans="4:18">
      <c r="D9196" s="130"/>
      <c r="R9196" s="214"/>
    </row>
    <row r="9197" spans="4:18">
      <c r="D9197" s="130"/>
      <c r="R9197" s="214"/>
    </row>
    <row r="9198" spans="4:18">
      <c r="D9198" s="130"/>
      <c r="R9198" s="214"/>
    </row>
    <row r="9199" spans="4:18">
      <c r="D9199" s="130"/>
      <c r="R9199" s="214"/>
    </row>
    <row r="9200" spans="4:18">
      <c r="D9200" s="130"/>
      <c r="R9200" s="214"/>
    </row>
    <row r="9201" spans="4:18">
      <c r="D9201" s="130"/>
      <c r="R9201" s="214"/>
    </row>
    <row r="9202" spans="4:18">
      <c r="D9202" s="130"/>
      <c r="R9202" s="214"/>
    </row>
    <row r="9203" spans="4:18">
      <c r="D9203" s="130"/>
      <c r="R9203" s="214"/>
    </row>
    <row r="9204" spans="4:18">
      <c r="D9204" s="130"/>
      <c r="R9204" s="214"/>
    </row>
    <row r="9205" spans="4:18">
      <c r="D9205" s="130"/>
      <c r="R9205" s="214"/>
    </row>
    <row r="9206" spans="4:18">
      <c r="D9206" s="130"/>
      <c r="R9206" s="214"/>
    </row>
    <row r="9207" spans="4:18">
      <c r="D9207" s="130"/>
      <c r="R9207" s="214"/>
    </row>
    <row r="9208" spans="4:18">
      <c r="D9208" s="130"/>
      <c r="R9208" s="214"/>
    </row>
    <row r="9209" spans="4:18">
      <c r="D9209" s="130"/>
      <c r="R9209" s="214"/>
    </row>
    <row r="9210" spans="4:18">
      <c r="D9210" s="130"/>
      <c r="R9210" s="214"/>
    </row>
    <row r="9211" spans="4:18">
      <c r="D9211" s="130"/>
      <c r="R9211" s="214"/>
    </row>
    <row r="9212" spans="4:18">
      <c r="D9212" s="130"/>
      <c r="R9212" s="214"/>
    </row>
    <row r="9213" spans="4:18">
      <c r="D9213" s="130"/>
      <c r="R9213" s="214"/>
    </row>
    <row r="9214" spans="4:18">
      <c r="D9214" s="130"/>
      <c r="R9214" s="214"/>
    </row>
    <row r="9215" spans="4:18">
      <c r="D9215" s="130"/>
      <c r="R9215" s="214"/>
    </row>
    <row r="9216" spans="4:18">
      <c r="D9216" s="130"/>
      <c r="R9216" s="214"/>
    </row>
    <row r="9217" spans="4:18">
      <c r="D9217" s="130"/>
      <c r="R9217" s="214"/>
    </row>
    <row r="9218" spans="4:18">
      <c r="D9218" s="130"/>
      <c r="R9218" s="214"/>
    </row>
    <row r="9219" spans="4:18">
      <c r="D9219" s="130"/>
      <c r="R9219" s="214"/>
    </row>
    <row r="9220" spans="4:18">
      <c r="D9220" s="130"/>
      <c r="R9220" s="214"/>
    </row>
    <row r="9221" spans="4:18">
      <c r="D9221" s="130"/>
      <c r="R9221" s="214"/>
    </row>
    <row r="9222" spans="4:18">
      <c r="D9222" s="130"/>
      <c r="R9222" s="214"/>
    </row>
    <row r="9223" spans="4:18">
      <c r="D9223" s="130"/>
      <c r="R9223" s="214"/>
    </row>
    <row r="9224" spans="4:18">
      <c r="D9224" s="130"/>
      <c r="R9224" s="214"/>
    </row>
    <row r="9225" spans="4:18">
      <c r="D9225" s="130"/>
      <c r="R9225" s="214"/>
    </row>
    <row r="9226" spans="4:18">
      <c r="D9226" s="130"/>
      <c r="R9226" s="214"/>
    </row>
    <row r="9227" spans="4:18">
      <c r="D9227" s="130"/>
      <c r="R9227" s="214"/>
    </row>
    <row r="9228" spans="4:18">
      <c r="D9228" s="130"/>
      <c r="R9228" s="214"/>
    </row>
    <row r="9229" spans="4:18">
      <c r="D9229" s="130"/>
      <c r="R9229" s="214"/>
    </row>
    <row r="9230" spans="4:18">
      <c r="D9230" s="130"/>
      <c r="R9230" s="214"/>
    </row>
    <row r="9231" spans="4:18">
      <c r="D9231" s="130"/>
      <c r="R9231" s="214"/>
    </row>
    <row r="9232" spans="4:18">
      <c r="D9232" s="130"/>
      <c r="R9232" s="214"/>
    </row>
    <row r="9233" spans="4:18">
      <c r="D9233" s="130"/>
      <c r="R9233" s="214"/>
    </row>
    <row r="9234" spans="4:18">
      <c r="D9234" s="130"/>
      <c r="R9234" s="214"/>
    </row>
    <row r="9235" spans="4:18">
      <c r="D9235" s="130"/>
      <c r="R9235" s="214"/>
    </row>
    <row r="9236" spans="4:18">
      <c r="D9236" s="130"/>
      <c r="R9236" s="214"/>
    </row>
    <row r="9237" spans="4:18">
      <c r="D9237" s="130"/>
      <c r="R9237" s="214"/>
    </row>
    <row r="9238" spans="4:18">
      <c r="D9238" s="130"/>
      <c r="R9238" s="214"/>
    </row>
    <row r="9239" spans="4:18">
      <c r="D9239" s="130"/>
      <c r="R9239" s="214"/>
    </row>
    <row r="9240" spans="4:18">
      <c r="D9240" s="130"/>
      <c r="R9240" s="214"/>
    </row>
    <row r="9241" spans="4:18">
      <c r="D9241" s="130"/>
      <c r="R9241" s="214"/>
    </row>
    <row r="9242" spans="4:18">
      <c r="D9242" s="130"/>
      <c r="R9242" s="214"/>
    </row>
    <row r="9243" spans="4:18">
      <c r="D9243" s="130"/>
      <c r="R9243" s="214"/>
    </row>
    <row r="9244" spans="4:18">
      <c r="D9244" s="130"/>
      <c r="R9244" s="214"/>
    </row>
    <row r="9245" spans="4:18">
      <c r="D9245" s="130"/>
      <c r="R9245" s="214"/>
    </row>
    <row r="9246" spans="4:18">
      <c r="D9246" s="130"/>
      <c r="R9246" s="214"/>
    </row>
    <row r="9247" spans="4:18">
      <c r="D9247" s="130"/>
      <c r="R9247" s="214"/>
    </row>
    <row r="9248" spans="4:18">
      <c r="D9248" s="130"/>
      <c r="R9248" s="214"/>
    </row>
    <row r="9249" spans="4:18">
      <c r="D9249" s="130"/>
      <c r="R9249" s="214"/>
    </row>
    <row r="9250" spans="4:18">
      <c r="D9250" s="130"/>
      <c r="R9250" s="214"/>
    </row>
    <row r="9251" spans="4:18">
      <c r="D9251" s="130"/>
      <c r="R9251" s="214"/>
    </row>
    <row r="9252" spans="4:18">
      <c r="D9252" s="130"/>
      <c r="R9252" s="214"/>
    </row>
    <row r="9253" spans="4:18">
      <c r="D9253" s="130"/>
      <c r="R9253" s="214"/>
    </row>
    <row r="9254" spans="4:18">
      <c r="D9254" s="130"/>
      <c r="R9254" s="214"/>
    </row>
    <row r="9255" spans="4:18">
      <c r="D9255" s="130"/>
      <c r="R9255" s="214"/>
    </row>
    <row r="9256" spans="4:18">
      <c r="D9256" s="130"/>
      <c r="R9256" s="214"/>
    </row>
    <row r="9257" spans="4:18">
      <c r="D9257" s="130"/>
      <c r="R9257" s="214"/>
    </row>
    <row r="9258" spans="4:18">
      <c r="D9258" s="130"/>
      <c r="R9258" s="214"/>
    </row>
    <row r="9259" spans="4:18">
      <c r="D9259" s="130"/>
      <c r="R9259" s="214"/>
    </row>
    <row r="9260" spans="4:18">
      <c r="D9260" s="130"/>
      <c r="R9260" s="214"/>
    </row>
    <row r="9261" spans="4:18">
      <c r="D9261" s="130"/>
      <c r="R9261" s="214"/>
    </row>
    <row r="9262" spans="4:18">
      <c r="D9262" s="130"/>
      <c r="R9262" s="214"/>
    </row>
    <row r="9263" spans="4:18">
      <c r="D9263" s="130"/>
      <c r="R9263" s="214"/>
    </row>
    <row r="9264" spans="4:18">
      <c r="D9264" s="130"/>
      <c r="R9264" s="214"/>
    </row>
    <row r="9265" spans="4:18">
      <c r="D9265" s="130"/>
      <c r="R9265" s="214"/>
    </row>
    <row r="9266" spans="4:18">
      <c r="D9266" s="130"/>
      <c r="R9266" s="214"/>
    </row>
    <row r="9267" spans="4:18">
      <c r="D9267" s="130"/>
      <c r="R9267" s="214"/>
    </row>
    <row r="9268" spans="4:18">
      <c r="D9268" s="130"/>
      <c r="R9268" s="214"/>
    </row>
    <row r="9269" spans="4:18">
      <c r="D9269" s="130"/>
      <c r="R9269" s="214"/>
    </row>
    <row r="9270" spans="4:18">
      <c r="D9270" s="130"/>
      <c r="R9270" s="214"/>
    </row>
    <row r="9271" spans="4:18">
      <c r="D9271" s="130"/>
      <c r="R9271" s="214"/>
    </row>
    <row r="9272" spans="4:18">
      <c r="D9272" s="130"/>
      <c r="R9272" s="214"/>
    </row>
    <row r="9273" spans="4:18">
      <c r="D9273" s="130"/>
      <c r="R9273" s="214"/>
    </row>
    <row r="9274" spans="4:18">
      <c r="D9274" s="130"/>
      <c r="R9274" s="214"/>
    </row>
    <row r="9275" spans="4:18">
      <c r="D9275" s="130"/>
      <c r="R9275" s="214"/>
    </row>
    <row r="9276" spans="4:18">
      <c r="D9276" s="130"/>
      <c r="R9276" s="214"/>
    </row>
    <row r="9277" spans="4:18">
      <c r="D9277" s="130"/>
      <c r="R9277" s="214"/>
    </row>
    <row r="9278" spans="4:18">
      <c r="D9278" s="130"/>
      <c r="R9278" s="214"/>
    </row>
    <row r="9279" spans="4:18">
      <c r="D9279" s="130"/>
      <c r="R9279" s="214"/>
    </row>
    <row r="9280" spans="4:18">
      <c r="D9280" s="130"/>
      <c r="R9280" s="214"/>
    </row>
    <row r="9281" spans="4:18">
      <c r="D9281" s="130"/>
      <c r="R9281" s="214"/>
    </row>
    <row r="9282" spans="4:18">
      <c r="D9282" s="130"/>
      <c r="R9282" s="214"/>
    </row>
    <row r="9283" spans="4:18">
      <c r="D9283" s="130"/>
      <c r="R9283" s="214"/>
    </row>
    <row r="9284" spans="4:18">
      <c r="D9284" s="130"/>
      <c r="R9284" s="214"/>
    </row>
    <row r="9285" spans="4:18">
      <c r="D9285" s="130"/>
      <c r="R9285" s="214"/>
    </row>
    <row r="9286" spans="4:18">
      <c r="D9286" s="130"/>
      <c r="R9286" s="214"/>
    </row>
    <row r="9287" spans="4:18">
      <c r="D9287" s="130"/>
      <c r="R9287" s="214"/>
    </row>
    <row r="9288" spans="4:18">
      <c r="D9288" s="130"/>
      <c r="R9288" s="214"/>
    </row>
    <row r="9289" spans="4:18">
      <c r="D9289" s="130"/>
      <c r="R9289" s="214"/>
    </row>
    <row r="9290" spans="4:18">
      <c r="D9290" s="130"/>
      <c r="R9290" s="214"/>
    </row>
    <row r="9291" spans="4:18">
      <c r="D9291" s="130"/>
      <c r="R9291" s="214"/>
    </row>
    <row r="9292" spans="4:18">
      <c r="D9292" s="130"/>
      <c r="R9292" s="214"/>
    </row>
    <row r="9293" spans="4:18">
      <c r="D9293" s="130"/>
      <c r="R9293" s="214"/>
    </row>
    <row r="9294" spans="4:18">
      <c r="D9294" s="130"/>
      <c r="R9294" s="214"/>
    </row>
    <row r="9295" spans="4:18">
      <c r="D9295" s="130"/>
      <c r="R9295" s="214"/>
    </row>
    <row r="9296" spans="4:18">
      <c r="D9296" s="130"/>
      <c r="R9296" s="214"/>
    </row>
    <row r="9297" spans="4:18">
      <c r="D9297" s="130"/>
      <c r="R9297" s="214"/>
    </row>
    <row r="9298" spans="4:18">
      <c r="D9298" s="130"/>
      <c r="R9298" s="214"/>
    </row>
    <row r="9299" spans="4:18">
      <c r="D9299" s="130"/>
      <c r="R9299" s="214"/>
    </row>
    <row r="9300" spans="4:18">
      <c r="D9300" s="130"/>
      <c r="R9300" s="214"/>
    </row>
    <row r="9301" spans="4:18">
      <c r="D9301" s="130"/>
      <c r="R9301" s="214"/>
    </row>
    <row r="9302" spans="4:18">
      <c r="D9302" s="130"/>
      <c r="R9302" s="214"/>
    </row>
    <row r="9303" spans="4:18">
      <c r="D9303" s="130"/>
      <c r="R9303" s="214"/>
    </row>
    <row r="9304" spans="4:18">
      <c r="D9304" s="130"/>
      <c r="R9304" s="214"/>
    </row>
    <row r="9305" spans="4:18">
      <c r="D9305" s="130"/>
      <c r="R9305" s="214"/>
    </row>
    <row r="9306" spans="4:18">
      <c r="D9306" s="130"/>
      <c r="R9306" s="214"/>
    </row>
    <row r="9307" spans="4:18">
      <c r="D9307" s="130"/>
      <c r="R9307" s="214"/>
    </row>
    <row r="9308" spans="4:18">
      <c r="D9308" s="130"/>
      <c r="R9308" s="214"/>
    </row>
    <row r="9309" spans="4:18">
      <c r="D9309" s="130"/>
      <c r="R9309" s="214"/>
    </row>
    <row r="9310" spans="4:18">
      <c r="D9310" s="130"/>
      <c r="R9310" s="214"/>
    </row>
    <row r="9311" spans="4:18">
      <c r="D9311" s="130"/>
      <c r="R9311" s="214"/>
    </row>
    <row r="9312" spans="4:18">
      <c r="D9312" s="130"/>
      <c r="R9312" s="214"/>
    </row>
    <row r="9313" spans="4:18">
      <c r="D9313" s="130"/>
      <c r="R9313" s="214"/>
    </row>
    <row r="9314" spans="4:18">
      <c r="D9314" s="130"/>
      <c r="R9314" s="214"/>
    </row>
    <row r="9315" spans="4:18">
      <c r="D9315" s="130"/>
      <c r="R9315" s="214"/>
    </row>
    <row r="9316" spans="4:18">
      <c r="D9316" s="130"/>
      <c r="R9316" s="214"/>
    </row>
    <row r="9317" spans="4:18">
      <c r="D9317" s="130"/>
      <c r="R9317" s="214"/>
    </row>
    <row r="9318" spans="4:18">
      <c r="D9318" s="130"/>
      <c r="R9318" s="214"/>
    </row>
    <row r="9319" spans="4:18">
      <c r="D9319" s="130"/>
      <c r="R9319" s="214"/>
    </row>
    <row r="9320" spans="4:18">
      <c r="D9320" s="130"/>
      <c r="R9320" s="214"/>
    </row>
    <row r="9321" spans="4:18">
      <c r="D9321" s="130"/>
      <c r="R9321" s="214"/>
    </row>
    <row r="9322" spans="4:18">
      <c r="D9322" s="130"/>
      <c r="R9322" s="214"/>
    </row>
    <row r="9323" spans="4:18">
      <c r="D9323" s="130"/>
      <c r="R9323" s="214"/>
    </row>
    <row r="9324" spans="4:18">
      <c r="D9324" s="130"/>
      <c r="R9324" s="214"/>
    </row>
    <row r="9325" spans="4:18">
      <c r="D9325" s="130"/>
      <c r="R9325" s="214"/>
    </row>
    <row r="9326" spans="4:18">
      <c r="D9326" s="130"/>
      <c r="R9326" s="214"/>
    </row>
    <row r="9327" spans="4:18">
      <c r="D9327" s="130"/>
      <c r="R9327" s="214"/>
    </row>
    <row r="9328" spans="4:18">
      <c r="D9328" s="130"/>
      <c r="R9328" s="214"/>
    </row>
    <row r="9329" spans="4:18">
      <c r="D9329" s="130"/>
      <c r="R9329" s="214"/>
    </row>
    <row r="9330" spans="4:18">
      <c r="D9330" s="130"/>
      <c r="R9330" s="214"/>
    </row>
    <row r="9331" spans="4:18">
      <c r="D9331" s="130"/>
      <c r="R9331" s="214"/>
    </row>
    <row r="9332" spans="4:18">
      <c r="D9332" s="130"/>
      <c r="R9332" s="214"/>
    </row>
    <row r="9333" spans="4:18">
      <c r="D9333" s="130"/>
      <c r="R9333" s="214"/>
    </row>
    <row r="9334" spans="4:18">
      <c r="D9334" s="130"/>
      <c r="R9334" s="214"/>
    </row>
    <row r="9335" spans="4:18">
      <c r="D9335" s="130"/>
      <c r="R9335" s="214"/>
    </row>
    <row r="9336" spans="4:18">
      <c r="D9336" s="130"/>
      <c r="R9336" s="214"/>
    </row>
    <row r="9337" spans="4:18">
      <c r="D9337" s="130"/>
      <c r="R9337" s="214"/>
    </row>
    <row r="9338" spans="4:18">
      <c r="D9338" s="130"/>
      <c r="R9338" s="214"/>
    </row>
    <row r="9339" spans="4:18">
      <c r="D9339" s="130"/>
      <c r="R9339" s="214"/>
    </row>
    <row r="9340" spans="4:18">
      <c r="D9340" s="130"/>
      <c r="R9340" s="214"/>
    </row>
    <row r="9341" spans="4:18">
      <c r="D9341" s="130"/>
      <c r="R9341" s="214"/>
    </row>
    <row r="9342" spans="4:18">
      <c r="D9342" s="130"/>
      <c r="R9342" s="214"/>
    </row>
    <row r="9343" spans="4:18">
      <c r="D9343" s="130"/>
      <c r="R9343" s="214"/>
    </row>
    <row r="9344" spans="4:18">
      <c r="D9344" s="130"/>
      <c r="R9344" s="214"/>
    </row>
    <row r="9345" spans="4:18">
      <c r="D9345" s="130"/>
      <c r="R9345" s="214"/>
    </row>
    <row r="9346" spans="4:18">
      <c r="D9346" s="130"/>
      <c r="R9346" s="214"/>
    </row>
    <row r="9347" spans="4:18">
      <c r="D9347" s="130"/>
      <c r="R9347" s="214"/>
    </row>
    <row r="9348" spans="4:18">
      <c r="D9348" s="130"/>
      <c r="R9348" s="214"/>
    </row>
    <row r="9349" spans="4:18">
      <c r="D9349" s="130"/>
      <c r="R9349" s="214"/>
    </row>
    <row r="9350" spans="4:18">
      <c r="D9350" s="130"/>
      <c r="R9350" s="214"/>
    </row>
    <row r="9351" spans="4:18">
      <c r="D9351" s="130"/>
      <c r="R9351" s="214"/>
    </row>
    <row r="9352" spans="4:18">
      <c r="D9352" s="130"/>
      <c r="R9352" s="214"/>
    </row>
    <row r="9353" spans="4:18">
      <c r="D9353" s="130"/>
      <c r="R9353" s="214"/>
    </row>
    <row r="9354" spans="4:18">
      <c r="D9354" s="130"/>
      <c r="R9354" s="214"/>
    </row>
    <row r="9355" spans="4:18">
      <c r="D9355" s="130"/>
      <c r="R9355" s="214"/>
    </row>
    <row r="9356" spans="4:18">
      <c r="D9356" s="130"/>
      <c r="R9356" s="214"/>
    </row>
    <row r="9357" spans="4:18">
      <c r="D9357" s="130"/>
      <c r="R9357" s="214"/>
    </row>
    <row r="9358" spans="4:18">
      <c r="D9358" s="130"/>
      <c r="R9358" s="214"/>
    </row>
    <row r="9359" spans="4:18">
      <c r="D9359" s="130"/>
      <c r="R9359" s="214"/>
    </row>
    <row r="9360" spans="4:18">
      <c r="D9360" s="130"/>
      <c r="R9360" s="214"/>
    </row>
    <row r="9361" spans="4:18">
      <c r="D9361" s="130"/>
      <c r="R9361" s="214"/>
    </row>
    <row r="9362" spans="4:18">
      <c r="D9362" s="130"/>
      <c r="R9362" s="214"/>
    </row>
    <row r="9363" spans="4:18">
      <c r="D9363" s="130"/>
      <c r="R9363" s="214"/>
    </row>
    <row r="9364" spans="4:18">
      <c r="D9364" s="130"/>
      <c r="R9364" s="214"/>
    </row>
    <row r="9365" spans="4:18">
      <c r="D9365" s="130"/>
      <c r="R9365" s="214"/>
    </row>
    <row r="9366" spans="4:18">
      <c r="D9366" s="130"/>
      <c r="R9366" s="214"/>
    </row>
    <row r="9367" spans="4:18">
      <c r="D9367" s="130"/>
      <c r="R9367" s="214"/>
    </row>
    <row r="9368" spans="4:18">
      <c r="D9368" s="130"/>
      <c r="R9368" s="214"/>
    </row>
    <row r="9369" spans="4:18">
      <c r="D9369" s="130"/>
      <c r="R9369" s="214"/>
    </row>
    <row r="9370" spans="4:18">
      <c r="D9370" s="130"/>
      <c r="R9370" s="214"/>
    </row>
    <row r="9371" spans="4:18">
      <c r="D9371" s="130"/>
      <c r="R9371" s="214"/>
    </row>
    <row r="9372" spans="4:18">
      <c r="D9372" s="130"/>
      <c r="R9372" s="214"/>
    </row>
    <row r="9373" spans="4:18">
      <c r="D9373" s="130"/>
      <c r="R9373" s="214"/>
    </row>
    <row r="9374" spans="4:18">
      <c r="D9374" s="130"/>
      <c r="R9374" s="214"/>
    </row>
    <row r="9375" spans="4:18">
      <c r="D9375" s="130"/>
      <c r="R9375" s="214"/>
    </row>
    <row r="9376" spans="4:18">
      <c r="D9376" s="130"/>
      <c r="R9376" s="214"/>
    </row>
    <row r="9377" spans="4:18">
      <c r="D9377" s="130"/>
      <c r="R9377" s="214"/>
    </row>
    <row r="9378" spans="4:18">
      <c r="D9378" s="130"/>
      <c r="R9378" s="214"/>
    </row>
    <row r="9379" spans="4:18">
      <c r="D9379" s="130"/>
      <c r="R9379" s="214"/>
    </row>
    <row r="9380" spans="4:18">
      <c r="D9380" s="130"/>
      <c r="R9380" s="214"/>
    </row>
    <row r="9381" spans="4:18">
      <c r="D9381" s="130"/>
      <c r="R9381" s="214"/>
    </row>
    <row r="9382" spans="4:18">
      <c r="D9382" s="130"/>
      <c r="R9382" s="214"/>
    </row>
    <row r="9383" spans="4:18">
      <c r="D9383" s="130"/>
      <c r="R9383" s="214"/>
    </row>
    <row r="9384" spans="4:18">
      <c r="D9384" s="130"/>
      <c r="R9384" s="214"/>
    </row>
    <row r="9385" spans="4:18">
      <c r="D9385" s="130"/>
      <c r="R9385" s="214"/>
    </row>
    <row r="9386" spans="4:18">
      <c r="D9386" s="130"/>
      <c r="R9386" s="214"/>
    </row>
    <row r="9387" spans="4:18">
      <c r="D9387" s="130"/>
      <c r="R9387" s="214"/>
    </row>
    <row r="9388" spans="4:18">
      <c r="D9388" s="130"/>
      <c r="R9388" s="214"/>
    </row>
    <row r="9389" spans="4:18">
      <c r="D9389" s="130"/>
      <c r="R9389" s="214"/>
    </row>
    <row r="9390" spans="4:18">
      <c r="D9390" s="130"/>
      <c r="R9390" s="214"/>
    </row>
    <row r="9391" spans="4:18">
      <c r="D9391" s="130"/>
      <c r="R9391" s="214"/>
    </row>
    <row r="9392" spans="4:18">
      <c r="D9392" s="130"/>
      <c r="R9392" s="214"/>
    </row>
    <row r="9393" spans="4:18">
      <c r="D9393" s="130"/>
      <c r="R9393" s="214"/>
    </row>
    <row r="9394" spans="4:18">
      <c r="D9394" s="130"/>
      <c r="R9394" s="214"/>
    </row>
    <row r="9395" spans="4:18">
      <c r="D9395" s="130"/>
      <c r="R9395" s="214"/>
    </row>
    <row r="9396" spans="4:18">
      <c r="D9396" s="130"/>
      <c r="R9396" s="214"/>
    </row>
    <row r="9397" spans="4:18">
      <c r="D9397" s="130"/>
      <c r="R9397" s="214"/>
    </row>
    <row r="9398" spans="4:18">
      <c r="D9398" s="130"/>
      <c r="R9398" s="214"/>
    </row>
    <row r="9399" spans="4:18">
      <c r="D9399" s="130"/>
      <c r="R9399" s="214"/>
    </row>
    <row r="9400" spans="4:18">
      <c r="D9400" s="130"/>
      <c r="R9400" s="214"/>
    </row>
    <row r="9401" spans="4:18">
      <c r="D9401" s="130"/>
      <c r="R9401" s="214"/>
    </row>
    <row r="9402" spans="4:18">
      <c r="D9402" s="130"/>
      <c r="R9402" s="214"/>
    </row>
    <row r="9403" spans="4:18">
      <c r="D9403" s="130"/>
      <c r="R9403" s="214"/>
    </row>
    <row r="9404" spans="4:18">
      <c r="D9404" s="130"/>
      <c r="R9404" s="214"/>
    </row>
    <row r="9405" spans="4:18">
      <c r="D9405" s="130"/>
      <c r="R9405" s="214"/>
    </row>
    <row r="9406" spans="4:18">
      <c r="D9406" s="130"/>
      <c r="R9406" s="214"/>
    </row>
    <row r="9407" spans="4:18">
      <c r="D9407" s="130"/>
      <c r="R9407" s="214"/>
    </row>
    <row r="9408" spans="4:18">
      <c r="D9408" s="130"/>
      <c r="R9408" s="214"/>
    </row>
    <row r="9409" spans="4:18">
      <c r="D9409" s="130"/>
      <c r="R9409" s="214"/>
    </row>
    <row r="9410" spans="4:18">
      <c r="D9410" s="130"/>
      <c r="R9410" s="214"/>
    </row>
    <row r="9411" spans="4:18">
      <c r="D9411" s="130"/>
      <c r="R9411" s="214"/>
    </row>
    <row r="9412" spans="4:18">
      <c r="D9412" s="130"/>
      <c r="R9412" s="214"/>
    </row>
    <row r="9413" spans="4:18">
      <c r="D9413" s="130"/>
      <c r="R9413" s="214"/>
    </row>
    <row r="9414" spans="4:18">
      <c r="D9414" s="130"/>
      <c r="R9414" s="214"/>
    </row>
    <row r="9415" spans="4:18">
      <c r="D9415" s="130"/>
      <c r="R9415" s="214"/>
    </row>
    <row r="9416" spans="4:18">
      <c r="D9416" s="130"/>
      <c r="R9416" s="214"/>
    </row>
    <row r="9417" spans="4:18">
      <c r="D9417" s="130"/>
      <c r="R9417" s="214"/>
    </row>
    <row r="9418" spans="4:18">
      <c r="D9418" s="130"/>
      <c r="R9418" s="214"/>
    </row>
    <row r="9419" spans="4:18">
      <c r="D9419" s="130"/>
      <c r="R9419" s="214"/>
    </row>
    <row r="9420" spans="4:18">
      <c r="D9420" s="130"/>
      <c r="R9420" s="214"/>
    </row>
    <row r="9421" spans="4:18">
      <c r="D9421" s="130"/>
      <c r="R9421" s="214"/>
    </row>
    <row r="9422" spans="4:18">
      <c r="D9422" s="130"/>
      <c r="R9422" s="214"/>
    </row>
    <row r="9423" spans="4:18">
      <c r="D9423" s="130"/>
      <c r="R9423" s="214"/>
    </row>
    <row r="9424" spans="4:18">
      <c r="D9424" s="130"/>
      <c r="R9424" s="214"/>
    </row>
    <row r="9425" spans="4:18">
      <c r="D9425" s="130"/>
      <c r="R9425" s="214"/>
    </row>
    <row r="9426" spans="4:18">
      <c r="D9426" s="130"/>
      <c r="R9426" s="214"/>
    </row>
    <row r="9427" spans="4:18">
      <c r="D9427" s="130"/>
      <c r="R9427" s="214"/>
    </row>
    <row r="9428" spans="4:18">
      <c r="D9428" s="130"/>
      <c r="R9428" s="214"/>
    </row>
    <row r="9429" spans="4:18">
      <c r="D9429" s="130"/>
      <c r="R9429" s="214"/>
    </row>
    <row r="9430" spans="4:18">
      <c r="D9430" s="130"/>
      <c r="R9430" s="214"/>
    </row>
    <row r="9431" spans="4:18">
      <c r="D9431" s="130"/>
      <c r="R9431" s="214"/>
    </row>
    <row r="9432" spans="4:18">
      <c r="D9432" s="130"/>
      <c r="R9432" s="214"/>
    </row>
    <row r="9433" spans="4:18">
      <c r="D9433" s="130"/>
      <c r="R9433" s="214"/>
    </row>
    <row r="9434" spans="4:18">
      <c r="D9434" s="130"/>
      <c r="R9434" s="214"/>
    </row>
    <row r="9435" spans="4:18">
      <c r="D9435" s="130"/>
      <c r="R9435" s="214"/>
    </row>
    <row r="9436" spans="4:18">
      <c r="D9436" s="130"/>
      <c r="R9436" s="214"/>
    </row>
    <row r="9437" spans="4:18">
      <c r="D9437" s="130"/>
      <c r="R9437" s="214"/>
    </row>
    <row r="9438" spans="4:18">
      <c r="D9438" s="130"/>
      <c r="R9438" s="214"/>
    </row>
    <row r="9439" spans="4:18">
      <c r="D9439" s="130"/>
      <c r="R9439" s="214"/>
    </row>
    <row r="9440" spans="4:18">
      <c r="D9440" s="130"/>
      <c r="R9440" s="214"/>
    </row>
    <row r="9441" spans="4:18">
      <c r="D9441" s="130"/>
      <c r="R9441" s="214"/>
    </row>
    <row r="9442" spans="4:18">
      <c r="D9442" s="130"/>
      <c r="R9442" s="214"/>
    </row>
    <row r="9443" spans="4:18">
      <c r="D9443" s="130"/>
      <c r="R9443" s="214"/>
    </row>
    <row r="9444" spans="4:18">
      <c r="D9444" s="130"/>
      <c r="R9444" s="214"/>
    </row>
    <row r="9445" spans="4:18">
      <c r="D9445" s="130"/>
      <c r="R9445" s="214"/>
    </row>
    <row r="9446" spans="4:18">
      <c r="D9446" s="130"/>
      <c r="R9446" s="214"/>
    </row>
    <row r="9447" spans="4:18">
      <c r="D9447" s="130"/>
      <c r="R9447" s="214"/>
    </row>
    <row r="9448" spans="4:18">
      <c r="D9448" s="130"/>
      <c r="R9448" s="214"/>
    </row>
    <row r="9449" spans="4:18">
      <c r="D9449" s="130"/>
      <c r="R9449" s="214"/>
    </row>
    <row r="9450" spans="4:18">
      <c r="D9450" s="130"/>
      <c r="R9450" s="214"/>
    </row>
    <row r="9451" spans="4:18">
      <c r="D9451" s="130"/>
      <c r="R9451" s="214"/>
    </row>
    <row r="9452" spans="4:18">
      <c r="D9452" s="130"/>
      <c r="R9452" s="214"/>
    </row>
    <row r="9453" spans="4:18">
      <c r="D9453" s="130"/>
      <c r="R9453" s="214"/>
    </row>
    <row r="9454" spans="4:18">
      <c r="D9454" s="130"/>
      <c r="R9454" s="214"/>
    </row>
    <row r="9455" spans="4:18">
      <c r="D9455" s="130"/>
      <c r="R9455" s="214"/>
    </row>
    <row r="9456" spans="4:18">
      <c r="D9456" s="130"/>
      <c r="R9456" s="214"/>
    </row>
    <row r="9457" spans="4:18">
      <c r="D9457" s="130"/>
      <c r="R9457" s="214"/>
    </row>
    <row r="9458" spans="4:18">
      <c r="D9458" s="130"/>
      <c r="R9458" s="214"/>
    </row>
    <row r="9459" spans="4:18">
      <c r="D9459" s="130"/>
      <c r="R9459" s="214"/>
    </row>
    <row r="9460" spans="4:18">
      <c r="D9460" s="130"/>
      <c r="R9460" s="214"/>
    </row>
    <row r="9461" spans="4:18">
      <c r="D9461" s="130"/>
      <c r="R9461" s="214"/>
    </row>
    <row r="9462" spans="4:18">
      <c r="D9462" s="130"/>
      <c r="R9462" s="214"/>
    </row>
    <row r="9463" spans="4:18">
      <c r="D9463" s="130"/>
      <c r="R9463" s="214"/>
    </row>
    <row r="9464" spans="4:18">
      <c r="D9464" s="130"/>
      <c r="R9464" s="214"/>
    </row>
    <row r="9465" spans="4:18">
      <c r="D9465" s="130"/>
      <c r="R9465" s="214"/>
    </row>
    <row r="9466" spans="4:18">
      <c r="D9466" s="130"/>
      <c r="R9466" s="214"/>
    </row>
    <row r="9467" spans="4:18">
      <c r="D9467" s="130"/>
      <c r="R9467" s="214"/>
    </row>
    <row r="9468" spans="4:18">
      <c r="D9468" s="130"/>
      <c r="R9468" s="214"/>
    </row>
    <row r="9469" spans="4:18">
      <c r="D9469" s="130"/>
      <c r="R9469" s="214"/>
    </row>
    <row r="9470" spans="4:18">
      <c r="D9470" s="130"/>
      <c r="R9470" s="214"/>
    </row>
    <row r="9471" spans="4:18">
      <c r="D9471" s="130"/>
      <c r="R9471" s="214"/>
    </row>
    <row r="9472" spans="4:18">
      <c r="D9472" s="130"/>
      <c r="R9472" s="214"/>
    </row>
    <row r="9473" spans="4:18">
      <c r="D9473" s="130"/>
      <c r="R9473" s="214"/>
    </row>
    <row r="9474" spans="4:18">
      <c r="D9474" s="130"/>
      <c r="R9474" s="214"/>
    </row>
    <row r="9475" spans="4:18">
      <c r="D9475" s="130"/>
      <c r="R9475" s="214"/>
    </row>
    <row r="9476" spans="4:18">
      <c r="D9476" s="130"/>
      <c r="R9476" s="214"/>
    </row>
    <row r="9477" spans="4:18">
      <c r="D9477" s="130"/>
      <c r="R9477" s="214"/>
    </row>
    <row r="9478" spans="4:18">
      <c r="D9478" s="130"/>
      <c r="R9478" s="214"/>
    </row>
    <row r="9479" spans="4:18">
      <c r="D9479" s="130"/>
      <c r="R9479" s="214"/>
    </row>
    <row r="9480" spans="4:18">
      <c r="D9480" s="130"/>
      <c r="R9480" s="214"/>
    </row>
    <row r="9481" spans="4:18">
      <c r="D9481" s="130"/>
      <c r="R9481" s="214"/>
    </row>
    <row r="9482" spans="4:18">
      <c r="D9482" s="130"/>
      <c r="R9482" s="214"/>
    </row>
    <row r="9483" spans="4:18">
      <c r="D9483" s="130"/>
      <c r="R9483" s="214"/>
    </row>
    <row r="9484" spans="4:18">
      <c r="D9484" s="130"/>
      <c r="R9484" s="214"/>
    </row>
    <row r="9485" spans="4:18">
      <c r="D9485" s="130"/>
      <c r="R9485" s="214"/>
    </row>
    <row r="9486" spans="4:18">
      <c r="D9486" s="130"/>
      <c r="R9486" s="214"/>
    </row>
    <row r="9487" spans="4:18">
      <c r="D9487" s="130"/>
      <c r="R9487" s="214"/>
    </row>
    <row r="9488" spans="4:18">
      <c r="D9488" s="130"/>
      <c r="R9488" s="214"/>
    </row>
    <row r="9489" spans="4:18">
      <c r="D9489" s="130"/>
      <c r="R9489" s="214"/>
    </row>
    <row r="9490" spans="4:18">
      <c r="D9490" s="130"/>
      <c r="R9490" s="214"/>
    </row>
    <row r="9491" spans="4:18">
      <c r="D9491" s="130"/>
      <c r="R9491" s="214"/>
    </row>
    <row r="9492" spans="4:18">
      <c r="D9492" s="130"/>
      <c r="R9492" s="214"/>
    </row>
    <row r="9493" spans="4:18">
      <c r="D9493" s="130"/>
      <c r="R9493" s="214"/>
    </row>
    <row r="9494" spans="4:18">
      <c r="D9494" s="130"/>
      <c r="R9494" s="214"/>
    </row>
    <row r="9495" spans="4:18">
      <c r="D9495" s="130"/>
      <c r="R9495" s="214"/>
    </row>
    <row r="9496" spans="4:18">
      <c r="D9496" s="130"/>
      <c r="R9496" s="214"/>
    </row>
    <row r="9497" spans="4:18">
      <c r="D9497" s="130"/>
      <c r="R9497" s="214"/>
    </row>
    <row r="9498" spans="4:18">
      <c r="D9498" s="130"/>
      <c r="R9498" s="214"/>
    </row>
    <row r="9499" spans="4:18">
      <c r="D9499" s="130"/>
      <c r="R9499" s="214"/>
    </row>
    <row r="9500" spans="4:18">
      <c r="D9500" s="130"/>
      <c r="R9500" s="214"/>
    </row>
    <row r="9501" spans="4:18">
      <c r="D9501" s="130"/>
      <c r="R9501" s="214"/>
    </row>
    <row r="9502" spans="4:18">
      <c r="D9502" s="130"/>
      <c r="R9502" s="214"/>
    </row>
    <row r="9503" spans="4:18">
      <c r="D9503" s="130"/>
      <c r="R9503" s="214"/>
    </row>
    <row r="9504" spans="4:18">
      <c r="D9504" s="130"/>
      <c r="R9504" s="214"/>
    </row>
    <row r="9505" spans="4:18">
      <c r="D9505" s="130"/>
      <c r="R9505" s="214"/>
    </row>
    <row r="9506" spans="4:18">
      <c r="D9506" s="130"/>
      <c r="R9506" s="214"/>
    </row>
    <row r="9507" spans="4:18">
      <c r="D9507" s="130"/>
      <c r="R9507" s="214"/>
    </row>
    <row r="9508" spans="4:18">
      <c r="D9508" s="130"/>
      <c r="R9508" s="214"/>
    </row>
    <row r="9509" spans="4:18">
      <c r="D9509" s="130"/>
      <c r="R9509" s="214"/>
    </row>
    <row r="9510" spans="4:18">
      <c r="D9510" s="130"/>
      <c r="R9510" s="214"/>
    </row>
    <row r="9511" spans="4:18">
      <c r="D9511" s="130"/>
      <c r="R9511" s="214"/>
    </row>
    <row r="9512" spans="4:18">
      <c r="D9512" s="130"/>
      <c r="R9512" s="214"/>
    </row>
    <row r="9513" spans="4:18">
      <c r="D9513" s="130"/>
      <c r="R9513" s="214"/>
    </row>
    <row r="9514" spans="4:18">
      <c r="D9514" s="130"/>
      <c r="R9514" s="214"/>
    </row>
    <row r="9515" spans="4:18">
      <c r="D9515" s="130"/>
      <c r="R9515" s="214"/>
    </row>
    <row r="9516" spans="4:18">
      <c r="D9516" s="130"/>
      <c r="R9516" s="214"/>
    </row>
    <row r="9517" spans="4:18">
      <c r="D9517" s="130"/>
      <c r="R9517" s="214"/>
    </row>
    <row r="9518" spans="4:18">
      <c r="D9518" s="130"/>
      <c r="R9518" s="214"/>
    </row>
    <row r="9519" spans="4:18">
      <c r="D9519" s="130"/>
      <c r="R9519" s="214"/>
    </row>
    <row r="9520" spans="4:18">
      <c r="D9520" s="130"/>
      <c r="R9520" s="214"/>
    </row>
    <row r="9521" spans="4:18">
      <c r="D9521" s="130"/>
      <c r="R9521" s="214"/>
    </row>
    <row r="9522" spans="4:18">
      <c r="D9522" s="130"/>
      <c r="R9522" s="214"/>
    </row>
    <row r="9523" spans="4:18">
      <c r="D9523" s="130"/>
      <c r="R9523" s="214"/>
    </row>
    <row r="9524" spans="4:18">
      <c r="D9524" s="130"/>
      <c r="R9524" s="214"/>
    </row>
    <row r="9525" spans="4:18">
      <c r="D9525" s="130"/>
      <c r="R9525" s="214"/>
    </row>
    <row r="9526" spans="4:18">
      <c r="D9526" s="130"/>
      <c r="R9526" s="214"/>
    </row>
    <row r="9527" spans="4:18">
      <c r="D9527" s="130"/>
      <c r="R9527" s="214"/>
    </row>
    <row r="9528" spans="4:18">
      <c r="D9528" s="130"/>
      <c r="R9528" s="214"/>
    </row>
    <row r="9529" spans="4:18">
      <c r="D9529" s="130"/>
      <c r="R9529" s="214"/>
    </row>
    <row r="9530" spans="4:18">
      <c r="D9530" s="130"/>
      <c r="R9530" s="214"/>
    </row>
    <row r="9531" spans="4:18">
      <c r="D9531" s="130"/>
      <c r="R9531" s="214"/>
    </row>
    <row r="9532" spans="4:18">
      <c r="D9532" s="130"/>
      <c r="R9532" s="214"/>
    </row>
    <row r="9533" spans="4:18">
      <c r="D9533" s="130"/>
      <c r="R9533" s="214"/>
    </row>
    <row r="9534" spans="4:18">
      <c r="D9534" s="130"/>
      <c r="R9534" s="214"/>
    </row>
    <row r="9535" spans="4:18">
      <c r="D9535" s="130"/>
      <c r="R9535" s="214"/>
    </row>
    <row r="9536" spans="4:18">
      <c r="D9536" s="130"/>
      <c r="R9536" s="214"/>
    </row>
    <row r="9537" spans="4:18">
      <c r="D9537" s="130"/>
      <c r="R9537" s="214"/>
    </row>
    <row r="9538" spans="4:18">
      <c r="D9538" s="130"/>
      <c r="R9538" s="214"/>
    </row>
    <row r="9539" spans="4:18">
      <c r="D9539" s="130"/>
      <c r="R9539" s="214"/>
    </row>
    <row r="9540" spans="4:18">
      <c r="D9540" s="130"/>
      <c r="R9540" s="214"/>
    </row>
    <row r="9541" spans="4:18">
      <c r="D9541" s="130"/>
      <c r="R9541" s="214"/>
    </row>
    <row r="9542" spans="4:18">
      <c r="D9542" s="130"/>
      <c r="R9542" s="214"/>
    </row>
    <row r="9543" spans="4:18">
      <c r="D9543" s="130"/>
      <c r="R9543" s="214"/>
    </row>
    <row r="9544" spans="4:18">
      <c r="D9544" s="130"/>
      <c r="R9544" s="214"/>
    </row>
    <row r="9545" spans="4:18">
      <c r="D9545" s="130"/>
      <c r="R9545" s="214"/>
    </row>
    <row r="9546" spans="4:18">
      <c r="D9546" s="130"/>
      <c r="R9546" s="214"/>
    </row>
    <row r="9547" spans="4:18">
      <c r="D9547" s="130"/>
      <c r="R9547" s="214"/>
    </row>
    <row r="9548" spans="4:18">
      <c r="D9548" s="130"/>
      <c r="R9548" s="214"/>
    </row>
    <row r="9549" spans="4:18">
      <c r="D9549" s="130"/>
      <c r="R9549" s="214"/>
    </row>
    <row r="9550" spans="4:18">
      <c r="D9550" s="130"/>
      <c r="R9550" s="214"/>
    </row>
    <row r="9551" spans="4:18">
      <c r="D9551" s="130"/>
      <c r="R9551" s="214"/>
    </row>
    <row r="9552" spans="4:18">
      <c r="D9552" s="130"/>
      <c r="R9552" s="214"/>
    </row>
    <row r="9553" spans="4:18">
      <c r="D9553" s="130"/>
      <c r="R9553" s="214"/>
    </row>
    <row r="9554" spans="4:18">
      <c r="D9554" s="130"/>
      <c r="R9554" s="214"/>
    </row>
    <row r="9555" spans="4:18">
      <c r="D9555" s="130"/>
      <c r="R9555" s="214"/>
    </row>
    <row r="9556" spans="4:18">
      <c r="D9556" s="130"/>
      <c r="R9556" s="214"/>
    </row>
    <row r="9557" spans="4:18">
      <c r="D9557" s="130"/>
      <c r="R9557" s="214"/>
    </row>
    <row r="9558" spans="4:18">
      <c r="D9558" s="130"/>
      <c r="R9558" s="214"/>
    </row>
    <row r="9559" spans="4:18">
      <c r="D9559" s="130"/>
      <c r="R9559" s="214"/>
    </row>
    <row r="9560" spans="4:18">
      <c r="D9560" s="130"/>
      <c r="R9560" s="214"/>
    </row>
    <row r="9561" spans="4:18">
      <c r="D9561" s="130"/>
      <c r="R9561" s="214"/>
    </row>
    <row r="9562" spans="4:18">
      <c r="D9562" s="130"/>
      <c r="R9562" s="214"/>
    </row>
    <row r="9563" spans="4:18">
      <c r="D9563" s="130"/>
      <c r="R9563" s="214"/>
    </row>
    <row r="9564" spans="4:18">
      <c r="D9564" s="130"/>
      <c r="R9564" s="214"/>
    </row>
    <row r="9565" spans="4:18">
      <c r="D9565" s="130"/>
      <c r="R9565" s="214"/>
    </row>
    <row r="9566" spans="4:18">
      <c r="D9566" s="130"/>
      <c r="R9566" s="214"/>
    </row>
    <row r="9567" spans="4:18">
      <c r="D9567" s="130"/>
      <c r="R9567" s="214"/>
    </row>
    <row r="9568" spans="4:18">
      <c r="D9568" s="130"/>
      <c r="R9568" s="214"/>
    </row>
    <row r="9569" spans="4:18">
      <c r="D9569" s="130"/>
      <c r="R9569" s="214"/>
    </row>
    <row r="9570" spans="4:18">
      <c r="D9570" s="130"/>
      <c r="R9570" s="214"/>
    </row>
    <row r="9571" spans="4:18">
      <c r="D9571" s="130"/>
      <c r="R9571" s="214"/>
    </row>
    <row r="9572" spans="4:18">
      <c r="D9572" s="130"/>
      <c r="R9572" s="214"/>
    </row>
    <row r="9573" spans="4:18">
      <c r="D9573" s="130"/>
      <c r="R9573" s="214"/>
    </row>
    <row r="9574" spans="4:18">
      <c r="D9574" s="130"/>
      <c r="R9574" s="214"/>
    </row>
    <row r="9575" spans="4:18">
      <c r="D9575" s="130"/>
      <c r="R9575" s="214"/>
    </row>
    <row r="9576" spans="4:18">
      <c r="D9576" s="130"/>
      <c r="R9576" s="214"/>
    </row>
    <row r="9577" spans="4:18">
      <c r="D9577" s="130"/>
      <c r="R9577" s="214"/>
    </row>
    <row r="9578" spans="4:18">
      <c r="D9578" s="130"/>
      <c r="R9578" s="214"/>
    </row>
    <row r="9579" spans="4:18">
      <c r="D9579" s="130"/>
      <c r="R9579" s="214"/>
    </row>
    <row r="9580" spans="4:18">
      <c r="D9580" s="130"/>
      <c r="R9580" s="214"/>
    </row>
    <row r="9581" spans="4:18">
      <c r="D9581" s="130"/>
      <c r="R9581" s="214"/>
    </row>
    <row r="9582" spans="4:18">
      <c r="D9582" s="130"/>
      <c r="R9582" s="214"/>
    </row>
    <row r="9583" spans="4:18">
      <c r="D9583" s="130"/>
      <c r="R9583" s="214"/>
    </row>
    <row r="9584" spans="4:18">
      <c r="D9584" s="130"/>
      <c r="R9584" s="214"/>
    </row>
    <row r="9585" spans="4:18">
      <c r="D9585" s="130"/>
      <c r="R9585" s="214"/>
    </row>
    <row r="9586" spans="4:18">
      <c r="D9586" s="130"/>
      <c r="R9586" s="214"/>
    </row>
    <row r="9587" spans="4:18">
      <c r="D9587" s="130"/>
      <c r="R9587" s="214"/>
    </row>
    <row r="9588" spans="4:18">
      <c r="D9588" s="130"/>
      <c r="R9588" s="214"/>
    </row>
    <row r="9589" spans="4:18">
      <c r="D9589" s="130"/>
      <c r="R9589" s="214"/>
    </row>
    <row r="9590" spans="4:18">
      <c r="D9590" s="130"/>
      <c r="R9590" s="214"/>
    </row>
    <row r="9591" spans="4:18">
      <c r="D9591" s="130"/>
      <c r="R9591" s="214"/>
    </row>
    <row r="9592" spans="4:18">
      <c r="D9592" s="130"/>
      <c r="R9592" s="214"/>
    </row>
    <row r="9593" spans="4:18">
      <c r="D9593" s="130"/>
      <c r="R9593" s="214"/>
    </row>
    <row r="9594" spans="4:18">
      <c r="D9594" s="130"/>
      <c r="R9594" s="214"/>
    </row>
    <row r="9595" spans="4:18">
      <c r="D9595" s="130"/>
      <c r="R9595" s="214"/>
    </row>
    <row r="9596" spans="4:18">
      <c r="D9596" s="130"/>
      <c r="R9596" s="214"/>
    </row>
    <row r="9597" spans="4:18">
      <c r="D9597" s="130"/>
      <c r="R9597" s="214"/>
    </row>
    <row r="9598" spans="4:18">
      <c r="D9598" s="130"/>
      <c r="R9598" s="214"/>
    </row>
    <row r="9599" spans="4:18">
      <c r="D9599" s="130"/>
      <c r="R9599" s="214"/>
    </row>
    <row r="9600" spans="4:18">
      <c r="D9600" s="130"/>
      <c r="R9600" s="214"/>
    </row>
    <row r="9601" spans="4:18">
      <c r="D9601" s="130"/>
      <c r="R9601" s="214"/>
    </row>
    <row r="9602" spans="4:18">
      <c r="D9602" s="130"/>
      <c r="R9602" s="214"/>
    </row>
    <row r="9603" spans="4:18">
      <c r="D9603" s="130"/>
      <c r="R9603" s="214"/>
    </row>
    <row r="9604" spans="4:18">
      <c r="D9604" s="130"/>
      <c r="R9604" s="214"/>
    </row>
    <row r="9605" spans="4:18">
      <c r="D9605" s="130"/>
      <c r="R9605" s="214"/>
    </row>
    <row r="9606" spans="4:18">
      <c r="D9606" s="130"/>
      <c r="R9606" s="214"/>
    </row>
    <row r="9607" spans="4:18">
      <c r="D9607" s="130"/>
      <c r="R9607" s="214"/>
    </row>
    <row r="9608" spans="4:18">
      <c r="D9608" s="130"/>
      <c r="R9608" s="214"/>
    </row>
    <row r="9609" spans="4:18">
      <c r="D9609" s="130"/>
      <c r="R9609" s="214"/>
    </row>
    <row r="9610" spans="4:18">
      <c r="D9610" s="130"/>
      <c r="R9610" s="214"/>
    </row>
    <row r="9611" spans="4:18">
      <c r="D9611" s="130"/>
      <c r="R9611" s="214"/>
    </row>
    <row r="9612" spans="4:18">
      <c r="D9612" s="130"/>
      <c r="R9612" s="214"/>
    </row>
    <row r="9613" spans="4:18">
      <c r="D9613" s="130"/>
      <c r="R9613" s="214"/>
    </row>
    <row r="9614" spans="4:18">
      <c r="D9614" s="130"/>
      <c r="R9614" s="214"/>
    </row>
    <row r="9615" spans="4:18">
      <c r="D9615" s="130"/>
      <c r="R9615" s="214"/>
    </row>
    <row r="9616" spans="4:18">
      <c r="D9616" s="130"/>
      <c r="R9616" s="214"/>
    </row>
    <row r="9617" spans="4:18">
      <c r="D9617" s="130"/>
      <c r="R9617" s="214"/>
    </row>
    <row r="9618" spans="4:18">
      <c r="D9618" s="130"/>
      <c r="R9618" s="214"/>
    </row>
    <row r="9619" spans="4:18">
      <c r="D9619" s="130"/>
      <c r="R9619" s="214"/>
    </row>
    <row r="9620" spans="4:18">
      <c r="D9620" s="130"/>
      <c r="R9620" s="214"/>
    </row>
    <row r="9621" spans="4:18">
      <c r="D9621" s="130"/>
      <c r="R9621" s="214"/>
    </row>
    <row r="9622" spans="4:18">
      <c r="D9622" s="130"/>
      <c r="R9622" s="214"/>
    </row>
    <row r="9623" spans="4:18">
      <c r="D9623" s="130"/>
      <c r="R9623" s="214"/>
    </row>
    <row r="9624" spans="4:18">
      <c r="D9624" s="130"/>
      <c r="R9624" s="214"/>
    </row>
    <row r="9625" spans="4:18">
      <c r="D9625" s="130"/>
      <c r="R9625" s="214"/>
    </row>
    <row r="9626" spans="4:18">
      <c r="D9626" s="130"/>
      <c r="R9626" s="214"/>
    </row>
    <row r="9627" spans="4:18">
      <c r="D9627" s="130"/>
      <c r="R9627" s="214"/>
    </row>
    <row r="9628" spans="4:18">
      <c r="D9628" s="130"/>
      <c r="R9628" s="214"/>
    </row>
    <row r="9629" spans="4:18">
      <c r="D9629" s="130"/>
      <c r="R9629" s="214"/>
    </row>
    <row r="9630" spans="4:18">
      <c r="D9630" s="130"/>
      <c r="R9630" s="214"/>
    </row>
    <row r="9631" spans="4:18">
      <c r="D9631" s="130"/>
      <c r="R9631" s="214"/>
    </row>
    <row r="9632" spans="4:18">
      <c r="D9632" s="130"/>
      <c r="R9632" s="214"/>
    </row>
    <row r="9633" spans="4:18">
      <c r="D9633" s="130"/>
      <c r="R9633" s="214"/>
    </row>
    <row r="9634" spans="4:18">
      <c r="D9634" s="130"/>
      <c r="R9634" s="214"/>
    </row>
    <row r="9635" spans="4:18">
      <c r="D9635" s="130"/>
      <c r="R9635" s="214"/>
    </row>
    <row r="9636" spans="4:18">
      <c r="D9636" s="130"/>
      <c r="R9636" s="214"/>
    </row>
    <row r="9637" spans="4:18">
      <c r="D9637" s="130"/>
      <c r="R9637" s="214"/>
    </row>
    <row r="9638" spans="4:18">
      <c r="D9638" s="130"/>
      <c r="R9638" s="214"/>
    </row>
    <row r="9639" spans="4:18">
      <c r="D9639" s="130"/>
      <c r="R9639" s="214"/>
    </row>
    <row r="9640" spans="4:18">
      <c r="D9640" s="130"/>
      <c r="R9640" s="214"/>
    </row>
    <row r="9641" spans="4:18">
      <c r="D9641" s="130"/>
      <c r="R9641" s="214"/>
    </row>
    <row r="9642" spans="4:18">
      <c r="D9642" s="130"/>
      <c r="R9642" s="214"/>
    </row>
    <row r="9643" spans="4:18">
      <c r="D9643" s="130"/>
      <c r="R9643" s="214"/>
    </row>
    <row r="9644" spans="4:18">
      <c r="D9644" s="130"/>
      <c r="R9644" s="214"/>
    </row>
    <row r="9645" spans="4:18">
      <c r="D9645" s="130"/>
      <c r="R9645" s="214"/>
    </row>
    <row r="9646" spans="4:18">
      <c r="D9646" s="130"/>
      <c r="R9646" s="214"/>
    </row>
    <row r="9647" spans="4:18">
      <c r="D9647" s="130"/>
      <c r="R9647" s="214"/>
    </row>
    <row r="9648" spans="4:18">
      <c r="D9648" s="130"/>
      <c r="R9648" s="214"/>
    </row>
    <row r="9649" spans="4:18">
      <c r="D9649" s="130"/>
      <c r="R9649" s="214"/>
    </row>
    <row r="9650" spans="4:18">
      <c r="D9650" s="130"/>
      <c r="R9650" s="214"/>
    </row>
    <row r="9651" spans="4:18">
      <c r="D9651" s="130"/>
      <c r="R9651" s="214"/>
    </row>
    <row r="9652" spans="4:18">
      <c r="D9652" s="130"/>
      <c r="R9652" s="214"/>
    </row>
    <row r="9653" spans="4:18">
      <c r="D9653" s="130"/>
      <c r="R9653" s="214"/>
    </row>
    <row r="9654" spans="4:18">
      <c r="D9654" s="130"/>
      <c r="R9654" s="214"/>
    </row>
    <row r="9655" spans="4:18">
      <c r="D9655" s="130"/>
      <c r="R9655" s="214"/>
    </row>
    <row r="9656" spans="4:18">
      <c r="D9656" s="130"/>
      <c r="R9656" s="214"/>
    </row>
    <row r="9657" spans="4:18">
      <c r="D9657" s="130"/>
      <c r="R9657" s="214"/>
    </row>
    <row r="9658" spans="4:18">
      <c r="D9658" s="130"/>
      <c r="R9658" s="214"/>
    </row>
    <row r="9659" spans="4:18">
      <c r="D9659" s="130"/>
      <c r="R9659" s="214"/>
    </row>
    <row r="9660" spans="4:18">
      <c r="D9660" s="130"/>
      <c r="R9660" s="214"/>
    </row>
    <row r="9661" spans="4:18">
      <c r="D9661" s="130"/>
      <c r="R9661" s="214"/>
    </row>
    <row r="9662" spans="4:18">
      <c r="D9662" s="130"/>
      <c r="R9662" s="214"/>
    </row>
    <row r="9663" spans="4:18">
      <c r="D9663" s="130"/>
      <c r="R9663" s="214"/>
    </row>
    <row r="9664" spans="4:18">
      <c r="D9664" s="130"/>
      <c r="R9664" s="214"/>
    </row>
    <row r="9665" spans="4:18">
      <c r="D9665" s="130"/>
      <c r="R9665" s="214"/>
    </row>
    <row r="9666" spans="4:18">
      <c r="D9666" s="130"/>
      <c r="R9666" s="214"/>
    </row>
    <row r="9667" spans="4:18">
      <c r="D9667" s="130"/>
      <c r="R9667" s="214"/>
    </row>
    <row r="9668" spans="4:18">
      <c r="D9668" s="130"/>
      <c r="R9668" s="214"/>
    </row>
    <row r="9669" spans="4:18">
      <c r="D9669" s="130"/>
      <c r="R9669" s="214"/>
    </row>
    <row r="9670" spans="4:18">
      <c r="D9670" s="130"/>
      <c r="R9670" s="214"/>
    </row>
    <row r="9671" spans="4:18">
      <c r="D9671" s="130"/>
      <c r="R9671" s="214"/>
    </row>
    <row r="9672" spans="4:18">
      <c r="D9672" s="130"/>
      <c r="R9672" s="214"/>
    </row>
    <row r="9673" spans="4:18">
      <c r="D9673" s="130"/>
      <c r="R9673" s="214"/>
    </row>
    <row r="9674" spans="4:18">
      <c r="D9674" s="130"/>
      <c r="R9674" s="214"/>
    </row>
    <row r="9675" spans="4:18">
      <c r="D9675" s="130"/>
      <c r="R9675" s="214"/>
    </row>
    <row r="9676" spans="4:18">
      <c r="D9676" s="130"/>
      <c r="R9676" s="214"/>
    </row>
    <row r="9677" spans="4:18">
      <c r="D9677" s="130"/>
      <c r="R9677" s="214"/>
    </row>
    <row r="9678" spans="4:18">
      <c r="D9678" s="130"/>
      <c r="R9678" s="214"/>
    </row>
    <row r="9679" spans="4:18">
      <c r="D9679" s="130"/>
      <c r="R9679" s="214"/>
    </row>
    <row r="9680" spans="4:18">
      <c r="D9680" s="130"/>
      <c r="R9680" s="214"/>
    </row>
    <row r="9681" spans="4:18">
      <c r="D9681" s="130"/>
      <c r="R9681" s="214"/>
    </row>
    <row r="9682" spans="4:18">
      <c r="D9682" s="130"/>
      <c r="R9682" s="214"/>
    </row>
    <row r="9683" spans="4:18">
      <c r="D9683" s="130"/>
      <c r="R9683" s="214"/>
    </row>
    <row r="9684" spans="4:18">
      <c r="D9684" s="130"/>
      <c r="R9684" s="214"/>
    </row>
    <row r="9685" spans="4:18">
      <c r="D9685" s="130"/>
      <c r="R9685" s="214"/>
    </row>
    <row r="9686" spans="4:18">
      <c r="D9686" s="130"/>
      <c r="R9686" s="214"/>
    </row>
    <row r="9687" spans="4:18">
      <c r="D9687" s="130"/>
      <c r="R9687" s="214"/>
    </row>
    <row r="9688" spans="4:18">
      <c r="D9688" s="130"/>
      <c r="R9688" s="214"/>
    </row>
    <row r="9689" spans="4:18">
      <c r="D9689" s="130"/>
      <c r="R9689" s="214"/>
    </row>
    <row r="9690" spans="4:18">
      <c r="D9690" s="130"/>
      <c r="R9690" s="214"/>
    </row>
    <row r="9691" spans="4:18">
      <c r="D9691" s="130"/>
      <c r="R9691" s="214"/>
    </row>
    <row r="9692" spans="4:18">
      <c r="D9692" s="130"/>
      <c r="R9692" s="214"/>
    </row>
    <row r="9693" spans="4:18">
      <c r="D9693" s="130"/>
      <c r="R9693" s="214"/>
    </row>
    <row r="9694" spans="4:18">
      <c r="D9694" s="130"/>
      <c r="R9694" s="214"/>
    </row>
    <row r="9695" spans="4:18">
      <c r="D9695" s="130"/>
      <c r="R9695" s="214"/>
    </row>
    <row r="9696" spans="4:18">
      <c r="D9696" s="130"/>
      <c r="R9696" s="214"/>
    </row>
    <row r="9697" spans="4:18">
      <c r="D9697" s="130"/>
      <c r="R9697" s="214"/>
    </row>
    <row r="9698" spans="4:18">
      <c r="D9698" s="130"/>
      <c r="R9698" s="214"/>
    </row>
    <row r="9699" spans="4:18">
      <c r="D9699" s="130"/>
      <c r="R9699" s="214"/>
    </row>
    <row r="9700" spans="4:18">
      <c r="D9700" s="130"/>
      <c r="R9700" s="214"/>
    </row>
    <row r="9701" spans="4:18">
      <c r="D9701" s="130"/>
      <c r="R9701" s="214"/>
    </row>
    <row r="9702" spans="4:18">
      <c r="D9702" s="130"/>
      <c r="R9702" s="214"/>
    </row>
    <row r="9703" spans="4:18">
      <c r="D9703" s="130"/>
      <c r="R9703" s="214"/>
    </row>
    <row r="9704" spans="4:18">
      <c r="D9704" s="130"/>
      <c r="R9704" s="214"/>
    </row>
    <row r="9705" spans="4:18">
      <c r="D9705" s="130"/>
      <c r="R9705" s="214"/>
    </row>
    <row r="9706" spans="4:18">
      <c r="D9706" s="130"/>
      <c r="R9706" s="214"/>
    </row>
    <row r="9707" spans="4:18">
      <c r="D9707" s="130"/>
      <c r="R9707" s="214"/>
    </row>
    <row r="9708" spans="4:18">
      <c r="D9708" s="130"/>
      <c r="R9708" s="214"/>
    </row>
    <row r="9709" spans="4:18">
      <c r="D9709" s="130"/>
      <c r="R9709" s="214"/>
    </row>
    <row r="9710" spans="4:18">
      <c r="D9710" s="130"/>
      <c r="R9710" s="214"/>
    </row>
    <row r="9711" spans="4:18">
      <c r="D9711" s="130"/>
      <c r="R9711" s="214"/>
    </row>
    <row r="9712" spans="4:18">
      <c r="D9712" s="130"/>
      <c r="R9712" s="214"/>
    </row>
    <row r="9713" spans="4:18">
      <c r="D9713" s="130"/>
      <c r="R9713" s="214"/>
    </row>
    <row r="9714" spans="4:18">
      <c r="D9714" s="130"/>
      <c r="R9714" s="214"/>
    </row>
    <row r="9715" spans="4:18">
      <c r="D9715" s="130"/>
      <c r="R9715" s="214"/>
    </row>
    <row r="9716" spans="4:18">
      <c r="D9716" s="130"/>
      <c r="R9716" s="214"/>
    </row>
    <row r="9717" spans="4:18">
      <c r="D9717" s="130"/>
      <c r="R9717" s="214"/>
    </row>
    <row r="9718" spans="4:18">
      <c r="D9718" s="130"/>
      <c r="R9718" s="214"/>
    </row>
    <row r="9719" spans="4:18">
      <c r="D9719" s="130"/>
      <c r="R9719" s="214"/>
    </row>
    <row r="9720" spans="4:18">
      <c r="D9720" s="130"/>
      <c r="R9720" s="214"/>
    </row>
    <row r="9721" spans="4:18">
      <c r="D9721" s="130"/>
      <c r="R9721" s="214"/>
    </row>
    <row r="9722" spans="4:18">
      <c r="D9722" s="130"/>
      <c r="R9722" s="214"/>
    </row>
    <row r="9723" spans="4:18">
      <c r="D9723" s="130"/>
      <c r="R9723" s="214"/>
    </row>
    <row r="9724" spans="4:18">
      <c r="D9724" s="130"/>
      <c r="R9724" s="214"/>
    </row>
    <row r="9725" spans="4:18">
      <c r="D9725" s="130"/>
      <c r="R9725" s="214"/>
    </row>
    <row r="9726" spans="4:18">
      <c r="D9726" s="130"/>
      <c r="R9726" s="214"/>
    </row>
    <row r="9727" spans="4:18">
      <c r="D9727" s="130"/>
      <c r="R9727" s="214"/>
    </row>
    <row r="9728" spans="4:18">
      <c r="D9728" s="130"/>
      <c r="R9728" s="214"/>
    </row>
    <row r="9729" spans="4:18">
      <c r="D9729" s="130"/>
      <c r="R9729" s="214"/>
    </row>
    <row r="9730" spans="4:18">
      <c r="D9730" s="130"/>
      <c r="R9730" s="214"/>
    </row>
    <row r="9731" spans="4:18">
      <c r="D9731" s="130"/>
      <c r="R9731" s="214"/>
    </row>
    <row r="9732" spans="4:18">
      <c r="D9732" s="130"/>
      <c r="R9732" s="214"/>
    </row>
    <row r="9733" spans="4:18">
      <c r="D9733" s="130"/>
      <c r="R9733" s="214"/>
    </row>
    <row r="9734" spans="4:18">
      <c r="D9734" s="130"/>
      <c r="R9734" s="214"/>
    </row>
    <row r="9735" spans="4:18">
      <c r="D9735" s="130"/>
      <c r="R9735" s="214"/>
    </row>
    <row r="9736" spans="4:18">
      <c r="D9736" s="130"/>
      <c r="R9736" s="214"/>
    </row>
    <row r="9737" spans="4:18">
      <c r="D9737" s="130"/>
      <c r="R9737" s="214"/>
    </row>
    <row r="9738" spans="4:18">
      <c r="D9738" s="130"/>
      <c r="R9738" s="214"/>
    </row>
    <row r="9739" spans="4:18">
      <c r="D9739" s="130"/>
      <c r="R9739" s="214"/>
    </row>
    <row r="9740" spans="4:18">
      <c r="D9740" s="130"/>
      <c r="R9740" s="214"/>
    </row>
    <row r="9741" spans="4:18">
      <c r="D9741" s="130"/>
      <c r="R9741" s="214"/>
    </row>
    <row r="9742" spans="4:18">
      <c r="D9742" s="130"/>
      <c r="R9742" s="214"/>
    </row>
    <row r="9743" spans="4:18">
      <c r="D9743" s="130"/>
      <c r="R9743" s="214"/>
    </row>
    <row r="9744" spans="4:18">
      <c r="D9744" s="130"/>
      <c r="R9744" s="214"/>
    </row>
    <row r="9745" spans="4:18">
      <c r="D9745" s="130"/>
      <c r="R9745" s="214"/>
    </row>
    <row r="9746" spans="4:18">
      <c r="D9746" s="130"/>
      <c r="R9746" s="214"/>
    </row>
    <row r="9747" spans="4:18">
      <c r="D9747" s="130"/>
      <c r="R9747" s="214"/>
    </row>
    <row r="9748" spans="4:18">
      <c r="D9748" s="130"/>
      <c r="R9748" s="214"/>
    </row>
    <row r="9749" spans="4:18">
      <c r="D9749" s="130"/>
      <c r="R9749" s="214"/>
    </row>
    <row r="9750" spans="4:18">
      <c r="D9750" s="130"/>
      <c r="R9750" s="214"/>
    </row>
    <row r="9751" spans="4:18">
      <c r="D9751" s="130"/>
      <c r="R9751" s="214"/>
    </row>
    <row r="9752" spans="4:18">
      <c r="D9752" s="130"/>
      <c r="R9752" s="214"/>
    </row>
    <row r="9753" spans="4:18">
      <c r="D9753" s="130"/>
      <c r="R9753" s="214"/>
    </row>
    <row r="9754" spans="4:18">
      <c r="D9754" s="130"/>
      <c r="R9754" s="214"/>
    </row>
    <row r="9755" spans="4:18">
      <c r="D9755" s="130"/>
      <c r="R9755" s="214"/>
    </row>
    <row r="9756" spans="4:18">
      <c r="D9756" s="130"/>
      <c r="R9756" s="214"/>
    </row>
    <row r="9757" spans="4:18">
      <c r="D9757" s="130"/>
      <c r="R9757" s="214"/>
    </row>
    <row r="9758" spans="4:18">
      <c r="D9758" s="130"/>
      <c r="R9758" s="214"/>
    </row>
    <row r="9759" spans="4:18">
      <c r="D9759" s="130"/>
      <c r="R9759" s="214"/>
    </row>
    <row r="9760" spans="4:18">
      <c r="D9760" s="130"/>
      <c r="R9760" s="214"/>
    </row>
    <row r="9761" spans="4:18">
      <c r="D9761" s="130"/>
      <c r="R9761" s="214"/>
    </row>
    <row r="9762" spans="4:18">
      <c r="D9762" s="130"/>
      <c r="R9762" s="214"/>
    </row>
    <row r="9763" spans="4:18">
      <c r="D9763" s="130"/>
      <c r="R9763" s="214"/>
    </row>
    <row r="9764" spans="4:18">
      <c r="D9764" s="130"/>
      <c r="R9764" s="214"/>
    </row>
    <row r="9765" spans="4:18">
      <c r="D9765" s="130"/>
      <c r="R9765" s="214"/>
    </row>
    <row r="9766" spans="4:18">
      <c r="D9766" s="130"/>
      <c r="R9766" s="214"/>
    </row>
    <row r="9767" spans="4:18">
      <c r="D9767" s="130"/>
      <c r="R9767" s="214"/>
    </row>
    <row r="9768" spans="4:18">
      <c r="D9768" s="130"/>
      <c r="R9768" s="214"/>
    </row>
    <row r="9769" spans="4:18">
      <c r="D9769" s="130"/>
      <c r="R9769" s="214"/>
    </row>
    <row r="9770" spans="4:18">
      <c r="D9770" s="130"/>
      <c r="R9770" s="214"/>
    </row>
    <row r="9771" spans="4:18">
      <c r="D9771" s="130"/>
      <c r="R9771" s="214"/>
    </row>
    <row r="9772" spans="4:18">
      <c r="D9772" s="130"/>
      <c r="R9772" s="214"/>
    </row>
    <row r="9773" spans="4:18">
      <c r="D9773" s="130"/>
      <c r="R9773" s="214"/>
    </row>
    <row r="9774" spans="4:18">
      <c r="D9774" s="130"/>
      <c r="R9774" s="214"/>
    </row>
    <row r="9775" spans="4:18">
      <c r="D9775" s="130"/>
      <c r="R9775" s="214"/>
    </row>
    <row r="9776" spans="4:18">
      <c r="D9776" s="130"/>
      <c r="R9776" s="214"/>
    </row>
    <row r="9777" spans="4:18">
      <c r="D9777" s="130"/>
      <c r="R9777" s="214"/>
    </row>
    <row r="9778" spans="4:18">
      <c r="D9778" s="130"/>
      <c r="R9778" s="214"/>
    </row>
    <row r="9779" spans="4:18">
      <c r="D9779" s="130"/>
      <c r="R9779" s="214"/>
    </row>
    <row r="9780" spans="4:18">
      <c r="D9780" s="130"/>
      <c r="R9780" s="214"/>
    </row>
    <row r="9781" spans="4:18">
      <c r="D9781" s="130"/>
      <c r="R9781" s="214"/>
    </row>
    <row r="9782" spans="4:18">
      <c r="D9782" s="130"/>
      <c r="R9782" s="214"/>
    </row>
    <row r="9783" spans="4:18">
      <c r="D9783" s="130"/>
      <c r="R9783" s="214"/>
    </row>
    <row r="9784" spans="4:18">
      <c r="D9784" s="130"/>
      <c r="R9784" s="214"/>
    </row>
    <row r="9785" spans="4:18">
      <c r="D9785" s="130"/>
      <c r="R9785" s="214"/>
    </row>
    <row r="9786" spans="4:18">
      <c r="D9786" s="130"/>
      <c r="R9786" s="214"/>
    </row>
    <row r="9787" spans="4:18">
      <c r="D9787" s="130"/>
      <c r="R9787" s="214"/>
    </row>
    <row r="9788" spans="4:18">
      <c r="D9788" s="130"/>
      <c r="R9788" s="214"/>
    </row>
    <row r="9789" spans="4:18">
      <c r="D9789" s="130"/>
      <c r="R9789" s="214"/>
    </row>
    <row r="9790" spans="4:18">
      <c r="D9790" s="130"/>
      <c r="R9790" s="214"/>
    </row>
    <row r="9791" spans="4:18">
      <c r="D9791" s="130"/>
      <c r="R9791" s="214"/>
    </row>
    <row r="9792" spans="4:18">
      <c r="D9792" s="130"/>
      <c r="R9792" s="214"/>
    </row>
    <row r="9793" spans="4:18">
      <c r="D9793" s="130"/>
      <c r="R9793" s="214"/>
    </row>
    <row r="9794" spans="4:18">
      <c r="D9794" s="130"/>
      <c r="R9794" s="214"/>
    </row>
    <row r="9795" spans="4:18">
      <c r="D9795" s="130"/>
      <c r="R9795" s="214"/>
    </row>
    <row r="9796" spans="4:18">
      <c r="D9796" s="130"/>
      <c r="R9796" s="214"/>
    </row>
    <row r="9797" spans="4:18">
      <c r="D9797" s="130"/>
      <c r="R9797" s="214"/>
    </row>
    <row r="9798" spans="4:18">
      <c r="D9798" s="130"/>
      <c r="R9798" s="214"/>
    </row>
    <row r="9799" spans="4:18">
      <c r="D9799" s="130"/>
      <c r="R9799" s="214"/>
    </row>
    <row r="9800" spans="4:18">
      <c r="D9800" s="130"/>
      <c r="R9800" s="214"/>
    </row>
    <row r="9801" spans="4:18">
      <c r="D9801" s="130"/>
      <c r="R9801" s="214"/>
    </row>
    <row r="9802" spans="4:18">
      <c r="D9802" s="130"/>
      <c r="R9802" s="214"/>
    </row>
    <row r="9803" spans="4:18">
      <c r="D9803" s="130"/>
      <c r="R9803" s="214"/>
    </row>
    <row r="9804" spans="4:18">
      <c r="D9804" s="130"/>
      <c r="R9804" s="214"/>
    </row>
    <row r="9805" spans="4:18">
      <c r="D9805" s="130"/>
      <c r="R9805" s="214"/>
    </row>
    <row r="9806" spans="4:18">
      <c r="D9806" s="130"/>
      <c r="R9806" s="214"/>
    </row>
    <row r="9807" spans="4:18">
      <c r="D9807" s="130"/>
      <c r="R9807" s="214"/>
    </row>
    <row r="9808" spans="4:18">
      <c r="D9808" s="130"/>
      <c r="R9808" s="214"/>
    </row>
    <row r="9809" spans="4:18">
      <c r="D9809" s="130"/>
      <c r="R9809" s="214"/>
    </row>
    <row r="9810" spans="4:18">
      <c r="D9810" s="130"/>
      <c r="R9810" s="214"/>
    </row>
    <row r="9811" spans="4:18">
      <c r="D9811" s="130"/>
      <c r="R9811" s="214"/>
    </row>
    <row r="9812" spans="4:18">
      <c r="D9812" s="130"/>
      <c r="R9812" s="214"/>
    </row>
    <row r="9813" spans="4:18">
      <c r="D9813" s="130"/>
      <c r="R9813" s="214"/>
    </row>
    <row r="9814" spans="4:18">
      <c r="D9814" s="130"/>
      <c r="R9814" s="214"/>
    </row>
    <row r="9815" spans="4:18">
      <c r="D9815" s="130"/>
      <c r="R9815" s="214"/>
    </row>
    <row r="9816" spans="4:18">
      <c r="D9816" s="130"/>
      <c r="R9816" s="214"/>
    </row>
    <row r="9817" spans="4:18">
      <c r="D9817" s="130"/>
      <c r="R9817" s="214"/>
    </row>
    <row r="9818" spans="4:18">
      <c r="D9818" s="130"/>
      <c r="R9818" s="214"/>
    </row>
    <row r="9819" spans="4:18">
      <c r="D9819" s="130"/>
      <c r="R9819" s="214"/>
    </row>
    <row r="9820" spans="4:18">
      <c r="D9820" s="130"/>
      <c r="R9820" s="214"/>
    </row>
    <row r="9821" spans="4:18">
      <c r="D9821" s="130"/>
      <c r="R9821" s="214"/>
    </row>
    <row r="9822" spans="4:18">
      <c r="D9822" s="130"/>
      <c r="R9822" s="214"/>
    </row>
    <row r="9823" spans="4:18">
      <c r="D9823" s="130"/>
      <c r="R9823" s="214"/>
    </row>
    <row r="9824" spans="4:18">
      <c r="D9824" s="130"/>
      <c r="R9824" s="214"/>
    </row>
    <row r="9825" spans="4:18">
      <c r="D9825" s="130"/>
      <c r="R9825" s="214"/>
    </row>
    <row r="9826" spans="4:18">
      <c r="D9826" s="130"/>
      <c r="R9826" s="214"/>
    </row>
    <row r="9827" spans="4:18">
      <c r="D9827" s="130"/>
      <c r="R9827" s="214"/>
    </row>
    <row r="9828" spans="4:18">
      <c r="D9828" s="130"/>
      <c r="R9828" s="214"/>
    </row>
    <row r="9829" spans="4:18">
      <c r="D9829" s="130"/>
      <c r="R9829" s="214"/>
    </row>
    <row r="9830" spans="4:18">
      <c r="D9830" s="130"/>
      <c r="R9830" s="214"/>
    </row>
    <row r="9831" spans="4:18">
      <c r="D9831" s="130"/>
      <c r="R9831" s="214"/>
    </row>
    <row r="9832" spans="4:18">
      <c r="D9832" s="130"/>
      <c r="R9832" s="214"/>
    </row>
    <row r="9833" spans="4:18">
      <c r="D9833" s="130"/>
      <c r="R9833" s="214"/>
    </row>
    <row r="9834" spans="4:18">
      <c r="D9834" s="130"/>
      <c r="R9834" s="214"/>
    </row>
    <row r="9835" spans="4:18">
      <c r="D9835" s="130"/>
      <c r="R9835" s="214"/>
    </row>
    <row r="9836" spans="4:18">
      <c r="D9836" s="130"/>
      <c r="R9836" s="214"/>
    </row>
    <row r="9837" spans="4:18">
      <c r="D9837" s="130"/>
      <c r="R9837" s="214"/>
    </row>
    <row r="9838" spans="4:18">
      <c r="D9838" s="130"/>
      <c r="R9838" s="214"/>
    </row>
    <row r="9839" spans="4:18">
      <c r="D9839" s="130"/>
      <c r="R9839" s="214"/>
    </row>
    <row r="9840" spans="4:18">
      <c r="D9840" s="130"/>
      <c r="R9840" s="214"/>
    </row>
    <row r="9841" spans="4:18">
      <c r="D9841" s="130"/>
      <c r="R9841" s="214"/>
    </row>
    <row r="9842" spans="4:18">
      <c r="D9842" s="130"/>
      <c r="R9842" s="214"/>
    </row>
    <row r="9843" spans="4:18">
      <c r="D9843" s="130"/>
      <c r="R9843" s="214"/>
    </row>
    <row r="9844" spans="4:18">
      <c r="D9844" s="130"/>
      <c r="R9844" s="214"/>
    </row>
    <row r="9845" spans="4:18">
      <c r="D9845" s="130"/>
      <c r="R9845" s="214"/>
    </row>
    <row r="9846" spans="4:18">
      <c r="D9846" s="130"/>
      <c r="R9846" s="214"/>
    </row>
    <row r="9847" spans="4:18">
      <c r="D9847" s="130"/>
      <c r="R9847" s="214"/>
    </row>
    <row r="9848" spans="4:18">
      <c r="D9848" s="130"/>
      <c r="R9848" s="214"/>
    </row>
    <row r="9849" spans="4:18">
      <c r="D9849" s="130"/>
      <c r="R9849" s="214"/>
    </row>
    <row r="9850" spans="4:18">
      <c r="D9850" s="130"/>
      <c r="R9850" s="214"/>
    </row>
    <row r="9851" spans="4:18">
      <c r="D9851" s="130"/>
      <c r="R9851" s="214"/>
    </row>
    <row r="9852" spans="4:18">
      <c r="D9852" s="130"/>
      <c r="R9852" s="214"/>
    </row>
    <row r="9853" spans="4:18">
      <c r="D9853" s="130"/>
      <c r="R9853" s="214"/>
    </row>
    <row r="9854" spans="4:18">
      <c r="D9854" s="130"/>
      <c r="R9854" s="214"/>
    </row>
    <row r="9855" spans="4:18">
      <c r="D9855" s="130"/>
      <c r="R9855" s="214"/>
    </row>
    <row r="9856" spans="4:18">
      <c r="D9856" s="130"/>
      <c r="R9856" s="214"/>
    </row>
    <row r="9857" spans="4:18">
      <c r="D9857" s="130"/>
      <c r="R9857" s="214"/>
    </row>
    <row r="9858" spans="4:18">
      <c r="D9858" s="130"/>
      <c r="R9858" s="214"/>
    </row>
    <row r="9859" spans="4:18">
      <c r="D9859" s="130"/>
      <c r="R9859" s="214"/>
    </row>
    <row r="9860" spans="4:18">
      <c r="D9860" s="130"/>
      <c r="R9860" s="214"/>
    </row>
    <row r="9861" spans="4:18">
      <c r="D9861" s="130"/>
      <c r="R9861" s="214"/>
    </row>
    <row r="9862" spans="4:18">
      <c r="D9862" s="130"/>
      <c r="R9862" s="214"/>
    </row>
    <row r="9863" spans="4:18">
      <c r="D9863" s="130"/>
      <c r="R9863" s="214"/>
    </row>
    <row r="9864" spans="4:18">
      <c r="D9864" s="130"/>
      <c r="R9864" s="214"/>
    </row>
    <row r="9865" spans="4:18">
      <c r="D9865" s="130"/>
      <c r="R9865" s="214"/>
    </row>
    <row r="9866" spans="4:18">
      <c r="D9866" s="130"/>
      <c r="R9866" s="214"/>
    </row>
    <row r="9867" spans="4:18">
      <c r="D9867" s="130"/>
      <c r="R9867" s="214"/>
    </row>
    <row r="9868" spans="4:18">
      <c r="D9868" s="130"/>
      <c r="R9868" s="214"/>
    </row>
    <row r="9869" spans="4:18">
      <c r="D9869" s="130"/>
      <c r="R9869" s="214"/>
    </row>
    <row r="9870" spans="4:18">
      <c r="D9870" s="130"/>
      <c r="R9870" s="214"/>
    </row>
    <row r="9871" spans="4:18">
      <c r="D9871" s="130"/>
      <c r="R9871" s="214"/>
    </row>
    <row r="9872" spans="4:18">
      <c r="D9872" s="130"/>
      <c r="R9872" s="214"/>
    </row>
    <row r="9873" spans="4:18">
      <c r="D9873" s="130"/>
      <c r="R9873" s="214"/>
    </row>
    <row r="9874" spans="4:18">
      <c r="D9874" s="130"/>
      <c r="R9874" s="214"/>
    </row>
    <row r="9875" spans="4:18">
      <c r="D9875" s="130"/>
      <c r="R9875" s="214"/>
    </row>
    <row r="9876" spans="4:18">
      <c r="D9876" s="130"/>
      <c r="R9876" s="214"/>
    </row>
    <row r="9877" spans="4:18">
      <c r="D9877" s="130"/>
      <c r="R9877" s="214"/>
    </row>
    <row r="9878" spans="4:18">
      <c r="D9878" s="130"/>
      <c r="R9878" s="214"/>
    </row>
    <row r="9879" spans="4:18">
      <c r="D9879" s="130"/>
      <c r="R9879" s="214"/>
    </row>
    <row r="9880" spans="4:18">
      <c r="D9880" s="130"/>
      <c r="R9880" s="214"/>
    </row>
    <row r="9881" spans="4:18">
      <c r="D9881" s="130"/>
      <c r="R9881" s="214"/>
    </row>
    <row r="9882" spans="4:18">
      <c r="D9882" s="130"/>
      <c r="R9882" s="214"/>
    </row>
    <row r="9883" spans="4:18">
      <c r="D9883" s="130"/>
      <c r="R9883" s="214"/>
    </row>
    <row r="9884" spans="4:18">
      <c r="D9884" s="130"/>
      <c r="R9884" s="214"/>
    </row>
    <row r="9885" spans="4:18">
      <c r="D9885" s="130"/>
      <c r="R9885" s="214"/>
    </row>
    <row r="9886" spans="4:18">
      <c r="D9886" s="130"/>
      <c r="R9886" s="214"/>
    </row>
    <row r="9887" spans="4:18">
      <c r="D9887" s="130"/>
      <c r="R9887" s="214"/>
    </row>
    <row r="9888" spans="4:18">
      <c r="D9888" s="130"/>
      <c r="R9888" s="214"/>
    </row>
    <row r="9889" spans="4:18">
      <c r="D9889" s="130"/>
      <c r="R9889" s="214"/>
    </row>
    <row r="9890" spans="4:18">
      <c r="D9890" s="130"/>
      <c r="R9890" s="214"/>
    </row>
    <row r="9891" spans="4:18">
      <c r="D9891" s="130"/>
      <c r="R9891" s="214"/>
    </row>
    <row r="9892" spans="4:18">
      <c r="D9892" s="130"/>
      <c r="R9892" s="214"/>
    </row>
    <row r="9893" spans="4:18">
      <c r="D9893" s="130"/>
      <c r="R9893" s="214"/>
    </row>
    <row r="9894" spans="4:18">
      <c r="D9894" s="130"/>
      <c r="R9894" s="214"/>
    </row>
    <row r="9895" spans="4:18">
      <c r="D9895" s="130"/>
      <c r="R9895" s="214"/>
    </row>
    <row r="9896" spans="4:18">
      <c r="D9896" s="130"/>
      <c r="R9896" s="214"/>
    </row>
    <row r="9897" spans="4:18">
      <c r="D9897" s="130"/>
      <c r="R9897" s="214"/>
    </row>
    <row r="9898" spans="4:18">
      <c r="D9898" s="130"/>
      <c r="R9898" s="214"/>
    </row>
    <row r="9899" spans="4:18">
      <c r="D9899" s="130"/>
      <c r="R9899" s="214"/>
    </row>
    <row r="9900" spans="4:18">
      <c r="D9900" s="130"/>
      <c r="R9900" s="214"/>
    </row>
    <row r="9901" spans="4:18">
      <c r="D9901" s="130"/>
      <c r="R9901" s="214"/>
    </row>
    <row r="9902" spans="4:18">
      <c r="D9902" s="130"/>
      <c r="R9902" s="214"/>
    </row>
    <row r="9903" spans="4:18">
      <c r="D9903" s="130"/>
      <c r="R9903" s="214"/>
    </row>
    <row r="9904" spans="4:18">
      <c r="D9904" s="130"/>
      <c r="R9904" s="214"/>
    </row>
    <row r="9905" spans="4:18">
      <c r="D9905" s="130"/>
      <c r="R9905" s="214"/>
    </row>
    <row r="9906" spans="4:18">
      <c r="D9906" s="130"/>
      <c r="R9906" s="214"/>
    </row>
    <row r="9907" spans="4:18">
      <c r="D9907" s="130"/>
      <c r="R9907" s="214"/>
    </row>
    <row r="9908" spans="4:18">
      <c r="D9908" s="130"/>
      <c r="R9908" s="214"/>
    </row>
    <row r="9909" spans="4:18">
      <c r="D9909" s="130"/>
      <c r="R9909" s="214"/>
    </row>
    <row r="9910" spans="4:18">
      <c r="D9910" s="130"/>
      <c r="R9910" s="214"/>
    </row>
    <row r="9911" spans="4:18">
      <c r="D9911" s="130"/>
      <c r="R9911" s="214"/>
    </row>
    <row r="9912" spans="4:18">
      <c r="D9912" s="130"/>
      <c r="R9912" s="214"/>
    </row>
    <row r="9913" spans="4:18">
      <c r="D9913" s="130"/>
      <c r="R9913" s="214"/>
    </row>
    <row r="9914" spans="4:18">
      <c r="D9914" s="130"/>
      <c r="R9914" s="214"/>
    </row>
    <row r="9915" spans="4:18">
      <c r="D9915" s="130"/>
      <c r="R9915" s="214"/>
    </row>
    <row r="9916" spans="4:18">
      <c r="D9916" s="130"/>
      <c r="R9916" s="214"/>
    </row>
    <row r="9917" spans="4:18">
      <c r="D9917" s="130"/>
      <c r="R9917" s="214"/>
    </row>
    <row r="9918" spans="4:18">
      <c r="D9918" s="130"/>
      <c r="R9918" s="214"/>
    </row>
    <row r="9919" spans="4:18">
      <c r="D9919" s="130"/>
      <c r="R9919" s="214"/>
    </row>
    <row r="9920" spans="4:18">
      <c r="D9920" s="130"/>
      <c r="R9920" s="214"/>
    </row>
    <row r="9921" spans="4:18">
      <c r="D9921" s="130"/>
      <c r="R9921" s="214"/>
    </row>
    <row r="9922" spans="4:18">
      <c r="D9922" s="130"/>
      <c r="R9922" s="214"/>
    </row>
    <row r="9923" spans="4:18">
      <c r="D9923" s="130"/>
      <c r="R9923" s="214"/>
    </row>
    <row r="9924" spans="4:18">
      <c r="D9924" s="130"/>
      <c r="R9924" s="214"/>
    </row>
    <row r="9925" spans="4:18">
      <c r="D9925" s="130"/>
      <c r="R9925" s="214"/>
    </row>
    <row r="9926" spans="4:18">
      <c r="D9926" s="130"/>
      <c r="R9926" s="214"/>
    </row>
    <row r="9927" spans="4:18">
      <c r="D9927" s="130"/>
      <c r="R9927" s="214"/>
    </row>
    <row r="9928" spans="4:18">
      <c r="D9928" s="130"/>
      <c r="R9928" s="214"/>
    </row>
    <row r="9929" spans="4:18">
      <c r="D9929" s="130"/>
      <c r="R9929" s="214"/>
    </row>
    <row r="9930" spans="4:18">
      <c r="D9930" s="130"/>
      <c r="R9930" s="214"/>
    </row>
    <row r="9931" spans="4:18">
      <c r="D9931" s="130"/>
      <c r="R9931" s="214"/>
    </row>
    <row r="9932" spans="4:18">
      <c r="D9932" s="130"/>
      <c r="R9932" s="214"/>
    </row>
    <row r="9933" spans="4:18">
      <c r="D9933" s="130"/>
      <c r="R9933" s="214"/>
    </row>
    <row r="9934" spans="4:18">
      <c r="D9934" s="130"/>
      <c r="R9934" s="214"/>
    </row>
    <row r="9935" spans="4:18">
      <c r="D9935" s="130"/>
      <c r="R9935" s="214"/>
    </row>
    <row r="9936" spans="4:18">
      <c r="D9936" s="130"/>
      <c r="R9936" s="214"/>
    </row>
    <row r="9937" spans="4:18">
      <c r="D9937" s="130"/>
      <c r="R9937" s="214"/>
    </row>
    <row r="9938" spans="4:18">
      <c r="D9938" s="130"/>
      <c r="R9938" s="214"/>
    </row>
    <row r="9939" spans="4:18">
      <c r="D9939" s="130"/>
      <c r="R9939" s="214"/>
    </row>
    <row r="9940" spans="4:18">
      <c r="D9940" s="130"/>
      <c r="R9940" s="214"/>
    </row>
    <row r="9941" spans="4:18">
      <c r="D9941" s="130"/>
      <c r="R9941" s="214"/>
    </row>
    <row r="9942" spans="4:18">
      <c r="D9942" s="130"/>
      <c r="R9942" s="214"/>
    </row>
    <row r="9943" spans="4:18">
      <c r="D9943" s="130"/>
      <c r="R9943" s="214"/>
    </row>
    <row r="9944" spans="4:18">
      <c r="D9944" s="130"/>
      <c r="R9944" s="214"/>
    </row>
    <row r="9945" spans="4:18">
      <c r="D9945" s="130"/>
      <c r="R9945" s="214"/>
    </row>
    <row r="9946" spans="4:18">
      <c r="D9946" s="130"/>
      <c r="R9946" s="214"/>
    </row>
    <row r="9947" spans="4:18">
      <c r="D9947" s="130"/>
      <c r="R9947" s="214"/>
    </row>
    <row r="9948" spans="4:18">
      <c r="D9948" s="130"/>
      <c r="R9948" s="214"/>
    </row>
    <row r="9949" spans="4:18">
      <c r="D9949" s="130"/>
      <c r="R9949" s="214"/>
    </row>
    <row r="9950" spans="4:18">
      <c r="D9950" s="130"/>
      <c r="R9950" s="214"/>
    </row>
    <row r="9951" spans="4:18">
      <c r="D9951" s="130"/>
      <c r="R9951" s="214"/>
    </row>
    <row r="9952" spans="4:18">
      <c r="D9952" s="130"/>
      <c r="R9952" s="214"/>
    </row>
    <row r="9953" spans="4:18">
      <c r="D9953" s="130"/>
      <c r="R9953" s="214"/>
    </row>
    <row r="9954" spans="4:18">
      <c r="D9954" s="130"/>
      <c r="R9954" s="214"/>
    </row>
    <row r="9955" spans="4:18">
      <c r="D9955" s="130"/>
      <c r="R9955" s="214"/>
    </row>
    <row r="9956" spans="4:18">
      <c r="D9956" s="130"/>
      <c r="R9956" s="214"/>
    </row>
    <row r="9957" spans="4:18">
      <c r="D9957" s="130"/>
      <c r="R9957" s="214"/>
    </row>
    <row r="9958" spans="4:18">
      <c r="D9958" s="130"/>
      <c r="R9958" s="214"/>
    </row>
    <row r="9959" spans="4:18">
      <c r="D9959" s="130"/>
      <c r="R9959" s="214"/>
    </row>
    <row r="9960" spans="4:18">
      <c r="D9960" s="130"/>
      <c r="R9960" s="214"/>
    </row>
    <row r="9961" spans="4:18">
      <c r="D9961" s="130"/>
      <c r="R9961" s="214"/>
    </row>
    <row r="9962" spans="4:18">
      <c r="D9962" s="130"/>
      <c r="R9962" s="214"/>
    </row>
    <row r="9963" spans="4:18">
      <c r="D9963" s="130"/>
      <c r="R9963" s="214"/>
    </row>
    <row r="9964" spans="4:18">
      <c r="D9964" s="130"/>
      <c r="R9964" s="214"/>
    </row>
    <row r="9965" spans="4:18">
      <c r="D9965" s="130"/>
      <c r="R9965" s="214"/>
    </row>
    <row r="9966" spans="4:18">
      <c r="D9966" s="130"/>
      <c r="R9966" s="214"/>
    </row>
    <row r="9967" spans="4:18">
      <c r="D9967" s="130"/>
      <c r="R9967" s="214"/>
    </row>
    <row r="9968" spans="4:18">
      <c r="D9968" s="130"/>
      <c r="R9968" s="214"/>
    </row>
    <row r="9969" spans="4:18">
      <c r="D9969" s="130"/>
      <c r="R9969" s="214"/>
    </row>
    <row r="9970" spans="4:18">
      <c r="D9970" s="130"/>
      <c r="R9970" s="214"/>
    </row>
    <row r="9971" spans="4:18">
      <c r="D9971" s="130"/>
      <c r="R9971" s="214"/>
    </row>
    <row r="9972" spans="4:18">
      <c r="D9972" s="130"/>
      <c r="R9972" s="214"/>
    </row>
    <row r="9973" spans="4:18">
      <c r="D9973" s="130"/>
      <c r="R9973" s="214"/>
    </row>
    <row r="9974" spans="4:18">
      <c r="D9974" s="130"/>
      <c r="R9974" s="214"/>
    </row>
    <row r="9975" spans="4:18">
      <c r="D9975" s="130"/>
      <c r="R9975" s="214"/>
    </row>
    <row r="9976" spans="4:18">
      <c r="D9976" s="130"/>
      <c r="R9976" s="214"/>
    </row>
    <row r="9977" spans="4:18">
      <c r="D9977" s="130"/>
      <c r="R9977" s="214"/>
    </row>
    <row r="9978" spans="4:18">
      <c r="D9978" s="130"/>
      <c r="R9978" s="214"/>
    </row>
    <row r="9979" spans="4:18">
      <c r="D9979" s="130"/>
      <c r="R9979" s="214"/>
    </row>
    <row r="9980" spans="4:18">
      <c r="D9980" s="130"/>
      <c r="R9980" s="214"/>
    </row>
    <row r="9981" spans="4:18">
      <c r="D9981" s="130"/>
      <c r="R9981" s="214"/>
    </row>
    <row r="9982" spans="4:18">
      <c r="D9982" s="130"/>
      <c r="R9982" s="214"/>
    </row>
    <row r="9983" spans="4:18">
      <c r="D9983" s="130"/>
      <c r="R9983" s="214"/>
    </row>
    <row r="9984" spans="4:18">
      <c r="D9984" s="130"/>
      <c r="R9984" s="214"/>
    </row>
    <row r="9985" spans="4:18">
      <c r="D9985" s="130"/>
      <c r="R9985" s="214"/>
    </row>
    <row r="9986" spans="4:18">
      <c r="D9986" s="130"/>
      <c r="R9986" s="214"/>
    </row>
    <row r="9987" spans="4:18">
      <c r="D9987" s="130"/>
      <c r="R9987" s="214"/>
    </row>
    <row r="9988" spans="4:18">
      <c r="D9988" s="130"/>
      <c r="R9988" s="214"/>
    </row>
    <row r="9989" spans="4:18">
      <c r="D9989" s="130"/>
      <c r="R9989" s="214"/>
    </row>
    <row r="9990" spans="4:18">
      <c r="D9990" s="130"/>
      <c r="R9990" s="214"/>
    </row>
    <row r="9991" spans="4:18">
      <c r="D9991" s="130"/>
      <c r="R9991" s="214"/>
    </row>
    <row r="9992" spans="4:18">
      <c r="D9992" s="130"/>
      <c r="R9992" s="214"/>
    </row>
    <row r="9993" spans="4:18">
      <c r="D9993" s="130"/>
      <c r="R9993" s="214"/>
    </row>
    <row r="9994" spans="4:18">
      <c r="D9994" s="130"/>
      <c r="R9994" s="214"/>
    </row>
    <row r="9995" spans="4:18">
      <c r="D9995" s="130"/>
      <c r="R9995" s="214"/>
    </row>
    <row r="9996" spans="4:18">
      <c r="D9996" s="130"/>
      <c r="R9996" s="214"/>
    </row>
    <row r="9997" spans="4:18">
      <c r="D9997" s="130"/>
      <c r="R9997" s="214"/>
    </row>
    <row r="9998" spans="4:18">
      <c r="D9998" s="130"/>
      <c r="R9998" s="214"/>
    </row>
    <row r="9999" spans="4:18">
      <c r="D9999" s="130"/>
      <c r="R9999" s="214"/>
    </row>
    <row r="10000" spans="4:18">
      <c r="D10000" s="130"/>
      <c r="R10000" s="214"/>
    </row>
    <row r="10001" spans="4:18">
      <c r="D10001" s="130"/>
      <c r="R10001" s="214"/>
    </row>
    <row r="10002" spans="4:18">
      <c r="D10002" s="130"/>
      <c r="R10002" s="214"/>
    </row>
    <row r="10003" spans="4:18">
      <c r="D10003" s="130"/>
      <c r="R10003" s="214"/>
    </row>
    <row r="10004" spans="4:18">
      <c r="D10004" s="130"/>
      <c r="R10004" s="214"/>
    </row>
    <row r="10005" spans="4:18">
      <c r="D10005" s="130"/>
      <c r="R10005" s="214"/>
    </row>
    <row r="10006" spans="4:18">
      <c r="D10006" s="130"/>
      <c r="R10006" s="214"/>
    </row>
    <row r="10007" spans="4:18">
      <c r="D10007" s="130"/>
      <c r="R10007" s="214"/>
    </row>
    <row r="10008" spans="4:18">
      <c r="D10008" s="130"/>
      <c r="R10008" s="214"/>
    </row>
    <row r="10009" spans="4:18">
      <c r="D10009" s="130"/>
      <c r="R10009" s="214"/>
    </row>
    <row r="10010" spans="4:18">
      <c r="D10010" s="130"/>
      <c r="R10010" s="214"/>
    </row>
    <row r="10011" spans="4:18">
      <c r="D10011" s="130"/>
      <c r="R10011" s="214"/>
    </row>
    <row r="10012" spans="4:18">
      <c r="D10012" s="130"/>
      <c r="R10012" s="214"/>
    </row>
    <row r="10013" spans="4:18">
      <c r="D10013" s="130"/>
      <c r="R10013" s="214"/>
    </row>
    <row r="10014" spans="4:18">
      <c r="D10014" s="130"/>
      <c r="R10014" s="214"/>
    </row>
    <row r="10015" spans="4:18">
      <c r="D10015" s="130"/>
      <c r="R10015" s="214"/>
    </row>
    <row r="10016" spans="4:18">
      <c r="D10016" s="130"/>
      <c r="R10016" s="214"/>
    </row>
    <row r="10017" spans="4:18">
      <c r="D10017" s="130"/>
      <c r="R10017" s="214"/>
    </row>
    <row r="10018" spans="4:18">
      <c r="D10018" s="130"/>
      <c r="R10018" s="214"/>
    </row>
    <row r="10019" spans="4:18">
      <c r="D10019" s="130"/>
      <c r="R10019" s="214"/>
    </row>
    <row r="10020" spans="4:18">
      <c r="D10020" s="130"/>
      <c r="R10020" s="214"/>
    </row>
    <row r="10021" spans="4:18">
      <c r="D10021" s="130"/>
      <c r="R10021" s="214"/>
    </row>
    <row r="10022" spans="4:18">
      <c r="D10022" s="130"/>
      <c r="R10022" s="214"/>
    </row>
    <row r="10023" spans="4:18">
      <c r="D10023" s="130"/>
      <c r="R10023" s="214"/>
    </row>
    <row r="10024" spans="4:18">
      <c r="D10024" s="130"/>
      <c r="R10024" s="214"/>
    </row>
    <row r="10025" spans="4:18">
      <c r="D10025" s="130"/>
      <c r="R10025" s="214"/>
    </row>
    <row r="10026" spans="4:18">
      <c r="D10026" s="130"/>
      <c r="R10026" s="214"/>
    </row>
    <row r="10027" spans="4:18">
      <c r="D10027" s="130"/>
      <c r="R10027" s="214"/>
    </row>
    <row r="10028" spans="4:18">
      <c r="D10028" s="130"/>
      <c r="R10028" s="214"/>
    </row>
    <row r="10029" spans="4:18">
      <c r="D10029" s="130"/>
      <c r="R10029" s="214"/>
    </row>
    <row r="10030" spans="4:18">
      <c r="D10030" s="130"/>
      <c r="R10030" s="214"/>
    </row>
    <row r="10031" spans="4:18">
      <c r="D10031" s="130"/>
      <c r="R10031" s="214"/>
    </row>
    <row r="10032" spans="4:18">
      <c r="D10032" s="130"/>
      <c r="R10032" s="214"/>
    </row>
    <row r="10033" spans="4:18">
      <c r="D10033" s="130"/>
      <c r="R10033" s="214"/>
    </row>
    <row r="10034" spans="4:18">
      <c r="D10034" s="130"/>
      <c r="R10034" s="214"/>
    </row>
    <row r="10035" spans="4:18">
      <c r="D10035" s="130"/>
      <c r="R10035" s="214"/>
    </row>
    <row r="10036" spans="4:18">
      <c r="D10036" s="130"/>
      <c r="R10036" s="214"/>
    </row>
    <row r="10037" spans="4:18">
      <c r="D10037" s="130"/>
      <c r="R10037" s="214"/>
    </row>
    <row r="10038" spans="4:18">
      <c r="D10038" s="130"/>
      <c r="R10038" s="214"/>
    </row>
    <row r="10039" spans="4:18">
      <c r="D10039" s="130"/>
      <c r="R10039" s="214"/>
    </row>
    <row r="10040" spans="4:18">
      <c r="D10040" s="130"/>
      <c r="R10040" s="214"/>
    </row>
    <row r="10041" spans="4:18">
      <c r="D10041" s="130"/>
      <c r="R10041" s="214"/>
    </row>
    <row r="10042" spans="4:18">
      <c r="D10042" s="130"/>
      <c r="R10042" s="214"/>
    </row>
    <row r="10043" spans="4:18">
      <c r="D10043" s="130"/>
      <c r="R10043" s="214"/>
    </row>
    <row r="10044" spans="4:18">
      <c r="D10044" s="130"/>
      <c r="R10044" s="214"/>
    </row>
    <row r="10045" spans="4:18">
      <c r="D10045" s="130"/>
      <c r="R10045" s="214"/>
    </row>
    <row r="10046" spans="4:18">
      <c r="D10046" s="130"/>
      <c r="R10046" s="214"/>
    </row>
    <row r="10047" spans="4:18">
      <c r="D10047" s="130"/>
      <c r="R10047" s="214"/>
    </row>
    <row r="10048" spans="4:18">
      <c r="D10048" s="130"/>
      <c r="R10048" s="214"/>
    </row>
    <row r="10049" spans="4:18">
      <c r="D10049" s="130"/>
      <c r="R10049" s="214"/>
    </row>
    <row r="10050" spans="4:18">
      <c r="D10050" s="130"/>
      <c r="R10050" s="214"/>
    </row>
    <row r="10051" spans="4:18">
      <c r="D10051" s="130"/>
      <c r="R10051" s="214"/>
    </row>
    <row r="10052" spans="4:18">
      <c r="D10052" s="130"/>
      <c r="R10052" s="214"/>
    </row>
    <row r="10053" spans="4:18">
      <c r="D10053" s="130"/>
      <c r="R10053" s="214"/>
    </row>
    <row r="10054" spans="4:18">
      <c r="D10054" s="130"/>
      <c r="R10054" s="214"/>
    </row>
    <row r="10055" spans="4:18">
      <c r="D10055" s="130"/>
      <c r="R10055" s="214"/>
    </row>
    <row r="10056" spans="4:18">
      <c r="D10056" s="130"/>
      <c r="R10056" s="214"/>
    </row>
    <row r="10057" spans="4:18">
      <c r="D10057" s="130"/>
      <c r="R10057" s="214"/>
    </row>
    <row r="10058" spans="4:18">
      <c r="D10058" s="130"/>
      <c r="R10058" s="214"/>
    </row>
    <row r="10059" spans="4:18">
      <c r="D10059" s="130"/>
      <c r="R10059" s="214"/>
    </row>
    <row r="10060" spans="4:18">
      <c r="D10060" s="130"/>
      <c r="R10060" s="214"/>
    </row>
    <row r="10061" spans="4:18">
      <c r="D10061" s="130"/>
      <c r="R10061" s="214"/>
    </row>
    <row r="10062" spans="4:18">
      <c r="D10062" s="130"/>
      <c r="R10062" s="214"/>
    </row>
    <row r="10063" spans="4:18">
      <c r="D10063" s="130"/>
      <c r="R10063" s="214"/>
    </row>
    <row r="10064" spans="4:18">
      <c r="D10064" s="130"/>
      <c r="R10064" s="214"/>
    </row>
    <row r="10065" spans="4:18">
      <c r="D10065" s="130"/>
      <c r="R10065" s="214"/>
    </row>
    <row r="10066" spans="4:18">
      <c r="D10066" s="130"/>
      <c r="R10066" s="214"/>
    </row>
    <row r="10067" spans="4:18">
      <c r="D10067" s="130"/>
      <c r="R10067" s="214"/>
    </row>
    <row r="10068" spans="4:18">
      <c r="D10068" s="130"/>
      <c r="R10068" s="214"/>
    </row>
    <row r="10069" spans="4:18">
      <c r="D10069" s="130"/>
      <c r="R10069" s="214"/>
    </row>
    <row r="10070" spans="4:18">
      <c r="D10070" s="130"/>
      <c r="R10070" s="214"/>
    </row>
    <row r="10071" spans="4:18">
      <c r="D10071" s="130"/>
      <c r="R10071" s="214"/>
    </row>
    <row r="10072" spans="4:18">
      <c r="D10072" s="130"/>
      <c r="R10072" s="214"/>
    </row>
    <row r="10073" spans="4:18">
      <c r="D10073" s="130"/>
      <c r="R10073" s="214"/>
    </row>
    <row r="10074" spans="4:18">
      <c r="D10074" s="130"/>
      <c r="R10074" s="214"/>
    </row>
    <row r="10075" spans="4:18">
      <c r="D10075" s="130"/>
      <c r="R10075" s="214"/>
    </row>
    <row r="10076" spans="4:18">
      <c r="D10076" s="130"/>
      <c r="R10076" s="214"/>
    </row>
    <row r="10077" spans="4:18">
      <c r="D10077" s="130"/>
      <c r="R10077" s="214"/>
    </row>
    <row r="10078" spans="4:18">
      <c r="D10078" s="130"/>
      <c r="R10078" s="214"/>
    </row>
    <row r="10079" spans="4:18">
      <c r="D10079" s="130"/>
      <c r="R10079" s="214"/>
    </row>
    <row r="10080" spans="4:18">
      <c r="D10080" s="130"/>
      <c r="R10080" s="214"/>
    </row>
    <row r="10081" spans="4:18">
      <c r="D10081" s="130"/>
      <c r="R10081" s="214"/>
    </row>
    <row r="10082" spans="4:18">
      <c r="D10082" s="130"/>
      <c r="R10082" s="214"/>
    </row>
    <row r="10083" spans="4:18">
      <c r="D10083" s="130"/>
      <c r="R10083" s="214"/>
    </row>
    <row r="10084" spans="4:18">
      <c r="D10084" s="130"/>
      <c r="R10084" s="214"/>
    </row>
    <row r="10085" spans="4:18">
      <c r="D10085" s="130"/>
      <c r="R10085" s="214"/>
    </row>
    <row r="10086" spans="4:18">
      <c r="D10086" s="130"/>
      <c r="R10086" s="214"/>
    </row>
    <row r="10087" spans="4:18">
      <c r="D10087" s="130"/>
      <c r="R10087" s="214"/>
    </row>
    <row r="10088" spans="4:18">
      <c r="D10088" s="130"/>
      <c r="R10088" s="214"/>
    </row>
    <row r="10089" spans="4:18">
      <c r="D10089" s="130"/>
      <c r="R10089" s="214"/>
    </row>
    <row r="10090" spans="4:18">
      <c r="D10090" s="130"/>
      <c r="R10090" s="214"/>
    </row>
    <row r="10091" spans="4:18">
      <c r="D10091" s="130"/>
      <c r="R10091" s="214"/>
    </row>
    <row r="10092" spans="4:18">
      <c r="D10092" s="130"/>
      <c r="R10092" s="214"/>
    </row>
    <row r="10093" spans="4:18">
      <c r="D10093" s="130"/>
      <c r="R10093" s="214"/>
    </row>
    <row r="10094" spans="4:18">
      <c r="D10094" s="130"/>
      <c r="R10094" s="214"/>
    </row>
    <row r="10095" spans="4:18">
      <c r="D10095" s="130"/>
      <c r="R10095" s="214"/>
    </row>
    <row r="10096" spans="4:18">
      <c r="D10096" s="130"/>
      <c r="R10096" s="214"/>
    </row>
    <row r="10097" spans="4:18">
      <c r="D10097" s="130"/>
      <c r="R10097" s="214"/>
    </row>
    <row r="10098" spans="4:18">
      <c r="D10098" s="130"/>
      <c r="R10098" s="214"/>
    </row>
    <row r="10099" spans="4:18">
      <c r="D10099" s="130"/>
      <c r="R10099" s="214"/>
    </row>
    <row r="10100" spans="4:18">
      <c r="D10100" s="130"/>
      <c r="R10100" s="214"/>
    </row>
    <row r="10101" spans="4:18">
      <c r="D10101" s="130"/>
      <c r="R10101" s="214"/>
    </row>
    <row r="10102" spans="4:18">
      <c r="D10102" s="130"/>
      <c r="R10102" s="214"/>
    </row>
    <row r="10103" spans="4:18">
      <c r="D10103" s="130"/>
      <c r="R10103" s="214"/>
    </row>
    <row r="10104" spans="4:18">
      <c r="D10104" s="130"/>
      <c r="R10104" s="214"/>
    </row>
    <row r="10105" spans="4:18">
      <c r="D10105" s="130"/>
      <c r="R10105" s="214"/>
    </row>
    <row r="10106" spans="4:18">
      <c r="D10106" s="130"/>
      <c r="R10106" s="214"/>
    </row>
    <row r="10107" spans="4:18">
      <c r="D10107" s="130"/>
      <c r="R10107" s="214"/>
    </row>
    <row r="10108" spans="4:18">
      <c r="D10108" s="130"/>
      <c r="R10108" s="214"/>
    </row>
    <row r="10109" spans="4:18">
      <c r="D10109" s="130"/>
      <c r="R10109" s="214"/>
    </row>
    <row r="10110" spans="4:18">
      <c r="D10110" s="130"/>
      <c r="R10110" s="214"/>
    </row>
    <row r="10111" spans="4:18">
      <c r="D10111" s="130"/>
      <c r="R10111" s="214"/>
    </row>
    <row r="10112" spans="4:18">
      <c r="D10112" s="130"/>
      <c r="R10112" s="214"/>
    </row>
    <row r="10113" spans="4:18">
      <c r="D10113" s="130"/>
      <c r="R10113" s="214"/>
    </row>
    <row r="10114" spans="4:18">
      <c r="D10114" s="130"/>
      <c r="R10114" s="214"/>
    </row>
    <row r="10115" spans="4:18">
      <c r="D10115" s="130"/>
      <c r="R10115" s="214"/>
    </row>
    <row r="10116" spans="4:18">
      <c r="D10116" s="130"/>
      <c r="R10116" s="214"/>
    </row>
    <row r="10117" spans="4:18">
      <c r="D10117" s="130"/>
      <c r="R10117" s="214"/>
    </row>
    <row r="10118" spans="4:18">
      <c r="D10118" s="130"/>
      <c r="R10118" s="214"/>
    </row>
    <row r="10119" spans="4:18">
      <c r="D10119" s="130"/>
      <c r="R10119" s="214"/>
    </row>
    <row r="10120" spans="4:18">
      <c r="D10120" s="130"/>
      <c r="R10120" s="214"/>
    </row>
    <row r="10121" spans="4:18">
      <c r="D10121" s="130"/>
      <c r="R10121" s="214"/>
    </row>
    <row r="10122" spans="4:18">
      <c r="D10122" s="130"/>
      <c r="R10122" s="214"/>
    </row>
    <row r="10123" spans="4:18">
      <c r="D10123" s="130"/>
      <c r="R10123" s="214"/>
    </row>
    <row r="10124" spans="4:18">
      <c r="D10124" s="130"/>
      <c r="R10124" s="214"/>
    </row>
    <row r="10125" spans="4:18">
      <c r="D10125" s="130"/>
      <c r="R10125" s="214"/>
    </row>
    <row r="10126" spans="4:18">
      <c r="D10126" s="130"/>
      <c r="R10126" s="214"/>
    </row>
    <row r="10127" spans="4:18">
      <c r="D10127" s="130"/>
      <c r="R10127" s="214"/>
    </row>
    <row r="10128" spans="4:18">
      <c r="D10128" s="130"/>
      <c r="R10128" s="214"/>
    </row>
    <row r="10129" spans="4:18">
      <c r="D10129" s="130"/>
      <c r="R10129" s="214"/>
    </row>
    <row r="10130" spans="4:18">
      <c r="D10130" s="130"/>
      <c r="R10130" s="214"/>
    </row>
    <row r="10131" spans="4:18">
      <c r="D10131" s="130"/>
      <c r="R10131" s="214"/>
    </row>
    <row r="10132" spans="4:18">
      <c r="D10132" s="130"/>
      <c r="R10132" s="214"/>
    </row>
    <row r="10133" spans="4:18">
      <c r="D10133" s="130"/>
      <c r="R10133" s="214"/>
    </row>
    <row r="10134" spans="4:18">
      <c r="D10134" s="130"/>
      <c r="R10134" s="214"/>
    </row>
    <row r="10135" spans="4:18">
      <c r="D10135" s="130"/>
      <c r="R10135" s="214"/>
    </row>
    <row r="10136" spans="4:18">
      <c r="D10136" s="130"/>
      <c r="R10136" s="214"/>
    </row>
    <row r="10137" spans="4:18">
      <c r="D10137" s="130"/>
      <c r="R10137" s="214"/>
    </row>
    <row r="10138" spans="4:18">
      <c r="D10138" s="130"/>
      <c r="R10138" s="214"/>
    </row>
    <row r="10139" spans="4:18">
      <c r="D10139" s="130"/>
      <c r="R10139" s="214"/>
    </row>
    <row r="10140" spans="4:18">
      <c r="D10140" s="130"/>
      <c r="R10140" s="214"/>
    </row>
    <row r="10141" spans="4:18">
      <c r="D10141" s="130"/>
      <c r="R10141" s="214"/>
    </row>
    <row r="10142" spans="4:18">
      <c r="D10142" s="130"/>
      <c r="R10142" s="214"/>
    </row>
    <row r="10143" spans="4:18">
      <c r="D10143" s="130"/>
      <c r="R10143" s="214"/>
    </row>
    <row r="10144" spans="4:18">
      <c r="D10144" s="130"/>
      <c r="R10144" s="214"/>
    </row>
    <row r="10145" spans="4:18">
      <c r="D10145" s="130"/>
      <c r="R10145" s="214"/>
    </row>
    <row r="10146" spans="4:18">
      <c r="D10146" s="130"/>
      <c r="R10146" s="214"/>
    </row>
    <row r="10147" spans="4:18">
      <c r="D10147" s="130"/>
      <c r="R10147" s="214"/>
    </row>
    <row r="10148" spans="4:18">
      <c r="D10148" s="130"/>
      <c r="R10148" s="214"/>
    </row>
    <row r="10149" spans="4:18">
      <c r="D10149" s="130"/>
      <c r="R10149" s="214"/>
    </row>
    <row r="10150" spans="4:18">
      <c r="D10150" s="130"/>
      <c r="R10150" s="214"/>
    </row>
    <row r="10151" spans="4:18">
      <c r="D10151" s="130"/>
      <c r="R10151" s="214"/>
    </row>
    <row r="10152" spans="4:18">
      <c r="D10152" s="130"/>
      <c r="R10152" s="214"/>
    </row>
    <row r="10153" spans="4:18">
      <c r="D10153" s="130"/>
      <c r="R10153" s="214"/>
    </row>
    <row r="10154" spans="4:18">
      <c r="D10154" s="130"/>
      <c r="R10154" s="214"/>
    </row>
    <row r="10155" spans="4:18">
      <c r="D10155" s="130"/>
      <c r="R10155" s="214"/>
    </row>
    <row r="10156" spans="4:18">
      <c r="D10156" s="130"/>
      <c r="R10156" s="214"/>
    </row>
    <row r="10157" spans="4:18">
      <c r="D10157" s="130"/>
      <c r="R10157" s="214"/>
    </row>
    <row r="10158" spans="4:18">
      <c r="D10158" s="130"/>
      <c r="R10158" s="214"/>
    </row>
    <row r="10159" spans="4:18">
      <c r="D10159" s="130"/>
      <c r="R10159" s="214"/>
    </row>
    <row r="10160" spans="4:18">
      <c r="D10160" s="130"/>
      <c r="R10160" s="214"/>
    </row>
    <row r="10161" spans="4:18">
      <c r="D10161" s="130"/>
      <c r="R10161" s="214"/>
    </row>
    <row r="10162" spans="4:18">
      <c r="D10162" s="130"/>
      <c r="R10162" s="214"/>
    </row>
    <row r="10163" spans="4:18">
      <c r="D10163" s="130"/>
      <c r="R10163" s="214"/>
    </row>
    <row r="10164" spans="4:18">
      <c r="D10164" s="130"/>
      <c r="R10164" s="214"/>
    </row>
    <row r="10165" spans="4:18">
      <c r="D10165" s="130"/>
      <c r="R10165" s="214"/>
    </row>
    <row r="10166" spans="4:18">
      <c r="D10166" s="130"/>
      <c r="R10166" s="214"/>
    </row>
    <row r="10167" spans="4:18">
      <c r="D10167" s="130"/>
      <c r="R10167" s="214"/>
    </row>
    <row r="10168" spans="4:18">
      <c r="D10168" s="130"/>
      <c r="R10168" s="214"/>
    </row>
    <row r="10169" spans="4:18">
      <c r="D10169" s="130"/>
      <c r="R10169" s="214"/>
    </row>
    <row r="10170" spans="4:18">
      <c r="D10170" s="130"/>
      <c r="R10170" s="214"/>
    </row>
    <row r="10171" spans="4:18">
      <c r="D10171" s="130"/>
      <c r="R10171" s="214"/>
    </row>
    <row r="10172" spans="4:18">
      <c r="D10172" s="130"/>
      <c r="R10172" s="214"/>
    </row>
    <row r="10173" spans="4:18">
      <c r="D10173" s="130"/>
      <c r="R10173" s="214"/>
    </row>
    <row r="10174" spans="4:18">
      <c r="D10174" s="130"/>
      <c r="R10174" s="214"/>
    </row>
    <row r="10175" spans="4:18">
      <c r="D10175" s="130"/>
      <c r="R10175" s="214"/>
    </row>
    <row r="10176" spans="4:18">
      <c r="D10176" s="130"/>
      <c r="R10176" s="214"/>
    </row>
    <row r="10177" spans="4:18">
      <c r="D10177" s="130"/>
      <c r="R10177" s="214"/>
    </row>
    <row r="10178" spans="4:18">
      <c r="D10178" s="130"/>
      <c r="R10178" s="214"/>
    </row>
    <row r="10179" spans="4:18">
      <c r="D10179" s="130"/>
      <c r="R10179" s="214"/>
    </row>
    <row r="10180" spans="4:18">
      <c r="D10180" s="130"/>
      <c r="R10180" s="214"/>
    </row>
    <row r="10181" spans="4:18">
      <c r="D10181" s="130"/>
      <c r="R10181" s="214"/>
    </row>
    <row r="10182" spans="4:18">
      <c r="D10182" s="130"/>
      <c r="R10182" s="214"/>
    </row>
    <row r="10183" spans="4:18">
      <c r="D10183" s="130"/>
      <c r="R10183" s="214"/>
    </row>
    <row r="10184" spans="4:18">
      <c r="D10184" s="130"/>
      <c r="R10184" s="214"/>
    </row>
    <row r="10185" spans="4:18">
      <c r="D10185" s="130"/>
      <c r="R10185" s="214"/>
    </row>
    <row r="10186" spans="4:18">
      <c r="D10186" s="130"/>
      <c r="R10186" s="214"/>
    </row>
    <row r="10187" spans="4:18">
      <c r="D10187" s="130"/>
      <c r="R10187" s="214"/>
    </row>
    <row r="10188" spans="4:18">
      <c r="D10188" s="130"/>
      <c r="R10188" s="214"/>
    </row>
    <row r="10189" spans="4:18">
      <c r="D10189" s="130"/>
      <c r="R10189" s="214"/>
    </row>
    <row r="10190" spans="4:18">
      <c r="D10190" s="130"/>
      <c r="R10190" s="214"/>
    </row>
    <row r="10191" spans="4:18">
      <c r="D10191" s="130"/>
      <c r="R10191" s="214"/>
    </row>
    <row r="10192" spans="4:18">
      <c r="D10192" s="130"/>
      <c r="R10192" s="214"/>
    </row>
    <row r="10193" spans="4:18">
      <c r="D10193" s="130"/>
      <c r="R10193" s="214"/>
    </row>
    <row r="10194" spans="4:18">
      <c r="D10194" s="130"/>
      <c r="R10194" s="214"/>
    </row>
    <row r="10195" spans="4:18">
      <c r="D10195" s="130"/>
      <c r="R10195" s="214"/>
    </row>
    <row r="10196" spans="4:18">
      <c r="D10196" s="130"/>
      <c r="R10196" s="214"/>
    </row>
    <row r="10197" spans="4:18">
      <c r="D10197" s="130"/>
      <c r="R10197" s="214"/>
    </row>
    <row r="10198" spans="4:18">
      <c r="D10198" s="130"/>
      <c r="R10198" s="214"/>
    </row>
    <row r="10199" spans="4:18">
      <c r="D10199" s="130"/>
      <c r="R10199" s="214"/>
    </row>
    <row r="10200" spans="4:18">
      <c r="D10200" s="130"/>
      <c r="R10200" s="214"/>
    </row>
    <row r="10201" spans="4:18">
      <c r="D10201" s="130"/>
      <c r="R10201" s="214"/>
    </row>
    <row r="10202" spans="4:18">
      <c r="D10202" s="130"/>
      <c r="R10202" s="214"/>
    </row>
    <row r="10203" spans="4:18">
      <c r="D10203" s="130"/>
      <c r="R10203" s="214"/>
    </row>
    <row r="10204" spans="4:18">
      <c r="D10204" s="130"/>
      <c r="R10204" s="214"/>
    </row>
    <row r="10205" spans="4:18">
      <c r="D10205" s="130"/>
      <c r="R10205" s="214"/>
    </row>
    <row r="10206" spans="4:18">
      <c r="D10206" s="130"/>
      <c r="R10206" s="214"/>
    </row>
    <row r="10207" spans="4:18">
      <c r="D10207" s="130"/>
      <c r="R10207" s="214"/>
    </row>
    <row r="10208" spans="4:18">
      <c r="D10208" s="130"/>
      <c r="R10208" s="214"/>
    </row>
    <row r="10209" spans="4:18">
      <c r="D10209" s="130"/>
      <c r="R10209" s="214"/>
    </row>
    <row r="10210" spans="4:18">
      <c r="D10210" s="130"/>
      <c r="R10210" s="214"/>
    </row>
    <row r="10211" spans="4:18">
      <c r="D10211" s="130"/>
      <c r="R10211" s="214"/>
    </row>
    <row r="10212" spans="4:18">
      <c r="D10212" s="130"/>
      <c r="R10212" s="214"/>
    </row>
    <row r="10213" spans="4:18">
      <c r="D10213" s="130"/>
      <c r="R10213" s="214"/>
    </row>
    <row r="10214" spans="4:18">
      <c r="D10214" s="130"/>
      <c r="R10214" s="214"/>
    </row>
    <row r="10215" spans="4:18">
      <c r="D10215" s="130"/>
      <c r="R10215" s="214"/>
    </row>
    <row r="10216" spans="4:18">
      <c r="D10216" s="130"/>
      <c r="R10216" s="214"/>
    </row>
    <row r="10217" spans="4:18">
      <c r="D10217" s="130"/>
      <c r="R10217" s="214"/>
    </row>
    <row r="10218" spans="4:18">
      <c r="D10218" s="130"/>
      <c r="R10218" s="214"/>
    </row>
    <row r="10219" spans="4:18">
      <c r="D10219" s="130"/>
      <c r="R10219" s="214"/>
    </row>
    <row r="10220" spans="4:18">
      <c r="D10220" s="130"/>
      <c r="R10220" s="214"/>
    </row>
    <row r="10221" spans="4:18">
      <c r="D10221" s="130"/>
      <c r="R10221" s="214"/>
    </row>
    <row r="10222" spans="4:18">
      <c r="D10222" s="130"/>
      <c r="R10222" s="214"/>
    </row>
    <row r="10223" spans="4:18">
      <c r="D10223" s="130"/>
      <c r="R10223" s="214"/>
    </row>
    <row r="10224" spans="4:18">
      <c r="D10224" s="130"/>
      <c r="R10224" s="214"/>
    </row>
    <row r="10225" spans="4:18">
      <c r="D10225" s="130"/>
      <c r="R10225" s="214"/>
    </row>
    <row r="10226" spans="4:18">
      <c r="D10226" s="130"/>
      <c r="R10226" s="214"/>
    </row>
    <row r="10227" spans="4:18">
      <c r="D10227" s="130"/>
      <c r="R10227" s="214"/>
    </row>
    <row r="10228" spans="4:18">
      <c r="D10228" s="130"/>
      <c r="R10228" s="214"/>
    </row>
    <row r="10229" spans="4:18">
      <c r="D10229" s="130"/>
      <c r="R10229" s="214"/>
    </row>
    <row r="10230" spans="4:18">
      <c r="D10230" s="130"/>
      <c r="R10230" s="214"/>
    </row>
    <row r="10231" spans="4:18">
      <c r="D10231" s="130"/>
      <c r="R10231" s="214"/>
    </row>
    <row r="10232" spans="4:18">
      <c r="D10232" s="130"/>
      <c r="R10232" s="214"/>
    </row>
    <row r="10233" spans="4:18">
      <c r="D10233" s="130"/>
      <c r="R10233" s="214"/>
    </row>
    <row r="10234" spans="4:18">
      <c r="D10234" s="130"/>
      <c r="R10234" s="214"/>
    </row>
    <row r="10235" spans="4:18">
      <c r="D10235" s="130"/>
      <c r="R10235" s="214"/>
    </row>
    <row r="10236" spans="4:18">
      <c r="D10236" s="130"/>
      <c r="R10236" s="214"/>
    </row>
    <row r="10237" spans="4:18">
      <c r="D10237" s="130"/>
      <c r="R10237" s="214"/>
    </row>
    <row r="10238" spans="4:18">
      <c r="D10238" s="130"/>
      <c r="R10238" s="214"/>
    </row>
    <row r="10239" spans="4:18">
      <c r="D10239" s="130"/>
      <c r="R10239" s="214"/>
    </row>
    <row r="10240" spans="4:18">
      <c r="D10240" s="130"/>
      <c r="R10240" s="214"/>
    </row>
    <row r="10241" spans="4:18">
      <c r="D10241" s="130"/>
      <c r="R10241" s="214"/>
    </row>
    <row r="10242" spans="4:18">
      <c r="D10242" s="130"/>
      <c r="R10242" s="214"/>
    </row>
    <row r="10243" spans="4:18">
      <c r="D10243" s="130"/>
      <c r="R10243" s="214"/>
    </row>
    <row r="10244" spans="4:18">
      <c r="D10244" s="130"/>
      <c r="R10244" s="214"/>
    </row>
    <row r="10245" spans="4:18">
      <c r="D10245" s="130"/>
      <c r="R10245" s="214"/>
    </row>
    <row r="10246" spans="4:18">
      <c r="D10246" s="130"/>
      <c r="R10246" s="214"/>
    </row>
    <row r="10247" spans="4:18">
      <c r="D10247" s="130"/>
      <c r="R10247" s="214"/>
    </row>
    <row r="10248" spans="4:18">
      <c r="D10248" s="130"/>
      <c r="R10248" s="214"/>
    </row>
    <row r="10249" spans="4:18">
      <c r="D10249" s="130"/>
      <c r="R10249" s="214"/>
    </row>
    <row r="10250" spans="4:18">
      <c r="D10250" s="130"/>
      <c r="R10250" s="214"/>
    </row>
    <row r="10251" spans="4:18">
      <c r="D10251" s="130"/>
      <c r="R10251" s="214"/>
    </row>
    <row r="10252" spans="4:18">
      <c r="D10252" s="130"/>
      <c r="R10252" s="214"/>
    </row>
    <row r="10253" spans="4:18">
      <c r="D10253" s="130"/>
      <c r="R10253" s="214"/>
    </row>
    <row r="10254" spans="4:18">
      <c r="D10254" s="130"/>
      <c r="R10254" s="214"/>
    </row>
    <row r="10255" spans="4:18">
      <c r="D10255" s="130"/>
      <c r="R10255" s="214"/>
    </row>
    <row r="10256" spans="4:18">
      <c r="D10256" s="130"/>
      <c r="R10256" s="214"/>
    </row>
    <row r="10257" spans="4:18">
      <c r="D10257" s="130"/>
      <c r="R10257" s="214"/>
    </row>
    <row r="10258" spans="4:18">
      <c r="D10258" s="130"/>
      <c r="R10258" s="214"/>
    </row>
    <row r="10259" spans="4:18">
      <c r="D10259" s="130"/>
      <c r="R10259" s="214"/>
    </row>
    <row r="10260" spans="4:18">
      <c r="D10260" s="130"/>
      <c r="R10260" s="214"/>
    </row>
    <row r="10261" spans="4:18">
      <c r="D10261" s="130"/>
      <c r="R10261" s="214"/>
    </row>
    <row r="10262" spans="4:18">
      <c r="D10262" s="130"/>
      <c r="R10262" s="214"/>
    </row>
    <row r="10263" spans="4:18">
      <c r="D10263" s="130"/>
      <c r="R10263" s="214"/>
    </row>
    <row r="10264" spans="4:18">
      <c r="D10264" s="130"/>
      <c r="R10264" s="214"/>
    </row>
    <row r="10265" spans="4:18">
      <c r="D10265" s="130"/>
      <c r="R10265" s="214"/>
    </row>
    <row r="10266" spans="4:18">
      <c r="D10266" s="130"/>
      <c r="R10266" s="214"/>
    </row>
    <row r="10267" spans="4:18">
      <c r="D10267" s="130"/>
      <c r="R10267" s="214"/>
    </row>
    <row r="10268" spans="4:18">
      <c r="D10268" s="130"/>
      <c r="R10268" s="214"/>
    </row>
    <row r="10269" spans="4:18">
      <c r="D10269" s="130"/>
      <c r="R10269" s="214"/>
    </row>
    <row r="10270" spans="4:18">
      <c r="D10270" s="130"/>
      <c r="R10270" s="214"/>
    </row>
    <row r="10271" spans="4:18">
      <c r="D10271" s="130"/>
      <c r="R10271" s="214"/>
    </row>
    <row r="10272" spans="4:18">
      <c r="D10272" s="130"/>
      <c r="R10272" s="214"/>
    </row>
    <row r="10273" spans="4:18">
      <c r="D10273" s="130"/>
      <c r="R10273" s="214"/>
    </row>
    <row r="10274" spans="4:18">
      <c r="D10274" s="130"/>
      <c r="R10274" s="214"/>
    </row>
    <row r="10275" spans="4:18">
      <c r="D10275" s="130"/>
      <c r="R10275" s="214"/>
    </row>
    <row r="10276" spans="4:18">
      <c r="D10276" s="130"/>
      <c r="R10276" s="214"/>
    </row>
    <row r="10277" spans="4:18">
      <c r="D10277" s="130"/>
      <c r="R10277" s="214"/>
    </row>
    <row r="10278" spans="4:18">
      <c r="D10278" s="130"/>
      <c r="R10278" s="214"/>
    </row>
    <row r="10279" spans="4:18">
      <c r="D10279" s="130"/>
      <c r="R10279" s="214"/>
    </row>
    <row r="10280" spans="4:18">
      <c r="D10280" s="130"/>
      <c r="R10280" s="214"/>
    </row>
    <row r="10281" spans="4:18">
      <c r="D10281" s="130"/>
      <c r="R10281" s="214"/>
    </row>
    <row r="10282" spans="4:18">
      <c r="D10282" s="130"/>
      <c r="R10282" s="214"/>
    </row>
    <row r="10283" spans="4:18">
      <c r="D10283" s="130"/>
      <c r="R10283" s="214"/>
    </row>
    <row r="10284" spans="4:18">
      <c r="D10284" s="130"/>
      <c r="R10284" s="214"/>
    </row>
    <row r="10285" spans="4:18">
      <c r="D10285" s="130"/>
      <c r="R10285" s="214"/>
    </row>
    <row r="10286" spans="4:18">
      <c r="D10286" s="130"/>
      <c r="R10286" s="214"/>
    </row>
    <row r="10287" spans="4:18">
      <c r="D10287" s="130"/>
      <c r="R10287" s="214"/>
    </row>
    <row r="10288" spans="4:18">
      <c r="D10288" s="130"/>
      <c r="R10288" s="214"/>
    </row>
    <row r="10289" spans="4:18">
      <c r="D10289" s="130"/>
      <c r="R10289" s="214"/>
    </row>
    <row r="10290" spans="4:18">
      <c r="D10290" s="130"/>
      <c r="R10290" s="214"/>
    </row>
    <row r="10291" spans="4:18">
      <c r="D10291" s="130"/>
      <c r="R10291" s="214"/>
    </row>
    <row r="10292" spans="4:18">
      <c r="D10292" s="130"/>
      <c r="R10292" s="214"/>
    </row>
    <row r="10293" spans="4:18">
      <c r="D10293" s="130"/>
      <c r="R10293" s="214"/>
    </row>
    <row r="10294" spans="4:18">
      <c r="D10294" s="130"/>
      <c r="R10294" s="214"/>
    </row>
    <row r="10295" spans="4:18">
      <c r="D10295" s="130"/>
      <c r="R10295" s="214"/>
    </row>
    <row r="10296" spans="4:18">
      <c r="D10296" s="130"/>
      <c r="R10296" s="214"/>
    </row>
    <row r="10297" spans="4:18">
      <c r="D10297" s="130"/>
      <c r="R10297" s="214"/>
    </row>
    <row r="10298" spans="4:18">
      <c r="D10298" s="130"/>
      <c r="R10298" s="214"/>
    </row>
    <row r="10299" spans="4:18">
      <c r="D10299" s="130"/>
      <c r="R10299" s="214"/>
    </row>
    <row r="10300" spans="4:18">
      <c r="D10300" s="130"/>
      <c r="R10300" s="214"/>
    </row>
    <row r="10301" spans="4:18">
      <c r="D10301" s="130"/>
      <c r="R10301" s="214"/>
    </row>
    <row r="10302" spans="4:18">
      <c r="D10302" s="130"/>
      <c r="R10302" s="214"/>
    </row>
    <row r="10303" spans="4:18">
      <c r="D10303" s="130"/>
      <c r="R10303" s="214"/>
    </row>
    <row r="10304" spans="4:18">
      <c r="D10304" s="130"/>
      <c r="R10304" s="214"/>
    </row>
    <row r="10305" spans="4:18">
      <c r="D10305" s="130"/>
      <c r="R10305" s="214"/>
    </row>
    <row r="10306" spans="4:18">
      <c r="D10306" s="130"/>
      <c r="R10306" s="214"/>
    </row>
    <row r="10307" spans="4:18">
      <c r="D10307" s="130"/>
      <c r="R10307" s="214"/>
    </row>
    <row r="10308" spans="4:18">
      <c r="D10308" s="130"/>
      <c r="R10308" s="214"/>
    </row>
    <row r="10309" spans="4:18">
      <c r="D10309" s="130"/>
      <c r="R10309" s="214"/>
    </row>
    <row r="10310" spans="4:18">
      <c r="D10310" s="130"/>
      <c r="R10310" s="214"/>
    </row>
    <row r="10311" spans="4:18">
      <c r="D10311" s="130"/>
      <c r="R10311" s="214"/>
    </row>
    <row r="10312" spans="4:18">
      <c r="D10312" s="130"/>
      <c r="R10312" s="214"/>
    </row>
    <row r="10313" spans="4:18">
      <c r="D10313" s="130"/>
      <c r="R10313" s="214"/>
    </row>
    <row r="10314" spans="4:18">
      <c r="D10314" s="130"/>
      <c r="R10314" s="214"/>
    </row>
    <row r="10315" spans="4:18">
      <c r="D10315" s="130"/>
      <c r="R10315" s="214"/>
    </row>
    <row r="10316" spans="4:18">
      <c r="D10316" s="130"/>
      <c r="R10316" s="214"/>
    </row>
    <row r="10317" spans="4:18">
      <c r="D10317" s="130"/>
      <c r="R10317" s="214"/>
    </row>
    <row r="10318" spans="4:18">
      <c r="D10318" s="130"/>
      <c r="R10318" s="214"/>
    </row>
    <row r="10319" spans="4:18">
      <c r="D10319" s="130"/>
      <c r="R10319" s="214"/>
    </row>
    <row r="10320" spans="4:18">
      <c r="D10320" s="130"/>
      <c r="R10320" s="214"/>
    </row>
    <row r="10321" spans="4:18">
      <c r="D10321" s="130"/>
      <c r="R10321" s="214"/>
    </row>
    <row r="10322" spans="4:18">
      <c r="D10322" s="130"/>
      <c r="R10322" s="214"/>
    </row>
    <row r="10323" spans="4:18">
      <c r="D10323" s="130"/>
      <c r="R10323" s="214"/>
    </row>
    <row r="10324" spans="4:18">
      <c r="D10324" s="130"/>
      <c r="R10324" s="214"/>
    </row>
    <row r="10325" spans="4:18">
      <c r="D10325" s="130"/>
      <c r="R10325" s="214"/>
    </row>
    <row r="10326" spans="4:18">
      <c r="D10326" s="130"/>
      <c r="R10326" s="214"/>
    </row>
    <row r="10327" spans="4:18">
      <c r="D10327" s="130"/>
      <c r="R10327" s="214"/>
    </row>
    <row r="10328" spans="4:18">
      <c r="D10328" s="130"/>
      <c r="R10328" s="214"/>
    </row>
    <row r="10329" spans="4:18">
      <c r="D10329" s="130"/>
      <c r="R10329" s="214"/>
    </row>
    <row r="10330" spans="4:18">
      <c r="D10330" s="130"/>
      <c r="R10330" s="214"/>
    </row>
    <row r="10331" spans="4:18">
      <c r="D10331" s="130"/>
      <c r="R10331" s="214"/>
    </row>
    <row r="10332" spans="4:18">
      <c r="D10332" s="130"/>
      <c r="R10332" s="214"/>
    </row>
    <row r="10333" spans="4:18">
      <c r="D10333" s="130"/>
      <c r="R10333" s="214"/>
    </row>
    <row r="10334" spans="4:18">
      <c r="D10334" s="130"/>
      <c r="R10334" s="214"/>
    </row>
    <row r="10335" spans="4:18">
      <c r="D10335" s="130"/>
      <c r="R10335" s="214"/>
    </row>
    <row r="10336" spans="4:18">
      <c r="D10336" s="130"/>
      <c r="R10336" s="214"/>
    </row>
    <row r="10337" spans="4:18">
      <c r="D10337" s="130"/>
      <c r="R10337" s="214"/>
    </row>
    <row r="10338" spans="4:18">
      <c r="D10338" s="130"/>
      <c r="R10338" s="214"/>
    </row>
    <row r="10339" spans="4:18">
      <c r="D10339" s="130"/>
      <c r="R10339" s="214"/>
    </row>
    <row r="10340" spans="4:18">
      <c r="D10340" s="130"/>
      <c r="R10340" s="214"/>
    </row>
    <row r="10341" spans="4:18">
      <c r="D10341" s="130"/>
      <c r="R10341" s="214"/>
    </row>
    <row r="10342" spans="4:18">
      <c r="D10342" s="130"/>
      <c r="R10342" s="214"/>
    </row>
    <row r="10343" spans="4:18">
      <c r="D10343" s="130"/>
      <c r="R10343" s="214"/>
    </row>
    <row r="10344" spans="4:18">
      <c r="D10344" s="130"/>
      <c r="R10344" s="214"/>
    </row>
    <row r="10345" spans="4:18">
      <c r="D10345" s="130"/>
      <c r="R10345" s="214"/>
    </row>
    <row r="10346" spans="4:18">
      <c r="D10346" s="130"/>
      <c r="R10346" s="214"/>
    </row>
    <row r="10347" spans="4:18">
      <c r="D10347" s="130"/>
      <c r="R10347" s="214"/>
    </row>
    <row r="10348" spans="4:18">
      <c r="D10348" s="130"/>
      <c r="R10348" s="214"/>
    </row>
    <row r="10349" spans="4:18">
      <c r="D10349" s="130"/>
      <c r="R10349" s="214"/>
    </row>
    <row r="10350" spans="4:18">
      <c r="D10350" s="130"/>
      <c r="R10350" s="214"/>
    </row>
    <row r="10351" spans="4:18">
      <c r="D10351" s="130"/>
      <c r="R10351" s="214"/>
    </row>
    <row r="10352" spans="4:18">
      <c r="D10352" s="130"/>
      <c r="R10352" s="214"/>
    </row>
    <row r="10353" spans="4:18">
      <c r="D10353" s="130"/>
      <c r="R10353" s="214"/>
    </row>
    <row r="10354" spans="4:18">
      <c r="D10354" s="130"/>
      <c r="R10354" s="214"/>
    </row>
    <row r="10355" spans="4:18">
      <c r="D10355" s="130"/>
      <c r="R10355" s="214"/>
    </row>
    <row r="10356" spans="4:18">
      <c r="D10356" s="130"/>
      <c r="R10356" s="214"/>
    </row>
    <row r="10357" spans="4:18">
      <c r="D10357" s="130"/>
      <c r="R10357" s="214"/>
    </row>
    <row r="10358" spans="4:18">
      <c r="D10358" s="130"/>
      <c r="R10358" s="214"/>
    </row>
    <row r="10359" spans="4:18">
      <c r="D10359" s="130"/>
      <c r="R10359" s="214"/>
    </row>
    <row r="10360" spans="4:18">
      <c r="D10360" s="130"/>
      <c r="R10360" s="214"/>
    </row>
    <row r="10361" spans="4:18">
      <c r="D10361" s="130"/>
      <c r="R10361" s="214"/>
    </row>
    <row r="10362" spans="4:18">
      <c r="D10362" s="130"/>
      <c r="R10362" s="214"/>
    </row>
    <row r="10363" spans="4:18">
      <c r="D10363" s="130"/>
      <c r="R10363" s="214"/>
    </row>
    <row r="10364" spans="4:18">
      <c r="D10364" s="130"/>
      <c r="R10364" s="214"/>
    </row>
    <row r="10365" spans="4:18">
      <c r="D10365" s="130"/>
      <c r="R10365" s="214"/>
    </row>
    <row r="10366" spans="4:18">
      <c r="D10366" s="130"/>
      <c r="R10366" s="214"/>
    </row>
    <row r="10367" spans="4:18">
      <c r="D10367" s="130"/>
      <c r="R10367" s="214"/>
    </row>
    <row r="10368" spans="4:18">
      <c r="D10368" s="130"/>
      <c r="R10368" s="214"/>
    </row>
    <row r="10369" spans="4:18">
      <c r="D10369" s="130"/>
      <c r="R10369" s="214"/>
    </row>
    <row r="10370" spans="4:18">
      <c r="D10370" s="130"/>
      <c r="R10370" s="214"/>
    </row>
    <row r="10371" spans="4:18">
      <c r="D10371" s="130"/>
      <c r="R10371" s="214"/>
    </row>
    <row r="10372" spans="4:18">
      <c r="D10372" s="130"/>
      <c r="R10372" s="214"/>
    </row>
    <row r="10373" spans="4:18">
      <c r="D10373" s="130"/>
      <c r="R10373" s="214"/>
    </row>
    <row r="10374" spans="4:18">
      <c r="D10374" s="130"/>
      <c r="R10374" s="214"/>
    </row>
    <row r="10375" spans="4:18">
      <c r="D10375" s="130"/>
      <c r="R10375" s="214"/>
    </row>
    <row r="10376" spans="4:18">
      <c r="D10376" s="130"/>
      <c r="R10376" s="214"/>
    </row>
    <row r="10377" spans="4:18">
      <c r="D10377" s="130"/>
      <c r="R10377" s="214"/>
    </row>
    <row r="10378" spans="4:18">
      <c r="D10378" s="130"/>
      <c r="R10378" s="214"/>
    </row>
    <row r="10379" spans="4:18">
      <c r="D10379" s="130"/>
      <c r="R10379" s="214"/>
    </row>
    <row r="10380" spans="4:18">
      <c r="D10380" s="130"/>
      <c r="R10380" s="214"/>
    </row>
    <row r="10381" spans="4:18">
      <c r="D10381" s="130"/>
      <c r="R10381" s="214"/>
    </row>
    <row r="10382" spans="4:18">
      <c r="D10382" s="130"/>
      <c r="R10382" s="214"/>
    </row>
    <row r="10383" spans="4:18">
      <c r="D10383" s="130"/>
      <c r="R10383" s="214"/>
    </row>
    <row r="10384" spans="4:18">
      <c r="D10384" s="130"/>
      <c r="R10384" s="214"/>
    </row>
    <row r="10385" spans="4:18">
      <c r="D10385" s="130"/>
      <c r="R10385" s="214"/>
    </row>
    <row r="10386" spans="4:18">
      <c r="D10386" s="130"/>
      <c r="R10386" s="214"/>
    </row>
    <row r="10387" spans="4:18">
      <c r="D10387" s="130"/>
      <c r="R10387" s="214"/>
    </row>
    <row r="10388" spans="4:18">
      <c r="D10388" s="130"/>
      <c r="R10388" s="214"/>
    </row>
    <row r="10389" spans="4:18">
      <c r="D10389" s="130"/>
      <c r="R10389" s="214"/>
    </row>
    <row r="10390" spans="4:18">
      <c r="D10390" s="130"/>
      <c r="R10390" s="214"/>
    </row>
    <row r="10391" spans="4:18">
      <c r="D10391" s="130"/>
      <c r="R10391" s="214"/>
    </row>
    <row r="10392" spans="4:18">
      <c r="D10392" s="130"/>
      <c r="R10392" s="214"/>
    </row>
    <row r="10393" spans="4:18">
      <c r="D10393" s="130"/>
      <c r="R10393" s="214"/>
    </row>
    <row r="10394" spans="4:18">
      <c r="D10394" s="130"/>
      <c r="R10394" s="214"/>
    </row>
    <row r="10395" spans="4:18">
      <c r="D10395" s="130"/>
      <c r="R10395" s="214"/>
    </row>
    <row r="10396" spans="4:18">
      <c r="D10396" s="130"/>
      <c r="R10396" s="214"/>
    </row>
    <row r="10397" spans="4:18">
      <c r="D10397" s="130"/>
      <c r="R10397" s="214"/>
    </row>
    <row r="10398" spans="4:18">
      <c r="D10398" s="130"/>
      <c r="R10398" s="214"/>
    </row>
    <row r="10399" spans="4:18">
      <c r="D10399" s="130"/>
      <c r="R10399" s="214"/>
    </row>
    <row r="10400" spans="4:18">
      <c r="D10400" s="130"/>
      <c r="R10400" s="214"/>
    </row>
    <row r="10401" spans="4:18">
      <c r="D10401" s="130"/>
      <c r="R10401" s="214"/>
    </row>
    <row r="10402" spans="4:18">
      <c r="D10402" s="130"/>
      <c r="R10402" s="214"/>
    </row>
    <row r="10403" spans="4:18">
      <c r="D10403" s="130"/>
      <c r="R10403" s="214"/>
    </row>
    <row r="10404" spans="4:18">
      <c r="D10404" s="130"/>
      <c r="R10404" s="214"/>
    </row>
    <row r="10405" spans="4:18">
      <c r="D10405" s="130"/>
      <c r="R10405" s="214"/>
    </row>
    <row r="10406" spans="4:18">
      <c r="D10406" s="130"/>
      <c r="R10406" s="214"/>
    </row>
    <row r="10407" spans="4:18">
      <c r="D10407" s="130"/>
      <c r="R10407" s="214"/>
    </row>
    <row r="10408" spans="4:18">
      <c r="D10408" s="130"/>
      <c r="R10408" s="214"/>
    </row>
    <row r="10409" spans="4:18">
      <c r="D10409" s="130"/>
      <c r="R10409" s="214"/>
    </row>
    <row r="10410" spans="4:18">
      <c r="D10410" s="130"/>
      <c r="R10410" s="214"/>
    </row>
    <row r="10411" spans="4:18">
      <c r="D10411" s="130"/>
      <c r="R10411" s="214"/>
    </row>
    <row r="10412" spans="4:18">
      <c r="D10412" s="130"/>
      <c r="R10412" s="214"/>
    </row>
    <row r="10413" spans="4:18">
      <c r="D10413" s="130"/>
      <c r="R10413" s="214"/>
    </row>
    <row r="10414" spans="4:18">
      <c r="D10414" s="130"/>
      <c r="R10414" s="214"/>
    </row>
    <row r="10415" spans="4:18">
      <c r="D10415" s="130"/>
      <c r="R10415" s="214"/>
    </row>
    <row r="10416" spans="4:18">
      <c r="D10416" s="130"/>
      <c r="R10416" s="214"/>
    </row>
    <row r="10417" spans="4:18">
      <c r="D10417" s="130"/>
      <c r="R10417" s="214"/>
    </row>
    <row r="10418" spans="4:18">
      <c r="D10418" s="130"/>
      <c r="R10418" s="214"/>
    </row>
    <row r="10419" spans="4:18">
      <c r="D10419" s="130"/>
      <c r="R10419" s="214"/>
    </row>
    <row r="10420" spans="4:18">
      <c r="D10420" s="130"/>
      <c r="R10420" s="214"/>
    </row>
    <row r="10421" spans="4:18">
      <c r="D10421" s="130"/>
      <c r="R10421" s="214"/>
    </row>
    <row r="10422" spans="4:18">
      <c r="D10422" s="130"/>
      <c r="R10422" s="214"/>
    </row>
    <row r="10423" spans="4:18">
      <c r="D10423" s="130"/>
      <c r="R10423" s="214"/>
    </row>
    <row r="10424" spans="4:18">
      <c r="D10424" s="130"/>
      <c r="R10424" s="214"/>
    </row>
    <row r="10425" spans="4:18">
      <c r="D10425" s="130"/>
      <c r="R10425" s="214"/>
    </row>
    <row r="10426" spans="4:18">
      <c r="D10426" s="130"/>
      <c r="R10426" s="214"/>
    </row>
    <row r="10427" spans="4:18">
      <c r="D10427" s="130"/>
      <c r="R10427" s="214"/>
    </row>
    <row r="10428" spans="4:18">
      <c r="D10428" s="130"/>
      <c r="R10428" s="214"/>
    </row>
    <row r="10429" spans="4:18">
      <c r="D10429" s="130"/>
      <c r="R10429" s="214"/>
    </row>
    <row r="10430" spans="4:18">
      <c r="D10430" s="130"/>
      <c r="R10430" s="214"/>
    </row>
    <row r="10431" spans="4:18">
      <c r="D10431" s="130"/>
      <c r="R10431" s="214"/>
    </row>
    <row r="10432" spans="4:18">
      <c r="D10432" s="130"/>
      <c r="R10432" s="214"/>
    </row>
    <row r="10433" spans="4:18">
      <c r="D10433" s="130"/>
      <c r="R10433" s="214"/>
    </row>
    <row r="10434" spans="4:18">
      <c r="D10434" s="130"/>
      <c r="R10434" s="214"/>
    </row>
    <row r="10435" spans="4:18">
      <c r="D10435" s="130"/>
      <c r="R10435" s="214"/>
    </row>
    <row r="10436" spans="4:18">
      <c r="D10436" s="130"/>
      <c r="R10436" s="214"/>
    </row>
    <row r="10437" spans="4:18">
      <c r="D10437" s="130"/>
      <c r="R10437" s="214"/>
    </row>
    <row r="10438" spans="4:18">
      <c r="D10438" s="130"/>
      <c r="R10438" s="214"/>
    </row>
    <row r="10439" spans="4:18">
      <c r="D10439" s="130"/>
      <c r="R10439" s="214"/>
    </row>
    <row r="10440" spans="4:18">
      <c r="D10440" s="130"/>
      <c r="R10440" s="214"/>
    </row>
    <row r="10441" spans="4:18">
      <c r="D10441" s="130"/>
      <c r="R10441" s="214"/>
    </row>
    <row r="10442" spans="4:18">
      <c r="D10442" s="130"/>
      <c r="R10442" s="214"/>
    </row>
    <row r="10443" spans="4:18">
      <c r="D10443" s="130"/>
      <c r="R10443" s="214"/>
    </row>
    <row r="10444" spans="4:18">
      <c r="D10444" s="130"/>
      <c r="R10444" s="214"/>
    </row>
    <row r="10445" spans="4:18">
      <c r="D10445" s="130"/>
      <c r="R10445" s="214"/>
    </row>
    <row r="10446" spans="4:18">
      <c r="D10446" s="130"/>
      <c r="R10446" s="214"/>
    </row>
    <row r="10447" spans="4:18">
      <c r="D10447" s="130"/>
      <c r="R10447" s="214"/>
    </row>
    <row r="10448" spans="4:18">
      <c r="D10448" s="130"/>
      <c r="R10448" s="214"/>
    </row>
    <row r="10449" spans="4:18">
      <c r="D10449" s="130"/>
      <c r="R10449" s="214"/>
    </row>
    <row r="10450" spans="4:18">
      <c r="D10450" s="130"/>
      <c r="R10450" s="214"/>
    </row>
    <row r="10451" spans="4:18">
      <c r="D10451" s="130"/>
      <c r="R10451" s="214"/>
    </row>
    <row r="10452" spans="4:18">
      <c r="D10452" s="130"/>
      <c r="R10452" s="214"/>
    </row>
    <row r="10453" spans="4:18">
      <c r="D10453" s="130"/>
      <c r="R10453" s="214"/>
    </row>
    <row r="10454" spans="4:18">
      <c r="D10454" s="130"/>
      <c r="R10454" s="214"/>
    </row>
    <row r="10455" spans="4:18">
      <c r="D10455" s="130"/>
      <c r="R10455" s="214"/>
    </row>
    <row r="10456" spans="4:18">
      <c r="D10456" s="130"/>
      <c r="R10456" s="214"/>
    </row>
    <row r="10457" spans="4:18">
      <c r="D10457" s="130"/>
      <c r="R10457" s="214"/>
    </row>
    <row r="10458" spans="4:18">
      <c r="D10458" s="130"/>
      <c r="R10458" s="214"/>
    </row>
    <row r="10459" spans="4:18">
      <c r="D10459" s="130"/>
      <c r="R10459" s="214"/>
    </row>
    <row r="10460" spans="4:18">
      <c r="D10460" s="130"/>
      <c r="R10460" s="214"/>
    </row>
    <row r="10461" spans="4:18">
      <c r="D10461" s="130"/>
      <c r="R10461" s="214"/>
    </row>
    <row r="10462" spans="4:18">
      <c r="D10462" s="130"/>
      <c r="R10462" s="214"/>
    </row>
    <row r="10463" spans="4:18">
      <c r="D10463" s="130"/>
      <c r="R10463" s="214"/>
    </row>
    <row r="10464" spans="4:18">
      <c r="D10464" s="130"/>
      <c r="R10464" s="214"/>
    </row>
    <row r="10465" spans="4:18">
      <c r="D10465" s="130"/>
      <c r="R10465" s="214"/>
    </row>
    <row r="10466" spans="4:18">
      <c r="D10466" s="130"/>
      <c r="R10466" s="214"/>
    </row>
    <row r="10467" spans="4:18">
      <c r="D10467" s="130"/>
      <c r="R10467" s="214"/>
    </row>
    <row r="10468" spans="4:18">
      <c r="D10468" s="130"/>
      <c r="R10468" s="214"/>
    </row>
    <row r="10469" spans="4:18">
      <c r="D10469" s="130"/>
      <c r="R10469" s="214"/>
    </row>
    <row r="10470" spans="4:18">
      <c r="D10470" s="130"/>
      <c r="R10470" s="214"/>
    </row>
    <row r="10471" spans="4:18">
      <c r="D10471" s="130"/>
      <c r="R10471" s="214"/>
    </row>
    <row r="10472" spans="4:18">
      <c r="D10472" s="130"/>
      <c r="R10472" s="214"/>
    </row>
    <row r="10473" spans="4:18">
      <c r="D10473" s="130"/>
      <c r="R10473" s="214"/>
    </row>
    <row r="10474" spans="4:18">
      <c r="D10474" s="130"/>
      <c r="R10474" s="214"/>
    </row>
    <row r="10475" spans="4:18">
      <c r="D10475" s="130"/>
      <c r="R10475" s="214"/>
    </row>
    <row r="10476" spans="4:18">
      <c r="D10476" s="130"/>
      <c r="R10476" s="214"/>
    </row>
    <row r="10477" spans="4:18">
      <c r="D10477" s="130"/>
      <c r="R10477" s="214"/>
    </row>
    <row r="10478" spans="4:18">
      <c r="D10478" s="130"/>
      <c r="R10478" s="214"/>
    </row>
    <row r="10479" spans="4:18">
      <c r="D10479" s="130"/>
      <c r="R10479" s="214"/>
    </row>
    <row r="10480" spans="4:18">
      <c r="D10480" s="130"/>
      <c r="R10480" s="214"/>
    </row>
    <row r="10481" spans="4:18">
      <c r="D10481" s="130"/>
      <c r="R10481" s="214"/>
    </row>
    <row r="10482" spans="4:18">
      <c r="D10482" s="130"/>
      <c r="R10482" s="214"/>
    </row>
    <row r="10483" spans="4:18">
      <c r="D10483" s="130"/>
      <c r="R10483" s="214"/>
    </row>
    <row r="10484" spans="4:18">
      <c r="D10484" s="130"/>
      <c r="R10484" s="214"/>
    </row>
    <row r="10485" spans="4:18">
      <c r="D10485" s="130"/>
      <c r="R10485" s="214"/>
    </row>
    <row r="10486" spans="4:18">
      <c r="D10486" s="130"/>
      <c r="R10486" s="214"/>
    </row>
    <row r="10487" spans="4:18">
      <c r="D10487" s="130"/>
      <c r="R10487" s="214"/>
    </row>
    <row r="10488" spans="4:18">
      <c r="D10488" s="130"/>
      <c r="R10488" s="214"/>
    </row>
    <row r="10489" spans="4:18">
      <c r="D10489" s="130"/>
      <c r="R10489" s="214"/>
    </row>
    <row r="10490" spans="4:18">
      <c r="D10490" s="130"/>
      <c r="R10490" s="214"/>
    </row>
    <row r="10491" spans="4:18">
      <c r="D10491" s="130"/>
      <c r="R10491" s="214"/>
    </row>
    <row r="10492" spans="4:18">
      <c r="D10492" s="130"/>
      <c r="R10492" s="214"/>
    </row>
    <row r="10493" spans="4:18">
      <c r="D10493" s="130"/>
      <c r="R10493" s="214"/>
    </row>
    <row r="10494" spans="4:18">
      <c r="D10494" s="130"/>
      <c r="R10494" s="214"/>
    </row>
    <row r="10495" spans="4:18">
      <c r="D10495" s="130"/>
      <c r="R10495" s="214"/>
    </row>
    <row r="10496" spans="4:18">
      <c r="D10496" s="130"/>
      <c r="R10496" s="214"/>
    </row>
    <row r="10497" spans="4:18">
      <c r="D10497" s="130"/>
      <c r="R10497" s="214"/>
    </row>
    <row r="10498" spans="4:18">
      <c r="D10498" s="130"/>
      <c r="R10498" s="214"/>
    </row>
    <row r="10499" spans="4:18">
      <c r="D10499" s="130"/>
      <c r="R10499" s="214"/>
    </row>
    <row r="10500" spans="4:18">
      <c r="D10500" s="130"/>
      <c r="R10500" s="214"/>
    </row>
    <row r="10501" spans="4:18">
      <c r="D10501" s="130"/>
      <c r="R10501" s="214"/>
    </row>
    <row r="10502" spans="4:18">
      <c r="D10502" s="130"/>
      <c r="R10502" s="214"/>
    </row>
    <row r="10503" spans="4:18">
      <c r="D10503" s="130"/>
      <c r="R10503" s="214"/>
    </row>
    <row r="10504" spans="4:18">
      <c r="D10504" s="130"/>
      <c r="R10504" s="214"/>
    </row>
    <row r="10505" spans="4:18">
      <c r="D10505" s="130"/>
      <c r="R10505" s="214"/>
    </row>
    <row r="10506" spans="4:18">
      <c r="D10506" s="130"/>
      <c r="R10506" s="214"/>
    </row>
    <row r="10507" spans="4:18">
      <c r="D10507" s="130"/>
      <c r="R10507" s="214"/>
    </row>
    <row r="10508" spans="4:18">
      <c r="D10508" s="130"/>
      <c r="R10508" s="214"/>
    </row>
    <row r="10509" spans="4:18">
      <c r="D10509" s="130"/>
      <c r="R10509" s="214"/>
    </row>
    <row r="10510" spans="4:18">
      <c r="D10510" s="130"/>
      <c r="R10510" s="214"/>
    </row>
    <row r="10511" spans="4:18">
      <c r="D10511" s="130"/>
      <c r="R10511" s="214"/>
    </row>
    <row r="10512" spans="4:18">
      <c r="D10512" s="130"/>
      <c r="R10512" s="214"/>
    </row>
    <row r="10513" spans="4:18">
      <c r="D10513" s="130"/>
      <c r="R10513" s="214"/>
    </row>
    <row r="10514" spans="4:18">
      <c r="D10514" s="130"/>
      <c r="R10514" s="214"/>
    </row>
    <row r="10515" spans="4:18">
      <c r="D10515" s="130"/>
      <c r="R10515" s="214"/>
    </row>
    <row r="10516" spans="4:18">
      <c r="D10516" s="130"/>
      <c r="R10516" s="214"/>
    </row>
    <row r="10517" spans="4:18">
      <c r="D10517" s="130"/>
      <c r="R10517" s="214"/>
    </row>
    <row r="10518" spans="4:18">
      <c r="D10518" s="130"/>
      <c r="R10518" s="214"/>
    </row>
    <row r="10519" spans="4:18">
      <c r="D10519" s="130"/>
      <c r="R10519" s="214"/>
    </row>
    <row r="10520" spans="4:18">
      <c r="D10520" s="130"/>
      <c r="R10520" s="214"/>
    </row>
    <row r="10521" spans="4:18">
      <c r="D10521" s="130"/>
      <c r="R10521" s="214"/>
    </row>
    <row r="10522" spans="4:18">
      <c r="D10522" s="130"/>
      <c r="R10522" s="214"/>
    </row>
    <row r="10523" spans="4:18">
      <c r="D10523" s="130"/>
      <c r="R10523" s="214"/>
    </row>
    <row r="10524" spans="4:18">
      <c r="D10524" s="130"/>
      <c r="R10524" s="214"/>
    </row>
    <row r="10525" spans="4:18">
      <c r="D10525" s="130"/>
      <c r="R10525" s="214"/>
    </row>
    <row r="10526" spans="4:18">
      <c r="D10526" s="130"/>
      <c r="R10526" s="214"/>
    </row>
    <row r="10527" spans="4:18">
      <c r="D10527" s="130"/>
      <c r="R10527" s="214"/>
    </row>
    <row r="10528" spans="4:18">
      <c r="D10528" s="130"/>
      <c r="R10528" s="214"/>
    </row>
    <row r="10529" spans="4:18">
      <c r="D10529" s="130"/>
      <c r="R10529" s="214"/>
    </row>
    <row r="10530" spans="4:18">
      <c r="D10530" s="130"/>
      <c r="R10530" s="214"/>
    </row>
    <row r="10531" spans="4:18">
      <c r="D10531" s="130"/>
      <c r="R10531" s="214"/>
    </row>
    <row r="10532" spans="4:18">
      <c r="D10532" s="130"/>
      <c r="R10532" s="214"/>
    </row>
    <row r="10533" spans="4:18">
      <c r="D10533" s="130"/>
      <c r="R10533" s="214"/>
    </row>
    <row r="10534" spans="4:18">
      <c r="D10534" s="130"/>
      <c r="R10534" s="214"/>
    </row>
    <row r="10535" spans="4:18">
      <c r="D10535" s="130"/>
      <c r="R10535" s="214"/>
    </row>
    <row r="10536" spans="4:18">
      <c r="D10536" s="130"/>
      <c r="R10536" s="214"/>
    </row>
    <row r="10537" spans="4:18">
      <c r="D10537" s="130"/>
      <c r="R10537" s="214"/>
    </row>
    <row r="10538" spans="4:18">
      <c r="D10538" s="130"/>
      <c r="R10538" s="214"/>
    </row>
    <row r="10539" spans="4:18">
      <c r="D10539" s="130"/>
      <c r="R10539" s="214"/>
    </row>
    <row r="10540" spans="4:18">
      <c r="D10540" s="130"/>
      <c r="R10540" s="214"/>
    </row>
    <row r="10541" spans="4:18">
      <c r="D10541" s="130"/>
      <c r="R10541" s="214"/>
    </row>
    <row r="10542" spans="4:18">
      <c r="D10542" s="130"/>
      <c r="R10542" s="214"/>
    </row>
    <row r="10543" spans="4:18">
      <c r="D10543" s="130"/>
      <c r="R10543" s="214"/>
    </row>
    <row r="10544" spans="4:18">
      <c r="D10544" s="130"/>
      <c r="R10544" s="214"/>
    </row>
    <row r="10545" spans="4:18">
      <c r="D10545" s="130"/>
      <c r="R10545" s="214"/>
    </row>
    <row r="10546" spans="4:18">
      <c r="D10546" s="130"/>
      <c r="R10546" s="214"/>
    </row>
    <row r="10547" spans="4:18">
      <c r="D10547" s="130"/>
      <c r="R10547" s="214"/>
    </row>
    <row r="10548" spans="4:18">
      <c r="D10548" s="130"/>
      <c r="R10548" s="214"/>
    </row>
    <row r="10549" spans="4:18">
      <c r="D10549" s="130"/>
      <c r="R10549" s="214"/>
    </row>
    <row r="10550" spans="4:18">
      <c r="D10550" s="130"/>
      <c r="R10550" s="214"/>
    </row>
    <row r="10551" spans="4:18">
      <c r="D10551" s="130"/>
      <c r="R10551" s="214"/>
    </row>
    <row r="10552" spans="4:18">
      <c r="D10552" s="130"/>
      <c r="R10552" s="214"/>
    </row>
    <row r="10553" spans="4:18">
      <c r="D10553" s="130"/>
      <c r="R10553" s="214"/>
    </row>
    <row r="10554" spans="4:18">
      <c r="D10554" s="130"/>
      <c r="R10554" s="214"/>
    </row>
    <row r="10555" spans="4:18">
      <c r="D10555" s="130"/>
      <c r="R10555" s="214"/>
    </row>
    <row r="10556" spans="4:18">
      <c r="D10556" s="130"/>
      <c r="R10556" s="214"/>
    </row>
    <row r="10557" spans="4:18">
      <c r="D10557" s="130"/>
      <c r="R10557" s="214"/>
    </row>
    <row r="10558" spans="4:18">
      <c r="D10558" s="130"/>
      <c r="R10558" s="214"/>
    </row>
    <row r="10559" spans="4:18">
      <c r="D10559" s="130"/>
      <c r="R10559" s="214"/>
    </row>
    <row r="10560" spans="4:18">
      <c r="D10560" s="130"/>
      <c r="R10560" s="214"/>
    </row>
    <row r="10561" spans="4:18">
      <c r="D10561" s="130"/>
      <c r="R10561" s="214"/>
    </row>
    <row r="10562" spans="4:18">
      <c r="D10562" s="130"/>
      <c r="R10562" s="214"/>
    </row>
    <row r="10563" spans="4:18">
      <c r="D10563" s="130"/>
      <c r="R10563" s="214"/>
    </row>
    <row r="10564" spans="4:18">
      <c r="D10564" s="130"/>
      <c r="R10564" s="214"/>
    </row>
    <row r="10565" spans="4:18">
      <c r="D10565" s="130"/>
      <c r="R10565" s="214"/>
    </row>
    <row r="10566" spans="4:18">
      <c r="D10566" s="130"/>
      <c r="R10566" s="214"/>
    </row>
    <row r="10567" spans="4:18">
      <c r="D10567" s="130"/>
      <c r="R10567" s="214"/>
    </row>
    <row r="10568" spans="4:18">
      <c r="D10568" s="130"/>
      <c r="R10568" s="214"/>
    </row>
    <row r="10569" spans="4:18">
      <c r="D10569" s="130"/>
      <c r="R10569" s="214"/>
    </row>
    <row r="10570" spans="4:18">
      <c r="D10570" s="130"/>
      <c r="R10570" s="214"/>
    </row>
    <row r="10571" spans="4:18">
      <c r="D10571" s="130"/>
      <c r="R10571" s="214"/>
    </row>
    <row r="10572" spans="4:18">
      <c r="D10572" s="130"/>
      <c r="R10572" s="214"/>
    </row>
    <row r="10573" spans="4:18">
      <c r="D10573" s="130"/>
      <c r="R10573" s="214"/>
    </row>
    <row r="10574" spans="4:18">
      <c r="D10574" s="130"/>
      <c r="R10574" s="214"/>
    </row>
    <row r="10575" spans="4:18">
      <c r="D10575" s="130"/>
      <c r="R10575" s="214"/>
    </row>
    <row r="10576" spans="4:18">
      <c r="D10576" s="130"/>
      <c r="R10576" s="214"/>
    </row>
    <row r="10577" spans="4:18">
      <c r="D10577" s="130"/>
      <c r="R10577" s="214"/>
    </row>
    <row r="10578" spans="4:18">
      <c r="D10578" s="130"/>
      <c r="R10578" s="214"/>
    </row>
    <row r="10579" spans="4:18">
      <c r="D10579" s="130"/>
      <c r="R10579" s="214"/>
    </row>
    <row r="10580" spans="4:18">
      <c r="D10580" s="130"/>
      <c r="R10580" s="214"/>
    </row>
    <row r="10581" spans="4:18">
      <c r="D10581" s="130"/>
      <c r="R10581" s="214"/>
    </row>
    <row r="10582" spans="4:18">
      <c r="D10582" s="130"/>
      <c r="R10582" s="214"/>
    </row>
    <row r="10583" spans="4:18">
      <c r="D10583" s="130"/>
      <c r="R10583" s="214"/>
    </row>
    <row r="10584" spans="4:18">
      <c r="D10584" s="130"/>
      <c r="R10584" s="214"/>
    </row>
    <row r="10585" spans="4:18">
      <c r="D10585" s="130"/>
      <c r="R10585" s="214"/>
    </row>
    <row r="10586" spans="4:18">
      <c r="D10586" s="130"/>
      <c r="R10586" s="214"/>
    </row>
    <row r="10587" spans="4:18">
      <c r="D10587" s="130"/>
      <c r="R10587" s="214"/>
    </row>
    <row r="10588" spans="4:18">
      <c r="D10588" s="130"/>
      <c r="R10588" s="214"/>
    </row>
    <row r="10589" spans="4:18">
      <c r="D10589" s="130"/>
      <c r="R10589" s="214"/>
    </row>
    <row r="10590" spans="4:18">
      <c r="D10590" s="130"/>
      <c r="R10590" s="214"/>
    </row>
    <row r="10591" spans="4:18">
      <c r="D10591" s="130"/>
      <c r="R10591" s="214"/>
    </row>
    <row r="10592" spans="4:18">
      <c r="D10592" s="130"/>
      <c r="R10592" s="214"/>
    </row>
    <row r="10593" spans="4:18">
      <c r="D10593" s="130"/>
      <c r="R10593" s="214"/>
    </row>
    <row r="10594" spans="4:18">
      <c r="D10594" s="130"/>
      <c r="R10594" s="214"/>
    </row>
    <row r="10595" spans="4:18">
      <c r="D10595" s="130"/>
      <c r="R10595" s="214"/>
    </row>
    <row r="10596" spans="4:18">
      <c r="D10596" s="130"/>
      <c r="R10596" s="214"/>
    </row>
    <row r="10597" spans="4:18">
      <c r="D10597" s="130"/>
      <c r="R10597" s="214"/>
    </row>
    <row r="10598" spans="4:18">
      <c r="D10598" s="130"/>
      <c r="R10598" s="214"/>
    </row>
    <row r="10599" spans="4:18">
      <c r="D10599" s="130"/>
      <c r="R10599" s="214"/>
    </row>
    <row r="10600" spans="4:18">
      <c r="D10600" s="130"/>
      <c r="R10600" s="214"/>
    </row>
    <row r="10601" spans="4:18">
      <c r="D10601" s="130"/>
      <c r="R10601" s="214"/>
    </row>
    <row r="10602" spans="4:18">
      <c r="D10602" s="130"/>
      <c r="R10602" s="214"/>
    </row>
    <row r="10603" spans="4:18">
      <c r="D10603" s="130"/>
      <c r="R10603" s="214"/>
    </row>
    <row r="10604" spans="4:18">
      <c r="D10604" s="130"/>
      <c r="R10604" s="214"/>
    </row>
    <row r="10605" spans="4:18">
      <c r="D10605" s="130"/>
      <c r="R10605" s="214"/>
    </row>
    <row r="10606" spans="4:18">
      <c r="D10606" s="130"/>
      <c r="R10606" s="214"/>
    </row>
    <row r="10607" spans="4:18">
      <c r="D10607" s="130"/>
      <c r="R10607" s="214"/>
    </row>
    <row r="10608" spans="4:18">
      <c r="D10608" s="130"/>
      <c r="R10608" s="214"/>
    </row>
    <row r="10609" spans="4:18">
      <c r="D10609" s="130"/>
      <c r="R10609" s="214"/>
    </row>
    <row r="10610" spans="4:18">
      <c r="D10610" s="130"/>
      <c r="R10610" s="214"/>
    </row>
    <row r="10611" spans="4:18">
      <c r="D10611" s="130"/>
      <c r="R10611" s="214"/>
    </row>
    <row r="10612" spans="4:18">
      <c r="D10612" s="130"/>
      <c r="R10612" s="214"/>
    </row>
    <row r="10613" spans="4:18">
      <c r="D10613" s="130"/>
      <c r="R10613" s="214"/>
    </row>
    <row r="10614" spans="4:18">
      <c r="D10614" s="130"/>
      <c r="R10614" s="214"/>
    </row>
    <row r="10615" spans="4:18">
      <c r="D10615" s="130"/>
      <c r="R10615" s="214"/>
    </row>
    <row r="10616" spans="4:18">
      <c r="D10616" s="130"/>
      <c r="R10616" s="214"/>
    </row>
    <row r="10617" spans="4:18">
      <c r="D10617" s="130"/>
      <c r="R10617" s="214"/>
    </row>
    <row r="10618" spans="4:18">
      <c r="D10618" s="130"/>
      <c r="R10618" s="214"/>
    </row>
    <row r="10619" spans="4:18">
      <c r="D10619" s="130"/>
      <c r="R10619" s="214"/>
    </row>
    <row r="10620" spans="4:18">
      <c r="D10620" s="130"/>
      <c r="R10620" s="214"/>
    </row>
    <row r="10621" spans="4:18">
      <c r="D10621" s="130"/>
      <c r="R10621" s="214"/>
    </row>
    <row r="10622" spans="4:18">
      <c r="D10622" s="130"/>
      <c r="R10622" s="214"/>
    </row>
    <row r="10623" spans="4:18">
      <c r="D10623" s="130"/>
      <c r="R10623" s="214"/>
    </row>
    <row r="10624" spans="4:18">
      <c r="D10624" s="130"/>
      <c r="R10624" s="214"/>
    </row>
    <row r="10625" spans="4:18">
      <c r="D10625" s="130"/>
      <c r="R10625" s="214"/>
    </row>
    <row r="10626" spans="4:18">
      <c r="D10626" s="130"/>
      <c r="R10626" s="214"/>
    </row>
    <row r="10627" spans="4:18">
      <c r="D10627" s="130"/>
      <c r="R10627" s="214"/>
    </row>
    <row r="10628" spans="4:18">
      <c r="D10628" s="130"/>
      <c r="R10628" s="214"/>
    </row>
    <row r="10629" spans="4:18">
      <c r="D10629" s="130"/>
      <c r="R10629" s="214"/>
    </row>
    <row r="10630" spans="4:18">
      <c r="D10630" s="130"/>
      <c r="R10630" s="214"/>
    </row>
    <row r="10631" spans="4:18">
      <c r="D10631" s="130"/>
      <c r="R10631" s="214"/>
    </row>
    <row r="10632" spans="4:18">
      <c r="D10632" s="130"/>
      <c r="R10632" s="214"/>
    </row>
    <row r="10633" spans="4:18">
      <c r="D10633" s="130"/>
      <c r="R10633" s="214"/>
    </row>
    <row r="10634" spans="4:18">
      <c r="D10634" s="130"/>
      <c r="R10634" s="214"/>
    </row>
    <row r="10635" spans="4:18">
      <c r="D10635" s="130"/>
      <c r="R10635" s="214"/>
    </row>
    <row r="10636" spans="4:18">
      <c r="D10636" s="130"/>
      <c r="R10636" s="214"/>
    </row>
    <row r="10637" spans="4:18">
      <c r="D10637" s="130"/>
      <c r="R10637" s="214"/>
    </row>
    <row r="10638" spans="4:18">
      <c r="D10638" s="130"/>
      <c r="R10638" s="214"/>
    </row>
    <row r="10639" spans="4:18">
      <c r="D10639" s="130"/>
      <c r="R10639" s="214"/>
    </row>
    <row r="10640" spans="4:18">
      <c r="D10640" s="130"/>
      <c r="R10640" s="214"/>
    </row>
    <row r="10641" spans="4:18">
      <c r="D10641" s="130"/>
      <c r="R10641" s="214"/>
    </row>
    <row r="10642" spans="4:18">
      <c r="D10642" s="130"/>
      <c r="R10642" s="214"/>
    </row>
    <row r="10643" spans="4:18">
      <c r="D10643" s="130"/>
      <c r="R10643" s="214"/>
    </row>
    <row r="10644" spans="4:18">
      <c r="D10644" s="130"/>
      <c r="R10644" s="214"/>
    </row>
    <row r="10645" spans="4:18">
      <c r="D10645" s="130"/>
      <c r="R10645" s="214"/>
    </row>
    <row r="10646" spans="4:18">
      <c r="D10646" s="130"/>
      <c r="R10646" s="214"/>
    </row>
    <row r="10647" spans="4:18">
      <c r="D10647" s="130"/>
      <c r="R10647" s="214"/>
    </row>
    <row r="10648" spans="4:18">
      <c r="D10648" s="130"/>
      <c r="R10648" s="214"/>
    </row>
    <row r="10649" spans="4:18">
      <c r="D10649" s="130"/>
      <c r="R10649" s="214"/>
    </row>
    <row r="10650" spans="4:18">
      <c r="D10650" s="130"/>
      <c r="R10650" s="214"/>
    </row>
    <row r="10651" spans="4:18">
      <c r="D10651" s="130"/>
      <c r="R10651" s="214"/>
    </row>
    <row r="10652" spans="4:18">
      <c r="D10652" s="130"/>
      <c r="R10652" s="214"/>
    </row>
    <row r="10653" spans="4:18">
      <c r="D10653" s="130"/>
      <c r="R10653" s="214"/>
    </row>
    <row r="10654" spans="4:18">
      <c r="D10654" s="130"/>
      <c r="R10654" s="214"/>
    </row>
    <row r="10655" spans="4:18">
      <c r="D10655" s="130"/>
      <c r="R10655" s="214"/>
    </row>
    <row r="10656" spans="4:18">
      <c r="D10656" s="130"/>
      <c r="R10656" s="214"/>
    </row>
    <row r="10657" spans="4:18">
      <c r="D10657" s="130"/>
      <c r="R10657" s="214"/>
    </row>
    <row r="10658" spans="4:18">
      <c r="D10658" s="130"/>
      <c r="R10658" s="214"/>
    </row>
    <row r="10659" spans="4:18">
      <c r="D10659" s="130"/>
      <c r="R10659" s="214"/>
    </row>
    <row r="10660" spans="4:18">
      <c r="D10660" s="130"/>
      <c r="R10660" s="214"/>
    </row>
    <row r="10661" spans="4:18">
      <c r="D10661" s="130"/>
      <c r="R10661" s="214"/>
    </row>
    <row r="10662" spans="4:18">
      <c r="D10662" s="130"/>
      <c r="R10662" s="214"/>
    </row>
    <row r="10663" spans="4:18">
      <c r="D10663" s="130"/>
      <c r="R10663" s="214"/>
    </row>
    <row r="10664" spans="4:18">
      <c r="D10664" s="130"/>
      <c r="R10664" s="214"/>
    </row>
    <row r="10665" spans="4:18">
      <c r="D10665" s="130"/>
      <c r="R10665" s="214"/>
    </row>
    <row r="10666" spans="4:18">
      <c r="D10666" s="130"/>
      <c r="R10666" s="214"/>
    </row>
    <row r="10667" spans="4:18">
      <c r="D10667" s="130"/>
      <c r="R10667" s="214"/>
    </row>
    <row r="10668" spans="4:18">
      <c r="D10668" s="130"/>
      <c r="R10668" s="214"/>
    </row>
    <row r="10669" spans="4:18">
      <c r="D10669" s="130"/>
      <c r="R10669" s="214"/>
    </row>
    <row r="10670" spans="4:18">
      <c r="D10670" s="130"/>
      <c r="R10670" s="214"/>
    </row>
    <row r="10671" spans="4:18">
      <c r="D10671" s="130"/>
      <c r="R10671" s="214"/>
    </row>
    <row r="10672" spans="4:18">
      <c r="D10672" s="130"/>
      <c r="R10672" s="214"/>
    </row>
    <row r="10673" spans="4:18">
      <c r="D10673" s="130"/>
      <c r="R10673" s="214"/>
    </row>
    <row r="10674" spans="4:18">
      <c r="D10674" s="130"/>
      <c r="R10674" s="214"/>
    </row>
    <row r="10675" spans="4:18">
      <c r="D10675" s="130"/>
      <c r="R10675" s="214"/>
    </row>
    <row r="10676" spans="4:18">
      <c r="D10676" s="130"/>
      <c r="R10676" s="214"/>
    </row>
    <row r="10677" spans="4:18">
      <c r="D10677" s="130"/>
      <c r="R10677" s="214"/>
    </row>
    <row r="10678" spans="4:18">
      <c r="D10678" s="130"/>
      <c r="R10678" s="214"/>
    </row>
    <row r="10679" spans="4:18">
      <c r="D10679" s="130"/>
      <c r="R10679" s="214"/>
    </row>
    <row r="10680" spans="4:18">
      <c r="D10680" s="130"/>
      <c r="R10680" s="214"/>
    </row>
    <row r="10681" spans="4:18">
      <c r="D10681" s="130"/>
      <c r="R10681" s="214"/>
    </row>
    <row r="10682" spans="4:18">
      <c r="D10682" s="130"/>
      <c r="R10682" s="214"/>
    </row>
    <row r="10683" spans="4:18">
      <c r="D10683" s="130"/>
      <c r="R10683" s="214"/>
    </row>
    <row r="10684" spans="4:18">
      <c r="D10684" s="130"/>
      <c r="R10684" s="214"/>
    </row>
    <row r="10685" spans="4:18">
      <c r="D10685" s="130"/>
      <c r="R10685" s="214"/>
    </row>
    <row r="10686" spans="4:18">
      <c r="D10686" s="130"/>
      <c r="R10686" s="214"/>
    </row>
    <row r="10687" spans="4:18">
      <c r="D10687" s="130"/>
      <c r="R10687" s="214"/>
    </row>
    <row r="10688" spans="4:18">
      <c r="D10688" s="130"/>
      <c r="R10688" s="214"/>
    </row>
    <row r="10689" spans="4:18">
      <c r="D10689" s="130"/>
      <c r="R10689" s="214"/>
    </row>
    <row r="10690" spans="4:18">
      <c r="D10690" s="130"/>
      <c r="R10690" s="214"/>
    </row>
    <row r="10691" spans="4:18">
      <c r="D10691" s="130"/>
      <c r="R10691" s="214"/>
    </row>
    <row r="10692" spans="4:18">
      <c r="D10692" s="130"/>
      <c r="R10692" s="214"/>
    </row>
    <row r="10693" spans="4:18">
      <c r="D10693" s="130"/>
      <c r="R10693" s="214"/>
    </row>
    <row r="10694" spans="4:18">
      <c r="D10694" s="130"/>
      <c r="R10694" s="214"/>
    </row>
    <row r="10695" spans="4:18">
      <c r="D10695" s="130"/>
      <c r="R10695" s="214"/>
    </row>
    <row r="10696" spans="4:18">
      <c r="D10696" s="130"/>
      <c r="R10696" s="214"/>
    </row>
    <row r="10697" spans="4:18">
      <c r="D10697" s="130"/>
      <c r="R10697" s="214"/>
    </row>
    <row r="10698" spans="4:18">
      <c r="D10698" s="130"/>
      <c r="R10698" s="214"/>
    </row>
    <row r="10699" spans="4:18">
      <c r="D10699" s="130"/>
      <c r="R10699" s="214"/>
    </row>
    <row r="10700" spans="4:18">
      <c r="D10700" s="130"/>
      <c r="R10700" s="214"/>
    </row>
    <row r="10701" spans="4:18">
      <c r="D10701" s="130"/>
      <c r="R10701" s="214"/>
    </row>
    <row r="10702" spans="4:18">
      <c r="D10702" s="130"/>
      <c r="R10702" s="214"/>
    </row>
    <row r="10703" spans="4:18">
      <c r="D10703" s="130"/>
      <c r="R10703" s="214"/>
    </row>
    <row r="10704" spans="4:18">
      <c r="D10704" s="130"/>
      <c r="R10704" s="214"/>
    </row>
    <row r="10705" spans="4:18">
      <c r="D10705" s="130"/>
      <c r="R10705" s="214"/>
    </row>
    <row r="10706" spans="4:18">
      <c r="D10706" s="130"/>
      <c r="R10706" s="214"/>
    </row>
    <row r="10707" spans="4:18">
      <c r="D10707" s="130"/>
      <c r="R10707" s="214"/>
    </row>
    <row r="10708" spans="4:18">
      <c r="D10708" s="130"/>
      <c r="R10708" s="214"/>
    </row>
    <row r="10709" spans="4:18">
      <c r="D10709" s="130"/>
      <c r="R10709" s="214"/>
    </row>
    <row r="10710" spans="4:18">
      <c r="D10710" s="130"/>
      <c r="R10710" s="214"/>
    </row>
    <row r="10711" spans="4:18">
      <c r="D10711" s="130"/>
      <c r="R10711" s="214"/>
    </row>
    <row r="10712" spans="4:18">
      <c r="D10712" s="130"/>
      <c r="R10712" s="214"/>
    </row>
    <row r="10713" spans="4:18">
      <c r="D10713" s="130"/>
      <c r="R10713" s="214"/>
    </row>
    <row r="10714" spans="4:18">
      <c r="D10714" s="130"/>
      <c r="R10714" s="214"/>
    </row>
    <row r="10715" spans="4:18">
      <c r="D10715" s="130"/>
      <c r="R10715" s="214"/>
    </row>
    <row r="10716" spans="4:18">
      <c r="D10716" s="130"/>
      <c r="R10716" s="214"/>
    </row>
    <row r="10717" spans="4:18">
      <c r="D10717" s="130"/>
      <c r="R10717" s="214"/>
    </row>
    <row r="10718" spans="4:18">
      <c r="D10718" s="130"/>
      <c r="R10718" s="214"/>
    </row>
    <row r="10719" spans="4:18">
      <c r="D10719" s="130"/>
      <c r="R10719" s="214"/>
    </row>
    <row r="10720" spans="4:18">
      <c r="D10720" s="130"/>
      <c r="R10720" s="214"/>
    </row>
    <row r="10721" spans="4:18">
      <c r="D10721" s="130"/>
      <c r="R10721" s="214"/>
    </row>
    <row r="10722" spans="4:18">
      <c r="D10722" s="130"/>
      <c r="R10722" s="214"/>
    </row>
    <row r="10723" spans="4:18">
      <c r="D10723" s="130"/>
      <c r="R10723" s="214"/>
    </row>
    <row r="10724" spans="4:18">
      <c r="D10724" s="130"/>
      <c r="R10724" s="214"/>
    </row>
    <row r="10725" spans="4:18">
      <c r="D10725" s="130"/>
      <c r="R10725" s="214"/>
    </row>
    <row r="10726" spans="4:18">
      <c r="D10726" s="130"/>
      <c r="R10726" s="214"/>
    </row>
    <row r="10727" spans="4:18">
      <c r="D10727" s="130"/>
      <c r="R10727" s="214"/>
    </row>
    <row r="10728" spans="4:18">
      <c r="D10728" s="130"/>
      <c r="R10728" s="214"/>
    </row>
    <row r="10729" spans="4:18">
      <c r="D10729" s="130"/>
      <c r="R10729" s="214"/>
    </row>
    <row r="10730" spans="4:18">
      <c r="D10730" s="130"/>
      <c r="R10730" s="214"/>
    </row>
    <row r="10731" spans="4:18">
      <c r="D10731" s="130"/>
      <c r="R10731" s="214"/>
    </row>
    <row r="10732" spans="4:18">
      <c r="D10732" s="130"/>
      <c r="R10732" s="214"/>
    </row>
    <row r="10733" spans="4:18">
      <c r="D10733" s="130"/>
      <c r="R10733" s="214"/>
    </row>
    <row r="10734" spans="4:18">
      <c r="D10734" s="130"/>
      <c r="R10734" s="214"/>
    </row>
    <row r="10735" spans="4:18">
      <c r="D10735" s="130"/>
      <c r="R10735" s="214"/>
    </row>
    <row r="10736" spans="4:18">
      <c r="D10736" s="130"/>
      <c r="R10736" s="214"/>
    </row>
    <row r="10737" spans="4:18">
      <c r="D10737" s="130"/>
      <c r="R10737" s="214"/>
    </row>
    <row r="10738" spans="4:18">
      <c r="D10738" s="130"/>
      <c r="R10738" s="214"/>
    </row>
    <row r="10739" spans="4:18">
      <c r="D10739" s="130"/>
      <c r="R10739" s="214"/>
    </row>
    <row r="10740" spans="4:18">
      <c r="D10740" s="130"/>
      <c r="R10740" s="214"/>
    </row>
    <row r="10741" spans="4:18">
      <c r="D10741" s="130"/>
      <c r="R10741" s="214"/>
    </row>
    <row r="10742" spans="4:18">
      <c r="D10742" s="130"/>
      <c r="R10742" s="214"/>
    </row>
    <row r="10743" spans="4:18">
      <c r="D10743" s="130"/>
      <c r="R10743" s="214"/>
    </row>
    <row r="10744" spans="4:18">
      <c r="D10744" s="130"/>
      <c r="R10744" s="214"/>
    </row>
    <row r="10745" spans="4:18">
      <c r="D10745" s="130"/>
      <c r="R10745" s="214"/>
    </row>
    <row r="10746" spans="4:18">
      <c r="D10746" s="130"/>
      <c r="R10746" s="214"/>
    </row>
    <row r="10747" spans="4:18">
      <c r="D10747" s="130"/>
      <c r="R10747" s="214"/>
    </row>
    <row r="10748" spans="4:18">
      <c r="D10748" s="130"/>
      <c r="R10748" s="214"/>
    </row>
    <row r="10749" spans="4:18">
      <c r="D10749" s="130"/>
      <c r="R10749" s="214"/>
    </row>
    <row r="10750" spans="4:18">
      <c r="D10750" s="130"/>
      <c r="R10750" s="214"/>
    </row>
    <row r="10751" spans="4:18">
      <c r="D10751" s="130"/>
      <c r="R10751" s="214"/>
    </row>
    <row r="10752" spans="4:18">
      <c r="D10752" s="130"/>
      <c r="R10752" s="214"/>
    </row>
    <row r="10753" spans="4:18">
      <c r="D10753" s="130"/>
      <c r="R10753" s="214"/>
    </row>
    <row r="10754" spans="4:18">
      <c r="D10754" s="130"/>
      <c r="R10754" s="214"/>
    </row>
    <row r="10755" spans="4:18">
      <c r="D10755" s="130"/>
      <c r="R10755" s="214"/>
    </row>
    <row r="10756" spans="4:18">
      <c r="D10756" s="130"/>
      <c r="R10756" s="214"/>
    </row>
    <row r="10757" spans="4:18">
      <c r="D10757" s="130"/>
      <c r="R10757" s="214"/>
    </row>
    <row r="10758" spans="4:18">
      <c r="D10758" s="130"/>
      <c r="R10758" s="214"/>
    </row>
    <row r="10759" spans="4:18">
      <c r="D10759" s="130"/>
      <c r="R10759" s="214"/>
    </row>
    <row r="10760" spans="4:18">
      <c r="D10760" s="130"/>
      <c r="R10760" s="214"/>
    </row>
    <row r="10761" spans="4:18">
      <c r="D10761" s="130"/>
      <c r="R10761" s="214"/>
    </row>
    <row r="10762" spans="4:18">
      <c r="D10762" s="130"/>
      <c r="R10762" s="214"/>
    </row>
    <row r="10763" spans="4:18">
      <c r="D10763" s="130"/>
      <c r="R10763" s="214"/>
    </row>
    <row r="10764" spans="4:18">
      <c r="D10764" s="130"/>
      <c r="R10764" s="214"/>
    </row>
    <row r="10765" spans="4:18">
      <c r="D10765" s="130"/>
      <c r="R10765" s="214"/>
    </row>
    <row r="10766" spans="4:18">
      <c r="D10766" s="130"/>
      <c r="R10766" s="214"/>
    </row>
    <row r="10767" spans="4:18">
      <c r="D10767" s="130"/>
      <c r="R10767" s="214"/>
    </row>
    <row r="10768" spans="4:18">
      <c r="D10768" s="130"/>
      <c r="R10768" s="214"/>
    </row>
    <row r="10769" spans="4:18">
      <c r="D10769" s="130"/>
      <c r="R10769" s="214"/>
    </row>
    <row r="10770" spans="4:18">
      <c r="D10770" s="130"/>
      <c r="R10770" s="214"/>
    </row>
    <row r="10771" spans="4:18">
      <c r="D10771" s="130"/>
      <c r="R10771" s="214"/>
    </row>
    <row r="10772" spans="4:18">
      <c r="D10772" s="130"/>
      <c r="R10772" s="214"/>
    </row>
    <row r="10773" spans="4:18">
      <c r="D10773" s="130"/>
      <c r="R10773" s="214"/>
    </row>
    <row r="10774" spans="4:18">
      <c r="D10774" s="130"/>
      <c r="R10774" s="214"/>
    </row>
    <row r="10775" spans="4:18">
      <c r="D10775" s="130"/>
      <c r="R10775" s="214"/>
    </row>
    <row r="10776" spans="4:18">
      <c r="D10776" s="130"/>
      <c r="R10776" s="214"/>
    </row>
    <row r="10777" spans="4:18">
      <c r="D10777" s="130"/>
      <c r="R10777" s="214"/>
    </row>
    <row r="10778" spans="4:18">
      <c r="D10778" s="130"/>
      <c r="R10778" s="214"/>
    </row>
    <row r="10779" spans="4:18">
      <c r="D10779" s="130"/>
      <c r="R10779" s="214"/>
    </row>
    <row r="10780" spans="4:18">
      <c r="D10780" s="130"/>
      <c r="R10780" s="214"/>
    </row>
    <row r="10781" spans="4:18">
      <c r="D10781" s="130"/>
      <c r="R10781" s="214"/>
    </row>
    <row r="10782" spans="4:18">
      <c r="D10782" s="130"/>
      <c r="R10782" s="214"/>
    </row>
    <row r="10783" spans="4:18">
      <c r="D10783" s="130"/>
      <c r="R10783" s="214"/>
    </row>
    <row r="10784" spans="4:18">
      <c r="D10784" s="130"/>
      <c r="R10784" s="214"/>
    </row>
    <row r="10785" spans="4:18">
      <c r="D10785" s="130"/>
      <c r="R10785" s="214"/>
    </row>
    <row r="10786" spans="4:18">
      <c r="D10786" s="130"/>
      <c r="R10786" s="214"/>
    </row>
    <row r="10787" spans="4:18">
      <c r="D10787" s="130"/>
      <c r="R10787" s="214"/>
    </row>
    <row r="10788" spans="4:18">
      <c r="D10788" s="130"/>
      <c r="R10788" s="214"/>
    </row>
    <row r="10789" spans="4:18">
      <c r="D10789" s="130"/>
      <c r="R10789" s="214"/>
    </row>
    <row r="10790" spans="4:18">
      <c r="D10790" s="130"/>
      <c r="R10790" s="214"/>
    </row>
    <row r="10791" spans="4:18">
      <c r="D10791" s="130"/>
      <c r="R10791" s="214"/>
    </row>
    <row r="10792" spans="4:18">
      <c r="D10792" s="130"/>
      <c r="R10792" s="214"/>
    </row>
    <row r="10793" spans="4:18">
      <c r="D10793" s="130"/>
      <c r="R10793" s="214"/>
    </row>
    <row r="10794" spans="4:18">
      <c r="D10794" s="130"/>
      <c r="R10794" s="214"/>
    </row>
    <row r="10795" spans="4:18">
      <c r="D10795" s="130"/>
      <c r="R10795" s="214"/>
    </row>
    <row r="10796" spans="4:18">
      <c r="D10796" s="130"/>
      <c r="R10796" s="214"/>
    </row>
    <row r="10797" spans="4:18">
      <c r="D10797" s="130"/>
      <c r="R10797" s="214"/>
    </row>
    <row r="10798" spans="4:18">
      <c r="D10798" s="130"/>
      <c r="R10798" s="214"/>
    </row>
    <row r="10799" spans="4:18">
      <c r="D10799" s="130"/>
      <c r="R10799" s="214"/>
    </row>
    <row r="10800" spans="4:18">
      <c r="D10800" s="130"/>
      <c r="R10800" s="214"/>
    </row>
    <row r="10801" spans="4:18">
      <c r="D10801" s="130"/>
      <c r="R10801" s="214"/>
    </row>
    <row r="10802" spans="4:18">
      <c r="D10802" s="130"/>
      <c r="R10802" s="214"/>
    </row>
    <row r="10803" spans="4:18">
      <c r="D10803" s="130"/>
      <c r="R10803" s="214"/>
    </row>
    <row r="10804" spans="4:18">
      <c r="D10804" s="130"/>
      <c r="R10804" s="214"/>
    </row>
    <row r="10805" spans="4:18">
      <c r="D10805" s="130"/>
      <c r="R10805" s="214"/>
    </row>
    <row r="10806" spans="4:18">
      <c r="D10806" s="130"/>
      <c r="R10806" s="214"/>
    </row>
    <row r="10807" spans="4:18">
      <c r="D10807" s="130"/>
      <c r="R10807" s="214"/>
    </row>
    <row r="10808" spans="4:18">
      <c r="D10808" s="130"/>
      <c r="R10808" s="214"/>
    </row>
    <row r="10809" spans="4:18">
      <c r="D10809" s="130"/>
      <c r="R10809" s="214"/>
    </row>
    <row r="10810" spans="4:18">
      <c r="D10810" s="130"/>
      <c r="R10810" s="214"/>
    </row>
    <row r="10811" spans="4:18">
      <c r="D10811" s="130"/>
      <c r="R10811" s="214"/>
    </row>
    <row r="10812" spans="4:18">
      <c r="D10812" s="130"/>
      <c r="R10812" s="214"/>
    </row>
    <row r="10813" spans="4:18">
      <c r="D10813" s="130"/>
      <c r="R10813" s="214"/>
    </row>
    <row r="10814" spans="4:18">
      <c r="D10814" s="130"/>
      <c r="R10814" s="214"/>
    </row>
    <row r="10815" spans="4:18">
      <c r="D10815" s="130"/>
      <c r="R10815" s="214"/>
    </row>
    <row r="10816" spans="4:18">
      <c r="D10816" s="130"/>
      <c r="R10816" s="214"/>
    </row>
    <row r="10817" spans="4:18">
      <c r="D10817" s="130"/>
      <c r="R10817" s="214"/>
    </row>
    <row r="10818" spans="4:18">
      <c r="D10818" s="130"/>
      <c r="R10818" s="214"/>
    </row>
    <row r="10819" spans="4:18">
      <c r="D10819" s="130"/>
      <c r="R10819" s="214"/>
    </row>
    <row r="10820" spans="4:18">
      <c r="D10820" s="130"/>
      <c r="R10820" s="214"/>
    </row>
    <row r="10821" spans="4:18">
      <c r="D10821" s="130"/>
      <c r="R10821" s="214"/>
    </row>
    <row r="10822" spans="4:18">
      <c r="D10822" s="130"/>
      <c r="R10822" s="214"/>
    </row>
    <row r="10823" spans="4:18">
      <c r="D10823" s="130"/>
      <c r="R10823" s="214"/>
    </row>
    <row r="10824" spans="4:18">
      <c r="D10824" s="130"/>
      <c r="R10824" s="214"/>
    </row>
    <row r="10825" spans="4:18">
      <c r="D10825" s="130"/>
      <c r="R10825" s="214"/>
    </row>
    <row r="10826" spans="4:18">
      <c r="D10826" s="130"/>
      <c r="R10826" s="214"/>
    </row>
    <row r="10827" spans="4:18">
      <c r="D10827" s="130"/>
      <c r="R10827" s="214"/>
    </row>
    <row r="10828" spans="4:18">
      <c r="D10828" s="130"/>
      <c r="R10828" s="214"/>
    </row>
    <row r="10829" spans="4:18">
      <c r="D10829" s="130"/>
      <c r="R10829" s="214"/>
    </row>
    <row r="10830" spans="4:18">
      <c r="D10830" s="130"/>
      <c r="R10830" s="214"/>
    </row>
    <row r="10831" spans="4:18">
      <c r="D10831" s="130"/>
      <c r="R10831" s="214"/>
    </row>
    <row r="10832" spans="4:18">
      <c r="D10832" s="130"/>
      <c r="R10832" s="214"/>
    </row>
    <row r="10833" spans="4:18">
      <c r="D10833" s="130"/>
      <c r="R10833" s="214"/>
    </row>
    <row r="10834" spans="4:18">
      <c r="D10834" s="130"/>
      <c r="R10834" s="214"/>
    </row>
    <row r="10835" spans="4:18">
      <c r="D10835" s="130"/>
      <c r="R10835" s="214"/>
    </row>
    <row r="10836" spans="4:18">
      <c r="D10836" s="130"/>
      <c r="R10836" s="214"/>
    </row>
    <row r="10837" spans="4:18">
      <c r="D10837" s="130"/>
      <c r="R10837" s="214"/>
    </row>
    <row r="10838" spans="4:18">
      <c r="D10838" s="130"/>
      <c r="R10838" s="214"/>
    </row>
    <row r="10839" spans="4:18">
      <c r="D10839" s="130"/>
      <c r="R10839" s="214"/>
    </row>
    <row r="10840" spans="4:18">
      <c r="D10840" s="130"/>
      <c r="R10840" s="214"/>
    </row>
    <row r="10841" spans="4:18">
      <c r="D10841" s="130"/>
      <c r="R10841" s="214"/>
    </row>
    <row r="10842" spans="4:18">
      <c r="D10842" s="130"/>
      <c r="R10842" s="214"/>
    </row>
    <row r="10843" spans="4:18">
      <c r="D10843" s="130"/>
      <c r="R10843" s="214"/>
    </row>
    <row r="10844" spans="4:18">
      <c r="D10844" s="130"/>
      <c r="R10844" s="214"/>
    </row>
    <row r="10845" spans="4:18">
      <c r="D10845" s="130"/>
      <c r="R10845" s="214"/>
    </row>
    <row r="10846" spans="4:18">
      <c r="D10846" s="130"/>
      <c r="R10846" s="214"/>
    </row>
    <row r="10847" spans="4:18">
      <c r="D10847" s="130"/>
      <c r="R10847" s="214"/>
    </row>
    <row r="10848" spans="4:18">
      <c r="D10848" s="130"/>
      <c r="R10848" s="214"/>
    </row>
    <row r="10849" spans="4:18">
      <c r="D10849" s="130"/>
      <c r="R10849" s="214"/>
    </row>
    <row r="10850" spans="4:18">
      <c r="D10850" s="130"/>
      <c r="R10850" s="214"/>
    </row>
    <row r="10851" spans="4:18">
      <c r="D10851" s="130"/>
      <c r="R10851" s="214"/>
    </row>
    <row r="10852" spans="4:18">
      <c r="D10852" s="130"/>
      <c r="R10852" s="214"/>
    </row>
    <row r="10853" spans="4:18">
      <c r="D10853" s="130"/>
      <c r="R10853" s="214"/>
    </row>
    <row r="10854" spans="4:18">
      <c r="D10854" s="130"/>
      <c r="R10854" s="214"/>
    </row>
    <row r="10855" spans="4:18">
      <c r="D10855" s="130"/>
      <c r="R10855" s="214"/>
    </row>
    <row r="10856" spans="4:18">
      <c r="D10856" s="130"/>
      <c r="R10856" s="214"/>
    </row>
    <row r="10857" spans="4:18">
      <c r="D10857" s="130"/>
      <c r="R10857" s="214"/>
    </row>
    <row r="10858" spans="4:18">
      <c r="D10858" s="130"/>
      <c r="R10858" s="214"/>
    </row>
    <row r="10859" spans="4:18">
      <c r="D10859" s="130"/>
      <c r="R10859" s="214"/>
    </row>
    <row r="10860" spans="4:18">
      <c r="D10860" s="130"/>
      <c r="R10860" s="214"/>
    </row>
    <row r="10861" spans="4:18">
      <c r="D10861" s="130"/>
      <c r="R10861" s="214"/>
    </row>
    <row r="10862" spans="4:18">
      <c r="D10862" s="130"/>
      <c r="R10862" s="214"/>
    </row>
    <row r="10863" spans="4:18">
      <c r="D10863" s="130"/>
      <c r="R10863" s="214"/>
    </row>
    <row r="10864" spans="4:18">
      <c r="D10864" s="130"/>
      <c r="R10864" s="214"/>
    </row>
    <row r="10865" spans="4:18">
      <c r="D10865" s="130"/>
      <c r="R10865" s="214"/>
    </row>
    <row r="10866" spans="4:18">
      <c r="D10866" s="130"/>
      <c r="R10866" s="214"/>
    </row>
    <row r="10867" spans="4:18">
      <c r="D10867" s="130"/>
      <c r="R10867" s="214"/>
    </row>
    <row r="10868" spans="4:18">
      <c r="D10868" s="130"/>
      <c r="R10868" s="214"/>
    </row>
    <row r="10869" spans="4:18">
      <c r="D10869" s="130"/>
      <c r="R10869" s="214"/>
    </row>
    <row r="10870" spans="4:18">
      <c r="D10870" s="130"/>
      <c r="R10870" s="214"/>
    </row>
    <row r="10871" spans="4:18">
      <c r="D10871" s="130"/>
      <c r="R10871" s="214"/>
    </row>
    <row r="10872" spans="4:18">
      <c r="D10872" s="130"/>
      <c r="R10872" s="214"/>
    </row>
    <row r="10873" spans="4:18">
      <c r="D10873" s="130"/>
      <c r="R10873" s="214"/>
    </row>
    <row r="10874" spans="4:18">
      <c r="D10874" s="130"/>
      <c r="R10874" s="214"/>
    </row>
    <row r="10875" spans="4:18">
      <c r="D10875" s="130"/>
      <c r="R10875" s="214"/>
    </row>
    <row r="10876" spans="4:18">
      <c r="D10876" s="130"/>
      <c r="R10876" s="214"/>
    </row>
    <row r="10877" spans="4:18">
      <c r="D10877" s="130"/>
      <c r="R10877" s="214"/>
    </row>
    <row r="10878" spans="4:18">
      <c r="D10878" s="130"/>
      <c r="R10878" s="214"/>
    </row>
    <row r="10879" spans="4:18">
      <c r="D10879" s="130"/>
      <c r="R10879" s="214"/>
    </row>
    <row r="10880" spans="4:18">
      <c r="D10880" s="130"/>
      <c r="R10880" s="214"/>
    </row>
    <row r="10881" spans="4:18">
      <c r="D10881" s="130"/>
      <c r="R10881" s="214"/>
    </row>
    <row r="10882" spans="4:18">
      <c r="D10882" s="130"/>
      <c r="R10882" s="214"/>
    </row>
    <row r="10883" spans="4:18">
      <c r="D10883" s="130"/>
      <c r="R10883" s="214"/>
    </row>
    <row r="10884" spans="4:18">
      <c r="D10884" s="130"/>
      <c r="R10884" s="214"/>
    </row>
    <row r="10885" spans="4:18">
      <c r="D10885" s="130"/>
      <c r="R10885" s="214"/>
    </row>
    <row r="10886" spans="4:18">
      <c r="D10886" s="130"/>
      <c r="R10886" s="214"/>
    </row>
    <row r="10887" spans="4:18">
      <c r="D10887" s="130"/>
      <c r="R10887" s="214"/>
    </row>
    <row r="10888" spans="4:18">
      <c r="D10888" s="130"/>
      <c r="R10888" s="214"/>
    </row>
    <row r="10889" spans="4:18">
      <c r="D10889" s="130"/>
      <c r="R10889" s="214"/>
    </row>
    <row r="10890" spans="4:18">
      <c r="D10890" s="130"/>
      <c r="R10890" s="214"/>
    </row>
    <row r="10891" spans="4:18">
      <c r="D10891" s="130"/>
      <c r="R10891" s="214"/>
    </row>
    <row r="10892" spans="4:18">
      <c r="D10892" s="130"/>
      <c r="R10892" s="214"/>
    </row>
    <row r="10893" spans="4:18">
      <c r="D10893" s="130"/>
      <c r="R10893" s="214"/>
    </row>
    <row r="10894" spans="4:18">
      <c r="D10894" s="130"/>
      <c r="R10894" s="214"/>
    </row>
    <row r="10895" spans="4:18">
      <c r="D10895" s="130"/>
      <c r="R10895" s="214"/>
    </row>
    <row r="10896" spans="4:18">
      <c r="D10896" s="130"/>
      <c r="R10896" s="214"/>
    </row>
    <row r="10897" spans="4:18">
      <c r="D10897" s="130"/>
      <c r="R10897" s="214"/>
    </row>
    <row r="10898" spans="4:18">
      <c r="D10898" s="130"/>
      <c r="R10898" s="214"/>
    </row>
    <row r="10899" spans="4:18">
      <c r="D10899" s="130"/>
      <c r="R10899" s="214"/>
    </row>
    <row r="10900" spans="4:18">
      <c r="D10900" s="130"/>
      <c r="R10900" s="214"/>
    </row>
    <row r="10901" spans="4:18">
      <c r="D10901" s="130"/>
      <c r="R10901" s="214"/>
    </row>
    <row r="10902" spans="4:18">
      <c r="D10902" s="130"/>
      <c r="R10902" s="214"/>
    </row>
    <row r="10903" spans="4:18">
      <c r="D10903" s="130"/>
      <c r="R10903" s="214"/>
    </row>
    <row r="10904" spans="4:18">
      <c r="D10904" s="130"/>
      <c r="R10904" s="214"/>
    </row>
    <row r="10905" spans="4:18">
      <c r="D10905" s="130"/>
      <c r="R10905" s="214"/>
    </row>
    <row r="10906" spans="4:18">
      <c r="D10906" s="130"/>
      <c r="R10906" s="214"/>
    </row>
    <row r="10907" spans="4:18">
      <c r="D10907" s="130"/>
      <c r="R10907" s="214"/>
    </row>
    <row r="10908" spans="4:18">
      <c r="D10908" s="130"/>
      <c r="R10908" s="214"/>
    </row>
    <row r="10909" spans="4:18">
      <c r="D10909" s="130"/>
      <c r="R10909" s="214"/>
    </row>
    <row r="10910" spans="4:18">
      <c r="D10910" s="130"/>
      <c r="R10910" s="214"/>
    </row>
    <row r="10911" spans="4:18">
      <c r="D10911" s="130"/>
      <c r="R10911" s="214"/>
    </row>
    <row r="10912" spans="4:18">
      <c r="D10912" s="130"/>
      <c r="R10912" s="214"/>
    </row>
    <row r="10913" spans="4:18">
      <c r="D10913" s="130"/>
      <c r="R10913" s="214"/>
    </row>
    <row r="10914" spans="4:18">
      <c r="D10914" s="130"/>
      <c r="R10914" s="214"/>
    </row>
    <row r="10915" spans="4:18">
      <c r="D10915" s="130"/>
      <c r="R10915" s="214"/>
    </row>
    <row r="10916" spans="4:18">
      <c r="D10916" s="130"/>
      <c r="R10916" s="214"/>
    </row>
    <row r="10917" spans="4:18">
      <c r="D10917" s="130"/>
      <c r="R10917" s="214"/>
    </row>
    <row r="10918" spans="4:18">
      <c r="D10918" s="130"/>
      <c r="R10918" s="214"/>
    </row>
    <row r="10919" spans="4:18">
      <c r="D10919" s="130"/>
      <c r="R10919" s="214"/>
    </row>
    <row r="10920" spans="4:18">
      <c r="D10920" s="130"/>
      <c r="R10920" s="214"/>
    </row>
    <row r="10921" spans="4:18">
      <c r="D10921" s="130"/>
      <c r="R10921" s="214"/>
    </row>
    <row r="10922" spans="4:18">
      <c r="D10922" s="130"/>
      <c r="R10922" s="214"/>
    </row>
    <row r="10923" spans="4:18">
      <c r="D10923" s="130"/>
      <c r="R10923" s="214"/>
    </row>
    <row r="10924" spans="4:18">
      <c r="D10924" s="130"/>
      <c r="R10924" s="214"/>
    </row>
    <row r="10925" spans="4:18">
      <c r="D10925" s="130"/>
      <c r="R10925" s="214"/>
    </row>
    <row r="10926" spans="4:18">
      <c r="D10926" s="130"/>
      <c r="R10926" s="214"/>
    </row>
    <row r="10927" spans="4:18">
      <c r="D10927" s="130"/>
      <c r="R10927" s="214"/>
    </row>
    <row r="10928" spans="4:18">
      <c r="D10928" s="130"/>
      <c r="R10928" s="214"/>
    </row>
    <row r="10929" spans="4:18">
      <c r="D10929" s="130"/>
      <c r="R10929" s="214"/>
    </row>
    <row r="10930" spans="4:18">
      <c r="D10930" s="130"/>
      <c r="R10930" s="214"/>
    </row>
    <row r="10931" spans="4:18">
      <c r="D10931" s="130"/>
      <c r="R10931" s="214"/>
    </row>
    <row r="10932" spans="4:18">
      <c r="D10932" s="130"/>
      <c r="R10932" s="214"/>
    </row>
    <row r="10933" spans="4:18">
      <c r="D10933" s="130"/>
      <c r="R10933" s="214"/>
    </row>
    <row r="10934" spans="4:18">
      <c r="D10934" s="130"/>
      <c r="R10934" s="214"/>
    </row>
    <row r="10935" spans="4:18">
      <c r="D10935" s="130"/>
      <c r="R10935" s="214"/>
    </row>
    <row r="10936" spans="4:18">
      <c r="D10936" s="130"/>
      <c r="R10936" s="214"/>
    </row>
    <row r="10937" spans="4:18">
      <c r="D10937" s="130"/>
      <c r="R10937" s="214"/>
    </row>
    <row r="10938" spans="4:18">
      <c r="D10938" s="130"/>
      <c r="R10938" s="214"/>
    </row>
    <row r="10939" spans="4:18">
      <c r="D10939" s="130"/>
      <c r="R10939" s="214"/>
    </row>
    <row r="10940" spans="4:18">
      <c r="D10940" s="130"/>
      <c r="R10940" s="214"/>
    </row>
    <row r="10941" spans="4:18">
      <c r="D10941" s="130"/>
      <c r="R10941" s="214"/>
    </row>
    <row r="10942" spans="4:18">
      <c r="D10942" s="130"/>
      <c r="R10942" s="214"/>
    </row>
    <row r="10943" spans="4:18">
      <c r="D10943" s="130"/>
      <c r="R10943" s="214"/>
    </row>
    <row r="10944" spans="4:18">
      <c r="D10944" s="130"/>
      <c r="R10944" s="214"/>
    </row>
    <row r="10945" spans="4:18">
      <c r="D10945" s="130"/>
      <c r="R10945" s="214"/>
    </row>
    <row r="10946" spans="4:18">
      <c r="D10946" s="130"/>
      <c r="R10946" s="214"/>
    </row>
    <row r="10947" spans="4:18">
      <c r="D10947" s="130"/>
      <c r="R10947" s="214"/>
    </row>
    <row r="10948" spans="4:18">
      <c r="D10948" s="130"/>
      <c r="R10948" s="214"/>
    </row>
    <row r="10949" spans="4:18">
      <c r="D10949" s="130"/>
      <c r="R10949" s="214"/>
    </row>
    <row r="10950" spans="4:18">
      <c r="D10950" s="130"/>
      <c r="R10950" s="214"/>
    </row>
    <row r="10951" spans="4:18">
      <c r="D10951" s="130"/>
      <c r="R10951" s="214"/>
    </row>
    <row r="10952" spans="4:18">
      <c r="D10952" s="130"/>
      <c r="R10952" s="214"/>
    </row>
    <row r="10953" spans="4:18">
      <c r="D10953" s="130"/>
      <c r="R10953" s="214"/>
    </row>
    <row r="10954" spans="4:18">
      <c r="D10954" s="130"/>
      <c r="R10954" s="214"/>
    </row>
    <row r="10955" spans="4:18">
      <c r="D10955" s="130"/>
      <c r="R10955" s="214"/>
    </row>
    <row r="10956" spans="4:18">
      <c r="D10956" s="130"/>
      <c r="R10956" s="214"/>
    </row>
    <row r="10957" spans="4:18">
      <c r="D10957" s="130"/>
      <c r="R10957" s="214"/>
    </row>
    <row r="10958" spans="4:18">
      <c r="D10958" s="130"/>
      <c r="R10958" s="214"/>
    </row>
    <row r="10959" spans="4:18">
      <c r="D10959" s="130"/>
      <c r="R10959" s="214"/>
    </row>
    <row r="10960" spans="4:18">
      <c r="D10960" s="130"/>
      <c r="R10960" s="214"/>
    </row>
    <row r="10961" spans="4:18">
      <c r="D10961" s="130"/>
      <c r="R10961" s="214"/>
    </row>
    <row r="10962" spans="4:18">
      <c r="D10962" s="130"/>
      <c r="R10962" s="214"/>
    </row>
    <row r="10963" spans="4:18">
      <c r="D10963" s="130"/>
      <c r="R10963" s="214"/>
    </row>
    <row r="10964" spans="4:18">
      <c r="D10964" s="130"/>
      <c r="R10964" s="214"/>
    </row>
    <row r="10965" spans="4:18">
      <c r="D10965" s="130"/>
      <c r="R10965" s="214"/>
    </row>
    <row r="10966" spans="4:18">
      <c r="D10966" s="130"/>
      <c r="R10966" s="214"/>
    </row>
    <row r="10967" spans="4:18">
      <c r="D10967" s="130"/>
      <c r="R10967" s="214"/>
    </row>
    <row r="10968" spans="4:18">
      <c r="D10968" s="130"/>
      <c r="R10968" s="214"/>
    </row>
    <row r="10969" spans="4:18">
      <c r="D10969" s="130"/>
      <c r="R10969" s="214"/>
    </row>
    <row r="10970" spans="4:18">
      <c r="D10970" s="130"/>
      <c r="R10970" s="214"/>
    </row>
    <row r="10971" spans="4:18">
      <c r="D10971" s="130"/>
      <c r="R10971" s="214"/>
    </row>
    <row r="10972" spans="4:18">
      <c r="D10972" s="130"/>
      <c r="R10972" s="214"/>
    </row>
    <row r="10973" spans="4:18">
      <c r="D10973" s="130"/>
      <c r="R10973" s="214"/>
    </row>
    <row r="10974" spans="4:18">
      <c r="D10974" s="130"/>
      <c r="R10974" s="214"/>
    </row>
    <row r="10975" spans="4:18">
      <c r="D10975" s="130"/>
      <c r="R10975" s="214"/>
    </row>
    <row r="10976" spans="4:18">
      <c r="D10976" s="130"/>
      <c r="R10976" s="214"/>
    </row>
    <row r="10977" spans="4:18">
      <c r="D10977" s="130"/>
      <c r="R10977" s="214"/>
    </row>
    <row r="10978" spans="4:18">
      <c r="D10978" s="130"/>
      <c r="R10978" s="214"/>
    </row>
    <row r="10979" spans="4:18">
      <c r="D10979" s="130"/>
      <c r="R10979" s="214"/>
    </row>
    <row r="10980" spans="4:18">
      <c r="D10980" s="130"/>
      <c r="R10980" s="214"/>
    </row>
    <row r="10981" spans="4:18">
      <c r="D10981" s="130"/>
      <c r="R10981" s="214"/>
    </row>
    <row r="10982" spans="4:18">
      <c r="D10982" s="130"/>
      <c r="R10982" s="214"/>
    </row>
    <row r="10983" spans="4:18">
      <c r="D10983" s="130"/>
      <c r="R10983" s="214"/>
    </row>
    <row r="10984" spans="4:18">
      <c r="D10984" s="130"/>
      <c r="R10984" s="214"/>
    </row>
    <row r="10985" spans="4:18">
      <c r="D10985" s="130"/>
      <c r="R10985" s="214"/>
    </row>
    <row r="10986" spans="4:18">
      <c r="D10986" s="130"/>
      <c r="R10986" s="214"/>
    </row>
    <row r="10987" spans="4:18">
      <c r="D10987" s="130"/>
      <c r="R10987" s="214"/>
    </row>
    <row r="10988" spans="4:18">
      <c r="D10988" s="130"/>
      <c r="R10988" s="214"/>
    </row>
    <row r="10989" spans="4:18">
      <c r="D10989" s="130"/>
      <c r="R10989" s="214"/>
    </row>
    <row r="10990" spans="4:18">
      <c r="D10990" s="130"/>
      <c r="R10990" s="214"/>
    </row>
    <row r="10991" spans="4:18">
      <c r="D10991" s="130"/>
      <c r="R10991" s="214"/>
    </row>
    <row r="10992" spans="4:18">
      <c r="D10992" s="130"/>
      <c r="R10992" s="214"/>
    </row>
    <row r="10993" spans="4:18">
      <c r="D10993" s="130"/>
      <c r="R10993" s="214"/>
    </row>
    <row r="10994" spans="4:18">
      <c r="D10994" s="130"/>
      <c r="R10994" s="214"/>
    </row>
    <row r="10995" spans="4:18">
      <c r="D10995" s="130"/>
      <c r="R10995" s="214"/>
    </row>
    <row r="10996" spans="4:18">
      <c r="D10996" s="130"/>
      <c r="R10996" s="214"/>
    </row>
    <row r="10997" spans="4:18">
      <c r="D10997" s="130"/>
      <c r="R10997" s="214"/>
    </row>
    <row r="10998" spans="4:18">
      <c r="D10998" s="130"/>
      <c r="R10998" s="214"/>
    </row>
    <row r="10999" spans="4:18">
      <c r="D10999" s="130"/>
      <c r="R10999" s="214"/>
    </row>
    <row r="11000" spans="4:18">
      <c r="D11000" s="130"/>
      <c r="R11000" s="214"/>
    </row>
    <row r="11001" spans="4:18">
      <c r="D11001" s="130"/>
      <c r="R11001" s="214"/>
    </row>
    <row r="11002" spans="4:18">
      <c r="D11002" s="130"/>
      <c r="R11002" s="214"/>
    </row>
    <row r="11003" spans="4:18">
      <c r="D11003" s="130"/>
      <c r="R11003" s="214"/>
    </row>
    <row r="11004" spans="4:18">
      <c r="D11004" s="130"/>
      <c r="R11004" s="214"/>
    </row>
    <row r="11005" spans="4:18">
      <c r="D11005" s="130"/>
      <c r="R11005" s="214"/>
    </row>
    <row r="11006" spans="4:18">
      <c r="D11006" s="130"/>
      <c r="R11006" s="214"/>
    </row>
    <row r="11007" spans="4:18">
      <c r="D11007" s="130"/>
      <c r="R11007" s="214"/>
    </row>
    <row r="11008" spans="4:18">
      <c r="D11008" s="130"/>
      <c r="R11008" s="214"/>
    </row>
    <row r="11009" spans="4:18">
      <c r="D11009" s="130"/>
      <c r="R11009" s="214"/>
    </row>
    <row r="11010" spans="4:18">
      <c r="D11010" s="130"/>
      <c r="R11010" s="214"/>
    </row>
    <row r="11011" spans="4:18">
      <c r="D11011" s="130"/>
      <c r="R11011" s="214"/>
    </row>
    <row r="11012" spans="4:18">
      <c r="D11012" s="130"/>
      <c r="R11012" s="214"/>
    </row>
    <row r="11013" spans="4:18">
      <c r="D11013" s="130"/>
      <c r="R11013" s="214"/>
    </row>
    <row r="11014" spans="4:18">
      <c r="D11014" s="130"/>
      <c r="R11014" s="214"/>
    </row>
    <row r="11015" spans="4:18">
      <c r="D11015" s="130"/>
      <c r="R11015" s="214"/>
    </row>
    <row r="11016" spans="4:18">
      <c r="D11016" s="130"/>
      <c r="R11016" s="214"/>
    </row>
    <row r="11017" spans="4:18">
      <c r="D11017" s="130"/>
      <c r="R11017" s="214"/>
    </row>
    <row r="11018" spans="4:18">
      <c r="D11018" s="130"/>
      <c r="R11018" s="214"/>
    </row>
    <row r="11019" spans="4:18">
      <c r="D11019" s="130"/>
      <c r="R11019" s="214"/>
    </row>
    <row r="11020" spans="4:18">
      <c r="D11020" s="130"/>
      <c r="R11020" s="214"/>
    </row>
    <row r="11021" spans="4:18">
      <c r="D11021" s="130"/>
      <c r="R11021" s="214"/>
    </row>
    <row r="11022" spans="4:18">
      <c r="D11022" s="130"/>
      <c r="R11022" s="214"/>
    </row>
    <row r="11023" spans="4:18">
      <c r="D11023" s="130"/>
      <c r="R11023" s="214"/>
    </row>
    <row r="11024" spans="4:18">
      <c r="D11024" s="130"/>
      <c r="R11024" s="214"/>
    </row>
    <row r="11025" spans="4:18">
      <c r="D11025" s="130"/>
      <c r="R11025" s="214"/>
    </row>
    <row r="11026" spans="4:18">
      <c r="D11026" s="130"/>
      <c r="R11026" s="214"/>
    </row>
    <row r="11027" spans="4:18">
      <c r="D11027" s="130"/>
      <c r="R11027" s="214"/>
    </row>
    <row r="11028" spans="4:18">
      <c r="D11028" s="130"/>
      <c r="R11028" s="214"/>
    </row>
    <row r="11029" spans="4:18">
      <c r="D11029" s="130"/>
      <c r="R11029" s="214"/>
    </row>
    <row r="11030" spans="4:18">
      <c r="D11030" s="130"/>
      <c r="R11030" s="214"/>
    </row>
    <row r="11031" spans="4:18">
      <c r="D11031" s="130"/>
      <c r="R11031" s="214"/>
    </row>
    <row r="11032" spans="4:18">
      <c r="D11032" s="130"/>
      <c r="R11032" s="214"/>
    </row>
    <row r="11033" spans="4:18">
      <c r="D11033" s="130"/>
      <c r="R11033" s="214"/>
    </row>
    <row r="11034" spans="4:18">
      <c r="D11034" s="130"/>
      <c r="R11034" s="214"/>
    </row>
    <row r="11035" spans="4:18">
      <c r="D11035" s="130"/>
      <c r="R11035" s="214"/>
    </row>
    <row r="11036" spans="4:18">
      <c r="D11036" s="130"/>
      <c r="R11036" s="214"/>
    </row>
    <row r="11037" spans="4:18">
      <c r="D11037" s="130"/>
      <c r="R11037" s="214"/>
    </row>
    <row r="11038" spans="4:18">
      <c r="D11038" s="130"/>
      <c r="R11038" s="214"/>
    </row>
    <row r="11039" spans="4:18">
      <c r="D11039" s="130"/>
      <c r="R11039" s="214"/>
    </row>
    <row r="11040" spans="4:18">
      <c r="D11040" s="130"/>
      <c r="R11040" s="214"/>
    </row>
    <row r="11041" spans="4:18">
      <c r="D11041" s="130"/>
      <c r="R11041" s="214"/>
    </row>
    <row r="11042" spans="4:18">
      <c r="D11042" s="130"/>
      <c r="R11042" s="214"/>
    </row>
    <row r="11043" spans="4:18">
      <c r="D11043" s="130"/>
      <c r="R11043" s="214"/>
    </row>
    <row r="11044" spans="4:18">
      <c r="D11044" s="130"/>
      <c r="R11044" s="214"/>
    </row>
    <row r="11045" spans="4:18">
      <c r="D11045" s="130"/>
      <c r="R11045" s="214"/>
    </row>
    <row r="11046" spans="4:18">
      <c r="D11046" s="130"/>
      <c r="R11046" s="214"/>
    </row>
    <row r="11047" spans="4:18">
      <c r="D11047" s="130"/>
      <c r="R11047" s="214"/>
    </row>
    <row r="11048" spans="4:18">
      <c r="D11048" s="130"/>
      <c r="R11048" s="214"/>
    </row>
    <row r="11049" spans="4:18">
      <c r="D11049" s="130"/>
      <c r="R11049" s="214"/>
    </row>
    <row r="11050" spans="4:18">
      <c r="D11050" s="130"/>
      <c r="R11050" s="214"/>
    </row>
    <row r="11051" spans="4:18">
      <c r="D11051" s="130"/>
      <c r="R11051" s="214"/>
    </row>
    <row r="11052" spans="4:18">
      <c r="D11052" s="130"/>
      <c r="R11052" s="214"/>
    </row>
    <row r="11053" spans="4:18">
      <c r="D11053" s="130"/>
      <c r="R11053" s="214"/>
    </row>
    <row r="11054" spans="4:18">
      <c r="D11054" s="130"/>
      <c r="R11054" s="214"/>
    </row>
    <row r="11055" spans="4:18">
      <c r="D11055" s="130"/>
      <c r="R11055" s="214"/>
    </row>
    <row r="11056" spans="4:18">
      <c r="D11056" s="130"/>
      <c r="R11056" s="214"/>
    </row>
    <row r="11057" spans="4:18">
      <c r="D11057" s="130"/>
      <c r="R11057" s="214"/>
    </row>
    <row r="11058" spans="4:18">
      <c r="D11058" s="130"/>
      <c r="R11058" s="214"/>
    </row>
    <row r="11059" spans="4:18">
      <c r="D11059" s="130"/>
      <c r="R11059" s="214"/>
    </row>
    <row r="11060" spans="4:18">
      <c r="D11060" s="130"/>
      <c r="R11060" s="214"/>
    </row>
    <row r="11061" spans="4:18">
      <c r="D11061" s="130"/>
      <c r="R11061" s="214"/>
    </row>
    <row r="11062" spans="4:18">
      <c r="D11062" s="130"/>
      <c r="R11062" s="214"/>
    </row>
    <row r="11063" spans="4:18">
      <c r="D11063" s="130"/>
      <c r="R11063" s="214"/>
    </row>
    <row r="11064" spans="4:18">
      <c r="D11064" s="130"/>
      <c r="R11064" s="214"/>
    </row>
    <row r="11065" spans="4:18">
      <c r="D11065" s="130"/>
      <c r="R11065" s="214"/>
    </row>
    <row r="11066" spans="4:18">
      <c r="D11066" s="130"/>
      <c r="R11066" s="214"/>
    </row>
    <row r="11067" spans="4:18">
      <c r="D11067" s="130"/>
      <c r="R11067" s="214"/>
    </row>
    <row r="11068" spans="4:18">
      <c r="D11068" s="130"/>
      <c r="R11068" s="214"/>
    </row>
    <row r="11069" spans="4:18">
      <c r="D11069" s="130"/>
      <c r="R11069" s="214"/>
    </row>
    <row r="11070" spans="4:18">
      <c r="D11070" s="130"/>
      <c r="R11070" s="214"/>
    </row>
    <row r="11071" spans="4:18">
      <c r="D11071" s="130"/>
      <c r="R11071" s="214"/>
    </row>
    <row r="11072" spans="4:18">
      <c r="D11072" s="130"/>
      <c r="R11072" s="214"/>
    </row>
    <row r="11073" spans="4:18">
      <c r="D11073" s="130"/>
      <c r="R11073" s="214"/>
    </row>
    <row r="11074" spans="4:18">
      <c r="D11074" s="130"/>
      <c r="R11074" s="214"/>
    </row>
    <row r="11075" spans="4:18">
      <c r="D11075" s="130"/>
      <c r="R11075" s="214"/>
    </row>
    <row r="11076" spans="4:18">
      <c r="D11076" s="130"/>
      <c r="R11076" s="214"/>
    </row>
    <row r="11077" spans="4:18">
      <c r="D11077" s="130"/>
      <c r="R11077" s="214"/>
    </row>
    <row r="11078" spans="4:18">
      <c r="D11078" s="130"/>
      <c r="R11078" s="214"/>
    </row>
    <row r="11079" spans="4:18">
      <c r="D11079" s="130"/>
      <c r="R11079" s="214"/>
    </row>
    <row r="11080" spans="4:18">
      <c r="D11080" s="130"/>
      <c r="R11080" s="214"/>
    </row>
    <row r="11081" spans="4:18">
      <c r="D11081" s="130"/>
      <c r="R11081" s="214"/>
    </row>
    <row r="11082" spans="4:18">
      <c r="D11082" s="130"/>
      <c r="R11082" s="214"/>
    </row>
    <row r="11083" spans="4:18">
      <c r="D11083" s="130"/>
      <c r="R11083" s="214"/>
    </row>
    <row r="11084" spans="4:18">
      <c r="D11084" s="130"/>
      <c r="R11084" s="214"/>
    </row>
    <row r="11085" spans="4:18">
      <c r="D11085" s="130"/>
      <c r="R11085" s="214"/>
    </row>
    <row r="11086" spans="4:18">
      <c r="D11086" s="130"/>
      <c r="R11086" s="214"/>
    </row>
    <row r="11087" spans="4:18">
      <c r="D11087" s="130"/>
      <c r="R11087" s="214"/>
    </row>
    <row r="11088" spans="4:18">
      <c r="D11088" s="130"/>
      <c r="R11088" s="214"/>
    </row>
    <row r="11089" spans="4:18">
      <c r="D11089" s="130"/>
      <c r="R11089" s="214"/>
    </row>
    <row r="11090" spans="4:18">
      <c r="D11090" s="130"/>
      <c r="R11090" s="214"/>
    </row>
    <row r="11091" spans="4:18">
      <c r="D11091" s="130"/>
      <c r="R11091" s="214"/>
    </row>
    <row r="11092" spans="4:18">
      <c r="D11092" s="130"/>
      <c r="R11092" s="214"/>
    </row>
    <row r="11093" spans="4:18">
      <c r="D11093" s="130"/>
      <c r="R11093" s="214"/>
    </row>
    <row r="11094" spans="4:18">
      <c r="D11094" s="130"/>
      <c r="R11094" s="214"/>
    </row>
    <row r="11095" spans="4:18">
      <c r="D11095" s="130"/>
      <c r="R11095" s="214"/>
    </row>
    <row r="11096" spans="4:18">
      <c r="D11096" s="130"/>
      <c r="R11096" s="214"/>
    </row>
    <row r="11097" spans="4:18">
      <c r="D11097" s="130"/>
      <c r="R11097" s="214"/>
    </row>
    <row r="11098" spans="4:18">
      <c r="D11098" s="130"/>
      <c r="R11098" s="214"/>
    </row>
    <row r="11099" spans="4:18">
      <c r="D11099" s="130"/>
      <c r="R11099" s="214"/>
    </row>
    <row r="11100" spans="4:18">
      <c r="D11100" s="130"/>
      <c r="R11100" s="214"/>
    </row>
    <row r="11101" spans="4:18">
      <c r="D11101" s="130"/>
      <c r="R11101" s="214"/>
    </row>
    <row r="11102" spans="4:18">
      <c r="D11102" s="130"/>
      <c r="R11102" s="214"/>
    </row>
    <row r="11103" spans="4:18">
      <c r="D11103" s="130"/>
      <c r="R11103" s="214"/>
    </row>
    <row r="11104" spans="4:18">
      <c r="D11104" s="130"/>
      <c r="R11104" s="214"/>
    </row>
    <row r="11105" spans="4:18">
      <c r="D11105" s="130"/>
      <c r="R11105" s="214"/>
    </row>
    <row r="11106" spans="4:18">
      <c r="D11106" s="130"/>
      <c r="R11106" s="214"/>
    </row>
    <row r="11107" spans="4:18">
      <c r="D11107" s="130"/>
      <c r="R11107" s="214"/>
    </row>
    <row r="11108" spans="4:18">
      <c r="D11108" s="130"/>
      <c r="R11108" s="214"/>
    </row>
    <row r="11109" spans="4:18">
      <c r="D11109" s="130"/>
      <c r="R11109" s="214"/>
    </row>
    <row r="11110" spans="4:18">
      <c r="D11110" s="130"/>
      <c r="R11110" s="214"/>
    </row>
    <row r="11111" spans="4:18">
      <c r="D11111" s="130"/>
      <c r="R11111" s="214"/>
    </row>
    <row r="11112" spans="4:18">
      <c r="D11112" s="130"/>
      <c r="R11112" s="214"/>
    </row>
    <row r="11113" spans="4:18">
      <c r="D11113" s="130"/>
      <c r="R11113" s="214"/>
    </row>
    <row r="11114" spans="4:18">
      <c r="D11114" s="130"/>
      <c r="R11114" s="214"/>
    </row>
    <row r="11115" spans="4:18">
      <c r="D11115" s="130"/>
      <c r="R11115" s="214"/>
    </row>
    <row r="11116" spans="4:18">
      <c r="D11116" s="130"/>
      <c r="R11116" s="214"/>
    </row>
    <row r="11117" spans="4:18">
      <c r="D11117" s="130"/>
      <c r="R11117" s="214"/>
    </row>
    <row r="11118" spans="4:18">
      <c r="D11118" s="130"/>
      <c r="R11118" s="214"/>
    </row>
    <row r="11119" spans="4:18">
      <c r="D11119" s="130"/>
      <c r="R11119" s="214"/>
    </row>
    <row r="11120" spans="4:18">
      <c r="D11120" s="130"/>
      <c r="R11120" s="214"/>
    </row>
    <row r="11121" spans="4:18">
      <c r="D11121" s="130"/>
      <c r="R11121" s="214"/>
    </row>
    <row r="11122" spans="4:18">
      <c r="D11122" s="130"/>
      <c r="R11122" s="214"/>
    </row>
    <row r="11123" spans="4:18">
      <c r="D11123" s="130"/>
      <c r="R11123" s="214"/>
    </row>
    <row r="11124" spans="4:18">
      <c r="D11124" s="130"/>
      <c r="R11124" s="214"/>
    </row>
    <row r="11125" spans="4:18">
      <c r="D11125" s="130"/>
      <c r="R11125" s="214"/>
    </row>
    <row r="11126" spans="4:18">
      <c r="D11126" s="130"/>
      <c r="R11126" s="214"/>
    </row>
    <row r="11127" spans="4:18">
      <c r="D11127" s="130"/>
      <c r="R11127" s="214"/>
    </row>
    <row r="11128" spans="4:18">
      <c r="D11128" s="130"/>
      <c r="R11128" s="214"/>
    </row>
    <row r="11129" spans="4:18">
      <c r="D11129" s="130"/>
      <c r="R11129" s="214"/>
    </row>
    <row r="11130" spans="4:18">
      <c r="D11130" s="130"/>
      <c r="R11130" s="214"/>
    </row>
    <row r="11131" spans="4:18">
      <c r="D11131" s="130"/>
      <c r="R11131" s="214"/>
    </row>
    <row r="11132" spans="4:18">
      <c r="D11132" s="130"/>
      <c r="R11132" s="214"/>
    </row>
    <row r="11133" spans="4:18">
      <c r="D11133" s="130"/>
      <c r="R11133" s="214"/>
    </row>
    <row r="11134" spans="4:18">
      <c r="D11134" s="130"/>
      <c r="R11134" s="214"/>
    </row>
    <row r="11135" spans="4:18">
      <c r="D11135" s="130"/>
      <c r="R11135" s="214"/>
    </row>
    <row r="11136" spans="4:18">
      <c r="D11136" s="130"/>
      <c r="R11136" s="214"/>
    </row>
    <row r="11137" spans="4:18">
      <c r="D11137" s="130"/>
      <c r="R11137" s="214"/>
    </row>
    <row r="11138" spans="4:18">
      <c r="D11138" s="130"/>
      <c r="R11138" s="214"/>
    </row>
    <row r="11139" spans="4:18">
      <c r="D11139" s="130"/>
      <c r="R11139" s="214"/>
    </row>
    <row r="11140" spans="4:18">
      <c r="D11140" s="130"/>
      <c r="R11140" s="214"/>
    </row>
    <row r="11141" spans="4:18">
      <c r="D11141" s="130"/>
      <c r="R11141" s="214"/>
    </row>
    <row r="11142" spans="4:18">
      <c r="D11142" s="130"/>
      <c r="R11142" s="214"/>
    </row>
    <row r="11143" spans="4:18">
      <c r="D11143" s="130"/>
      <c r="R11143" s="214"/>
    </row>
    <row r="11144" spans="4:18">
      <c r="D11144" s="130"/>
      <c r="R11144" s="214"/>
    </row>
    <row r="11145" spans="4:18">
      <c r="D11145" s="130"/>
      <c r="R11145" s="214"/>
    </row>
    <row r="11146" spans="4:18">
      <c r="D11146" s="130"/>
      <c r="R11146" s="214"/>
    </row>
    <row r="11147" spans="4:18">
      <c r="D11147" s="130"/>
      <c r="R11147" s="214"/>
    </row>
    <row r="11148" spans="4:18">
      <c r="D11148" s="130"/>
      <c r="R11148" s="214"/>
    </row>
    <row r="11149" spans="4:18">
      <c r="D11149" s="130"/>
      <c r="R11149" s="214"/>
    </row>
    <row r="11150" spans="4:18">
      <c r="D11150" s="130"/>
      <c r="R11150" s="214"/>
    </row>
    <row r="11151" spans="4:18">
      <c r="D11151" s="130"/>
      <c r="R11151" s="214"/>
    </row>
    <row r="11152" spans="4:18">
      <c r="D11152" s="130"/>
      <c r="R11152" s="214"/>
    </row>
    <row r="11153" spans="4:18">
      <c r="D11153" s="130"/>
      <c r="R11153" s="214"/>
    </row>
    <row r="11154" spans="4:18">
      <c r="D11154" s="130"/>
      <c r="R11154" s="214"/>
    </row>
    <row r="11155" spans="4:18">
      <c r="D11155" s="130"/>
      <c r="R11155" s="214"/>
    </row>
    <row r="11156" spans="4:18">
      <c r="D11156" s="130"/>
      <c r="R11156" s="214"/>
    </row>
    <row r="11157" spans="4:18">
      <c r="D11157" s="130"/>
      <c r="R11157" s="214"/>
    </row>
    <row r="11158" spans="4:18">
      <c r="D11158" s="130"/>
      <c r="R11158" s="214"/>
    </row>
    <row r="11159" spans="4:18">
      <c r="D11159" s="130"/>
      <c r="R11159" s="214"/>
    </row>
    <row r="11160" spans="4:18">
      <c r="D11160" s="130"/>
      <c r="R11160" s="214"/>
    </row>
    <row r="11161" spans="4:18">
      <c r="D11161" s="130"/>
      <c r="R11161" s="214"/>
    </row>
    <row r="11162" spans="4:18">
      <c r="D11162" s="130"/>
      <c r="R11162" s="214"/>
    </row>
    <row r="11163" spans="4:18">
      <c r="D11163" s="130"/>
      <c r="R11163" s="214"/>
    </row>
    <row r="11164" spans="4:18">
      <c r="D11164" s="130"/>
      <c r="R11164" s="214"/>
    </row>
    <row r="11165" spans="4:18">
      <c r="D11165" s="130"/>
      <c r="R11165" s="214"/>
    </row>
    <row r="11166" spans="4:18">
      <c r="D11166" s="130"/>
      <c r="R11166" s="214"/>
    </row>
    <row r="11167" spans="4:18">
      <c r="D11167" s="130"/>
      <c r="R11167" s="214"/>
    </row>
    <row r="11168" spans="4:18">
      <c r="D11168" s="130"/>
      <c r="R11168" s="214"/>
    </row>
    <row r="11169" spans="4:18">
      <c r="D11169" s="130"/>
      <c r="R11169" s="214"/>
    </row>
    <row r="11170" spans="4:18">
      <c r="D11170" s="130"/>
      <c r="R11170" s="214"/>
    </row>
    <row r="11171" spans="4:18">
      <c r="D11171" s="130"/>
      <c r="R11171" s="214"/>
    </row>
    <row r="11172" spans="4:18">
      <c r="D11172" s="130"/>
      <c r="R11172" s="214"/>
    </row>
    <row r="11173" spans="4:18">
      <c r="D11173" s="130"/>
      <c r="R11173" s="214"/>
    </row>
    <row r="11174" spans="4:18">
      <c r="D11174" s="130"/>
      <c r="R11174" s="214"/>
    </row>
    <row r="11175" spans="4:18">
      <c r="D11175" s="130"/>
      <c r="R11175" s="214"/>
    </row>
    <row r="11176" spans="4:18">
      <c r="D11176" s="130"/>
      <c r="R11176" s="214"/>
    </row>
    <row r="11177" spans="4:18">
      <c r="D11177" s="130"/>
      <c r="R11177" s="214"/>
    </row>
    <row r="11178" spans="4:18">
      <c r="D11178" s="130"/>
      <c r="R11178" s="214"/>
    </row>
    <row r="11179" spans="4:18">
      <c r="D11179" s="130"/>
      <c r="R11179" s="214"/>
    </row>
    <row r="11180" spans="4:18">
      <c r="D11180" s="130"/>
      <c r="R11180" s="214"/>
    </row>
    <row r="11181" spans="4:18">
      <c r="D11181" s="130"/>
      <c r="R11181" s="214"/>
    </row>
    <row r="11182" spans="4:18">
      <c r="D11182" s="130"/>
      <c r="R11182" s="214"/>
    </row>
    <row r="11183" spans="4:18">
      <c r="D11183" s="130"/>
      <c r="R11183" s="214"/>
    </row>
    <row r="11184" spans="4:18">
      <c r="D11184" s="130"/>
      <c r="R11184" s="214"/>
    </row>
    <row r="11185" spans="4:18">
      <c r="D11185" s="130"/>
      <c r="R11185" s="214"/>
    </row>
    <row r="11186" spans="4:18">
      <c r="D11186" s="130"/>
      <c r="R11186" s="214"/>
    </row>
    <row r="11187" spans="4:18">
      <c r="D11187" s="130"/>
      <c r="R11187" s="214"/>
    </row>
    <row r="11188" spans="4:18">
      <c r="D11188" s="130"/>
      <c r="R11188" s="214"/>
    </row>
    <row r="11189" spans="4:18">
      <c r="D11189" s="130"/>
      <c r="R11189" s="214"/>
    </row>
    <row r="11190" spans="4:18">
      <c r="D11190" s="130"/>
      <c r="R11190" s="214"/>
    </row>
    <row r="11191" spans="4:18">
      <c r="D11191" s="130"/>
      <c r="R11191" s="214"/>
    </row>
    <row r="11192" spans="4:18">
      <c r="D11192" s="130"/>
      <c r="R11192" s="214"/>
    </row>
    <row r="11193" spans="4:18">
      <c r="D11193" s="130"/>
      <c r="R11193" s="214"/>
    </row>
    <row r="11194" spans="4:18">
      <c r="D11194" s="130"/>
      <c r="R11194" s="214"/>
    </row>
    <row r="11195" spans="4:18">
      <c r="D11195" s="130"/>
      <c r="R11195" s="214"/>
    </row>
    <row r="11196" spans="4:18">
      <c r="D11196" s="130"/>
      <c r="R11196" s="214"/>
    </row>
    <row r="11197" spans="4:18">
      <c r="D11197" s="130"/>
      <c r="R11197" s="214"/>
    </row>
    <row r="11198" spans="4:18">
      <c r="D11198" s="130"/>
      <c r="R11198" s="214"/>
    </row>
    <row r="11199" spans="4:18">
      <c r="D11199" s="130"/>
      <c r="R11199" s="214"/>
    </row>
    <row r="11200" spans="4:18">
      <c r="D11200" s="130"/>
      <c r="R11200" s="214"/>
    </row>
    <row r="11201" spans="4:18">
      <c r="D11201" s="130"/>
      <c r="R11201" s="214"/>
    </row>
    <row r="11202" spans="4:18">
      <c r="D11202" s="130"/>
      <c r="R11202" s="214"/>
    </row>
    <row r="11203" spans="4:18">
      <c r="D11203" s="130"/>
      <c r="R11203" s="214"/>
    </row>
    <row r="11204" spans="4:18">
      <c r="D11204" s="130"/>
      <c r="R11204" s="214"/>
    </row>
    <row r="11205" spans="4:18">
      <c r="D11205" s="130"/>
      <c r="R11205" s="214"/>
    </row>
    <row r="11206" spans="4:18">
      <c r="D11206" s="130"/>
      <c r="R11206" s="214"/>
    </row>
    <row r="11207" spans="4:18">
      <c r="D11207" s="130"/>
      <c r="R11207" s="214"/>
    </row>
    <row r="11208" spans="4:18">
      <c r="D11208" s="130"/>
      <c r="R11208" s="214"/>
    </row>
    <row r="11209" spans="4:18">
      <c r="D11209" s="130"/>
      <c r="R11209" s="214"/>
    </row>
    <row r="11210" spans="4:18">
      <c r="D11210" s="130"/>
      <c r="R11210" s="214"/>
    </row>
    <row r="11211" spans="4:18">
      <c r="D11211" s="130"/>
      <c r="R11211" s="214"/>
    </row>
    <row r="11212" spans="4:18">
      <c r="D11212" s="130"/>
      <c r="R11212" s="214"/>
    </row>
    <row r="11213" spans="4:18">
      <c r="D11213" s="130"/>
      <c r="R11213" s="214"/>
    </row>
    <row r="11214" spans="4:18">
      <c r="D11214" s="130"/>
      <c r="R11214" s="214"/>
    </row>
    <row r="11215" spans="4:18">
      <c r="D11215" s="130"/>
      <c r="R11215" s="214"/>
    </row>
    <row r="11216" spans="4:18">
      <c r="D11216" s="130"/>
      <c r="R11216" s="214"/>
    </row>
    <row r="11217" spans="4:18">
      <c r="D11217" s="130"/>
      <c r="R11217" s="214"/>
    </row>
    <row r="11218" spans="4:18">
      <c r="D11218" s="130"/>
      <c r="R11218" s="214"/>
    </row>
    <row r="11219" spans="4:18">
      <c r="D11219" s="130"/>
      <c r="R11219" s="214"/>
    </row>
    <row r="11220" spans="4:18">
      <c r="D11220" s="130"/>
      <c r="R11220" s="214"/>
    </row>
    <row r="11221" spans="4:18">
      <c r="D11221" s="130"/>
      <c r="R11221" s="214"/>
    </row>
    <row r="11222" spans="4:18">
      <c r="D11222" s="130"/>
      <c r="R11222" s="214"/>
    </row>
    <row r="11223" spans="4:18">
      <c r="D11223" s="130"/>
      <c r="R11223" s="214"/>
    </row>
    <row r="11224" spans="4:18">
      <c r="D11224" s="130"/>
      <c r="R11224" s="214"/>
    </row>
    <row r="11225" spans="4:18">
      <c r="D11225" s="130"/>
      <c r="R11225" s="214"/>
    </row>
    <row r="11226" spans="4:18">
      <c r="D11226" s="130"/>
      <c r="R11226" s="214"/>
    </row>
    <row r="11227" spans="4:18">
      <c r="D11227" s="130"/>
      <c r="R11227" s="214"/>
    </row>
    <row r="11228" spans="4:18">
      <c r="D11228" s="130"/>
      <c r="R11228" s="214"/>
    </row>
    <row r="11229" spans="4:18">
      <c r="D11229" s="130"/>
      <c r="R11229" s="214"/>
    </row>
    <row r="11230" spans="4:18">
      <c r="D11230" s="130"/>
      <c r="R11230" s="214"/>
    </row>
    <row r="11231" spans="4:18">
      <c r="D11231" s="130"/>
      <c r="R11231" s="214"/>
    </row>
    <row r="11232" spans="4:18">
      <c r="D11232" s="130"/>
      <c r="R11232" s="214"/>
    </row>
    <row r="11233" spans="4:18">
      <c r="D11233" s="130"/>
      <c r="R11233" s="214"/>
    </row>
    <row r="11234" spans="4:18">
      <c r="D11234" s="130"/>
      <c r="R11234" s="214"/>
    </row>
    <row r="11235" spans="4:18">
      <c r="D11235" s="130"/>
      <c r="R11235" s="214"/>
    </row>
    <row r="11236" spans="4:18">
      <c r="D11236" s="130"/>
      <c r="R11236" s="214"/>
    </row>
    <row r="11237" spans="4:18">
      <c r="D11237" s="130"/>
      <c r="R11237" s="214"/>
    </row>
    <row r="11238" spans="4:18">
      <c r="D11238" s="130"/>
      <c r="R11238" s="214"/>
    </row>
    <row r="11239" spans="4:18">
      <c r="D11239" s="130"/>
      <c r="R11239" s="214"/>
    </row>
    <row r="11240" spans="4:18">
      <c r="D11240" s="130"/>
      <c r="R11240" s="214"/>
    </row>
    <row r="11241" spans="4:18">
      <c r="D11241" s="130"/>
      <c r="R11241" s="214"/>
    </row>
    <row r="11242" spans="4:18">
      <c r="D11242" s="130"/>
      <c r="R11242" s="214"/>
    </row>
    <row r="11243" spans="4:18">
      <c r="D11243" s="130"/>
      <c r="R11243" s="214"/>
    </row>
    <row r="11244" spans="4:18">
      <c r="D11244" s="130"/>
      <c r="R11244" s="214"/>
    </row>
    <row r="11245" spans="4:18">
      <c r="D11245" s="130"/>
      <c r="R11245" s="214"/>
    </row>
    <row r="11246" spans="4:18">
      <c r="D11246" s="130"/>
      <c r="R11246" s="214"/>
    </row>
    <row r="11247" spans="4:18">
      <c r="D11247" s="130"/>
      <c r="R11247" s="214"/>
    </row>
    <row r="11248" spans="4:18">
      <c r="D11248" s="130"/>
      <c r="R11248" s="214"/>
    </row>
    <row r="11249" spans="4:18">
      <c r="D11249" s="130"/>
      <c r="R11249" s="214"/>
    </row>
    <row r="11250" spans="4:18">
      <c r="D11250" s="130"/>
      <c r="R11250" s="214"/>
    </row>
    <row r="11251" spans="4:18">
      <c r="D11251" s="130"/>
      <c r="R11251" s="214"/>
    </row>
    <row r="11252" spans="4:18">
      <c r="D11252" s="130"/>
      <c r="R11252" s="214"/>
    </row>
    <row r="11253" spans="4:18">
      <c r="D11253" s="130"/>
      <c r="R11253" s="214"/>
    </row>
    <row r="11254" spans="4:18">
      <c r="D11254" s="130"/>
      <c r="R11254" s="214"/>
    </row>
    <row r="11255" spans="4:18">
      <c r="D11255" s="130"/>
      <c r="R11255" s="214"/>
    </row>
    <row r="11256" spans="4:18">
      <c r="D11256" s="130"/>
      <c r="R11256" s="214"/>
    </row>
    <row r="11257" spans="4:18">
      <c r="D11257" s="130"/>
      <c r="R11257" s="214"/>
    </row>
    <row r="11258" spans="4:18">
      <c r="D11258" s="130"/>
      <c r="R11258" s="214"/>
    </row>
    <row r="11259" spans="4:18">
      <c r="D11259" s="130"/>
      <c r="R11259" s="214"/>
    </row>
    <row r="11260" spans="4:18">
      <c r="D11260" s="130"/>
      <c r="R11260" s="214"/>
    </row>
    <row r="11261" spans="4:18">
      <c r="D11261" s="130"/>
      <c r="R11261" s="214"/>
    </row>
    <row r="11262" spans="4:18">
      <c r="D11262" s="130"/>
      <c r="R11262" s="214"/>
    </row>
    <row r="11263" spans="4:18">
      <c r="D11263" s="130"/>
      <c r="R11263" s="214"/>
    </row>
    <row r="11264" spans="4:18">
      <c r="D11264" s="130"/>
      <c r="R11264" s="214"/>
    </row>
    <row r="11265" spans="4:18">
      <c r="D11265" s="130"/>
      <c r="R11265" s="214"/>
    </row>
    <row r="11266" spans="4:18">
      <c r="D11266" s="130"/>
      <c r="R11266" s="214"/>
    </row>
    <row r="11267" spans="4:18">
      <c r="D11267" s="130"/>
      <c r="R11267" s="214"/>
    </row>
    <row r="11268" spans="4:18">
      <c r="D11268" s="130"/>
      <c r="R11268" s="214"/>
    </row>
    <row r="11269" spans="4:18">
      <c r="D11269" s="130"/>
      <c r="R11269" s="214"/>
    </row>
    <row r="11270" spans="4:18">
      <c r="D11270" s="130"/>
      <c r="R11270" s="214"/>
    </row>
    <row r="11271" spans="4:18">
      <c r="D11271" s="130"/>
      <c r="R11271" s="214"/>
    </row>
    <row r="11272" spans="4:18">
      <c r="D11272" s="130"/>
      <c r="R11272" s="214"/>
    </row>
    <row r="11273" spans="4:18">
      <c r="D11273" s="130"/>
      <c r="R11273" s="214"/>
    </row>
    <row r="11274" spans="4:18">
      <c r="D11274" s="130"/>
      <c r="R11274" s="214"/>
    </row>
    <row r="11275" spans="4:18">
      <c r="D11275" s="130"/>
      <c r="R11275" s="214"/>
    </row>
    <row r="11276" spans="4:18">
      <c r="D11276" s="130"/>
      <c r="R11276" s="214"/>
    </row>
    <row r="11277" spans="4:18">
      <c r="D11277" s="130"/>
      <c r="R11277" s="214"/>
    </row>
    <row r="11278" spans="4:18">
      <c r="D11278" s="130"/>
      <c r="R11278" s="214"/>
    </row>
    <row r="11279" spans="4:18">
      <c r="D11279" s="130"/>
      <c r="R11279" s="214"/>
    </row>
    <row r="11280" spans="4:18">
      <c r="D11280" s="130"/>
      <c r="R11280" s="214"/>
    </row>
    <row r="11281" spans="4:18">
      <c r="D11281" s="130"/>
      <c r="R11281" s="214"/>
    </row>
    <row r="11282" spans="4:18">
      <c r="D11282" s="130"/>
      <c r="R11282" s="214"/>
    </row>
    <row r="11283" spans="4:18">
      <c r="D11283" s="130"/>
      <c r="R11283" s="214"/>
    </row>
    <row r="11284" spans="4:18">
      <c r="D11284" s="130"/>
      <c r="R11284" s="214"/>
    </row>
    <row r="11285" spans="4:18">
      <c r="D11285" s="130"/>
      <c r="R11285" s="214"/>
    </row>
    <row r="11286" spans="4:18">
      <c r="D11286" s="130"/>
      <c r="R11286" s="214"/>
    </row>
    <row r="11287" spans="4:18">
      <c r="D11287" s="130"/>
      <c r="R11287" s="214"/>
    </row>
    <row r="11288" spans="4:18">
      <c r="D11288" s="130"/>
      <c r="R11288" s="214"/>
    </row>
    <row r="11289" spans="4:18">
      <c r="D11289" s="130"/>
      <c r="R11289" s="214"/>
    </row>
    <row r="11290" spans="4:18">
      <c r="D11290" s="130"/>
      <c r="R11290" s="214"/>
    </row>
    <row r="11291" spans="4:18">
      <c r="D11291" s="130"/>
      <c r="R11291" s="214"/>
    </row>
    <row r="11292" spans="4:18">
      <c r="D11292" s="130"/>
      <c r="R11292" s="214"/>
    </row>
    <row r="11293" spans="4:18">
      <c r="D11293" s="130"/>
      <c r="R11293" s="214"/>
    </row>
    <row r="11294" spans="4:18">
      <c r="D11294" s="130"/>
      <c r="R11294" s="214"/>
    </row>
    <row r="11295" spans="4:18">
      <c r="D11295" s="130"/>
      <c r="R11295" s="214"/>
    </row>
    <row r="11296" spans="4:18">
      <c r="D11296" s="130"/>
      <c r="R11296" s="214"/>
    </row>
    <row r="11297" spans="4:18">
      <c r="D11297" s="130"/>
      <c r="R11297" s="214"/>
    </row>
    <row r="11298" spans="4:18">
      <c r="D11298" s="130"/>
      <c r="R11298" s="214"/>
    </row>
    <row r="11299" spans="4:18">
      <c r="D11299" s="130"/>
      <c r="R11299" s="214"/>
    </row>
    <row r="11300" spans="4:18">
      <c r="D11300" s="130"/>
      <c r="R11300" s="214"/>
    </row>
    <row r="11301" spans="4:18">
      <c r="D11301" s="130"/>
      <c r="R11301" s="214"/>
    </row>
    <row r="11302" spans="4:18">
      <c r="D11302" s="130"/>
      <c r="R11302" s="214"/>
    </row>
    <row r="11303" spans="4:18">
      <c r="D11303" s="130"/>
      <c r="R11303" s="214"/>
    </row>
    <row r="11304" spans="4:18">
      <c r="D11304" s="130"/>
      <c r="R11304" s="214"/>
    </row>
    <row r="11305" spans="4:18">
      <c r="D11305" s="130"/>
      <c r="R11305" s="214"/>
    </row>
    <row r="11306" spans="4:18">
      <c r="D11306" s="130"/>
      <c r="R11306" s="214"/>
    </row>
    <row r="11307" spans="4:18">
      <c r="D11307" s="130"/>
      <c r="R11307" s="214"/>
    </row>
    <row r="11308" spans="4:18">
      <c r="D11308" s="130"/>
      <c r="R11308" s="214"/>
    </row>
    <row r="11309" spans="4:18">
      <c r="D11309" s="130"/>
      <c r="R11309" s="214"/>
    </row>
    <row r="11310" spans="4:18">
      <c r="D11310" s="130"/>
      <c r="R11310" s="214"/>
    </row>
    <row r="11311" spans="4:18">
      <c r="D11311" s="130"/>
      <c r="R11311" s="214"/>
    </row>
    <row r="11312" spans="4:18">
      <c r="D11312" s="130"/>
      <c r="R11312" s="214"/>
    </row>
    <row r="11313" spans="4:18">
      <c r="D11313" s="130"/>
      <c r="R11313" s="214"/>
    </row>
    <row r="11314" spans="4:18">
      <c r="D11314" s="130"/>
      <c r="R11314" s="214"/>
    </row>
    <row r="11315" spans="4:18">
      <c r="D11315" s="130"/>
      <c r="R11315" s="214"/>
    </row>
    <row r="11316" spans="4:18">
      <c r="D11316" s="130"/>
      <c r="R11316" s="214"/>
    </row>
    <row r="11317" spans="4:18">
      <c r="D11317" s="130"/>
      <c r="R11317" s="214"/>
    </row>
    <row r="11318" spans="4:18">
      <c r="D11318" s="130"/>
      <c r="R11318" s="214"/>
    </row>
    <row r="11319" spans="4:18">
      <c r="D11319" s="130"/>
      <c r="R11319" s="214"/>
    </row>
    <row r="11320" spans="4:18">
      <c r="D11320" s="130"/>
      <c r="R11320" s="214"/>
    </row>
    <row r="11321" spans="4:18">
      <c r="D11321" s="130"/>
      <c r="R11321" s="214"/>
    </row>
    <row r="11322" spans="4:18">
      <c r="D11322" s="130"/>
      <c r="R11322" s="214"/>
    </row>
    <row r="11323" spans="4:18">
      <c r="D11323" s="130"/>
      <c r="R11323" s="214"/>
    </row>
    <row r="11324" spans="4:18">
      <c r="D11324" s="130"/>
      <c r="R11324" s="214"/>
    </row>
    <row r="11325" spans="4:18">
      <c r="D11325" s="130"/>
      <c r="R11325" s="214"/>
    </row>
    <row r="11326" spans="4:18">
      <c r="D11326" s="130"/>
      <c r="R11326" s="214"/>
    </row>
    <row r="11327" spans="4:18">
      <c r="D11327" s="130"/>
      <c r="R11327" s="214"/>
    </row>
    <row r="11328" spans="4:18">
      <c r="D11328" s="130"/>
      <c r="R11328" s="214"/>
    </row>
    <row r="11329" spans="4:18">
      <c r="D11329" s="130"/>
      <c r="R11329" s="214"/>
    </row>
    <row r="11330" spans="4:18">
      <c r="D11330" s="130"/>
      <c r="R11330" s="214"/>
    </row>
    <row r="11331" spans="4:18">
      <c r="D11331" s="130"/>
      <c r="R11331" s="214"/>
    </row>
    <row r="11332" spans="4:18">
      <c r="D11332" s="130"/>
      <c r="R11332" s="214"/>
    </row>
    <row r="11333" spans="4:18">
      <c r="D11333" s="130"/>
      <c r="R11333" s="214"/>
    </row>
    <row r="11334" spans="4:18">
      <c r="D11334" s="130"/>
      <c r="R11334" s="214"/>
    </row>
    <row r="11335" spans="4:18">
      <c r="D11335" s="130"/>
      <c r="R11335" s="214"/>
    </row>
    <row r="11336" spans="4:18">
      <c r="D11336" s="130"/>
      <c r="R11336" s="214"/>
    </row>
    <row r="11337" spans="4:18">
      <c r="D11337" s="130"/>
      <c r="R11337" s="214"/>
    </row>
    <row r="11338" spans="4:18">
      <c r="D11338" s="130"/>
      <c r="R11338" s="214"/>
    </row>
    <row r="11339" spans="4:18">
      <c r="D11339" s="130"/>
      <c r="R11339" s="214"/>
    </row>
    <row r="11340" spans="4:18">
      <c r="D11340" s="130"/>
      <c r="R11340" s="214"/>
    </row>
    <row r="11341" spans="4:18">
      <c r="D11341" s="130"/>
      <c r="R11341" s="214"/>
    </row>
    <row r="11342" spans="4:18">
      <c r="D11342" s="130"/>
      <c r="R11342" s="214"/>
    </row>
    <row r="11343" spans="4:18">
      <c r="D11343" s="130"/>
      <c r="R11343" s="214"/>
    </row>
    <row r="11344" spans="4:18">
      <c r="D11344" s="130"/>
      <c r="R11344" s="214"/>
    </row>
    <row r="11345" spans="4:18">
      <c r="D11345" s="130"/>
      <c r="R11345" s="214"/>
    </row>
    <row r="11346" spans="4:18">
      <c r="D11346" s="130"/>
      <c r="R11346" s="214"/>
    </row>
    <row r="11347" spans="4:18">
      <c r="D11347" s="130"/>
      <c r="R11347" s="214"/>
    </row>
    <row r="11348" spans="4:18">
      <c r="D11348" s="130"/>
      <c r="R11348" s="214"/>
    </row>
    <row r="11349" spans="4:18">
      <c r="D11349" s="130"/>
      <c r="R11349" s="214"/>
    </row>
    <row r="11350" spans="4:18">
      <c r="D11350" s="130"/>
      <c r="R11350" s="214"/>
    </row>
    <row r="11351" spans="4:18">
      <c r="D11351" s="130"/>
      <c r="R11351" s="214"/>
    </row>
    <row r="11352" spans="4:18">
      <c r="D11352" s="130"/>
      <c r="R11352" s="214"/>
    </row>
    <row r="11353" spans="4:18">
      <c r="D11353" s="130"/>
      <c r="R11353" s="214"/>
    </row>
    <row r="11354" spans="4:18">
      <c r="D11354" s="130"/>
      <c r="R11354" s="214"/>
    </row>
    <row r="11355" spans="4:18">
      <c r="D11355" s="130"/>
      <c r="R11355" s="214"/>
    </row>
    <row r="11356" spans="4:18">
      <c r="D11356" s="130"/>
      <c r="R11356" s="214"/>
    </row>
    <row r="11357" spans="4:18">
      <c r="D11357" s="130"/>
      <c r="R11357" s="214"/>
    </row>
    <row r="11358" spans="4:18">
      <c r="D11358" s="130"/>
      <c r="R11358" s="214"/>
    </row>
    <row r="11359" spans="4:18">
      <c r="D11359" s="130"/>
      <c r="R11359" s="214"/>
    </row>
    <row r="11360" spans="4:18">
      <c r="D11360" s="130"/>
      <c r="R11360" s="214"/>
    </row>
    <row r="11361" spans="4:18">
      <c r="D11361" s="130"/>
      <c r="R11361" s="214"/>
    </row>
    <row r="11362" spans="4:18">
      <c r="D11362" s="130"/>
      <c r="R11362" s="214"/>
    </row>
    <row r="11363" spans="4:18">
      <c r="D11363" s="130"/>
      <c r="R11363" s="214"/>
    </row>
    <row r="11364" spans="4:18">
      <c r="D11364" s="130"/>
      <c r="R11364" s="214"/>
    </row>
    <row r="11365" spans="4:18">
      <c r="D11365" s="130"/>
      <c r="R11365" s="214"/>
    </row>
    <row r="11366" spans="4:18">
      <c r="D11366" s="130"/>
      <c r="R11366" s="214"/>
    </row>
    <row r="11367" spans="4:18">
      <c r="D11367" s="130"/>
      <c r="R11367" s="214"/>
    </row>
    <row r="11368" spans="4:18">
      <c r="D11368" s="130"/>
      <c r="R11368" s="214"/>
    </row>
    <row r="11369" spans="4:18">
      <c r="D11369" s="130"/>
      <c r="R11369" s="214"/>
    </row>
    <row r="11370" spans="4:18">
      <c r="D11370" s="130"/>
      <c r="R11370" s="214"/>
    </row>
    <row r="11371" spans="4:18">
      <c r="D11371" s="130"/>
      <c r="R11371" s="214"/>
    </row>
    <row r="11372" spans="4:18">
      <c r="D11372" s="130"/>
      <c r="R11372" s="214"/>
    </row>
    <row r="11373" spans="4:18">
      <c r="D11373" s="130"/>
      <c r="R11373" s="214"/>
    </row>
    <row r="11374" spans="4:18">
      <c r="D11374" s="130"/>
      <c r="R11374" s="214"/>
    </row>
    <row r="11375" spans="4:18">
      <c r="D11375" s="130"/>
      <c r="R11375" s="214"/>
    </row>
    <row r="11376" spans="4:18">
      <c r="D11376" s="130"/>
      <c r="R11376" s="214"/>
    </row>
    <row r="11377" spans="4:18">
      <c r="D11377" s="130"/>
      <c r="R11377" s="214"/>
    </row>
    <row r="11378" spans="4:18">
      <c r="D11378" s="130"/>
      <c r="R11378" s="214"/>
    </row>
    <row r="11379" spans="4:18">
      <c r="D11379" s="130"/>
      <c r="R11379" s="214"/>
    </row>
    <row r="11380" spans="4:18">
      <c r="D11380" s="130"/>
      <c r="R11380" s="214"/>
    </row>
    <row r="11381" spans="4:18">
      <c r="D11381" s="130"/>
      <c r="R11381" s="214"/>
    </row>
    <row r="11382" spans="4:18">
      <c r="D11382" s="130"/>
      <c r="R11382" s="214"/>
    </row>
    <row r="11383" spans="4:18">
      <c r="D11383" s="130"/>
      <c r="R11383" s="214"/>
    </row>
    <row r="11384" spans="4:18">
      <c r="D11384" s="130"/>
      <c r="R11384" s="214"/>
    </row>
    <row r="11385" spans="4:18">
      <c r="D11385" s="130"/>
      <c r="R11385" s="214"/>
    </row>
    <row r="11386" spans="4:18">
      <c r="D11386" s="130"/>
      <c r="R11386" s="214"/>
    </row>
    <row r="11387" spans="4:18">
      <c r="D11387" s="130"/>
      <c r="R11387" s="214"/>
    </row>
    <row r="11388" spans="4:18">
      <c r="D11388" s="130"/>
      <c r="R11388" s="214"/>
    </row>
    <row r="11389" spans="4:18">
      <c r="D11389" s="130"/>
      <c r="R11389" s="214"/>
    </row>
    <row r="11390" spans="4:18">
      <c r="D11390" s="130"/>
      <c r="R11390" s="214"/>
    </row>
    <row r="11391" spans="4:18">
      <c r="D11391" s="130"/>
      <c r="R11391" s="214"/>
    </row>
    <row r="11392" spans="4:18">
      <c r="D11392" s="130"/>
      <c r="R11392" s="214"/>
    </row>
    <row r="11393" spans="4:18">
      <c r="D11393" s="130"/>
      <c r="R11393" s="214"/>
    </row>
    <row r="11394" spans="4:18">
      <c r="D11394" s="130"/>
      <c r="R11394" s="214"/>
    </row>
    <row r="11395" spans="4:18">
      <c r="D11395" s="130"/>
      <c r="R11395" s="214"/>
    </row>
    <row r="11396" spans="4:18">
      <c r="D11396" s="130"/>
      <c r="R11396" s="214"/>
    </row>
    <row r="11397" spans="4:18">
      <c r="D11397" s="130"/>
      <c r="R11397" s="214"/>
    </row>
    <row r="11398" spans="4:18">
      <c r="D11398" s="130"/>
      <c r="R11398" s="214"/>
    </row>
    <row r="11399" spans="4:18">
      <c r="D11399" s="130"/>
      <c r="R11399" s="214"/>
    </row>
    <row r="11400" spans="4:18">
      <c r="D11400" s="130"/>
      <c r="R11400" s="214"/>
    </row>
    <row r="11401" spans="4:18">
      <c r="D11401" s="130"/>
      <c r="R11401" s="214"/>
    </row>
    <row r="11402" spans="4:18">
      <c r="D11402" s="130"/>
      <c r="R11402" s="214"/>
    </row>
    <row r="11403" spans="4:18">
      <c r="D11403" s="130"/>
      <c r="R11403" s="214"/>
    </row>
    <row r="11404" spans="4:18">
      <c r="D11404" s="130"/>
      <c r="R11404" s="214"/>
    </row>
    <row r="11405" spans="4:18">
      <c r="D11405" s="130"/>
      <c r="R11405" s="214"/>
    </row>
    <row r="11406" spans="4:18">
      <c r="D11406" s="130"/>
      <c r="R11406" s="214"/>
    </row>
    <row r="11407" spans="4:18">
      <c r="D11407" s="130"/>
      <c r="R11407" s="214"/>
    </row>
    <row r="11408" spans="4:18">
      <c r="D11408" s="130"/>
      <c r="R11408" s="214"/>
    </row>
    <row r="11409" spans="4:18">
      <c r="D11409" s="130"/>
      <c r="R11409" s="214"/>
    </row>
    <row r="11410" spans="4:18">
      <c r="D11410" s="130"/>
      <c r="R11410" s="214"/>
    </row>
    <row r="11411" spans="4:18">
      <c r="D11411" s="130"/>
      <c r="R11411" s="214"/>
    </row>
    <row r="11412" spans="4:18">
      <c r="D11412" s="130"/>
      <c r="R11412" s="214"/>
    </row>
    <row r="11413" spans="4:18">
      <c r="D11413" s="130"/>
      <c r="R11413" s="214"/>
    </row>
    <row r="11414" spans="4:18">
      <c r="D11414" s="130"/>
      <c r="R11414" s="214"/>
    </row>
    <row r="11415" spans="4:18">
      <c r="D11415" s="130"/>
      <c r="R11415" s="214"/>
    </row>
    <row r="11416" spans="4:18">
      <c r="D11416" s="130"/>
      <c r="R11416" s="214"/>
    </row>
    <row r="11417" spans="4:18">
      <c r="D11417" s="130"/>
      <c r="R11417" s="214"/>
    </row>
    <row r="11418" spans="4:18">
      <c r="D11418" s="130"/>
      <c r="R11418" s="214"/>
    </row>
    <row r="11419" spans="4:18">
      <c r="D11419" s="130"/>
      <c r="R11419" s="214"/>
    </row>
    <row r="11420" spans="4:18">
      <c r="D11420" s="130"/>
      <c r="R11420" s="214"/>
    </row>
    <row r="11421" spans="4:18">
      <c r="D11421" s="130"/>
      <c r="R11421" s="214"/>
    </row>
    <row r="11422" spans="4:18">
      <c r="D11422" s="130"/>
      <c r="R11422" s="214"/>
    </row>
    <row r="11423" spans="4:18">
      <c r="D11423" s="130"/>
      <c r="R11423" s="214"/>
    </row>
    <row r="11424" spans="4:18">
      <c r="D11424" s="130"/>
      <c r="R11424" s="214"/>
    </row>
    <row r="11425" spans="4:18">
      <c r="D11425" s="130"/>
      <c r="R11425" s="214"/>
    </row>
    <row r="11426" spans="4:18">
      <c r="D11426" s="130"/>
      <c r="R11426" s="214"/>
    </row>
    <row r="11427" spans="4:18">
      <c r="D11427" s="130"/>
      <c r="R11427" s="214"/>
    </row>
    <row r="11428" spans="4:18">
      <c r="D11428" s="130"/>
      <c r="R11428" s="214"/>
    </row>
    <row r="11429" spans="4:18">
      <c r="D11429" s="130"/>
      <c r="R11429" s="214"/>
    </row>
    <row r="11430" spans="4:18">
      <c r="D11430" s="130"/>
      <c r="R11430" s="214"/>
    </row>
    <row r="11431" spans="4:18">
      <c r="D11431" s="130"/>
      <c r="R11431" s="214"/>
    </row>
    <row r="11432" spans="4:18">
      <c r="D11432" s="130"/>
      <c r="R11432" s="214"/>
    </row>
    <row r="11433" spans="4:18">
      <c r="D11433" s="130"/>
      <c r="R11433" s="214"/>
    </row>
    <row r="11434" spans="4:18">
      <c r="D11434" s="130"/>
      <c r="R11434" s="214"/>
    </row>
    <row r="11435" spans="4:18">
      <c r="D11435" s="130"/>
      <c r="R11435" s="214"/>
    </row>
    <row r="11436" spans="4:18">
      <c r="D11436" s="130"/>
      <c r="R11436" s="214"/>
    </row>
    <row r="11437" spans="4:18">
      <c r="D11437" s="130"/>
      <c r="R11437" s="214"/>
    </row>
    <row r="11438" spans="4:18">
      <c r="D11438" s="130"/>
      <c r="R11438" s="214"/>
    </row>
    <row r="11439" spans="4:18">
      <c r="D11439" s="130"/>
      <c r="R11439" s="214"/>
    </row>
    <row r="11440" spans="4:18">
      <c r="D11440" s="130"/>
      <c r="R11440" s="214"/>
    </row>
    <row r="11441" spans="4:18">
      <c r="D11441" s="130"/>
      <c r="R11441" s="214"/>
    </row>
    <row r="11442" spans="4:18">
      <c r="D11442" s="130"/>
      <c r="R11442" s="214"/>
    </row>
    <row r="11443" spans="4:18">
      <c r="D11443" s="130"/>
      <c r="R11443" s="214"/>
    </row>
    <row r="11444" spans="4:18">
      <c r="D11444" s="130"/>
      <c r="R11444" s="214"/>
    </row>
    <row r="11445" spans="4:18">
      <c r="D11445" s="130"/>
      <c r="R11445" s="214"/>
    </row>
    <row r="11446" spans="4:18">
      <c r="D11446" s="130"/>
      <c r="R11446" s="214"/>
    </row>
    <row r="11447" spans="4:18">
      <c r="D11447" s="130"/>
      <c r="R11447" s="214"/>
    </row>
    <row r="11448" spans="4:18">
      <c r="D11448" s="130"/>
      <c r="R11448" s="214"/>
    </row>
    <row r="11449" spans="4:18">
      <c r="D11449" s="130"/>
      <c r="R11449" s="214"/>
    </row>
    <row r="11450" spans="4:18">
      <c r="D11450" s="130"/>
      <c r="R11450" s="214"/>
    </row>
    <row r="11451" spans="4:18">
      <c r="D11451" s="130"/>
      <c r="R11451" s="214"/>
    </row>
    <row r="11452" spans="4:18">
      <c r="D11452" s="130"/>
      <c r="R11452" s="214"/>
    </row>
    <row r="11453" spans="4:18">
      <c r="D11453" s="130"/>
      <c r="R11453" s="214"/>
    </row>
    <row r="11454" spans="4:18">
      <c r="D11454" s="130"/>
      <c r="R11454" s="214"/>
    </row>
    <row r="11455" spans="4:18">
      <c r="D11455" s="130"/>
      <c r="R11455" s="214"/>
    </row>
    <row r="11456" spans="4:18">
      <c r="D11456" s="130"/>
      <c r="R11456" s="214"/>
    </row>
    <row r="11457" spans="4:18">
      <c r="D11457" s="130"/>
      <c r="R11457" s="214"/>
    </row>
    <row r="11458" spans="4:18">
      <c r="D11458" s="130"/>
      <c r="R11458" s="214"/>
    </row>
    <row r="11459" spans="4:18">
      <c r="D11459" s="130"/>
      <c r="R11459" s="214"/>
    </row>
    <row r="11460" spans="4:18">
      <c r="D11460" s="130"/>
      <c r="R11460" s="214"/>
    </row>
    <row r="11461" spans="4:18">
      <c r="D11461" s="130"/>
      <c r="R11461" s="214"/>
    </row>
    <row r="11462" spans="4:18">
      <c r="D11462" s="130"/>
      <c r="R11462" s="214"/>
    </row>
    <row r="11463" spans="4:18">
      <c r="D11463" s="130"/>
      <c r="R11463" s="214"/>
    </row>
    <row r="11464" spans="4:18">
      <c r="D11464" s="130"/>
      <c r="R11464" s="214"/>
    </row>
    <row r="11465" spans="4:18">
      <c r="D11465" s="130"/>
      <c r="R11465" s="214"/>
    </row>
    <row r="11466" spans="4:18">
      <c r="D11466" s="130"/>
      <c r="R11466" s="214"/>
    </row>
    <row r="11467" spans="4:18">
      <c r="D11467" s="130"/>
      <c r="R11467" s="214"/>
    </row>
    <row r="11468" spans="4:18">
      <c r="D11468" s="130"/>
      <c r="R11468" s="214"/>
    </row>
    <row r="11469" spans="4:18">
      <c r="D11469" s="130"/>
      <c r="R11469" s="214"/>
    </row>
    <row r="11470" spans="4:18">
      <c r="D11470" s="130"/>
      <c r="R11470" s="214"/>
    </row>
    <row r="11471" spans="4:18">
      <c r="D11471" s="130"/>
      <c r="R11471" s="214"/>
    </row>
    <row r="11472" spans="4:18">
      <c r="D11472" s="130"/>
      <c r="R11472" s="214"/>
    </row>
    <row r="11473" spans="4:18">
      <c r="D11473" s="130"/>
      <c r="R11473" s="214"/>
    </row>
    <row r="11474" spans="4:18">
      <c r="D11474" s="130"/>
      <c r="R11474" s="214"/>
    </row>
    <row r="11475" spans="4:18">
      <c r="D11475" s="130"/>
      <c r="R11475" s="214"/>
    </row>
    <row r="11476" spans="4:18">
      <c r="D11476" s="130"/>
      <c r="R11476" s="214"/>
    </row>
    <row r="11477" spans="4:18">
      <c r="D11477" s="130"/>
      <c r="R11477" s="214"/>
    </row>
    <row r="11478" spans="4:18">
      <c r="D11478" s="130"/>
      <c r="R11478" s="214"/>
    </row>
    <row r="11479" spans="4:18">
      <c r="D11479" s="130"/>
      <c r="R11479" s="214"/>
    </row>
    <row r="11480" spans="4:18">
      <c r="D11480" s="130"/>
      <c r="R11480" s="214"/>
    </row>
    <row r="11481" spans="4:18">
      <c r="D11481" s="130"/>
      <c r="R11481" s="214"/>
    </row>
    <row r="11482" spans="4:18">
      <c r="D11482" s="130"/>
      <c r="R11482" s="214"/>
    </row>
    <row r="11483" spans="4:18">
      <c r="D11483" s="130"/>
      <c r="R11483" s="214"/>
    </row>
    <row r="11484" spans="4:18">
      <c r="D11484" s="130"/>
      <c r="R11484" s="214"/>
    </row>
    <row r="11485" spans="4:18">
      <c r="D11485" s="130"/>
      <c r="R11485" s="214"/>
    </row>
    <row r="11486" spans="4:18">
      <c r="D11486" s="130"/>
      <c r="R11486" s="214"/>
    </row>
    <row r="11487" spans="4:18">
      <c r="D11487" s="130"/>
      <c r="R11487" s="214"/>
    </row>
    <row r="11488" spans="4:18">
      <c r="D11488" s="130"/>
      <c r="R11488" s="214"/>
    </row>
    <row r="11489" spans="4:18">
      <c r="D11489" s="130"/>
      <c r="R11489" s="214"/>
    </row>
    <row r="11490" spans="4:18">
      <c r="D11490" s="130"/>
      <c r="R11490" s="214"/>
    </row>
    <row r="11491" spans="4:18">
      <c r="D11491" s="130"/>
      <c r="R11491" s="214"/>
    </row>
    <row r="11492" spans="4:18">
      <c r="D11492" s="130"/>
      <c r="R11492" s="214"/>
    </row>
    <row r="11493" spans="4:18">
      <c r="D11493" s="130"/>
      <c r="R11493" s="214"/>
    </row>
    <row r="11494" spans="4:18">
      <c r="D11494" s="130"/>
      <c r="R11494" s="214"/>
    </row>
    <row r="11495" spans="4:18">
      <c r="D11495" s="130"/>
      <c r="R11495" s="214"/>
    </row>
    <row r="11496" spans="4:18">
      <c r="D11496" s="130"/>
      <c r="R11496" s="214"/>
    </row>
    <row r="11497" spans="4:18">
      <c r="D11497" s="130"/>
      <c r="R11497" s="214"/>
    </row>
    <row r="11498" spans="4:18">
      <c r="D11498" s="130"/>
      <c r="R11498" s="214"/>
    </row>
    <row r="11499" spans="4:18">
      <c r="D11499" s="130"/>
      <c r="R11499" s="214"/>
    </row>
    <row r="11500" spans="4:18">
      <c r="D11500" s="130"/>
      <c r="R11500" s="214"/>
    </row>
    <row r="11501" spans="4:18">
      <c r="D11501" s="130"/>
      <c r="R11501" s="214"/>
    </row>
    <row r="11502" spans="4:18">
      <c r="D11502" s="130"/>
      <c r="R11502" s="214"/>
    </row>
    <row r="11503" spans="4:18">
      <c r="D11503" s="130"/>
      <c r="R11503" s="214"/>
    </row>
    <row r="11504" spans="4:18">
      <c r="D11504" s="130"/>
      <c r="R11504" s="214"/>
    </row>
    <row r="11505" spans="4:18">
      <c r="D11505" s="130"/>
      <c r="R11505" s="214"/>
    </row>
    <row r="11506" spans="4:18">
      <c r="D11506" s="130"/>
      <c r="R11506" s="214"/>
    </row>
    <row r="11507" spans="4:18">
      <c r="D11507" s="130"/>
      <c r="R11507" s="214"/>
    </row>
    <row r="11508" spans="4:18">
      <c r="D11508" s="130"/>
      <c r="R11508" s="214"/>
    </row>
    <row r="11509" spans="4:18">
      <c r="D11509" s="130"/>
      <c r="R11509" s="214"/>
    </row>
    <row r="11510" spans="4:18">
      <c r="D11510" s="130"/>
      <c r="R11510" s="214"/>
    </row>
    <row r="11511" spans="4:18">
      <c r="D11511" s="130"/>
      <c r="R11511" s="214"/>
    </row>
    <row r="11512" spans="4:18">
      <c r="D11512" s="130"/>
      <c r="R11512" s="214"/>
    </row>
    <row r="11513" spans="4:18">
      <c r="D11513" s="130"/>
      <c r="R11513" s="214"/>
    </row>
    <row r="11514" spans="4:18">
      <c r="D11514" s="130"/>
      <c r="R11514" s="214"/>
    </row>
    <row r="11515" spans="4:18">
      <c r="D11515" s="130"/>
      <c r="R11515" s="214"/>
    </row>
    <row r="11516" spans="4:18">
      <c r="D11516" s="130"/>
      <c r="R11516" s="214"/>
    </row>
    <row r="11517" spans="4:18">
      <c r="D11517" s="130"/>
      <c r="R11517" s="214"/>
    </row>
    <row r="11518" spans="4:18">
      <c r="D11518" s="130"/>
      <c r="R11518" s="214"/>
    </row>
    <row r="11519" spans="4:18">
      <c r="D11519" s="130"/>
      <c r="R11519" s="214"/>
    </row>
    <row r="11520" spans="4:18">
      <c r="D11520" s="130"/>
      <c r="R11520" s="214"/>
    </row>
    <row r="11521" spans="4:18">
      <c r="D11521" s="130"/>
      <c r="R11521" s="214"/>
    </row>
    <row r="11522" spans="4:18">
      <c r="D11522" s="130"/>
      <c r="R11522" s="214"/>
    </row>
    <row r="11523" spans="4:18">
      <c r="D11523" s="130"/>
      <c r="R11523" s="214"/>
    </row>
    <row r="11524" spans="4:18">
      <c r="D11524" s="130"/>
      <c r="R11524" s="214"/>
    </row>
    <row r="11525" spans="4:18">
      <c r="D11525" s="130"/>
      <c r="R11525" s="214"/>
    </row>
    <row r="11526" spans="4:18">
      <c r="D11526" s="130"/>
      <c r="R11526" s="214"/>
    </row>
    <row r="11527" spans="4:18">
      <c r="D11527" s="130"/>
      <c r="R11527" s="214"/>
    </row>
    <row r="11528" spans="4:18">
      <c r="D11528" s="130"/>
      <c r="R11528" s="214"/>
    </row>
    <row r="11529" spans="4:18">
      <c r="D11529" s="130"/>
      <c r="R11529" s="214"/>
    </row>
    <row r="11530" spans="4:18">
      <c r="D11530" s="130"/>
      <c r="R11530" s="214"/>
    </row>
    <row r="11531" spans="4:18">
      <c r="D11531" s="130"/>
      <c r="R11531" s="214"/>
    </row>
    <row r="11532" spans="4:18">
      <c r="D11532" s="130"/>
      <c r="R11532" s="214"/>
    </row>
    <row r="11533" spans="4:18">
      <c r="D11533" s="130"/>
      <c r="R11533" s="214"/>
    </row>
    <row r="11534" spans="4:18">
      <c r="D11534" s="130"/>
      <c r="R11534" s="214"/>
    </row>
    <row r="11535" spans="4:18">
      <c r="D11535" s="130"/>
      <c r="R11535" s="214"/>
    </row>
    <row r="11536" spans="4:18">
      <c r="D11536" s="130"/>
      <c r="R11536" s="214"/>
    </row>
    <row r="11537" spans="4:18">
      <c r="D11537" s="130"/>
      <c r="R11537" s="214"/>
    </row>
    <row r="11538" spans="4:18">
      <c r="D11538" s="130"/>
      <c r="R11538" s="214"/>
    </row>
    <row r="11539" spans="4:18">
      <c r="D11539" s="130"/>
      <c r="R11539" s="214"/>
    </row>
    <row r="11540" spans="4:18">
      <c r="D11540" s="130"/>
      <c r="R11540" s="214"/>
    </row>
    <row r="11541" spans="4:18">
      <c r="D11541" s="130"/>
      <c r="R11541" s="214"/>
    </row>
    <row r="11542" spans="4:18">
      <c r="D11542" s="130"/>
      <c r="R11542" s="214"/>
    </row>
    <row r="11543" spans="4:18">
      <c r="D11543" s="130"/>
      <c r="R11543" s="214"/>
    </row>
    <row r="11544" spans="4:18">
      <c r="D11544" s="130"/>
      <c r="R11544" s="214"/>
    </row>
    <row r="11545" spans="4:18">
      <c r="D11545" s="130"/>
      <c r="R11545" s="214"/>
    </row>
    <row r="11546" spans="4:18">
      <c r="D11546" s="130"/>
      <c r="R11546" s="214"/>
    </row>
    <row r="11547" spans="4:18">
      <c r="D11547" s="130"/>
      <c r="R11547" s="214"/>
    </row>
    <row r="11548" spans="4:18">
      <c r="D11548" s="130"/>
      <c r="R11548" s="214"/>
    </row>
    <row r="11549" spans="4:18">
      <c r="D11549" s="130"/>
      <c r="R11549" s="214"/>
    </row>
    <row r="11550" spans="4:18">
      <c r="D11550" s="130"/>
      <c r="R11550" s="214"/>
    </row>
    <row r="11551" spans="4:18">
      <c r="D11551" s="130"/>
      <c r="R11551" s="214"/>
    </row>
    <row r="11552" spans="4:18">
      <c r="D11552" s="130"/>
      <c r="R11552" s="214"/>
    </row>
    <row r="11553" spans="4:18">
      <c r="D11553" s="130"/>
      <c r="R11553" s="214"/>
    </row>
    <row r="11554" spans="4:18">
      <c r="D11554" s="130"/>
      <c r="R11554" s="214"/>
    </row>
    <row r="11555" spans="4:18">
      <c r="D11555" s="130"/>
      <c r="R11555" s="214"/>
    </row>
    <row r="11556" spans="4:18">
      <c r="D11556" s="130"/>
      <c r="R11556" s="214"/>
    </row>
    <row r="11557" spans="4:18">
      <c r="D11557" s="130"/>
      <c r="R11557" s="214"/>
    </row>
    <row r="11558" spans="4:18">
      <c r="D11558" s="130"/>
      <c r="R11558" s="214"/>
    </row>
    <row r="11559" spans="4:18">
      <c r="D11559" s="130"/>
      <c r="R11559" s="214"/>
    </row>
    <row r="11560" spans="4:18">
      <c r="D11560" s="130"/>
      <c r="R11560" s="214"/>
    </row>
    <row r="11561" spans="4:18">
      <c r="D11561" s="130"/>
      <c r="R11561" s="214"/>
    </row>
    <row r="11562" spans="4:18">
      <c r="D11562" s="130"/>
      <c r="R11562" s="214"/>
    </row>
    <row r="11563" spans="4:18">
      <c r="D11563" s="130"/>
      <c r="R11563" s="214"/>
    </row>
    <row r="11564" spans="4:18">
      <c r="D11564" s="130"/>
      <c r="R11564" s="214"/>
    </row>
    <row r="11565" spans="4:18">
      <c r="D11565" s="130"/>
      <c r="R11565" s="214"/>
    </row>
    <row r="11566" spans="4:18">
      <c r="D11566" s="130"/>
      <c r="R11566" s="214"/>
    </row>
    <row r="11567" spans="4:18">
      <c r="D11567" s="130"/>
      <c r="R11567" s="214"/>
    </row>
    <row r="11568" spans="4:18">
      <c r="D11568" s="130"/>
      <c r="R11568" s="214"/>
    </row>
    <row r="11569" spans="4:18">
      <c r="D11569" s="130"/>
      <c r="R11569" s="214"/>
    </row>
    <row r="11570" spans="4:18">
      <c r="D11570" s="130"/>
      <c r="R11570" s="214"/>
    </row>
    <row r="11571" spans="4:18">
      <c r="D11571" s="130"/>
      <c r="R11571" s="214"/>
    </row>
    <row r="11572" spans="4:18">
      <c r="D11572" s="130"/>
      <c r="R11572" s="214"/>
    </row>
    <row r="11573" spans="4:18">
      <c r="D11573" s="130"/>
      <c r="R11573" s="214"/>
    </row>
    <row r="11574" spans="4:18">
      <c r="D11574" s="130"/>
      <c r="R11574" s="214"/>
    </row>
    <row r="11575" spans="4:18">
      <c r="D11575" s="130"/>
      <c r="R11575" s="214"/>
    </row>
    <row r="11576" spans="4:18">
      <c r="D11576" s="130"/>
      <c r="R11576" s="214"/>
    </row>
    <row r="11577" spans="4:18">
      <c r="D11577" s="130"/>
      <c r="R11577" s="214"/>
    </row>
    <row r="11578" spans="4:18">
      <c r="D11578" s="130"/>
      <c r="R11578" s="214"/>
    </row>
    <row r="11579" spans="4:18">
      <c r="D11579" s="130"/>
      <c r="R11579" s="214"/>
    </row>
    <row r="11580" spans="4:18">
      <c r="D11580" s="130"/>
      <c r="R11580" s="214"/>
    </row>
    <row r="11581" spans="4:18">
      <c r="D11581" s="130"/>
      <c r="R11581" s="214"/>
    </row>
    <row r="11582" spans="4:18">
      <c r="D11582" s="130"/>
      <c r="R11582" s="214"/>
    </row>
    <row r="11583" spans="4:18">
      <c r="D11583" s="130"/>
      <c r="R11583" s="214"/>
    </row>
    <row r="11584" spans="4:18">
      <c r="D11584" s="130"/>
      <c r="R11584" s="214"/>
    </row>
    <row r="11585" spans="4:18">
      <c r="D11585" s="130"/>
      <c r="R11585" s="214"/>
    </row>
    <row r="11586" spans="4:18">
      <c r="D11586" s="130"/>
      <c r="R11586" s="214"/>
    </row>
    <row r="11587" spans="4:18">
      <c r="D11587" s="130"/>
      <c r="R11587" s="214"/>
    </row>
    <row r="11588" spans="4:18">
      <c r="D11588" s="130"/>
      <c r="R11588" s="214"/>
    </row>
    <row r="11589" spans="4:18">
      <c r="D11589" s="130"/>
      <c r="R11589" s="214"/>
    </row>
    <row r="11590" spans="4:18">
      <c r="D11590" s="130"/>
      <c r="R11590" s="214"/>
    </row>
    <row r="11591" spans="4:18">
      <c r="D11591" s="130"/>
      <c r="R11591" s="214"/>
    </row>
    <row r="11592" spans="4:18">
      <c r="D11592" s="130"/>
      <c r="R11592" s="214"/>
    </row>
    <row r="11593" spans="4:18">
      <c r="D11593" s="130"/>
      <c r="R11593" s="214"/>
    </row>
    <row r="11594" spans="4:18">
      <c r="D11594" s="130"/>
      <c r="R11594" s="214"/>
    </row>
    <row r="11595" spans="4:18">
      <c r="D11595" s="130"/>
      <c r="R11595" s="214"/>
    </row>
    <row r="11596" spans="4:18">
      <c r="D11596" s="130"/>
      <c r="R11596" s="214"/>
    </row>
    <row r="11597" spans="4:18">
      <c r="D11597" s="130"/>
      <c r="R11597" s="214"/>
    </row>
    <row r="11598" spans="4:18">
      <c r="D11598" s="130"/>
      <c r="R11598" s="214"/>
    </row>
    <row r="11599" spans="4:18">
      <c r="D11599" s="130"/>
      <c r="R11599" s="214"/>
    </row>
    <row r="11600" spans="4:18">
      <c r="D11600" s="130"/>
      <c r="R11600" s="214"/>
    </row>
    <row r="11601" spans="4:18">
      <c r="D11601" s="130"/>
      <c r="R11601" s="214"/>
    </row>
    <row r="11602" spans="4:18">
      <c r="D11602" s="130"/>
      <c r="R11602" s="214"/>
    </row>
    <row r="11603" spans="4:18">
      <c r="D11603" s="130"/>
      <c r="R11603" s="214"/>
    </row>
    <row r="11604" spans="4:18">
      <c r="D11604" s="130"/>
      <c r="R11604" s="214"/>
    </row>
    <row r="11605" spans="4:18">
      <c r="D11605" s="130"/>
      <c r="R11605" s="214"/>
    </row>
    <row r="11606" spans="4:18">
      <c r="D11606" s="130"/>
      <c r="R11606" s="214"/>
    </row>
    <row r="11607" spans="4:18">
      <c r="D11607" s="130"/>
      <c r="R11607" s="214"/>
    </row>
    <row r="11608" spans="4:18">
      <c r="D11608" s="130"/>
      <c r="R11608" s="214"/>
    </row>
    <row r="11609" spans="4:18">
      <c r="D11609" s="130"/>
      <c r="R11609" s="214"/>
    </row>
    <row r="11610" spans="4:18">
      <c r="D11610" s="130"/>
      <c r="R11610" s="214"/>
    </row>
    <row r="11611" spans="4:18">
      <c r="D11611" s="130"/>
      <c r="R11611" s="214"/>
    </row>
    <row r="11612" spans="4:18">
      <c r="D11612" s="130"/>
      <c r="R11612" s="214"/>
    </row>
    <row r="11613" spans="4:18">
      <c r="D11613" s="130"/>
      <c r="R11613" s="214"/>
    </row>
    <row r="11614" spans="4:18">
      <c r="D11614" s="130"/>
      <c r="R11614" s="214"/>
    </row>
    <row r="11615" spans="4:18">
      <c r="D11615" s="130"/>
      <c r="R11615" s="214"/>
    </row>
    <row r="11616" spans="4:18">
      <c r="D11616" s="130"/>
      <c r="R11616" s="214"/>
    </row>
    <row r="11617" spans="4:18">
      <c r="D11617" s="130"/>
      <c r="R11617" s="214"/>
    </row>
    <row r="11618" spans="4:18">
      <c r="D11618" s="130"/>
      <c r="R11618" s="214"/>
    </row>
    <row r="11619" spans="4:18">
      <c r="D11619" s="130"/>
      <c r="R11619" s="214"/>
    </row>
    <row r="11620" spans="4:18">
      <c r="D11620" s="130"/>
      <c r="R11620" s="214"/>
    </row>
    <row r="11621" spans="4:18">
      <c r="D11621" s="130"/>
      <c r="R11621" s="214"/>
    </row>
    <row r="11622" spans="4:18">
      <c r="D11622" s="130"/>
      <c r="R11622" s="214"/>
    </row>
    <row r="11623" spans="4:18">
      <c r="D11623" s="130"/>
      <c r="R11623" s="214"/>
    </row>
    <row r="11624" spans="4:18">
      <c r="D11624" s="130"/>
      <c r="R11624" s="214"/>
    </row>
    <row r="11625" spans="4:18">
      <c r="D11625" s="130"/>
      <c r="R11625" s="214"/>
    </row>
    <row r="11626" spans="4:18">
      <c r="D11626" s="130"/>
      <c r="R11626" s="214"/>
    </row>
    <row r="11627" spans="4:18">
      <c r="D11627" s="130"/>
      <c r="R11627" s="214"/>
    </row>
    <row r="11628" spans="4:18">
      <c r="D11628" s="130"/>
      <c r="R11628" s="214"/>
    </row>
    <row r="11629" spans="4:18">
      <c r="D11629" s="130"/>
      <c r="R11629" s="214"/>
    </row>
    <row r="11630" spans="4:18">
      <c r="D11630" s="130"/>
      <c r="R11630" s="214"/>
    </row>
    <row r="11631" spans="4:18">
      <c r="D11631" s="130"/>
      <c r="R11631" s="214"/>
    </row>
    <row r="11632" spans="4:18">
      <c r="D11632" s="130"/>
      <c r="R11632" s="214"/>
    </row>
    <row r="11633" spans="4:18">
      <c r="D11633" s="130"/>
      <c r="R11633" s="214"/>
    </row>
    <row r="11634" spans="4:18">
      <c r="D11634" s="130"/>
      <c r="R11634" s="214"/>
    </row>
    <row r="11635" spans="4:18">
      <c r="D11635" s="130"/>
      <c r="R11635" s="214"/>
    </row>
    <row r="11636" spans="4:18">
      <c r="D11636" s="130"/>
      <c r="R11636" s="214"/>
    </row>
    <row r="11637" spans="4:18">
      <c r="D11637" s="130"/>
      <c r="R11637" s="214"/>
    </row>
    <row r="11638" spans="4:18">
      <c r="D11638" s="130"/>
      <c r="R11638" s="214"/>
    </row>
    <row r="11639" spans="4:18">
      <c r="D11639" s="130"/>
      <c r="R11639" s="214"/>
    </row>
    <row r="11640" spans="4:18">
      <c r="D11640" s="130"/>
      <c r="R11640" s="214"/>
    </row>
    <row r="11641" spans="4:18">
      <c r="D11641" s="130"/>
      <c r="R11641" s="214"/>
    </row>
    <row r="11642" spans="4:18">
      <c r="D11642" s="130"/>
      <c r="R11642" s="214"/>
    </row>
    <row r="11643" spans="4:18">
      <c r="D11643" s="130"/>
      <c r="R11643" s="214"/>
    </row>
    <row r="11644" spans="4:18">
      <c r="D11644" s="130"/>
      <c r="R11644" s="214"/>
    </row>
    <row r="11645" spans="4:18">
      <c r="D11645" s="130"/>
      <c r="R11645" s="214"/>
    </row>
    <row r="11646" spans="4:18">
      <c r="D11646" s="130"/>
      <c r="R11646" s="214"/>
    </row>
    <row r="11647" spans="4:18">
      <c r="D11647" s="130"/>
      <c r="R11647" s="214"/>
    </row>
    <row r="11648" spans="4:18">
      <c r="D11648" s="130"/>
      <c r="R11648" s="214"/>
    </row>
    <row r="11649" spans="4:18">
      <c r="D11649" s="130"/>
      <c r="R11649" s="214"/>
    </row>
    <row r="11650" spans="4:18">
      <c r="D11650" s="130"/>
      <c r="R11650" s="214"/>
    </row>
    <row r="11651" spans="4:18">
      <c r="D11651" s="130"/>
      <c r="R11651" s="214"/>
    </row>
    <row r="11652" spans="4:18">
      <c r="D11652" s="130"/>
      <c r="R11652" s="214"/>
    </row>
    <row r="11653" spans="4:18">
      <c r="D11653" s="130"/>
      <c r="R11653" s="214"/>
    </row>
    <row r="11654" spans="4:18">
      <c r="D11654" s="130"/>
      <c r="R11654" s="214"/>
    </row>
    <row r="11655" spans="4:18">
      <c r="D11655" s="130"/>
      <c r="R11655" s="214"/>
    </row>
    <row r="11656" spans="4:18">
      <c r="D11656" s="130"/>
      <c r="R11656" s="214"/>
    </row>
    <row r="11657" spans="4:18">
      <c r="D11657" s="130"/>
      <c r="R11657" s="214"/>
    </row>
    <row r="11658" spans="4:18">
      <c r="D11658" s="130"/>
      <c r="R11658" s="214"/>
    </row>
    <row r="11659" spans="4:18">
      <c r="D11659" s="130"/>
      <c r="R11659" s="214"/>
    </row>
    <row r="11660" spans="4:18">
      <c r="D11660" s="130"/>
      <c r="R11660" s="214"/>
    </row>
    <row r="11661" spans="4:18">
      <c r="D11661" s="130"/>
      <c r="R11661" s="214"/>
    </row>
    <row r="11662" spans="4:18">
      <c r="D11662" s="130"/>
      <c r="R11662" s="214"/>
    </row>
    <row r="11663" spans="4:18">
      <c r="D11663" s="130"/>
      <c r="R11663" s="214"/>
    </row>
    <row r="11664" spans="4:18">
      <c r="D11664" s="130"/>
      <c r="R11664" s="214"/>
    </row>
    <row r="11665" spans="4:18">
      <c r="D11665" s="130"/>
      <c r="R11665" s="214"/>
    </row>
    <row r="11666" spans="4:18">
      <c r="D11666" s="130"/>
      <c r="R11666" s="214"/>
    </row>
    <row r="11667" spans="4:18">
      <c r="D11667" s="130"/>
      <c r="R11667" s="214"/>
    </row>
    <row r="11668" spans="4:18">
      <c r="D11668" s="130"/>
      <c r="R11668" s="214"/>
    </row>
    <row r="11669" spans="4:18">
      <c r="D11669" s="130"/>
      <c r="R11669" s="214"/>
    </row>
    <row r="11670" spans="4:18">
      <c r="D11670" s="130"/>
      <c r="R11670" s="214"/>
    </row>
    <row r="11671" spans="4:18">
      <c r="D11671" s="130"/>
      <c r="R11671" s="214"/>
    </row>
    <row r="11672" spans="4:18">
      <c r="D11672" s="130"/>
      <c r="R11672" s="214"/>
    </row>
    <row r="11673" spans="4:18">
      <c r="D11673" s="130"/>
      <c r="R11673" s="214"/>
    </row>
    <row r="11674" spans="4:18">
      <c r="D11674" s="130"/>
      <c r="R11674" s="214"/>
    </row>
    <row r="11675" spans="4:18">
      <c r="D11675" s="130"/>
      <c r="R11675" s="214"/>
    </row>
    <row r="11676" spans="4:18">
      <c r="D11676" s="130"/>
      <c r="R11676" s="214"/>
    </row>
    <row r="11677" spans="4:18">
      <c r="D11677" s="130"/>
      <c r="R11677" s="214"/>
    </row>
    <row r="11678" spans="4:18">
      <c r="D11678" s="130"/>
      <c r="R11678" s="214"/>
    </row>
    <row r="11679" spans="4:18">
      <c r="D11679" s="130"/>
      <c r="R11679" s="214"/>
    </row>
    <row r="11680" spans="4:18">
      <c r="D11680" s="130"/>
      <c r="R11680" s="214"/>
    </row>
    <row r="11681" spans="4:18">
      <c r="D11681" s="130"/>
      <c r="R11681" s="214"/>
    </row>
    <row r="11682" spans="4:18">
      <c r="D11682" s="130"/>
      <c r="R11682" s="214"/>
    </row>
    <row r="11683" spans="4:18">
      <c r="D11683" s="130"/>
      <c r="R11683" s="214"/>
    </row>
    <row r="11684" spans="4:18">
      <c r="D11684" s="130"/>
      <c r="R11684" s="214"/>
    </row>
    <row r="11685" spans="4:18">
      <c r="D11685" s="130"/>
      <c r="R11685" s="214"/>
    </row>
    <row r="11686" spans="4:18">
      <c r="D11686" s="130"/>
      <c r="R11686" s="214"/>
    </row>
    <row r="11687" spans="4:18">
      <c r="D11687" s="130"/>
      <c r="R11687" s="214"/>
    </row>
    <row r="11688" spans="4:18">
      <c r="D11688" s="130"/>
      <c r="R11688" s="214"/>
    </row>
    <row r="11689" spans="4:18">
      <c r="D11689" s="130"/>
      <c r="R11689" s="214"/>
    </row>
    <row r="11690" spans="4:18">
      <c r="D11690" s="130"/>
      <c r="R11690" s="214"/>
    </row>
    <row r="11691" spans="4:18">
      <c r="D11691" s="130"/>
      <c r="R11691" s="214"/>
    </row>
    <row r="11692" spans="4:18">
      <c r="D11692" s="130"/>
      <c r="R11692" s="214"/>
    </row>
    <row r="11693" spans="4:18">
      <c r="D11693" s="130"/>
      <c r="R11693" s="214"/>
    </row>
    <row r="11694" spans="4:18">
      <c r="D11694" s="130"/>
      <c r="R11694" s="214"/>
    </row>
    <row r="11695" spans="4:18">
      <c r="D11695" s="130"/>
      <c r="R11695" s="214"/>
    </row>
    <row r="11696" spans="4:18">
      <c r="D11696" s="130"/>
      <c r="R11696" s="214"/>
    </row>
    <row r="11697" spans="4:18">
      <c r="D11697" s="130"/>
      <c r="R11697" s="214"/>
    </row>
    <row r="11698" spans="4:18">
      <c r="D11698" s="130"/>
      <c r="R11698" s="214"/>
    </row>
    <row r="11699" spans="4:18">
      <c r="D11699" s="130"/>
      <c r="R11699" s="214"/>
    </row>
    <row r="11700" spans="4:18">
      <c r="D11700" s="130"/>
      <c r="R11700" s="214"/>
    </row>
    <row r="11701" spans="4:18">
      <c r="D11701" s="130"/>
      <c r="R11701" s="214"/>
    </row>
    <row r="11702" spans="4:18">
      <c r="D11702" s="130"/>
      <c r="R11702" s="214"/>
    </row>
    <row r="11703" spans="4:18">
      <c r="D11703" s="130"/>
      <c r="R11703" s="214"/>
    </row>
    <row r="11704" spans="4:18">
      <c r="D11704" s="130"/>
      <c r="R11704" s="214"/>
    </row>
    <row r="11705" spans="4:18">
      <c r="D11705" s="130"/>
      <c r="R11705" s="214"/>
    </row>
    <row r="11706" spans="4:18">
      <c r="D11706" s="130"/>
      <c r="R11706" s="214"/>
    </row>
    <row r="11707" spans="4:18">
      <c r="D11707" s="130"/>
      <c r="R11707" s="214"/>
    </row>
    <row r="11708" spans="4:18">
      <c r="D11708" s="130"/>
      <c r="R11708" s="214"/>
    </row>
    <row r="11709" spans="4:18">
      <c r="D11709" s="130"/>
      <c r="R11709" s="214"/>
    </row>
    <row r="11710" spans="4:18">
      <c r="D11710" s="130"/>
      <c r="R11710" s="214"/>
    </row>
    <row r="11711" spans="4:18">
      <c r="D11711" s="130"/>
      <c r="R11711" s="214"/>
    </row>
    <row r="11712" spans="4:18">
      <c r="D11712" s="130"/>
      <c r="R11712" s="214"/>
    </row>
    <row r="11713" spans="4:18">
      <c r="D11713" s="130"/>
      <c r="R11713" s="214"/>
    </row>
    <row r="11714" spans="4:18">
      <c r="D11714" s="130"/>
      <c r="R11714" s="214"/>
    </row>
    <row r="11715" spans="4:18">
      <c r="D11715" s="130"/>
      <c r="R11715" s="214"/>
    </row>
    <row r="11716" spans="4:18">
      <c r="D11716" s="130"/>
      <c r="R11716" s="214"/>
    </row>
    <row r="11717" spans="4:18">
      <c r="D11717" s="130"/>
      <c r="R11717" s="214"/>
    </row>
    <row r="11718" spans="4:18">
      <c r="D11718" s="130"/>
      <c r="R11718" s="214"/>
    </row>
    <row r="11719" spans="4:18">
      <c r="D11719" s="130"/>
      <c r="R11719" s="214"/>
    </row>
    <row r="11720" spans="4:18">
      <c r="D11720" s="130"/>
      <c r="R11720" s="214"/>
    </row>
    <row r="11721" spans="4:18">
      <c r="D11721" s="130"/>
      <c r="R11721" s="214"/>
    </row>
    <row r="11722" spans="4:18">
      <c r="D11722" s="130"/>
      <c r="R11722" s="214"/>
    </row>
    <row r="11723" spans="4:18">
      <c r="D11723" s="130"/>
      <c r="R11723" s="214"/>
    </row>
    <row r="11724" spans="4:18">
      <c r="D11724" s="130"/>
      <c r="R11724" s="214"/>
    </row>
    <row r="11725" spans="4:18">
      <c r="D11725" s="130"/>
      <c r="R11725" s="214"/>
    </row>
    <row r="11726" spans="4:18">
      <c r="D11726" s="130"/>
      <c r="R11726" s="214"/>
    </row>
    <row r="11727" spans="4:18">
      <c r="D11727" s="130"/>
      <c r="R11727" s="214"/>
    </row>
    <row r="11728" spans="4:18">
      <c r="D11728" s="130"/>
      <c r="R11728" s="214"/>
    </row>
    <row r="11729" spans="4:18">
      <c r="D11729" s="130"/>
      <c r="R11729" s="214"/>
    </row>
    <row r="11730" spans="4:18">
      <c r="D11730" s="130"/>
      <c r="R11730" s="214"/>
    </row>
    <row r="11731" spans="4:18">
      <c r="D11731" s="130"/>
      <c r="R11731" s="214"/>
    </row>
    <row r="11732" spans="4:18">
      <c r="D11732" s="130"/>
      <c r="R11732" s="214"/>
    </row>
    <row r="11733" spans="4:18">
      <c r="D11733" s="130"/>
      <c r="R11733" s="214"/>
    </row>
    <row r="11734" spans="4:18">
      <c r="D11734" s="130"/>
      <c r="R11734" s="214"/>
    </row>
    <row r="11735" spans="4:18">
      <c r="D11735" s="130"/>
      <c r="R11735" s="214"/>
    </row>
    <row r="11736" spans="4:18">
      <c r="D11736" s="130"/>
      <c r="R11736" s="214"/>
    </row>
    <row r="11737" spans="4:18">
      <c r="D11737" s="130"/>
      <c r="R11737" s="214"/>
    </row>
    <row r="11738" spans="4:18">
      <c r="D11738" s="130"/>
      <c r="R11738" s="214"/>
    </row>
    <row r="11739" spans="4:18">
      <c r="D11739" s="130"/>
      <c r="R11739" s="214"/>
    </row>
    <row r="11740" spans="4:18">
      <c r="D11740" s="130"/>
      <c r="R11740" s="214"/>
    </row>
    <row r="11741" spans="4:18">
      <c r="D11741" s="130"/>
      <c r="R11741" s="214"/>
    </row>
    <row r="11742" spans="4:18">
      <c r="D11742" s="130"/>
      <c r="R11742" s="214"/>
    </row>
    <row r="11743" spans="4:18">
      <c r="D11743" s="130"/>
      <c r="R11743" s="214"/>
    </row>
    <row r="11744" spans="4:18">
      <c r="D11744" s="130"/>
      <c r="R11744" s="214"/>
    </row>
    <row r="11745" spans="4:18">
      <c r="D11745" s="130"/>
      <c r="R11745" s="214"/>
    </row>
    <row r="11746" spans="4:18">
      <c r="D11746" s="130"/>
      <c r="R11746" s="214"/>
    </row>
    <row r="11747" spans="4:18">
      <c r="D11747" s="130"/>
      <c r="R11747" s="214"/>
    </row>
    <row r="11748" spans="4:18">
      <c r="D11748" s="130"/>
      <c r="R11748" s="214"/>
    </row>
    <row r="11749" spans="4:18">
      <c r="D11749" s="130"/>
      <c r="R11749" s="214"/>
    </row>
    <row r="11750" spans="4:18">
      <c r="D11750" s="130"/>
      <c r="R11750" s="214"/>
    </row>
    <row r="11751" spans="4:18">
      <c r="D11751" s="130"/>
      <c r="R11751" s="214"/>
    </row>
    <row r="11752" spans="4:18">
      <c r="D11752" s="130"/>
      <c r="R11752" s="214"/>
    </row>
    <row r="11753" spans="4:18">
      <c r="D11753" s="130"/>
      <c r="R11753" s="214"/>
    </row>
    <row r="11754" spans="4:18">
      <c r="D11754" s="130"/>
      <c r="R11754" s="214"/>
    </row>
    <row r="11755" spans="4:18">
      <c r="D11755" s="130"/>
      <c r="R11755" s="214"/>
    </row>
    <row r="11756" spans="4:18">
      <c r="D11756" s="130"/>
      <c r="R11756" s="214"/>
    </row>
    <row r="11757" spans="4:18">
      <c r="D11757" s="130"/>
      <c r="R11757" s="214"/>
    </row>
    <row r="11758" spans="4:18">
      <c r="D11758" s="130"/>
      <c r="R11758" s="214"/>
    </row>
    <row r="11759" spans="4:18">
      <c r="D11759" s="130"/>
      <c r="R11759" s="214"/>
    </row>
    <row r="11760" spans="4:18">
      <c r="D11760" s="130"/>
      <c r="R11760" s="214"/>
    </row>
    <row r="11761" spans="4:18">
      <c r="D11761" s="130"/>
      <c r="R11761" s="214"/>
    </row>
    <row r="11762" spans="4:18">
      <c r="D11762" s="130"/>
      <c r="R11762" s="214"/>
    </row>
    <row r="11763" spans="4:18">
      <c r="D11763" s="130"/>
      <c r="R11763" s="214"/>
    </row>
    <row r="11764" spans="4:18">
      <c r="D11764" s="130"/>
      <c r="R11764" s="214"/>
    </row>
    <row r="11765" spans="4:18">
      <c r="D11765" s="130"/>
      <c r="R11765" s="214"/>
    </row>
    <row r="11766" spans="4:18">
      <c r="D11766" s="130"/>
      <c r="R11766" s="214"/>
    </row>
    <row r="11767" spans="4:18">
      <c r="D11767" s="130"/>
      <c r="R11767" s="214"/>
    </row>
    <row r="11768" spans="4:18">
      <c r="D11768" s="130"/>
      <c r="R11768" s="214"/>
    </row>
    <row r="11769" spans="4:18">
      <c r="D11769" s="130"/>
      <c r="R11769" s="214"/>
    </row>
    <row r="11770" spans="4:18">
      <c r="D11770" s="130"/>
      <c r="R11770" s="214"/>
    </row>
    <row r="11771" spans="4:18">
      <c r="D11771" s="130"/>
      <c r="R11771" s="214"/>
    </row>
    <row r="11772" spans="4:18">
      <c r="D11772" s="130"/>
      <c r="R11772" s="214"/>
    </row>
    <row r="11773" spans="4:18">
      <c r="D11773" s="130"/>
      <c r="R11773" s="214"/>
    </row>
    <row r="11774" spans="4:18">
      <c r="D11774" s="130"/>
      <c r="R11774" s="214"/>
    </row>
    <row r="11775" spans="4:18">
      <c r="D11775" s="130"/>
      <c r="R11775" s="214"/>
    </row>
    <row r="11776" spans="4:18">
      <c r="D11776" s="130"/>
      <c r="R11776" s="214"/>
    </row>
    <row r="11777" spans="4:18">
      <c r="D11777" s="130"/>
      <c r="R11777" s="214"/>
    </row>
    <row r="11778" spans="4:18">
      <c r="D11778" s="130"/>
      <c r="R11778" s="214"/>
    </row>
    <row r="11779" spans="4:18">
      <c r="D11779" s="130"/>
      <c r="R11779" s="214"/>
    </row>
    <row r="11780" spans="4:18">
      <c r="D11780" s="130"/>
      <c r="R11780" s="214"/>
    </row>
    <row r="11781" spans="4:18">
      <c r="D11781" s="130"/>
      <c r="R11781" s="214"/>
    </row>
    <row r="11782" spans="4:18">
      <c r="D11782" s="130"/>
      <c r="R11782" s="214"/>
    </row>
    <row r="11783" spans="4:18">
      <c r="D11783" s="130"/>
      <c r="R11783" s="214"/>
    </row>
    <row r="11784" spans="4:18">
      <c r="D11784" s="130"/>
      <c r="R11784" s="214"/>
    </row>
    <row r="11785" spans="4:18">
      <c r="D11785" s="130"/>
      <c r="R11785" s="214"/>
    </row>
    <row r="11786" spans="4:18">
      <c r="D11786" s="130"/>
      <c r="R11786" s="214"/>
    </row>
    <row r="11787" spans="4:18">
      <c r="D11787" s="130"/>
      <c r="R11787" s="214"/>
    </row>
    <row r="11788" spans="4:18">
      <c r="D11788" s="130"/>
      <c r="R11788" s="214"/>
    </row>
    <row r="11789" spans="4:18">
      <c r="D11789" s="130"/>
      <c r="R11789" s="214"/>
    </row>
    <row r="11790" spans="4:18">
      <c r="D11790" s="130"/>
      <c r="R11790" s="214"/>
    </row>
    <row r="11791" spans="4:18">
      <c r="D11791" s="130"/>
      <c r="R11791" s="214"/>
    </row>
    <row r="11792" spans="4:18">
      <c r="D11792" s="130"/>
      <c r="R11792" s="214"/>
    </row>
    <row r="11793" spans="4:18">
      <c r="D11793" s="130"/>
      <c r="R11793" s="214"/>
    </row>
    <row r="11794" spans="4:18">
      <c r="D11794" s="130"/>
      <c r="R11794" s="214"/>
    </row>
    <row r="11795" spans="4:18">
      <c r="D11795" s="130"/>
      <c r="R11795" s="214"/>
    </row>
    <row r="11796" spans="4:18">
      <c r="D11796" s="130"/>
      <c r="R11796" s="214"/>
    </row>
    <row r="11797" spans="4:18">
      <c r="D11797" s="130"/>
      <c r="R11797" s="214"/>
    </row>
    <row r="11798" spans="4:18">
      <c r="D11798" s="130"/>
      <c r="R11798" s="214"/>
    </row>
    <row r="11799" spans="4:18">
      <c r="D11799" s="130"/>
      <c r="R11799" s="214"/>
    </row>
    <row r="11800" spans="4:18">
      <c r="D11800" s="130"/>
      <c r="R11800" s="214"/>
    </row>
    <row r="11801" spans="4:18">
      <c r="D11801" s="130"/>
      <c r="R11801" s="214"/>
    </row>
    <row r="11802" spans="4:18">
      <c r="D11802" s="130"/>
      <c r="R11802" s="214"/>
    </row>
    <row r="11803" spans="4:18">
      <c r="D11803" s="130"/>
      <c r="R11803" s="214"/>
    </row>
    <row r="11804" spans="4:18">
      <c r="D11804" s="130"/>
      <c r="R11804" s="214"/>
    </row>
    <row r="11805" spans="4:18">
      <c r="D11805" s="130"/>
      <c r="R11805" s="214"/>
    </row>
    <row r="11806" spans="4:18">
      <c r="D11806" s="130"/>
      <c r="R11806" s="214"/>
    </row>
    <row r="11807" spans="4:18">
      <c r="D11807" s="130"/>
      <c r="R11807" s="214"/>
    </row>
    <row r="11808" spans="4:18">
      <c r="D11808" s="130"/>
      <c r="R11808" s="214"/>
    </row>
    <row r="11809" spans="4:18">
      <c r="D11809" s="130"/>
      <c r="R11809" s="214"/>
    </row>
    <row r="11810" spans="4:18">
      <c r="D11810" s="130"/>
      <c r="R11810" s="214"/>
    </row>
    <row r="11811" spans="4:18">
      <c r="D11811" s="130"/>
      <c r="R11811" s="214"/>
    </row>
    <row r="11812" spans="4:18">
      <c r="D11812" s="130"/>
      <c r="R11812" s="214"/>
    </row>
    <row r="11813" spans="4:18">
      <c r="D11813" s="130"/>
      <c r="R11813" s="214"/>
    </row>
    <row r="11814" spans="4:18">
      <c r="D11814" s="130"/>
      <c r="R11814" s="214"/>
    </row>
    <row r="11815" spans="4:18">
      <c r="D11815" s="130"/>
      <c r="R11815" s="214"/>
    </row>
    <row r="11816" spans="4:18">
      <c r="D11816" s="130"/>
      <c r="R11816" s="214"/>
    </row>
    <row r="11817" spans="4:18">
      <c r="D11817" s="130"/>
      <c r="R11817" s="214"/>
    </row>
    <row r="11818" spans="4:18">
      <c r="D11818" s="130"/>
      <c r="R11818" s="214"/>
    </row>
    <row r="11819" spans="4:18">
      <c r="D11819" s="130"/>
      <c r="R11819" s="214"/>
    </row>
    <row r="11820" spans="4:18">
      <c r="D11820" s="130"/>
      <c r="R11820" s="214"/>
    </row>
    <row r="11821" spans="4:18">
      <c r="D11821" s="130"/>
      <c r="R11821" s="214"/>
    </row>
    <row r="11822" spans="4:18">
      <c r="D11822" s="130"/>
      <c r="R11822" s="214"/>
    </row>
    <row r="11823" spans="4:18">
      <c r="D11823" s="130"/>
      <c r="R11823" s="214"/>
    </row>
    <row r="11824" spans="4:18">
      <c r="D11824" s="130"/>
      <c r="R11824" s="214"/>
    </row>
    <row r="11825" spans="4:18">
      <c r="D11825" s="130"/>
      <c r="R11825" s="214"/>
    </row>
    <row r="11826" spans="4:18">
      <c r="D11826" s="130"/>
      <c r="R11826" s="214"/>
    </row>
    <row r="11827" spans="4:18">
      <c r="D11827" s="130"/>
      <c r="R11827" s="214"/>
    </row>
    <row r="11828" spans="4:18">
      <c r="D11828" s="130"/>
      <c r="R11828" s="214"/>
    </row>
    <row r="11829" spans="4:18">
      <c r="D11829" s="130"/>
      <c r="R11829" s="214"/>
    </row>
    <row r="11830" spans="4:18">
      <c r="D11830" s="130"/>
      <c r="R11830" s="214"/>
    </row>
    <row r="11831" spans="4:18">
      <c r="D11831" s="130"/>
      <c r="R11831" s="214"/>
    </row>
    <row r="11832" spans="4:18">
      <c r="D11832" s="130"/>
      <c r="R11832" s="214"/>
    </row>
    <row r="11833" spans="4:18">
      <c r="D11833" s="130"/>
      <c r="R11833" s="214"/>
    </row>
    <row r="11834" spans="4:18">
      <c r="D11834" s="130"/>
      <c r="R11834" s="214"/>
    </row>
    <row r="11835" spans="4:18">
      <c r="D11835" s="130"/>
      <c r="R11835" s="214"/>
    </row>
    <row r="11836" spans="4:18">
      <c r="D11836" s="130"/>
      <c r="R11836" s="214"/>
    </row>
    <row r="11837" spans="4:18">
      <c r="D11837" s="130"/>
      <c r="R11837" s="214"/>
    </row>
    <row r="11838" spans="4:18">
      <c r="D11838" s="130"/>
      <c r="R11838" s="214"/>
    </row>
    <row r="11839" spans="4:18">
      <c r="D11839" s="130"/>
      <c r="R11839" s="214"/>
    </row>
    <row r="11840" spans="4:18">
      <c r="D11840" s="130"/>
      <c r="R11840" s="214"/>
    </row>
    <row r="11841" spans="4:18">
      <c r="D11841" s="130"/>
      <c r="R11841" s="214"/>
    </row>
    <row r="11842" spans="4:18">
      <c r="D11842" s="130"/>
      <c r="R11842" s="214"/>
    </row>
    <row r="11843" spans="4:18">
      <c r="D11843" s="130"/>
      <c r="R11843" s="214"/>
    </row>
    <row r="11844" spans="4:18">
      <c r="D11844" s="130"/>
      <c r="R11844" s="214"/>
    </row>
    <row r="11845" spans="4:18">
      <c r="D11845" s="130"/>
      <c r="R11845" s="214"/>
    </row>
    <row r="11846" spans="4:18">
      <c r="D11846" s="130"/>
      <c r="R11846" s="214"/>
    </row>
    <row r="11847" spans="4:18">
      <c r="D11847" s="130"/>
      <c r="R11847" s="214"/>
    </row>
    <row r="11848" spans="4:18">
      <c r="D11848" s="130"/>
      <c r="R11848" s="214"/>
    </row>
    <row r="11849" spans="4:18">
      <c r="D11849" s="130"/>
      <c r="R11849" s="214"/>
    </row>
    <row r="11850" spans="4:18">
      <c r="D11850" s="130"/>
      <c r="R11850" s="214"/>
    </row>
    <row r="11851" spans="4:18">
      <c r="D11851" s="130"/>
      <c r="R11851" s="214"/>
    </row>
    <row r="11852" spans="4:18">
      <c r="D11852" s="130"/>
      <c r="R11852" s="214"/>
    </row>
    <row r="11853" spans="4:18">
      <c r="D11853" s="130"/>
      <c r="R11853" s="214"/>
    </row>
    <row r="11854" spans="4:18">
      <c r="D11854" s="130"/>
      <c r="R11854" s="214"/>
    </row>
    <row r="11855" spans="4:18">
      <c r="D11855" s="130"/>
      <c r="R11855" s="214"/>
    </row>
    <row r="11856" spans="4:18">
      <c r="D11856" s="130"/>
      <c r="R11856" s="214"/>
    </row>
    <row r="11857" spans="4:18">
      <c r="D11857" s="130"/>
      <c r="R11857" s="214"/>
    </row>
    <row r="11858" spans="4:18">
      <c r="D11858" s="130"/>
      <c r="R11858" s="214"/>
    </row>
    <row r="11859" spans="4:18">
      <c r="D11859" s="130"/>
      <c r="R11859" s="214"/>
    </row>
    <row r="11860" spans="4:18">
      <c r="D11860" s="130"/>
      <c r="R11860" s="214"/>
    </row>
    <row r="11861" spans="4:18">
      <c r="D11861" s="130"/>
      <c r="R11861" s="214"/>
    </row>
    <row r="11862" spans="4:18">
      <c r="D11862" s="130"/>
      <c r="R11862" s="214"/>
    </row>
    <row r="11863" spans="4:18">
      <c r="D11863" s="130"/>
      <c r="R11863" s="214"/>
    </row>
    <row r="11864" spans="4:18">
      <c r="D11864" s="130"/>
      <c r="R11864" s="214"/>
    </row>
    <row r="11865" spans="4:18">
      <c r="D11865" s="130"/>
      <c r="R11865" s="214"/>
    </row>
    <row r="11866" spans="4:18">
      <c r="D11866" s="130"/>
      <c r="R11866" s="214"/>
    </row>
    <row r="11867" spans="4:18">
      <c r="D11867" s="130"/>
      <c r="R11867" s="214"/>
    </row>
    <row r="11868" spans="4:18">
      <c r="D11868" s="130"/>
      <c r="R11868" s="214"/>
    </row>
    <row r="11869" spans="4:18">
      <c r="D11869" s="130"/>
      <c r="R11869" s="214"/>
    </row>
    <row r="11870" spans="4:18">
      <c r="D11870" s="130"/>
      <c r="R11870" s="214"/>
    </row>
    <row r="11871" spans="4:18">
      <c r="D11871" s="130"/>
      <c r="R11871" s="214"/>
    </row>
    <row r="11872" spans="4:18">
      <c r="D11872" s="130"/>
      <c r="R11872" s="214"/>
    </row>
    <row r="11873" spans="4:18">
      <c r="D11873" s="130"/>
      <c r="R11873" s="214"/>
    </row>
    <row r="11874" spans="4:18">
      <c r="D11874" s="130"/>
      <c r="R11874" s="214"/>
    </row>
    <row r="11875" spans="4:18">
      <c r="D11875" s="130"/>
      <c r="R11875" s="214"/>
    </row>
    <row r="11876" spans="4:18">
      <c r="D11876" s="130"/>
      <c r="R11876" s="214"/>
    </row>
    <row r="11877" spans="4:18">
      <c r="D11877" s="130"/>
      <c r="R11877" s="214"/>
    </row>
    <row r="11878" spans="4:18">
      <c r="D11878" s="130"/>
      <c r="R11878" s="214"/>
    </row>
    <row r="11879" spans="4:18">
      <c r="D11879" s="130"/>
      <c r="R11879" s="214"/>
    </row>
    <row r="11880" spans="4:18">
      <c r="D11880" s="130"/>
      <c r="R11880" s="214"/>
    </row>
    <row r="11881" spans="4:18">
      <c r="D11881" s="130"/>
      <c r="R11881" s="214"/>
    </row>
    <row r="11882" spans="4:18">
      <c r="D11882" s="130"/>
      <c r="R11882" s="214"/>
    </row>
    <row r="11883" spans="4:18">
      <c r="D11883" s="130"/>
      <c r="R11883" s="214"/>
    </row>
    <row r="11884" spans="4:18">
      <c r="D11884" s="130"/>
      <c r="R11884" s="214"/>
    </row>
    <row r="11885" spans="4:18">
      <c r="D11885" s="130"/>
      <c r="R11885" s="214"/>
    </row>
    <row r="11886" spans="4:18">
      <c r="D11886" s="130"/>
      <c r="R11886" s="214"/>
    </row>
    <row r="11887" spans="4:18">
      <c r="D11887" s="130"/>
      <c r="R11887" s="214"/>
    </row>
    <row r="11888" spans="4:18">
      <c r="D11888" s="130"/>
      <c r="R11888" s="214"/>
    </row>
    <row r="11889" spans="4:18">
      <c r="D11889" s="130"/>
      <c r="R11889" s="214"/>
    </row>
    <row r="11890" spans="4:18">
      <c r="D11890" s="130"/>
      <c r="R11890" s="214"/>
    </row>
    <row r="11891" spans="4:18">
      <c r="D11891" s="130"/>
      <c r="R11891" s="214"/>
    </row>
    <row r="11892" spans="4:18">
      <c r="D11892" s="130"/>
      <c r="R11892" s="214"/>
    </row>
    <row r="11893" spans="4:18">
      <c r="D11893" s="130"/>
      <c r="R11893" s="214"/>
    </row>
    <row r="11894" spans="4:18">
      <c r="D11894" s="130"/>
      <c r="R11894" s="214"/>
    </row>
    <row r="11895" spans="4:18">
      <c r="D11895" s="130"/>
      <c r="R11895" s="214"/>
    </row>
    <row r="11896" spans="4:18">
      <c r="D11896" s="130"/>
      <c r="R11896" s="214"/>
    </row>
    <row r="11897" spans="4:18">
      <c r="D11897" s="130"/>
      <c r="R11897" s="214"/>
    </row>
    <row r="11898" spans="4:18">
      <c r="D11898" s="130"/>
      <c r="R11898" s="214"/>
    </row>
    <row r="11899" spans="4:18">
      <c r="D11899" s="130"/>
      <c r="R11899" s="214"/>
    </row>
    <row r="11900" spans="4:18">
      <c r="D11900" s="130"/>
      <c r="R11900" s="214"/>
    </row>
    <row r="11901" spans="4:18">
      <c r="D11901" s="130"/>
      <c r="R11901" s="214"/>
    </row>
    <row r="11902" spans="4:18">
      <c r="D11902" s="130"/>
      <c r="R11902" s="214"/>
    </row>
    <row r="11903" spans="4:18">
      <c r="D11903" s="130"/>
      <c r="R11903" s="214"/>
    </row>
    <row r="11904" spans="4:18">
      <c r="D11904" s="130"/>
      <c r="R11904" s="214"/>
    </row>
    <row r="11905" spans="4:18">
      <c r="D11905" s="130"/>
      <c r="R11905" s="214"/>
    </row>
    <row r="11906" spans="4:18">
      <c r="D11906" s="130"/>
      <c r="R11906" s="214"/>
    </row>
    <row r="11907" spans="4:18">
      <c r="D11907" s="130"/>
      <c r="R11907" s="214"/>
    </row>
    <row r="11908" spans="4:18">
      <c r="D11908" s="130"/>
      <c r="R11908" s="214"/>
    </row>
    <row r="11909" spans="4:18">
      <c r="D11909" s="130"/>
      <c r="R11909" s="214"/>
    </row>
    <row r="11910" spans="4:18">
      <c r="D11910" s="130"/>
      <c r="R11910" s="214"/>
    </row>
    <row r="11911" spans="4:18">
      <c r="D11911" s="130"/>
      <c r="R11911" s="214"/>
    </row>
    <row r="11912" spans="4:18">
      <c r="D11912" s="130"/>
      <c r="R11912" s="214"/>
    </row>
    <row r="11913" spans="4:18">
      <c r="D11913" s="130"/>
      <c r="R11913" s="214"/>
    </row>
    <row r="11914" spans="4:18">
      <c r="D11914" s="130"/>
      <c r="R11914" s="214"/>
    </row>
    <row r="11915" spans="4:18">
      <c r="D11915" s="130"/>
      <c r="R11915" s="214"/>
    </row>
    <row r="11916" spans="4:18">
      <c r="D11916" s="130"/>
      <c r="R11916" s="214"/>
    </row>
    <row r="11917" spans="4:18">
      <c r="D11917" s="130"/>
      <c r="R11917" s="214"/>
    </row>
    <row r="11918" spans="4:18">
      <c r="D11918" s="130"/>
      <c r="R11918" s="214"/>
    </row>
    <row r="11919" spans="4:18">
      <c r="D11919" s="130"/>
      <c r="R11919" s="214"/>
    </row>
    <row r="11920" spans="4:18">
      <c r="D11920" s="130"/>
      <c r="R11920" s="214"/>
    </row>
    <row r="11921" spans="4:18">
      <c r="D11921" s="130"/>
      <c r="R11921" s="214"/>
    </row>
    <row r="11922" spans="4:18">
      <c r="D11922" s="130"/>
      <c r="R11922" s="214"/>
    </row>
    <row r="11923" spans="4:18">
      <c r="D11923" s="130"/>
      <c r="R11923" s="214"/>
    </row>
    <row r="11924" spans="4:18">
      <c r="D11924" s="130"/>
      <c r="R11924" s="214"/>
    </row>
    <row r="11925" spans="4:18">
      <c r="D11925" s="130"/>
      <c r="R11925" s="214"/>
    </row>
    <row r="11926" spans="4:18">
      <c r="D11926" s="130"/>
      <c r="R11926" s="214"/>
    </row>
    <row r="11927" spans="4:18">
      <c r="D11927" s="130"/>
      <c r="R11927" s="214"/>
    </row>
    <row r="11928" spans="4:18">
      <c r="D11928" s="130"/>
      <c r="R11928" s="214"/>
    </row>
    <row r="11929" spans="4:18">
      <c r="D11929" s="130"/>
      <c r="R11929" s="214"/>
    </row>
    <row r="11930" spans="4:18">
      <c r="D11930" s="130"/>
      <c r="R11930" s="214"/>
    </row>
    <row r="11931" spans="4:18">
      <c r="D11931" s="130"/>
      <c r="R11931" s="214"/>
    </row>
    <row r="11932" spans="4:18">
      <c r="D11932" s="130"/>
      <c r="R11932" s="214"/>
    </row>
    <row r="11933" spans="4:18">
      <c r="D11933" s="130"/>
      <c r="R11933" s="214"/>
    </row>
    <row r="11934" spans="4:18">
      <c r="D11934" s="130"/>
      <c r="R11934" s="214"/>
    </row>
    <row r="11935" spans="4:18">
      <c r="D11935" s="130"/>
      <c r="R11935" s="214"/>
    </row>
    <row r="11936" spans="4:18">
      <c r="D11936" s="130"/>
      <c r="R11936" s="214"/>
    </row>
    <row r="11937" spans="4:18">
      <c r="D11937" s="130"/>
      <c r="R11937" s="214"/>
    </row>
    <row r="11938" spans="4:18">
      <c r="D11938" s="130"/>
      <c r="R11938" s="214"/>
    </row>
    <row r="11939" spans="4:18">
      <c r="D11939" s="130"/>
      <c r="R11939" s="214"/>
    </row>
    <row r="11940" spans="4:18">
      <c r="D11940" s="130"/>
      <c r="R11940" s="214"/>
    </row>
    <row r="11941" spans="4:18">
      <c r="D11941" s="130"/>
      <c r="R11941" s="214"/>
    </row>
    <row r="11942" spans="4:18">
      <c r="D11942" s="130"/>
      <c r="R11942" s="214"/>
    </row>
    <row r="11943" spans="4:18">
      <c r="D11943" s="130"/>
      <c r="R11943" s="214"/>
    </row>
    <row r="11944" spans="4:18">
      <c r="D11944" s="130"/>
      <c r="R11944" s="214"/>
    </row>
    <row r="11945" spans="4:18">
      <c r="D11945" s="130"/>
      <c r="R11945" s="214"/>
    </row>
    <row r="11946" spans="4:18">
      <c r="D11946" s="130"/>
      <c r="R11946" s="214"/>
    </row>
    <row r="11947" spans="4:18">
      <c r="D11947" s="130"/>
      <c r="R11947" s="214"/>
    </row>
    <row r="11948" spans="4:18">
      <c r="D11948" s="130"/>
      <c r="R11948" s="214"/>
    </row>
    <row r="11949" spans="4:18">
      <c r="D11949" s="130"/>
      <c r="R11949" s="214"/>
    </row>
    <row r="11950" spans="4:18">
      <c r="D11950" s="130"/>
      <c r="R11950" s="214"/>
    </row>
    <row r="11951" spans="4:18">
      <c r="D11951" s="130"/>
      <c r="R11951" s="214"/>
    </row>
    <row r="11952" spans="4:18">
      <c r="D11952" s="130"/>
      <c r="R11952" s="214"/>
    </row>
    <row r="11953" spans="4:18">
      <c r="D11953" s="130"/>
      <c r="R11953" s="214"/>
    </row>
    <row r="11954" spans="4:18">
      <c r="D11954" s="130"/>
      <c r="R11954" s="214"/>
    </row>
    <row r="11955" spans="4:18">
      <c r="D11955" s="130"/>
      <c r="R11955" s="214"/>
    </row>
    <row r="11956" spans="4:18">
      <c r="D11956" s="130"/>
      <c r="R11956" s="214"/>
    </row>
    <row r="11957" spans="4:18">
      <c r="D11957" s="130"/>
      <c r="R11957" s="214"/>
    </row>
    <row r="11958" spans="4:18">
      <c r="D11958" s="130"/>
      <c r="R11958" s="214"/>
    </row>
    <row r="11959" spans="4:18">
      <c r="D11959" s="130"/>
      <c r="R11959" s="214"/>
    </row>
    <row r="11960" spans="4:18">
      <c r="D11960" s="130"/>
      <c r="R11960" s="214"/>
    </row>
    <row r="11961" spans="4:18">
      <c r="D11961" s="130"/>
      <c r="R11961" s="214"/>
    </row>
    <row r="11962" spans="4:18">
      <c r="D11962" s="130"/>
      <c r="R11962" s="214"/>
    </row>
    <row r="11963" spans="4:18">
      <c r="D11963" s="130"/>
      <c r="R11963" s="214"/>
    </row>
    <row r="11964" spans="4:18">
      <c r="D11964" s="130"/>
      <c r="R11964" s="214"/>
    </row>
    <row r="11965" spans="4:18">
      <c r="D11965" s="130"/>
      <c r="R11965" s="214"/>
    </row>
    <row r="11966" spans="4:18">
      <c r="D11966" s="130"/>
      <c r="R11966" s="214"/>
    </row>
    <row r="11967" spans="4:18">
      <c r="D11967" s="130"/>
      <c r="R11967" s="214"/>
    </row>
    <row r="11968" spans="4:18">
      <c r="D11968" s="130"/>
      <c r="R11968" s="214"/>
    </row>
    <row r="11969" spans="4:18">
      <c r="D11969" s="130"/>
      <c r="R11969" s="214"/>
    </row>
    <row r="11970" spans="4:18">
      <c r="D11970" s="130"/>
      <c r="R11970" s="214"/>
    </row>
    <row r="11971" spans="4:18">
      <c r="D11971" s="130"/>
      <c r="R11971" s="214"/>
    </row>
    <row r="11972" spans="4:18">
      <c r="D11972" s="130"/>
      <c r="R11972" s="214"/>
    </row>
    <row r="11973" spans="4:18">
      <c r="D11973" s="130"/>
      <c r="R11973" s="214"/>
    </row>
    <row r="11974" spans="4:18">
      <c r="D11974" s="130"/>
      <c r="R11974" s="214"/>
    </row>
    <row r="11975" spans="4:18">
      <c r="D11975" s="130"/>
      <c r="R11975" s="214"/>
    </row>
    <row r="11976" spans="4:18">
      <c r="D11976" s="130"/>
      <c r="R11976" s="214"/>
    </row>
    <row r="11977" spans="4:18">
      <c r="D11977" s="130"/>
      <c r="R11977" s="214"/>
    </row>
    <row r="11978" spans="4:18">
      <c r="D11978" s="130"/>
      <c r="R11978" s="214"/>
    </row>
    <row r="11979" spans="4:18">
      <c r="D11979" s="130"/>
      <c r="R11979" s="214"/>
    </row>
    <row r="11980" spans="4:18">
      <c r="D11980" s="130"/>
      <c r="R11980" s="214"/>
    </row>
    <row r="11981" spans="4:18">
      <c r="D11981" s="130"/>
      <c r="R11981" s="214"/>
    </row>
    <row r="11982" spans="4:18">
      <c r="D11982" s="130"/>
      <c r="R11982" s="214"/>
    </row>
    <row r="11983" spans="4:18">
      <c r="D11983" s="130"/>
      <c r="R11983" s="214"/>
    </row>
    <row r="11984" spans="4:18">
      <c r="D11984" s="130"/>
      <c r="R11984" s="214"/>
    </row>
    <row r="11985" spans="4:18">
      <c r="D11985" s="130"/>
      <c r="R11985" s="214"/>
    </row>
    <row r="11986" spans="4:18">
      <c r="D11986" s="130"/>
      <c r="R11986" s="214"/>
    </row>
    <row r="11987" spans="4:18">
      <c r="D11987" s="130"/>
      <c r="R11987" s="214"/>
    </row>
    <row r="11988" spans="4:18">
      <c r="D11988" s="130"/>
      <c r="R11988" s="214"/>
    </row>
    <row r="11989" spans="4:18">
      <c r="D11989" s="130"/>
      <c r="R11989" s="214"/>
    </row>
    <row r="11990" spans="4:18">
      <c r="D11990" s="130"/>
      <c r="R11990" s="214"/>
    </row>
    <row r="11991" spans="4:18">
      <c r="D11991" s="130"/>
      <c r="R11991" s="214"/>
    </row>
    <row r="11992" spans="4:18">
      <c r="D11992" s="130"/>
      <c r="R11992" s="214"/>
    </row>
    <row r="11993" spans="4:18">
      <c r="D11993" s="130"/>
      <c r="R11993" s="214"/>
    </row>
    <row r="11994" spans="4:18">
      <c r="D11994" s="130"/>
      <c r="R11994" s="214"/>
    </row>
    <row r="11995" spans="4:18">
      <c r="D11995" s="130"/>
      <c r="R11995" s="214"/>
    </row>
    <row r="11996" spans="4:18">
      <c r="D11996" s="130"/>
      <c r="R11996" s="214"/>
    </row>
    <row r="11997" spans="4:18">
      <c r="D11997" s="130"/>
      <c r="R11997" s="214"/>
    </row>
    <row r="11998" spans="4:18">
      <c r="D11998" s="130"/>
      <c r="R11998" s="214"/>
    </row>
    <row r="11999" spans="4:18">
      <c r="D11999" s="130"/>
      <c r="R11999" s="214"/>
    </row>
    <row r="12000" spans="4:18">
      <c r="D12000" s="130"/>
      <c r="R12000" s="214"/>
    </row>
    <row r="12001" spans="4:18">
      <c r="D12001" s="130"/>
      <c r="R12001" s="214"/>
    </row>
    <row r="12002" spans="4:18">
      <c r="D12002" s="130"/>
      <c r="R12002" s="214"/>
    </row>
    <row r="12003" spans="4:18">
      <c r="D12003" s="130"/>
      <c r="R12003" s="214"/>
    </row>
    <row r="12004" spans="4:18">
      <c r="D12004" s="130"/>
      <c r="R12004" s="214"/>
    </row>
    <row r="12005" spans="4:18">
      <c r="D12005" s="130"/>
      <c r="R12005" s="214"/>
    </row>
    <row r="12006" spans="4:18">
      <c r="D12006" s="130"/>
      <c r="R12006" s="214"/>
    </row>
    <row r="12007" spans="4:18">
      <c r="D12007" s="130"/>
      <c r="R12007" s="214"/>
    </row>
    <row r="12008" spans="4:18">
      <c r="D12008" s="130"/>
      <c r="R12008" s="214"/>
    </row>
    <row r="12009" spans="4:18">
      <c r="D12009" s="130"/>
      <c r="R12009" s="214"/>
    </row>
    <row r="12010" spans="4:18">
      <c r="D12010" s="130"/>
      <c r="R12010" s="214"/>
    </row>
    <row r="12011" spans="4:18">
      <c r="D12011" s="130"/>
      <c r="R12011" s="214"/>
    </row>
    <row r="12012" spans="4:18">
      <c r="D12012" s="130"/>
      <c r="R12012" s="214"/>
    </row>
    <row r="12013" spans="4:18">
      <c r="D12013" s="130"/>
      <c r="R12013" s="214"/>
    </row>
    <row r="12014" spans="4:18">
      <c r="D12014" s="130"/>
      <c r="R12014" s="214"/>
    </row>
    <row r="12015" spans="4:18">
      <c r="D12015" s="130"/>
      <c r="R12015" s="214"/>
    </row>
    <row r="12016" spans="4:18">
      <c r="D12016" s="130"/>
      <c r="R12016" s="214"/>
    </row>
    <row r="12017" spans="4:18">
      <c r="D12017" s="130"/>
      <c r="R12017" s="214"/>
    </row>
    <row r="12018" spans="4:18">
      <c r="D12018" s="130"/>
      <c r="R12018" s="214"/>
    </row>
    <row r="12019" spans="4:18">
      <c r="D12019" s="130"/>
      <c r="R12019" s="214"/>
    </row>
    <row r="12020" spans="4:18">
      <c r="D12020" s="130"/>
      <c r="R12020" s="214"/>
    </row>
    <row r="12021" spans="4:18">
      <c r="D12021" s="130"/>
      <c r="R12021" s="214"/>
    </row>
    <row r="12022" spans="4:18">
      <c r="D12022" s="130"/>
      <c r="R12022" s="214"/>
    </row>
    <row r="12023" spans="4:18">
      <c r="D12023" s="130"/>
      <c r="R12023" s="214"/>
    </row>
    <row r="12024" spans="4:18">
      <c r="D12024" s="130"/>
      <c r="R12024" s="214"/>
    </row>
    <row r="12025" spans="4:18">
      <c r="D12025" s="130"/>
      <c r="R12025" s="214"/>
    </row>
    <row r="12026" spans="4:18">
      <c r="D12026" s="130"/>
      <c r="R12026" s="214"/>
    </row>
    <row r="12027" spans="4:18">
      <c r="D12027" s="130"/>
      <c r="R12027" s="214"/>
    </row>
    <row r="12028" spans="4:18">
      <c r="D12028" s="130"/>
      <c r="R12028" s="214"/>
    </row>
    <row r="12029" spans="4:18">
      <c r="D12029" s="130"/>
      <c r="R12029" s="214"/>
    </row>
    <row r="12030" spans="4:18">
      <c r="D12030" s="130"/>
      <c r="R12030" s="214"/>
    </row>
    <row r="12031" spans="4:18">
      <c r="D12031" s="130"/>
      <c r="R12031" s="214"/>
    </row>
    <row r="12032" spans="4:18">
      <c r="D12032" s="130"/>
      <c r="R12032" s="214"/>
    </row>
    <row r="12033" spans="4:18">
      <c r="D12033" s="130"/>
      <c r="R12033" s="214"/>
    </row>
    <row r="12034" spans="4:18">
      <c r="D12034" s="130"/>
      <c r="R12034" s="214"/>
    </row>
    <row r="12035" spans="4:18">
      <c r="D12035" s="130"/>
      <c r="R12035" s="214"/>
    </row>
    <row r="12036" spans="4:18">
      <c r="D12036" s="130"/>
      <c r="R12036" s="214"/>
    </row>
    <row r="12037" spans="4:18">
      <c r="D12037" s="130"/>
      <c r="R12037" s="214"/>
    </row>
    <row r="12038" spans="4:18">
      <c r="D12038" s="130"/>
      <c r="R12038" s="214"/>
    </row>
    <row r="12039" spans="4:18">
      <c r="D12039" s="130"/>
      <c r="R12039" s="214"/>
    </row>
    <row r="12040" spans="4:18">
      <c r="D12040" s="130"/>
      <c r="R12040" s="214"/>
    </row>
    <row r="12041" spans="4:18">
      <c r="D12041" s="130"/>
      <c r="R12041" s="214"/>
    </row>
    <row r="12042" spans="4:18">
      <c r="D12042" s="130"/>
      <c r="R12042" s="214"/>
    </row>
    <row r="12043" spans="4:18">
      <c r="D12043" s="130"/>
      <c r="R12043" s="214"/>
    </row>
    <row r="12044" spans="4:18">
      <c r="D12044" s="130"/>
      <c r="R12044" s="214"/>
    </row>
    <row r="12045" spans="4:18">
      <c r="D12045" s="130"/>
      <c r="R12045" s="214"/>
    </row>
    <row r="12046" spans="4:18">
      <c r="D12046" s="130"/>
      <c r="R12046" s="214"/>
    </row>
    <row r="12047" spans="4:18">
      <c r="D12047" s="130"/>
      <c r="R12047" s="214"/>
    </row>
    <row r="12048" spans="4:18">
      <c r="D12048" s="130"/>
      <c r="R12048" s="214"/>
    </row>
    <row r="12049" spans="4:18">
      <c r="D12049" s="130"/>
      <c r="R12049" s="214"/>
    </row>
    <row r="12050" spans="4:18">
      <c r="D12050" s="130"/>
      <c r="R12050" s="214"/>
    </row>
    <row r="12051" spans="4:18">
      <c r="D12051" s="130"/>
      <c r="R12051" s="214"/>
    </row>
    <row r="12052" spans="4:18">
      <c r="D12052" s="130"/>
      <c r="R12052" s="214"/>
    </row>
    <row r="12053" spans="4:18">
      <c r="D12053" s="130"/>
      <c r="R12053" s="214"/>
    </row>
    <row r="12054" spans="4:18">
      <c r="D12054" s="130"/>
      <c r="R12054" s="214"/>
    </row>
    <row r="12055" spans="4:18">
      <c r="D12055" s="130"/>
      <c r="R12055" s="214"/>
    </row>
    <row r="12056" spans="4:18">
      <c r="D12056" s="130"/>
      <c r="R12056" s="214"/>
    </row>
    <row r="12057" spans="4:18">
      <c r="D12057" s="130"/>
      <c r="R12057" s="214"/>
    </row>
    <row r="12058" spans="4:18">
      <c r="D12058" s="130"/>
      <c r="R12058" s="214"/>
    </row>
    <row r="12059" spans="4:18">
      <c r="D12059" s="130"/>
      <c r="R12059" s="214"/>
    </row>
    <row r="12060" spans="4:18">
      <c r="D12060" s="130"/>
      <c r="R12060" s="214"/>
    </row>
    <row r="12061" spans="4:18">
      <c r="D12061" s="130"/>
      <c r="R12061" s="214"/>
    </row>
    <row r="12062" spans="4:18">
      <c r="D12062" s="130"/>
      <c r="R12062" s="214"/>
    </row>
    <row r="12063" spans="4:18">
      <c r="D12063" s="130"/>
      <c r="R12063" s="214"/>
    </row>
    <row r="12064" spans="4:18">
      <c r="D12064" s="130"/>
      <c r="R12064" s="214"/>
    </row>
    <row r="12065" spans="4:18">
      <c r="D12065" s="130"/>
      <c r="R12065" s="214"/>
    </row>
    <row r="12066" spans="4:18">
      <c r="D12066" s="130"/>
      <c r="R12066" s="214"/>
    </row>
    <row r="12067" spans="4:18">
      <c r="D12067" s="130"/>
      <c r="R12067" s="214"/>
    </row>
    <row r="12068" spans="4:18">
      <c r="D12068" s="130"/>
      <c r="R12068" s="214"/>
    </row>
    <row r="12069" spans="4:18">
      <c r="D12069" s="130"/>
      <c r="R12069" s="214"/>
    </row>
    <row r="12070" spans="4:18">
      <c r="D12070" s="130"/>
      <c r="R12070" s="214"/>
    </row>
    <row r="12071" spans="4:18">
      <c r="D12071" s="130"/>
      <c r="R12071" s="214"/>
    </row>
    <row r="12072" spans="4:18">
      <c r="D12072" s="130"/>
      <c r="R12072" s="214"/>
    </row>
    <row r="12073" spans="4:18">
      <c r="D12073" s="130"/>
      <c r="R12073" s="214"/>
    </row>
    <row r="12074" spans="4:18">
      <c r="D12074" s="130"/>
      <c r="R12074" s="214"/>
    </row>
    <row r="12075" spans="4:18">
      <c r="D12075" s="130"/>
      <c r="R12075" s="214"/>
    </row>
    <row r="12076" spans="4:18">
      <c r="D12076" s="130"/>
      <c r="R12076" s="214"/>
    </row>
    <row r="12077" spans="4:18">
      <c r="D12077" s="130"/>
      <c r="R12077" s="214"/>
    </row>
    <row r="12078" spans="4:18">
      <c r="D12078" s="130"/>
      <c r="R12078" s="214"/>
    </row>
    <row r="12079" spans="4:18">
      <c r="D12079" s="130"/>
      <c r="R12079" s="214"/>
    </row>
    <row r="12080" spans="4:18">
      <c r="D12080" s="130"/>
      <c r="R12080" s="214"/>
    </row>
    <row r="12081" spans="4:18">
      <c r="D12081" s="130"/>
      <c r="R12081" s="214"/>
    </row>
    <row r="12082" spans="4:18">
      <c r="D12082" s="130"/>
      <c r="R12082" s="214"/>
    </row>
    <row r="12083" spans="4:18">
      <c r="D12083" s="130"/>
      <c r="R12083" s="214"/>
    </row>
    <row r="12084" spans="4:18">
      <c r="D12084" s="130"/>
      <c r="R12084" s="214"/>
    </row>
    <row r="12085" spans="4:18">
      <c r="D12085" s="130"/>
      <c r="R12085" s="214"/>
    </row>
    <row r="12086" spans="4:18">
      <c r="D12086" s="130"/>
      <c r="R12086" s="214"/>
    </row>
    <row r="12087" spans="4:18">
      <c r="D12087" s="130"/>
      <c r="R12087" s="214"/>
    </row>
    <row r="12088" spans="4:18">
      <c r="D12088" s="130"/>
      <c r="R12088" s="214"/>
    </row>
    <row r="12089" spans="4:18">
      <c r="D12089" s="130"/>
      <c r="R12089" s="214"/>
    </row>
    <row r="12090" spans="4:18">
      <c r="D12090" s="130"/>
      <c r="R12090" s="214"/>
    </row>
    <row r="12091" spans="4:18">
      <c r="D12091" s="130"/>
      <c r="R12091" s="214"/>
    </row>
    <row r="12092" spans="4:18">
      <c r="D12092" s="130"/>
      <c r="R12092" s="214"/>
    </row>
    <row r="12093" spans="4:18">
      <c r="D12093" s="130"/>
      <c r="R12093" s="214"/>
    </row>
    <row r="12094" spans="4:18">
      <c r="D12094" s="130"/>
      <c r="R12094" s="214"/>
    </row>
    <row r="12095" spans="4:18">
      <c r="D12095" s="130"/>
      <c r="R12095" s="214"/>
    </row>
    <row r="12096" spans="4:18">
      <c r="D12096" s="130"/>
      <c r="R12096" s="214"/>
    </row>
    <row r="12097" spans="4:18">
      <c r="D12097" s="130"/>
      <c r="R12097" s="214"/>
    </row>
    <row r="12098" spans="4:18">
      <c r="D12098" s="130"/>
      <c r="R12098" s="214"/>
    </row>
    <row r="12099" spans="4:18">
      <c r="D12099" s="130"/>
      <c r="R12099" s="214"/>
    </row>
    <row r="12100" spans="4:18">
      <c r="D12100" s="130"/>
      <c r="R12100" s="214"/>
    </row>
    <row r="12101" spans="4:18">
      <c r="D12101" s="130"/>
      <c r="R12101" s="214"/>
    </row>
    <row r="12102" spans="4:18">
      <c r="D12102" s="130"/>
      <c r="R12102" s="214"/>
    </row>
    <row r="12103" spans="4:18">
      <c r="D12103" s="130"/>
      <c r="R12103" s="214"/>
    </row>
    <row r="12104" spans="4:18">
      <c r="D12104" s="130"/>
      <c r="R12104" s="214"/>
    </row>
    <row r="12105" spans="4:18">
      <c r="D12105" s="130"/>
      <c r="R12105" s="214"/>
    </row>
    <row r="12106" spans="4:18">
      <c r="D12106" s="130"/>
      <c r="R12106" s="214"/>
    </row>
    <row r="12107" spans="4:18">
      <c r="D12107" s="130"/>
      <c r="R12107" s="214"/>
    </row>
    <row r="12108" spans="4:18">
      <c r="D12108" s="130"/>
      <c r="R12108" s="214"/>
    </row>
    <row r="12109" spans="4:18">
      <c r="D12109" s="130"/>
      <c r="R12109" s="214"/>
    </row>
    <row r="12110" spans="4:18">
      <c r="D12110" s="130"/>
      <c r="R12110" s="214"/>
    </row>
    <row r="12111" spans="4:18">
      <c r="D12111" s="130"/>
      <c r="R12111" s="214"/>
    </row>
    <row r="12112" spans="4:18">
      <c r="D12112" s="130"/>
      <c r="R12112" s="214"/>
    </row>
    <row r="12113" spans="4:18">
      <c r="D12113" s="130"/>
      <c r="R12113" s="214"/>
    </row>
    <row r="12114" spans="4:18">
      <c r="D12114" s="130"/>
      <c r="R12114" s="214"/>
    </row>
    <row r="12115" spans="4:18">
      <c r="D12115" s="130"/>
      <c r="R12115" s="214"/>
    </row>
    <row r="12116" spans="4:18">
      <c r="D12116" s="130"/>
      <c r="R12116" s="214"/>
    </row>
    <row r="12117" spans="4:18">
      <c r="D12117" s="130"/>
      <c r="R12117" s="214"/>
    </row>
    <row r="12118" spans="4:18">
      <c r="D12118" s="130"/>
      <c r="R12118" s="214"/>
    </row>
    <row r="12119" spans="4:18">
      <c r="D12119" s="130"/>
      <c r="R12119" s="214"/>
    </row>
    <row r="12120" spans="4:18">
      <c r="D12120" s="130"/>
      <c r="R12120" s="214"/>
    </row>
    <row r="12121" spans="4:18">
      <c r="D12121" s="130"/>
      <c r="R12121" s="214"/>
    </row>
    <row r="12122" spans="4:18">
      <c r="D12122" s="130"/>
      <c r="R12122" s="214"/>
    </row>
    <row r="12123" spans="4:18">
      <c r="D12123" s="130"/>
      <c r="R12123" s="214"/>
    </row>
    <row r="12124" spans="4:18">
      <c r="D12124" s="130"/>
      <c r="R12124" s="214"/>
    </row>
    <row r="12125" spans="4:18">
      <c r="D12125" s="130"/>
      <c r="R12125" s="214"/>
    </row>
    <row r="12126" spans="4:18">
      <c r="D12126" s="130"/>
      <c r="R12126" s="214"/>
    </row>
    <row r="12127" spans="4:18">
      <c r="D12127" s="130"/>
      <c r="R12127" s="214"/>
    </row>
    <row r="12128" spans="4:18">
      <c r="D12128" s="130"/>
      <c r="R12128" s="214"/>
    </row>
    <row r="12129" spans="4:18">
      <c r="D12129" s="130"/>
      <c r="R12129" s="214"/>
    </row>
    <row r="12130" spans="4:18">
      <c r="D12130" s="130"/>
      <c r="R12130" s="214"/>
    </row>
    <row r="12131" spans="4:18">
      <c r="D12131" s="130"/>
      <c r="R12131" s="214"/>
    </row>
    <row r="12132" spans="4:18">
      <c r="D12132" s="130"/>
      <c r="R12132" s="214"/>
    </row>
    <row r="12133" spans="4:18">
      <c r="D12133" s="130"/>
      <c r="R12133" s="214"/>
    </row>
    <row r="12134" spans="4:18">
      <c r="D12134" s="130"/>
      <c r="R12134" s="214"/>
    </row>
    <row r="12135" spans="4:18">
      <c r="D12135" s="130"/>
      <c r="R12135" s="214"/>
    </row>
    <row r="12136" spans="4:18">
      <c r="D12136" s="130"/>
      <c r="R12136" s="214"/>
    </row>
    <row r="12137" spans="4:18">
      <c r="D12137" s="130"/>
      <c r="R12137" s="214"/>
    </row>
    <row r="12138" spans="4:18">
      <c r="D12138" s="130"/>
      <c r="R12138" s="214"/>
    </row>
    <row r="12139" spans="4:18">
      <c r="D12139" s="130"/>
      <c r="R12139" s="214"/>
    </row>
    <row r="12140" spans="4:18">
      <c r="D12140" s="130"/>
      <c r="R12140" s="214"/>
    </row>
    <row r="12141" spans="4:18">
      <c r="D12141" s="130"/>
      <c r="R12141" s="214"/>
    </row>
    <row r="12142" spans="4:18">
      <c r="D12142" s="130"/>
      <c r="R12142" s="214"/>
    </row>
    <row r="12143" spans="4:18">
      <c r="D12143" s="130"/>
      <c r="R12143" s="214"/>
    </row>
    <row r="12144" spans="4:18">
      <c r="D12144" s="130"/>
      <c r="R12144" s="214"/>
    </row>
    <row r="12145" spans="4:18">
      <c r="D12145" s="130"/>
      <c r="R12145" s="214"/>
    </row>
    <row r="12146" spans="4:18">
      <c r="D12146" s="130"/>
      <c r="R12146" s="214"/>
    </row>
    <row r="12147" spans="4:18">
      <c r="D12147" s="130"/>
      <c r="R12147" s="214"/>
    </row>
    <row r="12148" spans="4:18">
      <c r="D12148" s="130"/>
      <c r="R12148" s="214"/>
    </row>
    <row r="12149" spans="4:18">
      <c r="D12149" s="130"/>
      <c r="R12149" s="214"/>
    </row>
    <row r="12150" spans="4:18">
      <c r="D12150" s="130"/>
      <c r="R12150" s="214"/>
    </row>
    <row r="12151" spans="4:18">
      <c r="D12151" s="130"/>
      <c r="R12151" s="214"/>
    </row>
    <row r="12152" spans="4:18">
      <c r="D12152" s="130"/>
      <c r="R12152" s="214"/>
    </row>
    <row r="12153" spans="4:18">
      <c r="D12153" s="130"/>
      <c r="R12153" s="214"/>
    </row>
    <row r="12154" spans="4:18">
      <c r="D12154" s="130"/>
      <c r="R12154" s="214"/>
    </row>
    <row r="12155" spans="4:18">
      <c r="D12155" s="130"/>
      <c r="R12155" s="214"/>
    </row>
    <row r="12156" spans="4:18">
      <c r="D12156" s="130"/>
      <c r="R12156" s="214"/>
    </row>
    <row r="12157" spans="4:18">
      <c r="D12157" s="130"/>
      <c r="R12157" s="214"/>
    </row>
    <row r="12158" spans="4:18">
      <c r="D12158" s="130"/>
      <c r="R12158" s="214"/>
    </row>
    <row r="12159" spans="4:18">
      <c r="D12159" s="130"/>
      <c r="R12159" s="214"/>
    </row>
    <row r="12160" spans="4:18">
      <c r="D12160" s="130"/>
      <c r="R12160" s="214"/>
    </row>
    <row r="12161" spans="4:18">
      <c r="D12161" s="130"/>
      <c r="R12161" s="214"/>
    </row>
    <row r="12162" spans="4:18">
      <c r="D12162" s="130"/>
      <c r="R12162" s="214"/>
    </row>
    <row r="12163" spans="4:18">
      <c r="D12163" s="130"/>
      <c r="R12163" s="214"/>
    </row>
    <row r="12164" spans="4:18">
      <c r="D12164" s="130"/>
      <c r="R12164" s="214"/>
    </row>
    <row r="12165" spans="4:18">
      <c r="D12165" s="130"/>
      <c r="R12165" s="214"/>
    </row>
    <row r="12166" spans="4:18">
      <c r="D12166" s="130"/>
      <c r="R12166" s="214"/>
    </row>
    <row r="12167" spans="4:18">
      <c r="D12167" s="130"/>
      <c r="R12167" s="214"/>
    </row>
    <row r="12168" spans="4:18">
      <c r="D12168" s="130"/>
      <c r="R12168" s="214"/>
    </row>
    <row r="12169" spans="4:18">
      <c r="D12169" s="130"/>
      <c r="R12169" s="214"/>
    </row>
    <row r="12170" spans="4:18">
      <c r="D12170" s="130"/>
      <c r="R12170" s="214"/>
    </row>
    <row r="12171" spans="4:18">
      <c r="D12171" s="130"/>
      <c r="R12171" s="214"/>
    </row>
    <row r="12172" spans="4:18">
      <c r="D12172" s="130"/>
      <c r="R12172" s="214"/>
    </row>
    <row r="12173" spans="4:18">
      <c r="D12173" s="130"/>
      <c r="R12173" s="214"/>
    </row>
    <row r="12174" spans="4:18">
      <c r="D12174" s="130"/>
      <c r="R12174" s="214"/>
    </row>
    <row r="12175" spans="4:18">
      <c r="D12175" s="130"/>
      <c r="R12175" s="214"/>
    </row>
    <row r="12176" spans="4:18">
      <c r="D12176" s="130"/>
      <c r="R12176" s="214"/>
    </row>
    <row r="12177" spans="4:18">
      <c r="D12177" s="130"/>
      <c r="R12177" s="214"/>
    </row>
    <row r="12178" spans="4:18">
      <c r="D12178" s="130"/>
      <c r="R12178" s="214"/>
    </row>
    <row r="12179" spans="4:18">
      <c r="D12179" s="130"/>
      <c r="R12179" s="214"/>
    </row>
    <row r="12180" spans="4:18">
      <c r="D12180" s="130"/>
      <c r="R12180" s="214"/>
    </row>
    <row r="12181" spans="4:18">
      <c r="D12181" s="130"/>
      <c r="R12181" s="214"/>
    </row>
    <row r="12182" spans="4:18">
      <c r="D12182" s="130"/>
      <c r="R12182" s="214"/>
    </row>
    <row r="12183" spans="4:18">
      <c r="D12183" s="130"/>
      <c r="R12183" s="214"/>
    </row>
    <row r="12184" spans="4:18">
      <c r="D12184" s="130"/>
      <c r="R12184" s="214"/>
    </row>
    <row r="12185" spans="4:18">
      <c r="D12185" s="130"/>
      <c r="R12185" s="214"/>
    </row>
    <row r="12186" spans="4:18">
      <c r="D12186" s="130"/>
      <c r="R12186" s="214"/>
    </row>
    <row r="12187" spans="4:18">
      <c r="D12187" s="130"/>
      <c r="R12187" s="214"/>
    </row>
    <row r="12188" spans="4:18">
      <c r="D12188" s="130"/>
      <c r="R12188" s="214"/>
    </row>
    <row r="12189" spans="4:18">
      <c r="D12189" s="130"/>
      <c r="R12189" s="214"/>
    </row>
    <row r="12190" spans="4:18">
      <c r="D12190" s="130"/>
      <c r="R12190" s="214"/>
    </row>
    <row r="12191" spans="4:18">
      <c r="D12191" s="130"/>
      <c r="R12191" s="214"/>
    </row>
    <row r="12192" spans="4:18">
      <c r="D12192" s="130"/>
      <c r="R12192" s="214"/>
    </row>
    <row r="12193" spans="4:18">
      <c r="D12193" s="130"/>
      <c r="R12193" s="214"/>
    </row>
    <row r="12194" spans="4:18">
      <c r="D12194" s="130"/>
      <c r="R12194" s="214"/>
    </row>
    <row r="12195" spans="4:18">
      <c r="D12195" s="130"/>
      <c r="R12195" s="214"/>
    </row>
    <row r="12196" spans="4:18">
      <c r="D12196" s="130"/>
      <c r="R12196" s="214"/>
    </row>
    <row r="12197" spans="4:18">
      <c r="D12197" s="130"/>
      <c r="R12197" s="214"/>
    </row>
    <row r="12198" spans="4:18">
      <c r="D12198" s="130"/>
      <c r="R12198" s="214"/>
    </row>
    <row r="12199" spans="4:18">
      <c r="D12199" s="130"/>
      <c r="R12199" s="214"/>
    </row>
    <row r="12200" spans="4:18">
      <c r="D12200" s="130"/>
      <c r="R12200" s="214"/>
    </row>
    <row r="12201" spans="4:18">
      <c r="D12201" s="130"/>
      <c r="R12201" s="214"/>
    </row>
    <row r="12202" spans="4:18">
      <c r="D12202" s="130"/>
      <c r="R12202" s="214"/>
    </row>
    <row r="12203" spans="4:18">
      <c r="D12203" s="130"/>
      <c r="R12203" s="214"/>
    </row>
    <row r="12204" spans="4:18">
      <c r="D12204" s="130"/>
      <c r="R12204" s="214"/>
    </row>
    <row r="12205" spans="4:18">
      <c r="D12205" s="130"/>
      <c r="R12205" s="214"/>
    </row>
    <row r="12206" spans="4:18">
      <c r="D12206" s="130"/>
      <c r="R12206" s="214"/>
    </row>
    <row r="12207" spans="4:18">
      <c r="D12207" s="130"/>
      <c r="R12207" s="214"/>
    </row>
    <row r="12208" spans="4:18">
      <c r="D12208" s="130"/>
      <c r="R12208" s="214"/>
    </row>
    <row r="12209" spans="4:18">
      <c r="D12209" s="130"/>
      <c r="R12209" s="214"/>
    </row>
    <row r="12210" spans="4:18">
      <c r="D12210" s="130"/>
      <c r="R12210" s="214"/>
    </row>
    <row r="12211" spans="4:18">
      <c r="D12211" s="130"/>
      <c r="R12211" s="214"/>
    </row>
    <row r="12212" spans="4:18">
      <c r="D12212" s="130"/>
      <c r="R12212" s="214"/>
    </row>
    <row r="12213" spans="4:18">
      <c r="D12213" s="130"/>
      <c r="R12213" s="214"/>
    </row>
    <row r="12214" spans="4:18">
      <c r="D12214" s="130"/>
      <c r="R12214" s="214"/>
    </row>
    <row r="12215" spans="4:18">
      <c r="D12215" s="130"/>
      <c r="R12215" s="214"/>
    </row>
    <row r="12216" spans="4:18">
      <c r="D12216" s="130"/>
      <c r="R12216" s="214"/>
    </row>
    <row r="12217" spans="4:18">
      <c r="D12217" s="130"/>
      <c r="R12217" s="214"/>
    </row>
    <row r="12218" spans="4:18">
      <c r="D12218" s="130"/>
      <c r="R12218" s="214"/>
    </row>
    <row r="12219" spans="4:18">
      <c r="D12219" s="130"/>
      <c r="R12219" s="214"/>
    </row>
    <row r="12220" spans="4:18">
      <c r="D12220" s="130"/>
      <c r="R12220" s="214"/>
    </row>
    <row r="12221" spans="4:18">
      <c r="D12221" s="130"/>
      <c r="R12221" s="214"/>
    </row>
    <row r="12222" spans="4:18">
      <c r="D12222" s="130"/>
      <c r="R12222" s="214"/>
    </row>
    <row r="12223" spans="4:18">
      <c r="D12223" s="130"/>
      <c r="R12223" s="214"/>
    </row>
    <row r="12224" spans="4:18">
      <c r="D12224" s="130"/>
      <c r="R12224" s="214"/>
    </row>
    <row r="12225" spans="4:18">
      <c r="D12225" s="130"/>
      <c r="R12225" s="214"/>
    </row>
    <row r="12226" spans="4:18">
      <c r="D12226" s="130"/>
      <c r="R12226" s="214"/>
    </row>
    <row r="12227" spans="4:18">
      <c r="D12227" s="130"/>
      <c r="R12227" s="214"/>
    </row>
    <row r="12228" spans="4:18">
      <c r="D12228" s="130"/>
      <c r="R12228" s="214"/>
    </row>
    <row r="12229" spans="4:18">
      <c r="D12229" s="130"/>
      <c r="R12229" s="214"/>
    </row>
    <row r="12230" spans="4:18">
      <c r="D12230" s="130"/>
      <c r="R12230" s="214"/>
    </row>
    <row r="12231" spans="4:18">
      <c r="D12231" s="130"/>
      <c r="R12231" s="214"/>
    </row>
    <row r="12232" spans="4:18">
      <c r="D12232" s="130"/>
      <c r="R12232" s="214"/>
    </row>
    <row r="12233" spans="4:18">
      <c r="D12233" s="130"/>
      <c r="R12233" s="214"/>
    </row>
    <row r="12234" spans="4:18">
      <c r="D12234" s="130"/>
      <c r="R12234" s="214"/>
    </row>
    <row r="12235" spans="4:18">
      <c r="D12235" s="130"/>
      <c r="R12235" s="214"/>
    </row>
    <row r="12236" spans="4:18">
      <c r="D12236" s="130"/>
      <c r="R12236" s="214"/>
    </row>
    <row r="12237" spans="4:18">
      <c r="D12237" s="130"/>
      <c r="R12237" s="214"/>
    </row>
    <row r="12238" spans="4:18">
      <c r="D12238" s="130"/>
      <c r="R12238" s="214"/>
    </row>
    <row r="12239" spans="4:18">
      <c r="D12239" s="130"/>
      <c r="R12239" s="214"/>
    </row>
    <row r="12240" spans="4:18">
      <c r="D12240" s="130"/>
      <c r="R12240" s="214"/>
    </row>
    <row r="12241" spans="4:18">
      <c r="D12241" s="130"/>
      <c r="R12241" s="214"/>
    </row>
    <row r="12242" spans="4:18">
      <c r="D12242" s="130"/>
      <c r="R12242" s="214"/>
    </row>
    <row r="12243" spans="4:18">
      <c r="D12243" s="130"/>
      <c r="R12243" s="214"/>
    </row>
    <row r="12244" spans="4:18">
      <c r="D12244" s="130"/>
      <c r="R12244" s="214"/>
    </row>
    <row r="12245" spans="4:18">
      <c r="D12245" s="130"/>
      <c r="R12245" s="214"/>
    </row>
    <row r="12246" spans="4:18">
      <c r="D12246" s="130"/>
      <c r="R12246" s="214"/>
    </row>
    <row r="12247" spans="4:18">
      <c r="D12247" s="130"/>
      <c r="R12247" s="214"/>
    </row>
    <row r="12248" spans="4:18">
      <c r="D12248" s="130"/>
      <c r="R12248" s="214"/>
    </row>
    <row r="12249" spans="4:18">
      <c r="D12249" s="130"/>
      <c r="R12249" s="214"/>
    </row>
    <row r="12250" spans="4:18">
      <c r="D12250" s="130"/>
      <c r="R12250" s="214"/>
    </row>
    <row r="12251" spans="4:18">
      <c r="D12251" s="130"/>
      <c r="R12251" s="214"/>
    </row>
    <row r="12252" spans="4:18">
      <c r="D12252" s="130"/>
      <c r="R12252" s="214"/>
    </row>
    <row r="12253" spans="4:18">
      <c r="D12253" s="130"/>
      <c r="R12253" s="214"/>
    </row>
    <row r="12254" spans="4:18">
      <c r="D12254" s="130"/>
      <c r="R12254" s="214"/>
    </row>
    <row r="12255" spans="4:18">
      <c r="D12255" s="130"/>
      <c r="R12255" s="214"/>
    </row>
    <row r="12256" spans="4:18">
      <c r="D12256" s="130"/>
      <c r="R12256" s="214"/>
    </row>
    <row r="12257" spans="4:18">
      <c r="D12257" s="130"/>
      <c r="R12257" s="214"/>
    </row>
    <row r="12258" spans="4:18">
      <c r="D12258" s="130"/>
      <c r="R12258" s="214"/>
    </row>
    <row r="12259" spans="4:18">
      <c r="D12259" s="130"/>
      <c r="R12259" s="214"/>
    </row>
    <row r="12260" spans="4:18">
      <c r="D12260" s="130"/>
      <c r="R12260" s="214"/>
    </row>
    <row r="12261" spans="4:18">
      <c r="D12261" s="130"/>
      <c r="R12261" s="214"/>
    </row>
    <row r="12262" spans="4:18">
      <c r="D12262" s="130"/>
      <c r="R12262" s="214"/>
    </row>
    <row r="12263" spans="4:18">
      <c r="D12263" s="130"/>
      <c r="R12263" s="214"/>
    </row>
    <row r="12264" spans="4:18">
      <c r="D12264" s="130"/>
      <c r="R12264" s="214"/>
    </row>
    <row r="12265" spans="4:18">
      <c r="D12265" s="130"/>
      <c r="R12265" s="214"/>
    </row>
    <row r="12266" spans="4:18">
      <c r="D12266" s="130"/>
      <c r="R12266" s="214"/>
    </row>
    <row r="12267" spans="4:18">
      <c r="D12267" s="130"/>
      <c r="R12267" s="214"/>
    </row>
    <row r="12268" spans="4:18">
      <c r="D12268" s="130"/>
      <c r="R12268" s="214"/>
    </row>
    <row r="12269" spans="4:18">
      <c r="D12269" s="130"/>
      <c r="R12269" s="214"/>
    </row>
    <row r="12270" spans="4:18">
      <c r="D12270" s="130"/>
      <c r="R12270" s="214"/>
    </row>
    <row r="12271" spans="4:18">
      <c r="D12271" s="130"/>
      <c r="R12271" s="214"/>
    </row>
    <row r="12272" spans="4:18">
      <c r="D12272" s="130"/>
      <c r="R12272" s="214"/>
    </row>
    <row r="12273" spans="4:18">
      <c r="D12273" s="130"/>
      <c r="R12273" s="214"/>
    </row>
    <row r="12274" spans="4:18">
      <c r="D12274" s="130"/>
      <c r="R12274" s="214"/>
    </row>
    <row r="12275" spans="4:18">
      <c r="D12275" s="130"/>
      <c r="R12275" s="214"/>
    </row>
    <row r="12276" spans="4:18">
      <c r="D12276" s="130"/>
      <c r="R12276" s="214"/>
    </row>
    <row r="12277" spans="4:18">
      <c r="D12277" s="130"/>
      <c r="R12277" s="214"/>
    </row>
    <row r="12278" spans="4:18">
      <c r="D12278" s="130"/>
      <c r="R12278" s="214"/>
    </row>
    <row r="12279" spans="4:18">
      <c r="D12279" s="130"/>
      <c r="R12279" s="214"/>
    </row>
    <row r="12280" spans="4:18">
      <c r="D12280" s="130"/>
      <c r="R12280" s="214"/>
    </row>
    <row r="12281" spans="4:18">
      <c r="D12281" s="130"/>
      <c r="R12281" s="214"/>
    </row>
    <row r="12282" spans="4:18">
      <c r="D12282" s="130"/>
      <c r="R12282" s="214"/>
    </row>
    <row r="12283" spans="4:18">
      <c r="D12283" s="130"/>
      <c r="R12283" s="214"/>
    </row>
    <row r="12284" spans="4:18">
      <c r="D12284" s="130"/>
      <c r="R12284" s="214"/>
    </row>
    <row r="12285" spans="4:18">
      <c r="D12285" s="130"/>
      <c r="R12285" s="214"/>
    </row>
    <row r="12286" spans="4:18">
      <c r="D12286" s="130"/>
      <c r="R12286" s="214"/>
    </row>
    <row r="12287" spans="4:18">
      <c r="D12287" s="130"/>
      <c r="R12287" s="214"/>
    </row>
    <row r="12288" spans="4:18">
      <c r="D12288" s="130"/>
      <c r="R12288" s="214"/>
    </row>
    <row r="12289" spans="4:18">
      <c r="D12289" s="130"/>
      <c r="R12289" s="214"/>
    </row>
    <row r="12290" spans="4:18">
      <c r="D12290" s="130"/>
      <c r="R12290" s="214"/>
    </row>
    <row r="12291" spans="4:18">
      <c r="D12291" s="130"/>
      <c r="R12291" s="214"/>
    </row>
    <row r="12292" spans="4:18">
      <c r="D12292" s="130"/>
      <c r="R12292" s="214"/>
    </row>
    <row r="12293" spans="4:18">
      <c r="D12293" s="130"/>
      <c r="R12293" s="214"/>
    </row>
    <row r="12294" spans="4:18">
      <c r="D12294" s="130"/>
      <c r="R12294" s="214"/>
    </row>
    <row r="12295" spans="4:18">
      <c r="D12295" s="130"/>
      <c r="R12295" s="214"/>
    </row>
    <row r="12296" spans="4:18">
      <c r="D12296" s="130"/>
      <c r="R12296" s="214"/>
    </row>
    <row r="12297" spans="4:18">
      <c r="D12297" s="130"/>
      <c r="R12297" s="214"/>
    </row>
    <row r="12298" spans="4:18">
      <c r="D12298" s="130"/>
      <c r="R12298" s="214"/>
    </row>
    <row r="12299" spans="4:18">
      <c r="D12299" s="130"/>
      <c r="R12299" s="214"/>
    </row>
    <row r="12300" spans="4:18">
      <c r="D12300" s="130"/>
      <c r="R12300" s="214"/>
    </row>
    <row r="12301" spans="4:18">
      <c r="D12301" s="130"/>
      <c r="R12301" s="214"/>
    </row>
    <row r="12302" spans="4:18">
      <c r="D12302" s="130"/>
      <c r="R12302" s="214"/>
    </row>
    <row r="12303" spans="4:18">
      <c r="D12303" s="130"/>
      <c r="R12303" s="214"/>
    </row>
    <row r="12304" spans="4:18">
      <c r="D12304" s="130"/>
      <c r="R12304" s="214"/>
    </row>
    <row r="12305" spans="4:18">
      <c r="D12305" s="130"/>
      <c r="R12305" s="214"/>
    </row>
    <row r="12306" spans="4:18">
      <c r="D12306" s="130"/>
      <c r="R12306" s="214"/>
    </row>
    <row r="12307" spans="4:18">
      <c r="D12307" s="130"/>
      <c r="R12307" s="214"/>
    </row>
    <row r="12308" spans="4:18">
      <c r="D12308" s="130"/>
      <c r="R12308" s="214"/>
    </row>
    <row r="12309" spans="4:18">
      <c r="D12309" s="130"/>
      <c r="R12309" s="214"/>
    </row>
    <row r="12310" spans="4:18">
      <c r="D12310" s="130"/>
      <c r="R12310" s="214"/>
    </row>
    <row r="12311" spans="4:18">
      <c r="D12311" s="130"/>
      <c r="R12311" s="214"/>
    </row>
    <row r="12312" spans="4:18">
      <c r="D12312" s="130"/>
      <c r="R12312" s="214"/>
    </row>
    <row r="12313" spans="4:18">
      <c r="D12313" s="130"/>
      <c r="R12313" s="214"/>
    </row>
    <row r="12314" spans="4:18">
      <c r="D12314" s="130"/>
      <c r="R12314" s="214"/>
    </row>
    <row r="12315" spans="4:18">
      <c r="D12315" s="130"/>
      <c r="R12315" s="214"/>
    </row>
    <row r="12316" spans="4:18">
      <c r="D12316" s="130"/>
      <c r="R12316" s="214"/>
    </row>
    <row r="12317" spans="4:18">
      <c r="D12317" s="130"/>
      <c r="R12317" s="214"/>
    </row>
    <row r="12318" spans="4:18">
      <c r="D12318" s="130"/>
      <c r="R12318" s="214"/>
    </row>
    <row r="12319" spans="4:18">
      <c r="D12319" s="130"/>
      <c r="R12319" s="214"/>
    </row>
    <row r="12320" spans="4:18">
      <c r="D12320" s="130"/>
      <c r="R12320" s="214"/>
    </row>
    <row r="12321" spans="4:18">
      <c r="D12321" s="130"/>
      <c r="R12321" s="214"/>
    </row>
    <row r="12322" spans="4:18">
      <c r="D12322" s="130"/>
      <c r="R12322" s="214"/>
    </row>
    <row r="12323" spans="4:18">
      <c r="D12323" s="130"/>
      <c r="R12323" s="214"/>
    </row>
    <row r="12324" spans="4:18">
      <c r="D12324" s="130"/>
      <c r="R12324" s="214"/>
    </row>
    <row r="12325" spans="4:18">
      <c r="D12325" s="130"/>
      <c r="R12325" s="214"/>
    </row>
    <row r="12326" spans="4:18">
      <c r="D12326" s="130"/>
      <c r="R12326" s="214"/>
    </row>
    <row r="12327" spans="4:18">
      <c r="D12327" s="130"/>
      <c r="R12327" s="214"/>
    </row>
    <row r="12328" spans="4:18">
      <c r="D12328" s="130"/>
      <c r="R12328" s="214"/>
    </row>
    <row r="12329" spans="4:18">
      <c r="D12329" s="130"/>
      <c r="R12329" s="214"/>
    </row>
    <row r="12330" spans="4:18">
      <c r="D12330" s="130"/>
      <c r="R12330" s="214"/>
    </row>
    <row r="12331" spans="4:18">
      <c r="D12331" s="130"/>
      <c r="R12331" s="214"/>
    </row>
    <row r="12332" spans="4:18">
      <c r="D12332" s="130"/>
      <c r="R12332" s="214"/>
    </row>
    <row r="12333" spans="4:18">
      <c r="D12333" s="130"/>
      <c r="R12333" s="214"/>
    </row>
    <row r="12334" spans="4:18">
      <c r="D12334" s="130"/>
      <c r="R12334" s="214"/>
    </row>
    <row r="12335" spans="4:18">
      <c r="D12335" s="130"/>
      <c r="R12335" s="214"/>
    </row>
    <row r="12336" spans="4:18">
      <c r="D12336" s="130"/>
      <c r="R12336" s="214"/>
    </row>
    <row r="12337" spans="4:18">
      <c r="D12337" s="130"/>
      <c r="R12337" s="214"/>
    </row>
    <row r="12338" spans="4:18">
      <c r="D12338" s="130"/>
      <c r="R12338" s="214"/>
    </row>
    <row r="12339" spans="4:18">
      <c r="D12339" s="130"/>
      <c r="R12339" s="214"/>
    </row>
    <row r="12340" spans="4:18">
      <c r="D12340" s="130"/>
      <c r="R12340" s="214"/>
    </row>
    <row r="12341" spans="4:18">
      <c r="D12341" s="130"/>
      <c r="R12341" s="214"/>
    </row>
    <row r="12342" spans="4:18">
      <c r="D12342" s="130"/>
      <c r="R12342" s="214"/>
    </row>
    <row r="12343" spans="4:18">
      <c r="D12343" s="130"/>
      <c r="R12343" s="214"/>
    </row>
    <row r="12344" spans="4:18">
      <c r="D12344" s="130"/>
      <c r="R12344" s="214"/>
    </row>
    <row r="12345" spans="4:18">
      <c r="D12345" s="130"/>
      <c r="R12345" s="214"/>
    </row>
    <row r="12346" spans="4:18">
      <c r="D12346" s="130"/>
      <c r="R12346" s="214"/>
    </row>
    <row r="12347" spans="4:18">
      <c r="D12347" s="130"/>
      <c r="R12347" s="214"/>
    </row>
    <row r="12348" spans="4:18">
      <c r="D12348" s="130"/>
      <c r="R12348" s="214"/>
    </row>
    <row r="12349" spans="4:18">
      <c r="D12349" s="130"/>
      <c r="R12349" s="214"/>
    </row>
    <row r="12350" spans="4:18">
      <c r="D12350" s="130"/>
      <c r="R12350" s="214"/>
    </row>
    <row r="12351" spans="4:18">
      <c r="D12351" s="130"/>
      <c r="R12351" s="214"/>
    </row>
    <row r="12352" spans="4:18">
      <c r="D12352" s="130"/>
      <c r="R12352" s="214"/>
    </row>
    <row r="12353" spans="4:18">
      <c r="D12353" s="130"/>
      <c r="R12353" s="214"/>
    </row>
    <row r="12354" spans="4:18">
      <c r="D12354" s="130"/>
      <c r="R12354" s="214"/>
    </row>
    <row r="12355" spans="4:18">
      <c r="D12355" s="130"/>
      <c r="R12355" s="214"/>
    </row>
    <row r="12356" spans="4:18">
      <c r="D12356" s="130"/>
      <c r="R12356" s="214"/>
    </row>
    <row r="12357" spans="4:18">
      <c r="D12357" s="130"/>
      <c r="R12357" s="214"/>
    </row>
    <row r="12358" spans="4:18">
      <c r="D12358" s="130"/>
      <c r="R12358" s="214"/>
    </row>
    <row r="12359" spans="4:18">
      <c r="D12359" s="130"/>
      <c r="R12359" s="214"/>
    </row>
    <row r="12360" spans="4:18">
      <c r="D12360" s="130"/>
      <c r="R12360" s="214"/>
    </row>
    <row r="12361" spans="4:18">
      <c r="D12361" s="130"/>
      <c r="R12361" s="214"/>
    </row>
    <row r="12362" spans="4:18">
      <c r="D12362" s="130"/>
      <c r="R12362" s="214"/>
    </row>
    <row r="12363" spans="4:18">
      <c r="D12363" s="130"/>
      <c r="R12363" s="214"/>
    </row>
    <row r="12364" spans="4:18">
      <c r="D12364" s="130"/>
      <c r="R12364" s="214"/>
    </row>
    <row r="12365" spans="4:18">
      <c r="D12365" s="130"/>
      <c r="R12365" s="214"/>
    </row>
    <row r="12366" spans="4:18">
      <c r="D12366" s="130"/>
      <c r="R12366" s="214"/>
    </row>
    <row r="12367" spans="4:18">
      <c r="D12367" s="130"/>
      <c r="R12367" s="214"/>
    </row>
    <row r="12368" spans="4:18">
      <c r="D12368" s="130"/>
      <c r="R12368" s="214"/>
    </row>
    <row r="12369" spans="4:18">
      <c r="D12369" s="130"/>
      <c r="R12369" s="214"/>
    </row>
    <row r="12370" spans="4:18">
      <c r="D12370" s="130"/>
      <c r="R12370" s="214"/>
    </row>
    <row r="12371" spans="4:18">
      <c r="D12371" s="130"/>
      <c r="R12371" s="214"/>
    </row>
    <row r="12372" spans="4:18">
      <c r="D12372" s="130"/>
      <c r="R12372" s="214"/>
    </row>
    <row r="12373" spans="4:18">
      <c r="D12373" s="130"/>
      <c r="R12373" s="214"/>
    </row>
    <row r="12374" spans="4:18">
      <c r="D12374" s="130"/>
      <c r="R12374" s="214"/>
    </row>
    <row r="12375" spans="4:18">
      <c r="D12375" s="130"/>
      <c r="R12375" s="214"/>
    </row>
    <row r="12376" spans="4:18">
      <c r="D12376" s="130"/>
      <c r="R12376" s="214"/>
    </row>
    <row r="12377" spans="4:18">
      <c r="D12377" s="130"/>
      <c r="R12377" s="214"/>
    </row>
    <row r="12378" spans="4:18">
      <c r="D12378" s="130"/>
      <c r="R12378" s="214"/>
    </row>
    <row r="12379" spans="4:18">
      <c r="D12379" s="130"/>
      <c r="R12379" s="214"/>
    </row>
    <row r="12380" spans="4:18">
      <c r="D12380" s="130"/>
      <c r="R12380" s="214"/>
    </row>
    <row r="12381" spans="4:18">
      <c r="D12381" s="130"/>
      <c r="R12381" s="214"/>
    </row>
    <row r="12382" spans="4:18">
      <c r="D12382" s="130"/>
      <c r="R12382" s="214"/>
    </row>
    <row r="12383" spans="4:18">
      <c r="D12383" s="130"/>
      <c r="R12383" s="214"/>
    </row>
    <row r="12384" spans="4:18">
      <c r="D12384" s="130"/>
      <c r="R12384" s="214"/>
    </row>
    <row r="12385" spans="4:18">
      <c r="D12385" s="130"/>
      <c r="R12385" s="214"/>
    </row>
    <row r="12386" spans="4:18">
      <c r="D12386" s="130"/>
      <c r="R12386" s="214"/>
    </row>
    <row r="12387" spans="4:18">
      <c r="D12387" s="130"/>
      <c r="R12387" s="214"/>
    </row>
    <row r="12388" spans="4:18">
      <c r="D12388" s="130"/>
      <c r="R12388" s="214"/>
    </row>
    <row r="12389" spans="4:18">
      <c r="D12389" s="130"/>
      <c r="R12389" s="214"/>
    </row>
    <row r="12390" spans="4:18">
      <c r="D12390" s="130"/>
      <c r="R12390" s="214"/>
    </row>
    <row r="12391" spans="4:18">
      <c r="D12391" s="130"/>
      <c r="R12391" s="214"/>
    </row>
    <row r="12392" spans="4:18">
      <c r="D12392" s="130"/>
      <c r="R12392" s="214"/>
    </row>
    <row r="12393" spans="4:18">
      <c r="D12393" s="130"/>
      <c r="R12393" s="214"/>
    </row>
    <row r="12394" spans="4:18">
      <c r="D12394" s="130"/>
      <c r="R12394" s="214"/>
    </row>
    <row r="12395" spans="4:18">
      <c r="D12395" s="130"/>
      <c r="R12395" s="214"/>
    </row>
    <row r="12396" spans="4:18">
      <c r="D12396" s="130"/>
      <c r="R12396" s="214"/>
    </row>
    <row r="12397" spans="4:18">
      <c r="D12397" s="130"/>
      <c r="R12397" s="214"/>
    </row>
    <row r="12398" spans="4:18">
      <c r="D12398" s="130"/>
      <c r="R12398" s="214"/>
    </row>
    <row r="12399" spans="4:18">
      <c r="D12399" s="130"/>
      <c r="R12399" s="214"/>
    </row>
    <row r="12400" spans="4:18">
      <c r="D12400" s="130"/>
      <c r="R12400" s="214"/>
    </row>
    <row r="12401" spans="4:18">
      <c r="D12401" s="130"/>
      <c r="R12401" s="214"/>
    </row>
    <row r="12402" spans="4:18">
      <c r="D12402" s="130"/>
      <c r="R12402" s="214"/>
    </row>
    <row r="12403" spans="4:18">
      <c r="D12403" s="130"/>
      <c r="R12403" s="214"/>
    </row>
    <row r="12404" spans="4:18">
      <c r="D12404" s="130"/>
      <c r="R12404" s="214"/>
    </row>
    <row r="12405" spans="4:18">
      <c r="D12405" s="130"/>
      <c r="R12405" s="214"/>
    </row>
    <row r="12406" spans="4:18">
      <c r="D12406" s="130"/>
      <c r="R12406" s="214"/>
    </row>
    <row r="12407" spans="4:18">
      <c r="D12407" s="130"/>
      <c r="R12407" s="214"/>
    </row>
    <row r="12408" spans="4:18">
      <c r="D12408" s="130"/>
      <c r="R12408" s="214"/>
    </row>
    <row r="12409" spans="4:18">
      <c r="D12409" s="130"/>
      <c r="R12409" s="214"/>
    </row>
    <row r="12410" spans="4:18">
      <c r="D12410" s="130"/>
      <c r="R12410" s="214"/>
    </row>
    <row r="12411" spans="4:18">
      <c r="D12411" s="130"/>
      <c r="R12411" s="214"/>
    </row>
    <row r="12412" spans="4:18">
      <c r="D12412" s="130"/>
      <c r="R12412" s="214"/>
    </row>
    <row r="12413" spans="4:18">
      <c r="D12413" s="130"/>
      <c r="R12413" s="214"/>
    </row>
    <row r="12414" spans="4:18">
      <c r="D12414" s="130"/>
      <c r="R12414" s="214"/>
    </row>
    <row r="12415" spans="4:18">
      <c r="D12415" s="130"/>
      <c r="R12415" s="214"/>
    </row>
    <row r="12416" spans="4:18">
      <c r="D12416" s="130"/>
      <c r="R12416" s="214"/>
    </row>
    <row r="12417" spans="4:18">
      <c r="D12417" s="130"/>
      <c r="R12417" s="214"/>
    </row>
    <row r="12418" spans="4:18">
      <c r="D12418" s="130"/>
      <c r="R12418" s="214"/>
    </row>
    <row r="12419" spans="4:18">
      <c r="D12419" s="130"/>
      <c r="R12419" s="214"/>
    </row>
    <row r="12420" spans="4:18">
      <c r="D12420" s="130"/>
      <c r="R12420" s="214"/>
    </row>
    <row r="12421" spans="4:18">
      <c r="D12421" s="130"/>
      <c r="R12421" s="214"/>
    </row>
    <row r="12422" spans="4:18">
      <c r="D12422" s="130"/>
      <c r="R12422" s="214"/>
    </row>
    <row r="12423" spans="4:18">
      <c r="D12423" s="130"/>
      <c r="R12423" s="214"/>
    </row>
    <row r="12424" spans="4:18">
      <c r="D12424" s="130"/>
      <c r="R12424" s="214"/>
    </row>
    <row r="12425" spans="4:18">
      <c r="D12425" s="130"/>
      <c r="R12425" s="214"/>
    </row>
    <row r="12426" spans="4:18">
      <c r="D12426" s="130"/>
      <c r="R12426" s="214"/>
    </row>
    <row r="12427" spans="4:18">
      <c r="D12427" s="130"/>
      <c r="R12427" s="214"/>
    </row>
    <row r="12428" spans="4:18">
      <c r="D12428" s="130"/>
      <c r="R12428" s="214"/>
    </row>
    <row r="12429" spans="4:18">
      <c r="D12429" s="130"/>
      <c r="R12429" s="214"/>
    </row>
    <row r="12430" spans="4:18">
      <c r="D12430" s="130"/>
      <c r="R12430" s="214"/>
    </row>
    <row r="12431" spans="4:18">
      <c r="D12431" s="130"/>
      <c r="R12431" s="214"/>
    </row>
    <row r="12432" spans="4:18">
      <c r="D12432" s="130"/>
      <c r="R12432" s="214"/>
    </row>
    <row r="12433" spans="4:18">
      <c r="D12433" s="130"/>
      <c r="R12433" s="214"/>
    </row>
    <row r="12434" spans="4:18">
      <c r="D12434" s="130"/>
      <c r="R12434" s="214"/>
    </row>
    <row r="12435" spans="4:18">
      <c r="D12435" s="130"/>
      <c r="R12435" s="214"/>
    </row>
    <row r="12436" spans="4:18">
      <c r="D12436" s="130"/>
      <c r="R12436" s="214"/>
    </row>
    <row r="12437" spans="4:18">
      <c r="D12437" s="130"/>
      <c r="R12437" s="214"/>
    </row>
    <row r="12438" spans="4:18">
      <c r="D12438" s="130"/>
      <c r="R12438" s="214"/>
    </row>
    <row r="12439" spans="4:18">
      <c r="D12439" s="130"/>
      <c r="R12439" s="214"/>
    </row>
    <row r="12440" spans="4:18">
      <c r="D12440" s="130"/>
      <c r="R12440" s="214"/>
    </row>
    <row r="12441" spans="4:18">
      <c r="D12441" s="130"/>
      <c r="R12441" s="214"/>
    </row>
    <row r="12442" spans="4:18">
      <c r="D12442" s="130"/>
      <c r="R12442" s="214"/>
    </row>
    <row r="12443" spans="4:18">
      <c r="D12443" s="130"/>
      <c r="R12443" s="214"/>
    </row>
    <row r="12444" spans="4:18">
      <c r="D12444" s="130"/>
      <c r="R12444" s="214"/>
    </row>
    <row r="12445" spans="4:18">
      <c r="D12445" s="130"/>
      <c r="R12445" s="214"/>
    </row>
    <row r="12446" spans="4:18">
      <c r="D12446" s="130"/>
      <c r="R12446" s="214"/>
    </row>
    <row r="12447" spans="4:18">
      <c r="D12447" s="130"/>
      <c r="R12447" s="214"/>
    </row>
    <row r="12448" spans="4:18">
      <c r="D12448" s="130"/>
      <c r="R12448" s="214"/>
    </row>
    <row r="12449" spans="4:18">
      <c r="D12449" s="130"/>
      <c r="R12449" s="214"/>
    </row>
    <row r="12450" spans="4:18">
      <c r="D12450" s="130"/>
      <c r="R12450" s="214"/>
    </row>
    <row r="12451" spans="4:18">
      <c r="D12451" s="130"/>
      <c r="R12451" s="214"/>
    </row>
    <row r="12452" spans="4:18">
      <c r="D12452" s="130"/>
      <c r="R12452" s="214"/>
    </row>
    <row r="12453" spans="4:18">
      <c r="D12453" s="130"/>
      <c r="R12453" s="214"/>
    </row>
    <row r="12454" spans="4:18">
      <c r="D12454" s="130"/>
      <c r="R12454" s="214"/>
    </row>
    <row r="12455" spans="4:18">
      <c r="D12455" s="130"/>
      <c r="R12455" s="214"/>
    </row>
    <row r="12456" spans="4:18">
      <c r="D12456" s="130"/>
      <c r="R12456" s="214"/>
    </row>
    <row r="12457" spans="4:18">
      <c r="D12457" s="130"/>
      <c r="R12457" s="214"/>
    </row>
    <row r="12458" spans="4:18">
      <c r="D12458" s="130"/>
      <c r="R12458" s="214"/>
    </row>
    <row r="12459" spans="4:18">
      <c r="D12459" s="130"/>
      <c r="R12459" s="214"/>
    </row>
    <row r="12460" spans="4:18">
      <c r="D12460" s="130"/>
      <c r="R12460" s="214"/>
    </row>
    <row r="12461" spans="4:18">
      <c r="D12461" s="130"/>
      <c r="R12461" s="214"/>
    </row>
    <row r="12462" spans="4:18">
      <c r="D12462" s="130"/>
      <c r="R12462" s="214"/>
    </row>
    <row r="12463" spans="4:18">
      <c r="D12463" s="130"/>
      <c r="R12463" s="214"/>
    </row>
    <row r="12464" spans="4:18">
      <c r="D12464" s="130"/>
      <c r="R12464" s="214"/>
    </row>
    <row r="12465" spans="4:18">
      <c r="D12465" s="130"/>
      <c r="R12465" s="214"/>
    </row>
    <row r="12466" spans="4:18">
      <c r="D12466" s="130"/>
      <c r="R12466" s="214"/>
    </row>
    <row r="12467" spans="4:18">
      <c r="D12467" s="130"/>
      <c r="R12467" s="214"/>
    </row>
    <row r="12468" spans="4:18">
      <c r="D12468" s="130"/>
      <c r="R12468" s="214"/>
    </row>
    <row r="12469" spans="4:18">
      <c r="D12469" s="130"/>
      <c r="R12469" s="214"/>
    </row>
    <row r="12470" spans="4:18">
      <c r="D12470" s="130"/>
      <c r="R12470" s="214"/>
    </row>
    <row r="12471" spans="4:18">
      <c r="D12471" s="130"/>
      <c r="R12471" s="214"/>
    </row>
    <row r="12472" spans="4:18">
      <c r="D12472" s="130"/>
      <c r="R12472" s="214"/>
    </row>
    <row r="12473" spans="4:18">
      <c r="D12473" s="130"/>
      <c r="R12473" s="214"/>
    </row>
    <row r="12474" spans="4:18">
      <c r="D12474" s="130"/>
      <c r="R12474" s="214"/>
    </row>
    <row r="12475" spans="4:18">
      <c r="D12475" s="130"/>
      <c r="R12475" s="214"/>
    </row>
    <row r="12476" spans="4:18">
      <c r="D12476" s="130"/>
      <c r="R12476" s="214"/>
    </row>
    <row r="12477" spans="4:18">
      <c r="D12477" s="130"/>
      <c r="R12477" s="214"/>
    </row>
    <row r="12478" spans="4:18">
      <c r="D12478" s="130"/>
      <c r="R12478" s="214"/>
    </row>
    <row r="12479" spans="4:18">
      <c r="D12479" s="130"/>
      <c r="R12479" s="214"/>
    </row>
    <row r="12480" spans="4:18">
      <c r="D12480" s="130"/>
      <c r="R12480" s="214"/>
    </row>
    <row r="12481" spans="4:18">
      <c r="D12481" s="130"/>
      <c r="R12481" s="214"/>
    </row>
    <row r="12482" spans="4:18">
      <c r="D12482" s="130"/>
      <c r="R12482" s="214"/>
    </row>
    <row r="12483" spans="4:18">
      <c r="D12483" s="130"/>
      <c r="R12483" s="214"/>
    </row>
    <row r="12484" spans="4:18">
      <c r="D12484" s="130"/>
      <c r="R12484" s="214"/>
    </row>
    <row r="12485" spans="4:18">
      <c r="D12485" s="130"/>
      <c r="R12485" s="214"/>
    </row>
    <row r="12486" spans="4:18">
      <c r="D12486" s="130"/>
      <c r="R12486" s="214"/>
    </row>
    <row r="12487" spans="4:18">
      <c r="D12487" s="130"/>
      <c r="R12487" s="214"/>
    </row>
    <row r="12488" spans="4:18">
      <c r="D12488" s="130"/>
      <c r="R12488" s="214"/>
    </row>
    <row r="12489" spans="4:18">
      <c r="D12489" s="130"/>
      <c r="R12489" s="214"/>
    </row>
    <row r="12490" spans="4:18">
      <c r="D12490" s="130"/>
      <c r="R12490" s="214"/>
    </row>
    <row r="12491" spans="4:18">
      <c r="D12491" s="130"/>
      <c r="R12491" s="214"/>
    </row>
    <row r="12492" spans="4:18">
      <c r="D12492" s="130"/>
      <c r="R12492" s="214"/>
    </row>
    <row r="12493" spans="4:18">
      <c r="D12493" s="130"/>
      <c r="R12493" s="214"/>
    </row>
    <row r="12494" spans="4:18">
      <c r="D12494" s="130"/>
      <c r="R12494" s="214"/>
    </row>
    <row r="12495" spans="4:18">
      <c r="D12495" s="130"/>
      <c r="R12495" s="214"/>
    </row>
    <row r="12496" spans="4:18">
      <c r="D12496" s="130"/>
      <c r="R12496" s="214"/>
    </row>
    <row r="12497" spans="4:18">
      <c r="D12497" s="130"/>
      <c r="R12497" s="214"/>
    </row>
    <row r="12498" spans="4:18">
      <c r="D12498" s="130"/>
      <c r="R12498" s="214"/>
    </row>
    <row r="12499" spans="4:18">
      <c r="D12499" s="130"/>
      <c r="R12499" s="214"/>
    </row>
    <row r="12500" spans="4:18">
      <c r="D12500" s="130"/>
      <c r="R12500" s="214"/>
    </row>
    <row r="12501" spans="4:18">
      <c r="D12501" s="130"/>
      <c r="R12501" s="214"/>
    </row>
    <row r="12502" spans="4:18">
      <c r="D12502" s="130"/>
      <c r="R12502" s="214"/>
    </row>
    <row r="12503" spans="4:18">
      <c r="D12503" s="130"/>
      <c r="R12503" s="214"/>
    </row>
    <row r="12504" spans="4:18">
      <c r="D12504" s="130"/>
      <c r="R12504" s="214"/>
    </row>
    <row r="12505" spans="4:18">
      <c r="D12505" s="130"/>
      <c r="R12505" s="214"/>
    </row>
    <row r="12506" spans="4:18">
      <c r="D12506" s="130"/>
      <c r="R12506" s="214"/>
    </row>
    <row r="12507" spans="4:18">
      <c r="D12507" s="130"/>
      <c r="R12507" s="214"/>
    </row>
    <row r="12508" spans="4:18">
      <c r="D12508" s="130"/>
      <c r="R12508" s="214"/>
    </row>
    <row r="12509" spans="4:18">
      <c r="D12509" s="130"/>
      <c r="R12509" s="214"/>
    </row>
    <row r="12510" spans="4:18">
      <c r="D12510" s="130"/>
      <c r="R12510" s="214"/>
    </row>
    <row r="12511" spans="4:18">
      <c r="D12511" s="130"/>
      <c r="R12511" s="214"/>
    </row>
    <row r="12512" spans="4:18">
      <c r="D12512" s="130"/>
      <c r="R12512" s="214"/>
    </row>
    <row r="12513" spans="4:18">
      <c r="D12513" s="130"/>
      <c r="R12513" s="214"/>
    </row>
    <row r="12514" spans="4:18">
      <c r="D12514" s="130"/>
      <c r="R12514" s="214"/>
    </row>
    <row r="12515" spans="4:18">
      <c r="D12515" s="130"/>
      <c r="R12515" s="214"/>
    </row>
    <row r="12516" spans="4:18">
      <c r="D12516" s="130"/>
      <c r="R12516" s="214"/>
    </row>
    <row r="12517" spans="4:18">
      <c r="D12517" s="130"/>
      <c r="R12517" s="214"/>
    </row>
    <row r="12518" spans="4:18">
      <c r="D12518" s="130"/>
      <c r="R12518" s="214"/>
    </row>
    <row r="12519" spans="4:18">
      <c r="D12519" s="130"/>
      <c r="R12519" s="214"/>
    </row>
    <row r="12520" spans="4:18">
      <c r="D12520" s="130"/>
      <c r="R12520" s="214"/>
    </row>
    <row r="12521" spans="4:18">
      <c r="D12521" s="130"/>
      <c r="R12521" s="214"/>
    </row>
    <row r="12522" spans="4:18">
      <c r="D12522" s="130"/>
      <c r="R12522" s="214"/>
    </row>
    <row r="12523" spans="4:18">
      <c r="D12523" s="130"/>
      <c r="R12523" s="214"/>
    </row>
    <row r="12524" spans="4:18">
      <c r="D12524" s="130"/>
      <c r="R12524" s="214"/>
    </row>
    <row r="12525" spans="4:18">
      <c r="D12525" s="130"/>
      <c r="R12525" s="214"/>
    </row>
    <row r="12526" spans="4:18">
      <c r="D12526" s="130"/>
      <c r="R12526" s="214"/>
    </row>
    <row r="12527" spans="4:18">
      <c r="D12527" s="130"/>
      <c r="R12527" s="214"/>
    </row>
    <row r="12528" spans="4:18">
      <c r="D12528" s="130"/>
      <c r="R12528" s="214"/>
    </row>
    <row r="12529" spans="4:18">
      <c r="D12529" s="130"/>
      <c r="R12529" s="214"/>
    </row>
    <row r="12530" spans="4:18">
      <c r="D12530" s="130"/>
      <c r="R12530" s="214"/>
    </row>
    <row r="12531" spans="4:18">
      <c r="D12531" s="130"/>
      <c r="R12531" s="214"/>
    </row>
    <row r="12532" spans="4:18">
      <c r="D12532" s="130"/>
      <c r="R12532" s="214"/>
    </row>
    <row r="12533" spans="4:18">
      <c r="D12533" s="130"/>
      <c r="R12533" s="214"/>
    </row>
    <row r="12534" spans="4:18">
      <c r="D12534" s="130"/>
      <c r="R12534" s="214"/>
    </row>
    <row r="12535" spans="4:18">
      <c r="D12535" s="130"/>
      <c r="R12535" s="214"/>
    </row>
    <row r="12536" spans="4:18">
      <c r="D12536" s="130"/>
      <c r="R12536" s="214"/>
    </row>
    <row r="12537" spans="4:18">
      <c r="D12537" s="130"/>
      <c r="R12537" s="214"/>
    </row>
    <row r="12538" spans="4:18">
      <c r="D12538" s="130"/>
      <c r="R12538" s="214"/>
    </row>
    <row r="12539" spans="4:18">
      <c r="D12539" s="130"/>
      <c r="R12539" s="214"/>
    </row>
    <row r="12540" spans="4:18">
      <c r="D12540" s="130"/>
      <c r="R12540" s="214"/>
    </row>
    <row r="12541" spans="4:18">
      <c r="D12541" s="130"/>
      <c r="R12541" s="214"/>
    </row>
    <row r="12542" spans="4:18">
      <c r="D12542" s="130"/>
      <c r="R12542" s="214"/>
    </row>
    <row r="12543" spans="4:18">
      <c r="D12543" s="130"/>
      <c r="R12543" s="214"/>
    </row>
    <row r="12544" spans="4:18">
      <c r="D12544" s="130"/>
      <c r="R12544" s="214"/>
    </row>
    <row r="12545" spans="4:18">
      <c r="D12545" s="130"/>
      <c r="R12545" s="214"/>
    </row>
    <row r="12546" spans="4:18">
      <c r="D12546" s="130"/>
      <c r="R12546" s="214"/>
    </row>
    <row r="12547" spans="4:18">
      <c r="D12547" s="130"/>
      <c r="R12547" s="214"/>
    </row>
    <row r="12548" spans="4:18">
      <c r="D12548" s="130"/>
      <c r="R12548" s="214"/>
    </row>
    <row r="12549" spans="4:18">
      <c r="D12549" s="130"/>
      <c r="R12549" s="214"/>
    </row>
    <row r="12550" spans="4:18">
      <c r="D12550" s="130"/>
      <c r="R12550" s="214"/>
    </row>
    <row r="12551" spans="4:18">
      <c r="D12551" s="130"/>
      <c r="R12551" s="214"/>
    </row>
    <row r="12552" spans="4:18">
      <c r="D12552" s="130"/>
      <c r="R12552" s="214"/>
    </row>
    <row r="12553" spans="4:18">
      <c r="D12553" s="130"/>
      <c r="R12553" s="214"/>
    </row>
    <row r="12554" spans="4:18">
      <c r="D12554" s="130"/>
      <c r="R12554" s="214"/>
    </row>
    <row r="12555" spans="4:18">
      <c r="D12555" s="130"/>
      <c r="R12555" s="214"/>
    </row>
    <row r="12556" spans="4:18">
      <c r="D12556" s="130"/>
      <c r="R12556" s="214"/>
    </row>
    <row r="12557" spans="4:18">
      <c r="D12557" s="130"/>
      <c r="R12557" s="214"/>
    </row>
    <row r="12558" spans="4:18">
      <c r="D12558" s="130"/>
      <c r="R12558" s="214"/>
    </row>
    <row r="12559" spans="4:18">
      <c r="D12559" s="130"/>
      <c r="R12559" s="214"/>
    </row>
    <row r="12560" spans="4:18">
      <c r="D12560" s="130"/>
      <c r="R12560" s="214"/>
    </row>
    <row r="12561" spans="4:18">
      <c r="D12561" s="130"/>
      <c r="R12561" s="214"/>
    </row>
    <row r="12562" spans="4:18">
      <c r="D12562" s="130"/>
      <c r="R12562" s="214"/>
    </row>
    <row r="12563" spans="4:18">
      <c r="D12563" s="130"/>
      <c r="R12563" s="214"/>
    </row>
    <row r="12564" spans="4:18">
      <c r="D12564" s="130"/>
      <c r="R12564" s="214"/>
    </row>
    <row r="12565" spans="4:18">
      <c r="D12565" s="130"/>
      <c r="R12565" s="214"/>
    </row>
    <row r="12566" spans="4:18">
      <c r="D12566" s="130"/>
      <c r="R12566" s="214"/>
    </row>
    <row r="12567" spans="4:18">
      <c r="D12567" s="130"/>
      <c r="R12567" s="214"/>
    </row>
    <row r="12568" spans="4:18">
      <c r="D12568" s="130"/>
      <c r="R12568" s="214"/>
    </row>
    <row r="12569" spans="4:18">
      <c r="D12569" s="130"/>
      <c r="R12569" s="214"/>
    </row>
    <row r="12570" spans="4:18">
      <c r="D12570" s="130"/>
      <c r="R12570" s="214"/>
    </row>
    <row r="12571" spans="4:18">
      <c r="D12571" s="130"/>
      <c r="R12571" s="214"/>
    </row>
    <row r="12572" spans="4:18">
      <c r="D12572" s="130"/>
      <c r="R12572" s="214"/>
    </row>
    <row r="12573" spans="4:18">
      <c r="D12573" s="130"/>
      <c r="R12573" s="214"/>
    </row>
    <row r="12574" spans="4:18">
      <c r="D12574" s="130"/>
      <c r="R12574" s="214"/>
    </row>
    <row r="12575" spans="4:18">
      <c r="D12575" s="130"/>
      <c r="R12575" s="214"/>
    </row>
    <row r="12576" spans="4:18">
      <c r="D12576" s="130"/>
      <c r="R12576" s="214"/>
    </row>
    <row r="12577" spans="4:18">
      <c r="D12577" s="130"/>
      <c r="R12577" s="214"/>
    </row>
    <row r="12578" spans="4:18">
      <c r="D12578" s="130"/>
      <c r="R12578" s="214"/>
    </row>
    <row r="12579" spans="4:18">
      <c r="D12579" s="130"/>
      <c r="R12579" s="214"/>
    </row>
    <row r="12580" spans="4:18">
      <c r="D12580" s="130"/>
      <c r="R12580" s="214"/>
    </row>
    <row r="12581" spans="4:18">
      <c r="D12581" s="130"/>
      <c r="R12581" s="214"/>
    </row>
    <row r="12582" spans="4:18">
      <c r="D12582" s="130"/>
      <c r="R12582" s="214"/>
    </row>
    <row r="12583" spans="4:18">
      <c r="D12583" s="130"/>
      <c r="R12583" s="214"/>
    </row>
    <row r="12584" spans="4:18">
      <c r="D12584" s="130"/>
      <c r="R12584" s="214"/>
    </row>
    <row r="12585" spans="4:18">
      <c r="D12585" s="130"/>
      <c r="R12585" s="214"/>
    </row>
    <row r="12586" spans="4:18">
      <c r="D12586" s="130"/>
      <c r="R12586" s="214"/>
    </row>
    <row r="12587" spans="4:18">
      <c r="D12587" s="130"/>
      <c r="R12587" s="214"/>
    </row>
    <row r="12588" spans="4:18">
      <c r="D12588" s="130"/>
      <c r="R12588" s="214"/>
    </row>
    <row r="12589" spans="4:18">
      <c r="D12589" s="130"/>
      <c r="R12589" s="214"/>
    </row>
    <row r="12590" spans="4:18">
      <c r="D12590" s="130"/>
      <c r="R12590" s="214"/>
    </row>
    <row r="12591" spans="4:18">
      <c r="D12591" s="130"/>
      <c r="R12591" s="214"/>
    </row>
    <row r="12592" spans="4:18">
      <c r="D12592" s="130"/>
      <c r="R12592" s="214"/>
    </row>
    <row r="12593" spans="4:18">
      <c r="D12593" s="130"/>
      <c r="R12593" s="214"/>
    </row>
    <row r="12594" spans="4:18">
      <c r="D12594" s="130"/>
      <c r="R12594" s="214"/>
    </row>
    <row r="12595" spans="4:18">
      <c r="D12595" s="130"/>
      <c r="R12595" s="214"/>
    </row>
    <row r="12596" spans="4:18">
      <c r="D12596" s="130"/>
      <c r="R12596" s="214"/>
    </row>
    <row r="12597" spans="4:18">
      <c r="D12597" s="130"/>
      <c r="R12597" s="214"/>
    </row>
    <row r="12598" spans="4:18">
      <c r="D12598" s="130"/>
      <c r="R12598" s="214"/>
    </row>
    <row r="12599" spans="4:18">
      <c r="D12599" s="130"/>
      <c r="R12599" s="214"/>
    </row>
    <row r="12600" spans="4:18">
      <c r="D12600" s="130"/>
      <c r="R12600" s="214"/>
    </row>
    <row r="12601" spans="4:18">
      <c r="D12601" s="130"/>
      <c r="R12601" s="214"/>
    </row>
    <row r="12602" spans="4:18">
      <c r="D12602" s="130"/>
      <c r="R12602" s="214"/>
    </row>
    <row r="12603" spans="4:18">
      <c r="D12603" s="130"/>
      <c r="R12603" s="214"/>
    </row>
    <row r="12604" spans="4:18">
      <c r="D12604" s="130"/>
      <c r="R12604" s="214"/>
    </row>
    <row r="12605" spans="4:18">
      <c r="D12605" s="130"/>
      <c r="R12605" s="214"/>
    </row>
    <row r="12606" spans="4:18">
      <c r="D12606" s="130"/>
      <c r="R12606" s="214"/>
    </row>
    <row r="12607" spans="4:18">
      <c r="D12607" s="130"/>
      <c r="R12607" s="214"/>
    </row>
    <row r="12608" spans="4:18">
      <c r="D12608" s="130"/>
      <c r="R12608" s="214"/>
    </row>
    <row r="12609" spans="4:18">
      <c r="D12609" s="130"/>
      <c r="R12609" s="214"/>
    </row>
    <row r="12610" spans="4:18">
      <c r="D12610" s="130"/>
      <c r="R12610" s="214"/>
    </row>
    <row r="12611" spans="4:18">
      <c r="D12611" s="130"/>
      <c r="R12611" s="214"/>
    </row>
    <row r="12612" spans="4:18">
      <c r="D12612" s="130"/>
      <c r="R12612" s="214"/>
    </row>
    <row r="12613" spans="4:18">
      <c r="D12613" s="130"/>
      <c r="R12613" s="214"/>
    </row>
    <row r="12614" spans="4:18">
      <c r="D12614" s="130"/>
      <c r="R12614" s="214"/>
    </row>
    <row r="12615" spans="4:18">
      <c r="D12615" s="130"/>
      <c r="R12615" s="214"/>
    </row>
    <row r="12616" spans="4:18">
      <c r="D12616" s="130"/>
      <c r="R12616" s="214"/>
    </row>
    <row r="12617" spans="4:18">
      <c r="D12617" s="130"/>
      <c r="R12617" s="214"/>
    </row>
    <row r="12618" spans="4:18">
      <c r="D12618" s="130"/>
      <c r="R12618" s="214"/>
    </row>
    <row r="12619" spans="4:18">
      <c r="D12619" s="130"/>
      <c r="R12619" s="214"/>
    </row>
    <row r="12620" spans="4:18">
      <c r="D12620" s="130"/>
      <c r="R12620" s="214"/>
    </row>
    <row r="12621" spans="4:18">
      <c r="D12621" s="130"/>
      <c r="R12621" s="214"/>
    </row>
    <row r="12622" spans="4:18">
      <c r="D12622" s="130"/>
      <c r="R12622" s="214"/>
    </row>
    <row r="12623" spans="4:18">
      <c r="D12623" s="130"/>
      <c r="R12623" s="214"/>
    </row>
    <row r="12624" spans="4:18">
      <c r="D12624" s="130"/>
      <c r="R12624" s="214"/>
    </row>
    <row r="12625" spans="4:18">
      <c r="D12625" s="130"/>
      <c r="R12625" s="214"/>
    </row>
    <row r="12626" spans="4:18">
      <c r="D12626" s="130"/>
      <c r="R12626" s="214"/>
    </row>
    <row r="12627" spans="4:18">
      <c r="D12627" s="130"/>
      <c r="R12627" s="214"/>
    </row>
    <row r="12628" spans="4:18">
      <c r="D12628" s="130"/>
      <c r="R12628" s="214"/>
    </row>
    <row r="12629" spans="4:18">
      <c r="D12629" s="130"/>
      <c r="R12629" s="214"/>
    </row>
    <row r="12630" spans="4:18">
      <c r="D12630" s="130"/>
      <c r="R12630" s="214"/>
    </row>
    <row r="12631" spans="4:18">
      <c r="D12631" s="130"/>
      <c r="R12631" s="214"/>
    </row>
    <row r="12632" spans="4:18">
      <c r="D12632" s="130"/>
      <c r="R12632" s="214"/>
    </row>
    <row r="12633" spans="4:18">
      <c r="D12633" s="130"/>
      <c r="R12633" s="214"/>
    </row>
    <row r="12634" spans="4:18">
      <c r="D12634" s="130"/>
      <c r="R12634" s="214"/>
    </row>
    <row r="12635" spans="4:18">
      <c r="D12635" s="130"/>
      <c r="R12635" s="214"/>
    </row>
    <row r="12636" spans="4:18">
      <c r="D12636" s="130"/>
      <c r="R12636" s="214"/>
    </row>
    <row r="12637" spans="4:18">
      <c r="D12637" s="130"/>
      <c r="R12637" s="214"/>
    </row>
    <row r="12638" spans="4:18">
      <c r="D12638" s="130"/>
      <c r="R12638" s="214"/>
    </row>
    <row r="12639" spans="4:18">
      <c r="D12639" s="130"/>
      <c r="R12639" s="214"/>
    </row>
    <row r="12640" spans="4:18">
      <c r="D12640" s="130"/>
      <c r="R12640" s="214"/>
    </row>
    <row r="12641" spans="4:18">
      <c r="D12641" s="130"/>
      <c r="R12641" s="214"/>
    </row>
    <row r="12642" spans="4:18">
      <c r="D12642" s="130"/>
      <c r="R12642" s="214"/>
    </row>
    <row r="12643" spans="4:18">
      <c r="D12643" s="130"/>
      <c r="R12643" s="214"/>
    </row>
    <row r="12644" spans="4:18">
      <c r="D12644" s="130"/>
      <c r="R12644" s="214"/>
    </row>
    <row r="12645" spans="4:18">
      <c r="D12645" s="130"/>
      <c r="R12645" s="214"/>
    </row>
    <row r="12646" spans="4:18">
      <c r="D12646" s="130"/>
      <c r="R12646" s="214"/>
    </row>
    <row r="12647" spans="4:18">
      <c r="D12647" s="130"/>
      <c r="R12647" s="214"/>
    </row>
    <row r="12648" spans="4:18">
      <c r="D12648" s="130"/>
      <c r="R12648" s="214"/>
    </row>
    <row r="12649" spans="4:18">
      <c r="D12649" s="130"/>
      <c r="R12649" s="214"/>
    </row>
    <row r="12650" spans="4:18">
      <c r="D12650" s="130"/>
      <c r="R12650" s="214"/>
    </row>
    <row r="12651" spans="4:18">
      <c r="D12651" s="130"/>
      <c r="R12651" s="214"/>
    </row>
    <row r="12652" spans="4:18">
      <c r="D12652" s="130"/>
      <c r="R12652" s="214"/>
    </row>
    <row r="12653" spans="4:18">
      <c r="D12653" s="130"/>
      <c r="R12653" s="214"/>
    </row>
    <row r="12654" spans="4:18">
      <c r="D12654" s="130"/>
      <c r="R12654" s="214"/>
    </row>
    <row r="12655" spans="4:18">
      <c r="D12655" s="130"/>
      <c r="R12655" s="214"/>
    </row>
    <row r="12656" spans="4:18">
      <c r="D12656" s="130"/>
      <c r="R12656" s="214"/>
    </row>
    <row r="12657" spans="4:18">
      <c r="D12657" s="130"/>
      <c r="R12657" s="214"/>
    </row>
    <row r="12658" spans="4:18">
      <c r="D12658" s="130"/>
      <c r="R12658" s="214"/>
    </row>
    <row r="12659" spans="4:18">
      <c r="D12659" s="130"/>
      <c r="R12659" s="214"/>
    </row>
    <row r="12660" spans="4:18">
      <c r="D12660" s="130"/>
      <c r="R12660" s="214"/>
    </row>
    <row r="12661" spans="4:18">
      <c r="D12661" s="130"/>
      <c r="R12661" s="214"/>
    </row>
    <row r="12662" spans="4:18">
      <c r="D12662" s="130"/>
      <c r="R12662" s="214"/>
    </row>
    <row r="12663" spans="4:18">
      <c r="D12663" s="130"/>
      <c r="R12663" s="214"/>
    </row>
    <row r="12664" spans="4:18">
      <c r="D12664" s="130"/>
      <c r="R12664" s="214"/>
    </row>
    <row r="12665" spans="4:18">
      <c r="D12665" s="130"/>
      <c r="R12665" s="214"/>
    </row>
    <row r="12666" spans="4:18">
      <c r="D12666" s="130"/>
      <c r="R12666" s="214"/>
    </row>
    <row r="12667" spans="4:18">
      <c r="D12667" s="130"/>
      <c r="R12667" s="214"/>
    </row>
    <row r="12668" spans="4:18">
      <c r="D12668" s="130"/>
      <c r="R12668" s="214"/>
    </row>
    <row r="12669" spans="4:18">
      <c r="D12669" s="130"/>
      <c r="R12669" s="214"/>
    </row>
    <row r="12670" spans="4:18">
      <c r="D12670" s="130"/>
      <c r="R12670" s="214"/>
    </row>
    <row r="12671" spans="4:18">
      <c r="D12671" s="130"/>
      <c r="R12671" s="214"/>
    </row>
    <row r="12672" spans="4:18">
      <c r="D12672" s="130"/>
      <c r="R12672" s="214"/>
    </row>
    <row r="12673" spans="4:18">
      <c r="D12673" s="130"/>
      <c r="R12673" s="214"/>
    </row>
    <row r="12674" spans="4:18">
      <c r="D12674" s="130"/>
      <c r="R12674" s="214"/>
    </row>
    <row r="12675" spans="4:18">
      <c r="D12675" s="130"/>
      <c r="R12675" s="214"/>
    </row>
    <row r="12676" spans="4:18">
      <c r="D12676" s="130"/>
      <c r="R12676" s="214"/>
    </row>
    <row r="12677" spans="4:18">
      <c r="D12677" s="130"/>
      <c r="R12677" s="214"/>
    </row>
    <row r="12678" spans="4:18">
      <c r="D12678" s="130"/>
      <c r="R12678" s="214"/>
    </row>
    <row r="12679" spans="4:18">
      <c r="D12679" s="130"/>
      <c r="R12679" s="214"/>
    </row>
    <row r="12680" spans="4:18">
      <c r="D12680" s="130"/>
      <c r="R12680" s="214"/>
    </row>
    <row r="12681" spans="4:18">
      <c r="D12681" s="130"/>
      <c r="R12681" s="214"/>
    </row>
    <row r="12682" spans="4:18">
      <c r="D12682" s="130"/>
      <c r="R12682" s="214"/>
    </row>
    <row r="12683" spans="4:18">
      <c r="D12683" s="130"/>
      <c r="R12683" s="214"/>
    </row>
    <row r="12684" spans="4:18">
      <c r="D12684" s="130"/>
      <c r="R12684" s="214"/>
    </row>
    <row r="12685" spans="4:18">
      <c r="D12685" s="130"/>
      <c r="R12685" s="214"/>
    </row>
    <row r="12686" spans="4:18">
      <c r="D12686" s="130"/>
      <c r="R12686" s="214"/>
    </row>
    <row r="12687" spans="4:18">
      <c r="D12687" s="130"/>
      <c r="R12687" s="214"/>
    </row>
    <row r="12688" spans="4:18">
      <c r="D12688" s="130"/>
      <c r="R12688" s="214"/>
    </row>
    <row r="12689" spans="4:18">
      <c r="D12689" s="130"/>
      <c r="R12689" s="214"/>
    </row>
    <row r="12690" spans="4:18">
      <c r="D12690" s="130"/>
      <c r="R12690" s="214"/>
    </row>
    <row r="12691" spans="4:18">
      <c r="D12691" s="130"/>
      <c r="R12691" s="214"/>
    </row>
    <row r="12692" spans="4:18">
      <c r="D12692" s="130"/>
      <c r="R12692" s="214"/>
    </row>
    <row r="12693" spans="4:18">
      <c r="D12693" s="130"/>
      <c r="R12693" s="214"/>
    </row>
    <row r="12694" spans="4:18">
      <c r="D12694" s="130"/>
      <c r="R12694" s="214"/>
    </row>
    <row r="12695" spans="4:18">
      <c r="D12695" s="130"/>
      <c r="R12695" s="214"/>
    </row>
    <row r="12696" spans="4:18">
      <c r="D12696" s="130"/>
      <c r="R12696" s="214"/>
    </row>
    <row r="12697" spans="4:18">
      <c r="D12697" s="130"/>
      <c r="R12697" s="214"/>
    </row>
    <row r="12698" spans="4:18">
      <c r="D12698" s="130"/>
      <c r="R12698" s="214"/>
    </row>
    <row r="12699" spans="4:18">
      <c r="D12699" s="130"/>
      <c r="R12699" s="214"/>
    </row>
    <row r="12700" spans="4:18">
      <c r="D12700" s="130"/>
      <c r="R12700" s="214"/>
    </row>
    <row r="12701" spans="4:18">
      <c r="D12701" s="130"/>
      <c r="R12701" s="214"/>
    </row>
    <row r="12702" spans="4:18">
      <c r="D12702" s="130"/>
      <c r="R12702" s="214"/>
    </row>
    <row r="12703" spans="4:18">
      <c r="D12703" s="130"/>
      <c r="R12703" s="214"/>
    </row>
    <row r="12704" spans="4:18">
      <c r="D12704" s="130"/>
      <c r="R12704" s="214"/>
    </row>
    <row r="12705" spans="4:18">
      <c r="D12705" s="130"/>
      <c r="R12705" s="214"/>
    </row>
    <row r="12706" spans="4:18">
      <c r="D12706" s="130"/>
      <c r="R12706" s="214"/>
    </row>
    <row r="12707" spans="4:18">
      <c r="D12707" s="130"/>
      <c r="R12707" s="214"/>
    </row>
    <row r="12708" spans="4:18">
      <c r="D12708" s="130"/>
      <c r="R12708" s="214"/>
    </row>
    <row r="12709" spans="4:18">
      <c r="D12709" s="130"/>
      <c r="R12709" s="214"/>
    </row>
    <row r="12710" spans="4:18">
      <c r="D12710" s="130"/>
      <c r="R12710" s="214"/>
    </row>
    <row r="12711" spans="4:18">
      <c r="D12711" s="130"/>
      <c r="R12711" s="214"/>
    </row>
    <row r="12712" spans="4:18">
      <c r="D12712" s="130"/>
      <c r="R12712" s="214"/>
    </row>
    <row r="12713" spans="4:18">
      <c r="D12713" s="130"/>
      <c r="R12713" s="214"/>
    </row>
    <row r="12714" spans="4:18">
      <c r="D12714" s="130"/>
      <c r="R12714" s="214"/>
    </row>
    <row r="12715" spans="4:18">
      <c r="D12715" s="130"/>
      <c r="R12715" s="214"/>
    </row>
    <row r="12716" spans="4:18">
      <c r="D12716" s="130"/>
      <c r="R12716" s="214"/>
    </row>
    <row r="12717" spans="4:18">
      <c r="D12717" s="130"/>
      <c r="R12717" s="214"/>
    </row>
    <row r="12718" spans="4:18">
      <c r="D12718" s="130"/>
      <c r="R12718" s="214"/>
    </row>
    <row r="12719" spans="4:18">
      <c r="D12719" s="130"/>
      <c r="R12719" s="214"/>
    </row>
    <row r="12720" spans="4:18">
      <c r="D12720" s="130"/>
      <c r="R12720" s="214"/>
    </row>
    <row r="12721" spans="4:18">
      <c r="D12721" s="130"/>
      <c r="R12721" s="214"/>
    </row>
    <row r="12722" spans="4:18">
      <c r="D12722" s="130"/>
      <c r="R12722" s="214"/>
    </row>
    <row r="12723" spans="4:18">
      <c r="D12723" s="130"/>
      <c r="R12723" s="214"/>
    </row>
    <row r="12724" spans="4:18">
      <c r="D12724" s="130"/>
      <c r="R12724" s="214"/>
    </row>
    <row r="12725" spans="4:18">
      <c r="D12725" s="130"/>
      <c r="R12725" s="214"/>
    </row>
    <row r="12726" spans="4:18">
      <c r="D12726" s="130"/>
      <c r="R12726" s="214"/>
    </row>
    <row r="12727" spans="4:18">
      <c r="D12727" s="130"/>
      <c r="R12727" s="214"/>
    </row>
    <row r="12728" spans="4:18">
      <c r="D12728" s="130"/>
      <c r="R12728" s="214"/>
    </row>
    <row r="12729" spans="4:18">
      <c r="D12729" s="130"/>
      <c r="R12729" s="214"/>
    </row>
    <row r="12730" spans="4:18">
      <c r="D12730" s="130"/>
      <c r="R12730" s="214"/>
    </row>
    <row r="12731" spans="4:18">
      <c r="D12731" s="130"/>
      <c r="R12731" s="214"/>
    </row>
    <row r="12732" spans="4:18">
      <c r="D12732" s="130"/>
      <c r="R12732" s="214"/>
    </row>
    <row r="12733" spans="4:18">
      <c r="D12733" s="130"/>
      <c r="R12733" s="214"/>
    </row>
    <row r="12734" spans="4:18">
      <c r="D12734" s="130"/>
      <c r="R12734" s="214"/>
    </row>
    <row r="12735" spans="4:18">
      <c r="D12735" s="130"/>
      <c r="R12735" s="214"/>
    </row>
    <row r="12736" spans="4:18">
      <c r="D12736" s="130"/>
      <c r="R12736" s="214"/>
    </row>
    <row r="12737" spans="4:18">
      <c r="D12737" s="130"/>
      <c r="R12737" s="214"/>
    </row>
    <row r="12738" spans="4:18">
      <c r="D12738" s="130"/>
      <c r="R12738" s="214"/>
    </row>
    <row r="12739" spans="4:18">
      <c r="D12739" s="130"/>
      <c r="R12739" s="214"/>
    </row>
    <row r="12740" spans="4:18">
      <c r="D12740" s="130"/>
      <c r="R12740" s="214"/>
    </row>
    <row r="12741" spans="4:18">
      <c r="D12741" s="130"/>
      <c r="R12741" s="214"/>
    </row>
    <row r="12742" spans="4:18">
      <c r="D12742" s="130"/>
      <c r="R12742" s="214"/>
    </row>
    <row r="12743" spans="4:18">
      <c r="D12743" s="130"/>
      <c r="R12743" s="214"/>
    </row>
    <row r="12744" spans="4:18">
      <c r="D12744" s="130"/>
      <c r="R12744" s="214"/>
    </row>
    <row r="12745" spans="4:18">
      <c r="D12745" s="130"/>
      <c r="R12745" s="214"/>
    </row>
    <row r="12746" spans="4:18">
      <c r="D12746" s="130"/>
      <c r="R12746" s="214"/>
    </row>
    <row r="12747" spans="4:18">
      <c r="D12747" s="130"/>
      <c r="R12747" s="214"/>
    </row>
    <row r="12748" spans="4:18">
      <c r="D12748" s="130"/>
      <c r="R12748" s="214"/>
    </row>
    <row r="12749" spans="4:18">
      <c r="D12749" s="130"/>
      <c r="R12749" s="214"/>
    </row>
    <row r="12750" spans="4:18">
      <c r="D12750" s="130"/>
      <c r="R12750" s="214"/>
    </row>
    <row r="12751" spans="4:18">
      <c r="D12751" s="130"/>
      <c r="R12751" s="214"/>
    </row>
    <row r="12752" spans="4:18">
      <c r="D12752" s="130"/>
      <c r="R12752" s="214"/>
    </row>
    <row r="12753" spans="4:18">
      <c r="D12753" s="130"/>
      <c r="R12753" s="214"/>
    </row>
    <row r="12754" spans="4:18">
      <c r="D12754" s="130"/>
      <c r="R12754" s="214"/>
    </row>
    <row r="12755" spans="4:18">
      <c r="D12755" s="130"/>
      <c r="R12755" s="214"/>
    </row>
    <row r="12756" spans="4:18">
      <c r="D12756" s="130"/>
      <c r="R12756" s="214"/>
    </row>
    <row r="12757" spans="4:18">
      <c r="D12757" s="130"/>
      <c r="R12757" s="214"/>
    </row>
    <row r="12758" spans="4:18">
      <c r="D12758" s="130"/>
      <c r="R12758" s="214"/>
    </row>
    <row r="12759" spans="4:18">
      <c r="D12759" s="130"/>
      <c r="R12759" s="214"/>
    </row>
    <row r="12760" spans="4:18">
      <c r="D12760" s="130"/>
      <c r="R12760" s="214"/>
    </row>
    <row r="12761" spans="4:18">
      <c r="D12761" s="130"/>
      <c r="R12761" s="214"/>
    </row>
    <row r="12762" spans="4:18">
      <c r="D12762" s="130"/>
      <c r="R12762" s="214"/>
    </row>
    <row r="12763" spans="4:18">
      <c r="D12763" s="130"/>
      <c r="R12763" s="214"/>
    </row>
    <row r="12764" spans="4:18">
      <c r="D12764" s="130"/>
      <c r="R12764" s="214"/>
    </row>
    <row r="12765" spans="4:18">
      <c r="D12765" s="130"/>
      <c r="R12765" s="214"/>
    </row>
    <row r="12766" spans="4:18">
      <c r="D12766" s="130"/>
      <c r="R12766" s="214"/>
    </row>
    <row r="12767" spans="4:18">
      <c r="D12767" s="130"/>
      <c r="R12767" s="214"/>
    </row>
    <row r="12768" spans="4:18">
      <c r="D12768" s="130"/>
      <c r="R12768" s="214"/>
    </row>
    <row r="12769" spans="4:18">
      <c r="D12769" s="130"/>
      <c r="R12769" s="214"/>
    </row>
    <row r="12770" spans="4:18">
      <c r="D12770" s="130"/>
      <c r="R12770" s="214"/>
    </row>
    <row r="12771" spans="4:18">
      <c r="D12771" s="130"/>
      <c r="R12771" s="214"/>
    </row>
    <row r="12772" spans="4:18">
      <c r="D12772" s="130"/>
      <c r="R12772" s="214"/>
    </row>
    <row r="12773" spans="4:18">
      <c r="D12773" s="130"/>
      <c r="R12773" s="214"/>
    </row>
    <row r="12774" spans="4:18">
      <c r="D12774" s="130"/>
      <c r="R12774" s="214"/>
    </row>
    <row r="12775" spans="4:18">
      <c r="D12775" s="130"/>
      <c r="R12775" s="214"/>
    </row>
    <row r="12776" spans="4:18">
      <c r="D12776" s="130"/>
      <c r="R12776" s="214"/>
    </row>
    <row r="12777" spans="4:18">
      <c r="D12777" s="130"/>
      <c r="R12777" s="214"/>
    </row>
    <row r="12778" spans="4:18">
      <c r="D12778" s="130"/>
      <c r="R12778" s="214"/>
    </row>
    <row r="12779" spans="4:18">
      <c r="D12779" s="130"/>
      <c r="R12779" s="214"/>
    </row>
    <row r="12780" spans="4:18">
      <c r="D12780" s="130"/>
      <c r="R12780" s="214"/>
    </row>
    <row r="12781" spans="4:18">
      <c r="D12781" s="130"/>
      <c r="R12781" s="214"/>
    </row>
    <row r="12782" spans="4:18">
      <c r="D12782" s="130"/>
      <c r="R12782" s="214"/>
    </row>
    <row r="12783" spans="4:18">
      <c r="D12783" s="130"/>
      <c r="R12783" s="214"/>
    </row>
    <row r="12784" spans="4:18">
      <c r="D12784" s="130"/>
      <c r="R12784" s="214"/>
    </row>
    <row r="12785" spans="4:18">
      <c r="D12785" s="130"/>
      <c r="R12785" s="214"/>
    </row>
    <row r="12786" spans="4:18">
      <c r="D12786" s="130"/>
      <c r="R12786" s="214"/>
    </row>
    <row r="12787" spans="4:18">
      <c r="D12787" s="130"/>
      <c r="R12787" s="214"/>
    </row>
    <row r="12788" spans="4:18">
      <c r="D12788" s="130"/>
      <c r="R12788" s="214"/>
    </row>
    <row r="12789" spans="4:18">
      <c r="D12789" s="130"/>
      <c r="R12789" s="214"/>
    </row>
    <row r="12790" spans="4:18">
      <c r="D12790" s="130"/>
      <c r="R12790" s="214"/>
    </row>
    <row r="12791" spans="4:18">
      <c r="D12791" s="130"/>
      <c r="R12791" s="214"/>
    </row>
    <row r="12792" spans="4:18">
      <c r="D12792" s="130"/>
      <c r="R12792" s="214"/>
    </row>
    <row r="12793" spans="4:18">
      <c r="D12793" s="130"/>
      <c r="R12793" s="214"/>
    </row>
    <row r="12794" spans="4:18">
      <c r="D12794" s="130"/>
      <c r="R12794" s="214"/>
    </row>
    <row r="12795" spans="4:18">
      <c r="D12795" s="130"/>
      <c r="R12795" s="214"/>
    </row>
    <row r="12796" spans="4:18">
      <c r="D12796" s="130"/>
      <c r="R12796" s="214"/>
    </row>
    <row r="12797" spans="4:18">
      <c r="D12797" s="130"/>
      <c r="R12797" s="214"/>
    </row>
    <row r="12798" spans="4:18">
      <c r="D12798" s="130"/>
      <c r="R12798" s="214"/>
    </row>
    <row r="12799" spans="4:18">
      <c r="D12799" s="130"/>
      <c r="R12799" s="214"/>
    </row>
    <row r="12800" spans="4:18">
      <c r="D12800" s="130"/>
      <c r="R12800" s="214"/>
    </row>
    <row r="12801" spans="4:18">
      <c r="D12801" s="130"/>
      <c r="R12801" s="214"/>
    </row>
    <row r="12802" spans="4:18">
      <c r="D12802" s="130"/>
      <c r="R12802" s="214"/>
    </row>
    <row r="12803" spans="4:18">
      <c r="D12803" s="130"/>
      <c r="R12803" s="214"/>
    </row>
    <row r="12804" spans="4:18">
      <c r="D12804" s="130"/>
      <c r="R12804" s="214"/>
    </row>
    <row r="12805" spans="4:18">
      <c r="D12805" s="130"/>
      <c r="R12805" s="214"/>
    </row>
    <row r="12806" spans="4:18">
      <c r="D12806" s="130"/>
      <c r="R12806" s="214"/>
    </row>
    <row r="12807" spans="4:18">
      <c r="D12807" s="130"/>
      <c r="R12807" s="214"/>
    </row>
    <row r="12808" spans="4:18">
      <c r="D12808" s="130"/>
      <c r="R12808" s="214"/>
    </row>
    <row r="12809" spans="4:18">
      <c r="D12809" s="130"/>
      <c r="R12809" s="214"/>
    </row>
    <row r="12810" spans="4:18">
      <c r="D12810" s="130"/>
      <c r="R12810" s="214"/>
    </row>
    <row r="12811" spans="4:18">
      <c r="D12811" s="130"/>
      <c r="R12811" s="214"/>
    </row>
    <row r="12812" spans="4:18">
      <c r="D12812" s="130"/>
      <c r="R12812" s="214"/>
    </row>
    <row r="12813" spans="4:18">
      <c r="D12813" s="130"/>
      <c r="R12813" s="214"/>
    </row>
    <row r="12814" spans="4:18">
      <c r="D12814" s="130"/>
      <c r="R12814" s="214"/>
    </row>
    <row r="12815" spans="4:18">
      <c r="D12815" s="130"/>
      <c r="R12815" s="214"/>
    </row>
    <row r="12816" spans="4:18">
      <c r="D12816" s="130"/>
      <c r="R12816" s="214"/>
    </row>
    <row r="12817" spans="4:18">
      <c r="D12817" s="130"/>
      <c r="R12817" s="214"/>
    </row>
    <row r="12818" spans="4:18">
      <c r="D12818" s="130"/>
      <c r="R12818" s="214"/>
    </row>
    <row r="12819" spans="4:18">
      <c r="D12819" s="130"/>
      <c r="R12819" s="214"/>
    </row>
    <row r="12820" spans="4:18">
      <c r="D12820" s="130"/>
      <c r="R12820" s="214"/>
    </row>
    <row r="12821" spans="4:18">
      <c r="D12821" s="130"/>
      <c r="R12821" s="214"/>
    </row>
    <row r="12822" spans="4:18">
      <c r="D12822" s="130"/>
      <c r="R12822" s="214"/>
    </row>
    <row r="12823" spans="4:18">
      <c r="D12823" s="130"/>
      <c r="R12823" s="214"/>
    </row>
    <row r="12824" spans="4:18">
      <c r="D12824" s="130"/>
      <c r="R12824" s="214"/>
    </row>
    <row r="12825" spans="4:18">
      <c r="D12825" s="130"/>
      <c r="R12825" s="214"/>
    </row>
    <row r="12826" spans="4:18">
      <c r="D12826" s="130"/>
      <c r="R12826" s="214"/>
    </row>
    <row r="12827" spans="4:18">
      <c r="D12827" s="130"/>
      <c r="R12827" s="214"/>
    </row>
    <row r="12828" spans="4:18">
      <c r="D12828" s="130"/>
      <c r="R12828" s="214"/>
    </row>
    <row r="12829" spans="4:18">
      <c r="D12829" s="130"/>
      <c r="R12829" s="214"/>
    </row>
    <row r="12830" spans="4:18">
      <c r="D12830" s="130"/>
      <c r="R12830" s="214"/>
    </row>
    <row r="12831" spans="4:18">
      <c r="D12831" s="130"/>
      <c r="R12831" s="214"/>
    </row>
    <row r="12832" spans="4:18">
      <c r="D12832" s="130"/>
      <c r="R12832" s="214"/>
    </row>
    <row r="12833" spans="4:18">
      <c r="D12833" s="130"/>
      <c r="R12833" s="214"/>
    </row>
    <row r="12834" spans="4:18">
      <c r="D12834" s="130"/>
      <c r="R12834" s="214"/>
    </row>
    <row r="12835" spans="4:18">
      <c r="D12835" s="130"/>
      <c r="R12835" s="214"/>
    </row>
    <row r="12836" spans="4:18">
      <c r="D12836" s="130"/>
      <c r="R12836" s="214"/>
    </row>
    <row r="12837" spans="4:18">
      <c r="D12837" s="130"/>
      <c r="R12837" s="214"/>
    </row>
    <row r="12838" spans="4:18">
      <c r="D12838" s="130"/>
      <c r="R12838" s="214"/>
    </row>
    <row r="12839" spans="4:18">
      <c r="D12839" s="130"/>
      <c r="R12839" s="214"/>
    </row>
    <row r="12840" spans="4:18">
      <c r="D12840" s="130"/>
      <c r="R12840" s="214"/>
    </row>
    <row r="12841" spans="4:18">
      <c r="D12841" s="130"/>
      <c r="R12841" s="214"/>
    </row>
    <row r="12842" spans="4:18">
      <c r="D12842" s="130"/>
      <c r="R12842" s="214"/>
    </row>
    <row r="12843" spans="4:18">
      <c r="D12843" s="130"/>
      <c r="R12843" s="214"/>
    </row>
    <row r="12844" spans="4:18">
      <c r="D12844" s="130"/>
      <c r="R12844" s="214"/>
    </row>
    <row r="12845" spans="4:18">
      <c r="D12845" s="130"/>
      <c r="R12845" s="214"/>
    </row>
    <row r="12846" spans="4:18">
      <c r="D12846" s="130"/>
      <c r="R12846" s="214"/>
    </row>
    <row r="12847" spans="4:18">
      <c r="D12847" s="130"/>
      <c r="R12847" s="214"/>
    </row>
    <row r="12848" spans="4:18">
      <c r="D12848" s="130"/>
      <c r="R12848" s="214"/>
    </row>
    <row r="12849" spans="4:18">
      <c r="D12849" s="130"/>
      <c r="R12849" s="214"/>
    </row>
    <row r="12850" spans="4:18">
      <c r="D12850" s="130"/>
      <c r="R12850" s="214"/>
    </row>
    <row r="12851" spans="4:18">
      <c r="D12851" s="130"/>
      <c r="R12851" s="214"/>
    </row>
    <row r="12852" spans="4:18">
      <c r="D12852" s="130"/>
      <c r="R12852" s="214"/>
    </row>
    <row r="12853" spans="4:18">
      <c r="D12853" s="130"/>
      <c r="R12853" s="214"/>
    </row>
    <row r="12854" spans="4:18">
      <c r="D12854" s="130"/>
      <c r="R12854" s="214"/>
    </row>
    <row r="12855" spans="4:18">
      <c r="D12855" s="130"/>
      <c r="R12855" s="214"/>
    </row>
    <row r="12856" spans="4:18">
      <c r="D12856" s="130"/>
      <c r="R12856" s="214"/>
    </row>
    <row r="12857" spans="4:18">
      <c r="D12857" s="130"/>
      <c r="R12857" s="214"/>
    </row>
    <row r="12858" spans="4:18">
      <c r="D12858" s="130"/>
      <c r="R12858" s="214"/>
    </row>
    <row r="12859" spans="4:18">
      <c r="D12859" s="130"/>
      <c r="R12859" s="214"/>
    </row>
    <row r="12860" spans="4:18">
      <c r="D12860" s="130"/>
      <c r="R12860" s="214"/>
    </row>
    <row r="12861" spans="4:18">
      <c r="D12861" s="130"/>
      <c r="R12861" s="214"/>
    </row>
    <row r="12862" spans="4:18">
      <c r="D12862" s="130"/>
      <c r="R12862" s="214"/>
    </row>
    <row r="12863" spans="4:18">
      <c r="D12863" s="130"/>
      <c r="R12863" s="214"/>
    </row>
    <row r="12864" spans="4:18">
      <c r="D12864" s="130"/>
      <c r="R12864" s="214"/>
    </row>
    <row r="12865" spans="4:18">
      <c r="D12865" s="130"/>
      <c r="R12865" s="214"/>
    </row>
    <row r="12866" spans="4:18">
      <c r="D12866" s="130"/>
      <c r="R12866" s="214"/>
    </row>
    <row r="12867" spans="4:18">
      <c r="D12867" s="130"/>
      <c r="R12867" s="214"/>
    </row>
    <row r="12868" spans="4:18">
      <c r="D12868" s="130"/>
      <c r="R12868" s="214"/>
    </row>
    <row r="12869" spans="4:18">
      <c r="D12869" s="130"/>
      <c r="R12869" s="214"/>
    </row>
    <row r="12870" spans="4:18">
      <c r="D12870" s="130"/>
      <c r="R12870" s="214"/>
    </row>
    <row r="12871" spans="4:18">
      <c r="D12871" s="130"/>
      <c r="R12871" s="214"/>
    </row>
    <row r="12872" spans="4:18">
      <c r="D12872" s="130"/>
      <c r="R12872" s="214"/>
    </row>
    <row r="12873" spans="4:18">
      <c r="D12873" s="130"/>
      <c r="R12873" s="214"/>
    </row>
    <row r="12874" spans="4:18">
      <c r="D12874" s="130"/>
      <c r="R12874" s="214"/>
    </row>
    <row r="12875" spans="4:18">
      <c r="D12875" s="130"/>
      <c r="R12875" s="214"/>
    </row>
    <row r="12876" spans="4:18">
      <c r="D12876" s="130"/>
      <c r="R12876" s="214"/>
    </row>
    <row r="12877" spans="4:18">
      <c r="D12877" s="130"/>
      <c r="R12877" s="214"/>
    </row>
    <row r="12878" spans="4:18">
      <c r="D12878" s="130"/>
      <c r="R12878" s="214"/>
    </row>
    <row r="12879" spans="4:18">
      <c r="D12879" s="130"/>
      <c r="R12879" s="214"/>
    </row>
    <row r="12880" spans="4:18">
      <c r="D12880" s="130"/>
      <c r="R12880" s="214"/>
    </row>
    <row r="12881" spans="4:18">
      <c r="D12881" s="130"/>
      <c r="R12881" s="214"/>
    </row>
    <row r="12882" spans="4:18">
      <c r="D12882" s="130"/>
      <c r="R12882" s="214"/>
    </row>
    <row r="12883" spans="4:18">
      <c r="D12883" s="130"/>
      <c r="R12883" s="214"/>
    </row>
    <row r="12884" spans="4:18">
      <c r="D12884" s="130"/>
      <c r="R12884" s="214"/>
    </row>
    <row r="12885" spans="4:18">
      <c r="D12885" s="130"/>
      <c r="R12885" s="214"/>
    </row>
    <row r="12886" spans="4:18">
      <c r="D12886" s="130"/>
      <c r="R12886" s="214"/>
    </row>
    <row r="12887" spans="4:18">
      <c r="D12887" s="130"/>
      <c r="R12887" s="214"/>
    </row>
    <row r="12888" spans="4:18">
      <c r="D12888" s="130"/>
      <c r="R12888" s="214"/>
    </row>
    <row r="12889" spans="4:18">
      <c r="D12889" s="130"/>
      <c r="R12889" s="214"/>
    </row>
    <row r="12890" spans="4:18">
      <c r="D12890" s="130"/>
      <c r="R12890" s="214"/>
    </row>
    <row r="12891" spans="4:18">
      <c r="D12891" s="130"/>
      <c r="R12891" s="214"/>
    </row>
    <row r="12892" spans="4:18">
      <c r="D12892" s="130"/>
      <c r="R12892" s="214"/>
    </row>
    <row r="12893" spans="4:18">
      <c r="D12893" s="130"/>
      <c r="R12893" s="214"/>
    </row>
    <row r="12894" spans="4:18">
      <c r="D12894" s="130"/>
      <c r="R12894" s="214"/>
    </row>
    <row r="12895" spans="4:18">
      <c r="D12895" s="130"/>
      <c r="R12895" s="214"/>
    </row>
    <row r="12896" spans="4:18">
      <c r="D12896" s="130"/>
      <c r="R12896" s="214"/>
    </row>
    <row r="12897" spans="4:18">
      <c r="D12897" s="130"/>
      <c r="R12897" s="214"/>
    </row>
    <row r="12898" spans="4:18">
      <c r="D12898" s="130"/>
      <c r="R12898" s="214"/>
    </row>
    <row r="12899" spans="4:18">
      <c r="D12899" s="130"/>
      <c r="R12899" s="214"/>
    </row>
    <row r="12900" spans="4:18">
      <c r="D12900" s="130"/>
      <c r="R12900" s="214"/>
    </row>
    <row r="12901" spans="4:18">
      <c r="D12901" s="130"/>
      <c r="R12901" s="214"/>
    </row>
    <row r="12902" spans="4:18">
      <c r="D12902" s="130"/>
      <c r="R12902" s="214"/>
    </row>
    <row r="12903" spans="4:18">
      <c r="D12903" s="130"/>
      <c r="R12903" s="214"/>
    </row>
    <row r="12904" spans="4:18">
      <c r="D12904" s="130"/>
      <c r="R12904" s="214"/>
    </row>
    <row r="12905" spans="4:18">
      <c r="D12905" s="130"/>
      <c r="R12905" s="214"/>
    </row>
    <row r="12906" spans="4:18">
      <c r="D12906" s="130"/>
      <c r="R12906" s="214"/>
    </row>
    <row r="12907" spans="4:18">
      <c r="D12907" s="130"/>
      <c r="R12907" s="214"/>
    </row>
    <row r="12908" spans="4:18">
      <c r="D12908" s="130"/>
      <c r="R12908" s="214"/>
    </row>
    <row r="12909" spans="4:18">
      <c r="D12909" s="130"/>
      <c r="R12909" s="214"/>
    </row>
    <row r="12910" spans="4:18">
      <c r="D12910" s="130"/>
      <c r="R12910" s="214"/>
    </row>
    <row r="12911" spans="4:18">
      <c r="D12911" s="130"/>
      <c r="R12911" s="214"/>
    </row>
    <row r="12912" spans="4:18">
      <c r="D12912" s="130"/>
      <c r="R12912" s="214"/>
    </row>
    <row r="12913" spans="4:18">
      <c r="D12913" s="130"/>
      <c r="R12913" s="214"/>
    </row>
    <row r="12914" spans="4:18">
      <c r="D12914" s="130"/>
      <c r="R12914" s="214"/>
    </row>
    <row r="12915" spans="4:18">
      <c r="D12915" s="130"/>
      <c r="R12915" s="214"/>
    </row>
    <row r="12916" spans="4:18">
      <c r="D12916" s="130"/>
      <c r="R12916" s="214"/>
    </row>
    <row r="12917" spans="4:18">
      <c r="D12917" s="130"/>
      <c r="R12917" s="214"/>
    </row>
    <row r="12918" spans="4:18">
      <c r="D12918" s="130"/>
      <c r="R12918" s="214"/>
    </row>
    <row r="12919" spans="4:18">
      <c r="D12919" s="130"/>
      <c r="R12919" s="214"/>
    </row>
    <row r="12920" spans="4:18">
      <c r="D12920" s="130"/>
      <c r="R12920" s="214"/>
    </row>
    <row r="12921" spans="4:18">
      <c r="D12921" s="130"/>
      <c r="R12921" s="214"/>
    </row>
    <row r="12922" spans="4:18">
      <c r="D12922" s="130"/>
      <c r="R12922" s="214"/>
    </row>
    <row r="12923" spans="4:18">
      <c r="D12923" s="130"/>
      <c r="R12923" s="214"/>
    </row>
    <row r="12924" spans="4:18">
      <c r="D12924" s="130"/>
      <c r="R12924" s="214"/>
    </row>
    <row r="12925" spans="4:18">
      <c r="D12925" s="130"/>
      <c r="R12925" s="214"/>
    </row>
    <row r="12926" spans="4:18">
      <c r="D12926" s="130"/>
      <c r="R12926" s="214"/>
    </row>
    <row r="12927" spans="4:18">
      <c r="D12927" s="130"/>
      <c r="R12927" s="214"/>
    </row>
    <row r="12928" spans="4:18">
      <c r="D12928" s="130"/>
      <c r="R12928" s="214"/>
    </row>
    <row r="12929" spans="4:18">
      <c r="D12929" s="130"/>
      <c r="R12929" s="214"/>
    </row>
    <row r="12930" spans="4:18">
      <c r="D12930" s="130"/>
      <c r="R12930" s="214"/>
    </row>
    <row r="12931" spans="4:18">
      <c r="D12931" s="130"/>
      <c r="R12931" s="214"/>
    </row>
    <row r="12932" spans="4:18">
      <c r="D12932" s="130"/>
      <c r="R12932" s="214"/>
    </row>
    <row r="12933" spans="4:18">
      <c r="D12933" s="130"/>
      <c r="R12933" s="214"/>
    </row>
    <row r="12934" spans="4:18">
      <c r="D12934" s="130"/>
      <c r="R12934" s="214"/>
    </row>
    <row r="12935" spans="4:18">
      <c r="D12935" s="130"/>
      <c r="R12935" s="214"/>
    </row>
    <row r="12936" spans="4:18">
      <c r="D12936" s="130"/>
      <c r="R12936" s="214"/>
    </row>
    <row r="12937" spans="4:18">
      <c r="D12937" s="130"/>
      <c r="R12937" s="214"/>
    </row>
    <row r="12938" spans="4:18">
      <c r="D12938" s="130"/>
      <c r="R12938" s="214"/>
    </row>
    <row r="12939" spans="4:18">
      <c r="D12939" s="130"/>
      <c r="R12939" s="214"/>
    </row>
    <row r="12940" spans="4:18">
      <c r="D12940" s="130"/>
      <c r="R12940" s="214"/>
    </row>
    <row r="12941" spans="4:18">
      <c r="D12941" s="130"/>
      <c r="R12941" s="214"/>
    </row>
    <row r="12942" spans="4:18">
      <c r="D12942" s="130"/>
      <c r="R12942" s="214"/>
    </row>
    <row r="12943" spans="4:18">
      <c r="D12943" s="130"/>
      <c r="R12943" s="214"/>
    </row>
    <row r="12944" spans="4:18">
      <c r="D12944" s="130"/>
      <c r="R12944" s="214"/>
    </row>
    <row r="12945" spans="4:18">
      <c r="D12945" s="130"/>
      <c r="R12945" s="214"/>
    </row>
    <row r="12946" spans="4:18">
      <c r="D12946" s="130"/>
      <c r="R12946" s="214"/>
    </row>
    <row r="12947" spans="4:18">
      <c r="D12947" s="130"/>
      <c r="R12947" s="214"/>
    </row>
    <row r="12948" spans="4:18">
      <c r="D12948" s="130"/>
      <c r="R12948" s="214"/>
    </row>
    <row r="12949" spans="4:18">
      <c r="D12949" s="130"/>
      <c r="R12949" s="214"/>
    </row>
    <row r="12950" spans="4:18">
      <c r="D12950" s="130"/>
      <c r="R12950" s="214"/>
    </row>
    <row r="12951" spans="4:18">
      <c r="D12951" s="130"/>
      <c r="R12951" s="214"/>
    </row>
    <row r="12952" spans="4:18">
      <c r="D12952" s="130"/>
      <c r="R12952" s="214"/>
    </row>
    <row r="12953" spans="4:18">
      <c r="D12953" s="130"/>
      <c r="R12953" s="214"/>
    </row>
    <row r="12954" spans="4:18">
      <c r="D12954" s="130"/>
      <c r="R12954" s="214"/>
    </row>
    <row r="12955" spans="4:18">
      <c r="D12955" s="130"/>
      <c r="R12955" s="214"/>
    </row>
    <row r="12956" spans="4:18">
      <c r="D12956" s="130"/>
      <c r="R12956" s="214"/>
    </row>
    <row r="12957" spans="4:18">
      <c r="D12957" s="130"/>
      <c r="R12957" s="214"/>
    </row>
    <row r="12958" spans="4:18">
      <c r="D12958" s="130"/>
      <c r="R12958" s="214"/>
    </row>
    <row r="12959" spans="4:18">
      <c r="D12959" s="130"/>
      <c r="R12959" s="214"/>
    </row>
    <row r="12960" spans="4:18">
      <c r="D12960" s="130"/>
      <c r="R12960" s="214"/>
    </row>
    <row r="12961" spans="4:18">
      <c r="D12961" s="130"/>
      <c r="R12961" s="214"/>
    </row>
    <row r="12962" spans="4:18">
      <c r="D12962" s="130"/>
      <c r="R12962" s="214"/>
    </row>
    <row r="12963" spans="4:18">
      <c r="D12963" s="130"/>
      <c r="R12963" s="214"/>
    </row>
    <row r="12964" spans="4:18">
      <c r="D12964" s="130"/>
      <c r="R12964" s="214"/>
    </row>
    <row r="12965" spans="4:18">
      <c r="D12965" s="130"/>
      <c r="R12965" s="214"/>
    </row>
    <row r="12966" spans="4:18">
      <c r="D12966" s="130"/>
      <c r="R12966" s="214"/>
    </row>
    <row r="12967" spans="4:18">
      <c r="D12967" s="130"/>
      <c r="R12967" s="214"/>
    </row>
    <row r="12968" spans="4:18">
      <c r="D12968" s="130"/>
      <c r="R12968" s="214"/>
    </row>
    <row r="12969" spans="4:18">
      <c r="D12969" s="130"/>
      <c r="R12969" s="214"/>
    </row>
    <row r="12970" spans="4:18">
      <c r="D12970" s="130"/>
      <c r="R12970" s="214"/>
    </row>
    <row r="12971" spans="4:18">
      <c r="D12971" s="130"/>
      <c r="R12971" s="214"/>
    </row>
    <row r="12972" spans="4:18">
      <c r="D12972" s="130"/>
      <c r="R12972" s="214"/>
    </row>
    <row r="12973" spans="4:18">
      <c r="D12973" s="130"/>
      <c r="R12973" s="214"/>
    </row>
    <row r="12974" spans="4:18">
      <c r="D12974" s="130"/>
      <c r="R12974" s="214"/>
    </row>
    <row r="12975" spans="4:18">
      <c r="D12975" s="130"/>
      <c r="R12975" s="214"/>
    </row>
    <row r="12976" spans="4:18">
      <c r="D12976" s="130"/>
      <c r="R12976" s="214"/>
    </row>
    <row r="12977" spans="4:18">
      <c r="D12977" s="130"/>
      <c r="R12977" s="214"/>
    </row>
    <row r="12978" spans="4:18">
      <c r="D12978" s="130"/>
      <c r="R12978" s="214"/>
    </row>
    <row r="12979" spans="4:18">
      <c r="D12979" s="130"/>
      <c r="R12979" s="214"/>
    </row>
    <row r="12980" spans="4:18">
      <c r="D12980" s="130"/>
      <c r="R12980" s="214"/>
    </row>
    <row r="12981" spans="4:18">
      <c r="D12981" s="130"/>
      <c r="R12981" s="214"/>
    </row>
    <row r="12982" spans="4:18">
      <c r="D12982" s="130"/>
      <c r="R12982" s="214"/>
    </row>
    <row r="12983" spans="4:18">
      <c r="D12983" s="130"/>
      <c r="R12983" s="214"/>
    </row>
    <row r="12984" spans="4:18">
      <c r="D12984" s="130"/>
      <c r="R12984" s="214"/>
    </row>
    <row r="12985" spans="4:18">
      <c r="D12985" s="130"/>
      <c r="R12985" s="214"/>
    </row>
    <row r="12986" spans="4:18">
      <c r="D12986" s="130"/>
      <c r="R12986" s="214"/>
    </row>
    <row r="12987" spans="4:18">
      <c r="D12987" s="130"/>
      <c r="R12987" s="214"/>
    </row>
    <row r="12988" spans="4:18">
      <c r="D12988" s="130"/>
      <c r="R12988" s="214"/>
    </row>
    <row r="12989" spans="4:18">
      <c r="D12989" s="130"/>
      <c r="R12989" s="214"/>
    </row>
    <row r="12990" spans="4:18">
      <c r="D12990" s="130"/>
      <c r="R12990" s="214"/>
    </row>
    <row r="12991" spans="4:18">
      <c r="D12991" s="130"/>
      <c r="R12991" s="214"/>
    </row>
    <row r="12992" spans="4:18">
      <c r="D12992" s="130"/>
      <c r="R12992" s="214"/>
    </row>
    <row r="12993" spans="4:18">
      <c r="D12993" s="130"/>
      <c r="R12993" s="214"/>
    </row>
    <row r="12994" spans="4:18">
      <c r="D12994" s="130"/>
      <c r="R12994" s="214"/>
    </row>
    <row r="12995" spans="4:18">
      <c r="D12995" s="130"/>
      <c r="R12995" s="214"/>
    </row>
    <row r="12996" spans="4:18">
      <c r="D12996" s="130"/>
      <c r="R12996" s="214"/>
    </row>
    <row r="12997" spans="4:18">
      <c r="D12997" s="130"/>
      <c r="R12997" s="214"/>
    </row>
    <row r="12998" spans="4:18">
      <c r="D12998" s="130"/>
      <c r="R12998" s="214"/>
    </row>
    <row r="12999" spans="4:18">
      <c r="D12999" s="130"/>
      <c r="R12999" s="214"/>
    </row>
    <row r="13000" spans="4:18">
      <c r="D13000" s="130"/>
      <c r="R13000" s="214"/>
    </row>
    <row r="13001" spans="4:18">
      <c r="D13001" s="130"/>
      <c r="R13001" s="214"/>
    </row>
    <row r="13002" spans="4:18">
      <c r="D13002" s="130"/>
      <c r="R13002" s="214"/>
    </row>
    <row r="13003" spans="4:18">
      <c r="D13003" s="130"/>
      <c r="R13003" s="214"/>
    </row>
    <row r="13004" spans="4:18">
      <c r="D13004" s="130"/>
      <c r="R13004" s="214"/>
    </row>
    <row r="13005" spans="4:18">
      <c r="D13005" s="130"/>
      <c r="R13005" s="214"/>
    </row>
    <row r="13006" spans="4:18">
      <c r="D13006" s="130"/>
      <c r="R13006" s="214"/>
    </row>
    <row r="13007" spans="4:18">
      <c r="D13007" s="130"/>
      <c r="R13007" s="214"/>
    </row>
    <row r="13008" spans="4:18">
      <c r="D13008" s="130"/>
      <c r="R13008" s="214"/>
    </row>
    <row r="13009" spans="4:18">
      <c r="D13009" s="130"/>
      <c r="R13009" s="214"/>
    </row>
    <row r="13010" spans="4:18">
      <c r="D13010" s="130"/>
      <c r="R13010" s="214"/>
    </row>
    <row r="13011" spans="4:18">
      <c r="D13011" s="130"/>
      <c r="R13011" s="214"/>
    </row>
    <row r="13012" spans="4:18">
      <c r="D13012" s="130"/>
      <c r="R13012" s="214"/>
    </row>
    <row r="13013" spans="4:18">
      <c r="D13013" s="130"/>
      <c r="R13013" s="214"/>
    </row>
    <row r="13014" spans="4:18">
      <c r="D13014" s="130"/>
      <c r="R13014" s="214"/>
    </row>
    <row r="13015" spans="4:18">
      <c r="D13015" s="130"/>
      <c r="R13015" s="214"/>
    </row>
    <row r="13016" spans="4:18">
      <c r="D13016" s="130"/>
      <c r="R13016" s="214"/>
    </row>
    <row r="13017" spans="4:18">
      <c r="D13017" s="130"/>
      <c r="R13017" s="214"/>
    </row>
    <row r="13018" spans="4:18">
      <c r="D13018" s="130"/>
      <c r="R13018" s="214"/>
    </row>
    <row r="13019" spans="4:18">
      <c r="D13019" s="130"/>
      <c r="R13019" s="214"/>
    </row>
    <row r="13020" spans="4:18">
      <c r="D13020" s="130"/>
      <c r="R13020" s="214"/>
    </row>
    <row r="13021" spans="4:18">
      <c r="D13021" s="130"/>
      <c r="R13021" s="214"/>
    </row>
    <row r="13022" spans="4:18">
      <c r="D13022" s="130"/>
      <c r="R13022" s="214"/>
    </row>
    <row r="13023" spans="4:18">
      <c r="D13023" s="130"/>
      <c r="R13023" s="214"/>
    </row>
    <row r="13024" spans="4:18">
      <c r="D13024" s="130"/>
      <c r="R13024" s="214"/>
    </row>
    <row r="13025" spans="4:18">
      <c r="D13025" s="130"/>
      <c r="R13025" s="214"/>
    </row>
    <row r="13026" spans="4:18">
      <c r="D13026" s="130"/>
      <c r="R13026" s="214"/>
    </row>
    <row r="13027" spans="4:18">
      <c r="D13027" s="130"/>
      <c r="R13027" s="214"/>
    </row>
    <row r="13028" spans="4:18">
      <c r="D13028" s="130"/>
      <c r="R13028" s="214"/>
    </row>
    <row r="13029" spans="4:18">
      <c r="D13029" s="130"/>
      <c r="R13029" s="214"/>
    </row>
    <row r="13030" spans="4:18">
      <c r="D13030" s="130"/>
      <c r="R13030" s="214"/>
    </row>
    <row r="13031" spans="4:18">
      <c r="D13031" s="130"/>
      <c r="R13031" s="214"/>
    </row>
    <row r="13032" spans="4:18">
      <c r="D13032" s="130"/>
      <c r="R13032" s="214"/>
    </row>
    <row r="13033" spans="4:18">
      <c r="D13033" s="130"/>
      <c r="R13033" s="214"/>
    </row>
    <row r="13034" spans="4:18">
      <c r="D13034" s="130"/>
      <c r="R13034" s="214"/>
    </row>
    <row r="13035" spans="4:18">
      <c r="D13035" s="130"/>
      <c r="R13035" s="214"/>
    </row>
    <row r="13036" spans="4:18">
      <c r="D13036" s="130"/>
      <c r="R13036" s="214"/>
    </row>
    <row r="13037" spans="4:18">
      <c r="D13037" s="130"/>
      <c r="R13037" s="214"/>
    </row>
    <row r="13038" spans="4:18">
      <c r="D13038" s="130"/>
      <c r="R13038" s="214"/>
    </row>
    <row r="13039" spans="4:18">
      <c r="D13039" s="130"/>
      <c r="R13039" s="214"/>
    </row>
    <row r="13040" spans="4:18">
      <c r="D13040" s="130"/>
      <c r="R13040" s="214"/>
    </row>
    <row r="13041" spans="4:18">
      <c r="D13041" s="130"/>
      <c r="R13041" s="214"/>
    </row>
    <row r="13042" spans="4:18">
      <c r="D13042" s="130"/>
      <c r="R13042" s="214"/>
    </row>
    <row r="13043" spans="4:18">
      <c r="D13043" s="130"/>
      <c r="R13043" s="214"/>
    </row>
    <row r="13044" spans="4:18">
      <c r="D13044" s="130"/>
      <c r="R13044" s="214"/>
    </row>
    <row r="13045" spans="4:18">
      <c r="D13045" s="130"/>
      <c r="R13045" s="214"/>
    </row>
    <row r="13046" spans="4:18">
      <c r="D13046" s="130"/>
      <c r="R13046" s="214"/>
    </row>
    <row r="13047" spans="4:18">
      <c r="D13047" s="130"/>
      <c r="R13047" s="214"/>
    </row>
    <row r="13048" spans="4:18">
      <c r="D13048" s="130"/>
      <c r="R13048" s="214"/>
    </row>
    <row r="13049" spans="4:18">
      <c r="D13049" s="130"/>
      <c r="R13049" s="214"/>
    </row>
    <row r="13050" spans="4:18">
      <c r="D13050" s="130"/>
      <c r="R13050" s="214"/>
    </row>
    <row r="13051" spans="4:18">
      <c r="D13051" s="130"/>
      <c r="R13051" s="214"/>
    </row>
    <row r="13052" spans="4:18">
      <c r="D13052" s="130"/>
      <c r="R13052" s="214"/>
    </row>
    <row r="13053" spans="4:18">
      <c r="D13053" s="130"/>
      <c r="R13053" s="214"/>
    </row>
    <row r="13054" spans="4:18">
      <c r="D13054" s="130"/>
      <c r="R13054" s="214"/>
    </row>
    <row r="13055" spans="4:18">
      <c r="D13055" s="130"/>
      <c r="R13055" s="214"/>
    </row>
    <row r="13056" spans="4:18">
      <c r="D13056" s="130"/>
      <c r="R13056" s="214"/>
    </row>
    <row r="13057" spans="4:18">
      <c r="D13057" s="130"/>
      <c r="R13057" s="214"/>
    </row>
    <row r="13058" spans="4:18">
      <c r="D13058" s="130"/>
      <c r="R13058" s="214"/>
    </row>
    <row r="13059" spans="4:18">
      <c r="D13059" s="130"/>
      <c r="R13059" s="214"/>
    </row>
    <row r="13060" spans="4:18">
      <c r="D13060" s="130"/>
      <c r="R13060" s="214"/>
    </row>
    <row r="13061" spans="4:18">
      <c r="D13061" s="130"/>
      <c r="R13061" s="214"/>
    </row>
    <row r="13062" spans="4:18">
      <c r="D13062" s="130"/>
      <c r="R13062" s="214"/>
    </row>
    <row r="13063" spans="4:18">
      <c r="D13063" s="130"/>
      <c r="R13063" s="214"/>
    </row>
    <row r="13064" spans="4:18">
      <c r="D13064" s="130"/>
      <c r="R13064" s="214"/>
    </row>
    <row r="13065" spans="4:18">
      <c r="D13065" s="130"/>
      <c r="R13065" s="214"/>
    </row>
    <row r="13066" spans="4:18">
      <c r="D13066" s="130"/>
      <c r="R13066" s="214"/>
    </row>
    <row r="13067" spans="4:18">
      <c r="D13067" s="130"/>
      <c r="R13067" s="214"/>
    </row>
    <row r="13068" spans="4:18">
      <c r="D13068" s="130"/>
      <c r="R13068" s="214"/>
    </row>
    <row r="13069" spans="4:18">
      <c r="D13069" s="130"/>
      <c r="R13069" s="214"/>
    </row>
    <row r="13070" spans="4:18">
      <c r="D13070" s="130"/>
      <c r="R13070" s="214"/>
    </row>
    <row r="13071" spans="4:18">
      <c r="D13071" s="130"/>
      <c r="R13071" s="214"/>
    </row>
    <row r="13072" spans="4:18">
      <c r="D13072" s="130"/>
      <c r="R13072" s="214"/>
    </row>
    <row r="13073" spans="4:18">
      <c r="D13073" s="130"/>
      <c r="R13073" s="214"/>
    </row>
    <row r="13074" spans="4:18">
      <c r="D13074" s="130"/>
      <c r="R13074" s="214"/>
    </row>
    <row r="13075" spans="4:18">
      <c r="D13075" s="130"/>
      <c r="R13075" s="214"/>
    </row>
    <row r="13076" spans="4:18">
      <c r="D13076" s="130"/>
      <c r="R13076" s="214"/>
    </row>
    <row r="13077" spans="4:18">
      <c r="D13077" s="130"/>
      <c r="R13077" s="214"/>
    </row>
    <row r="13078" spans="4:18">
      <c r="D13078" s="130"/>
      <c r="R13078" s="214"/>
    </row>
    <row r="13079" spans="4:18">
      <c r="D13079" s="130"/>
      <c r="R13079" s="214"/>
    </row>
    <row r="13080" spans="4:18">
      <c r="D13080" s="130"/>
      <c r="R13080" s="214"/>
    </row>
    <row r="13081" spans="4:18">
      <c r="D13081" s="130"/>
      <c r="R13081" s="214"/>
    </row>
    <row r="13082" spans="4:18">
      <c r="D13082" s="130"/>
      <c r="R13082" s="214"/>
    </row>
    <row r="13083" spans="4:18">
      <c r="D13083" s="130"/>
      <c r="R13083" s="214"/>
    </row>
    <row r="13084" spans="4:18">
      <c r="D13084" s="130"/>
      <c r="R13084" s="214"/>
    </row>
    <row r="13085" spans="4:18">
      <c r="D13085" s="130"/>
      <c r="R13085" s="214"/>
    </row>
    <row r="13086" spans="4:18">
      <c r="D13086" s="130"/>
      <c r="R13086" s="214"/>
    </row>
    <row r="13087" spans="4:18">
      <c r="D13087" s="130"/>
      <c r="R13087" s="214"/>
    </row>
    <row r="13088" spans="4:18">
      <c r="D13088" s="130"/>
      <c r="R13088" s="214"/>
    </row>
    <row r="13089" spans="4:18">
      <c r="D13089" s="130"/>
      <c r="R13089" s="214"/>
    </row>
    <row r="13090" spans="4:18">
      <c r="D13090" s="130"/>
      <c r="R13090" s="214"/>
    </row>
    <row r="13091" spans="4:18">
      <c r="D13091" s="130"/>
      <c r="R13091" s="214"/>
    </row>
    <row r="13092" spans="4:18">
      <c r="D13092" s="130"/>
      <c r="R13092" s="214"/>
    </row>
    <row r="13093" spans="4:18">
      <c r="D13093" s="130"/>
      <c r="R13093" s="214"/>
    </row>
    <row r="13094" spans="4:18">
      <c r="D13094" s="130"/>
      <c r="R13094" s="214"/>
    </row>
    <row r="13095" spans="4:18">
      <c r="D13095" s="130"/>
      <c r="R13095" s="214"/>
    </row>
    <row r="13096" spans="4:18">
      <c r="D13096" s="130"/>
      <c r="R13096" s="214"/>
    </row>
    <row r="13097" spans="4:18">
      <c r="D13097" s="130"/>
      <c r="R13097" s="214"/>
    </row>
    <row r="13098" spans="4:18">
      <c r="D13098" s="130"/>
      <c r="R13098" s="214"/>
    </row>
    <row r="13099" spans="4:18">
      <c r="D13099" s="130"/>
      <c r="R13099" s="214"/>
    </row>
    <row r="13100" spans="4:18">
      <c r="D13100" s="130"/>
      <c r="R13100" s="214"/>
    </row>
    <row r="13101" spans="4:18">
      <c r="D13101" s="130"/>
      <c r="R13101" s="214"/>
    </row>
    <row r="13102" spans="4:18">
      <c r="D13102" s="130"/>
      <c r="R13102" s="214"/>
    </row>
    <row r="13103" spans="4:18">
      <c r="D13103" s="130"/>
      <c r="R13103" s="214"/>
    </row>
    <row r="13104" spans="4:18">
      <c r="D13104" s="130"/>
      <c r="R13104" s="214"/>
    </row>
    <row r="13105" spans="4:18">
      <c r="D13105" s="130"/>
      <c r="R13105" s="214"/>
    </row>
    <row r="13106" spans="4:18">
      <c r="D13106" s="130"/>
      <c r="R13106" s="214"/>
    </row>
    <row r="13107" spans="4:18">
      <c r="D13107" s="130"/>
      <c r="R13107" s="214"/>
    </row>
    <row r="13108" spans="4:18">
      <c r="D13108" s="130"/>
      <c r="R13108" s="214"/>
    </row>
    <row r="13109" spans="4:18">
      <c r="D13109" s="130"/>
      <c r="R13109" s="214"/>
    </row>
    <row r="13110" spans="4:18">
      <c r="D13110" s="130"/>
      <c r="R13110" s="214"/>
    </row>
    <row r="13111" spans="4:18">
      <c r="D13111" s="130"/>
      <c r="R13111" s="214"/>
    </row>
    <row r="13112" spans="4:18">
      <c r="D13112" s="130"/>
      <c r="R13112" s="214"/>
    </row>
    <row r="13113" spans="4:18">
      <c r="D13113" s="130"/>
      <c r="R13113" s="214"/>
    </row>
    <row r="13114" spans="4:18">
      <c r="D13114" s="130"/>
      <c r="R13114" s="214"/>
    </row>
    <row r="13115" spans="4:18">
      <c r="D13115" s="130"/>
      <c r="R13115" s="214"/>
    </row>
    <row r="13116" spans="4:18">
      <c r="D13116" s="130"/>
      <c r="R13116" s="214"/>
    </row>
    <row r="13117" spans="4:18">
      <c r="D13117" s="130"/>
      <c r="R13117" s="214"/>
    </row>
    <row r="13118" spans="4:18">
      <c r="D13118" s="130"/>
      <c r="R13118" s="214"/>
    </row>
    <row r="13119" spans="4:18">
      <c r="D13119" s="130"/>
      <c r="R13119" s="214"/>
    </row>
    <row r="13120" spans="4:18">
      <c r="D13120" s="130"/>
      <c r="R13120" s="214"/>
    </row>
    <row r="13121" spans="4:18">
      <c r="D13121" s="130"/>
      <c r="R13121" s="214"/>
    </row>
    <row r="13122" spans="4:18">
      <c r="D13122" s="130"/>
      <c r="R13122" s="214"/>
    </row>
    <row r="13123" spans="4:18">
      <c r="D13123" s="130"/>
      <c r="R13123" s="214"/>
    </row>
    <row r="13124" spans="4:18">
      <c r="D13124" s="130"/>
      <c r="R13124" s="214"/>
    </row>
    <row r="13125" spans="4:18">
      <c r="D13125" s="130"/>
      <c r="R13125" s="214"/>
    </row>
    <row r="13126" spans="4:18">
      <c r="D13126" s="130"/>
      <c r="R13126" s="214"/>
    </row>
    <row r="13127" spans="4:18">
      <c r="D13127" s="130"/>
      <c r="R13127" s="214"/>
    </row>
    <row r="13128" spans="4:18">
      <c r="D13128" s="130"/>
      <c r="R13128" s="214"/>
    </row>
    <row r="13129" spans="4:18">
      <c r="D13129" s="130"/>
      <c r="R13129" s="214"/>
    </row>
    <row r="13130" spans="4:18">
      <c r="D13130" s="130"/>
      <c r="R13130" s="214"/>
    </row>
    <row r="13131" spans="4:18">
      <c r="D13131" s="130"/>
      <c r="R13131" s="214"/>
    </row>
    <row r="13132" spans="4:18">
      <c r="D13132" s="130"/>
      <c r="R13132" s="214"/>
    </row>
    <row r="13133" spans="4:18">
      <c r="D13133" s="130"/>
      <c r="R13133" s="214"/>
    </row>
    <row r="13134" spans="4:18">
      <c r="D13134" s="130"/>
      <c r="R13134" s="214"/>
    </row>
    <row r="13135" spans="4:18">
      <c r="D13135" s="130"/>
      <c r="R13135" s="214"/>
    </row>
    <row r="13136" spans="4:18">
      <c r="D13136" s="130"/>
      <c r="R13136" s="214"/>
    </row>
    <row r="13137" spans="4:18">
      <c r="D13137" s="130"/>
      <c r="R13137" s="214"/>
    </row>
    <row r="13138" spans="4:18">
      <c r="D13138" s="130"/>
      <c r="R13138" s="214"/>
    </row>
    <row r="13139" spans="4:18">
      <c r="D13139" s="130"/>
      <c r="R13139" s="214"/>
    </row>
    <row r="13140" spans="4:18">
      <c r="D13140" s="130"/>
      <c r="R13140" s="214"/>
    </row>
    <row r="13141" spans="4:18">
      <c r="D13141" s="130"/>
      <c r="R13141" s="214"/>
    </row>
    <row r="13142" spans="4:18">
      <c r="D13142" s="130"/>
      <c r="R13142" s="214"/>
    </row>
    <row r="13143" spans="4:18">
      <c r="D13143" s="130"/>
      <c r="R13143" s="214"/>
    </row>
    <row r="13144" spans="4:18">
      <c r="D13144" s="130"/>
      <c r="R13144" s="214"/>
    </row>
    <row r="13145" spans="4:18">
      <c r="D13145" s="130"/>
      <c r="R13145" s="214"/>
    </row>
    <row r="13146" spans="4:18">
      <c r="D13146" s="130"/>
      <c r="R13146" s="214"/>
    </row>
    <row r="13147" spans="4:18">
      <c r="D13147" s="130"/>
      <c r="R13147" s="214"/>
    </row>
    <row r="13148" spans="4:18">
      <c r="D13148" s="130"/>
      <c r="R13148" s="214"/>
    </row>
    <row r="13149" spans="4:18">
      <c r="D13149" s="130"/>
      <c r="R13149" s="214"/>
    </row>
    <row r="13150" spans="4:18">
      <c r="D13150" s="130"/>
      <c r="R13150" s="214"/>
    </row>
    <row r="13151" spans="4:18">
      <c r="D13151" s="130"/>
      <c r="R13151" s="214"/>
    </row>
    <row r="13152" spans="4:18">
      <c r="D13152" s="130"/>
      <c r="R13152" s="214"/>
    </row>
    <row r="13153" spans="4:18">
      <c r="D13153" s="130"/>
      <c r="R13153" s="214"/>
    </row>
    <row r="13154" spans="4:18">
      <c r="D13154" s="130"/>
      <c r="R13154" s="214"/>
    </row>
    <row r="13155" spans="4:18">
      <c r="D13155" s="130"/>
      <c r="R13155" s="214"/>
    </row>
    <row r="13156" spans="4:18">
      <c r="D13156" s="130"/>
      <c r="R13156" s="214"/>
    </row>
    <row r="13157" spans="4:18">
      <c r="D13157" s="130"/>
      <c r="R13157" s="214"/>
    </row>
    <row r="13158" spans="4:18">
      <c r="D13158" s="130"/>
      <c r="R13158" s="214"/>
    </row>
    <row r="13159" spans="4:18">
      <c r="D13159" s="130"/>
      <c r="R13159" s="214"/>
    </row>
    <row r="13160" spans="4:18">
      <c r="D13160" s="130"/>
      <c r="R13160" s="214"/>
    </row>
    <row r="13161" spans="4:18">
      <c r="D13161" s="130"/>
      <c r="R13161" s="214"/>
    </row>
    <row r="13162" spans="4:18">
      <c r="D13162" s="130"/>
      <c r="R13162" s="214"/>
    </row>
    <row r="13163" spans="4:18">
      <c r="D13163" s="130"/>
      <c r="R13163" s="214"/>
    </row>
    <row r="13164" spans="4:18">
      <c r="D13164" s="130"/>
      <c r="R13164" s="214"/>
    </row>
    <row r="13165" spans="4:18">
      <c r="D13165" s="130"/>
      <c r="R13165" s="214"/>
    </row>
    <row r="13166" spans="4:18">
      <c r="D13166" s="130"/>
      <c r="R13166" s="214"/>
    </row>
    <row r="13167" spans="4:18">
      <c r="D13167" s="130"/>
      <c r="R13167" s="214"/>
    </row>
    <row r="13168" spans="4:18">
      <c r="D13168" s="130"/>
      <c r="R13168" s="214"/>
    </row>
    <row r="13169" spans="4:18">
      <c r="D13169" s="130"/>
      <c r="R13169" s="214"/>
    </row>
    <row r="13170" spans="4:18">
      <c r="D13170" s="130"/>
      <c r="R13170" s="214"/>
    </row>
    <row r="13171" spans="4:18">
      <c r="D13171" s="130"/>
      <c r="R13171" s="214"/>
    </row>
    <row r="13172" spans="4:18">
      <c r="D13172" s="130"/>
      <c r="R13172" s="214"/>
    </row>
    <row r="13173" spans="4:18">
      <c r="D13173" s="130"/>
      <c r="R13173" s="214"/>
    </row>
    <row r="13174" spans="4:18">
      <c r="D13174" s="130"/>
      <c r="R13174" s="214"/>
    </row>
    <row r="13175" spans="4:18">
      <c r="D13175" s="130"/>
      <c r="R13175" s="214"/>
    </row>
    <row r="13176" spans="4:18">
      <c r="D13176" s="130"/>
      <c r="R13176" s="214"/>
    </row>
    <row r="13177" spans="4:18">
      <c r="D13177" s="130"/>
      <c r="R13177" s="214"/>
    </row>
    <row r="13178" spans="4:18">
      <c r="D13178" s="130"/>
      <c r="R13178" s="214"/>
    </row>
    <row r="13179" spans="4:18">
      <c r="D13179" s="130"/>
      <c r="R13179" s="214"/>
    </row>
    <row r="13180" spans="4:18">
      <c r="D13180" s="130"/>
      <c r="R13180" s="214"/>
    </row>
    <row r="13181" spans="4:18">
      <c r="D13181" s="130"/>
      <c r="R13181" s="214"/>
    </row>
    <row r="13182" spans="4:18">
      <c r="D13182" s="130"/>
      <c r="R13182" s="214"/>
    </row>
    <row r="13183" spans="4:18">
      <c r="D13183" s="130"/>
      <c r="R13183" s="214"/>
    </row>
    <row r="13184" spans="4:18">
      <c r="D13184" s="130"/>
      <c r="R13184" s="214"/>
    </row>
    <row r="13185" spans="4:18">
      <c r="D13185" s="130"/>
      <c r="R13185" s="214"/>
    </row>
    <row r="13186" spans="4:18">
      <c r="D13186" s="130"/>
      <c r="R13186" s="214"/>
    </row>
    <row r="13187" spans="4:18">
      <c r="D13187" s="130"/>
      <c r="R13187" s="214"/>
    </row>
    <row r="13188" spans="4:18">
      <c r="D13188" s="130"/>
      <c r="R13188" s="214"/>
    </row>
    <row r="13189" spans="4:18">
      <c r="D13189" s="130"/>
      <c r="R13189" s="214"/>
    </row>
    <row r="13190" spans="4:18">
      <c r="D13190" s="130"/>
      <c r="R13190" s="214"/>
    </row>
    <row r="13191" spans="4:18">
      <c r="D13191" s="130"/>
      <c r="R13191" s="214"/>
    </row>
    <row r="13192" spans="4:18">
      <c r="D13192" s="130"/>
      <c r="R13192" s="214"/>
    </row>
    <row r="13193" spans="4:18">
      <c r="D13193" s="130"/>
      <c r="R13193" s="214"/>
    </row>
    <row r="13194" spans="4:18">
      <c r="D13194" s="130"/>
      <c r="R13194" s="214"/>
    </row>
    <row r="13195" spans="4:18">
      <c r="D13195" s="130"/>
      <c r="R13195" s="214"/>
    </row>
    <row r="13196" spans="4:18">
      <c r="D13196" s="130"/>
      <c r="R13196" s="214"/>
    </row>
    <row r="13197" spans="4:18">
      <c r="D13197" s="130"/>
      <c r="R13197" s="214"/>
    </row>
    <row r="13198" spans="4:18">
      <c r="D13198" s="130"/>
      <c r="R13198" s="214"/>
    </row>
    <row r="13199" spans="4:18">
      <c r="D13199" s="130"/>
      <c r="R13199" s="214"/>
    </row>
    <row r="13200" spans="4:18">
      <c r="D13200" s="130"/>
      <c r="R13200" s="214"/>
    </row>
    <row r="13201" spans="4:18">
      <c r="D13201" s="130"/>
      <c r="R13201" s="214"/>
    </row>
    <row r="13202" spans="4:18">
      <c r="D13202" s="130"/>
      <c r="R13202" s="214"/>
    </row>
    <row r="13203" spans="4:18">
      <c r="D13203" s="130"/>
      <c r="R13203" s="214"/>
    </row>
    <row r="13204" spans="4:18">
      <c r="D13204" s="130"/>
      <c r="R13204" s="214"/>
    </row>
    <row r="13205" spans="4:18">
      <c r="D13205" s="130"/>
      <c r="R13205" s="214"/>
    </row>
    <row r="13206" spans="4:18">
      <c r="D13206" s="130"/>
      <c r="R13206" s="214"/>
    </row>
    <row r="13207" spans="4:18">
      <c r="D13207" s="130"/>
      <c r="R13207" s="214"/>
    </row>
    <row r="13208" spans="4:18">
      <c r="D13208" s="130"/>
      <c r="R13208" s="214"/>
    </row>
    <row r="13209" spans="4:18">
      <c r="D13209" s="130"/>
      <c r="R13209" s="214"/>
    </row>
    <row r="13210" spans="4:18">
      <c r="D13210" s="130"/>
      <c r="R13210" s="214"/>
    </row>
    <row r="13211" spans="4:18">
      <c r="D13211" s="130"/>
      <c r="R13211" s="214"/>
    </row>
    <row r="13212" spans="4:18">
      <c r="D13212" s="130"/>
      <c r="R13212" s="214"/>
    </row>
    <row r="13213" spans="4:18">
      <c r="D13213" s="130"/>
      <c r="R13213" s="214"/>
    </row>
    <row r="13214" spans="4:18">
      <c r="D13214" s="130"/>
      <c r="R13214" s="214"/>
    </row>
    <row r="13215" spans="4:18">
      <c r="D13215" s="130"/>
      <c r="R13215" s="214"/>
    </row>
    <row r="13216" spans="4:18">
      <c r="D13216" s="130"/>
      <c r="R13216" s="214"/>
    </row>
    <row r="13217" spans="4:18">
      <c r="D13217" s="130"/>
      <c r="R13217" s="214"/>
    </row>
    <row r="13218" spans="4:18">
      <c r="D13218" s="130"/>
      <c r="R13218" s="214"/>
    </row>
    <row r="13219" spans="4:18">
      <c r="D13219" s="130"/>
      <c r="R13219" s="214"/>
    </row>
    <row r="13220" spans="4:18">
      <c r="D13220" s="130"/>
      <c r="R13220" s="214"/>
    </row>
    <row r="13221" spans="4:18">
      <c r="D13221" s="130"/>
      <c r="R13221" s="214"/>
    </row>
    <row r="13222" spans="4:18">
      <c r="D13222" s="130"/>
      <c r="R13222" s="214"/>
    </row>
    <row r="13223" spans="4:18">
      <c r="D13223" s="130"/>
      <c r="R13223" s="214"/>
    </row>
    <row r="13224" spans="4:18">
      <c r="D13224" s="130"/>
      <c r="R13224" s="214"/>
    </row>
    <row r="13225" spans="4:18">
      <c r="D13225" s="130"/>
      <c r="R13225" s="214"/>
    </row>
    <row r="13226" spans="4:18">
      <c r="D13226" s="130"/>
      <c r="R13226" s="214"/>
    </row>
    <row r="13227" spans="4:18">
      <c r="D13227" s="130"/>
      <c r="R13227" s="214"/>
    </row>
    <row r="13228" spans="4:18">
      <c r="D13228" s="130"/>
      <c r="R13228" s="214"/>
    </row>
    <row r="13229" spans="4:18">
      <c r="D13229" s="130"/>
      <c r="R13229" s="214"/>
    </row>
    <row r="13230" spans="4:18">
      <c r="D13230" s="130"/>
      <c r="R13230" s="214"/>
    </row>
    <row r="13231" spans="4:18">
      <c r="D13231" s="130"/>
      <c r="R13231" s="214"/>
    </row>
    <row r="13232" spans="4:18">
      <c r="D13232" s="130"/>
      <c r="R13232" s="214"/>
    </row>
    <row r="13233" spans="4:18">
      <c r="D13233" s="130"/>
      <c r="R13233" s="214"/>
    </row>
    <row r="13234" spans="4:18">
      <c r="D13234" s="130"/>
      <c r="R13234" s="214"/>
    </row>
    <row r="13235" spans="4:18">
      <c r="D13235" s="130"/>
      <c r="R13235" s="214"/>
    </row>
    <row r="13236" spans="4:18">
      <c r="D13236" s="130"/>
      <c r="R13236" s="214"/>
    </row>
    <row r="13237" spans="4:18">
      <c r="D13237" s="130"/>
      <c r="R13237" s="214"/>
    </row>
    <row r="13238" spans="4:18">
      <c r="D13238" s="130"/>
      <c r="R13238" s="214"/>
    </row>
    <row r="13239" spans="4:18">
      <c r="D13239" s="130"/>
      <c r="R13239" s="214"/>
    </row>
    <row r="13240" spans="4:18">
      <c r="D13240" s="130"/>
      <c r="R13240" s="214"/>
    </row>
    <row r="13241" spans="4:18">
      <c r="D13241" s="130"/>
      <c r="R13241" s="214"/>
    </row>
    <row r="13242" spans="4:18">
      <c r="D13242" s="130"/>
      <c r="R13242" s="214"/>
    </row>
    <row r="13243" spans="4:18">
      <c r="D13243" s="130"/>
      <c r="R13243" s="214"/>
    </row>
    <row r="13244" spans="4:18">
      <c r="D13244" s="130"/>
      <c r="R13244" s="214"/>
    </row>
    <row r="13245" spans="4:18">
      <c r="D13245" s="130"/>
      <c r="R13245" s="214"/>
    </row>
    <row r="13246" spans="4:18">
      <c r="D13246" s="130"/>
      <c r="R13246" s="214"/>
    </row>
    <row r="13247" spans="4:18">
      <c r="D13247" s="130"/>
      <c r="R13247" s="214"/>
    </row>
    <row r="13248" spans="4:18">
      <c r="D13248" s="130"/>
      <c r="R13248" s="214"/>
    </row>
    <row r="13249" spans="4:18">
      <c r="D13249" s="130"/>
      <c r="R13249" s="214"/>
    </row>
    <row r="13250" spans="4:18">
      <c r="D13250" s="130"/>
      <c r="R13250" s="214"/>
    </row>
    <row r="13251" spans="4:18">
      <c r="D13251" s="130"/>
      <c r="R13251" s="214"/>
    </row>
    <row r="13252" spans="4:18">
      <c r="D13252" s="130"/>
      <c r="R13252" s="214"/>
    </row>
    <row r="13253" spans="4:18">
      <c r="D13253" s="130"/>
      <c r="R13253" s="214"/>
    </row>
    <row r="13254" spans="4:18">
      <c r="D13254" s="130"/>
      <c r="R13254" s="214"/>
    </row>
    <row r="13255" spans="4:18">
      <c r="D13255" s="130"/>
      <c r="R13255" s="214"/>
    </row>
    <row r="13256" spans="4:18">
      <c r="D13256" s="130"/>
      <c r="R13256" s="214"/>
    </row>
    <row r="13257" spans="4:18">
      <c r="D13257" s="130"/>
      <c r="R13257" s="214"/>
    </row>
    <row r="13258" spans="4:18">
      <c r="D13258" s="130"/>
      <c r="R13258" s="214"/>
    </row>
    <row r="13259" spans="4:18">
      <c r="D13259" s="130"/>
      <c r="R13259" s="214"/>
    </row>
    <row r="13260" spans="4:18">
      <c r="D13260" s="130"/>
      <c r="R13260" s="214"/>
    </row>
    <row r="13261" spans="4:18">
      <c r="D13261" s="130"/>
      <c r="R13261" s="214"/>
    </row>
    <row r="13262" spans="4:18">
      <c r="D13262" s="130"/>
      <c r="R13262" s="214"/>
    </row>
    <row r="13263" spans="4:18">
      <c r="D13263" s="130"/>
      <c r="R13263" s="214"/>
    </row>
    <row r="13264" spans="4:18">
      <c r="D13264" s="130"/>
      <c r="R13264" s="214"/>
    </row>
    <row r="13265" spans="4:18">
      <c r="D13265" s="130"/>
      <c r="R13265" s="214"/>
    </row>
    <row r="13266" spans="4:18">
      <c r="D13266" s="130"/>
      <c r="R13266" s="214"/>
    </row>
    <row r="13267" spans="4:18">
      <c r="D13267" s="130"/>
      <c r="R13267" s="214"/>
    </row>
    <row r="13268" spans="4:18">
      <c r="D13268" s="130"/>
      <c r="R13268" s="214"/>
    </row>
    <row r="13269" spans="4:18">
      <c r="D13269" s="130"/>
      <c r="R13269" s="214"/>
    </row>
    <row r="13270" spans="4:18">
      <c r="D13270" s="130"/>
      <c r="R13270" s="214"/>
    </row>
    <row r="13271" spans="4:18">
      <c r="D13271" s="130"/>
      <c r="R13271" s="214"/>
    </row>
    <row r="13272" spans="4:18">
      <c r="D13272" s="130"/>
      <c r="R13272" s="214"/>
    </row>
    <row r="13273" spans="4:18">
      <c r="D13273" s="130"/>
      <c r="R13273" s="214"/>
    </row>
    <row r="13274" spans="4:18">
      <c r="D13274" s="130"/>
      <c r="R13274" s="214"/>
    </row>
    <row r="13275" spans="4:18">
      <c r="D13275" s="130"/>
      <c r="R13275" s="214"/>
    </row>
    <row r="13276" spans="4:18">
      <c r="D13276" s="130"/>
      <c r="R13276" s="214"/>
    </row>
    <row r="13277" spans="4:18">
      <c r="D13277" s="130"/>
      <c r="R13277" s="214"/>
    </row>
    <row r="13278" spans="4:18">
      <c r="D13278" s="130"/>
      <c r="R13278" s="214"/>
    </row>
    <row r="13279" spans="4:18">
      <c r="D13279" s="130"/>
      <c r="R13279" s="214"/>
    </row>
    <row r="13280" spans="4:18">
      <c r="D13280" s="130"/>
      <c r="R13280" s="214"/>
    </row>
    <row r="13281" spans="4:18">
      <c r="D13281" s="130"/>
      <c r="R13281" s="214"/>
    </row>
    <row r="13282" spans="4:18">
      <c r="D13282" s="130"/>
      <c r="R13282" s="214"/>
    </row>
    <row r="13283" spans="4:18">
      <c r="D13283" s="130"/>
      <c r="R13283" s="214"/>
    </row>
    <row r="13284" spans="4:18">
      <c r="D13284" s="130"/>
      <c r="R13284" s="214"/>
    </row>
    <row r="13285" spans="4:18">
      <c r="D13285" s="130"/>
      <c r="R13285" s="214"/>
    </row>
    <row r="13286" spans="4:18">
      <c r="D13286" s="130"/>
      <c r="R13286" s="214"/>
    </row>
    <row r="13287" spans="4:18">
      <c r="D13287" s="130"/>
      <c r="R13287" s="214"/>
    </row>
    <row r="13288" spans="4:18">
      <c r="D13288" s="130"/>
      <c r="R13288" s="214"/>
    </row>
    <row r="13289" spans="4:18">
      <c r="D13289" s="130"/>
      <c r="R13289" s="214"/>
    </row>
    <row r="13290" spans="4:18">
      <c r="D13290" s="130"/>
      <c r="R13290" s="214"/>
    </row>
    <row r="13291" spans="4:18">
      <c r="D13291" s="130"/>
      <c r="R13291" s="214"/>
    </row>
    <row r="13292" spans="4:18">
      <c r="D13292" s="130"/>
      <c r="R13292" s="214"/>
    </row>
    <row r="13293" spans="4:18">
      <c r="D13293" s="130"/>
      <c r="R13293" s="214"/>
    </row>
    <row r="13294" spans="4:18">
      <c r="D13294" s="130"/>
      <c r="R13294" s="214"/>
    </row>
    <row r="13295" spans="4:18">
      <c r="D13295" s="130"/>
      <c r="R13295" s="214"/>
    </row>
    <row r="13296" spans="4:18">
      <c r="D13296" s="130"/>
      <c r="R13296" s="214"/>
    </row>
    <row r="13297" spans="4:18">
      <c r="D13297" s="130"/>
      <c r="R13297" s="214"/>
    </row>
    <row r="13298" spans="4:18">
      <c r="D13298" s="130"/>
      <c r="R13298" s="214"/>
    </row>
    <row r="13299" spans="4:18">
      <c r="D13299" s="130"/>
      <c r="R13299" s="214"/>
    </row>
    <row r="13300" spans="4:18">
      <c r="D13300" s="130"/>
      <c r="R13300" s="214"/>
    </row>
    <row r="13301" spans="4:18">
      <c r="D13301" s="130"/>
      <c r="R13301" s="214"/>
    </row>
    <row r="13302" spans="4:18">
      <c r="D13302" s="130"/>
      <c r="R13302" s="214"/>
    </row>
    <row r="13303" spans="4:18">
      <c r="D13303" s="130"/>
      <c r="R13303" s="214"/>
    </row>
    <row r="13304" spans="4:18">
      <c r="D13304" s="130"/>
      <c r="R13304" s="214"/>
    </row>
    <row r="13305" spans="4:18">
      <c r="D13305" s="130"/>
      <c r="R13305" s="214"/>
    </row>
    <row r="13306" spans="4:18">
      <c r="D13306" s="130"/>
      <c r="R13306" s="214"/>
    </row>
    <row r="13307" spans="4:18">
      <c r="D13307" s="130"/>
      <c r="R13307" s="214"/>
    </row>
    <row r="13308" spans="4:18">
      <c r="D13308" s="130"/>
      <c r="R13308" s="214"/>
    </row>
    <row r="13309" spans="4:18">
      <c r="D13309" s="130"/>
      <c r="R13309" s="214"/>
    </row>
    <row r="13310" spans="4:18">
      <c r="D13310" s="130"/>
      <c r="R13310" s="214"/>
    </row>
    <row r="13311" spans="4:18">
      <c r="D13311" s="130"/>
      <c r="R13311" s="214"/>
    </row>
    <row r="13312" spans="4:18">
      <c r="D13312" s="130"/>
      <c r="R13312" s="214"/>
    </row>
    <row r="13313" spans="4:18">
      <c r="D13313" s="130"/>
      <c r="R13313" s="214"/>
    </row>
    <row r="13314" spans="4:18">
      <c r="D13314" s="130"/>
      <c r="R13314" s="214"/>
    </row>
    <row r="13315" spans="4:18">
      <c r="D13315" s="130"/>
      <c r="R13315" s="214"/>
    </row>
    <row r="13316" spans="4:18">
      <c r="D13316" s="130"/>
      <c r="R13316" s="214"/>
    </row>
    <row r="13317" spans="4:18">
      <c r="D13317" s="130"/>
      <c r="R13317" s="214"/>
    </row>
    <row r="13318" spans="4:18">
      <c r="D13318" s="130"/>
      <c r="R13318" s="214"/>
    </row>
    <row r="13319" spans="4:18">
      <c r="D13319" s="130"/>
      <c r="R13319" s="214"/>
    </row>
    <row r="13320" spans="4:18">
      <c r="D13320" s="130"/>
      <c r="R13320" s="214"/>
    </row>
    <row r="13321" spans="4:18">
      <c r="D13321" s="130"/>
      <c r="R13321" s="214"/>
    </row>
    <row r="13322" spans="4:18">
      <c r="D13322" s="130"/>
      <c r="R13322" s="214"/>
    </row>
    <row r="13323" spans="4:18">
      <c r="D13323" s="130"/>
      <c r="R13323" s="214"/>
    </row>
    <row r="13324" spans="4:18">
      <c r="D13324" s="130"/>
      <c r="R13324" s="214"/>
    </row>
    <row r="13325" spans="4:18">
      <c r="D13325" s="130"/>
      <c r="R13325" s="214"/>
    </row>
    <row r="13326" spans="4:18">
      <c r="D13326" s="130"/>
      <c r="R13326" s="214"/>
    </row>
    <row r="13327" spans="4:18">
      <c r="D13327" s="130"/>
      <c r="R13327" s="214"/>
    </row>
    <row r="13328" spans="4:18">
      <c r="D13328" s="130"/>
      <c r="R13328" s="214"/>
    </row>
    <row r="13329" spans="4:18">
      <c r="D13329" s="130"/>
      <c r="R13329" s="214"/>
    </row>
    <row r="13330" spans="4:18">
      <c r="D13330" s="130"/>
      <c r="R13330" s="214"/>
    </row>
    <row r="13331" spans="4:18">
      <c r="D13331" s="130"/>
      <c r="R13331" s="214"/>
    </row>
    <row r="13332" spans="4:18">
      <c r="D13332" s="130"/>
      <c r="R13332" s="214"/>
    </row>
    <row r="13333" spans="4:18">
      <c r="D13333" s="130"/>
      <c r="R13333" s="214"/>
    </row>
    <row r="13334" spans="4:18">
      <c r="D13334" s="130"/>
      <c r="R13334" s="214"/>
    </row>
    <row r="13335" spans="4:18">
      <c r="D13335" s="130"/>
      <c r="R13335" s="214"/>
    </row>
    <row r="13336" spans="4:18">
      <c r="D13336" s="130"/>
      <c r="R13336" s="214"/>
    </row>
    <row r="13337" spans="4:18">
      <c r="D13337" s="130"/>
      <c r="R13337" s="214"/>
    </row>
    <row r="13338" spans="4:18">
      <c r="D13338" s="130"/>
      <c r="R13338" s="214"/>
    </row>
    <row r="13339" spans="4:18">
      <c r="D13339" s="130"/>
      <c r="R13339" s="214"/>
    </row>
    <row r="13340" spans="4:18">
      <c r="D13340" s="130"/>
      <c r="R13340" s="214"/>
    </row>
    <row r="13341" spans="4:18">
      <c r="D13341" s="130"/>
      <c r="R13341" s="214"/>
    </row>
    <row r="13342" spans="4:18">
      <c r="D13342" s="130"/>
      <c r="R13342" s="214"/>
    </row>
    <row r="13343" spans="4:18">
      <c r="D13343" s="130"/>
      <c r="R13343" s="214"/>
    </row>
    <row r="13344" spans="4:18">
      <c r="D13344" s="130"/>
      <c r="R13344" s="214"/>
    </row>
    <row r="13345" spans="4:18">
      <c r="D13345" s="130"/>
      <c r="R13345" s="214"/>
    </row>
    <row r="13346" spans="4:18">
      <c r="D13346" s="130"/>
      <c r="R13346" s="214"/>
    </row>
    <row r="13347" spans="4:18">
      <c r="D13347" s="130"/>
      <c r="R13347" s="214"/>
    </row>
    <row r="13348" spans="4:18">
      <c r="D13348" s="130"/>
      <c r="R13348" s="214"/>
    </row>
    <row r="13349" spans="4:18">
      <c r="D13349" s="130"/>
      <c r="R13349" s="214"/>
    </row>
    <row r="13350" spans="4:18">
      <c r="D13350" s="130"/>
      <c r="R13350" s="214"/>
    </row>
    <row r="13351" spans="4:18">
      <c r="D13351" s="130"/>
      <c r="R13351" s="214"/>
    </row>
    <row r="13352" spans="4:18">
      <c r="D13352" s="130"/>
      <c r="R13352" s="214"/>
    </row>
    <row r="13353" spans="4:18">
      <c r="D13353" s="130"/>
      <c r="R13353" s="214"/>
    </row>
    <row r="13354" spans="4:18">
      <c r="D13354" s="130"/>
      <c r="R13354" s="214"/>
    </row>
    <row r="13355" spans="4:18">
      <c r="D13355" s="130"/>
      <c r="R13355" s="214"/>
    </row>
    <row r="13356" spans="4:18">
      <c r="D13356" s="130"/>
      <c r="R13356" s="214"/>
    </row>
    <row r="13357" spans="4:18">
      <c r="D13357" s="130"/>
      <c r="R13357" s="214"/>
    </row>
    <row r="13358" spans="4:18">
      <c r="D13358" s="130"/>
      <c r="R13358" s="214"/>
    </row>
    <row r="13359" spans="4:18">
      <c r="D13359" s="130"/>
      <c r="R13359" s="214"/>
    </row>
    <row r="13360" spans="4:18">
      <c r="D13360" s="130"/>
      <c r="R13360" s="214"/>
    </row>
    <row r="13361" spans="4:18">
      <c r="D13361" s="130"/>
      <c r="R13361" s="214"/>
    </row>
    <row r="13362" spans="4:18">
      <c r="D13362" s="130"/>
      <c r="R13362" s="214"/>
    </row>
    <row r="13363" spans="4:18">
      <c r="D13363" s="130"/>
      <c r="R13363" s="214"/>
    </row>
    <row r="13364" spans="4:18">
      <c r="D13364" s="130"/>
      <c r="R13364" s="214"/>
    </row>
    <row r="13365" spans="4:18">
      <c r="D13365" s="130"/>
      <c r="R13365" s="214"/>
    </row>
    <row r="13366" spans="4:18">
      <c r="D13366" s="130"/>
      <c r="R13366" s="214"/>
    </row>
    <row r="13367" spans="4:18">
      <c r="D13367" s="130"/>
      <c r="R13367" s="214"/>
    </row>
    <row r="13368" spans="4:18">
      <c r="D13368" s="130"/>
      <c r="R13368" s="214"/>
    </row>
    <row r="13369" spans="4:18">
      <c r="D13369" s="130"/>
      <c r="R13369" s="214"/>
    </row>
    <row r="13370" spans="4:18">
      <c r="D13370" s="130"/>
      <c r="R13370" s="214"/>
    </row>
    <row r="13371" spans="4:18">
      <c r="D13371" s="130"/>
      <c r="R13371" s="214"/>
    </row>
    <row r="13372" spans="4:18">
      <c r="D13372" s="130"/>
      <c r="R13372" s="214"/>
    </row>
    <row r="13373" spans="4:18">
      <c r="D13373" s="130"/>
      <c r="R13373" s="214"/>
    </row>
    <row r="13374" spans="4:18">
      <c r="D13374" s="130"/>
      <c r="R13374" s="214"/>
    </row>
    <row r="13375" spans="4:18">
      <c r="D13375" s="130"/>
      <c r="R13375" s="214"/>
    </row>
    <row r="13376" spans="4:18">
      <c r="D13376" s="130"/>
      <c r="R13376" s="214"/>
    </row>
    <row r="13377" spans="4:18">
      <c r="D13377" s="130"/>
      <c r="R13377" s="214"/>
    </row>
    <row r="13378" spans="4:18">
      <c r="D13378" s="130"/>
      <c r="R13378" s="214"/>
    </row>
    <row r="13379" spans="4:18">
      <c r="D13379" s="130"/>
      <c r="R13379" s="214"/>
    </row>
    <row r="13380" spans="4:18">
      <c r="D13380" s="130"/>
      <c r="R13380" s="214"/>
    </row>
    <row r="13381" spans="4:18">
      <c r="D13381" s="130"/>
      <c r="R13381" s="214"/>
    </row>
    <row r="13382" spans="4:18">
      <c r="D13382" s="130"/>
      <c r="R13382" s="214"/>
    </row>
    <row r="13383" spans="4:18">
      <c r="D13383" s="130"/>
      <c r="R13383" s="214"/>
    </row>
    <row r="13384" spans="4:18">
      <c r="D13384" s="130"/>
      <c r="R13384" s="214"/>
    </row>
    <row r="13385" spans="4:18">
      <c r="D13385" s="130"/>
      <c r="R13385" s="214"/>
    </row>
    <row r="13386" spans="4:18">
      <c r="D13386" s="130"/>
      <c r="R13386" s="214"/>
    </row>
    <row r="13387" spans="4:18">
      <c r="D13387" s="130"/>
      <c r="R13387" s="214"/>
    </row>
    <row r="13388" spans="4:18">
      <c r="D13388" s="130"/>
      <c r="R13388" s="214"/>
    </row>
    <row r="13389" spans="4:18">
      <c r="D13389" s="130"/>
      <c r="R13389" s="214"/>
    </row>
    <row r="13390" spans="4:18">
      <c r="D13390" s="130"/>
      <c r="R13390" s="214"/>
    </row>
    <row r="13391" spans="4:18">
      <c r="D13391" s="130"/>
      <c r="R13391" s="214"/>
    </row>
    <row r="13392" spans="4:18">
      <c r="D13392" s="130"/>
      <c r="R13392" s="214"/>
    </row>
    <row r="13393" spans="4:18">
      <c r="D13393" s="130"/>
      <c r="R13393" s="214"/>
    </row>
    <row r="13394" spans="4:18">
      <c r="D13394" s="130"/>
      <c r="R13394" s="214"/>
    </row>
    <row r="13395" spans="4:18">
      <c r="D13395" s="130"/>
      <c r="R13395" s="214"/>
    </row>
    <row r="13396" spans="4:18">
      <c r="D13396" s="130"/>
      <c r="R13396" s="214"/>
    </row>
    <row r="13397" spans="4:18">
      <c r="D13397" s="130"/>
      <c r="R13397" s="214"/>
    </row>
    <row r="13398" spans="4:18">
      <c r="D13398" s="130"/>
      <c r="R13398" s="214"/>
    </row>
    <row r="13399" spans="4:18">
      <c r="D13399" s="130"/>
      <c r="R13399" s="214"/>
    </row>
    <row r="13400" spans="4:18">
      <c r="D13400" s="130"/>
      <c r="R13400" s="214"/>
    </row>
    <row r="13401" spans="4:18">
      <c r="D13401" s="130"/>
      <c r="R13401" s="214"/>
    </row>
    <row r="13402" spans="4:18">
      <c r="D13402" s="130"/>
      <c r="R13402" s="214"/>
    </row>
    <row r="13403" spans="4:18">
      <c r="D13403" s="130"/>
      <c r="R13403" s="214"/>
    </row>
    <row r="13404" spans="4:18">
      <c r="D13404" s="130"/>
      <c r="R13404" s="214"/>
    </row>
    <row r="13405" spans="4:18">
      <c r="D13405" s="130"/>
      <c r="R13405" s="214"/>
    </row>
    <row r="13406" spans="4:18">
      <c r="D13406" s="130"/>
      <c r="R13406" s="214"/>
    </row>
    <row r="13407" spans="4:18">
      <c r="D13407" s="130"/>
      <c r="R13407" s="214"/>
    </row>
    <row r="13408" spans="4:18">
      <c r="D13408" s="130"/>
      <c r="R13408" s="214"/>
    </row>
    <row r="13409" spans="4:18">
      <c r="D13409" s="130"/>
      <c r="R13409" s="214"/>
    </row>
    <row r="13410" spans="4:18">
      <c r="D13410" s="130"/>
      <c r="R13410" s="214"/>
    </row>
    <row r="13411" spans="4:18">
      <c r="D13411" s="130"/>
      <c r="R13411" s="214"/>
    </row>
    <row r="13412" spans="4:18">
      <c r="D13412" s="130"/>
      <c r="R13412" s="214"/>
    </row>
    <row r="13413" spans="4:18">
      <c r="D13413" s="130"/>
      <c r="R13413" s="214"/>
    </row>
    <row r="13414" spans="4:18">
      <c r="D13414" s="130"/>
      <c r="R13414" s="214"/>
    </row>
    <row r="13415" spans="4:18">
      <c r="D13415" s="130"/>
      <c r="R13415" s="214"/>
    </row>
    <row r="13416" spans="4:18">
      <c r="D13416" s="130"/>
      <c r="R13416" s="214"/>
    </row>
    <row r="13417" spans="4:18">
      <c r="D13417" s="130"/>
      <c r="R13417" s="214"/>
    </row>
    <row r="13418" spans="4:18">
      <c r="D13418" s="130"/>
      <c r="R13418" s="214"/>
    </row>
    <row r="13419" spans="4:18">
      <c r="D13419" s="130"/>
      <c r="R13419" s="214"/>
    </row>
    <row r="13420" spans="4:18">
      <c r="D13420" s="130"/>
      <c r="R13420" s="214"/>
    </row>
    <row r="13421" spans="4:18">
      <c r="D13421" s="130"/>
      <c r="R13421" s="214"/>
    </row>
    <row r="13422" spans="4:18">
      <c r="D13422" s="130"/>
      <c r="R13422" s="214"/>
    </row>
    <row r="13423" spans="4:18">
      <c r="D13423" s="130"/>
      <c r="R13423" s="214"/>
    </row>
    <row r="13424" spans="4:18">
      <c r="D13424" s="130"/>
      <c r="R13424" s="214"/>
    </row>
    <row r="13425" spans="4:18">
      <c r="D13425" s="130"/>
      <c r="R13425" s="214"/>
    </row>
    <row r="13426" spans="4:18">
      <c r="D13426" s="130"/>
      <c r="R13426" s="214"/>
    </row>
    <row r="13427" spans="4:18">
      <c r="D13427" s="130"/>
      <c r="R13427" s="214"/>
    </row>
    <row r="13428" spans="4:18">
      <c r="D13428" s="130"/>
      <c r="R13428" s="214"/>
    </row>
    <row r="13429" spans="4:18">
      <c r="D13429" s="130"/>
      <c r="R13429" s="214"/>
    </row>
    <row r="13430" spans="4:18">
      <c r="D13430" s="130"/>
      <c r="R13430" s="214"/>
    </row>
    <row r="13431" spans="4:18">
      <c r="D13431" s="130"/>
      <c r="R13431" s="214"/>
    </row>
    <row r="13432" spans="4:18">
      <c r="D13432" s="130"/>
      <c r="R13432" s="214"/>
    </row>
    <row r="13433" spans="4:18">
      <c r="D13433" s="130"/>
      <c r="R13433" s="214"/>
    </row>
    <row r="13434" spans="4:18">
      <c r="D13434" s="130"/>
      <c r="R13434" s="214"/>
    </row>
    <row r="13435" spans="4:18">
      <c r="D13435" s="130"/>
      <c r="R13435" s="214"/>
    </row>
    <row r="13436" spans="4:18">
      <c r="D13436" s="130"/>
      <c r="R13436" s="214"/>
    </row>
    <row r="13437" spans="4:18">
      <c r="D13437" s="130"/>
      <c r="R13437" s="214"/>
    </row>
    <row r="13438" spans="4:18">
      <c r="D13438" s="130"/>
      <c r="R13438" s="214"/>
    </row>
    <row r="13439" spans="4:18">
      <c r="D13439" s="130"/>
      <c r="R13439" s="214"/>
    </row>
    <row r="13440" spans="4:18">
      <c r="D13440" s="130"/>
      <c r="R13440" s="214"/>
    </row>
    <row r="13441" spans="4:18">
      <c r="D13441" s="130"/>
      <c r="R13441" s="214"/>
    </row>
    <row r="13442" spans="4:18">
      <c r="D13442" s="130"/>
      <c r="R13442" s="214"/>
    </row>
    <row r="13443" spans="4:18">
      <c r="D13443" s="130"/>
      <c r="R13443" s="214"/>
    </row>
    <row r="13444" spans="4:18">
      <c r="D13444" s="130"/>
      <c r="R13444" s="214"/>
    </row>
    <row r="13445" spans="4:18">
      <c r="D13445" s="130"/>
      <c r="R13445" s="214"/>
    </row>
    <row r="13446" spans="4:18">
      <c r="D13446" s="130"/>
      <c r="R13446" s="214"/>
    </row>
    <row r="13447" spans="4:18">
      <c r="D13447" s="130"/>
      <c r="R13447" s="214"/>
    </row>
    <row r="13448" spans="4:18">
      <c r="D13448" s="130"/>
      <c r="R13448" s="214"/>
    </row>
    <row r="13449" spans="4:18">
      <c r="D13449" s="130"/>
      <c r="R13449" s="214"/>
    </row>
    <row r="13450" spans="4:18">
      <c r="D13450" s="130"/>
      <c r="R13450" s="214"/>
    </row>
    <row r="13451" spans="4:18">
      <c r="D13451" s="130"/>
      <c r="R13451" s="214"/>
    </row>
    <row r="13452" spans="4:18">
      <c r="D13452" s="130"/>
      <c r="R13452" s="214"/>
    </row>
    <row r="13453" spans="4:18">
      <c r="D13453" s="130"/>
      <c r="R13453" s="214"/>
    </row>
    <row r="13454" spans="4:18">
      <c r="D13454" s="130"/>
      <c r="R13454" s="214"/>
    </row>
    <row r="13455" spans="4:18">
      <c r="D13455" s="130"/>
      <c r="R13455" s="214"/>
    </row>
    <row r="13456" spans="4:18">
      <c r="D13456" s="130"/>
      <c r="R13456" s="214"/>
    </row>
    <row r="13457" spans="4:18">
      <c r="D13457" s="130"/>
      <c r="R13457" s="214"/>
    </row>
    <row r="13458" spans="4:18">
      <c r="D13458" s="130"/>
      <c r="R13458" s="214"/>
    </row>
    <row r="13459" spans="4:18">
      <c r="D13459" s="130"/>
      <c r="R13459" s="214"/>
    </row>
    <row r="13460" spans="4:18">
      <c r="D13460" s="130"/>
      <c r="R13460" s="214"/>
    </row>
    <row r="13461" spans="4:18">
      <c r="D13461" s="130"/>
      <c r="R13461" s="214"/>
    </row>
    <row r="13462" spans="4:18">
      <c r="D13462" s="130"/>
      <c r="R13462" s="214"/>
    </row>
    <row r="13463" spans="4:18">
      <c r="D13463" s="130"/>
      <c r="R13463" s="214"/>
    </row>
    <row r="13464" spans="4:18">
      <c r="D13464" s="130"/>
      <c r="R13464" s="214"/>
    </row>
    <row r="13465" spans="4:18">
      <c r="D13465" s="130"/>
      <c r="R13465" s="214"/>
    </row>
    <row r="13466" spans="4:18">
      <c r="D13466" s="130"/>
      <c r="R13466" s="214"/>
    </row>
    <row r="13467" spans="4:18">
      <c r="D13467" s="130"/>
      <c r="R13467" s="214"/>
    </row>
    <row r="13468" spans="4:18">
      <c r="D13468" s="130"/>
      <c r="R13468" s="214"/>
    </row>
    <row r="13469" spans="4:18">
      <c r="D13469" s="130"/>
      <c r="R13469" s="214"/>
    </row>
    <row r="13470" spans="4:18">
      <c r="D13470" s="130"/>
      <c r="R13470" s="214"/>
    </row>
    <row r="13471" spans="4:18">
      <c r="D13471" s="130"/>
      <c r="R13471" s="214"/>
    </row>
    <row r="13472" spans="4:18">
      <c r="D13472" s="130"/>
      <c r="R13472" s="214"/>
    </row>
    <row r="13473" spans="4:18">
      <c r="D13473" s="130"/>
      <c r="R13473" s="214"/>
    </row>
    <row r="13474" spans="4:18">
      <c r="D13474" s="130"/>
      <c r="R13474" s="214"/>
    </row>
    <row r="13475" spans="4:18">
      <c r="D13475" s="130"/>
      <c r="R13475" s="214"/>
    </row>
    <row r="13476" spans="4:18">
      <c r="D13476" s="130"/>
      <c r="R13476" s="214"/>
    </row>
    <row r="13477" spans="4:18">
      <c r="D13477" s="130"/>
      <c r="R13477" s="214"/>
    </row>
    <row r="13478" spans="4:18">
      <c r="D13478" s="130"/>
      <c r="R13478" s="214"/>
    </row>
    <row r="13479" spans="4:18">
      <c r="D13479" s="130"/>
      <c r="R13479" s="214"/>
    </row>
    <row r="13480" spans="4:18">
      <c r="D13480" s="130"/>
      <c r="R13480" s="214"/>
    </row>
    <row r="13481" spans="4:18">
      <c r="D13481" s="130"/>
      <c r="R13481" s="214"/>
    </row>
    <row r="13482" spans="4:18">
      <c r="D13482" s="130"/>
      <c r="R13482" s="214"/>
    </row>
    <row r="13483" spans="4:18">
      <c r="D13483" s="130"/>
      <c r="R13483" s="214"/>
    </row>
    <row r="13484" spans="4:18">
      <c r="D13484" s="130"/>
      <c r="R13484" s="214"/>
    </row>
    <row r="13485" spans="4:18">
      <c r="D13485" s="130"/>
      <c r="R13485" s="214"/>
    </row>
    <row r="13486" spans="4:18">
      <c r="D13486" s="130"/>
      <c r="R13486" s="214"/>
    </row>
    <row r="13487" spans="4:18">
      <c r="D13487" s="130"/>
      <c r="R13487" s="214"/>
    </row>
    <row r="13488" spans="4:18">
      <c r="D13488" s="130"/>
      <c r="R13488" s="214"/>
    </row>
    <row r="13489" spans="4:18">
      <c r="D13489" s="130"/>
      <c r="R13489" s="214"/>
    </row>
    <row r="13490" spans="4:18">
      <c r="D13490" s="130"/>
      <c r="R13490" s="214"/>
    </row>
    <row r="13491" spans="4:18">
      <c r="D13491" s="130"/>
      <c r="R13491" s="214"/>
    </row>
    <row r="13492" spans="4:18">
      <c r="D13492" s="130"/>
      <c r="R13492" s="214"/>
    </row>
    <row r="13493" spans="4:18">
      <c r="D13493" s="130"/>
      <c r="R13493" s="214"/>
    </row>
    <row r="13494" spans="4:18">
      <c r="D13494" s="130"/>
      <c r="R13494" s="214"/>
    </row>
    <row r="13495" spans="4:18">
      <c r="D13495" s="130"/>
      <c r="R13495" s="214"/>
    </row>
    <row r="13496" spans="4:18">
      <c r="D13496" s="130"/>
      <c r="R13496" s="214"/>
    </row>
    <row r="13497" spans="4:18">
      <c r="D13497" s="130"/>
      <c r="R13497" s="214"/>
    </row>
    <row r="13498" spans="4:18">
      <c r="D13498" s="130"/>
      <c r="R13498" s="214"/>
    </row>
    <row r="13499" spans="4:18">
      <c r="D13499" s="130"/>
      <c r="R13499" s="214"/>
    </row>
    <row r="13500" spans="4:18">
      <c r="D13500" s="130"/>
      <c r="R13500" s="214"/>
    </row>
    <row r="13501" spans="4:18">
      <c r="D13501" s="130"/>
      <c r="R13501" s="214"/>
    </row>
    <row r="13502" spans="4:18">
      <c r="D13502" s="130"/>
      <c r="R13502" s="214"/>
    </row>
    <row r="13503" spans="4:18">
      <c r="D13503" s="130"/>
      <c r="R13503" s="214"/>
    </row>
    <row r="13504" spans="4:18">
      <c r="D13504" s="130"/>
      <c r="R13504" s="214"/>
    </row>
    <row r="13505" spans="4:18">
      <c r="D13505" s="130"/>
      <c r="R13505" s="214"/>
    </row>
    <row r="13506" spans="4:18">
      <c r="D13506" s="130"/>
      <c r="R13506" s="214"/>
    </row>
    <row r="13507" spans="4:18">
      <c r="D13507" s="130"/>
      <c r="R13507" s="214"/>
    </row>
    <row r="13508" spans="4:18">
      <c r="D13508" s="130"/>
      <c r="R13508" s="214"/>
    </row>
    <row r="13509" spans="4:18">
      <c r="D13509" s="130"/>
      <c r="R13509" s="214"/>
    </row>
    <row r="13510" spans="4:18">
      <c r="D13510" s="130"/>
      <c r="R13510" s="214"/>
    </row>
    <row r="13511" spans="4:18">
      <c r="D13511" s="130"/>
      <c r="R13511" s="214"/>
    </row>
    <row r="13512" spans="4:18">
      <c r="D13512" s="130"/>
      <c r="R13512" s="214"/>
    </row>
    <row r="13513" spans="4:18">
      <c r="D13513" s="130"/>
      <c r="R13513" s="214"/>
    </row>
    <row r="13514" spans="4:18">
      <c r="D13514" s="130"/>
      <c r="R13514" s="214"/>
    </row>
    <row r="13515" spans="4:18">
      <c r="D13515" s="130"/>
      <c r="R13515" s="214"/>
    </row>
    <row r="13516" spans="4:18">
      <c r="D13516" s="130"/>
      <c r="R13516" s="214"/>
    </row>
    <row r="13517" spans="4:18">
      <c r="D13517" s="130"/>
      <c r="R13517" s="214"/>
    </row>
    <row r="13518" spans="4:18">
      <c r="D13518" s="130"/>
      <c r="R13518" s="214"/>
    </row>
    <row r="13519" spans="4:18">
      <c r="D13519" s="130"/>
      <c r="R13519" s="214"/>
    </row>
    <row r="13520" spans="4:18">
      <c r="D13520" s="130"/>
      <c r="R13520" s="214"/>
    </row>
    <row r="13521" spans="4:18">
      <c r="D13521" s="130"/>
      <c r="R13521" s="214"/>
    </row>
    <row r="13522" spans="4:18">
      <c r="D13522" s="130"/>
      <c r="R13522" s="214"/>
    </row>
    <row r="13523" spans="4:18">
      <c r="D13523" s="130"/>
      <c r="R13523" s="214"/>
    </row>
    <row r="13524" spans="4:18">
      <c r="D13524" s="130"/>
      <c r="R13524" s="214"/>
    </row>
    <row r="13525" spans="4:18">
      <c r="D13525" s="130"/>
      <c r="R13525" s="214"/>
    </row>
    <row r="13526" spans="4:18">
      <c r="D13526" s="130"/>
      <c r="R13526" s="214"/>
    </row>
    <row r="13527" spans="4:18">
      <c r="D13527" s="130"/>
      <c r="R13527" s="214"/>
    </row>
    <row r="13528" spans="4:18">
      <c r="D13528" s="130"/>
      <c r="R13528" s="214"/>
    </row>
    <row r="13529" spans="4:18">
      <c r="D13529" s="130"/>
      <c r="R13529" s="214"/>
    </row>
    <row r="13530" spans="4:18">
      <c r="D13530" s="130"/>
      <c r="R13530" s="214"/>
    </row>
    <row r="13531" spans="4:18">
      <c r="D13531" s="130"/>
      <c r="R13531" s="214"/>
    </row>
    <row r="13532" spans="4:18">
      <c r="D13532" s="130"/>
      <c r="R13532" s="214"/>
    </row>
    <row r="13533" spans="4:18">
      <c r="D13533" s="130"/>
      <c r="R13533" s="214"/>
    </row>
    <row r="13534" spans="4:18">
      <c r="D13534" s="130"/>
      <c r="R13534" s="214"/>
    </row>
    <row r="13535" spans="4:18">
      <c r="D13535" s="130"/>
      <c r="R13535" s="214"/>
    </row>
    <row r="13536" spans="4:18">
      <c r="D13536" s="130"/>
      <c r="R13536" s="214"/>
    </row>
    <row r="13537" spans="4:18">
      <c r="D13537" s="130"/>
      <c r="R13537" s="214"/>
    </row>
    <row r="13538" spans="4:18">
      <c r="D13538" s="130"/>
      <c r="R13538" s="214"/>
    </row>
    <row r="13539" spans="4:18">
      <c r="D13539" s="130"/>
      <c r="R13539" s="214"/>
    </row>
    <row r="13540" spans="4:18">
      <c r="D13540" s="130"/>
      <c r="R13540" s="214"/>
    </row>
    <row r="13541" spans="4:18">
      <c r="D13541" s="130"/>
      <c r="R13541" s="214"/>
    </row>
    <row r="13542" spans="4:18">
      <c r="D13542" s="130"/>
      <c r="R13542" s="214"/>
    </row>
    <row r="13543" spans="4:18">
      <c r="D13543" s="130"/>
      <c r="R13543" s="214"/>
    </row>
    <row r="13544" spans="4:18">
      <c r="D13544" s="130"/>
      <c r="R13544" s="214"/>
    </row>
    <row r="13545" spans="4:18">
      <c r="D13545" s="130"/>
      <c r="R13545" s="214"/>
    </row>
    <row r="13546" spans="4:18">
      <c r="D13546" s="130"/>
      <c r="R13546" s="214"/>
    </row>
    <row r="13547" spans="4:18">
      <c r="D13547" s="130"/>
      <c r="R13547" s="214"/>
    </row>
    <row r="13548" spans="4:18">
      <c r="D13548" s="130"/>
      <c r="R13548" s="214"/>
    </row>
    <row r="13549" spans="4:18">
      <c r="D13549" s="130"/>
      <c r="R13549" s="214"/>
    </row>
    <row r="13550" spans="4:18">
      <c r="D13550" s="130"/>
      <c r="R13550" s="214"/>
    </row>
    <row r="13551" spans="4:18">
      <c r="D13551" s="130"/>
      <c r="R13551" s="214"/>
    </row>
    <row r="13552" spans="4:18">
      <c r="D13552" s="130"/>
      <c r="R13552" s="214"/>
    </row>
    <row r="13553" spans="4:18">
      <c r="D13553" s="130"/>
      <c r="R13553" s="214"/>
    </row>
    <row r="13554" spans="4:18">
      <c r="D13554" s="130"/>
      <c r="R13554" s="214"/>
    </row>
    <row r="13555" spans="4:18">
      <c r="D13555" s="130"/>
      <c r="R13555" s="214"/>
    </row>
    <row r="13556" spans="4:18">
      <c r="D13556" s="130"/>
      <c r="R13556" s="214"/>
    </row>
    <row r="13557" spans="4:18">
      <c r="D13557" s="130"/>
      <c r="R13557" s="214"/>
    </row>
    <row r="13558" spans="4:18">
      <c r="D13558" s="130"/>
      <c r="R13558" s="214"/>
    </row>
    <row r="13559" spans="4:18">
      <c r="D13559" s="130"/>
      <c r="R13559" s="214"/>
    </row>
    <row r="13560" spans="4:18">
      <c r="D13560" s="130"/>
      <c r="R13560" s="214"/>
    </row>
    <row r="13561" spans="4:18">
      <c r="D13561" s="130"/>
      <c r="R13561" s="214"/>
    </row>
    <row r="13562" spans="4:18">
      <c r="D13562" s="130"/>
      <c r="R13562" s="214"/>
    </row>
    <row r="13563" spans="4:18">
      <c r="D13563" s="130"/>
      <c r="R13563" s="214"/>
    </row>
    <row r="13564" spans="4:18">
      <c r="D13564" s="130"/>
      <c r="R13564" s="214"/>
    </row>
    <row r="13565" spans="4:18">
      <c r="D13565" s="130"/>
      <c r="R13565" s="214"/>
    </row>
    <row r="13566" spans="4:18">
      <c r="D13566" s="130"/>
      <c r="R13566" s="214"/>
    </row>
    <row r="13567" spans="4:18">
      <c r="D13567" s="130"/>
      <c r="R13567" s="214"/>
    </row>
    <row r="13568" spans="4:18">
      <c r="D13568" s="130"/>
      <c r="R13568" s="214"/>
    </row>
    <row r="13569" spans="4:18">
      <c r="D13569" s="130"/>
      <c r="R13569" s="214"/>
    </row>
    <row r="13570" spans="4:18">
      <c r="D13570" s="130"/>
      <c r="R13570" s="214"/>
    </row>
    <row r="13571" spans="4:18">
      <c r="D13571" s="130"/>
      <c r="R13571" s="214"/>
    </row>
    <row r="13572" spans="4:18">
      <c r="D13572" s="130"/>
      <c r="R13572" s="214"/>
    </row>
    <row r="13573" spans="4:18">
      <c r="D13573" s="130"/>
      <c r="R13573" s="214"/>
    </row>
    <row r="13574" spans="4:18">
      <c r="D13574" s="130"/>
      <c r="R13574" s="214"/>
    </row>
    <row r="13575" spans="4:18">
      <c r="D13575" s="130"/>
      <c r="R13575" s="214"/>
    </row>
    <row r="13576" spans="4:18">
      <c r="D13576" s="130"/>
      <c r="R13576" s="214"/>
    </row>
    <row r="13577" spans="4:18">
      <c r="D13577" s="130"/>
      <c r="R13577" s="214"/>
    </row>
    <row r="13578" spans="4:18">
      <c r="D13578" s="130"/>
      <c r="R13578" s="214"/>
    </row>
    <row r="13579" spans="4:18">
      <c r="D13579" s="130"/>
      <c r="R13579" s="214"/>
    </row>
    <row r="13580" spans="4:18">
      <c r="D13580" s="130"/>
      <c r="R13580" s="214"/>
    </row>
    <row r="13581" spans="4:18">
      <c r="D13581" s="130"/>
      <c r="R13581" s="214"/>
    </row>
    <row r="13582" spans="4:18">
      <c r="D13582" s="130"/>
      <c r="R13582" s="214"/>
    </row>
    <row r="13583" spans="4:18">
      <c r="D13583" s="130"/>
      <c r="R13583" s="214"/>
    </row>
    <row r="13584" spans="4:18">
      <c r="D13584" s="130"/>
      <c r="R13584" s="214"/>
    </row>
    <row r="13585" spans="4:18">
      <c r="D13585" s="130"/>
      <c r="R13585" s="214"/>
    </row>
    <row r="13586" spans="4:18">
      <c r="D13586" s="130"/>
      <c r="R13586" s="214"/>
    </row>
    <row r="13587" spans="4:18">
      <c r="D13587" s="130"/>
      <c r="R13587" s="214"/>
    </row>
    <row r="13588" spans="4:18">
      <c r="D13588" s="130"/>
      <c r="R13588" s="214"/>
    </row>
    <row r="13589" spans="4:18">
      <c r="D13589" s="130"/>
      <c r="R13589" s="214"/>
    </row>
    <row r="13590" spans="4:18">
      <c r="D13590" s="130"/>
      <c r="R13590" s="214"/>
    </row>
    <row r="13591" spans="4:18">
      <c r="D13591" s="130"/>
      <c r="R13591" s="214"/>
    </row>
    <row r="13592" spans="4:18">
      <c r="D13592" s="130"/>
      <c r="R13592" s="214"/>
    </row>
    <row r="13593" spans="4:18">
      <c r="D13593" s="130"/>
      <c r="R13593" s="214"/>
    </row>
    <row r="13594" spans="4:18">
      <c r="D13594" s="130"/>
      <c r="R13594" s="214"/>
    </row>
    <row r="13595" spans="4:18">
      <c r="D13595" s="130"/>
      <c r="R13595" s="214"/>
    </row>
    <row r="13596" spans="4:18">
      <c r="D13596" s="130"/>
      <c r="R13596" s="214"/>
    </row>
    <row r="13597" spans="4:18">
      <c r="D13597" s="130"/>
      <c r="R13597" s="214"/>
    </row>
    <row r="13598" spans="4:18">
      <c r="D13598" s="130"/>
      <c r="R13598" s="214"/>
    </row>
    <row r="13599" spans="4:18">
      <c r="D13599" s="130"/>
      <c r="R13599" s="214"/>
    </row>
    <row r="13600" spans="4:18">
      <c r="D13600" s="130"/>
      <c r="R13600" s="214"/>
    </row>
    <row r="13601" spans="4:18">
      <c r="D13601" s="130"/>
      <c r="R13601" s="214"/>
    </row>
    <row r="13602" spans="4:18">
      <c r="D13602" s="130"/>
      <c r="R13602" s="214"/>
    </row>
    <row r="13603" spans="4:18">
      <c r="D13603" s="130"/>
      <c r="R13603" s="214"/>
    </row>
    <row r="13604" spans="4:18">
      <c r="D13604" s="130"/>
      <c r="R13604" s="214"/>
    </row>
    <row r="13605" spans="4:18">
      <c r="D13605" s="130"/>
      <c r="R13605" s="214"/>
    </row>
    <row r="13606" spans="4:18">
      <c r="D13606" s="130"/>
      <c r="R13606" s="214"/>
    </row>
    <row r="13607" spans="4:18">
      <c r="D13607" s="130"/>
      <c r="R13607" s="214"/>
    </row>
    <row r="13608" spans="4:18">
      <c r="D13608" s="130"/>
      <c r="R13608" s="214"/>
    </row>
    <row r="13609" spans="4:18">
      <c r="D13609" s="130"/>
      <c r="R13609" s="214"/>
    </row>
    <row r="13610" spans="4:18">
      <c r="D13610" s="130"/>
      <c r="R13610" s="214"/>
    </row>
    <row r="13611" spans="4:18">
      <c r="D13611" s="130"/>
      <c r="R13611" s="214"/>
    </row>
    <row r="13612" spans="4:18">
      <c r="D13612" s="130"/>
      <c r="R13612" s="214"/>
    </row>
    <row r="13613" spans="4:18">
      <c r="D13613" s="130"/>
      <c r="R13613" s="214"/>
    </row>
    <row r="13614" spans="4:18">
      <c r="D13614" s="130"/>
      <c r="R13614" s="214"/>
    </row>
    <row r="13615" spans="4:18">
      <c r="D13615" s="130"/>
      <c r="R13615" s="214"/>
    </row>
    <row r="13616" spans="4:18">
      <c r="D13616" s="130"/>
      <c r="R13616" s="214"/>
    </row>
    <row r="13617" spans="4:18">
      <c r="D13617" s="130"/>
      <c r="R13617" s="214"/>
    </row>
    <row r="13618" spans="4:18">
      <c r="D13618" s="130"/>
      <c r="R13618" s="214"/>
    </row>
    <row r="13619" spans="4:18">
      <c r="D13619" s="130"/>
      <c r="R13619" s="214"/>
    </row>
    <row r="13620" spans="4:18">
      <c r="D13620" s="130"/>
      <c r="R13620" s="214"/>
    </row>
    <row r="13621" spans="4:18">
      <c r="D13621" s="130"/>
      <c r="R13621" s="214"/>
    </row>
    <row r="13622" spans="4:18">
      <c r="D13622" s="130"/>
      <c r="R13622" s="214"/>
    </row>
    <row r="13623" spans="4:18">
      <c r="D13623" s="130"/>
      <c r="R13623" s="214"/>
    </row>
    <row r="13624" spans="4:18">
      <c r="D13624" s="130"/>
      <c r="R13624" s="214"/>
    </row>
    <row r="13625" spans="4:18">
      <c r="D13625" s="130"/>
      <c r="R13625" s="214"/>
    </row>
    <row r="13626" spans="4:18">
      <c r="D13626" s="130"/>
      <c r="R13626" s="214"/>
    </row>
    <row r="13627" spans="4:18">
      <c r="D13627" s="130"/>
      <c r="R13627" s="214"/>
    </row>
    <row r="13628" spans="4:18">
      <c r="D13628" s="130"/>
      <c r="R13628" s="214"/>
    </row>
    <row r="13629" spans="4:18">
      <c r="D13629" s="130"/>
      <c r="R13629" s="214"/>
    </row>
    <row r="13630" spans="4:18">
      <c r="D13630" s="130"/>
      <c r="R13630" s="214"/>
    </row>
    <row r="13631" spans="4:18">
      <c r="D13631" s="130"/>
      <c r="R13631" s="214"/>
    </row>
    <row r="13632" spans="4:18">
      <c r="D13632" s="130"/>
      <c r="R13632" s="214"/>
    </row>
    <row r="13633" spans="4:18">
      <c r="D13633" s="130"/>
      <c r="R13633" s="214"/>
    </row>
    <row r="13634" spans="4:18">
      <c r="D13634" s="130"/>
      <c r="R13634" s="214"/>
    </row>
    <row r="13635" spans="4:18">
      <c r="D13635" s="130"/>
      <c r="R13635" s="214"/>
    </row>
    <row r="13636" spans="4:18">
      <c r="D13636" s="130"/>
      <c r="R13636" s="214"/>
    </row>
    <row r="13637" spans="4:18">
      <c r="D13637" s="130"/>
      <c r="R13637" s="214"/>
    </row>
    <row r="13638" spans="4:18">
      <c r="D13638" s="130"/>
      <c r="R13638" s="214"/>
    </row>
    <row r="13639" spans="4:18">
      <c r="D13639" s="130"/>
      <c r="R13639" s="214"/>
    </row>
    <row r="13640" spans="4:18">
      <c r="D13640" s="130"/>
      <c r="R13640" s="214"/>
    </row>
    <row r="13641" spans="4:18">
      <c r="D13641" s="130"/>
      <c r="R13641" s="214"/>
    </row>
    <row r="13642" spans="4:18">
      <c r="D13642" s="130"/>
      <c r="R13642" s="214"/>
    </row>
    <row r="13643" spans="4:18">
      <c r="D13643" s="130"/>
      <c r="R13643" s="214"/>
    </row>
    <row r="13644" spans="4:18">
      <c r="D13644" s="130"/>
      <c r="R13644" s="214"/>
    </row>
    <row r="13645" spans="4:18">
      <c r="D13645" s="130"/>
      <c r="R13645" s="214"/>
    </row>
    <row r="13646" spans="4:18">
      <c r="D13646" s="130"/>
      <c r="R13646" s="214"/>
    </row>
    <row r="13647" spans="4:18">
      <c r="D13647" s="130"/>
      <c r="R13647" s="214"/>
    </row>
    <row r="13648" spans="4:18">
      <c r="D13648" s="130"/>
      <c r="R13648" s="214"/>
    </row>
    <row r="13649" spans="4:18">
      <c r="D13649" s="130"/>
      <c r="R13649" s="214"/>
    </row>
    <row r="13650" spans="4:18">
      <c r="D13650" s="130"/>
      <c r="R13650" s="214"/>
    </row>
    <row r="13651" spans="4:18">
      <c r="D13651" s="130"/>
      <c r="R13651" s="214"/>
    </row>
    <row r="13652" spans="4:18">
      <c r="D13652" s="130"/>
      <c r="R13652" s="214"/>
    </row>
    <row r="13653" spans="4:18">
      <c r="D13653" s="130"/>
      <c r="R13653" s="214"/>
    </row>
    <row r="13654" spans="4:18">
      <c r="D13654" s="130"/>
      <c r="R13654" s="214"/>
    </row>
    <row r="13655" spans="4:18">
      <c r="D13655" s="130"/>
      <c r="R13655" s="214"/>
    </row>
    <row r="13656" spans="4:18">
      <c r="D13656" s="130"/>
      <c r="R13656" s="214"/>
    </row>
    <row r="13657" spans="4:18">
      <c r="D13657" s="130"/>
      <c r="R13657" s="214"/>
    </row>
    <row r="13658" spans="4:18">
      <c r="D13658" s="130"/>
      <c r="R13658" s="214"/>
    </row>
    <row r="13659" spans="4:18">
      <c r="D13659" s="130"/>
      <c r="R13659" s="214"/>
    </row>
    <row r="13660" spans="4:18">
      <c r="D13660" s="130"/>
      <c r="R13660" s="214"/>
    </row>
    <row r="13661" spans="4:18">
      <c r="D13661" s="130"/>
      <c r="R13661" s="214"/>
    </row>
    <row r="13662" spans="4:18">
      <c r="D13662" s="130"/>
      <c r="R13662" s="214"/>
    </row>
    <row r="13663" spans="4:18">
      <c r="D13663" s="130"/>
      <c r="R13663" s="214"/>
    </row>
    <row r="13664" spans="4:18">
      <c r="D13664" s="130"/>
      <c r="R13664" s="214"/>
    </row>
    <row r="13665" spans="4:18">
      <c r="D13665" s="130"/>
      <c r="R13665" s="214"/>
    </row>
    <row r="13666" spans="4:18">
      <c r="D13666" s="130"/>
      <c r="R13666" s="214"/>
    </row>
    <row r="13667" spans="4:18">
      <c r="D13667" s="130"/>
      <c r="R13667" s="214"/>
    </row>
    <row r="13668" spans="4:18">
      <c r="D13668" s="130"/>
      <c r="R13668" s="214"/>
    </row>
    <row r="13669" spans="4:18">
      <c r="D13669" s="130"/>
      <c r="R13669" s="214"/>
    </row>
    <row r="13670" spans="4:18">
      <c r="D13670" s="130"/>
      <c r="R13670" s="214"/>
    </row>
    <row r="13671" spans="4:18">
      <c r="D13671" s="130"/>
      <c r="R13671" s="214"/>
    </row>
    <row r="13672" spans="4:18">
      <c r="D13672" s="130"/>
      <c r="R13672" s="214"/>
    </row>
    <row r="13673" spans="4:18">
      <c r="D13673" s="130"/>
      <c r="R13673" s="214"/>
    </row>
    <row r="13674" spans="4:18">
      <c r="D13674" s="130"/>
      <c r="R13674" s="214"/>
    </row>
    <row r="13675" spans="4:18">
      <c r="D13675" s="130"/>
      <c r="R13675" s="214"/>
    </row>
    <row r="13676" spans="4:18">
      <c r="D13676" s="130"/>
      <c r="R13676" s="214"/>
    </row>
    <row r="13677" spans="4:18">
      <c r="D13677" s="130"/>
      <c r="R13677" s="214"/>
    </row>
    <row r="13678" spans="4:18">
      <c r="D13678" s="130"/>
      <c r="R13678" s="214"/>
    </row>
    <row r="13679" spans="4:18">
      <c r="D13679" s="130"/>
      <c r="R13679" s="214"/>
    </row>
    <row r="13680" spans="4:18">
      <c r="D13680" s="130"/>
      <c r="R13680" s="214"/>
    </row>
    <row r="13681" spans="4:18">
      <c r="D13681" s="130"/>
      <c r="R13681" s="214"/>
    </row>
    <row r="13682" spans="4:18">
      <c r="D13682" s="130"/>
      <c r="R13682" s="214"/>
    </row>
    <row r="13683" spans="4:18">
      <c r="D13683" s="130"/>
      <c r="R13683" s="214"/>
    </row>
    <row r="13684" spans="4:18">
      <c r="D13684" s="130"/>
      <c r="R13684" s="214"/>
    </row>
    <row r="13685" spans="4:18">
      <c r="D13685" s="130"/>
      <c r="R13685" s="214"/>
    </row>
    <row r="13686" spans="4:18">
      <c r="D13686" s="130"/>
      <c r="R13686" s="214"/>
    </row>
    <row r="13687" spans="4:18">
      <c r="D13687" s="130"/>
      <c r="R13687" s="214"/>
    </row>
    <row r="13688" spans="4:18">
      <c r="D13688" s="130"/>
      <c r="R13688" s="214"/>
    </row>
    <row r="13689" spans="4:18">
      <c r="D13689" s="130"/>
      <c r="R13689" s="214"/>
    </row>
    <row r="13690" spans="4:18">
      <c r="D13690" s="130"/>
      <c r="R13690" s="214"/>
    </row>
    <row r="13691" spans="4:18">
      <c r="D13691" s="130"/>
      <c r="R13691" s="214"/>
    </row>
    <row r="13692" spans="4:18">
      <c r="D13692" s="130"/>
      <c r="R13692" s="214"/>
    </row>
    <row r="13693" spans="4:18">
      <c r="D13693" s="130"/>
      <c r="R13693" s="214"/>
    </row>
    <row r="13694" spans="4:18">
      <c r="D13694" s="130"/>
      <c r="R13694" s="214"/>
    </row>
    <row r="13695" spans="4:18">
      <c r="D13695" s="130"/>
      <c r="R13695" s="214"/>
    </row>
    <row r="13696" spans="4:18">
      <c r="D13696" s="130"/>
      <c r="R13696" s="214"/>
    </row>
    <row r="13697" spans="4:18">
      <c r="D13697" s="130"/>
      <c r="R13697" s="214"/>
    </row>
    <row r="13698" spans="4:18">
      <c r="D13698" s="130"/>
      <c r="R13698" s="214"/>
    </row>
    <row r="13699" spans="4:18">
      <c r="D13699" s="130"/>
      <c r="R13699" s="214"/>
    </row>
    <row r="13700" spans="4:18">
      <c r="D13700" s="130"/>
      <c r="R13700" s="214"/>
    </row>
    <row r="13701" spans="4:18">
      <c r="D13701" s="130"/>
      <c r="R13701" s="214"/>
    </row>
    <row r="13702" spans="4:18">
      <c r="D13702" s="130"/>
      <c r="R13702" s="214"/>
    </row>
    <row r="13703" spans="4:18">
      <c r="D13703" s="130"/>
      <c r="R13703" s="214"/>
    </row>
    <row r="13704" spans="4:18">
      <c r="D13704" s="130"/>
      <c r="R13704" s="214"/>
    </row>
    <row r="13705" spans="4:18">
      <c r="D13705" s="130"/>
      <c r="R13705" s="214"/>
    </row>
    <row r="13706" spans="4:18">
      <c r="D13706" s="130"/>
      <c r="R13706" s="214"/>
    </row>
    <row r="13707" spans="4:18">
      <c r="D13707" s="130"/>
      <c r="R13707" s="214"/>
    </row>
    <row r="13708" spans="4:18">
      <c r="D13708" s="130"/>
      <c r="R13708" s="214"/>
    </row>
    <row r="13709" spans="4:18">
      <c r="D13709" s="130"/>
      <c r="R13709" s="214"/>
    </row>
    <row r="13710" spans="4:18">
      <c r="D13710" s="130"/>
      <c r="R13710" s="214"/>
    </row>
    <row r="13711" spans="4:18">
      <c r="D13711" s="130"/>
      <c r="R13711" s="214"/>
    </row>
    <row r="13712" spans="4:18">
      <c r="D13712" s="130"/>
      <c r="R13712" s="214"/>
    </row>
    <row r="13713" spans="4:18">
      <c r="D13713" s="130"/>
      <c r="R13713" s="214"/>
    </row>
    <row r="13714" spans="4:18">
      <c r="D13714" s="130"/>
      <c r="R13714" s="214"/>
    </row>
    <row r="13715" spans="4:18">
      <c r="D13715" s="130"/>
      <c r="R13715" s="214"/>
    </row>
    <row r="13716" spans="4:18">
      <c r="D13716" s="130"/>
      <c r="R13716" s="214"/>
    </row>
    <row r="13717" spans="4:18">
      <c r="D13717" s="130"/>
      <c r="R13717" s="214"/>
    </row>
    <row r="13718" spans="4:18">
      <c r="D13718" s="130"/>
      <c r="R13718" s="214"/>
    </row>
    <row r="13719" spans="4:18">
      <c r="D13719" s="130"/>
      <c r="R13719" s="214"/>
    </row>
    <row r="13720" spans="4:18">
      <c r="D13720" s="130"/>
      <c r="R13720" s="214"/>
    </row>
    <row r="13721" spans="4:18">
      <c r="D13721" s="130"/>
      <c r="R13721" s="214"/>
    </row>
    <row r="13722" spans="4:18">
      <c r="D13722" s="130"/>
      <c r="R13722" s="214"/>
    </row>
    <row r="13723" spans="4:18">
      <c r="D13723" s="130"/>
      <c r="R13723" s="214"/>
    </row>
    <row r="13724" spans="4:18">
      <c r="D13724" s="130"/>
      <c r="R13724" s="214"/>
    </row>
    <row r="13725" spans="4:18">
      <c r="D13725" s="130"/>
      <c r="R13725" s="214"/>
    </row>
    <row r="13726" spans="4:18">
      <c r="D13726" s="130"/>
      <c r="R13726" s="214"/>
    </row>
    <row r="13727" spans="4:18">
      <c r="D13727" s="130"/>
      <c r="R13727" s="214"/>
    </row>
    <row r="13728" spans="4:18">
      <c r="D13728" s="130"/>
      <c r="R13728" s="214"/>
    </row>
    <row r="13729" spans="4:18">
      <c r="D13729" s="130"/>
      <c r="R13729" s="214"/>
    </row>
    <row r="13730" spans="4:18">
      <c r="D13730" s="130"/>
      <c r="R13730" s="214"/>
    </row>
    <row r="13731" spans="4:18">
      <c r="D13731" s="130"/>
      <c r="R13731" s="214"/>
    </row>
    <row r="13732" spans="4:18">
      <c r="D13732" s="130"/>
      <c r="R13732" s="214"/>
    </row>
    <row r="13733" spans="4:18">
      <c r="D13733" s="130"/>
      <c r="R13733" s="214"/>
    </row>
    <row r="13734" spans="4:18">
      <c r="D13734" s="130"/>
      <c r="R13734" s="214"/>
    </row>
    <row r="13735" spans="4:18">
      <c r="D13735" s="130"/>
      <c r="R13735" s="214"/>
    </row>
    <row r="13736" spans="4:18">
      <c r="D13736" s="130"/>
      <c r="R13736" s="214"/>
    </row>
    <row r="13737" spans="4:18">
      <c r="D13737" s="130"/>
      <c r="R13737" s="214"/>
    </row>
    <row r="13738" spans="4:18">
      <c r="D13738" s="130"/>
      <c r="R13738" s="214"/>
    </row>
    <row r="13739" spans="4:18">
      <c r="D13739" s="130"/>
      <c r="R13739" s="214"/>
    </row>
    <row r="13740" spans="4:18">
      <c r="D13740" s="130"/>
      <c r="R13740" s="214"/>
    </row>
    <row r="13741" spans="4:18">
      <c r="D13741" s="130"/>
      <c r="R13741" s="214"/>
    </row>
    <row r="13742" spans="4:18">
      <c r="D13742" s="130"/>
      <c r="R13742" s="214"/>
    </row>
    <row r="13743" spans="4:18">
      <c r="D13743" s="130"/>
      <c r="R13743" s="214"/>
    </row>
    <row r="13744" spans="4:18">
      <c r="D13744" s="130"/>
      <c r="R13744" s="214"/>
    </row>
    <row r="13745" spans="4:18">
      <c r="D13745" s="130"/>
      <c r="R13745" s="214"/>
    </row>
    <row r="13746" spans="4:18">
      <c r="D13746" s="130"/>
      <c r="R13746" s="214"/>
    </row>
    <row r="13747" spans="4:18">
      <c r="D13747" s="130"/>
      <c r="R13747" s="214"/>
    </row>
    <row r="13748" spans="4:18">
      <c r="D13748" s="130"/>
      <c r="R13748" s="214"/>
    </row>
    <row r="13749" spans="4:18">
      <c r="D13749" s="130"/>
      <c r="R13749" s="214"/>
    </row>
    <row r="13750" spans="4:18">
      <c r="D13750" s="130"/>
      <c r="R13750" s="214"/>
    </row>
    <row r="13751" spans="4:18">
      <c r="D13751" s="130"/>
      <c r="R13751" s="214"/>
    </row>
    <row r="13752" spans="4:18">
      <c r="D13752" s="130"/>
      <c r="R13752" s="214"/>
    </row>
    <row r="13753" spans="4:18">
      <c r="D13753" s="130"/>
      <c r="R13753" s="214"/>
    </row>
    <row r="13754" spans="4:18">
      <c r="D13754" s="130"/>
      <c r="R13754" s="214"/>
    </row>
    <row r="13755" spans="4:18">
      <c r="D13755" s="130"/>
      <c r="R13755" s="214"/>
    </row>
    <row r="13756" spans="4:18">
      <c r="D13756" s="130"/>
      <c r="R13756" s="214"/>
    </row>
    <row r="13757" spans="4:18">
      <c r="D13757" s="130"/>
      <c r="R13757" s="214"/>
    </row>
    <row r="13758" spans="4:18">
      <c r="D13758" s="130"/>
      <c r="R13758" s="214"/>
    </row>
    <row r="13759" spans="4:18">
      <c r="D13759" s="130"/>
      <c r="R13759" s="214"/>
    </row>
    <row r="13760" spans="4:18">
      <c r="D13760" s="130"/>
      <c r="R13760" s="214"/>
    </row>
    <row r="13761" spans="4:18">
      <c r="D13761" s="130"/>
      <c r="R13761" s="214"/>
    </row>
    <row r="13762" spans="4:18">
      <c r="D13762" s="130"/>
      <c r="R13762" s="214"/>
    </row>
    <row r="13763" spans="4:18">
      <c r="D13763" s="130"/>
      <c r="R13763" s="214"/>
    </row>
    <row r="13764" spans="4:18">
      <c r="D13764" s="130"/>
      <c r="R13764" s="214"/>
    </row>
    <row r="13765" spans="4:18">
      <c r="D13765" s="130"/>
      <c r="R13765" s="214"/>
    </row>
    <row r="13766" spans="4:18">
      <c r="D13766" s="130"/>
      <c r="R13766" s="214"/>
    </row>
    <row r="13767" spans="4:18">
      <c r="D13767" s="130"/>
      <c r="R13767" s="214"/>
    </row>
    <row r="13768" spans="4:18">
      <c r="D13768" s="130"/>
      <c r="R13768" s="214"/>
    </row>
    <row r="13769" spans="4:18">
      <c r="D13769" s="130"/>
      <c r="R13769" s="214"/>
    </row>
    <row r="13770" spans="4:18">
      <c r="D13770" s="130"/>
      <c r="R13770" s="214"/>
    </row>
    <row r="13771" spans="4:18">
      <c r="D13771" s="130"/>
      <c r="R13771" s="214"/>
    </row>
    <row r="13772" spans="4:18">
      <c r="D13772" s="130"/>
      <c r="R13772" s="214"/>
    </row>
    <row r="13773" spans="4:18">
      <c r="D13773" s="130"/>
      <c r="R13773" s="214"/>
    </row>
    <row r="13774" spans="4:18">
      <c r="D13774" s="130"/>
      <c r="R13774" s="214"/>
    </row>
    <row r="13775" spans="4:18">
      <c r="D13775" s="130"/>
      <c r="R13775" s="214"/>
    </row>
    <row r="13776" spans="4:18">
      <c r="D13776" s="130"/>
      <c r="R13776" s="214"/>
    </row>
    <row r="13777" spans="4:18">
      <c r="D13777" s="130"/>
      <c r="R13777" s="214"/>
    </row>
    <row r="13778" spans="4:18">
      <c r="D13778" s="130"/>
      <c r="R13778" s="214"/>
    </row>
    <row r="13779" spans="4:18">
      <c r="D13779" s="130"/>
      <c r="R13779" s="214"/>
    </row>
    <row r="13780" spans="4:18">
      <c r="D13780" s="130"/>
      <c r="R13780" s="214"/>
    </row>
    <row r="13781" spans="4:18">
      <c r="D13781" s="130"/>
      <c r="R13781" s="214"/>
    </row>
    <row r="13782" spans="4:18">
      <c r="D13782" s="130"/>
      <c r="R13782" s="214"/>
    </row>
    <row r="13783" spans="4:18">
      <c r="D13783" s="130"/>
      <c r="R13783" s="214"/>
    </row>
    <row r="13784" spans="4:18">
      <c r="D13784" s="130"/>
      <c r="R13784" s="214"/>
    </row>
    <row r="13785" spans="4:18">
      <c r="D13785" s="130"/>
      <c r="R13785" s="214"/>
    </row>
    <row r="13786" spans="4:18">
      <c r="D13786" s="130"/>
      <c r="R13786" s="214"/>
    </row>
    <row r="13787" spans="4:18">
      <c r="D13787" s="130"/>
      <c r="R13787" s="214"/>
    </row>
    <row r="13788" spans="4:18">
      <c r="D13788" s="130"/>
      <c r="R13788" s="214"/>
    </row>
    <row r="13789" spans="4:18">
      <c r="D13789" s="130"/>
      <c r="R13789" s="214"/>
    </row>
    <row r="13790" spans="4:18">
      <c r="D13790" s="130"/>
      <c r="R13790" s="214"/>
    </row>
    <row r="13791" spans="4:18">
      <c r="D13791" s="130"/>
      <c r="R13791" s="214"/>
    </row>
    <row r="13792" spans="4:18">
      <c r="D13792" s="130"/>
      <c r="R13792" s="214"/>
    </row>
    <row r="13793" spans="4:18">
      <c r="D13793" s="130"/>
      <c r="R13793" s="214"/>
    </row>
    <row r="13794" spans="4:18">
      <c r="D13794" s="130"/>
      <c r="R13794" s="214"/>
    </row>
    <row r="13795" spans="4:18">
      <c r="D13795" s="130"/>
      <c r="R13795" s="214"/>
    </row>
    <row r="13796" spans="4:18">
      <c r="D13796" s="130"/>
      <c r="R13796" s="214"/>
    </row>
    <row r="13797" spans="4:18">
      <c r="D13797" s="130"/>
      <c r="R13797" s="214"/>
    </row>
    <row r="13798" spans="4:18">
      <c r="D13798" s="130"/>
      <c r="R13798" s="214"/>
    </row>
    <row r="13799" spans="4:18">
      <c r="D13799" s="130"/>
      <c r="R13799" s="214"/>
    </row>
    <row r="13800" spans="4:18">
      <c r="D13800" s="130"/>
      <c r="R13800" s="214"/>
    </row>
    <row r="13801" spans="4:18">
      <c r="D13801" s="130"/>
      <c r="R13801" s="214"/>
    </row>
    <row r="13802" spans="4:18">
      <c r="D13802" s="130"/>
      <c r="R13802" s="214"/>
    </row>
    <row r="13803" spans="4:18">
      <c r="D13803" s="130"/>
      <c r="R13803" s="214"/>
    </row>
    <row r="13804" spans="4:18">
      <c r="D13804" s="130"/>
      <c r="R13804" s="214"/>
    </row>
    <row r="13805" spans="4:18">
      <c r="D13805" s="130"/>
      <c r="R13805" s="214"/>
    </row>
    <row r="13806" spans="4:18">
      <c r="D13806" s="130"/>
      <c r="R13806" s="214"/>
    </row>
    <row r="13807" spans="4:18">
      <c r="D13807" s="130"/>
      <c r="R13807" s="214"/>
    </row>
    <row r="13808" spans="4:18">
      <c r="D13808" s="130"/>
      <c r="R13808" s="214"/>
    </row>
    <row r="13809" spans="4:18">
      <c r="D13809" s="130"/>
      <c r="R13809" s="214"/>
    </row>
    <row r="13810" spans="4:18">
      <c r="D13810" s="130"/>
      <c r="R13810" s="214"/>
    </row>
    <row r="13811" spans="4:18">
      <c r="D13811" s="130"/>
      <c r="R13811" s="214"/>
    </row>
    <row r="13812" spans="4:18">
      <c r="D13812" s="130"/>
      <c r="R13812" s="214"/>
    </row>
    <row r="13813" spans="4:18">
      <c r="D13813" s="130"/>
      <c r="R13813" s="214"/>
    </row>
    <row r="13814" spans="4:18">
      <c r="D13814" s="130"/>
      <c r="R13814" s="214"/>
    </row>
    <row r="13815" spans="4:18">
      <c r="D13815" s="130"/>
      <c r="R13815" s="214"/>
    </row>
    <row r="13816" spans="4:18">
      <c r="D13816" s="130"/>
      <c r="R13816" s="214"/>
    </row>
    <row r="13817" spans="4:18">
      <c r="D13817" s="130"/>
      <c r="R13817" s="214"/>
    </row>
    <row r="13818" spans="4:18">
      <c r="D13818" s="130"/>
      <c r="R13818" s="214"/>
    </row>
    <row r="13819" spans="4:18">
      <c r="D13819" s="130"/>
      <c r="R13819" s="214"/>
    </row>
    <row r="13820" spans="4:18">
      <c r="D13820" s="130"/>
      <c r="R13820" s="214"/>
    </row>
    <row r="13821" spans="4:18">
      <c r="D13821" s="130"/>
      <c r="R13821" s="214"/>
    </row>
    <row r="13822" spans="4:18">
      <c r="D13822" s="130"/>
      <c r="R13822" s="214"/>
    </row>
    <row r="13823" spans="4:18">
      <c r="D13823" s="130"/>
      <c r="R13823" s="214"/>
    </row>
    <row r="13824" spans="4:18">
      <c r="D13824" s="130"/>
      <c r="R13824" s="214"/>
    </row>
    <row r="13825" spans="4:18">
      <c r="D13825" s="130"/>
      <c r="R13825" s="214"/>
    </row>
    <row r="13826" spans="4:18">
      <c r="D13826" s="130"/>
      <c r="R13826" s="214"/>
    </row>
    <row r="13827" spans="4:18">
      <c r="D13827" s="130"/>
      <c r="R13827" s="214"/>
    </row>
    <row r="13828" spans="4:18">
      <c r="D13828" s="130"/>
      <c r="R13828" s="214"/>
    </row>
    <row r="13829" spans="4:18">
      <c r="D13829" s="130"/>
      <c r="R13829" s="214"/>
    </row>
    <row r="13830" spans="4:18">
      <c r="D13830" s="130"/>
      <c r="R13830" s="214"/>
    </row>
    <row r="13831" spans="4:18">
      <c r="D13831" s="130"/>
      <c r="R13831" s="214"/>
    </row>
    <row r="13832" spans="4:18">
      <c r="D13832" s="130"/>
      <c r="R13832" s="214"/>
    </row>
    <row r="13833" spans="4:18">
      <c r="D13833" s="130"/>
      <c r="R13833" s="214"/>
    </row>
    <row r="13834" spans="4:18">
      <c r="D13834" s="130"/>
      <c r="R13834" s="214"/>
    </row>
    <row r="13835" spans="4:18">
      <c r="D13835" s="130"/>
      <c r="R13835" s="214"/>
    </row>
    <row r="13836" spans="4:18">
      <c r="D13836" s="130"/>
      <c r="R13836" s="214"/>
    </row>
    <row r="13837" spans="4:18">
      <c r="D13837" s="130"/>
      <c r="R13837" s="214"/>
    </row>
    <row r="13838" spans="4:18">
      <c r="D13838" s="130"/>
      <c r="R13838" s="214"/>
    </row>
    <row r="13839" spans="4:18">
      <c r="D13839" s="130"/>
      <c r="R13839" s="214"/>
    </row>
    <row r="13840" spans="4:18">
      <c r="D13840" s="130"/>
      <c r="R13840" s="214"/>
    </row>
    <row r="13841" spans="4:18">
      <c r="D13841" s="130"/>
      <c r="R13841" s="214"/>
    </row>
    <row r="13842" spans="4:18">
      <c r="D13842" s="130"/>
      <c r="R13842" s="214"/>
    </row>
    <row r="13843" spans="4:18">
      <c r="D13843" s="130"/>
      <c r="R13843" s="214"/>
    </row>
    <row r="13844" spans="4:18">
      <c r="D13844" s="130"/>
      <c r="R13844" s="214"/>
    </row>
    <row r="13845" spans="4:18">
      <c r="D13845" s="130"/>
      <c r="R13845" s="214"/>
    </row>
    <row r="13846" spans="4:18">
      <c r="D13846" s="130"/>
      <c r="R13846" s="214"/>
    </row>
    <row r="13847" spans="4:18">
      <c r="D13847" s="130"/>
      <c r="R13847" s="214"/>
    </row>
    <row r="13848" spans="4:18">
      <c r="D13848" s="130"/>
      <c r="R13848" s="214"/>
    </row>
    <row r="13849" spans="4:18">
      <c r="D13849" s="130"/>
      <c r="R13849" s="214"/>
    </row>
    <row r="13850" spans="4:18">
      <c r="D13850" s="130"/>
      <c r="R13850" s="214"/>
    </row>
    <row r="13851" spans="4:18">
      <c r="D13851" s="130"/>
      <c r="R13851" s="214"/>
    </row>
    <row r="13852" spans="4:18">
      <c r="D13852" s="130"/>
      <c r="R13852" s="214"/>
    </row>
    <row r="13853" spans="4:18">
      <c r="D13853" s="130"/>
      <c r="R13853" s="214"/>
    </row>
    <row r="13854" spans="4:18">
      <c r="D13854" s="130"/>
      <c r="R13854" s="214"/>
    </row>
    <row r="13855" spans="4:18">
      <c r="D13855" s="130"/>
      <c r="R13855" s="214"/>
    </row>
    <row r="13856" spans="4:18">
      <c r="D13856" s="130"/>
      <c r="R13856" s="214"/>
    </row>
    <row r="13857" spans="4:18">
      <c r="D13857" s="130"/>
      <c r="R13857" s="214"/>
    </row>
    <row r="13858" spans="4:18">
      <c r="D13858" s="130"/>
      <c r="R13858" s="214"/>
    </row>
    <row r="13859" spans="4:18">
      <c r="D13859" s="130"/>
      <c r="R13859" s="214"/>
    </row>
    <row r="13860" spans="4:18">
      <c r="D13860" s="130"/>
      <c r="R13860" s="214"/>
    </row>
    <row r="13861" spans="4:18">
      <c r="D13861" s="130"/>
      <c r="R13861" s="214"/>
    </row>
    <row r="13862" spans="4:18">
      <c r="D13862" s="130"/>
      <c r="R13862" s="214"/>
    </row>
    <row r="13863" spans="4:18">
      <c r="D13863" s="130"/>
      <c r="R13863" s="214"/>
    </row>
    <row r="13864" spans="4:18">
      <c r="D13864" s="130"/>
      <c r="R13864" s="214"/>
    </row>
    <row r="13865" spans="4:18">
      <c r="D13865" s="130"/>
      <c r="R13865" s="214"/>
    </row>
    <row r="13866" spans="4:18">
      <c r="D13866" s="130"/>
      <c r="R13866" s="214"/>
    </row>
    <row r="13867" spans="4:18">
      <c r="D13867" s="130"/>
      <c r="R13867" s="214"/>
    </row>
    <row r="13868" spans="4:18">
      <c r="D13868" s="130"/>
      <c r="R13868" s="214"/>
    </row>
    <row r="13869" spans="4:18">
      <c r="D13869" s="130"/>
      <c r="R13869" s="214"/>
    </row>
    <row r="13870" spans="4:18">
      <c r="D13870" s="130"/>
      <c r="R13870" s="214"/>
    </row>
    <row r="13871" spans="4:18">
      <c r="D13871" s="130"/>
      <c r="R13871" s="214"/>
    </row>
    <row r="13872" spans="4:18">
      <c r="D13872" s="130"/>
      <c r="R13872" s="214"/>
    </row>
    <row r="13873" spans="4:18">
      <c r="D13873" s="130"/>
      <c r="R13873" s="214"/>
    </row>
    <row r="13874" spans="4:18">
      <c r="D13874" s="130"/>
      <c r="R13874" s="214"/>
    </row>
    <row r="13875" spans="4:18">
      <c r="D13875" s="130"/>
      <c r="R13875" s="214"/>
    </row>
    <row r="13876" spans="4:18">
      <c r="D13876" s="130"/>
      <c r="R13876" s="214"/>
    </row>
    <row r="13877" spans="4:18">
      <c r="D13877" s="130"/>
      <c r="R13877" s="214"/>
    </row>
    <row r="13878" spans="4:18">
      <c r="D13878" s="130"/>
      <c r="R13878" s="214"/>
    </row>
    <row r="13879" spans="4:18">
      <c r="D13879" s="130"/>
      <c r="R13879" s="214"/>
    </row>
    <row r="13880" spans="4:18">
      <c r="D13880" s="130"/>
      <c r="R13880" s="214"/>
    </row>
    <row r="13881" spans="4:18">
      <c r="D13881" s="130"/>
      <c r="R13881" s="214"/>
    </row>
    <row r="13882" spans="4:18">
      <c r="D13882" s="130"/>
      <c r="R13882" s="214"/>
    </row>
    <row r="13883" spans="4:18">
      <c r="D13883" s="130"/>
      <c r="R13883" s="214"/>
    </row>
    <row r="13884" spans="4:18">
      <c r="D13884" s="130"/>
      <c r="R13884" s="214"/>
    </row>
    <row r="13885" spans="4:18">
      <c r="D13885" s="130"/>
      <c r="R13885" s="214"/>
    </row>
    <row r="13886" spans="4:18">
      <c r="D13886" s="130"/>
      <c r="R13886" s="214"/>
    </row>
    <row r="13887" spans="4:18">
      <c r="D13887" s="130"/>
      <c r="R13887" s="214"/>
    </row>
    <row r="13888" spans="4:18">
      <c r="D13888" s="130"/>
      <c r="R13888" s="214"/>
    </row>
    <row r="13889" spans="4:18">
      <c r="D13889" s="130"/>
      <c r="R13889" s="214"/>
    </row>
    <row r="13890" spans="4:18">
      <c r="D13890" s="130"/>
      <c r="R13890" s="214"/>
    </row>
    <row r="13891" spans="4:18">
      <c r="D13891" s="130"/>
      <c r="R13891" s="214"/>
    </row>
    <row r="13892" spans="4:18">
      <c r="D13892" s="130"/>
      <c r="R13892" s="214"/>
    </row>
    <row r="13893" spans="4:18">
      <c r="D13893" s="130"/>
      <c r="R13893" s="214"/>
    </row>
    <row r="13894" spans="4:18">
      <c r="D13894" s="130"/>
      <c r="R13894" s="214"/>
    </row>
    <row r="13895" spans="4:18">
      <c r="D13895" s="130"/>
      <c r="R13895" s="214"/>
    </row>
    <row r="13896" spans="4:18">
      <c r="D13896" s="130"/>
      <c r="R13896" s="214"/>
    </row>
    <row r="13897" spans="4:18">
      <c r="D13897" s="130"/>
      <c r="R13897" s="214"/>
    </row>
    <row r="13898" spans="4:18">
      <c r="D13898" s="130"/>
      <c r="R13898" s="214"/>
    </row>
    <row r="13899" spans="4:18">
      <c r="D13899" s="130"/>
      <c r="R13899" s="214"/>
    </row>
    <row r="13900" spans="4:18">
      <c r="D13900" s="130"/>
      <c r="R13900" s="214"/>
    </row>
    <row r="13901" spans="4:18">
      <c r="D13901" s="130"/>
      <c r="R13901" s="214"/>
    </row>
    <row r="13902" spans="4:18">
      <c r="D13902" s="130"/>
      <c r="R13902" s="214"/>
    </row>
    <row r="13903" spans="4:18">
      <c r="D13903" s="130"/>
      <c r="R13903" s="214"/>
    </row>
    <row r="13904" spans="4:18">
      <c r="D13904" s="130"/>
      <c r="R13904" s="214"/>
    </row>
    <row r="13905" spans="4:18">
      <c r="D13905" s="130"/>
      <c r="R13905" s="214"/>
    </row>
    <row r="13906" spans="4:18">
      <c r="D13906" s="130"/>
      <c r="R13906" s="214"/>
    </row>
    <row r="13907" spans="4:18">
      <c r="D13907" s="130"/>
      <c r="R13907" s="214"/>
    </row>
    <row r="13908" spans="4:18">
      <c r="D13908" s="130"/>
      <c r="R13908" s="214"/>
    </row>
    <row r="13909" spans="4:18">
      <c r="D13909" s="130"/>
      <c r="R13909" s="214"/>
    </row>
    <row r="13910" spans="4:18">
      <c r="D13910" s="130"/>
      <c r="R13910" s="214"/>
    </row>
    <row r="13911" spans="4:18">
      <c r="D13911" s="130"/>
      <c r="R13911" s="214"/>
    </row>
    <row r="13912" spans="4:18">
      <c r="D13912" s="130"/>
      <c r="R13912" s="214"/>
    </row>
    <row r="13913" spans="4:18">
      <c r="D13913" s="130"/>
      <c r="R13913" s="214"/>
    </row>
    <row r="13914" spans="4:18">
      <c r="D13914" s="130"/>
      <c r="R13914" s="214"/>
    </row>
    <row r="13915" spans="4:18">
      <c r="D13915" s="130"/>
      <c r="R13915" s="214"/>
    </row>
    <row r="13916" spans="4:18">
      <c r="D13916" s="130"/>
      <c r="R13916" s="214"/>
    </row>
    <row r="13917" spans="4:18">
      <c r="D13917" s="130"/>
      <c r="R13917" s="214"/>
    </row>
    <row r="13918" spans="4:18">
      <c r="D13918" s="130"/>
      <c r="R13918" s="214"/>
    </row>
    <row r="13919" spans="4:18">
      <c r="D13919" s="130"/>
      <c r="R13919" s="214"/>
    </row>
    <row r="13920" spans="4:18">
      <c r="D13920" s="130"/>
      <c r="R13920" s="214"/>
    </row>
    <row r="13921" spans="4:18">
      <c r="D13921" s="130"/>
      <c r="R13921" s="214"/>
    </row>
    <row r="13922" spans="4:18">
      <c r="D13922" s="130"/>
      <c r="R13922" s="214"/>
    </row>
    <row r="13923" spans="4:18">
      <c r="D13923" s="130"/>
      <c r="R13923" s="214"/>
    </row>
    <row r="13924" spans="4:18">
      <c r="D13924" s="130"/>
      <c r="R13924" s="214"/>
    </row>
    <row r="13925" spans="4:18">
      <c r="D13925" s="130"/>
      <c r="R13925" s="214"/>
    </row>
    <row r="13926" spans="4:18">
      <c r="D13926" s="130"/>
      <c r="R13926" s="214"/>
    </row>
    <row r="13927" spans="4:18">
      <c r="D13927" s="130"/>
      <c r="R13927" s="214"/>
    </row>
    <row r="13928" spans="4:18">
      <c r="D13928" s="130"/>
      <c r="R13928" s="214"/>
    </row>
    <row r="13929" spans="4:18">
      <c r="D13929" s="130"/>
      <c r="R13929" s="214"/>
    </row>
    <row r="13930" spans="4:18">
      <c r="D13930" s="130"/>
      <c r="R13930" s="214"/>
    </row>
    <row r="13931" spans="4:18">
      <c r="D13931" s="130"/>
      <c r="R13931" s="214"/>
    </row>
    <row r="13932" spans="4:18">
      <c r="D13932" s="130"/>
      <c r="R13932" s="214"/>
    </row>
    <row r="13933" spans="4:18">
      <c r="D13933" s="130"/>
      <c r="R13933" s="214"/>
    </row>
    <row r="13934" spans="4:18">
      <c r="D13934" s="130"/>
      <c r="R13934" s="214"/>
    </row>
    <row r="13935" spans="4:18">
      <c r="D13935" s="130"/>
      <c r="R13935" s="214"/>
    </row>
    <row r="13936" spans="4:18">
      <c r="D13936" s="130"/>
      <c r="R13936" s="214"/>
    </row>
    <row r="13937" spans="4:18">
      <c r="D13937" s="130"/>
      <c r="R13937" s="214"/>
    </row>
    <row r="13938" spans="4:18">
      <c r="D13938" s="130"/>
      <c r="R13938" s="214"/>
    </row>
    <row r="13939" spans="4:18">
      <c r="D13939" s="130"/>
      <c r="R13939" s="214"/>
    </row>
    <row r="13940" spans="4:18">
      <c r="D13940" s="130"/>
      <c r="R13940" s="214"/>
    </row>
    <row r="13941" spans="4:18">
      <c r="D13941" s="130"/>
      <c r="R13941" s="214"/>
    </row>
    <row r="13942" spans="4:18">
      <c r="D13942" s="130"/>
      <c r="R13942" s="214"/>
    </row>
    <row r="13943" spans="4:18">
      <c r="D13943" s="130"/>
      <c r="R13943" s="214"/>
    </row>
    <row r="13944" spans="4:18">
      <c r="D13944" s="130"/>
      <c r="R13944" s="214"/>
    </row>
    <row r="13945" spans="4:18">
      <c r="D13945" s="130"/>
      <c r="R13945" s="214"/>
    </row>
    <row r="13946" spans="4:18">
      <c r="D13946" s="130"/>
      <c r="R13946" s="214"/>
    </row>
    <row r="13947" spans="4:18">
      <c r="D13947" s="130"/>
      <c r="R13947" s="214"/>
    </row>
    <row r="13948" spans="4:18">
      <c r="D13948" s="130"/>
      <c r="R13948" s="214"/>
    </row>
    <row r="13949" spans="4:18">
      <c r="D13949" s="130"/>
      <c r="R13949" s="214"/>
    </row>
    <row r="13950" spans="4:18">
      <c r="D13950" s="130"/>
      <c r="R13950" s="214"/>
    </row>
    <row r="13951" spans="4:18">
      <c r="D13951" s="130"/>
      <c r="R13951" s="214"/>
    </row>
    <row r="13952" spans="4:18">
      <c r="D13952" s="130"/>
      <c r="R13952" s="214"/>
    </row>
    <row r="13953" spans="4:18">
      <c r="D13953" s="130"/>
      <c r="R13953" s="214"/>
    </row>
    <row r="13954" spans="4:18">
      <c r="D13954" s="130"/>
      <c r="R13954" s="214"/>
    </row>
    <row r="13955" spans="4:18">
      <c r="D13955" s="130"/>
      <c r="R13955" s="214"/>
    </row>
    <row r="13956" spans="4:18">
      <c r="D13956" s="130"/>
      <c r="R13956" s="214"/>
    </row>
    <row r="13957" spans="4:18">
      <c r="D13957" s="130"/>
      <c r="R13957" s="214"/>
    </row>
    <row r="13958" spans="4:18">
      <c r="D13958" s="130"/>
      <c r="R13958" s="214"/>
    </row>
    <row r="13959" spans="4:18">
      <c r="D13959" s="130"/>
      <c r="R13959" s="214"/>
    </row>
    <row r="13960" spans="4:18">
      <c r="D13960" s="130"/>
      <c r="R13960" s="214"/>
    </row>
    <row r="13961" spans="4:18">
      <c r="D13961" s="130"/>
      <c r="R13961" s="214"/>
    </row>
    <row r="13962" spans="4:18">
      <c r="D13962" s="130"/>
      <c r="R13962" s="214"/>
    </row>
    <row r="13963" spans="4:18">
      <c r="D13963" s="130"/>
      <c r="R13963" s="214"/>
    </row>
    <row r="13964" spans="4:18">
      <c r="D13964" s="130"/>
      <c r="R13964" s="214"/>
    </row>
    <row r="13965" spans="4:18">
      <c r="D13965" s="130"/>
      <c r="R13965" s="214"/>
    </row>
    <row r="13966" spans="4:18">
      <c r="D13966" s="130"/>
      <c r="R13966" s="214"/>
    </row>
    <row r="13967" spans="4:18">
      <c r="D13967" s="130"/>
      <c r="R13967" s="214"/>
    </row>
    <row r="13968" spans="4:18">
      <c r="D13968" s="130"/>
      <c r="R13968" s="214"/>
    </row>
    <row r="13969" spans="4:18">
      <c r="D13969" s="130"/>
      <c r="R13969" s="214"/>
    </row>
    <row r="13970" spans="4:18">
      <c r="D13970" s="130"/>
      <c r="R13970" s="214"/>
    </row>
    <row r="13971" spans="4:18">
      <c r="D13971" s="130"/>
      <c r="R13971" s="214"/>
    </row>
    <row r="13972" spans="4:18">
      <c r="D13972" s="130"/>
      <c r="R13972" s="214"/>
    </row>
    <row r="13973" spans="4:18">
      <c r="D13973" s="130"/>
      <c r="R13973" s="214"/>
    </row>
    <row r="13974" spans="4:18">
      <c r="D13974" s="130"/>
      <c r="R13974" s="214"/>
    </row>
    <row r="13975" spans="4:18">
      <c r="D13975" s="130"/>
      <c r="R13975" s="214"/>
    </row>
    <row r="13976" spans="4:18">
      <c r="D13976" s="130"/>
      <c r="R13976" s="214"/>
    </row>
    <row r="13977" spans="4:18">
      <c r="D13977" s="130"/>
      <c r="R13977" s="214"/>
    </row>
    <row r="13978" spans="4:18">
      <c r="D13978" s="130"/>
      <c r="R13978" s="214"/>
    </row>
    <row r="13979" spans="4:18">
      <c r="D13979" s="130"/>
      <c r="R13979" s="214"/>
    </row>
    <row r="13980" spans="4:18">
      <c r="D13980" s="130"/>
      <c r="R13980" s="214"/>
    </row>
    <row r="13981" spans="4:18">
      <c r="D13981" s="130"/>
      <c r="R13981" s="214"/>
    </row>
    <row r="13982" spans="4:18">
      <c r="D13982" s="130"/>
      <c r="R13982" s="214"/>
    </row>
    <row r="13983" spans="4:18">
      <c r="D13983" s="130"/>
      <c r="R13983" s="214"/>
    </row>
    <row r="13984" spans="4:18">
      <c r="D13984" s="130"/>
      <c r="R13984" s="214"/>
    </row>
    <row r="13985" spans="4:18">
      <c r="D13985" s="130"/>
      <c r="R13985" s="214"/>
    </row>
    <row r="13986" spans="4:18">
      <c r="D13986" s="130"/>
      <c r="R13986" s="214"/>
    </row>
    <row r="13987" spans="4:18">
      <c r="D13987" s="130"/>
      <c r="R13987" s="214"/>
    </row>
    <row r="13988" spans="4:18">
      <c r="D13988" s="130"/>
      <c r="R13988" s="214"/>
    </row>
    <row r="13989" spans="4:18">
      <c r="D13989" s="130"/>
      <c r="R13989" s="214"/>
    </row>
    <row r="13990" spans="4:18">
      <c r="D13990" s="130"/>
      <c r="R13990" s="214"/>
    </row>
    <row r="13991" spans="4:18">
      <c r="D13991" s="130"/>
      <c r="R13991" s="214"/>
    </row>
    <row r="13992" spans="4:18">
      <c r="D13992" s="130"/>
      <c r="R13992" s="214"/>
    </row>
    <row r="13993" spans="4:18">
      <c r="D13993" s="130"/>
      <c r="R13993" s="214"/>
    </row>
    <row r="13994" spans="4:18">
      <c r="D13994" s="130"/>
      <c r="R13994" s="214"/>
    </row>
    <row r="13995" spans="4:18">
      <c r="D13995" s="130"/>
      <c r="R13995" s="214"/>
    </row>
    <row r="13996" spans="4:18">
      <c r="D13996" s="130"/>
      <c r="R13996" s="214"/>
    </row>
    <row r="13997" spans="4:18">
      <c r="D13997" s="130"/>
      <c r="R13997" s="214"/>
    </row>
    <row r="13998" spans="4:18">
      <c r="D13998" s="130"/>
      <c r="R13998" s="214"/>
    </row>
    <row r="13999" spans="4:18">
      <c r="D13999" s="130"/>
      <c r="R13999" s="214"/>
    </row>
    <row r="14000" spans="4:18">
      <c r="D14000" s="130"/>
      <c r="R14000" s="214"/>
    </row>
    <row r="14001" spans="4:18">
      <c r="D14001" s="130"/>
      <c r="R14001" s="214"/>
    </row>
    <row r="14002" spans="4:18">
      <c r="D14002" s="130"/>
      <c r="R14002" s="214"/>
    </row>
    <row r="14003" spans="4:18">
      <c r="D14003" s="130"/>
      <c r="R14003" s="214"/>
    </row>
    <row r="14004" spans="4:18">
      <c r="D14004" s="130"/>
      <c r="R14004" s="214"/>
    </row>
    <row r="14005" spans="4:18">
      <c r="D14005" s="130"/>
      <c r="R14005" s="214"/>
    </row>
    <row r="14006" spans="4:18">
      <c r="D14006" s="130"/>
      <c r="R14006" s="214"/>
    </row>
    <row r="14007" spans="4:18">
      <c r="D14007" s="130"/>
      <c r="R14007" s="214"/>
    </row>
    <row r="14008" spans="4:18">
      <c r="D14008" s="130"/>
      <c r="R14008" s="214"/>
    </row>
    <row r="14009" spans="4:18">
      <c r="D14009" s="130"/>
      <c r="R14009" s="214"/>
    </row>
    <row r="14010" spans="4:18">
      <c r="D14010" s="130"/>
      <c r="R14010" s="214"/>
    </row>
    <row r="14011" spans="4:18">
      <c r="D14011" s="130"/>
      <c r="R14011" s="214"/>
    </row>
    <row r="14012" spans="4:18">
      <c r="D14012" s="130"/>
      <c r="R14012" s="214"/>
    </row>
    <row r="14013" spans="4:18">
      <c r="D14013" s="130"/>
      <c r="R14013" s="214"/>
    </row>
    <row r="14014" spans="4:18">
      <c r="D14014" s="130"/>
      <c r="R14014" s="214"/>
    </row>
    <row r="14015" spans="4:18">
      <c r="D14015" s="130"/>
      <c r="R14015" s="214"/>
    </row>
    <row r="14016" spans="4:18">
      <c r="D14016" s="130"/>
      <c r="R14016" s="214"/>
    </row>
    <row r="14017" spans="4:18">
      <c r="D14017" s="130"/>
      <c r="R14017" s="214"/>
    </row>
    <row r="14018" spans="4:18">
      <c r="D14018" s="130"/>
      <c r="R14018" s="214"/>
    </row>
    <row r="14019" spans="4:18">
      <c r="D14019" s="130"/>
      <c r="R14019" s="214"/>
    </row>
    <row r="14020" spans="4:18">
      <c r="D14020" s="130"/>
      <c r="R14020" s="214"/>
    </row>
    <row r="14021" spans="4:18">
      <c r="D14021" s="130"/>
      <c r="R14021" s="214"/>
    </row>
    <row r="14022" spans="4:18">
      <c r="D14022" s="130"/>
      <c r="R14022" s="214"/>
    </row>
    <row r="14023" spans="4:18">
      <c r="D14023" s="130"/>
      <c r="R14023" s="214"/>
    </row>
    <row r="14024" spans="4:18">
      <c r="D14024" s="130"/>
      <c r="R14024" s="214"/>
    </row>
    <row r="14025" spans="4:18">
      <c r="D14025" s="130"/>
      <c r="R14025" s="214"/>
    </row>
    <row r="14026" spans="4:18">
      <c r="D14026" s="130"/>
      <c r="R14026" s="214"/>
    </row>
    <row r="14027" spans="4:18">
      <c r="D14027" s="130"/>
      <c r="R14027" s="214"/>
    </row>
    <row r="14028" spans="4:18">
      <c r="D14028" s="130"/>
      <c r="R14028" s="214"/>
    </row>
    <row r="14029" spans="4:18">
      <c r="D14029" s="130"/>
      <c r="R14029" s="214"/>
    </row>
    <row r="14030" spans="4:18">
      <c r="D14030" s="130"/>
      <c r="R14030" s="214"/>
    </row>
    <row r="14031" spans="4:18">
      <c r="D14031" s="130"/>
      <c r="R14031" s="214"/>
    </row>
    <row r="14032" spans="4:18">
      <c r="D14032" s="130"/>
      <c r="R14032" s="214"/>
    </row>
    <row r="14033" spans="4:18">
      <c r="D14033" s="130"/>
      <c r="R14033" s="214"/>
    </row>
    <row r="14034" spans="4:18">
      <c r="D14034" s="130"/>
      <c r="R14034" s="214"/>
    </row>
    <row r="14035" spans="4:18">
      <c r="D14035" s="130"/>
      <c r="R14035" s="214"/>
    </row>
    <row r="14036" spans="4:18">
      <c r="D14036" s="130"/>
      <c r="R14036" s="214"/>
    </row>
    <row r="14037" spans="4:18">
      <c r="D14037" s="130"/>
      <c r="R14037" s="214"/>
    </row>
    <row r="14038" spans="4:18">
      <c r="D14038" s="130"/>
      <c r="R14038" s="214"/>
    </row>
    <row r="14039" spans="4:18">
      <c r="D14039" s="130"/>
      <c r="R14039" s="214"/>
    </row>
    <row r="14040" spans="4:18">
      <c r="D14040" s="130"/>
      <c r="R14040" s="214"/>
    </row>
    <row r="14041" spans="4:18">
      <c r="D14041" s="130"/>
      <c r="R14041" s="214"/>
    </row>
    <row r="14042" spans="4:18">
      <c r="D14042" s="130"/>
      <c r="R14042" s="214"/>
    </row>
    <row r="14043" spans="4:18">
      <c r="D14043" s="130"/>
      <c r="R14043" s="214"/>
    </row>
    <row r="14044" spans="4:18">
      <c r="D14044" s="130"/>
      <c r="R14044" s="214"/>
    </row>
    <row r="14045" spans="4:18">
      <c r="D14045" s="130"/>
      <c r="R14045" s="214"/>
    </row>
    <row r="14046" spans="4:18">
      <c r="D14046" s="130"/>
      <c r="R14046" s="214"/>
    </row>
    <row r="14047" spans="4:18">
      <c r="D14047" s="130"/>
      <c r="R14047" s="214"/>
    </row>
    <row r="14048" spans="4:18">
      <c r="D14048" s="130"/>
      <c r="R14048" s="214"/>
    </row>
    <row r="14049" spans="4:18">
      <c r="D14049" s="130"/>
      <c r="R14049" s="214"/>
    </row>
    <row r="14050" spans="4:18">
      <c r="D14050" s="130"/>
      <c r="R14050" s="214"/>
    </row>
    <row r="14051" spans="4:18">
      <c r="D14051" s="130"/>
      <c r="R14051" s="214"/>
    </row>
    <row r="14052" spans="4:18">
      <c r="D14052" s="130"/>
      <c r="R14052" s="214"/>
    </row>
    <row r="14053" spans="4:18">
      <c r="D14053" s="130"/>
      <c r="R14053" s="214"/>
    </row>
    <row r="14054" spans="4:18">
      <c r="D14054" s="130"/>
      <c r="R14054" s="214"/>
    </row>
    <row r="14055" spans="4:18">
      <c r="D14055" s="130"/>
      <c r="R14055" s="214"/>
    </row>
    <row r="14056" spans="4:18">
      <c r="D14056" s="130"/>
      <c r="R14056" s="214"/>
    </row>
    <row r="14057" spans="4:18">
      <c r="D14057" s="130"/>
      <c r="R14057" s="214"/>
    </row>
    <row r="14058" spans="4:18">
      <c r="D14058" s="130"/>
      <c r="R14058" s="214"/>
    </row>
    <row r="14059" spans="4:18">
      <c r="D14059" s="130"/>
      <c r="R14059" s="214"/>
    </row>
    <row r="14060" spans="4:18">
      <c r="D14060" s="130"/>
      <c r="R14060" s="214"/>
    </row>
    <row r="14061" spans="4:18">
      <c r="D14061" s="130"/>
      <c r="R14061" s="214"/>
    </row>
    <row r="14062" spans="4:18">
      <c r="D14062" s="130"/>
      <c r="R14062" s="214"/>
    </row>
    <row r="14063" spans="4:18">
      <c r="D14063" s="130"/>
      <c r="R14063" s="214"/>
    </row>
    <row r="14064" spans="4:18">
      <c r="D14064" s="130"/>
      <c r="R14064" s="214"/>
    </row>
    <row r="14065" spans="4:18">
      <c r="D14065" s="130"/>
      <c r="R14065" s="214"/>
    </row>
    <row r="14066" spans="4:18">
      <c r="D14066" s="130"/>
      <c r="R14066" s="214"/>
    </row>
    <row r="14067" spans="4:18">
      <c r="D14067" s="130"/>
      <c r="R14067" s="214"/>
    </row>
    <row r="14068" spans="4:18">
      <c r="D14068" s="130"/>
      <c r="R14068" s="214"/>
    </row>
    <row r="14069" spans="4:18">
      <c r="D14069" s="130"/>
      <c r="R14069" s="214"/>
    </row>
    <row r="14070" spans="4:18">
      <c r="D14070" s="130"/>
      <c r="R14070" s="214"/>
    </row>
    <row r="14071" spans="4:18">
      <c r="D14071" s="130"/>
      <c r="R14071" s="214"/>
    </row>
    <row r="14072" spans="4:18">
      <c r="D14072" s="130"/>
      <c r="R14072" s="214"/>
    </row>
    <row r="14073" spans="4:18">
      <c r="D14073" s="130"/>
      <c r="R14073" s="214"/>
    </row>
    <row r="14074" spans="4:18">
      <c r="D14074" s="130"/>
      <c r="R14074" s="214"/>
    </row>
    <row r="14075" spans="4:18">
      <c r="D14075" s="130"/>
      <c r="R14075" s="214"/>
    </row>
    <row r="14076" spans="4:18">
      <c r="D14076" s="130"/>
      <c r="R14076" s="214"/>
    </row>
    <row r="14077" spans="4:18">
      <c r="D14077" s="130"/>
      <c r="R14077" s="214"/>
    </row>
    <row r="14078" spans="4:18">
      <c r="D14078" s="130"/>
      <c r="R14078" s="214"/>
    </row>
    <row r="14079" spans="4:18">
      <c r="D14079" s="130"/>
      <c r="R14079" s="214"/>
    </row>
    <row r="14080" spans="4:18">
      <c r="D14080" s="130"/>
      <c r="R14080" s="214"/>
    </row>
    <row r="14081" spans="4:18">
      <c r="D14081" s="130"/>
      <c r="R14081" s="214"/>
    </row>
    <row r="14082" spans="4:18">
      <c r="D14082" s="130"/>
      <c r="R14082" s="214"/>
    </row>
    <row r="14083" spans="4:18">
      <c r="D14083" s="130"/>
      <c r="R14083" s="214"/>
    </row>
    <row r="14084" spans="4:18">
      <c r="D14084" s="130"/>
      <c r="R14084" s="214"/>
    </row>
    <row r="14085" spans="4:18">
      <c r="D14085" s="130"/>
      <c r="R14085" s="214"/>
    </row>
    <row r="14086" spans="4:18">
      <c r="D14086" s="130"/>
      <c r="R14086" s="214"/>
    </row>
    <row r="14087" spans="4:18">
      <c r="D14087" s="130"/>
      <c r="R14087" s="214"/>
    </row>
    <row r="14088" spans="4:18">
      <c r="D14088" s="130"/>
      <c r="R14088" s="214"/>
    </row>
    <row r="14089" spans="4:18">
      <c r="D14089" s="130"/>
      <c r="R14089" s="214"/>
    </row>
    <row r="14090" spans="4:18">
      <c r="D14090" s="130"/>
      <c r="R14090" s="214"/>
    </row>
    <row r="14091" spans="4:18">
      <c r="D14091" s="130"/>
      <c r="R14091" s="214"/>
    </row>
    <row r="14092" spans="4:18">
      <c r="D14092" s="130"/>
      <c r="R14092" s="214"/>
    </row>
    <row r="14093" spans="4:18">
      <c r="D14093" s="130"/>
      <c r="R14093" s="214"/>
    </row>
    <row r="14094" spans="4:18">
      <c r="D14094" s="130"/>
      <c r="R14094" s="214"/>
    </row>
    <row r="14095" spans="4:18">
      <c r="D14095" s="130"/>
      <c r="R14095" s="214"/>
    </row>
    <row r="14096" spans="4:18">
      <c r="D14096" s="130"/>
      <c r="R14096" s="214"/>
    </row>
    <row r="14097" spans="4:18">
      <c r="D14097" s="130"/>
      <c r="R14097" s="214"/>
    </row>
    <row r="14098" spans="4:18">
      <c r="D14098" s="130"/>
      <c r="R14098" s="214"/>
    </row>
    <row r="14099" spans="4:18">
      <c r="D14099" s="130"/>
      <c r="R14099" s="214"/>
    </row>
    <row r="14100" spans="4:18">
      <c r="D14100" s="130"/>
      <c r="R14100" s="214"/>
    </row>
    <row r="14101" spans="4:18">
      <c r="D14101" s="130"/>
      <c r="R14101" s="214"/>
    </row>
    <row r="14102" spans="4:18">
      <c r="D14102" s="130"/>
      <c r="R14102" s="214"/>
    </row>
    <row r="14103" spans="4:18">
      <c r="D14103" s="130"/>
      <c r="R14103" s="214"/>
    </row>
    <row r="14104" spans="4:18">
      <c r="D14104" s="130"/>
      <c r="R14104" s="214"/>
    </row>
    <row r="14105" spans="4:18">
      <c r="D14105" s="130"/>
      <c r="R14105" s="214"/>
    </row>
    <row r="14106" spans="4:18">
      <c r="D14106" s="130"/>
      <c r="R14106" s="214"/>
    </row>
    <row r="14107" spans="4:18">
      <c r="D14107" s="130"/>
      <c r="R14107" s="214"/>
    </row>
    <row r="14108" spans="4:18">
      <c r="D14108" s="130"/>
      <c r="R14108" s="214"/>
    </row>
    <row r="14109" spans="4:18">
      <c r="D14109" s="130"/>
      <c r="R14109" s="214"/>
    </row>
    <row r="14110" spans="4:18">
      <c r="D14110" s="130"/>
      <c r="R14110" s="214"/>
    </row>
    <row r="14111" spans="4:18">
      <c r="D14111" s="130"/>
      <c r="R14111" s="214"/>
    </row>
    <row r="14112" spans="4:18">
      <c r="D14112" s="130"/>
      <c r="R14112" s="214"/>
    </row>
    <row r="14113" spans="4:18">
      <c r="D14113" s="130"/>
      <c r="R14113" s="214"/>
    </row>
    <row r="14114" spans="4:18">
      <c r="D14114" s="130"/>
      <c r="R14114" s="214"/>
    </row>
    <row r="14115" spans="4:18">
      <c r="D14115" s="130"/>
      <c r="R14115" s="214"/>
    </row>
    <row r="14116" spans="4:18">
      <c r="D14116" s="130"/>
      <c r="R14116" s="214"/>
    </row>
    <row r="14117" spans="4:18">
      <c r="D14117" s="130"/>
      <c r="R14117" s="214"/>
    </row>
    <row r="14118" spans="4:18">
      <c r="D14118" s="130"/>
      <c r="R14118" s="214"/>
    </row>
    <row r="14119" spans="4:18">
      <c r="D14119" s="130"/>
      <c r="R14119" s="214"/>
    </row>
    <row r="14120" spans="4:18">
      <c r="D14120" s="130"/>
      <c r="R14120" s="214"/>
    </row>
    <row r="14121" spans="4:18">
      <c r="D14121" s="130"/>
      <c r="R14121" s="214"/>
    </row>
    <row r="14122" spans="4:18">
      <c r="D14122" s="130"/>
      <c r="R14122" s="214"/>
    </row>
    <row r="14123" spans="4:18">
      <c r="D14123" s="130"/>
      <c r="R14123" s="214"/>
    </row>
    <row r="14124" spans="4:18">
      <c r="D14124" s="130"/>
      <c r="R14124" s="214"/>
    </row>
    <row r="14125" spans="4:18">
      <c r="D14125" s="130"/>
      <c r="R14125" s="214"/>
    </row>
    <row r="14126" spans="4:18">
      <c r="D14126" s="130"/>
      <c r="R14126" s="214"/>
    </row>
    <row r="14127" spans="4:18">
      <c r="D14127" s="130"/>
      <c r="R14127" s="214"/>
    </row>
    <row r="14128" spans="4:18">
      <c r="D14128" s="130"/>
      <c r="R14128" s="214"/>
    </row>
    <row r="14129" spans="4:18">
      <c r="D14129" s="130"/>
      <c r="R14129" s="214"/>
    </row>
    <row r="14130" spans="4:18">
      <c r="D14130" s="130"/>
      <c r="R14130" s="214"/>
    </row>
    <row r="14131" spans="4:18">
      <c r="D14131" s="130"/>
      <c r="R14131" s="214"/>
    </row>
    <row r="14132" spans="4:18">
      <c r="D14132" s="130"/>
      <c r="R14132" s="214"/>
    </row>
    <row r="14133" spans="4:18">
      <c r="D14133" s="130"/>
      <c r="R14133" s="214"/>
    </row>
    <row r="14134" spans="4:18">
      <c r="D14134" s="130"/>
      <c r="R14134" s="214"/>
    </row>
    <row r="14135" spans="4:18">
      <c r="D14135" s="130"/>
      <c r="R14135" s="214"/>
    </row>
    <row r="14136" spans="4:18">
      <c r="D14136" s="130"/>
      <c r="R14136" s="214"/>
    </row>
    <row r="14137" spans="4:18">
      <c r="D14137" s="130"/>
      <c r="R14137" s="214"/>
    </row>
    <row r="14138" spans="4:18">
      <c r="D14138" s="130"/>
      <c r="R14138" s="214"/>
    </row>
    <row r="14139" spans="4:18">
      <c r="D14139" s="130"/>
      <c r="R14139" s="214"/>
    </row>
    <row r="14140" spans="4:18">
      <c r="D14140" s="130"/>
      <c r="R14140" s="214"/>
    </row>
    <row r="14141" spans="4:18">
      <c r="D14141" s="130"/>
      <c r="R14141" s="214"/>
    </row>
    <row r="14142" spans="4:18">
      <c r="D14142" s="130"/>
      <c r="R14142" s="214"/>
    </row>
    <row r="14143" spans="4:18">
      <c r="D14143" s="130"/>
      <c r="R14143" s="214"/>
    </row>
    <row r="14144" spans="4:18">
      <c r="D14144" s="130"/>
      <c r="R14144" s="214"/>
    </row>
    <row r="14145" spans="4:18">
      <c r="D14145" s="130"/>
      <c r="R14145" s="214"/>
    </row>
    <row r="14146" spans="4:18">
      <c r="D14146" s="130"/>
      <c r="R14146" s="214"/>
    </row>
    <row r="14147" spans="4:18">
      <c r="D14147" s="130"/>
      <c r="R14147" s="214"/>
    </row>
    <row r="14148" spans="4:18">
      <c r="D14148" s="130"/>
      <c r="R14148" s="214"/>
    </row>
    <row r="14149" spans="4:18">
      <c r="D14149" s="130"/>
      <c r="R14149" s="214"/>
    </row>
    <row r="14150" spans="4:18">
      <c r="D14150" s="130"/>
      <c r="R14150" s="214"/>
    </row>
    <row r="14151" spans="4:18">
      <c r="D14151" s="130"/>
      <c r="R14151" s="214"/>
    </row>
    <row r="14152" spans="4:18">
      <c r="D14152" s="130"/>
      <c r="R14152" s="214"/>
    </row>
    <row r="14153" spans="4:18">
      <c r="D14153" s="130"/>
      <c r="R14153" s="214"/>
    </row>
    <row r="14154" spans="4:18">
      <c r="D14154" s="130"/>
      <c r="R14154" s="214"/>
    </row>
    <row r="14155" spans="4:18">
      <c r="D14155" s="130"/>
      <c r="R14155" s="214"/>
    </row>
    <row r="14156" spans="4:18">
      <c r="D14156" s="130"/>
      <c r="R14156" s="214"/>
    </row>
    <row r="14157" spans="4:18">
      <c r="D14157" s="130"/>
      <c r="R14157" s="214"/>
    </row>
    <row r="14158" spans="4:18">
      <c r="D14158" s="130"/>
      <c r="R14158" s="214"/>
    </row>
    <row r="14159" spans="4:18">
      <c r="D14159" s="130"/>
      <c r="R14159" s="214"/>
    </row>
    <row r="14160" spans="4:18">
      <c r="D14160" s="130"/>
      <c r="R14160" s="214"/>
    </row>
    <row r="14161" spans="4:18">
      <c r="D14161" s="130"/>
      <c r="R14161" s="214"/>
    </row>
    <row r="14162" spans="4:18">
      <c r="D14162" s="130"/>
      <c r="R14162" s="214"/>
    </row>
    <row r="14163" spans="4:18">
      <c r="D14163" s="130"/>
      <c r="R14163" s="214"/>
    </row>
    <row r="14164" spans="4:18">
      <c r="D14164" s="130"/>
      <c r="R14164" s="214"/>
    </row>
    <row r="14165" spans="4:18">
      <c r="D14165" s="130"/>
      <c r="R14165" s="214"/>
    </row>
    <row r="14166" spans="4:18">
      <c r="D14166" s="130"/>
      <c r="R14166" s="214"/>
    </row>
    <row r="14167" spans="4:18">
      <c r="D14167" s="130"/>
      <c r="R14167" s="214"/>
    </row>
    <row r="14168" spans="4:18">
      <c r="D14168" s="130"/>
      <c r="R14168" s="214"/>
    </row>
    <row r="14169" spans="4:18">
      <c r="D14169" s="130"/>
      <c r="R14169" s="214"/>
    </row>
    <row r="14170" spans="4:18">
      <c r="D14170" s="130"/>
      <c r="R14170" s="214"/>
    </row>
    <row r="14171" spans="4:18">
      <c r="D14171" s="130"/>
      <c r="R14171" s="214"/>
    </row>
    <row r="14172" spans="4:18">
      <c r="D14172" s="130"/>
      <c r="R14172" s="214"/>
    </row>
    <row r="14173" spans="4:18">
      <c r="D14173" s="130"/>
      <c r="R14173" s="214"/>
    </row>
    <row r="14174" spans="4:18">
      <c r="D14174" s="130"/>
      <c r="R14174" s="214"/>
    </row>
    <row r="14175" spans="4:18">
      <c r="D14175" s="130"/>
      <c r="R14175" s="214"/>
    </row>
    <row r="14176" spans="4:18">
      <c r="D14176" s="130"/>
      <c r="R14176" s="214"/>
    </row>
    <row r="14177" spans="4:18">
      <c r="D14177" s="130"/>
      <c r="R14177" s="214"/>
    </row>
    <row r="14178" spans="4:18">
      <c r="D14178" s="130"/>
      <c r="R14178" s="214"/>
    </row>
    <row r="14179" spans="4:18">
      <c r="D14179" s="130"/>
      <c r="R14179" s="214"/>
    </row>
    <row r="14180" spans="4:18">
      <c r="D14180" s="130"/>
      <c r="R14180" s="214"/>
    </row>
    <row r="14181" spans="4:18">
      <c r="D14181" s="130"/>
      <c r="R14181" s="214"/>
    </row>
    <row r="14182" spans="4:18">
      <c r="D14182" s="130"/>
      <c r="R14182" s="214"/>
    </row>
    <row r="14183" spans="4:18">
      <c r="D14183" s="130"/>
      <c r="R14183" s="214"/>
    </row>
    <row r="14184" spans="4:18">
      <c r="D14184" s="130"/>
      <c r="R14184" s="214"/>
    </row>
    <row r="14185" spans="4:18">
      <c r="D14185" s="130"/>
      <c r="R14185" s="214"/>
    </row>
    <row r="14186" spans="4:18">
      <c r="D14186" s="130"/>
      <c r="R14186" s="214"/>
    </row>
    <row r="14187" spans="4:18">
      <c r="D14187" s="130"/>
      <c r="R14187" s="214"/>
    </row>
    <row r="14188" spans="4:18">
      <c r="D14188" s="130"/>
      <c r="R14188" s="214"/>
    </row>
    <row r="14189" spans="4:18">
      <c r="D14189" s="130"/>
      <c r="R14189" s="214"/>
    </row>
    <row r="14190" spans="4:18">
      <c r="D14190" s="130"/>
      <c r="R14190" s="214"/>
    </row>
    <row r="14191" spans="4:18">
      <c r="D14191" s="130"/>
      <c r="R14191" s="214"/>
    </row>
    <row r="14192" spans="4:18">
      <c r="D14192" s="130"/>
      <c r="R14192" s="214"/>
    </row>
    <row r="14193" spans="4:18">
      <c r="D14193" s="130"/>
      <c r="R14193" s="214"/>
    </row>
    <row r="14194" spans="4:18">
      <c r="D14194" s="130"/>
      <c r="R14194" s="214"/>
    </row>
    <row r="14195" spans="4:18">
      <c r="D14195" s="130"/>
      <c r="R14195" s="214"/>
    </row>
    <row r="14196" spans="4:18">
      <c r="D14196" s="130"/>
      <c r="R14196" s="214"/>
    </row>
    <row r="14197" spans="4:18">
      <c r="D14197" s="130"/>
      <c r="R14197" s="214"/>
    </row>
    <row r="14198" spans="4:18">
      <c r="D14198" s="130"/>
      <c r="R14198" s="214"/>
    </row>
    <row r="14199" spans="4:18">
      <c r="D14199" s="130"/>
      <c r="R14199" s="214"/>
    </row>
    <row r="14200" spans="4:18">
      <c r="D14200" s="130"/>
      <c r="R14200" s="214"/>
    </row>
    <row r="14201" spans="4:18">
      <c r="D14201" s="130"/>
      <c r="R14201" s="214"/>
    </row>
    <row r="14202" spans="4:18">
      <c r="D14202" s="130"/>
      <c r="R14202" s="214"/>
    </row>
    <row r="14203" spans="4:18">
      <c r="D14203" s="130"/>
      <c r="R14203" s="214"/>
    </row>
    <row r="14204" spans="4:18">
      <c r="D14204" s="130"/>
      <c r="R14204" s="214"/>
    </row>
    <row r="14205" spans="4:18">
      <c r="D14205" s="130"/>
      <c r="R14205" s="214"/>
    </row>
    <row r="14206" spans="4:18">
      <c r="D14206" s="130"/>
      <c r="R14206" s="214"/>
    </row>
    <row r="14207" spans="4:18">
      <c r="D14207" s="130"/>
      <c r="R14207" s="214"/>
    </row>
    <row r="14208" spans="4:18">
      <c r="D14208" s="130"/>
      <c r="R14208" s="214"/>
    </row>
    <row r="14209" spans="4:18">
      <c r="D14209" s="130"/>
      <c r="R14209" s="214"/>
    </row>
    <row r="14210" spans="4:18">
      <c r="D14210" s="130"/>
      <c r="R14210" s="214"/>
    </row>
    <row r="14211" spans="4:18">
      <c r="D14211" s="130"/>
      <c r="R14211" s="214"/>
    </row>
    <row r="14212" spans="4:18">
      <c r="D14212" s="130"/>
      <c r="R14212" s="214"/>
    </row>
    <row r="14213" spans="4:18">
      <c r="D14213" s="130"/>
      <c r="R14213" s="214"/>
    </row>
    <row r="14214" spans="4:18">
      <c r="D14214" s="130"/>
      <c r="R14214" s="214"/>
    </row>
    <row r="14215" spans="4:18">
      <c r="D14215" s="130"/>
      <c r="R14215" s="214"/>
    </row>
    <row r="14216" spans="4:18">
      <c r="D14216" s="130"/>
      <c r="R14216" s="214"/>
    </row>
    <row r="14217" spans="4:18">
      <c r="D14217" s="130"/>
      <c r="R14217" s="214"/>
    </row>
    <row r="14218" spans="4:18">
      <c r="D14218" s="130"/>
      <c r="R14218" s="214"/>
    </row>
    <row r="14219" spans="4:18">
      <c r="D14219" s="130"/>
      <c r="R14219" s="214"/>
    </row>
    <row r="14220" spans="4:18">
      <c r="D14220" s="130"/>
      <c r="R14220" s="214"/>
    </row>
    <row r="14221" spans="4:18">
      <c r="D14221" s="130"/>
      <c r="R14221" s="214"/>
    </row>
    <row r="14222" spans="4:18">
      <c r="D14222" s="130"/>
      <c r="R14222" s="214"/>
    </row>
    <row r="14223" spans="4:18">
      <c r="D14223" s="130"/>
      <c r="R14223" s="214"/>
    </row>
    <row r="14224" spans="4:18">
      <c r="D14224" s="130"/>
      <c r="R14224" s="214"/>
    </row>
    <row r="14225" spans="4:18">
      <c r="D14225" s="130"/>
      <c r="R14225" s="214"/>
    </row>
    <row r="14226" spans="4:18">
      <c r="D14226" s="130"/>
      <c r="R14226" s="214"/>
    </row>
    <row r="14227" spans="4:18">
      <c r="D14227" s="130"/>
      <c r="R14227" s="214"/>
    </row>
    <row r="14228" spans="4:18">
      <c r="D14228" s="130"/>
      <c r="R14228" s="214"/>
    </row>
    <row r="14229" spans="4:18">
      <c r="D14229" s="130"/>
      <c r="R14229" s="214"/>
    </row>
    <row r="14230" spans="4:18">
      <c r="D14230" s="130"/>
      <c r="R14230" s="214"/>
    </row>
    <row r="14231" spans="4:18">
      <c r="D14231" s="130"/>
      <c r="R14231" s="214"/>
    </row>
    <row r="14232" spans="4:18">
      <c r="D14232" s="130"/>
      <c r="R14232" s="214"/>
    </row>
    <row r="14233" spans="4:18">
      <c r="D14233" s="130"/>
      <c r="R14233" s="214"/>
    </row>
    <row r="14234" spans="4:18">
      <c r="D14234" s="130"/>
      <c r="R14234" s="214"/>
    </row>
    <row r="14235" spans="4:18">
      <c r="D14235" s="130"/>
      <c r="R14235" s="214"/>
    </row>
    <row r="14236" spans="4:18">
      <c r="D14236" s="130"/>
      <c r="R14236" s="214"/>
    </row>
    <row r="14237" spans="4:18">
      <c r="D14237" s="130"/>
      <c r="R14237" s="214"/>
    </row>
    <row r="14238" spans="4:18">
      <c r="D14238" s="130"/>
      <c r="R14238" s="214"/>
    </row>
    <row r="14239" spans="4:18">
      <c r="D14239" s="130"/>
      <c r="R14239" s="214"/>
    </row>
    <row r="14240" spans="4:18">
      <c r="D14240" s="130"/>
      <c r="R14240" s="214"/>
    </row>
    <row r="14241" spans="4:18">
      <c r="D14241" s="130"/>
      <c r="R14241" s="214"/>
    </row>
    <row r="14242" spans="4:18">
      <c r="D14242" s="130"/>
      <c r="R14242" s="214"/>
    </row>
    <row r="14243" spans="4:18">
      <c r="D14243" s="130"/>
      <c r="R14243" s="214"/>
    </row>
    <row r="14244" spans="4:18">
      <c r="D14244" s="130"/>
      <c r="R14244" s="214"/>
    </row>
    <row r="14245" spans="4:18">
      <c r="D14245" s="130"/>
      <c r="R14245" s="214"/>
    </row>
    <row r="14246" spans="4:18">
      <c r="D14246" s="130"/>
      <c r="R14246" s="214"/>
    </row>
    <row r="14247" spans="4:18">
      <c r="D14247" s="130"/>
      <c r="R14247" s="214"/>
    </row>
    <row r="14248" spans="4:18">
      <c r="D14248" s="130"/>
      <c r="R14248" s="214"/>
    </row>
    <row r="14249" spans="4:18">
      <c r="D14249" s="130"/>
      <c r="R14249" s="214"/>
    </row>
    <row r="14250" spans="4:18">
      <c r="D14250" s="130"/>
      <c r="R14250" s="214"/>
    </row>
    <row r="14251" spans="4:18">
      <c r="D14251" s="130"/>
      <c r="R14251" s="214"/>
    </row>
    <row r="14252" spans="4:18">
      <c r="D14252" s="130"/>
      <c r="R14252" s="214"/>
    </row>
    <row r="14253" spans="4:18">
      <c r="D14253" s="130"/>
      <c r="R14253" s="214"/>
    </row>
    <row r="14254" spans="4:18">
      <c r="D14254" s="130"/>
      <c r="R14254" s="214"/>
    </row>
    <row r="14255" spans="4:18">
      <c r="D14255" s="130"/>
      <c r="R14255" s="214"/>
    </row>
    <row r="14256" spans="4:18">
      <c r="D14256" s="130"/>
      <c r="R14256" s="214"/>
    </row>
    <row r="14257" spans="4:18">
      <c r="D14257" s="130"/>
      <c r="R14257" s="214"/>
    </row>
    <row r="14258" spans="4:18">
      <c r="D14258" s="130"/>
      <c r="R14258" s="214"/>
    </row>
    <row r="14259" spans="4:18">
      <c r="D14259" s="130"/>
      <c r="R14259" s="214"/>
    </row>
    <row r="14260" spans="4:18">
      <c r="D14260" s="130"/>
      <c r="R14260" s="214"/>
    </row>
    <row r="14261" spans="4:18">
      <c r="D14261" s="130"/>
      <c r="R14261" s="214"/>
    </row>
    <row r="14262" spans="4:18">
      <c r="D14262" s="130"/>
      <c r="R14262" s="214"/>
    </row>
    <row r="14263" spans="4:18">
      <c r="D14263" s="130"/>
      <c r="R14263" s="214"/>
    </row>
    <row r="14264" spans="4:18">
      <c r="D14264" s="130"/>
      <c r="R14264" s="214"/>
    </row>
    <row r="14265" spans="4:18">
      <c r="D14265" s="130"/>
      <c r="R14265" s="214"/>
    </row>
    <row r="14266" spans="4:18">
      <c r="D14266" s="130"/>
      <c r="R14266" s="214"/>
    </row>
    <row r="14267" spans="4:18">
      <c r="D14267" s="130"/>
      <c r="R14267" s="214"/>
    </row>
    <row r="14268" spans="4:18">
      <c r="D14268" s="130"/>
      <c r="R14268" s="214"/>
    </row>
    <row r="14269" spans="4:18">
      <c r="D14269" s="130"/>
      <c r="R14269" s="214"/>
    </row>
    <row r="14270" spans="4:18">
      <c r="D14270" s="130"/>
      <c r="R14270" s="214"/>
    </row>
    <row r="14271" spans="4:18">
      <c r="D14271" s="130"/>
      <c r="R14271" s="214"/>
    </row>
    <row r="14272" spans="4:18">
      <c r="D14272" s="130"/>
      <c r="R14272" s="214"/>
    </row>
    <row r="14273" spans="4:18">
      <c r="D14273" s="130"/>
      <c r="R14273" s="214"/>
    </row>
    <row r="14274" spans="4:18">
      <c r="D14274" s="130"/>
      <c r="R14274" s="214"/>
    </row>
    <row r="14275" spans="4:18">
      <c r="D14275" s="130"/>
      <c r="R14275" s="214"/>
    </row>
    <row r="14276" spans="4:18">
      <c r="D14276" s="130"/>
      <c r="R14276" s="214"/>
    </row>
    <row r="14277" spans="4:18">
      <c r="D14277" s="130"/>
      <c r="R14277" s="214"/>
    </row>
    <row r="14278" spans="4:18">
      <c r="D14278" s="130"/>
      <c r="R14278" s="214"/>
    </row>
    <row r="14279" spans="4:18">
      <c r="D14279" s="130"/>
      <c r="R14279" s="214"/>
    </row>
    <row r="14280" spans="4:18">
      <c r="D14280" s="130"/>
      <c r="R14280" s="214"/>
    </row>
    <row r="14281" spans="4:18">
      <c r="D14281" s="130"/>
      <c r="R14281" s="214"/>
    </row>
    <row r="14282" spans="4:18">
      <c r="D14282" s="130"/>
      <c r="R14282" s="214"/>
    </row>
    <row r="14283" spans="4:18">
      <c r="D14283" s="130"/>
      <c r="R14283" s="214"/>
    </row>
    <row r="14284" spans="4:18">
      <c r="D14284" s="130"/>
      <c r="R14284" s="214"/>
    </row>
    <row r="14285" spans="4:18">
      <c r="D14285" s="130"/>
      <c r="R14285" s="214"/>
    </row>
    <row r="14286" spans="4:18">
      <c r="D14286" s="130"/>
      <c r="R14286" s="214"/>
    </row>
    <row r="14287" spans="4:18">
      <c r="D14287" s="130"/>
      <c r="R14287" s="214"/>
    </row>
    <row r="14288" spans="4:18">
      <c r="D14288" s="130"/>
      <c r="R14288" s="214"/>
    </row>
    <row r="14289" spans="4:18">
      <c r="D14289" s="130"/>
      <c r="R14289" s="214"/>
    </row>
    <row r="14290" spans="4:18">
      <c r="D14290" s="130"/>
      <c r="R14290" s="214"/>
    </row>
    <row r="14291" spans="4:18">
      <c r="D14291" s="130"/>
      <c r="R14291" s="214"/>
    </row>
    <row r="14292" spans="4:18">
      <c r="D14292" s="130"/>
      <c r="R14292" s="214"/>
    </row>
    <row r="14293" spans="4:18">
      <c r="D14293" s="130"/>
      <c r="R14293" s="214"/>
    </row>
    <row r="14294" spans="4:18">
      <c r="D14294" s="130"/>
      <c r="R14294" s="214"/>
    </row>
    <row r="14295" spans="4:18">
      <c r="D14295" s="130"/>
      <c r="R14295" s="214"/>
    </row>
    <row r="14296" spans="4:18">
      <c r="D14296" s="130"/>
      <c r="R14296" s="214"/>
    </row>
    <row r="14297" spans="4:18">
      <c r="D14297" s="130"/>
      <c r="R14297" s="214"/>
    </row>
    <row r="14298" spans="4:18">
      <c r="D14298" s="130"/>
      <c r="R14298" s="214"/>
    </row>
    <row r="14299" spans="4:18">
      <c r="D14299" s="130"/>
      <c r="R14299" s="214"/>
    </row>
    <row r="14300" spans="4:18">
      <c r="D14300" s="130"/>
      <c r="R14300" s="214"/>
    </row>
    <row r="14301" spans="4:18">
      <c r="D14301" s="130"/>
      <c r="R14301" s="214"/>
    </row>
    <row r="14302" spans="4:18">
      <c r="D14302" s="130"/>
      <c r="R14302" s="214"/>
    </row>
    <row r="14303" spans="4:18">
      <c r="D14303" s="130"/>
      <c r="R14303" s="214"/>
    </row>
    <row r="14304" spans="4:18">
      <c r="D14304" s="130"/>
      <c r="R14304" s="214"/>
    </row>
    <row r="14305" spans="4:18">
      <c r="D14305" s="130"/>
      <c r="R14305" s="214"/>
    </row>
    <row r="14306" spans="4:18">
      <c r="D14306" s="130"/>
      <c r="R14306" s="214"/>
    </row>
    <row r="14307" spans="4:18">
      <c r="D14307" s="130"/>
      <c r="R14307" s="214"/>
    </row>
    <row r="14308" spans="4:18">
      <c r="D14308" s="130"/>
      <c r="R14308" s="214"/>
    </row>
    <row r="14309" spans="4:18">
      <c r="D14309" s="130"/>
      <c r="R14309" s="214"/>
    </row>
    <row r="14310" spans="4:18">
      <c r="D14310" s="130"/>
      <c r="R14310" s="214"/>
    </row>
    <row r="14311" spans="4:18">
      <c r="D14311" s="130"/>
      <c r="R14311" s="214"/>
    </row>
    <row r="14312" spans="4:18">
      <c r="D14312" s="130"/>
      <c r="R14312" s="214"/>
    </row>
    <row r="14313" spans="4:18">
      <c r="D14313" s="130"/>
      <c r="R14313" s="214"/>
    </row>
    <row r="14314" spans="4:18">
      <c r="D14314" s="130"/>
      <c r="R14314" s="214"/>
    </row>
    <row r="14315" spans="4:18">
      <c r="D14315" s="130"/>
      <c r="R14315" s="214"/>
    </row>
    <row r="14316" spans="4:18">
      <c r="D14316" s="130"/>
      <c r="R14316" s="214"/>
    </row>
    <row r="14317" spans="4:18">
      <c r="D14317" s="130"/>
      <c r="R14317" s="214"/>
    </row>
    <row r="14318" spans="4:18">
      <c r="D14318" s="130"/>
      <c r="R14318" s="214"/>
    </row>
    <row r="14319" spans="4:18">
      <c r="D14319" s="130"/>
      <c r="R14319" s="214"/>
    </row>
    <row r="14320" spans="4:18">
      <c r="D14320" s="130"/>
      <c r="R14320" s="214"/>
    </row>
    <row r="14321" spans="4:18">
      <c r="D14321" s="130"/>
      <c r="R14321" s="214"/>
    </row>
    <row r="14322" spans="4:18">
      <c r="D14322" s="130"/>
      <c r="R14322" s="214"/>
    </row>
    <row r="14323" spans="4:18">
      <c r="D14323" s="130"/>
      <c r="R14323" s="214"/>
    </row>
    <row r="14324" spans="4:18">
      <c r="D14324" s="130"/>
      <c r="R14324" s="214"/>
    </row>
    <row r="14325" spans="4:18">
      <c r="D14325" s="130"/>
      <c r="R14325" s="214"/>
    </row>
    <row r="14326" spans="4:18">
      <c r="D14326" s="130"/>
      <c r="R14326" s="214"/>
    </row>
    <row r="14327" spans="4:18">
      <c r="D14327" s="130"/>
      <c r="R14327" s="214"/>
    </row>
    <row r="14328" spans="4:18">
      <c r="D14328" s="130"/>
      <c r="R14328" s="214"/>
    </row>
    <row r="14329" spans="4:18">
      <c r="D14329" s="130"/>
      <c r="R14329" s="214"/>
    </row>
    <row r="14330" spans="4:18">
      <c r="D14330" s="130"/>
      <c r="R14330" s="214"/>
    </row>
    <row r="14331" spans="4:18">
      <c r="D14331" s="130"/>
      <c r="R14331" s="214"/>
    </row>
    <row r="14332" spans="4:18">
      <c r="D14332" s="130"/>
      <c r="R14332" s="214"/>
    </row>
    <row r="14333" spans="4:18">
      <c r="D14333" s="130"/>
      <c r="R14333" s="214"/>
    </row>
    <row r="14334" spans="4:18">
      <c r="D14334" s="130"/>
      <c r="R14334" s="214"/>
    </row>
    <row r="14335" spans="4:18">
      <c r="D14335" s="130"/>
      <c r="R14335" s="214"/>
    </row>
    <row r="14336" spans="4:18">
      <c r="D14336" s="130"/>
      <c r="R14336" s="214"/>
    </row>
    <row r="14337" spans="4:18">
      <c r="D14337" s="130"/>
      <c r="R14337" s="214"/>
    </row>
    <row r="14338" spans="4:18">
      <c r="D14338" s="130"/>
      <c r="R14338" s="214"/>
    </row>
    <row r="14339" spans="4:18">
      <c r="D14339" s="130"/>
      <c r="R14339" s="214"/>
    </row>
    <row r="14340" spans="4:18">
      <c r="D14340" s="130"/>
      <c r="R14340" s="214"/>
    </row>
    <row r="14341" spans="4:18">
      <c r="D14341" s="130"/>
      <c r="R14341" s="214"/>
    </row>
    <row r="14342" spans="4:18">
      <c r="D14342" s="130"/>
      <c r="R14342" s="214"/>
    </row>
    <row r="14343" spans="4:18">
      <c r="D14343" s="130"/>
      <c r="R14343" s="214"/>
    </row>
    <row r="14344" spans="4:18">
      <c r="D14344" s="130"/>
      <c r="R14344" s="214"/>
    </row>
    <row r="14345" spans="4:18">
      <c r="D14345" s="130"/>
      <c r="R14345" s="214"/>
    </row>
    <row r="14346" spans="4:18">
      <c r="D14346" s="130"/>
      <c r="R14346" s="214"/>
    </row>
    <row r="14347" spans="4:18">
      <c r="D14347" s="130"/>
      <c r="R14347" s="214"/>
    </row>
    <row r="14348" spans="4:18">
      <c r="D14348" s="130"/>
      <c r="R14348" s="214"/>
    </row>
    <row r="14349" spans="4:18">
      <c r="D14349" s="130"/>
      <c r="R14349" s="214"/>
    </row>
    <row r="14350" spans="4:18">
      <c r="D14350" s="130"/>
      <c r="R14350" s="214"/>
    </row>
    <row r="14351" spans="4:18">
      <c r="D14351" s="130"/>
      <c r="R14351" s="214"/>
    </row>
    <row r="14352" spans="4:18">
      <c r="D14352" s="130"/>
      <c r="R14352" s="214"/>
    </row>
    <row r="14353" spans="4:18">
      <c r="D14353" s="130"/>
      <c r="R14353" s="214"/>
    </row>
    <row r="14354" spans="4:18">
      <c r="D14354" s="130"/>
      <c r="R14354" s="214"/>
    </row>
    <row r="14355" spans="4:18">
      <c r="D14355" s="130"/>
      <c r="R14355" s="214"/>
    </row>
    <row r="14356" spans="4:18">
      <c r="D14356" s="130"/>
      <c r="R14356" s="214"/>
    </row>
    <row r="14357" spans="4:18">
      <c r="D14357" s="130"/>
      <c r="R14357" s="214"/>
    </row>
    <row r="14358" spans="4:18">
      <c r="D14358" s="130"/>
      <c r="R14358" s="214"/>
    </row>
    <row r="14359" spans="4:18">
      <c r="D14359" s="130"/>
      <c r="R14359" s="214"/>
    </row>
    <row r="14360" spans="4:18">
      <c r="D14360" s="130"/>
      <c r="R14360" s="214"/>
    </row>
    <row r="14361" spans="4:18">
      <c r="D14361" s="130"/>
      <c r="R14361" s="214"/>
    </row>
    <row r="14362" spans="4:18">
      <c r="D14362" s="130"/>
      <c r="R14362" s="214"/>
    </row>
    <row r="14363" spans="4:18">
      <c r="D14363" s="130"/>
      <c r="R14363" s="214"/>
    </row>
    <row r="14364" spans="4:18">
      <c r="D14364" s="130"/>
      <c r="R14364" s="214"/>
    </row>
    <row r="14365" spans="4:18">
      <c r="D14365" s="130"/>
      <c r="R14365" s="214"/>
    </row>
    <row r="14366" spans="4:18">
      <c r="D14366" s="130"/>
      <c r="R14366" s="214"/>
    </row>
    <row r="14367" spans="4:18">
      <c r="D14367" s="130"/>
      <c r="R14367" s="214"/>
    </row>
    <row r="14368" spans="4:18">
      <c r="D14368" s="130"/>
      <c r="R14368" s="214"/>
    </row>
    <row r="14369" spans="4:18">
      <c r="D14369" s="130"/>
      <c r="R14369" s="214"/>
    </row>
    <row r="14370" spans="4:18">
      <c r="D14370" s="130"/>
      <c r="R14370" s="214"/>
    </row>
    <row r="14371" spans="4:18">
      <c r="D14371" s="130"/>
      <c r="R14371" s="214"/>
    </row>
    <row r="14372" spans="4:18">
      <c r="D14372" s="130"/>
      <c r="R14372" s="214"/>
    </row>
    <row r="14373" spans="4:18">
      <c r="D14373" s="130"/>
      <c r="R14373" s="214"/>
    </row>
    <row r="14374" spans="4:18">
      <c r="D14374" s="130"/>
      <c r="R14374" s="214"/>
    </row>
    <row r="14375" spans="4:18">
      <c r="D14375" s="130"/>
      <c r="R14375" s="214"/>
    </row>
    <row r="14376" spans="4:18">
      <c r="D14376" s="130"/>
      <c r="R14376" s="214"/>
    </row>
    <row r="14377" spans="4:18">
      <c r="D14377" s="130"/>
      <c r="R14377" s="214"/>
    </row>
    <row r="14378" spans="4:18">
      <c r="D14378" s="130"/>
      <c r="R14378" s="214"/>
    </row>
    <row r="14379" spans="4:18">
      <c r="D14379" s="130"/>
      <c r="R14379" s="214"/>
    </row>
    <row r="14380" spans="4:18">
      <c r="D14380" s="130"/>
      <c r="R14380" s="214"/>
    </row>
    <row r="14381" spans="4:18">
      <c r="D14381" s="130"/>
      <c r="R14381" s="214"/>
    </row>
    <row r="14382" spans="4:18">
      <c r="D14382" s="130"/>
      <c r="R14382" s="214"/>
    </row>
    <row r="14383" spans="4:18">
      <c r="D14383" s="130"/>
      <c r="R14383" s="214"/>
    </row>
    <row r="14384" spans="4:18">
      <c r="D14384" s="130"/>
      <c r="R14384" s="214"/>
    </row>
    <row r="14385" spans="4:18">
      <c r="D14385" s="130"/>
      <c r="R14385" s="214"/>
    </row>
    <row r="14386" spans="4:18">
      <c r="D14386" s="130"/>
      <c r="R14386" s="214"/>
    </row>
    <row r="14387" spans="4:18">
      <c r="D14387" s="130"/>
      <c r="R14387" s="214"/>
    </row>
    <row r="14388" spans="4:18">
      <c r="D14388" s="130"/>
      <c r="R14388" s="214"/>
    </row>
    <row r="14389" spans="4:18">
      <c r="D14389" s="130"/>
      <c r="R14389" s="214"/>
    </row>
    <row r="14390" spans="4:18">
      <c r="D14390" s="130"/>
      <c r="R14390" s="214"/>
    </row>
    <row r="14391" spans="4:18">
      <c r="D14391" s="130"/>
      <c r="R14391" s="214"/>
    </row>
    <row r="14392" spans="4:18">
      <c r="D14392" s="130"/>
      <c r="R14392" s="214"/>
    </row>
    <row r="14393" spans="4:18">
      <c r="D14393" s="130"/>
      <c r="R14393" s="214"/>
    </row>
    <row r="14394" spans="4:18">
      <c r="D14394" s="130"/>
      <c r="R14394" s="214"/>
    </row>
    <row r="14395" spans="4:18">
      <c r="D14395" s="130"/>
      <c r="R14395" s="214"/>
    </row>
    <row r="14396" spans="4:18">
      <c r="D14396" s="130"/>
      <c r="R14396" s="214"/>
    </row>
    <row r="14397" spans="4:18">
      <c r="D14397" s="130"/>
      <c r="R14397" s="214"/>
    </row>
    <row r="14398" spans="4:18">
      <c r="D14398" s="130"/>
      <c r="R14398" s="214"/>
    </row>
    <row r="14399" spans="4:18">
      <c r="D14399" s="130"/>
      <c r="R14399" s="214"/>
    </row>
    <row r="14400" spans="4:18">
      <c r="D14400" s="130"/>
      <c r="R14400" s="214"/>
    </row>
    <row r="14401" spans="4:18">
      <c r="D14401" s="130"/>
      <c r="R14401" s="214"/>
    </row>
    <row r="14402" spans="4:18">
      <c r="D14402" s="130"/>
      <c r="R14402" s="214"/>
    </row>
    <row r="14403" spans="4:18">
      <c r="D14403" s="130"/>
      <c r="R14403" s="214"/>
    </row>
    <row r="14404" spans="4:18">
      <c r="D14404" s="130"/>
      <c r="R14404" s="214"/>
    </row>
    <row r="14405" spans="4:18">
      <c r="D14405" s="130"/>
      <c r="R14405" s="214"/>
    </row>
    <row r="14406" spans="4:18">
      <c r="D14406" s="130"/>
      <c r="R14406" s="214"/>
    </row>
    <row r="14407" spans="4:18">
      <c r="D14407" s="130"/>
      <c r="R14407" s="214"/>
    </row>
    <row r="14408" spans="4:18">
      <c r="D14408" s="130"/>
      <c r="R14408" s="214"/>
    </row>
    <row r="14409" spans="4:18">
      <c r="D14409" s="130"/>
      <c r="R14409" s="214"/>
    </row>
    <row r="14410" spans="4:18">
      <c r="D14410" s="130"/>
      <c r="R14410" s="214"/>
    </row>
    <row r="14411" spans="4:18">
      <c r="D14411" s="130"/>
      <c r="R14411" s="214"/>
    </row>
    <row r="14412" spans="4:18">
      <c r="D14412" s="130"/>
      <c r="R14412" s="214"/>
    </row>
    <row r="14413" spans="4:18">
      <c r="D14413" s="130"/>
      <c r="R14413" s="214"/>
    </row>
    <row r="14414" spans="4:18">
      <c r="D14414" s="130"/>
      <c r="R14414" s="214"/>
    </row>
    <row r="14415" spans="4:18">
      <c r="D14415" s="130"/>
      <c r="R14415" s="214"/>
    </row>
    <row r="14416" spans="4:18">
      <c r="D14416" s="130"/>
      <c r="R14416" s="214"/>
    </row>
    <row r="14417" spans="4:18">
      <c r="D14417" s="130"/>
      <c r="R14417" s="214"/>
    </row>
    <row r="14418" spans="4:18">
      <c r="D14418" s="130"/>
      <c r="R14418" s="214"/>
    </row>
    <row r="14419" spans="4:18">
      <c r="D14419" s="130"/>
      <c r="R14419" s="214"/>
    </row>
    <row r="14420" spans="4:18">
      <c r="D14420" s="130"/>
      <c r="R14420" s="214"/>
    </row>
    <row r="14421" spans="4:18">
      <c r="D14421" s="130"/>
      <c r="R14421" s="214"/>
    </row>
    <row r="14422" spans="4:18">
      <c r="D14422" s="130"/>
      <c r="R14422" s="214"/>
    </row>
    <row r="14423" spans="4:18">
      <c r="D14423" s="130"/>
      <c r="R14423" s="214"/>
    </row>
    <row r="14424" spans="4:18">
      <c r="D14424" s="130"/>
      <c r="R14424" s="214"/>
    </row>
    <row r="14425" spans="4:18">
      <c r="D14425" s="130"/>
      <c r="R14425" s="214"/>
    </row>
    <row r="14426" spans="4:18">
      <c r="D14426" s="130"/>
      <c r="R14426" s="214"/>
    </row>
    <row r="14427" spans="4:18">
      <c r="D14427" s="130"/>
      <c r="R14427" s="214"/>
    </row>
    <row r="14428" spans="4:18">
      <c r="D14428" s="130"/>
      <c r="R14428" s="214"/>
    </row>
    <row r="14429" spans="4:18">
      <c r="D14429" s="130"/>
      <c r="R14429" s="214"/>
    </row>
    <row r="14430" spans="4:18">
      <c r="D14430" s="130"/>
      <c r="R14430" s="214"/>
    </row>
    <row r="14431" spans="4:18">
      <c r="D14431" s="130"/>
      <c r="R14431" s="214"/>
    </row>
    <row r="14432" spans="4:18">
      <c r="D14432" s="130"/>
      <c r="R14432" s="214"/>
    </row>
    <row r="14433" spans="4:18">
      <c r="D14433" s="130"/>
      <c r="R14433" s="214"/>
    </row>
    <row r="14434" spans="4:18">
      <c r="D14434" s="130"/>
      <c r="R14434" s="214"/>
    </row>
    <row r="14435" spans="4:18">
      <c r="D14435" s="130"/>
      <c r="R14435" s="214"/>
    </row>
    <row r="14436" spans="4:18">
      <c r="D14436" s="130"/>
      <c r="R14436" s="214"/>
    </row>
    <row r="14437" spans="4:18">
      <c r="D14437" s="130"/>
      <c r="R14437" s="214"/>
    </row>
    <row r="14438" spans="4:18">
      <c r="D14438" s="130"/>
      <c r="R14438" s="214"/>
    </row>
    <row r="14439" spans="4:18">
      <c r="D14439" s="130"/>
      <c r="R14439" s="214"/>
    </row>
    <row r="14440" spans="4:18">
      <c r="D14440" s="130"/>
      <c r="R14440" s="214"/>
    </row>
    <row r="14441" spans="4:18">
      <c r="D14441" s="130"/>
      <c r="R14441" s="214"/>
    </row>
    <row r="14442" spans="4:18">
      <c r="D14442" s="130"/>
      <c r="R14442" s="214"/>
    </row>
    <row r="14443" spans="4:18">
      <c r="D14443" s="130"/>
      <c r="R14443" s="214"/>
    </row>
    <row r="14444" spans="4:18">
      <c r="D14444" s="130"/>
      <c r="R14444" s="214"/>
    </row>
    <row r="14445" spans="4:18">
      <c r="D14445" s="130"/>
      <c r="R14445" s="214"/>
    </row>
    <row r="14446" spans="4:18">
      <c r="D14446" s="130"/>
      <c r="R14446" s="214"/>
    </row>
    <row r="14447" spans="4:18">
      <c r="D14447" s="130"/>
      <c r="R14447" s="214"/>
    </row>
    <row r="14448" spans="4:18">
      <c r="D14448" s="130"/>
      <c r="R14448" s="214"/>
    </row>
    <row r="14449" spans="4:18">
      <c r="D14449" s="130"/>
      <c r="R14449" s="214"/>
    </row>
    <row r="14450" spans="4:18">
      <c r="D14450" s="130"/>
      <c r="R14450" s="214"/>
    </row>
    <row r="14451" spans="4:18">
      <c r="D14451" s="130"/>
      <c r="R14451" s="214"/>
    </row>
    <row r="14452" spans="4:18">
      <c r="D14452" s="130"/>
      <c r="R14452" s="214"/>
    </row>
    <row r="14453" spans="4:18">
      <c r="D14453" s="130"/>
      <c r="R14453" s="214"/>
    </row>
    <row r="14454" spans="4:18">
      <c r="D14454" s="130"/>
      <c r="R14454" s="214"/>
    </row>
    <row r="14455" spans="4:18">
      <c r="D14455" s="130"/>
      <c r="R14455" s="214"/>
    </row>
    <row r="14456" spans="4:18">
      <c r="D14456" s="130"/>
      <c r="R14456" s="214"/>
    </row>
    <row r="14457" spans="4:18">
      <c r="D14457" s="130"/>
      <c r="R14457" s="214"/>
    </row>
    <row r="14458" spans="4:18">
      <c r="D14458" s="130"/>
      <c r="R14458" s="214"/>
    </row>
    <row r="14459" spans="4:18">
      <c r="D14459" s="130"/>
      <c r="R14459" s="214"/>
    </row>
    <row r="14460" spans="4:18">
      <c r="D14460" s="130"/>
      <c r="R14460" s="214"/>
    </row>
    <row r="14461" spans="4:18">
      <c r="D14461" s="130"/>
      <c r="R14461" s="214"/>
    </row>
    <row r="14462" spans="4:18">
      <c r="D14462" s="130"/>
      <c r="R14462" s="214"/>
    </row>
    <row r="14463" spans="4:18">
      <c r="D14463" s="130"/>
      <c r="R14463" s="214"/>
    </row>
    <row r="14464" spans="4:18">
      <c r="D14464" s="130"/>
      <c r="R14464" s="214"/>
    </row>
    <row r="14465" spans="4:18">
      <c r="D14465" s="130"/>
      <c r="R14465" s="214"/>
    </row>
    <row r="14466" spans="4:18">
      <c r="D14466" s="130"/>
      <c r="R14466" s="214"/>
    </row>
    <row r="14467" spans="4:18">
      <c r="D14467" s="130"/>
      <c r="R14467" s="214"/>
    </row>
    <row r="14468" spans="4:18">
      <c r="D14468" s="130"/>
      <c r="R14468" s="214"/>
    </row>
    <row r="14469" spans="4:18">
      <c r="D14469" s="130"/>
      <c r="R14469" s="214"/>
    </row>
    <row r="14470" spans="4:18">
      <c r="D14470" s="130"/>
      <c r="R14470" s="214"/>
    </row>
    <row r="14471" spans="4:18">
      <c r="D14471" s="130"/>
      <c r="R14471" s="214"/>
    </row>
    <row r="14472" spans="4:18">
      <c r="D14472" s="130"/>
      <c r="R14472" s="214"/>
    </row>
    <row r="14473" spans="4:18">
      <c r="D14473" s="130"/>
      <c r="R14473" s="214"/>
    </row>
    <row r="14474" spans="4:18">
      <c r="D14474" s="130"/>
      <c r="R14474" s="214"/>
    </row>
    <row r="14475" spans="4:18">
      <c r="D14475" s="130"/>
      <c r="R14475" s="214"/>
    </row>
    <row r="14476" spans="4:18">
      <c r="D14476" s="130"/>
      <c r="R14476" s="214"/>
    </row>
    <row r="14477" spans="4:18">
      <c r="D14477" s="130"/>
      <c r="R14477" s="214"/>
    </row>
    <row r="14478" spans="4:18">
      <c r="D14478" s="130"/>
      <c r="R14478" s="214"/>
    </row>
    <row r="14479" spans="4:18">
      <c r="D14479" s="130"/>
      <c r="R14479" s="214"/>
    </row>
    <row r="14480" spans="4:18">
      <c r="D14480" s="130"/>
      <c r="R14480" s="214"/>
    </row>
    <row r="14481" spans="4:18">
      <c r="D14481" s="130"/>
      <c r="R14481" s="214"/>
    </row>
    <row r="14482" spans="4:18">
      <c r="D14482" s="130"/>
      <c r="R14482" s="214"/>
    </row>
    <row r="14483" spans="4:18">
      <c r="D14483" s="130"/>
      <c r="R14483" s="214"/>
    </row>
    <row r="14484" spans="4:18">
      <c r="D14484" s="130"/>
      <c r="R14484" s="214"/>
    </row>
    <row r="14485" spans="4:18">
      <c r="D14485" s="130"/>
      <c r="R14485" s="214"/>
    </row>
    <row r="14486" spans="4:18">
      <c r="D14486" s="130"/>
      <c r="R14486" s="214"/>
    </row>
    <row r="14487" spans="4:18">
      <c r="D14487" s="130"/>
      <c r="R14487" s="214"/>
    </row>
    <row r="14488" spans="4:18">
      <c r="D14488" s="130"/>
      <c r="R14488" s="214"/>
    </row>
    <row r="14489" spans="4:18">
      <c r="D14489" s="130"/>
      <c r="R14489" s="214"/>
    </row>
    <row r="14490" spans="4:18">
      <c r="D14490" s="130"/>
      <c r="R14490" s="214"/>
    </row>
    <row r="14491" spans="4:18">
      <c r="D14491" s="130"/>
      <c r="R14491" s="214"/>
    </row>
    <row r="14492" spans="4:18">
      <c r="D14492" s="130"/>
      <c r="R14492" s="214"/>
    </row>
    <row r="14493" spans="4:18">
      <c r="D14493" s="130"/>
      <c r="R14493" s="214"/>
    </row>
    <row r="14494" spans="4:18">
      <c r="D14494" s="130"/>
      <c r="R14494" s="214"/>
    </row>
    <row r="14495" spans="4:18">
      <c r="D14495" s="130"/>
      <c r="R14495" s="214"/>
    </row>
    <row r="14496" spans="4:18">
      <c r="D14496" s="130"/>
      <c r="R14496" s="214"/>
    </row>
    <row r="14497" spans="4:18">
      <c r="D14497" s="130"/>
      <c r="R14497" s="214"/>
    </row>
    <row r="14498" spans="4:18">
      <c r="D14498" s="130"/>
      <c r="R14498" s="214"/>
    </row>
    <row r="14499" spans="4:18">
      <c r="D14499" s="130"/>
      <c r="R14499" s="214"/>
    </row>
    <row r="14500" spans="4:18">
      <c r="D14500" s="130"/>
      <c r="R14500" s="214"/>
    </row>
    <row r="14501" spans="4:18">
      <c r="D14501" s="130"/>
      <c r="R14501" s="214"/>
    </row>
    <row r="14502" spans="4:18">
      <c r="D14502" s="130"/>
      <c r="R14502" s="214"/>
    </row>
    <row r="14503" spans="4:18">
      <c r="D14503" s="130"/>
      <c r="R14503" s="214"/>
    </row>
    <row r="14504" spans="4:18">
      <c r="D14504" s="130"/>
      <c r="R14504" s="214"/>
    </row>
    <row r="14505" spans="4:18">
      <c r="D14505" s="130"/>
      <c r="R14505" s="214"/>
    </row>
    <row r="14506" spans="4:18">
      <c r="D14506" s="130"/>
      <c r="R14506" s="214"/>
    </row>
    <row r="14507" spans="4:18">
      <c r="D14507" s="130"/>
      <c r="R14507" s="214"/>
    </row>
    <row r="14508" spans="4:18">
      <c r="D14508" s="130"/>
      <c r="R14508" s="214"/>
    </row>
    <row r="14509" spans="4:18">
      <c r="D14509" s="130"/>
      <c r="R14509" s="214"/>
    </row>
    <row r="14510" spans="4:18">
      <c r="D14510" s="130"/>
      <c r="R14510" s="214"/>
    </row>
    <row r="14511" spans="4:18">
      <c r="D14511" s="130"/>
      <c r="R14511" s="214"/>
    </row>
    <row r="14512" spans="4:18">
      <c r="D14512" s="130"/>
      <c r="R14512" s="214"/>
    </row>
    <row r="14513" spans="4:18">
      <c r="D14513" s="130"/>
      <c r="R14513" s="214"/>
    </row>
    <row r="14514" spans="4:18">
      <c r="D14514" s="130"/>
      <c r="R14514" s="214"/>
    </row>
    <row r="14515" spans="4:18">
      <c r="D14515" s="130"/>
      <c r="R14515" s="214"/>
    </row>
    <row r="14516" spans="4:18">
      <c r="D14516" s="130"/>
      <c r="R14516" s="214"/>
    </row>
    <row r="14517" spans="4:18">
      <c r="D14517" s="130"/>
      <c r="R14517" s="214"/>
    </row>
    <row r="14518" spans="4:18">
      <c r="D14518" s="130"/>
      <c r="R14518" s="214"/>
    </row>
    <row r="14519" spans="4:18">
      <c r="D14519" s="130"/>
      <c r="R14519" s="214"/>
    </row>
    <row r="14520" spans="4:18">
      <c r="D14520" s="130"/>
      <c r="R14520" s="214"/>
    </row>
    <row r="14521" spans="4:18">
      <c r="D14521" s="130"/>
      <c r="R14521" s="214"/>
    </row>
    <row r="14522" spans="4:18">
      <c r="D14522" s="130"/>
      <c r="R14522" s="214"/>
    </row>
    <row r="14523" spans="4:18">
      <c r="D14523" s="130"/>
      <c r="R14523" s="214"/>
    </row>
    <row r="14524" spans="4:18">
      <c r="D14524" s="130"/>
      <c r="R14524" s="214"/>
    </row>
    <row r="14525" spans="4:18">
      <c r="D14525" s="130"/>
      <c r="R14525" s="214"/>
    </row>
    <row r="14526" spans="4:18">
      <c r="D14526" s="130"/>
      <c r="R14526" s="214"/>
    </row>
    <row r="14527" spans="4:18">
      <c r="D14527" s="130"/>
      <c r="R14527" s="214"/>
    </row>
    <row r="14528" spans="4:18">
      <c r="D14528" s="130"/>
      <c r="R14528" s="214"/>
    </row>
    <row r="14529" spans="4:18">
      <c r="D14529" s="130"/>
      <c r="R14529" s="214"/>
    </row>
    <row r="14530" spans="4:18">
      <c r="D14530" s="130"/>
      <c r="R14530" s="214"/>
    </row>
    <row r="14531" spans="4:18">
      <c r="D14531" s="130"/>
      <c r="R14531" s="214"/>
    </row>
    <row r="14532" spans="4:18">
      <c r="D14532" s="130"/>
      <c r="R14532" s="214"/>
    </row>
    <row r="14533" spans="4:18">
      <c r="D14533" s="130"/>
      <c r="R14533" s="214"/>
    </row>
    <row r="14534" spans="4:18">
      <c r="D14534" s="130"/>
      <c r="R14534" s="214"/>
    </row>
    <row r="14535" spans="4:18">
      <c r="D14535" s="130"/>
      <c r="R14535" s="214"/>
    </row>
    <row r="14536" spans="4:18">
      <c r="D14536" s="130"/>
      <c r="R14536" s="214"/>
    </row>
    <row r="14537" spans="4:18">
      <c r="D14537" s="130"/>
      <c r="R14537" s="214"/>
    </row>
    <row r="14538" spans="4:18">
      <c r="D14538" s="130"/>
      <c r="R14538" s="214"/>
    </row>
    <row r="14539" spans="4:18">
      <c r="D14539" s="130"/>
      <c r="R14539" s="214"/>
    </row>
    <row r="14540" spans="4:18">
      <c r="D14540" s="130"/>
      <c r="R14540" s="214"/>
    </row>
    <row r="14541" spans="4:18">
      <c r="D14541" s="130"/>
      <c r="R14541" s="214"/>
    </row>
    <row r="14542" spans="4:18">
      <c r="D14542" s="130"/>
      <c r="R14542" s="214"/>
    </row>
    <row r="14543" spans="4:18">
      <c r="D14543" s="130"/>
      <c r="R14543" s="214"/>
    </row>
    <row r="14544" spans="4:18">
      <c r="D14544" s="130"/>
      <c r="R14544" s="214"/>
    </row>
    <row r="14545" spans="4:18">
      <c r="D14545" s="130"/>
      <c r="R14545" s="214"/>
    </row>
    <row r="14546" spans="4:18">
      <c r="D14546" s="130"/>
      <c r="R14546" s="214"/>
    </row>
    <row r="14547" spans="4:18">
      <c r="D14547" s="130"/>
      <c r="R14547" s="214"/>
    </row>
    <row r="14548" spans="4:18">
      <c r="D14548" s="130"/>
      <c r="R14548" s="214"/>
    </row>
    <row r="14549" spans="4:18">
      <c r="D14549" s="130"/>
      <c r="R14549" s="214"/>
    </row>
    <row r="14550" spans="4:18">
      <c r="D14550" s="130"/>
      <c r="R14550" s="214"/>
    </row>
    <row r="14551" spans="4:18">
      <c r="D14551" s="130"/>
      <c r="R14551" s="214"/>
    </row>
    <row r="14552" spans="4:18">
      <c r="D14552" s="130"/>
      <c r="R14552" s="214"/>
    </row>
    <row r="14553" spans="4:18">
      <c r="D14553" s="130"/>
      <c r="R14553" s="214"/>
    </row>
    <row r="14554" spans="4:18">
      <c r="D14554" s="130"/>
      <c r="R14554" s="214"/>
    </row>
    <row r="14555" spans="4:18">
      <c r="D14555" s="130"/>
      <c r="R14555" s="214"/>
    </row>
    <row r="14556" spans="4:18">
      <c r="D14556" s="130"/>
      <c r="R14556" s="214"/>
    </row>
    <row r="14557" spans="4:18">
      <c r="D14557" s="130"/>
      <c r="R14557" s="214"/>
    </row>
    <row r="14558" spans="4:18">
      <c r="D14558" s="130"/>
      <c r="R14558" s="214"/>
    </row>
    <row r="14559" spans="4:18">
      <c r="D14559" s="130"/>
      <c r="R14559" s="214"/>
    </row>
    <row r="14560" spans="4:18">
      <c r="D14560" s="130"/>
      <c r="R14560" s="214"/>
    </row>
    <row r="14561" spans="4:18">
      <c r="D14561" s="130"/>
      <c r="R14561" s="214"/>
    </row>
    <row r="14562" spans="4:18">
      <c r="D14562" s="130"/>
      <c r="R14562" s="214"/>
    </row>
    <row r="14563" spans="4:18">
      <c r="D14563" s="130"/>
      <c r="R14563" s="214"/>
    </row>
    <row r="14564" spans="4:18">
      <c r="D14564" s="130"/>
      <c r="R14564" s="214"/>
    </row>
    <row r="14565" spans="4:18">
      <c r="D14565" s="130"/>
      <c r="R14565" s="214"/>
    </row>
    <row r="14566" spans="4:18">
      <c r="D14566" s="130"/>
      <c r="R14566" s="214"/>
    </row>
    <row r="14567" spans="4:18">
      <c r="D14567" s="130"/>
      <c r="R14567" s="214"/>
    </row>
    <row r="14568" spans="4:18">
      <c r="D14568" s="130"/>
      <c r="R14568" s="214"/>
    </row>
    <row r="14569" spans="4:18">
      <c r="D14569" s="130"/>
      <c r="R14569" s="214"/>
    </row>
    <row r="14570" spans="4:18">
      <c r="D14570" s="130"/>
      <c r="R14570" s="214"/>
    </row>
    <row r="14571" spans="4:18">
      <c r="D14571" s="130"/>
      <c r="R14571" s="214"/>
    </row>
    <row r="14572" spans="4:18">
      <c r="D14572" s="130"/>
      <c r="R14572" s="214"/>
    </row>
    <row r="14573" spans="4:18">
      <c r="D14573" s="130"/>
      <c r="R14573" s="214"/>
    </row>
    <row r="14574" spans="4:18">
      <c r="D14574" s="130"/>
      <c r="R14574" s="214"/>
    </row>
    <row r="14575" spans="4:18">
      <c r="D14575" s="130"/>
      <c r="R14575" s="214"/>
    </row>
    <row r="14576" spans="4:18">
      <c r="D14576" s="130"/>
      <c r="R14576" s="214"/>
    </row>
    <row r="14577" spans="4:18">
      <c r="D14577" s="130"/>
      <c r="R14577" s="214"/>
    </row>
    <row r="14578" spans="4:18">
      <c r="D14578" s="130"/>
      <c r="R14578" s="214"/>
    </row>
    <row r="14579" spans="4:18">
      <c r="D14579" s="130"/>
      <c r="R14579" s="214"/>
    </row>
    <row r="14580" spans="4:18">
      <c r="D14580" s="130"/>
      <c r="R14580" s="214"/>
    </row>
    <row r="14581" spans="4:18">
      <c r="D14581" s="130"/>
      <c r="R14581" s="214"/>
    </row>
    <row r="14582" spans="4:18">
      <c r="D14582" s="130"/>
      <c r="R14582" s="214"/>
    </row>
    <row r="14583" spans="4:18">
      <c r="D14583" s="130"/>
      <c r="R14583" s="214"/>
    </row>
    <row r="14584" spans="4:18">
      <c r="D14584" s="130"/>
      <c r="R14584" s="214"/>
    </row>
    <row r="14585" spans="4:18">
      <c r="D14585" s="130"/>
      <c r="R14585" s="214"/>
    </row>
    <row r="14586" spans="4:18">
      <c r="D14586" s="130"/>
      <c r="R14586" s="214"/>
    </row>
    <row r="14587" spans="4:18">
      <c r="D14587" s="130"/>
      <c r="R14587" s="214"/>
    </row>
    <row r="14588" spans="4:18">
      <c r="D14588" s="130"/>
      <c r="R14588" s="214"/>
    </row>
    <row r="14589" spans="4:18">
      <c r="D14589" s="130"/>
      <c r="R14589" s="214"/>
    </row>
    <row r="14590" spans="4:18">
      <c r="D14590" s="130"/>
      <c r="R14590" s="214"/>
    </row>
    <row r="14591" spans="4:18">
      <c r="D14591" s="130"/>
      <c r="R14591" s="214"/>
    </row>
    <row r="14592" spans="4:18">
      <c r="D14592" s="130"/>
      <c r="R14592" s="214"/>
    </row>
    <row r="14593" spans="4:18">
      <c r="D14593" s="130"/>
      <c r="R14593" s="214"/>
    </row>
    <row r="14594" spans="4:18">
      <c r="D14594" s="130"/>
      <c r="R14594" s="214"/>
    </row>
    <row r="14595" spans="4:18">
      <c r="D14595" s="130"/>
      <c r="R14595" s="214"/>
    </row>
    <row r="14596" spans="4:18">
      <c r="D14596" s="130"/>
      <c r="R14596" s="214"/>
    </row>
    <row r="14597" spans="4:18">
      <c r="D14597" s="130"/>
      <c r="R14597" s="214"/>
    </row>
    <row r="14598" spans="4:18">
      <c r="D14598" s="130"/>
      <c r="R14598" s="214"/>
    </row>
    <row r="14599" spans="4:18">
      <c r="D14599" s="130"/>
      <c r="R14599" s="214"/>
    </row>
    <row r="14600" spans="4:18">
      <c r="D14600" s="130"/>
      <c r="R14600" s="214"/>
    </row>
    <row r="14601" spans="4:18">
      <c r="D14601" s="130"/>
      <c r="R14601" s="214"/>
    </row>
    <row r="14602" spans="4:18">
      <c r="D14602" s="130"/>
      <c r="R14602" s="214"/>
    </row>
    <row r="14603" spans="4:18">
      <c r="D14603" s="130"/>
      <c r="R14603" s="214"/>
    </row>
    <row r="14604" spans="4:18">
      <c r="D14604" s="130"/>
      <c r="R14604" s="214"/>
    </row>
    <row r="14605" spans="4:18">
      <c r="D14605" s="130"/>
      <c r="R14605" s="214"/>
    </row>
    <row r="14606" spans="4:18">
      <c r="D14606" s="130"/>
      <c r="R14606" s="214"/>
    </row>
    <row r="14607" spans="4:18">
      <c r="D14607" s="130"/>
      <c r="R14607" s="214"/>
    </row>
    <row r="14608" spans="4:18">
      <c r="D14608" s="130"/>
      <c r="R14608" s="214"/>
    </row>
    <row r="14609" spans="4:18">
      <c r="D14609" s="130"/>
      <c r="R14609" s="214"/>
    </row>
    <row r="14610" spans="4:18">
      <c r="D14610" s="130"/>
      <c r="R14610" s="214"/>
    </row>
    <row r="14611" spans="4:18">
      <c r="D14611" s="130"/>
      <c r="R14611" s="214"/>
    </row>
    <row r="14612" spans="4:18">
      <c r="D14612" s="130"/>
      <c r="R14612" s="214"/>
    </row>
    <row r="14613" spans="4:18">
      <c r="D14613" s="130"/>
      <c r="R14613" s="214"/>
    </row>
    <row r="14614" spans="4:18">
      <c r="D14614" s="130"/>
      <c r="R14614" s="214"/>
    </row>
    <row r="14615" spans="4:18">
      <c r="D14615" s="130"/>
      <c r="R14615" s="214"/>
    </row>
    <row r="14616" spans="4:18">
      <c r="D14616" s="130"/>
      <c r="R14616" s="214"/>
    </row>
    <row r="14617" spans="4:18">
      <c r="D14617" s="130"/>
      <c r="R14617" s="214"/>
    </row>
    <row r="14618" spans="4:18">
      <c r="D14618" s="130"/>
      <c r="R14618" s="214"/>
    </row>
    <row r="14619" spans="4:18">
      <c r="D14619" s="130"/>
      <c r="R14619" s="214"/>
    </row>
    <row r="14620" spans="4:18">
      <c r="D14620" s="130"/>
      <c r="R14620" s="214"/>
    </row>
    <row r="14621" spans="4:18">
      <c r="D14621" s="130"/>
      <c r="R14621" s="214"/>
    </row>
    <row r="14622" spans="4:18">
      <c r="D14622" s="130"/>
      <c r="R14622" s="214"/>
    </row>
    <row r="14623" spans="4:18">
      <c r="D14623" s="130"/>
      <c r="R14623" s="214"/>
    </row>
    <row r="14624" spans="4:18">
      <c r="D14624" s="130"/>
      <c r="R14624" s="214"/>
    </row>
    <row r="14625" spans="4:18">
      <c r="D14625" s="130"/>
      <c r="R14625" s="214"/>
    </row>
    <row r="14626" spans="4:18">
      <c r="D14626" s="130"/>
      <c r="R14626" s="214"/>
    </row>
    <row r="14627" spans="4:18">
      <c r="D14627" s="130"/>
      <c r="R14627" s="214"/>
    </row>
    <row r="14628" spans="4:18">
      <c r="D14628" s="130"/>
      <c r="R14628" s="214"/>
    </row>
    <row r="14629" spans="4:18">
      <c r="D14629" s="130"/>
      <c r="R14629" s="214"/>
    </row>
    <row r="14630" spans="4:18">
      <c r="D14630" s="130"/>
      <c r="R14630" s="214"/>
    </row>
    <row r="14631" spans="4:18">
      <c r="D14631" s="130"/>
      <c r="R14631" s="214"/>
    </row>
    <row r="14632" spans="4:18">
      <c r="D14632" s="130"/>
      <c r="R14632" s="214"/>
    </row>
    <row r="14633" spans="4:18">
      <c r="D14633" s="130"/>
      <c r="R14633" s="214"/>
    </row>
    <row r="14634" spans="4:18">
      <c r="D14634" s="130"/>
      <c r="R14634" s="214"/>
    </row>
    <row r="14635" spans="4:18">
      <c r="D14635" s="130"/>
      <c r="R14635" s="214"/>
    </row>
    <row r="14636" spans="4:18">
      <c r="D14636" s="130"/>
      <c r="R14636" s="214"/>
    </row>
    <row r="14637" spans="4:18">
      <c r="D14637" s="130"/>
      <c r="R14637" s="214"/>
    </row>
    <row r="14638" spans="4:18">
      <c r="D14638" s="130"/>
      <c r="R14638" s="214"/>
    </row>
    <row r="14639" spans="4:18">
      <c r="D14639" s="130"/>
      <c r="R14639" s="214"/>
    </row>
    <row r="14640" spans="4:18">
      <c r="D14640" s="130"/>
      <c r="R14640" s="214"/>
    </row>
    <row r="14641" spans="4:18">
      <c r="D14641" s="130"/>
      <c r="R14641" s="214"/>
    </row>
    <row r="14642" spans="4:18">
      <c r="D14642" s="130"/>
      <c r="R14642" s="214"/>
    </row>
    <row r="14643" spans="4:18">
      <c r="D14643" s="130"/>
      <c r="R14643" s="214"/>
    </row>
    <row r="14644" spans="4:18">
      <c r="D14644" s="130"/>
      <c r="R14644" s="214"/>
    </row>
    <row r="14645" spans="4:18">
      <c r="D14645" s="130"/>
      <c r="R14645" s="214"/>
    </row>
    <row r="14646" spans="4:18">
      <c r="D14646" s="130"/>
      <c r="R14646" s="214"/>
    </row>
    <row r="14647" spans="4:18">
      <c r="D14647" s="130"/>
      <c r="R14647" s="214"/>
    </row>
    <row r="14648" spans="4:18">
      <c r="D14648" s="130"/>
      <c r="R14648" s="214"/>
    </row>
    <row r="14649" spans="4:18">
      <c r="D14649" s="130"/>
      <c r="R14649" s="214"/>
    </row>
    <row r="14650" spans="4:18">
      <c r="D14650" s="130"/>
      <c r="R14650" s="214"/>
    </row>
    <row r="14651" spans="4:18">
      <c r="D14651" s="130"/>
      <c r="R14651" s="214"/>
    </row>
    <row r="14652" spans="4:18">
      <c r="D14652" s="130"/>
      <c r="R14652" s="214"/>
    </row>
    <row r="14653" spans="4:18">
      <c r="D14653" s="130"/>
      <c r="R14653" s="214"/>
    </row>
    <row r="14654" spans="4:18">
      <c r="D14654" s="130"/>
      <c r="R14654" s="214"/>
    </row>
    <row r="14655" spans="4:18">
      <c r="D14655" s="130"/>
      <c r="R14655" s="214"/>
    </row>
    <row r="14656" spans="4:18">
      <c r="D14656" s="130"/>
      <c r="R14656" s="214"/>
    </row>
    <row r="14657" spans="4:18">
      <c r="D14657" s="130"/>
      <c r="R14657" s="214"/>
    </row>
    <row r="14658" spans="4:18">
      <c r="D14658" s="130"/>
      <c r="R14658" s="214"/>
    </row>
    <row r="14659" spans="4:18">
      <c r="D14659" s="130"/>
      <c r="R14659" s="214"/>
    </row>
    <row r="14660" spans="4:18">
      <c r="D14660" s="130"/>
      <c r="R14660" s="214"/>
    </row>
    <row r="14661" spans="4:18">
      <c r="D14661" s="130"/>
      <c r="R14661" s="214"/>
    </row>
    <row r="14662" spans="4:18">
      <c r="D14662" s="130"/>
      <c r="R14662" s="214"/>
    </row>
    <row r="14663" spans="4:18">
      <c r="D14663" s="130"/>
      <c r="R14663" s="214"/>
    </row>
    <row r="14664" spans="4:18">
      <c r="D14664" s="130"/>
      <c r="R14664" s="214"/>
    </row>
    <row r="14665" spans="4:18">
      <c r="D14665" s="130"/>
      <c r="R14665" s="214"/>
    </row>
    <row r="14666" spans="4:18">
      <c r="D14666" s="130"/>
      <c r="R14666" s="214"/>
    </row>
    <row r="14667" spans="4:18">
      <c r="D14667" s="130"/>
      <c r="R14667" s="214"/>
    </row>
    <row r="14668" spans="4:18">
      <c r="D14668" s="130"/>
      <c r="R14668" s="214"/>
    </row>
    <row r="14669" spans="4:18">
      <c r="D14669" s="130"/>
      <c r="R14669" s="214"/>
    </row>
    <row r="14670" spans="4:18">
      <c r="D14670" s="130"/>
      <c r="R14670" s="214"/>
    </row>
    <row r="14671" spans="4:18">
      <c r="D14671" s="130"/>
      <c r="R14671" s="214"/>
    </row>
    <row r="14672" spans="4:18">
      <c r="D14672" s="130"/>
      <c r="R14672" s="214"/>
    </row>
    <row r="14673" spans="4:18">
      <c r="D14673" s="130"/>
      <c r="R14673" s="214"/>
    </row>
    <row r="14674" spans="4:18">
      <c r="D14674" s="130"/>
      <c r="R14674" s="214"/>
    </row>
    <row r="14675" spans="4:18">
      <c r="D14675" s="130"/>
      <c r="R14675" s="214"/>
    </row>
    <row r="14676" spans="4:18">
      <c r="D14676" s="130"/>
      <c r="R14676" s="214"/>
    </row>
    <row r="14677" spans="4:18">
      <c r="D14677" s="130"/>
      <c r="R14677" s="214"/>
    </row>
    <row r="14678" spans="4:18">
      <c r="D14678" s="130"/>
      <c r="R14678" s="214"/>
    </row>
    <row r="14679" spans="4:18">
      <c r="D14679" s="130"/>
      <c r="R14679" s="214"/>
    </row>
    <row r="14680" spans="4:18">
      <c r="D14680" s="130"/>
      <c r="R14680" s="214"/>
    </row>
    <row r="14681" spans="4:18">
      <c r="D14681" s="130"/>
      <c r="R14681" s="214"/>
    </row>
    <row r="14682" spans="4:18">
      <c r="D14682" s="130"/>
      <c r="R14682" s="214"/>
    </row>
    <row r="14683" spans="4:18">
      <c r="D14683" s="130"/>
      <c r="R14683" s="214"/>
    </row>
    <row r="14684" spans="4:18">
      <c r="D14684" s="130"/>
      <c r="R14684" s="214"/>
    </row>
    <row r="14685" spans="4:18">
      <c r="D14685" s="130"/>
      <c r="R14685" s="214"/>
    </row>
    <row r="14686" spans="4:18">
      <c r="D14686" s="130"/>
      <c r="R14686" s="214"/>
    </row>
    <row r="14687" spans="4:18">
      <c r="D14687" s="130"/>
      <c r="R14687" s="214"/>
    </row>
    <row r="14688" spans="4:18">
      <c r="D14688" s="130"/>
      <c r="R14688" s="214"/>
    </row>
    <row r="14689" spans="4:18">
      <c r="D14689" s="130"/>
      <c r="R14689" s="214"/>
    </row>
    <row r="14690" spans="4:18">
      <c r="D14690" s="130"/>
      <c r="R14690" s="214"/>
    </row>
    <row r="14691" spans="4:18">
      <c r="D14691" s="130"/>
      <c r="R14691" s="214"/>
    </row>
    <row r="14692" spans="4:18">
      <c r="D14692" s="130"/>
      <c r="R14692" s="214"/>
    </row>
    <row r="14693" spans="4:18">
      <c r="D14693" s="130"/>
      <c r="R14693" s="214"/>
    </row>
    <row r="14694" spans="4:18">
      <c r="D14694" s="130"/>
      <c r="R14694" s="214"/>
    </row>
    <row r="14695" spans="4:18">
      <c r="D14695" s="130"/>
      <c r="R14695" s="214"/>
    </row>
    <row r="14696" spans="4:18">
      <c r="D14696" s="130"/>
      <c r="R14696" s="214"/>
    </row>
    <row r="14697" spans="4:18">
      <c r="D14697" s="130"/>
      <c r="R14697" s="214"/>
    </row>
    <row r="14698" spans="4:18">
      <c r="D14698" s="130"/>
      <c r="R14698" s="214"/>
    </row>
    <row r="14699" spans="4:18">
      <c r="D14699" s="130"/>
      <c r="R14699" s="214"/>
    </row>
    <row r="14700" spans="4:18">
      <c r="D14700" s="130"/>
      <c r="R14700" s="214"/>
    </row>
    <row r="14701" spans="4:18">
      <c r="D14701" s="130"/>
      <c r="R14701" s="214"/>
    </row>
    <row r="14702" spans="4:18">
      <c r="D14702" s="130"/>
      <c r="R14702" s="214"/>
    </row>
    <row r="14703" spans="4:18">
      <c r="D14703" s="130"/>
      <c r="R14703" s="214"/>
    </row>
    <row r="14704" spans="4:18">
      <c r="D14704" s="130"/>
      <c r="R14704" s="214"/>
    </row>
    <row r="14705" spans="4:18">
      <c r="D14705" s="130"/>
      <c r="R14705" s="214"/>
    </row>
    <row r="14706" spans="4:18">
      <c r="D14706" s="130"/>
      <c r="R14706" s="214"/>
    </row>
    <row r="14707" spans="4:18">
      <c r="D14707" s="130"/>
      <c r="R14707" s="214"/>
    </row>
    <row r="14708" spans="4:18">
      <c r="D14708" s="130"/>
      <c r="R14708" s="214"/>
    </row>
    <row r="14709" spans="4:18">
      <c r="D14709" s="130"/>
      <c r="R14709" s="214"/>
    </row>
    <row r="14710" spans="4:18">
      <c r="D14710" s="130"/>
      <c r="R14710" s="214"/>
    </row>
    <row r="14711" spans="4:18">
      <c r="D14711" s="130"/>
      <c r="R14711" s="214"/>
    </row>
    <row r="14712" spans="4:18">
      <c r="D14712" s="130"/>
      <c r="R14712" s="214"/>
    </row>
    <row r="14713" spans="4:18">
      <c r="D14713" s="130"/>
      <c r="R14713" s="214"/>
    </row>
    <row r="14714" spans="4:18">
      <c r="D14714" s="130"/>
      <c r="R14714" s="214"/>
    </row>
    <row r="14715" spans="4:18">
      <c r="D14715" s="130"/>
      <c r="R14715" s="214"/>
    </row>
    <row r="14716" spans="4:18">
      <c r="D14716" s="130"/>
      <c r="R14716" s="214"/>
    </row>
    <row r="14717" spans="4:18">
      <c r="D14717" s="130"/>
      <c r="R14717" s="214"/>
    </row>
    <row r="14718" spans="4:18">
      <c r="D14718" s="130"/>
      <c r="R14718" s="214"/>
    </row>
    <row r="14719" spans="4:18">
      <c r="D14719" s="130"/>
      <c r="R14719" s="214"/>
    </row>
    <row r="14720" spans="4:18">
      <c r="D14720" s="130"/>
      <c r="R14720" s="214"/>
    </row>
    <row r="14721" spans="4:18">
      <c r="D14721" s="130"/>
      <c r="R14721" s="214"/>
    </row>
    <row r="14722" spans="4:18">
      <c r="D14722" s="130"/>
      <c r="R14722" s="214"/>
    </row>
    <row r="14723" spans="4:18">
      <c r="D14723" s="130"/>
      <c r="R14723" s="214"/>
    </row>
    <row r="14724" spans="4:18">
      <c r="D14724" s="130"/>
      <c r="R14724" s="214"/>
    </row>
    <row r="14725" spans="4:18">
      <c r="D14725" s="130"/>
      <c r="R14725" s="214"/>
    </row>
    <row r="14726" spans="4:18">
      <c r="D14726" s="130"/>
      <c r="R14726" s="214"/>
    </row>
    <row r="14727" spans="4:18">
      <c r="D14727" s="130"/>
      <c r="R14727" s="214"/>
    </row>
    <row r="14728" spans="4:18">
      <c r="D14728" s="130"/>
      <c r="R14728" s="214"/>
    </row>
    <row r="14729" spans="4:18">
      <c r="D14729" s="130"/>
      <c r="R14729" s="214"/>
    </row>
    <row r="14730" spans="4:18">
      <c r="D14730" s="130"/>
      <c r="R14730" s="214"/>
    </row>
    <row r="14731" spans="4:18">
      <c r="D14731" s="130"/>
      <c r="R14731" s="214"/>
    </row>
    <row r="14732" spans="4:18">
      <c r="D14732" s="130"/>
      <c r="R14732" s="214"/>
    </row>
    <row r="14733" spans="4:18">
      <c r="D14733" s="130"/>
      <c r="R14733" s="214"/>
    </row>
    <row r="14734" spans="4:18">
      <c r="D14734" s="130"/>
      <c r="R14734" s="214"/>
    </row>
    <row r="14735" spans="4:18">
      <c r="D14735" s="130"/>
      <c r="R14735" s="214"/>
    </row>
    <row r="14736" spans="4:18">
      <c r="D14736" s="130"/>
      <c r="R14736" s="214"/>
    </row>
    <row r="14737" spans="4:18">
      <c r="D14737" s="130"/>
      <c r="R14737" s="214"/>
    </row>
    <row r="14738" spans="4:18">
      <c r="D14738" s="130"/>
      <c r="R14738" s="214"/>
    </row>
    <row r="14739" spans="4:18">
      <c r="D14739" s="130"/>
      <c r="R14739" s="214"/>
    </row>
    <row r="14740" spans="4:18">
      <c r="D14740" s="130"/>
      <c r="R14740" s="214"/>
    </row>
    <row r="14741" spans="4:18">
      <c r="D14741" s="130"/>
      <c r="R14741" s="214"/>
    </row>
    <row r="14742" spans="4:18">
      <c r="D14742" s="130"/>
      <c r="R14742" s="214"/>
    </row>
    <row r="14743" spans="4:18">
      <c r="D14743" s="130"/>
      <c r="R14743" s="214"/>
    </row>
    <row r="14744" spans="4:18">
      <c r="D14744" s="130"/>
      <c r="R14744" s="214"/>
    </row>
    <row r="14745" spans="4:18">
      <c r="D14745" s="130"/>
      <c r="R14745" s="214"/>
    </row>
    <row r="14746" spans="4:18">
      <c r="D14746" s="130"/>
      <c r="R14746" s="214"/>
    </row>
    <row r="14747" spans="4:18">
      <c r="D14747" s="130"/>
      <c r="R14747" s="214"/>
    </row>
    <row r="14748" spans="4:18">
      <c r="D14748" s="130"/>
      <c r="R14748" s="214"/>
    </row>
    <row r="14749" spans="4:18">
      <c r="D14749" s="130"/>
      <c r="R14749" s="214"/>
    </row>
    <row r="14750" spans="4:18">
      <c r="D14750" s="130"/>
      <c r="R14750" s="214"/>
    </row>
    <row r="14751" spans="4:18">
      <c r="D14751" s="130"/>
      <c r="R14751" s="214"/>
    </row>
    <row r="14752" spans="4:18">
      <c r="D14752" s="130"/>
      <c r="R14752" s="214"/>
    </row>
    <row r="14753" spans="4:18">
      <c r="D14753" s="130"/>
      <c r="R14753" s="214"/>
    </row>
    <row r="14754" spans="4:18">
      <c r="D14754" s="130"/>
      <c r="R14754" s="214"/>
    </row>
    <row r="14755" spans="4:18">
      <c r="D14755" s="130"/>
      <c r="R14755" s="214"/>
    </row>
    <row r="14756" spans="4:18">
      <c r="D14756" s="130"/>
      <c r="R14756" s="214"/>
    </row>
    <row r="14757" spans="4:18">
      <c r="D14757" s="130"/>
      <c r="R14757" s="214"/>
    </row>
    <row r="14758" spans="4:18">
      <c r="D14758" s="130"/>
      <c r="R14758" s="214"/>
    </row>
    <row r="14759" spans="4:18">
      <c r="D14759" s="130"/>
      <c r="R14759" s="214"/>
    </row>
    <row r="14760" spans="4:18">
      <c r="D14760" s="130"/>
      <c r="R14760" s="214"/>
    </row>
    <row r="14761" spans="4:18">
      <c r="D14761" s="130"/>
      <c r="R14761" s="214"/>
    </row>
    <row r="14762" spans="4:18">
      <c r="D14762" s="130"/>
      <c r="R14762" s="214"/>
    </row>
    <row r="14763" spans="4:18">
      <c r="D14763" s="130"/>
      <c r="R14763" s="214"/>
    </row>
    <row r="14764" spans="4:18">
      <c r="D14764" s="130"/>
      <c r="R14764" s="214"/>
    </row>
    <row r="14765" spans="4:18">
      <c r="D14765" s="130"/>
      <c r="R14765" s="214"/>
    </row>
    <row r="14766" spans="4:18">
      <c r="D14766" s="130"/>
      <c r="R14766" s="214"/>
    </row>
    <row r="14767" spans="4:18">
      <c r="D14767" s="130"/>
      <c r="R14767" s="214"/>
    </row>
    <row r="14768" spans="4:18">
      <c r="D14768" s="130"/>
      <c r="R14768" s="214"/>
    </row>
    <row r="14769" spans="4:18">
      <c r="D14769" s="130"/>
      <c r="R14769" s="214"/>
    </row>
    <row r="14770" spans="4:18">
      <c r="D14770" s="130"/>
      <c r="R14770" s="214"/>
    </row>
    <row r="14771" spans="4:18">
      <c r="D14771" s="130"/>
      <c r="R14771" s="214"/>
    </row>
    <row r="14772" spans="4:18">
      <c r="D14772" s="130"/>
      <c r="R14772" s="214"/>
    </row>
    <row r="14773" spans="4:18">
      <c r="D14773" s="130"/>
      <c r="R14773" s="214"/>
    </row>
    <row r="14774" spans="4:18">
      <c r="D14774" s="130"/>
      <c r="R14774" s="214"/>
    </row>
    <row r="14775" spans="4:18">
      <c r="D14775" s="130"/>
      <c r="R14775" s="214"/>
    </row>
    <row r="14776" spans="4:18">
      <c r="D14776" s="130"/>
      <c r="R14776" s="214"/>
    </row>
    <row r="14777" spans="4:18">
      <c r="D14777" s="130"/>
      <c r="R14777" s="214"/>
    </row>
    <row r="14778" spans="4:18">
      <c r="D14778" s="130"/>
      <c r="R14778" s="214"/>
    </row>
    <row r="14779" spans="4:18">
      <c r="D14779" s="130"/>
      <c r="R14779" s="214"/>
    </row>
    <row r="14780" spans="4:18">
      <c r="D14780" s="130"/>
      <c r="R14780" s="214"/>
    </row>
    <row r="14781" spans="4:18">
      <c r="D14781" s="130"/>
      <c r="R14781" s="214"/>
    </row>
    <row r="14782" spans="4:18">
      <c r="D14782" s="130"/>
      <c r="R14782" s="214"/>
    </row>
    <row r="14783" spans="4:18">
      <c r="D14783" s="130"/>
      <c r="R14783" s="214"/>
    </row>
    <row r="14784" spans="4:18">
      <c r="D14784" s="130"/>
      <c r="R14784" s="214"/>
    </row>
    <row r="14785" spans="4:18">
      <c r="D14785" s="130"/>
      <c r="R14785" s="214"/>
    </row>
    <row r="14786" spans="4:18">
      <c r="D14786" s="130"/>
      <c r="R14786" s="214"/>
    </row>
    <row r="14787" spans="4:18">
      <c r="D14787" s="130"/>
      <c r="R14787" s="214"/>
    </row>
    <row r="14788" spans="4:18">
      <c r="D14788" s="130"/>
      <c r="R14788" s="214"/>
    </row>
    <row r="14789" spans="4:18">
      <c r="D14789" s="130"/>
      <c r="R14789" s="214"/>
    </row>
    <row r="14790" spans="4:18">
      <c r="D14790" s="130"/>
      <c r="R14790" s="214"/>
    </row>
    <row r="14791" spans="4:18">
      <c r="D14791" s="130"/>
      <c r="R14791" s="214"/>
    </row>
    <row r="14792" spans="4:18">
      <c r="D14792" s="130"/>
      <c r="R14792" s="214"/>
    </row>
    <row r="14793" spans="4:18">
      <c r="D14793" s="130"/>
      <c r="R14793" s="214"/>
    </row>
    <row r="14794" spans="4:18">
      <c r="D14794" s="130"/>
      <c r="R14794" s="214"/>
    </row>
    <row r="14795" spans="4:18">
      <c r="D14795" s="130"/>
      <c r="R14795" s="214"/>
    </row>
    <row r="14796" spans="4:18">
      <c r="D14796" s="130"/>
      <c r="R14796" s="214"/>
    </row>
    <row r="14797" spans="4:18">
      <c r="D14797" s="130"/>
      <c r="R14797" s="214"/>
    </row>
    <row r="14798" spans="4:18">
      <c r="D14798" s="130"/>
      <c r="R14798" s="214"/>
    </row>
    <row r="14799" spans="4:18">
      <c r="D14799" s="130"/>
      <c r="R14799" s="214"/>
    </row>
    <row r="14800" spans="4:18">
      <c r="D14800" s="130"/>
      <c r="R14800" s="214"/>
    </row>
    <row r="14801" spans="4:18">
      <c r="D14801" s="130"/>
      <c r="R14801" s="214"/>
    </row>
    <row r="14802" spans="4:18">
      <c r="D14802" s="130"/>
      <c r="R14802" s="214"/>
    </row>
    <row r="14803" spans="4:18">
      <c r="D14803" s="130"/>
      <c r="R14803" s="214"/>
    </row>
    <row r="14804" spans="4:18">
      <c r="D14804" s="130"/>
      <c r="R14804" s="214"/>
    </row>
    <row r="14805" spans="4:18">
      <c r="D14805" s="130"/>
      <c r="R14805" s="214"/>
    </row>
    <row r="14806" spans="4:18">
      <c r="D14806" s="130"/>
      <c r="R14806" s="214"/>
    </row>
    <row r="14807" spans="4:18">
      <c r="D14807" s="130"/>
      <c r="R14807" s="214"/>
    </row>
    <row r="14808" spans="4:18">
      <c r="D14808" s="130"/>
      <c r="R14808" s="214"/>
    </row>
    <row r="14809" spans="4:18">
      <c r="D14809" s="130"/>
      <c r="R14809" s="214"/>
    </row>
    <row r="14810" spans="4:18">
      <c r="D14810" s="130"/>
      <c r="R14810" s="214"/>
    </row>
    <row r="14811" spans="4:18">
      <c r="D14811" s="130"/>
      <c r="R14811" s="214"/>
    </row>
    <row r="14812" spans="4:18">
      <c r="D14812" s="130"/>
      <c r="R14812" s="214"/>
    </row>
    <row r="14813" spans="4:18">
      <c r="D14813" s="130"/>
      <c r="R14813" s="214"/>
    </row>
    <row r="14814" spans="4:18">
      <c r="D14814" s="130"/>
      <c r="R14814" s="214"/>
    </row>
    <row r="14815" spans="4:18">
      <c r="D14815" s="130"/>
      <c r="R14815" s="214"/>
    </row>
    <row r="14816" spans="4:18">
      <c r="D14816" s="130"/>
      <c r="R14816" s="214"/>
    </row>
    <row r="14817" spans="4:18">
      <c r="D14817" s="130"/>
      <c r="R14817" s="214"/>
    </row>
    <row r="14818" spans="4:18">
      <c r="D14818" s="130"/>
      <c r="R14818" s="214"/>
    </row>
    <row r="14819" spans="4:18">
      <c r="D14819" s="130"/>
      <c r="R14819" s="214"/>
    </row>
    <row r="14820" spans="4:18">
      <c r="D14820" s="130"/>
      <c r="R14820" s="214"/>
    </row>
    <row r="14821" spans="4:18">
      <c r="D14821" s="130"/>
      <c r="R14821" s="214"/>
    </row>
    <row r="14822" spans="4:18">
      <c r="D14822" s="130"/>
      <c r="R14822" s="214"/>
    </row>
    <row r="14823" spans="4:18">
      <c r="D14823" s="130"/>
      <c r="R14823" s="214"/>
    </row>
    <row r="14824" spans="4:18">
      <c r="D14824" s="130"/>
      <c r="R14824" s="214"/>
    </row>
    <row r="14825" spans="4:18">
      <c r="D14825" s="130"/>
      <c r="R14825" s="214"/>
    </row>
    <row r="14826" spans="4:18">
      <c r="D14826" s="130"/>
      <c r="R14826" s="214"/>
    </row>
    <row r="14827" spans="4:18">
      <c r="D14827" s="130"/>
      <c r="R14827" s="214"/>
    </row>
    <row r="14828" spans="4:18">
      <c r="D14828" s="130"/>
      <c r="R14828" s="214"/>
    </row>
    <row r="14829" spans="4:18">
      <c r="D14829" s="130"/>
      <c r="R14829" s="214"/>
    </row>
    <row r="14830" spans="4:18">
      <c r="D14830" s="130"/>
      <c r="R14830" s="214"/>
    </row>
    <row r="14831" spans="4:18">
      <c r="D14831" s="130"/>
      <c r="R14831" s="214"/>
    </row>
    <row r="14832" spans="4:18">
      <c r="D14832" s="130"/>
      <c r="R14832" s="214"/>
    </row>
    <row r="14833" spans="4:18">
      <c r="D14833" s="130"/>
      <c r="R14833" s="214"/>
    </row>
    <row r="14834" spans="4:18">
      <c r="D14834" s="130"/>
      <c r="R14834" s="214"/>
    </row>
    <row r="14835" spans="4:18">
      <c r="D14835" s="130"/>
      <c r="R14835" s="214"/>
    </row>
    <row r="14836" spans="4:18">
      <c r="D14836" s="130"/>
      <c r="R14836" s="214"/>
    </row>
    <row r="14837" spans="4:18">
      <c r="D14837" s="130"/>
      <c r="R14837" s="214"/>
    </row>
    <row r="14838" spans="4:18">
      <c r="D14838" s="130"/>
      <c r="R14838" s="214"/>
    </row>
    <row r="14839" spans="4:18">
      <c r="D14839" s="130"/>
      <c r="R14839" s="214"/>
    </row>
    <row r="14840" spans="4:18">
      <c r="D14840" s="130"/>
      <c r="R14840" s="214"/>
    </row>
    <row r="14841" spans="4:18">
      <c r="D14841" s="130"/>
      <c r="R14841" s="214"/>
    </row>
    <row r="14842" spans="4:18">
      <c r="D14842" s="130"/>
      <c r="R14842" s="214"/>
    </row>
    <row r="14843" spans="4:18">
      <c r="D14843" s="130"/>
      <c r="R14843" s="214"/>
    </row>
    <row r="14844" spans="4:18">
      <c r="D14844" s="130"/>
      <c r="R14844" s="214"/>
    </row>
    <row r="14845" spans="4:18">
      <c r="D14845" s="130"/>
      <c r="R14845" s="214"/>
    </row>
    <row r="14846" spans="4:18">
      <c r="D14846" s="130"/>
      <c r="R14846" s="214"/>
    </row>
    <row r="14847" spans="4:18">
      <c r="D14847" s="130"/>
      <c r="R14847" s="214"/>
    </row>
    <row r="14848" spans="4:18">
      <c r="D14848" s="130"/>
      <c r="R14848" s="214"/>
    </row>
    <row r="14849" spans="4:18">
      <c r="D14849" s="130"/>
      <c r="R14849" s="214"/>
    </row>
    <row r="14850" spans="4:18">
      <c r="D14850" s="130"/>
      <c r="R14850" s="214"/>
    </row>
    <row r="14851" spans="4:18">
      <c r="D14851" s="130"/>
      <c r="R14851" s="214"/>
    </row>
    <row r="14852" spans="4:18">
      <c r="D14852" s="130"/>
      <c r="R14852" s="214"/>
    </row>
    <row r="14853" spans="4:18">
      <c r="D14853" s="130"/>
      <c r="R14853" s="214"/>
    </row>
    <row r="14854" spans="4:18">
      <c r="D14854" s="130"/>
      <c r="R14854" s="214"/>
    </row>
    <row r="14855" spans="4:18">
      <c r="D14855" s="130"/>
      <c r="R14855" s="214"/>
    </row>
    <row r="14856" spans="4:18">
      <c r="D14856" s="130"/>
      <c r="R14856" s="214"/>
    </row>
    <row r="14857" spans="4:18">
      <c r="D14857" s="130"/>
      <c r="R14857" s="214"/>
    </row>
    <row r="14858" spans="4:18">
      <c r="D14858" s="130"/>
      <c r="R14858" s="214"/>
    </row>
    <row r="14859" spans="4:18">
      <c r="D14859" s="130"/>
      <c r="R14859" s="214"/>
    </row>
    <row r="14860" spans="4:18">
      <c r="D14860" s="130"/>
      <c r="R14860" s="214"/>
    </row>
    <row r="14861" spans="4:18">
      <c r="D14861" s="130"/>
      <c r="R14861" s="214"/>
    </row>
    <row r="14862" spans="4:18">
      <c r="D14862" s="130"/>
      <c r="R14862" s="214"/>
    </row>
    <row r="14863" spans="4:18">
      <c r="D14863" s="130"/>
      <c r="R14863" s="214"/>
    </row>
    <row r="14864" spans="4:18">
      <c r="D14864" s="130"/>
      <c r="R14864" s="214"/>
    </row>
    <row r="14865" spans="4:18">
      <c r="D14865" s="130"/>
      <c r="R14865" s="214"/>
    </row>
    <row r="14866" spans="4:18">
      <c r="D14866" s="130"/>
      <c r="R14866" s="214"/>
    </row>
    <row r="14867" spans="4:18">
      <c r="D14867" s="130"/>
      <c r="R14867" s="214"/>
    </row>
    <row r="14868" spans="4:18">
      <c r="D14868" s="130"/>
      <c r="R14868" s="214"/>
    </row>
    <row r="14869" spans="4:18">
      <c r="D14869" s="130"/>
      <c r="R14869" s="214"/>
    </row>
    <row r="14870" spans="4:18">
      <c r="D14870" s="130"/>
      <c r="R14870" s="214"/>
    </row>
    <row r="14871" spans="4:18">
      <c r="D14871" s="130"/>
      <c r="R14871" s="214"/>
    </row>
    <row r="14872" spans="4:18">
      <c r="D14872" s="130"/>
      <c r="R14872" s="214"/>
    </row>
    <row r="14873" spans="4:18">
      <c r="D14873" s="130"/>
      <c r="R14873" s="214"/>
    </row>
    <row r="14874" spans="4:18">
      <c r="D14874" s="130"/>
      <c r="R14874" s="214"/>
    </row>
    <row r="14875" spans="4:18">
      <c r="D14875" s="130"/>
      <c r="R14875" s="214"/>
    </row>
    <row r="14876" spans="4:18">
      <c r="D14876" s="130"/>
      <c r="R14876" s="214"/>
    </row>
    <row r="14877" spans="4:18">
      <c r="D14877" s="130"/>
      <c r="R14877" s="214"/>
    </row>
    <row r="14878" spans="4:18">
      <c r="D14878" s="130"/>
      <c r="R14878" s="214"/>
    </row>
    <row r="14879" spans="4:18">
      <c r="D14879" s="130"/>
      <c r="R14879" s="214"/>
    </row>
    <row r="14880" spans="4:18">
      <c r="D14880" s="130"/>
      <c r="R14880" s="214"/>
    </row>
    <row r="14881" spans="4:18">
      <c r="D14881" s="130"/>
      <c r="R14881" s="214"/>
    </row>
    <row r="14882" spans="4:18">
      <c r="D14882" s="130"/>
      <c r="R14882" s="214"/>
    </row>
    <row r="14883" spans="4:18">
      <c r="D14883" s="130"/>
      <c r="R14883" s="214"/>
    </row>
    <row r="14884" spans="4:18">
      <c r="D14884" s="130"/>
      <c r="R14884" s="214"/>
    </row>
    <row r="14885" spans="4:18">
      <c r="D14885" s="130"/>
      <c r="R14885" s="214"/>
    </row>
    <row r="14886" spans="4:18">
      <c r="D14886" s="130"/>
      <c r="R14886" s="214"/>
    </row>
    <row r="14887" spans="4:18">
      <c r="D14887" s="130"/>
      <c r="R14887" s="214"/>
    </row>
    <row r="14888" spans="4:18">
      <c r="D14888" s="130"/>
      <c r="R14888" s="214"/>
    </row>
    <row r="14889" spans="4:18">
      <c r="D14889" s="130"/>
      <c r="R14889" s="214"/>
    </row>
    <row r="14890" spans="4:18">
      <c r="D14890" s="130"/>
      <c r="R14890" s="214"/>
    </row>
    <row r="14891" spans="4:18">
      <c r="D14891" s="130"/>
      <c r="R14891" s="214"/>
    </row>
    <row r="14892" spans="4:18">
      <c r="D14892" s="130"/>
      <c r="R14892" s="214"/>
    </row>
    <row r="14893" spans="4:18">
      <c r="D14893" s="130"/>
      <c r="R14893" s="214"/>
    </row>
    <row r="14894" spans="4:18">
      <c r="D14894" s="130"/>
      <c r="R14894" s="214"/>
    </row>
    <row r="14895" spans="4:18">
      <c r="D14895" s="130"/>
      <c r="R14895" s="214"/>
    </row>
    <row r="14896" spans="4:18">
      <c r="D14896" s="130"/>
      <c r="R14896" s="214"/>
    </row>
    <row r="14897" spans="4:18">
      <c r="D14897" s="130"/>
      <c r="R14897" s="214"/>
    </row>
    <row r="14898" spans="4:18">
      <c r="D14898" s="130"/>
      <c r="R14898" s="214"/>
    </row>
    <row r="14899" spans="4:18">
      <c r="D14899" s="130"/>
      <c r="R14899" s="214"/>
    </row>
    <row r="14900" spans="4:18">
      <c r="D14900" s="130"/>
      <c r="R14900" s="214"/>
    </row>
    <row r="14901" spans="4:18">
      <c r="D14901" s="130"/>
      <c r="R14901" s="214"/>
    </row>
    <row r="14902" spans="4:18">
      <c r="D14902" s="130"/>
      <c r="R14902" s="214"/>
    </row>
    <row r="14903" spans="4:18">
      <c r="D14903" s="130"/>
      <c r="R14903" s="214"/>
    </row>
    <row r="14904" spans="4:18">
      <c r="D14904" s="130"/>
      <c r="R14904" s="214"/>
    </row>
    <row r="14905" spans="4:18">
      <c r="D14905" s="130"/>
      <c r="R14905" s="214"/>
    </row>
    <row r="14906" spans="4:18">
      <c r="D14906" s="130"/>
      <c r="R14906" s="214"/>
    </row>
    <row r="14907" spans="4:18">
      <c r="D14907" s="130"/>
      <c r="R14907" s="214"/>
    </row>
    <row r="14908" spans="4:18">
      <c r="D14908" s="130"/>
      <c r="R14908" s="214"/>
    </row>
    <row r="14909" spans="4:18">
      <c r="D14909" s="130"/>
      <c r="R14909" s="214"/>
    </row>
    <row r="14910" spans="4:18">
      <c r="D14910" s="130"/>
      <c r="R14910" s="214"/>
    </row>
    <row r="14911" spans="4:18">
      <c r="D14911" s="130"/>
      <c r="R14911" s="214"/>
    </row>
    <row r="14912" spans="4:18">
      <c r="D14912" s="130"/>
      <c r="R14912" s="214"/>
    </row>
    <row r="14913" spans="4:18">
      <c r="D14913" s="130"/>
      <c r="R14913" s="214"/>
    </row>
    <row r="14914" spans="4:18">
      <c r="D14914" s="130"/>
      <c r="R14914" s="214"/>
    </row>
    <row r="14915" spans="4:18">
      <c r="D14915" s="130"/>
      <c r="R14915" s="214"/>
    </row>
    <row r="14916" spans="4:18">
      <c r="D14916" s="130"/>
      <c r="R14916" s="214"/>
    </row>
    <row r="14917" spans="4:18">
      <c r="D14917" s="130"/>
      <c r="R14917" s="214"/>
    </row>
    <row r="14918" spans="4:18">
      <c r="D14918" s="130"/>
      <c r="R14918" s="214"/>
    </row>
    <row r="14919" spans="4:18">
      <c r="D14919" s="130"/>
      <c r="R14919" s="214"/>
    </row>
    <row r="14920" spans="4:18">
      <c r="D14920" s="130"/>
      <c r="R14920" s="214"/>
    </row>
    <row r="14921" spans="4:18">
      <c r="D14921" s="130"/>
      <c r="R14921" s="214"/>
    </row>
    <row r="14922" spans="4:18">
      <c r="D14922" s="130"/>
      <c r="R14922" s="214"/>
    </row>
    <row r="14923" spans="4:18">
      <c r="D14923" s="130"/>
      <c r="R14923" s="214"/>
    </row>
    <row r="14924" spans="4:18">
      <c r="D14924" s="130"/>
      <c r="R14924" s="214"/>
    </row>
    <row r="14925" spans="4:18">
      <c r="D14925" s="130"/>
      <c r="R14925" s="214"/>
    </row>
    <row r="14926" spans="4:18">
      <c r="D14926" s="130"/>
      <c r="R14926" s="214"/>
    </row>
    <row r="14927" spans="4:18">
      <c r="D14927" s="130"/>
      <c r="R14927" s="214"/>
    </row>
    <row r="14928" spans="4:18">
      <c r="D14928" s="130"/>
      <c r="R14928" s="214"/>
    </row>
    <row r="14929" spans="4:18">
      <c r="D14929" s="130"/>
      <c r="R14929" s="214"/>
    </row>
    <row r="14930" spans="4:18">
      <c r="D14930" s="130"/>
      <c r="R14930" s="214"/>
    </row>
    <row r="14931" spans="4:18">
      <c r="D14931" s="130"/>
      <c r="R14931" s="214"/>
    </row>
    <row r="14932" spans="4:18">
      <c r="D14932" s="130"/>
      <c r="R14932" s="214"/>
    </row>
    <row r="14933" spans="4:18">
      <c r="D14933" s="130"/>
      <c r="R14933" s="214"/>
    </row>
    <row r="14934" spans="4:18">
      <c r="D14934" s="130"/>
      <c r="R14934" s="214"/>
    </row>
    <row r="14935" spans="4:18">
      <c r="D14935" s="130"/>
      <c r="R14935" s="214"/>
    </row>
    <row r="14936" spans="4:18">
      <c r="D14936" s="130"/>
      <c r="R14936" s="214"/>
    </row>
    <row r="14937" spans="4:18">
      <c r="D14937" s="130"/>
      <c r="R14937" s="214"/>
    </row>
    <row r="14938" spans="4:18">
      <c r="D14938" s="130"/>
      <c r="R14938" s="214"/>
    </row>
    <row r="14939" spans="4:18">
      <c r="D14939" s="130"/>
      <c r="R14939" s="214"/>
    </row>
    <row r="14940" spans="4:18">
      <c r="D14940" s="130"/>
      <c r="R14940" s="214"/>
    </row>
    <row r="14941" spans="4:18">
      <c r="D14941" s="130"/>
      <c r="R14941" s="214"/>
    </row>
    <row r="14942" spans="4:18">
      <c r="D14942" s="130"/>
      <c r="R14942" s="214"/>
    </row>
    <row r="14943" spans="4:18">
      <c r="D14943" s="130"/>
      <c r="R14943" s="214"/>
    </row>
    <row r="14944" spans="4:18">
      <c r="D14944" s="130"/>
      <c r="R14944" s="214"/>
    </row>
    <row r="14945" spans="4:18">
      <c r="D14945" s="130"/>
      <c r="R14945" s="214"/>
    </row>
    <row r="14946" spans="4:18">
      <c r="D14946" s="130"/>
      <c r="R14946" s="214"/>
    </row>
    <row r="14947" spans="4:18">
      <c r="D14947" s="130"/>
      <c r="R14947" s="214"/>
    </row>
    <row r="14948" spans="4:18">
      <c r="D14948" s="130"/>
      <c r="R14948" s="214"/>
    </row>
    <row r="14949" spans="4:18">
      <c r="D14949" s="130"/>
      <c r="R14949" s="214"/>
    </row>
    <row r="14950" spans="4:18">
      <c r="D14950" s="130"/>
      <c r="R14950" s="214"/>
    </row>
    <row r="14951" spans="4:18">
      <c r="D14951" s="130"/>
      <c r="R14951" s="214"/>
    </row>
    <row r="14952" spans="4:18">
      <c r="D14952" s="130"/>
      <c r="R14952" s="214"/>
    </row>
    <row r="14953" spans="4:18">
      <c r="D14953" s="130"/>
      <c r="R14953" s="214"/>
    </row>
    <row r="14954" spans="4:18">
      <c r="D14954" s="130"/>
      <c r="R14954" s="214"/>
    </row>
    <row r="14955" spans="4:18">
      <c r="D14955" s="130"/>
      <c r="R14955" s="214"/>
    </row>
    <row r="14956" spans="4:18">
      <c r="D14956" s="130"/>
      <c r="R14956" s="214"/>
    </row>
    <row r="14957" spans="4:18">
      <c r="D14957" s="130"/>
      <c r="R14957" s="214"/>
    </row>
    <row r="14958" spans="4:18">
      <c r="D14958" s="130"/>
      <c r="R14958" s="214"/>
    </row>
    <row r="14959" spans="4:18">
      <c r="D14959" s="130"/>
      <c r="R14959" s="214"/>
    </row>
    <row r="14960" spans="4:18">
      <c r="D14960" s="130"/>
      <c r="R14960" s="214"/>
    </row>
    <row r="14961" spans="4:18">
      <c r="D14961" s="130"/>
      <c r="R14961" s="214"/>
    </row>
    <row r="14962" spans="4:18">
      <c r="D14962" s="130"/>
      <c r="R14962" s="214"/>
    </row>
    <row r="14963" spans="4:18">
      <c r="D14963" s="130"/>
      <c r="R14963" s="214"/>
    </row>
    <row r="14964" spans="4:18">
      <c r="D14964" s="130"/>
      <c r="R14964" s="214"/>
    </row>
    <row r="14965" spans="4:18">
      <c r="D14965" s="130"/>
      <c r="R14965" s="214"/>
    </row>
    <row r="14966" spans="4:18">
      <c r="D14966" s="130"/>
      <c r="R14966" s="214"/>
    </row>
    <row r="14967" spans="4:18">
      <c r="D14967" s="130"/>
      <c r="R14967" s="214"/>
    </row>
    <row r="14968" spans="4:18">
      <c r="D14968" s="130"/>
      <c r="R14968" s="214"/>
    </row>
    <row r="14969" spans="4:18">
      <c r="D14969" s="130"/>
      <c r="R14969" s="214"/>
    </row>
    <row r="14970" spans="4:18">
      <c r="D14970" s="130"/>
      <c r="R14970" s="214"/>
    </row>
    <row r="14971" spans="4:18">
      <c r="D14971" s="130"/>
      <c r="R14971" s="214"/>
    </row>
    <row r="14972" spans="4:18">
      <c r="D14972" s="130"/>
      <c r="R14972" s="214"/>
    </row>
    <row r="14973" spans="4:18">
      <c r="D14973" s="130"/>
      <c r="R14973" s="214"/>
    </row>
    <row r="14974" spans="4:18">
      <c r="D14974" s="130"/>
      <c r="R14974" s="214"/>
    </row>
    <row r="14975" spans="4:18">
      <c r="D14975" s="130"/>
      <c r="R14975" s="214"/>
    </row>
    <row r="14976" spans="4:18">
      <c r="D14976" s="130"/>
      <c r="R14976" s="214"/>
    </row>
    <row r="14977" spans="4:18">
      <c r="D14977" s="130"/>
      <c r="R14977" s="214"/>
    </row>
    <row r="14978" spans="4:18">
      <c r="D14978" s="130"/>
      <c r="R14978" s="214"/>
    </row>
    <row r="14979" spans="4:18">
      <c r="D14979" s="130"/>
      <c r="R14979" s="214"/>
    </row>
    <row r="14980" spans="4:18">
      <c r="D14980" s="130"/>
      <c r="R14980" s="214"/>
    </row>
    <row r="14981" spans="4:18">
      <c r="D14981" s="130"/>
      <c r="R14981" s="214"/>
    </row>
    <row r="14982" spans="4:18">
      <c r="D14982" s="130"/>
      <c r="R14982" s="214"/>
    </row>
    <row r="14983" spans="4:18">
      <c r="D14983" s="130"/>
      <c r="R14983" s="214"/>
    </row>
    <row r="14984" spans="4:18">
      <c r="D14984" s="130"/>
      <c r="R14984" s="214"/>
    </row>
    <row r="14985" spans="4:18">
      <c r="D14985" s="130"/>
      <c r="R14985" s="214"/>
    </row>
    <row r="14986" spans="4:18">
      <c r="D14986" s="130"/>
      <c r="R14986" s="214"/>
    </row>
    <row r="14987" spans="4:18">
      <c r="D14987" s="130"/>
      <c r="R14987" s="214"/>
    </row>
    <row r="14988" spans="4:18">
      <c r="D14988" s="130"/>
      <c r="R14988" s="214"/>
    </row>
    <row r="14989" spans="4:18">
      <c r="D14989" s="130"/>
      <c r="R14989" s="214"/>
    </row>
    <row r="14990" spans="4:18">
      <c r="D14990" s="130"/>
      <c r="R14990" s="214"/>
    </row>
    <row r="14991" spans="4:18">
      <c r="D14991" s="130"/>
      <c r="R14991" s="214"/>
    </row>
    <row r="14992" spans="4:18">
      <c r="D14992" s="130"/>
      <c r="R14992" s="214"/>
    </row>
    <row r="14993" spans="4:18">
      <c r="D14993" s="130"/>
      <c r="R14993" s="214"/>
    </row>
    <row r="14994" spans="4:18">
      <c r="D14994" s="130"/>
      <c r="R14994" s="214"/>
    </row>
    <row r="14995" spans="4:18">
      <c r="D14995" s="130"/>
      <c r="R14995" s="214"/>
    </row>
    <row r="14996" spans="4:18">
      <c r="D14996" s="130"/>
      <c r="R14996" s="214"/>
    </row>
    <row r="14997" spans="4:18">
      <c r="D14997" s="130"/>
      <c r="R14997" s="214"/>
    </row>
    <row r="14998" spans="4:18">
      <c r="D14998" s="130"/>
      <c r="R14998" s="214"/>
    </row>
    <row r="14999" spans="4:18">
      <c r="D14999" s="130"/>
      <c r="R14999" s="214"/>
    </row>
    <row r="15000" spans="4:18">
      <c r="D15000" s="130"/>
      <c r="R15000" s="214"/>
    </row>
    <row r="15001" spans="4:18">
      <c r="D15001" s="130"/>
      <c r="R15001" s="214"/>
    </row>
    <row r="15002" spans="4:18">
      <c r="D15002" s="130"/>
      <c r="R15002" s="214"/>
    </row>
    <row r="15003" spans="4:18">
      <c r="D15003" s="130"/>
      <c r="R15003" s="214"/>
    </row>
    <row r="15004" spans="4:18">
      <c r="D15004" s="130"/>
      <c r="R15004" s="214"/>
    </row>
    <row r="15005" spans="4:18">
      <c r="D15005" s="130"/>
      <c r="R15005" s="214"/>
    </row>
    <row r="15006" spans="4:18">
      <c r="D15006" s="130"/>
      <c r="R15006" s="214"/>
    </row>
    <row r="15007" spans="4:18">
      <c r="D15007" s="130"/>
      <c r="R15007" s="214"/>
    </row>
    <row r="15008" spans="4:18">
      <c r="D15008" s="130"/>
      <c r="R15008" s="214"/>
    </row>
    <row r="15009" spans="4:18">
      <c r="D15009" s="130"/>
      <c r="R15009" s="214"/>
    </row>
    <row r="15010" spans="4:18">
      <c r="D15010" s="130"/>
      <c r="R15010" s="214"/>
    </row>
    <row r="15011" spans="4:18">
      <c r="D15011" s="130"/>
      <c r="R15011" s="214"/>
    </row>
    <row r="15012" spans="4:18">
      <c r="D15012" s="130"/>
      <c r="R15012" s="214"/>
    </row>
    <row r="15013" spans="4:18">
      <c r="D15013" s="130"/>
      <c r="R15013" s="214"/>
    </row>
    <row r="15014" spans="4:18">
      <c r="D15014" s="130"/>
      <c r="R15014" s="214"/>
    </row>
    <row r="15015" spans="4:18">
      <c r="D15015" s="130"/>
      <c r="R15015" s="214"/>
    </row>
    <row r="15016" spans="4:18">
      <c r="D15016" s="130"/>
      <c r="R15016" s="214"/>
    </row>
    <row r="15017" spans="4:18">
      <c r="D15017" s="130"/>
      <c r="R15017" s="214"/>
    </row>
    <row r="15018" spans="4:18">
      <c r="D15018" s="130"/>
      <c r="R15018" s="214"/>
    </row>
    <row r="15019" spans="4:18">
      <c r="D15019" s="130"/>
      <c r="R15019" s="214"/>
    </row>
    <row r="15020" spans="4:18">
      <c r="D15020" s="130"/>
      <c r="R15020" s="214"/>
    </row>
    <row r="15021" spans="4:18">
      <c r="D15021" s="130"/>
      <c r="R15021" s="214"/>
    </row>
    <row r="15022" spans="4:18">
      <c r="D15022" s="130"/>
      <c r="R15022" s="214"/>
    </row>
    <row r="15023" spans="4:18">
      <c r="D15023" s="130"/>
      <c r="R15023" s="214"/>
    </row>
    <row r="15024" spans="4:18">
      <c r="D15024" s="130"/>
      <c r="R15024" s="214"/>
    </row>
    <row r="15025" spans="4:18">
      <c r="D15025" s="130"/>
      <c r="R15025" s="214"/>
    </row>
    <row r="15026" spans="4:18">
      <c r="D15026" s="130"/>
      <c r="R15026" s="214"/>
    </row>
    <row r="15027" spans="4:18">
      <c r="D15027" s="130"/>
      <c r="R15027" s="214"/>
    </row>
    <row r="15028" spans="4:18">
      <c r="D15028" s="130"/>
      <c r="R15028" s="214"/>
    </row>
    <row r="15029" spans="4:18">
      <c r="D15029" s="130"/>
      <c r="R15029" s="214"/>
    </row>
    <row r="15030" spans="4:18">
      <c r="D15030" s="130"/>
      <c r="R15030" s="214"/>
    </row>
    <row r="15031" spans="4:18">
      <c r="D15031" s="130"/>
      <c r="R15031" s="214"/>
    </row>
    <row r="15032" spans="4:18">
      <c r="D15032" s="130"/>
      <c r="R15032" s="214"/>
    </row>
    <row r="15033" spans="4:18">
      <c r="D15033" s="130"/>
      <c r="R15033" s="214"/>
    </row>
    <row r="15034" spans="4:18">
      <c r="D15034" s="130"/>
      <c r="R15034" s="214"/>
    </row>
    <row r="15035" spans="4:18">
      <c r="D15035" s="130"/>
      <c r="R15035" s="214"/>
    </row>
    <row r="15036" spans="4:18">
      <c r="D15036" s="130"/>
      <c r="R15036" s="214"/>
    </row>
    <row r="15037" spans="4:18">
      <c r="D15037" s="130"/>
      <c r="R15037" s="214"/>
    </row>
    <row r="15038" spans="4:18">
      <c r="D15038" s="130"/>
      <c r="R15038" s="214"/>
    </row>
    <row r="15039" spans="4:18">
      <c r="D15039" s="130"/>
      <c r="R15039" s="214"/>
    </row>
    <row r="15040" spans="4:18">
      <c r="D15040" s="130"/>
      <c r="R15040" s="214"/>
    </row>
    <row r="15041" spans="4:18">
      <c r="D15041" s="130"/>
      <c r="R15041" s="214"/>
    </row>
    <row r="15042" spans="4:18">
      <c r="D15042" s="130"/>
      <c r="R15042" s="214"/>
    </row>
    <row r="15043" spans="4:18">
      <c r="D15043" s="130"/>
      <c r="R15043" s="214"/>
    </row>
    <row r="15044" spans="4:18">
      <c r="D15044" s="130"/>
      <c r="R15044" s="214"/>
    </row>
    <row r="15045" spans="4:18">
      <c r="D15045" s="130"/>
      <c r="R15045" s="214"/>
    </row>
    <row r="15046" spans="4:18">
      <c r="D15046" s="130"/>
      <c r="R15046" s="214"/>
    </row>
    <row r="15047" spans="4:18">
      <c r="D15047" s="130"/>
      <c r="R15047" s="214"/>
    </row>
    <row r="15048" spans="4:18">
      <c r="D15048" s="130"/>
      <c r="R15048" s="214"/>
    </row>
    <row r="15049" spans="4:18">
      <c r="D15049" s="130"/>
      <c r="R15049" s="214"/>
    </row>
    <row r="15050" spans="4:18">
      <c r="D15050" s="130"/>
      <c r="R15050" s="214"/>
    </row>
    <row r="15051" spans="4:18">
      <c r="D15051" s="130"/>
      <c r="R15051" s="214"/>
    </row>
    <row r="15052" spans="4:18">
      <c r="D15052" s="130"/>
      <c r="R15052" s="214"/>
    </row>
    <row r="15053" spans="4:18">
      <c r="D15053" s="130"/>
      <c r="R15053" s="214"/>
    </row>
    <row r="15054" spans="4:18">
      <c r="D15054" s="130"/>
      <c r="R15054" s="214"/>
    </row>
    <row r="15055" spans="4:18">
      <c r="D15055" s="130"/>
      <c r="R15055" s="214"/>
    </row>
    <row r="15056" spans="4:18">
      <c r="D15056" s="130"/>
      <c r="R15056" s="214"/>
    </row>
    <row r="15057" spans="4:18">
      <c r="D15057" s="130"/>
      <c r="R15057" s="214"/>
    </row>
    <row r="15058" spans="4:18">
      <c r="D15058" s="130"/>
      <c r="R15058" s="214"/>
    </row>
    <row r="15059" spans="4:18">
      <c r="D15059" s="130"/>
      <c r="R15059" s="214"/>
    </row>
    <row r="15060" spans="4:18">
      <c r="D15060" s="130"/>
      <c r="R15060" s="214"/>
    </row>
    <row r="15061" spans="4:18">
      <c r="D15061" s="130"/>
      <c r="R15061" s="214"/>
    </row>
    <row r="15062" spans="4:18">
      <c r="D15062" s="130"/>
      <c r="R15062" s="214"/>
    </row>
    <row r="15063" spans="4:18">
      <c r="D15063" s="130"/>
      <c r="R15063" s="214"/>
    </row>
    <row r="15064" spans="4:18">
      <c r="D15064" s="130"/>
      <c r="R15064" s="214"/>
    </row>
    <row r="15065" spans="4:18">
      <c r="D15065" s="130"/>
      <c r="R15065" s="214"/>
    </row>
    <row r="15066" spans="4:18">
      <c r="D15066" s="130"/>
      <c r="R15066" s="214"/>
    </row>
    <row r="15067" spans="4:18">
      <c r="D15067" s="130"/>
      <c r="R15067" s="214"/>
    </row>
    <row r="15068" spans="4:18">
      <c r="D15068" s="130"/>
      <c r="R15068" s="214"/>
    </row>
    <row r="15069" spans="4:18">
      <c r="D15069" s="130"/>
      <c r="R15069" s="214"/>
    </row>
    <row r="15070" spans="4:18">
      <c r="D15070" s="130"/>
      <c r="R15070" s="214"/>
    </row>
    <row r="15071" spans="4:18">
      <c r="D15071" s="130"/>
      <c r="R15071" s="214"/>
    </row>
    <row r="15072" spans="4:18">
      <c r="D15072" s="130"/>
      <c r="R15072" s="214"/>
    </row>
    <row r="15073" spans="4:18">
      <c r="D15073" s="130"/>
      <c r="R15073" s="214"/>
    </row>
    <row r="15074" spans="4:18">
      <c r="D15074" s="130"/>
      <c r="R15074" s="214"/>
    </row>
    <row r="15075" spans="4:18">
      <c r="D15075" s="130"/>
      <c r="R15075" s="214"/>
    </row>
    <row r="15076" spans="4:18">
      <c r="D15076" s="130"/>
      <c r="R15076" s="214"/>
    </row>
    <row r="15077" spans="4:18">
      <c r="D15077" s="130"/>
      <c r="R15077" s="214"/>
    </row>
    <row r="15078" spans="4:18">
      <c r="D15078" s="130"/>
      <c r="R15078" s="214"/>
    </row>
    <row r="15079" spans="4:18">
      <c r="D15079" s="130"/>
      <c r="R15079" s="214"/>
    </row>
    <row r="15080" spans="4:18">
      <c r="D15080" s="130"/>
      <c r="R15080" s="214"/>
    </row>
    <row r="15081" spans="4:18">
      <c r="D15081" s="130"/>
      <c r="R15081" s="214"/>
    </row>
    <row r="15082" spans="4:18">
      <c r="D15082" s="130"/>
      <c r="R15082" s="214"/>
    </row>
    <row r="15083" spans="4:18">
      <c r="D15083" s="130"/>
      <c r="R15083" s="214"/>
    </row>
    <row r="15084" spans="4:18">
      <c r="D15084" s="130"/>
      <c r="R15084" s="214"/>
    </row>
    <row r="15085" spans="4:18">
      <c r="D15085" s="130"/>
      <c r="R15085" s="214"/>
    </row>
    <row r="15086" spans="4:18">
      <c r="D15086" s="130"/>
      <c r="R15086" s="214"/>
    </row>
    <row r="15087" spans="4:18">
      <c r="D15087" s="130"/>
      <c r="R15087" s="214"/>
    </row>
    <row r="15088" spans="4:18">
      <c r="D15088" s="130"/>
      <c r="R15088" s="214"/>
    </row>
    <row r="15089" spans="4:18">
      <c r="D15089" s="130"/>
      <c r="R15089" s="214"/>
    </row>
    <row r="15090" spans="4:18">
      <c r="D15090" s="130"/>
      <c r="R15090" s="214"/>
    </row>
    <row r="15091" spans="4:18">
      <c r="D15091" s="130"/>
      <c r="R15091" s="214"/>
    </row>
    <row r="15092" spans="4:18">
      <c r="D15092" s="130"/>
      <c r="R15092" s="214"/>
    </row>
    <row r="15093" spans="4:18">
      <c r="D15093" s="130"/>
      <c r="R15093" s="214"/>
    </row>
    <row r="15094" spans="4:18">
      <c r="D15094" s="130"/>
      <c r="R15094" s="214"/>
    </row>
    <row r="15095" spans="4:18">
      <c r="D15095" s="130"/>
      <c r="R15095" s="214"/>
    </row>
    <row r="15096" spans="4:18">
      <c r="D15096" s="130"/>
      <c r="R15096" s="214"/>
    </row>
    <row r="15097" spans="4:18">
      <c r="D15097" s="130"/>
      <c r="R15097" s="214"/>
    </row>
    <row r="15098" spans="4:18">
      <c r="D15098" s="130"/>
      <c r="R15098" s="214"/>
    </row>
    <row r="15099" spans="4:18">
      <c r="D15099" s="130"/>
      <c r="R15099" s="214"/>
    </row>
    <row r="15100" spans="4:18">
      <c r="D15100" s="130"/>
      <c r="R15100" s="214"/>
    </row>
    <row r="15101" spans="4:18">
      <c r="D15101" s="130"/>
      <c r="R15101" s="214"/>
    </row>
    <row r="15102" spans="4:18">
      <c r="D15102" s="130"/>
      <c r="R15102" s="214"/>
    </row>
    <row r="15103" spans="4:18">
      <c r="D15103" s="130"/>
      <c r="R15103" s="214"/>
    </row>
    <row r="15104" spans="4:18">
      <c r="D15104" s="130"/>
      <c r="R15104" s="214"/>
    </row>
    <row r="15105" spans="4:18">
      <c r="D15105" s="130"/>
      <c r="R15105" s="214"/>
    </row>
    <row r="15106" spans="4:18">
      <c r="D15106" s="130"/>
      <c r="R15106" s="214"/>
    </row>
    <row r="15107" spans="4:18">
      <c r="D15107" s="130"/>
      <c r="R15107" s="214"/>
    </row>
    <row r="15108" spans="4:18">
      <c r="D15108" s="130"/>
      <c r="R15108" s="214"/>
    </row>
    <row r="15109" spans="4:18">
      <c r="D15109" s="130"/>
      <c r="R15109" s="214"/>
    </row>
    <row r="15110" spans="4:18">
      <c r="D15110" s="130"/>
      <c r="R15110" s="214"/>
    </row>
    <row r="15111" spans="4:18">
      <c r="D15111" s="130"/>
      <c r="R15111" s="214"/>
    </row>
    <row r="15112" spans="4:18">
      <c r="D15112" s="130"/>
      <c r="R15112" s="214"/>
    </row>
    <row r="15113" spans="4:18">
      <c r="D15113" s="130"/>
      <c r="R15113" s="214"/>
    </row>
    <row r="15114" spans="4:18">
      <c r="D15114" s="130"/>
      <c r="R15114" s="214"/>
    </row>
    <row r="15115" spans="4:18">
      <c r="D15115" s="130"/>
      <c r="R15115" s="214"/>
    </row>
    <row r="15116" spans="4:18">
      <c r="D15116" s="130"/>
      <c r="R15116" s="214"/>
    </row>
    <row r="15117" spans="4:18">
      <c r="D15117" s="130"/>
      <c r="R15117" s="214"/>
    </row>
    <row r="15118" spans="4:18">
      <c r="D15118" s="130"/>
      <c r="R15118" s="214"/>
    </row>
    <row r="15119" spans="4:18">
      <c r="D15119" s="130"/>
      <c r="R15119" s="214"/>
    </row>
    <row r="15120" spans="4:18">
      <c r="D15120" s="130"/>
      <c r="R15120" s="214"/>
    </row>
    <row r="15121" spans="4:18">
      <c r="D15121" s="130"/>
      <c r="R15121" s="214"/>
    </row>
    <row r="15122" spans="4:18">
      <c r="D15122" s="130"/>
      <c r="R15122" s="214"/>
    </row>
    <row r="15123" spans="4:18">
      <c r="D15123" s="130"/>
      <c r="R15123" s="214"/>
    </row>
    <row r="15124" spans="4:18">
      <c r="D15124" s="130"/>
      <c r="R15124" s="214"/>
    </row>
    <row r="15125" spans="4:18">
      <c r="D15125" s="130"/>
      <c r="R15125" s="214"/>
    </row>
    <row r="15126" spans="4:18">
      <c r="D15126" s="130"/>
      <c r="R15126" s="214"/>
    </row>
    <row r="15127" spans="4:18">
      <c r="D15127" s="130"/>
      <c r="R15127" s="214"/>
    </row>
    <row r="15128" spans="4:18">
      <c r="D15128" s="130"/>
      <c r="R15128" s="214"/>
    </row>
    <row r="15129" spans="4:18">
      <c r="D15129" s="130"/>
      <c r="R15129" s="214"/>
    </row>
    <row r="15130" spans="4:18">
      <c r="D15130" s="130"/>
      <c r="R15130" s="214"/>
    </row>
    <row r="15131" spans="4:18">
      <c r="D15131" s="130"/>
      <c r="R15131" s="214"/>
    </row>
    <row r="15132" spans="4:18">
      <c r="D15132" s="130"/>
      <c r="R15132" s="214"/>
    </row>
    <row r="15133" spans="4:18">
      <c r="D15133" s="130"/>
      <c r="R15133" s="214"/>
    </row>
    <row r="15134" spans="4:18">
      <c r="D15134" s="130"/>
      <c r="R15134" s="214"/>
    </row>
    <row r="15135" spans="4:18">
      <c r="D15135" s="130"/>
      <c r="R15135" s="214"/>
    </row>
    <row r="15136" spans="4:18">
      <c r="D15136" s="130"/>
      <c r="R15136" s="214"/>
    </row>
    <row r="15137" spans="4:18">
      <c r="D15137" s="130"/>
      <c r="R15137" s="214"/>
    </row>
    <row r="15138" spans="4:18">
      <c r="D15138" s="130"/>
      <c r="R15138" s="214"/>
    </row>
    <row r="15139" spans="4:18">
      <c r="D15139" s="130"/>
      <c r="R15139" s="214"/>
    </row>
    <row r="15140" spans="4:18">
      <c r="D15140" s="130"/>
      <c r="R15140" s="214"/>
    </row>
    <row r="15141" spans="4:18">
      <c r="D15141" s="130"/>
      <c r="R15141" s="214"/>
    </row>
    <row r="15142" spans="4:18">
      <c r="D15142" s="130"/>
      <c r="R15142" s="214"/>
    </row>
    <row r="15143" spans="4:18">
      <c r="D15143" s="130"/>
      <c r="R15143" s="214"/>
    </row>
    <row r="15144" spans="4:18">
      <c r="D15144" s="130"/>
      <c r="R15144" s="214"/>
    </row>
    <row r="15145" spans="4:18">
      <c r="D15145" s="130"/>
      <c r="R15145" s="214"/>
    </row>
    <row r="15146" spans="4:18">
      <c r="D15146" s="130"/>
      <c r="R15146" s="214"/>
    </row>
    <row r="15147" spans="4:18">
      <c r="D15147" s="130"/>
      <c r="R15147" s="214"/>
    </row>
    <row r="15148" spans="4:18">
      <c r="D15148" s="130"/>
      <c r="R15148" s="214"/>
    </row>
    <row r="15149" spans="4:18">
      <c r="D15149" s="130"/>
      <c r="R15149" s="214"/>
    </row>
    <row r="15150" spans="4:18">
      <c r="D15150" s="130"/>
      <c r="R15150" s="214"/>
    </row>
    <row r="15151" spans="4:18">
      <c r="D15151" s="130"/>
      <c r="R15151" s="214"/>
    </row>
    <row r="15152" spans="4:18">
      <c r="D15152" s="130"/>
      <c r="R15152" s="214"/>
    </row>
    <row r="15153" spans="4:18">
      <c r="D15153" s="130"/>
      <c r="R15153" s="214"/>
    </row>
    <row r="15154" spans="4:18">
      <c r="D15154" s="130"/>
      <c r="R15154" s="214"/>
    </row>
    <row r="15155" spans="4:18">
      <c r="D15155" s="130"/>
      <c r="R15155" s="214"/>
    </row>
    <row r="15156" spans="4:18">
      <c r="D15156" s="130"/>
      <c r="R15156" s="214"/>
    </row>
    <row r="15157" spans="4:18">
      <c r="D15157" s="130"/>
      <c r="R15157" s="214"/>
    </row>
    <row r="15158" spans="4:18">
      <c r="D15158" s="130"/>
      <c r="R15158" s="214"/>
    </row>
    <row r="15159" spans="4:18">
      <c r="D15159" s="130"/>
      <c r="R15159" s="214"/>
    </row>
    <row r="15160" spans="4:18">
      <c r="D15160" s="130"/>
      <c r="R15160" s="214"/>
    </row>
    <row r="15161" spans="4:18">
      <c r="D15161" s="130"/>
      <c r="R15161" s="214"/>
    </row>
    <row r="15162" spans="4:18">
      <c r="D15162" s="130"/>
      <c r="R15162" s="214"/>
    </row>
    <row r="15163" spans="4:18">
      <c r="D15163" s="130"/>
      <c r="R15163" s="214"/>
    </row>
    <row r="15164" spans="4:18">
      <c r="D15164" s="130"/>
      <c r="R15164" s="214"/>
    </row>
    <row r="15165" spans="4:18">
      <c r="D15165" s="130"/>
      <c r="R15165" s="214"/>
    </row>
    <row r="15166" spans="4:18">
      <c r="D15166" s="130"/>
      <c r="R15166" s="214"/>
    </row>
    <row r="15167" spans="4:18">
      <c r="D15167" s="130"/>
      <c r="R15167" s="214"/>
    </row>
    <row r="15168" spans="4:18">
      <c r="D15168" s="130"/>
      <c r="R15168" s="214"/>
    </row>
    <row r="15169" spans="4:18">
      <c r="D15169" s="130"/>
      <c r="R15169" s="214"/>
    </row>
    <row r="15170" spans="4:18">
      <c r="D15170" s="130"/>
      <c r="R15170" s="214"/>
    </row>
    <row r="15171" spans="4:18">
      <c r="D15171" s="130"/>
      <c r="R15171" s="214"/>
    </row>
    <row r="15172" spans="4:18">
      <c r="D15172" s="130"/>
      <c r="R15172" s="214"/>
    </row>
    <row r="15173" spans="4:18">
      <c r="D15173" s="130"/>
      <c r="R15173" s="214"/>
    </row>
    <row r="15174" spans="4:18">
      <c r="D15174" s="130"/>
      <c r="R15174" s="214"/>
    </row>
    <row r="15175" spans="4:18">
      <c r="D15175" s="130"/>
      <c r="R15175" s="214"/>
    </row>
    <row r="15176" spans="4:18">
      <c r="D15176" s="130"/>
      <c r="R15176" s="214"/>
    </row>
    <row r="15177" spans="4:18">
      <c r="D15177" s="130"/>
      <c r="R15177" s="214"/>
    </row>
    <row r="15178" spans="4:18">
      <c r="D15178" s="130"/>
      <c r="R15178" s="214"/>
    </row>
    <row r="15179" spans="4:18">
      <c r="D15179" s="130"/>
      <c r="R15179" s="214"/>
    </row>
    <row r="15180" spans="4:18">
      <c r="D15180" s="130"/>
      <c r="R15180" s="214"/>
    </row>
    <row r="15181" spans="4:18">
      <c r="D15181" s="130"/>
      <c r="R15181" s="214"/>
    </row>
    <row r="15182" spans="4:18">
      <c r="D15182" s="130"/>
      <c r="R15182" s="214"/>
    </row>
    <row r="15183" spans="4:18">
      <c r="D15183" s="130"/>
      <c r="R15183" s="214"/>
    </row>
    <row r="15184" spans="4:18">
      <c r="D15184" s="130"/>
      <c r="R15184" s="214"/>
    </row>
    <row r="15185" spans="4:18">
      <c r="D15185" s="130"/>
      <c r="R15185" s="214"/>
    </row>
    <row r="15186" spans="4:18">
      <c r="D15186" s="130"/>
      <c r="R15186" s="214"/>
    </row>
    <row r="15187" spans="4:18">
      <c r="D15187" s="130"/>
      <c r="R15187" s="214"/>
    </row>
    <row r="15188" spans="4:18">
      <c r="D15188" s="130"/>
      <c r="R15188" s="214"/>
    </row>
    <row r="15189" spans="4:18">
      <c r="D15189" s="130"/>
      <c r="R15189" s="214"/>
    </row>
    <row r="15190" spans="4:18">
      <c r="D15190" s="130"/>
      <c r="R15190" s="214"/>
    </row>
    <row r="15191" spans="4:18">
      <c r="D15191" s="130"/>
      <c r="R15191" s="214"/>
    </row>
    <row r="15192" spans="4:18">
      <c r="D15192" s="130"/>
      <c r="R15192" s="214"/>
    </row>
    <row r="15193" spans="4:18">
      <c r="D15193" s="130"/>
      <c r="R15193" s="214"/>
    </row>
    <row r="15194" spans="4:18">
      <c r="D15194" s="130"/>
      <c r="R15194" s="214"/>
    </row>
    <row r="15195" spans="4:18">
      <c r="D15195" s="130"/>
      <c r="R15195" s="214"/>
    </row>
    <row r="15196" spans="4:18">
      <c r="D15196" s="130"/>
      <c r="R15196" s="214"/>
    </row>
    <row r="15197" spans="4:18">
      <c r="D15197" s="130"/>
      <c r="R15197" s="214"/>
    </row>
    <row r="15198" spans="4:18">
      <c r="D15198" s="130"/>
      <c r="R15198" s="214"/>
    </row>
    <row r="15199" spans="4:18">
      <c r="D15199" s="130"/>
      <c r="R15199" s="214"/>
    </row>
    <row r="15200" spans="4:18">
      <c r="D15200" s="130"/>
      <c r="R15200" s="214"/>
    </row>
    <row r="15201" spans="4:18">
      <c r="D15201" s="130"/>
      <c r="R15201" s="214"/>
    </row>
    <row r="15202" spans="4:18">
      <c r="D15202" s="130"/>
      <c r="R15202" s="214"/>
    </row>
    <row r="15203" spans="4:18">
      <c r="D15203" s="130"/>
      <c r="R15203" s="214"/>
    </row>
    <row r="15204" spans="4:18">
      <c r="D15204" s="130"/>
      <c r="R15204" s="214"/>
    </row>
    <row r="15205" spans="4:18">
      <c r="D15205" s="130"/>
      <c r="R15205" s="214"/>
    </row>
    <row r="15206" spans="4:18">
      <c r="D15206" s="130"/>
      <c r="R15206" s="214"/>
    </row>
    <row r="15207" spans="4:18">
      <c r="D15207" s="130"/>
      <c r="R15207" s="214"/>
    </row>
    <row r="15208" spans="4:18">
      <c r="D15208" s="130"/>
      <c r="R15208" s="214"/>
    </row>
    <row r="15209" spans="4:18">
      <c r="D15209" s="130"/>
      <c r="R15209" s="214"/>
    </row>
    <row r="15210" spans="4:18">
      <c r="D15210" s="130"/>
      <c r="R15210" s="214"/>
    </row>
    <row r="15211" spans="4:18">
      <c r="D15211" s="130"/>
      <c r="R15211" s="214"/>
    </row>
    <row r="15212" spans="4:18">
      <c r="D15212" s="130"/>
      <c r="R15212" s="214"/>
    </row>
    <row r="15213" spans="4:18">
      <c r="D15213" s="130"/>
      <c r="R15213" s="214"/>
    </row>
    <row r="15214" spans="4:18">
      <c r="D15214" s="130"/>
      <c r="R15214" s="214"/>
    </row>
    <row r="15215" spans="4:18">
      <c r="D15215" s="130"/>
      <c r="R15215" s="214"/>
    </row>
    <row r="15216" spans="4:18">
      <c r="D15216" s="130"/>
      <c r="R15216" s="214"/>
    </row>
    <row r="15217" spans="4:18">
      <c r="D15217" s="130"/>
      <c r="R15217" s="214"/>
    </row>
    <row r="15218" spans="4:18">
      <c r="D15218" s="130"/>
      <c r="R15218" s="214"/>
    </row>
    <row r="15219" spans="4:18">
      <c r="D15219" s="130"/>
      <c r="R15219" s="214"/>
    </row>
    <row r="15220" spans="4:18">
      <c r="D15220" s="130"/>
      <c r="R15220" s="214"/>
    </row>
    <row r="15221" spans="4:18">
      <c r="D15221" s="130"/>
      <c r="R15221" s="214"/>
    </row>
    <row r="15222" spans="4:18">
      <c r="D15222" s="130"/>
      <c r="R15222" s="214"/>
    </row>
    <row r="15223" spans="4:18">
      <c r="D15223" s="130"/>
      <c r="R15223" s="214"/>
    </row>
    <row r="15224" spans="4:18">
      <c r="D15224" s="130"/>
      <c r="R15224" s="214"/>
    </row>
    <row r="15225" spans="4:18">
      <c r="D15225" s="130"/>
      <c r="R15225" s="214"/>
    </row>
    <row r="15226" spans="4:18">
      <c r="D15226" s="130"/>
      <c r="R15226" s="214"/>
    </row>
    <row r="15227" spans="4:18">
      <c r="D15227" s="130"/>
      <c r="R15227" s="214"/>
    </row>
    <row r="15228" spans="4:18">
      <c r="D15228" s="130"/>
      <c r="R15228" s="214"/>
    </row>
    <row r="15229" spans="4:18">
      <c r="D15229" s="130"/>
      <c r="R15229" s="214"/>
    </row>
    <row r="15230" spans="4:18">
      <c r="D15230" s="130"/>
      <c r="R15230" s="214"/>
    </row>
    <row r="15231" spans="4:18">
      <c r="D15231" s="130"/>
      <c r="R15231" s="214"/>
    </row>
    <row r="15232" spans="4:18">
      <c r="D15232" s="130"/>
      <c r="R15232" s="214"/>
    </row>
    <row r="15233" spans="4:18">
      <c r="D15233" s="130"/>
      <c r="R15233" s="214"/>
    </row>
    <row r="15234" spans="4:18">
      <c r="D15234" s="130"/>
      <c r="R15234" s="214"/>
    </row>
    <row r="15235" spans="4:18">
      <c r="D15235" s="130"/>
      <c r="R15235" s="214"/>
    </row>
    <row r="15236" spans="4:18">
      <c r="D15236" s="130"/>
      <c r="R15236" s="214"/>
    </row>
    <row r="15237" spans="4:18">
      <c r="D15237" s="130"/>
      <c r="R15237" s="214"/>
    </row>
    <row r="15238" spans="4:18">
      <c r="D15238" s="130"/>
      <c r="R15238" s="214"/>
    </row>
    <row r="15239" spans="4:18">
      <c r="D15239" s="130"/>
      <c r="R15239" s="214"/>
    </row>
    <row r="15240" spans="4:18">
      <c r="D15240" s="130"/>
      <c r="R15240" s="214"/>
    </row>
    <row r="15241" spans="4:18">
      <c r="D15241" s="130"/>
      <c r="R15241" s="214"/>
    </row>
    <row r="15242" spans="4:18">
      <c r="D15242" s="130"/>
      <c r="R15242" s="214"/>
    </row>
    <row r="15243" spans="4:18">
      <c r="D15243" s="130"/>
      <c r="R15243" s="214"/>
    </row>
    <row r="15244" spans="4:18">
      <c r="D15244" s="130"/>
      <c r="R15244" s="214"/>
    </row>
    <row r="15245" spans="4:18">
      <c r="D15245" s="130"/>
      <c r="R15245" s="214"/>
    </row>
    <row r="15246" spans="4:18">
      <c r="D15246" s="130"/>
      <c r="R15246" s="214"/>
    </row>
    <row r="15247" spans="4:18">
      <c r="D15247" s="130"/>
      <c r="R15247" s="214"/>
    </row>
    <row r="15248" spans="4:18">
      <c r="D15248" s="130"/>
      <c r="R15248" s="214"/>
    </row>
    <row r="15249" spans="4:18">
      <c r="D15249" s="130"/>
      <c r="R15249" s="214"/>
    </row>
    <row r="15250" spans="4:18">
      <c r="D15250" s="130"/>
      <c r="R15250" s="214"/>
    </row>
    <row r="15251" spans="4:18">
      <c r="D15251" s="130"/>
      <c r="R15251" s="214"/>
    </row>
    <row r="15252" spans="4:18">
      <c r="D15252" s="130"/>
      <c r="R15252" s="214"/>
    </row>
    <row r="15253" spans="4:18">
      <c r="D15253" s="130"/>
      <c r="R15253" s="214"/>
    </row>
    <row r="15254" spans="4:18">
      <c r="D15254" s="130"/>
      <c r="R15254" s="214"/>
    </row>
    <row r="15255" spans="4:18">
      <c r="D15255" s="130"/>
      <c r="R15255" s="214"/>
    </row>
    <row r="15256" spans="4:18">
      <c r="D15256" s="130"/>
      <c r="R15256" s="214"/>
    </row>
    <row r="15257" spans="4:18">
      <c r="D15257" s="130"/>
      <c r="R15257" s="214"/>
    </row>
    <row r="15258" spans="4:18">
      <c r="D15258" s="130"/>
      <c r="R15258" s="214"/>
    </row>
    <row r="15259" spans="4:18">
      <c r="D15259" s="130"/>
      <c r="R15259" s="214"/>
    </row>
    <row r="15260" spans="4:18">
      <c r="D15260" s="130"/>
      <c r="R15260" s="214"/>
    </row>
    <row r="15261" spans="4:18">
      <c r="D15261" s="130"/>
      <c r="R15261" s="214"/>
    </row>
    <row r="15262" spans="4:18">
      <c r="D15262" s="130"/>
      <c r="R15262" s="214"/>
    </row>
    <row r="15263" spans="4:18">
      <c r="D15263" s="130"/>
      <c r="R15263" s="214"/>
    </row>
    <row r="15264" spans="4:18">
      <c r="D15264" s="130"/>
      <c r="R15264" s="214"/>
    </row>
    <row r="15265" spans="4:18">
      <c r="D15265" s="130"/>
      <c r="R15265" s="214"/>
    </row>
    <row r="15266" spans="4:18">
      <c r="D15266" s="130"/>
      <c r="R15266" s="214"/>
    </row>
    <row r="15267" spans="4:18">
      <c r="D15267" s="130"/>
      <c r="R15267" s="214"/>
    </row>
    <row r="15268" spans="4:18">
      <c r="D15268" s="130"/>
      <c r="R15268" s="214"/>
    </row>
    <row r="15269" spans="4:18">
      <c r="D15269" s="130"/>
      <c r="R15269" s="214"/>
    </row>
    <row r="15270" spans="4:18">
      <c r="D15270" s="130"/>
      <c r="R15270" s="214"/>
    </row>
    <row r="15271" spans="4:18">
      <c r="D15271" s="130"/>
      <c r="R15271" s="214"/>
    </row>
    <row r="15272" spans="4:18">
      <c r="D15272" s="130"/>
      <c r="R15272" s="214"/>
    </row>
    <row r="15273" spans="4:18">
      <c r="D15273" s="130"/>
      <c r="R15273" s="214"/>
    </row>
    <row r="15274" spans="4:18">
      <c r="D15274" s="130"/>
      <c r="R15274" s="214"/>
    </row>
    <row r="15275" spans="4:18">
      <c r="D15275" s="130"/>
      <c r="R15275" s="214"/>
    </row>
    <row r="15276" spans="4:18">
      <c r="D15276" s="130"/>
      <c r="R15276" s="214"/>
    </row>
    <row r="15277" spans="4:18">
      <c r="D15277" s="130"/>
      <c r="R15277" s="214"/>
    </row>
    <row r="15278" spans="4:18">
      <c r="D15278" s="130"/>
      <c r="R15278" s="214"/>
    </row>
    <row r="15279" spans="4:18">
      <c r="D15279" s="130"/>
      <c r="R15279" s="214"/>
    </row>
    <row r="15280" spans="4:18">
      <c r="D15280" s="130"/>
      <c r="R15280" s="214"/>
    </row>
    <row r="15281" spans="4:18">
      <c r="D15281" s="130"/>
      <c r="R15281" s="214"/>
    </row>
    <row r="15282" spans="4:18">
      <c r="D15282" s="130"/>
      <c r="R15282" s="214"/>
    </row>
    <row r="15283" spans="4:18">
      <c r="D15283" s="130"/>
      <c r="R15283" s="214"/>
    </row>
    <row r="15284" spans="4:18">
      <c r="D15284" s="130"/>
      <c r="R15284" s="214"/>
    </row>
    <row r="15285" spans="4:18">
      <c r="D15285" s="130"/>
      <c r="R15285" s="214"/>
    </row>
    <row r="15286" spans="4:18">
      <c r="D15286" s="130"/>
      <c r="R15286" s="214"/>
    </row>
    <row r="15287" spans="4:18">
      <c r="D15287" s="130"/>
      <c r="R15287" s="214"/>
    </row>
    <row r="15288" spans="4:18">
      <c r="D15288" s="130"/>
      <c r="R15288" s="214"/>
    </row>
    <row r="15289" spans="4:18">
      <c r="D15289" s="130"/>
      <c r="R15289" s="214"/>
    </row>
    <row r="15290" spans="4:18">
      <c r="D15290" s="130"/>
      <c r="R15290" s="214"/>
    </row>
    <row r="15291" spans="4:18">
      <c r="D15291" s="130"/>
      <c r="R15291" s="214"/>
    </row>
    <row r="15292" spans="4:18">
      <c r="D15292" s="130"/>
      <c r="R15292" s="214"/>
    </row>
    <row r="15293" spans="4:18">
      <c r="D15293" s="130"/>
      <c r="R15293" s="214"/>
    </row>
    <row r="15294" spans="4:18">
      <c r="D15294" s="130"/>
      <c r="R15294" s="214"/>
    </row>
    <row r="15295" spans="4:18">
      <c r="D15295" s="130"/>
      <c r="R15295" s="214"/>
    </row>
    <row r="15296" spans="4:18">
      <c r="D15296" s="130"/>
      <c r="R15296" s="214"/>
    </row>
    <row r="15297" spans="4:18">
      <c r="D15297" s="130"/>
      <c r="R15297" s="214"/>
    </row>
    <row r="15298" spans="4:18">
      <c r="D15298" s="130"/>
      <c r="R15298" s="214"/>
    </row>
    <row r="15299" spans="4:18">
      <c r="D15299" s="130"/>
      <c r="R15299" s="214"/>
    </row>
    <row r="15300" spans="4:18">
      <c r="D15300" s="130"/>
      <c r="R15300" s="214"/>
    </row>
    <row r="15301" spans="4:18">
      <c r="D15301" s="130"/>
      <c r="R15301" s="214"/>
    </row>
    <row r="15302" spans="4:18">
      <c r="D15302" s="130"/>
      <c r="R15302" s="214"/>
    </row>
    <row r="15303" spans="4:18">
      <c r="D15303" s="130"/>
      <c r="R15303" s="214"/>
    </row>
    <row r="15304" spans="4:18">
      <c r="D15304" s="130"/>
      <c r="R15304" s="214"/>
    </row>
    <row r="15305" spans="4:18">
      <c r="D15305" s="130"/>
      <c r="R15305" s="214"/>
    </row>
    <row r="15306" spans="4:18">
      <c r="D15306" s="130"/>
      <c r="R15306" s="214"/>
    </row>
    <row r="15307" spans="4:18">
      <c r="D15307" s="130"/>
      <c r="R15307" s="214"/>
    </row>
    <row r="15308" spans="4:18">
      <c r="D15308" s="130"/>
      <c r="R15308" s="214"/>
    </row>
    <row r="15309" spans="4:18">
      <c r="D15309" s="130"/>
      <c r="R15309" s="214"/>
    </row>
    <row r="15310" spans="4:18">
      <c r="D15310" s="130"/>
      <c r="R15310" s="214"/>
    </row>
    <row r="15311" spans="4:18">
      <c r="D15311" s="130"/>
      <c r="R15311" s="214"/>
    </row>
    <row r="15312" spans="4:18">
      <c r="D15312" s="130"/>
      <c r="R15312" s="214"/>
    </row>
    <row r="15313" spans="4:18">
      <c r="D15313" s="130"/>
      <c r="R15313" s="214"/>
    </row>
    <row r="15314" spans="4:18">
      <c r="D15314" s="130"/>
      <c r="R15314" s="214"/>
    </row>
    <row r="15315" spans="4:18">
      <c r="D15315" s="130"/>
      <c r="R15315" s="214"/>
    </row>
    <row r="15316" spans="4:18">
      <c r="D15316" s="130"/>
      <c r="R15316" s="214"/>
    </row>
    <row r="15317" spans="4:18">
      <c r="D15317" s="130"/>
      <c r="R15317" s="214"/>
    </row>
    <row r="15318" spans="4:18">
      <c r="D15318" s="130"/>
      <c r="R15318" s="214"/>
    </row>
    <row r="15319" spans="4:18">
      <c r="D15319" s="130"/>
      <c r="R15319" s="214"/>
    </row>
    <row r="15320" spans="4:18">
      <c r="D15320" s="130"/>
      <c r="R15320" s="214"/>
    </row>
    <row r="15321" spans="4:18">
      <c r="D15321" s="130"/>
      <c r="R15321" s="214"/>
    </row>
    <row r="15322" spans="4:18">
      <c r="D15322" s="130"/>
      <c r="R15322" s="214"/>
    </row>
    <row r="15323" spans="4:18">
      <c r="D15323" s="130"/>
      <c r="R15323" s="214"/>
    </row>
    <row r="15324" spans="4:18">
      <c r="D15324" s="130"/>
      <c r="R15324" s="214"/>
    </row>
    <row r="15325" spans="4:18">
      <c r="D15325" s="130"/>
      <c r="R15325" s="214"/>
    </row>
    <row r="15326" spans="4:18">
      <c r="D15326" s="130"/>
      <c r="R15326" s="214"/>
    </row>
    <row r="15327" spans="4:18">
      <c r="D15327" s="130"/>
      <c r="R15327" s="214"/>
    </row>
    <row r="15328" spans="4:18">
      <c r="D15328" s="130"/>
      <c r="R15328" s="214"/>
    </row>
    <row r="15329" spans="4:18">
      <c r="D15329" s="130"/>
      <c r="R15329" s="214"/>
    </row>
    <row r="15330" spans="4:18">
      <c r="D15330" s="130"/>
      <c r="R15330" s="214"/>
    </row>
    <row r="15331" spans="4:18">
      <c r="D15331" s="130"/>
      <c r="R15331" s="214"/>
    </row>
    <row r="15332" spans="4:18">
      <c r="D15332" s="130"/>
      <c r="R15332" s="214"/>
    </row>
    <row r="15333" spans="4:18">
      <c r="D15333" s="130"/>
      <c r="R15333" s="214"/>
    </row>
    <row r="15334" spans="4:18">
      <c r="D15334" s="130"/>
      <c r="R15334" s="214"/>
    </row>
    <row r="15335" spans="4:18">
      <c r="D15335" s="130"/>
      <c r="R15335" s="214"/>
    </row>
    <row r="15336" spans="4:18">
      <c r="D15336" s="130"/>
      <c r="R15336" s="214"/>
    </row>
    <row r="15337" spans="4:18">
      <c r="D15337" s="130"/>
      <c r="R15337" s="214"/>
    </row>
    <row r="15338" spans="4:18">
      <c r="D15338" s="130"/>
      <c r="R15338" s="214"/>
    </row>
    <row r="15339" spans="4:18">
      <c r="D15339" s="130"/>
      <c r="R15339" s="214"/>
    </row>
    <row r="15340" spans="4:18">
      <c r="D15340" s="130"/>
      <c r="R15340" s="214"/>
    </row>
    <row r="15341" spans="4:18">
      <c r="D15341" s="130"/>
      <c r="R15341" s="214"/>
    </row>
    <row r="15342" spans="4:18">
      <c r="D15342" s="130"/>
      <c r="R15342" s="214"/>
    </row>
    <row r="15343" spans="4:18">
      <c r="D15343" s="130"/>
      <c r="R15343" s="214"/>
    </row>
    <row r="15344" spans="4:18">
      <c r="D15344" s="130"/>
      <c r="R15344" s="214"/>
    </row>
    <row r="15345" spans="4:18">
      <c r="D15345" s="130"/>
      <c r="R15345" s="214"/>
    </row>
    <row r="15346" spans="4:18">
      <c r="D15346" s="130"/>
      <c r="R15346" s="214"/>
    </row>
    <row r="15347" spans="4:18">
      <c r="D15347" s="130"/>
      <c r="R15347" s="214"/>
    </row>
    <row r="15348" spans="4:18">
      <c r="D15348" s="130"/>
      <c r="R15348" s="214"/>
    </row>
    <row r="15349" spans="4:18">
      <c r="D15349" s="130"/>
      <c r="R15349" s="214"/>
    </row>
    <row r="15350" spans="4:18">
      <c r="D15350" s="130"/>
      <c r="R15350" s="214"/>
    </row>
    <row r="15351" spans="4:18">
      <c r="D15351" s="130"/>
      <c r="R15351" s="214"/>
    </row>
    <row r="15352" spans="4:18">
      <c r="D15352" s="130"/>
      <c r="R15352" s="214"/>
    </row>
    <row r="15353" spans="4:18">
      <c r="D15353" s="130"/>
      <c r="R15353" s="214"/>
    </row>
    <row r="15354" spans="4:18">
      <c r="D15354" s="130"/>
      <c r="R15354" s="214"/>
    </row>
    <row r="15355" spans="4:18">
      <c r="D15355" s="130"/>
      <c r="R15355" s="214"/>
    </row>
    <row r="15356" spans="4:18">
      <c r="D15356" s="130"/>
      <c r="R15356" s="214"/>
    </row>
    <row r="15357" spans="4:18">
      <c r="D15357" s="130"/>
      <c r="R15357" s="214"/>
    </row>
    <row r="15358" spans="4:18">
      <c r="D15358" s="130"/>
      <c r="R15358" s="214"/>
    </row>
    <row r="15359" spans="4:18">
      <c r="D15359" s="130"/>
      <c r="R15359" s="214"/>
    </row>
    <row r="15360" spans="4:18">
      <c r="D15360" s="130"/>
      <c r="R15360" s="214"/>
    </row>
    <row r="15361" spans="4:18">
      <c r="D15361" s="130"/>
      <c r="R15361" s="214"/>
    </row>
    <row r="15362" spans="4:18">
      <c r="D15362" s="130"/>
      <c r="R15362" s="214"/>
    </row>
    <row r="15363" spans="4:18">
      <c r="D15363" s="130"/>
      <c r="R15363" s="214"/>
    </row>
    <row r="15364" spans="4:18">
      <c r="D15364" s="130"/>
      <c r="R15364" s="214"/>
    </row>
    <row r="15365" spans="4:18">
      <c r="D15365" s="130"/>
      <c r="R15365" s="214"/>
    </row>
    <row r="15366" spans="4:18">
      <c r="D15366" s="130"/>
      <c r="R15366" s="214"/>
    </row>
    <row r="15367" spans="4:18">
      <c r="D15367" s="130"/>
      <c r="R15367" s="214"/>
    </row>
    <row r="15368" spans="4:18">
      <c r="D15368" s="130"/>
      <c r="R15368" s="214"/>
    </row>
    <row r="15369" spans="4:18">
      <c r="D15369" s="130"/>
      <c r="R15369" s="214"/>
    </row>
    <row r="15370" spans="4:18">
      <c r="D15370" s="130"/>
      <c r="R15370" s="214"/>
    </row>
    <row r="15371" spans="4:18">
      <c r="D15371" s="130"/>
      <c r="R15371" s="214"/>
    </row>
    <row r="15372" spans="4:18">
      <c r="D15372" s="130"/>
      <c r="R15372" s="214"/>
    </row>
    <row r="15373" spans="4:18">
      <c r="D15373" s="130"/>
      <c r="R15373" s="214"/>
    </row>
    <row r="15374" spans="4:18">
      <c r="D15374" s="130"/>
      <c r="R15374" s="214"/>
    </row>
    <row r="15375" spans="4:18">
      <c r="D15375" s="130"/>
      <c r="R15375" s="214"/>
    </row>
    <row r="15376" spans="4:18">
      <c r="D15376" s="130"/>
      <c r="R15376" s="214"/>
    </row>
    <row r="15377" spans="4:18">
      <c r="D15377" s="130"/>
      <c r="R15377" s="214"/>
    </row>
    <row r="15378" spans="4:18">
      <c r="D15378" s="130"/>
      <c r="R15378" s="214"/>
    </row>
    <row r="15379" spans="4:18">
      <c r="D15379" s="130"/>
      <c r="R15379" s="214"/>
    </row>
    <row r="15380" spans="4:18">
      <c r="D15380" s="130"/>
      <c r="R15380" s="214"/>
    </row>
    <row r="15381" spans="4:18">
      <c r="D15381" s="130"/>
      <c r="R15381" s="214"/>
    </row>
    <row r="15382" spans="4:18">
      <c r="D15382" s="130"/>
      <c r="R15382" s="214"/>
    </row>
    <row r="15383" spans="4:18">
      <c r="D15383" s="130"/>
      <c r="R15383" s="214"/>
    </row>
    <row r="15384" spans="4:18">
      <c r="D15384" s="130"/>
      <c r="R15384" s="214"/>
    </row>
    <row r="15385" spans="4:18">
      <c r="D15385" s="130"/>
      <c r="R15385" s="214"/>
    </row>
    <row r="15386" spans="4:18">
      <c r="D15386" s="130"/>
      <c r="R15386" s="214"/>
    </row>
    <row r="15387" spans="4:18">
      <c r="D15387" s="130"/>
      <c r="R15387" s="214"/>
    </row>
    <row r="15388" spans="4:18">
      <c r="D15388" s="130"/>
      <c r="R15388" s="214"/>
    </row>
    <row r="15389" spans="4:18">
      <c r="D15389" s="130"/>
      <c r="R15389" s="214"/>
    </row>
    <row r="15390" spans="4:18">
      <c r="D15390" s="130"/>
      <c r="R15390" s="214"/>
    </row>
    <row r="15391" spans="4:18">
      <c r="D15391" s="130"/>
      <c r="R15391" s="214"/>
    </row>
    <row r="15392" spans="4:18">
      <c r="D15392" s="130"/>
      <c r="R15392" s="214"/>
    </row>
    <row r="15393" spans="4:18">
      <c r="D15393" s="130"/>
      <c r="R15393" s="214"/>
    </row>
    <row r="15394" spans="4:18">
      <c r="D15394" s="130"/>
      <c r="R15394" s="214"/>
    </row>
    <row r="15395" spans="4:18">
      <c r="D15395" s="130"/>
      <c r="R15395" s="214"/>
    </row>
    <row r="15396" spans="4:18">
      <c r="D15396" s="130"/>
      <c r="R15396" s="214"/>
    </row>
    <row r="15397" spans="4:18">
      <c r="D15397" s="130"/>
      <c r="R15397" s="214"/>
    </row>
    <row r="15398" spans="4:18">
      <c r="D15398" s="130"/>
      <c r="R15398" s="214"/>
    </row>
    <row r="15399" spans="4:18">
      <c r="D15399" s="130"/>
      <c r="R15399" s="214"/>
    </row>
    <row r="15400" spans="4:18">
      <c r="D15400" s="130"/>
      <c r="R15400" s="214"/>
    </row>
    <row r="15401" spans="4:18">
      <c r="D15401" s="130"/>
      <c r="R15401" s="214"/>
    </row>
    <row r="15402" spans="4:18">
      <c r="D15402" s="130"/>
      <c r="R15402" s="214"/>
    </row>
    <row r="15403" spans="4:18">
      <c r="D15403" s="130"/>
      <c r="R15403" s="214"/>
    </row>
    <row r="15404" spans="4:18">
      <c r="D15404" s="130"/>
      <c r="R15404" s="214"/>
    </row>
    <row r="15405" spans="4:18">
      <c r="D15405" s="130"/>
      <c r="R15405" s="214"/>
    </row>
    <row r="15406" spans="4:18">
      <c r="D15406" s="130"/>
      <c r="R15406" s="214"/>
    </row>
    <row r="15407" spans="4:18">
      <c r="D15407" s="130"/>
      <c r="R15407" s="214"/>
    </row>
    <row r="15408" spans="4:18">
      <c r="D15408" s="130"/>
      <c r="R15408" s="214"/>
    </row>
    <row r="15409" spans="4:18">
      <c r="D15409" s="130"/>
      <c r="R15409" s="214"/>
    </row>
    <row r="15410" spans="4:18">
      <c r="D15410" s="130"/>
      <c r="R15410" s="214"/>
    </row>
    <row r="15411" spans="4:18">
      <c r="D15411" s="130"/>
      <c r="R15411" s="214"/>
    </row>
    <row r="15412" spans="4:18">
      <c r="D15412" s="130"/>
      <c r="R15412" s="214"/>
    </row>
    <row r="15413" spans="4:18">
      <c r="D15413" s="130"/>
      <c r="R15413" s="214"/>
    </row>
    <row r="15414" spans="4:18">
      <c r="D15414" s="130"/>
      <c r="R15414" s="214"/>
    </row>
    <row r="15415" spans="4:18">
      <c r="D15415" s="130"/>
      <c r="R15415" s="214"/>
    </row>
    <row r="15416" spans="4:18">
      <c r="D15416" s="130"/>
      <c r="R15416" s="214"/>
    </row>
    <row r="15417" spans="4:18">
      <c r="D15417" s="130"/>
      <c r="R15417" s="214"/>
    </row>
    <row r="15418" spans="4:18">
      <c r="D15418" s="130"/>
      <c r="R15418" s="214"/>
    </row>
    <row r="15419" spans="4:18">
      <c r="D15419" s="130"/>
      <c r="R15419" s="214"/>
    </row>
    <row r="15420" spans="4:18">
      <c r="D15420" s="130"/>
      <c r="R15420" s="214"/>
    </row>
    <row r="15421" spans="4:18">
      <c r="D15421" s="130"/>
      <c r="R15421" s="214"/>
    </row>
    <row r="15422" spans="4:18">
      <c r="D15422" s="130"/>
      <c r="R15422" s="214"/>
    </row>
    <row r="15423" spans="4:18">
      <c r="D15423" s="130"/>
      <c r="R15423" s="214"/>
    </row>
    <row r="15424" spans="4:18">
      <c r="D15424" s="130"/>
      <c r="R15424" s="214"/>
    </row>
    <row r="15425" spans="4:18">
      <c r="D15425" s="130"/>
      <c r="R15425" s="214"/>
    </row>
    <row r="15426" spans="4:18">
      <c r="D15426" s="130"/>
      <c r="R15426" s="214"/>
    </row>
    <row r="15427" spans="4:18">
      <c r="D15427" s="130"/>
      <c r="R15427" s="214"/>
    </row>
    <row r="15428" spans="4:18">
      <c r="D15428" s="130"/>
      <c r="R15428" s="214"/>
    </row>
    <row r="15429" spans="4:18">
      <c r="D15429" s="130"/>
      <c r="R15429" s="214"/>
    </row>
    <row r="15430" spans="4:18">
      <c r="D15430" s="130"/>
      <c r="R15430" s="214"/>
    </row>
    <row r="15431" spans="4:18">
      <c r="D15431" s="130"/>
      <c r="R15431" s="214"/>
    </row>
    <row r="15432" spans="4:18">
      <c r="D15432" s="130"/>
      <c r="R15432" s="214"/>
    </row>
    <row r="15433" spans="4:18">
      <c r="D15433" s="130"/>
      <c r="R15433" s="214"/>
    </row>
    <row r="15434" spans="4:18">
      <c r="D15434" s="130"/>
      <c r="R15434" s="214"/>
    </row>
    <row r="15435" spans="4:18">
      <c r="D15435" s="130"/>
      <c r="R15435" s="214"/>
    </row>
    <row r="15436" spans="4:18">
      <c r="D15436" s="130"/>
      <c r="R15436" s="214"/>
    </row>
    <row r="15437" spans="4:18">
      <c r="D15437" s="130"/>
      <c r="R15437" s="214"/>
    </row>
    <row r="15438" spans="4:18">
      <c r="D15438" s="130"/>
      <c r="R15438" s="214"/>
    </row>
    <row r="15439" spans="4:18">
      <c r="D15439" s="130"/>
      <c r="R15439" s="214"/>
    </row>
    <row r="15440" spans="4:18">
      <c r="D15440" s="130"/>
      <c r="R15440" s="214"/>
    </row>
    <row r="15441" spans="4:18">
      <c r="D15441" s="130"/>
      <c r="R15441" s="214"/>
    </row>
    <row r="15442" spans="4:18">
      <c r="D15442" s="130"/>
      <c r="R15442" s="214"/>
    </row>
    <row r="15443" spans="4:18">
      <c r="D15443" s="130"/>
      <c r="R15443" s="214"/>
    </row>
    <row r="15444" spans="4:18">
      <c r="D15444" s="130"/>
      <c r="R15444" s="214"/>
    </row>
    <row r="15445" spans="4:18">
      <c r="D15445" s="130"/>
      <c r="R15445" s="214"/>
    </row>
    <row r="15446" spans="4:18">
      <c r="D15446" s="130"/>
      <c r="R15446" s="214"/>
    </row>
    <row r="15447" spans="4:18">
      <c r="D15447" s="130"/>
      <c r="R15447" s="214"/>
    </row>
    <row r="15448" spans="4:18">
      <c r="D15448" s="130"/>
      <c r="R15448" s="214"/>
    </row>
    <row r="15449" spans="4:18">
      <c r="D15449" s="130"/>
      <c r="R15449" s="214"/>
    </row>
    <row r="15450" spans="4:18">
      <c r="D15450" s="130"/>
      <c r="R15450" s="214"/>
    </row>
    <row r="15451" spans="4:18">
      <c r="D15451" s="130"/>
      <c r="R15451" s="214"/>
    </row>
    <row r="15452" spans="4:18">
      <c r="D15452" s="130"/>
      <c r="R15452" s="214"/>
    </row>
    <row r="15453" spans="4:18">
      <c r="D15453" s="130"/>
      <c r="R15453" s="214"/>
    </row>
    <row r="15454" spans="4:18">
      <c r="D15454" s="130"/>
      <c r="R15454" s="214"/>
    </row>
    <row r="15455" spans="4:18">
      <c r="D15455" s="130"/>
      <c r="R15455" s="214"/>
    </row>
    <row r="15456" spans="4:18">
      <c r="D15456" s="130"/>
      <c r="R15456" s="214"/>
    </row>
    <row r="15457" spans="4:18">
      <c r="D15457" s="130"/>
      <c r="R15457" s="214"/>
    </row>
    <row r="15458" spans="4:18">
      <c r="D15458" s="130"/>
      <c r="R15458" s="214"/>
    </row>
    <row r="15459" spans="4:18">
      <c r="D15459" s="130"/>
      <c r="R15459" s="214"/>
    </row>
    <row r="15460" spans="4:18">
      <c r="D15460" s="130"/>
      <c r="R15460" s="214"/>
    </row>
    <row r="15461" spans="4:18">
      <c r="D15461" s="130"/>
      <c r="R15461" s="214"/>
    </row>
    <row r="15462" spans="4:18">
      <c r="D15462" s="130"/>
      <c r="R15462" s="214"/>
    </row>
    <row r="15463" spans="4:18">
      <c r="D15463" s="130"/>
      <c r="R15463" s="214"/>
    </row>
    <row r="15464" spans="4:18">
      <c r="D15464" s="130"/>
      <c r="R15464" s="214"/>
    </row>
    <row r="15465" spans="4:18">
      <c r="D15465" s="130"/>
      <c r="R15465" s="214"/>
    </row>
    <row r="15466" spans="4:18">
      <c r="D15466" s="130"/>
      <c r="R15466" s="214"/>
    </row>
    <row r="15467" spans="4:18">
      <c r="D15467" s="130"/>
      <c r="R15467" s="214"/>
    </row>
    <row r="15468" spans="4:18">
      <c r="D15468" s="130"/>
      <c r="R15468" s="214"/>
    </row>
    <row r="15469" spans="4:18">
      <c r="D15469" s="130"/>
      <c r="R15469" s="214"/>
    </row>
    <row r="15470" spans="4:18">
      <c r="D15470" s="130"/>
      <c r="R15470" s="214"/>
    </row>
    <row r="15471" spans="4:18">
      <c r="D15471" s="130"/>
      <c r="R15471" s="214"/>
    </row>
    <row r="15472" spans="4:18">
      <c r="D15472" s="130"/>
      <c r="R15472" s="214"/>
    </row>
    <row r="15473" spans="4:18">
      <c r="D15473" s="130"/>
      <c r="R15473" s="214"/>
    </row>
    <row r="15474" spans="4:18">
      <c r="D15474" s="130"/>
      <c r="R15474" s="214"/>
    </row>
    <row r="15475" spans="4:18">
      <c r="D15475" s="130"/>
      <c r="R15475" s="214"/>
    </row>
    <row r="15476" spans="4:18">
      <c r="D15476" s="130"/>
      <c r="R15476" s="214"/>
    </row>
    <row r="15477" spans="4:18">
      <c r="D15477" s="130"/>
      <c r="R15477" s="214"/>
    </row>
    <row r="15478" spans="4:18">
      <c r="D15478" s="130"/>
      <c r="R15478" s="214"/>
    </row>
    <row r="15479" spans="4:18">
      <c r="D15479" s="130"/>
      <c r="R15479" s="214"/>
    </row>
    <row r="15480" spans="4:18">
      <c r="D15480" s="130"/>
      <c r="R15480" s="214"/>
    </row>
    <row r="15481" spans="4:18">
      <c r="D15481" s="130"/>
      <c r="R15481" s="214"/>
    </row>
    <row r="15482" spans="4:18">
      <c r="D15482" s="130"/>
      <c r="R15482" s="214"/>
    </row>
    <row r="15483" spans="4:18">
      <c r="D15483" s="130"/>
      <c r="R15483" s="214"/>
    </row>
    <row r="15484" spans="4:18">
      <c r="D15484" s="130"/>
      <c r="R15484" s="214"/>
    </row>
    <row r="15485" spans="4:18">
      <c r="D15485" s="130"/>
      <c r="R15485" s="214"/>
    </row>
    <row r="15486" spans="4:18">
      <c r="D15486" s="130"/>
      <c r="R15486" s="214"/>
    </row>
    <row r="15487" spans="4:18">
      <c r="D15487" s="130"/>
      <c r="R15487" s="214"/>
    </row>
    <row r="15488" spans="4:18">
      <c r="D15488" s="130"/>
      <c r="R15488" s="214"/>
    </row>
    <row r="15489" spans="4:18">
      <c r="D15489" s="130"/>
      <c r="R15489" s="214"/>
    </row>
    <row r="15490" spans="4:18">
      <c r="D15490" s="130"/>
      <c r="R15490" s="214"/>
    </row>
    <row r="15491" spans="4:18">
      <c r="D15491" s="130"/>
      <c r="R15491" s="214"/>
    </row>
    <row r="15492" spans="4:18">
      <c r="D15492" s="130"/>
      <c r="R15492" s="214"/>
    </row>
    <row r="15493" spans="4:18">
      <c r="D15493" s="130"/>
      <c r="R15493" s="214"/>
    </row>
    <row r="15494" spans="4:18">
      <c r="D15494" s="130"/>
      <c r="R15494" s="214"/>
    </row>
    <row r="15495" spans="4:18">
      <c r="D15495" s="130"/>
      <c r="R15495" s="214"/>
    </row>
    <row r="15496" spans="4:18">
      <c r="D15496" s="130"/>
      <c r="R15496" s="214"/>
    </row>
    <row r="15497" spans="4:18">
      <c r="D15497" s="130"/>
      <c r="R15497" s="214"/>
    </row>
    <row r="15498" spans="4:18">
      <c r="D15498" s="130"/>
      <c r="R15498" s="214"/>
    </row>
    <row r="15499" spans="4:18">
      <c r="D15499" s="130"/>
      <c r="R15499" s="214"/>
    </row>
    <row r="15500" spans="4:18">
      <c r="D15500" s="130"/>
      <c r="R15500" s="214"/>
    </row>
    <row r="15501" spans="4:18">
      <c r="D15501" s="130"/>
      <c r="R15501" s="214"/>
    </row>
    <row r="15502" spans="4:18">
      <c r="D15502" s="130"/>
      <c r="R15502" s="214"/>
    </row>
    <row r="15503" spans="4:18">
      <c r="D15503" s="130"/>
      <c r="R15503" s="214"/>
    </row>
    <row r="15504" spans="4:18">
      <c r="D15504" s="130"/>
      <c r="R15504" s="214"/>
    </row>
    <row r="15505" spans="4:18">
      <c r="D15505" s="130"/>
      <c r="R15505" s="214"/>
    </row>
    <row r="15506" spans="4:18">
      <c r="D15506" s="130"/>
      <c r="R15506" s="214"/>
    </row>
    <row r="15507" spans="4:18">
      <c r="D15507" s="130"/>
      <c r="R15507" s="214"/>
    </row>
    <row r="15508" spans="4:18">
      <c r="D15508" s="130"/>
      <c r="R15508" s="214"/>
    </row>
    <row r="15509" spans="4:18">
      <c r="D15509" s="130"/>
      <c r="R15509" s="214"/>
    </row>
    <row r="15510" spans="4:18">
      <c r="D15510" s="130"/>
      <c r="R15510" s="214"/>
    </row>
    <row r="15511" spans="4:18">
      <c r="D15511" s="130"/>
      <c r="R15511" s="214"/>
    </row>
    <row r="15512" spans="4:18">
      <c r="D15512" s="130"/>
      <c r="R15512" s="214"/>
    </row>
    <row r="15513" spans="4:18">
      <c r="D15513" s="130"/>
      <c r="R15513" s="214"/>
    </row>
    <row r="15514" spans="4:18">
      <c r="D15514" s="130"/>
      <c r="R15514" s="214"/>
    </row>
    <row r="15515" spans="4:18">
      <c r="D15515" s="130"/>
      <c r="R15515" s="214"/>
    </row>
    <row r="15516" spans="4:18">
      <c r="D15516" s="130"/>
      <c r="R15516" s="214"/>
    </row>
    <row r="15517" spans="4:18">
      <c r="D15517" s="130"/>
      <c r="R15517" s="214"/>
    </row>
    <row r="15518" spans="4:18">
      <c r="D15518" s="130"/>
      <c r="R15518" s="214"/>
    </row>
    <row r="15519" spans="4:18">
      <c r="D15519" s="130"/>
      <c r="R15519" s="214"/>
    </row>
    <row r="15520" spans="4:18">
      <c r="D15520" s="130"/>
      <c r="R15520" s="214"/>
    </row>
    <row r="15521" spans="4:18">
      <c r="D15521" s="130"/>
      <c r="R15521" s="214"/>
    </row>
    <row r="15522" spans="4:18">
      <c r="D15522" s="130"/>
      <c r="R15522" s="214"/>
    </row>
    <row r="15523" spans="4:18">
      <c r="D15523" s="130"/>
      <c r="R15523" s="214"/>
    </row>
    <row r="15524" spans="4:18">
      <c r="D15524" s="130"/>
      <c r="R15524" s="214"/>
    </row>
    <row r="15525" spans="4:18">
      <c r="D15525" s="130"/>
      <c r="R15525" s="214"/>
    </row>
    <row r="15526" spans="4:18">
      <c r="D15526" s="130"/>
      <c r="R15526" s="214"/>
    </row>
    <row r="15527" spans="4:18">
      <c r="D15527" s="130"/>
      <c r="R15527" s="214"/>
    </row>
    <row r="15528" spans="4:18">
      <c r="D15528" s="130"/>
      <c r="R15528" s="214"/>
    </row>
    <row r="15529" spans="4:18">
      <c r="D15529" s="130"/>
      <c r="R15529" s="214"/>
    </row>
    <row r="15530" spans="4:18">
      <c r="D15530" s="130"/>
      <c r="R15530" s="214"/>
    </row>
    <row r="15531" spans="4:18">
      <c r="D15531" s="130"/>
      <c r="R15531" s="214"/>
    </row>
    <row r="15532" spans="4:18">
      <c r="D15532" s="130"/>
      <c r="R15532" s="214"/>
    </row>
    <row r="15533" spans="4:18">
      <c r="D15533" s="130"/>
      <c r="R15533" s="214"/>
    </row>
    <row r="15534" spans="4:18">
      <c r="D15534" s="130"/>
      <c r="R15534" s="214"/>
    </row>
    <row r="15535" spans="4:18">
      <c r="D15535" s="130"/>
      <c r="R15535" s="214"/>
    </row>
    <row r="15536" spans="4:18">
      <c r="D15536" s="130"/>
      <c r="R15536" s="214"/>
    </row>
    <row r="15537" spans="4:18">
      <c r="D15537" s="130"/>
      <c r="R15537" s="214"/>
    </row>
    <row r="15538" spans="4:18">
      <c r="D15538" s="130"/>
      <c r="R15538" s="214"/>
    </row>
    <row r="15539" spans="4:18">
      <c r="D15539" s="130"/>
      <c r="R15539" s="214"/>
    </row>
    <row r="15540" spans="4:18">
      <c r="D15540" s="130"/>
      <c r="R15540" s="214"/>
    </row>
    <row r="15541" spans="4:18">
      <c r="D15541" s="130"/>
      <c r="R15541" s="214"/>
    </row>
    <row r="15542" spans="4:18">
      <c r="D15542" s="130"/>
      <c r="R15542" s="214"/>
    </row>
    <row r="15543" spans="4:18">
      <c r="D15543" s="130"/>
      <c r="R15543" s="214"/>
    </row>
    <row r="15544" spans="4:18">
      <c r="D15544" s="130"/>
      <c r="R15544" s="214"/>
    </row>
    <row r="15545" spans="4:18">
      <c r="D15545" s="130"/>
      <c r="R15545" s="214"/>
    </row>
    <row r="15546" spans="4:18">
      <c r="D15546" s="130"/>
      <c r="R15546" s="214"/>
    </row>
    <row r="15547" spans="4:18">
      <c r="D15547" s="130"/>
      <c r="R15547" s="214"/>
    </row>
    <row r="15548" spans="4:18">
      <c r="D15548" s="130"/>
      <c r="R15548" s="214"/>
    </row>
    <row r="15549" spans="4:18">
      <c r="D15549" s="130"/>
      <c r="R15549" s="214"/>
    </row>
    <row r="15550" spans="4:18">
      <c r="D15550" s="130"/>
      <c r="R15550" s="214"/>
    </row>
    <row r="15551" spans="4:18">
      <c r="D15551" s="130"/>
      <c r="R15551" s="214"/>
    </row>
    <row r="15552" spans="4:18">
      <c r="D15552" s="130"/>
      <c r="R15552" s="214"/>
    </row>
    <row r="15553" spans="4:18">
      <c r="D15553" s="130"/>
      <c r="R15553" s="214"/>
    </row>
    <row r="15554" spans="4:18">
      <c r="D15554" s="130"/>
      <c r="R15554" s="214"/>
    </row>
    <row r="15555" spans="4:18">
      <c r="D15555" s="130"/>
      <c r="R15555" s="214"/>
    </row>
    <row r="15556" spans="4:18">
      <c r="D15556" s="130"/>
      <c r="R15556" s="214"/>
    </row>
    <row r="15557" spans="4:18">
      <c r="D15557" s="130"/>
      <c r="R15557" s="214"/>
    </row>
    <row r="15558" spans="4:18">
      <c r="D15558" s="130"/>
      <c r="R15558" s="214"/>
    </row>
    <row r="15559" spans="4:18">
      <c r="D15559" s="130"/>
      <c r="R15559" s="214"/>
    </row>
    <row r="15560" spans="4:18">
      <c r="D15560" s="130"/>
      <c r="R15560" s="214"/>
    </row>
    <row r="15561" spans="4:18">
      <c r="D15561" s="130"/>
      <c r="R15561" s="214"/>
    </row>
    <row r="15562" spans="4:18">
      <c r="D15562" s="130"/>
      <c r="R15562" s="214"/>
    </row>
    <row r="15563" spans="4:18">
      <c r="D15563" s="130"/>
      <c r="R15563" s="214"/>
    </row>
    <row r="15564" spans="4:18">
      <c r="D15564" s="130"/>
      <c r="R15564" s="214"/>
    </row>
    <row r="15565" spans="4:18">
      <c r="D15565" s="130"/>
      <c r="R15565" s="214"/>
    </row>
    <row r="15566" spans="4:18">
      <c r="D15566" s="130"/>
      <c r="R15566" s="214"/>
    </row>
    <row r="15567" spans="4:18">
      <c r="D15567" s="130"/>
      <c r="R15567" s="214"/>
    </row>
    <row r="15568" spans="4:18">
      <c r="D15568" s="130"/>
      <c r="R15568" s="214"/>
    </row>
    <row r="15569" spans="4:18">
      <c r="D15569" s="130"/>
      <c r="R15569" s="214"/>
    </row>
    <row r="15570" spans="4:18">
      <c r="D15570" s="130"/>
      <c r="R15570" s="214"/>
    </row>
    <row r="15571" spans="4:18">
      <c r="D15571" s="130"/>
      <c r="R15571" s="214"/>
    </row>
    <row r="15572" spans="4:18">
      <c r="D15572" s="130"/>
      <c r="R15572" s="214"/>
    </row>
    <row r="15573" spans="4:18">
      <c r="D15573" s="130"/>
      <c r="R15573" s="214"/>
    </row>
    <row r="15574" spans="4:18">
      <c r="D15574" s="130"/>
      <c r="R15574" s="214"/>
    </row>
    <row r="15575" spans="4:18">
      <c r="D15575" s="130"/>
      <c r="R15575" s="214"/>
    </row>
    <row r="15576" spans="4:18">
      <c r="D15576" s="130"/>
      <c r="R15576" s="214"/>
    </row>
    <row r="15577" spans="4:18">
      <c r="D15577" s="130"/>
      <c r="R15577" s="214"/>
    </row>
    <row r="15578" spans="4:18">
      <c r="D15578" s="130"/>
      <c r="R15578" s="214"/>
    </row>
    <row r="15579" spans="4:18">
      <c r="D15579" s="130"/>
      <c r="R15579" s="214"/>
    </row>
    <row r="15580" spans="4:18">
      <c r="D15580" s="130"/>
      <c r="R15580" s="214"/>
    </row>
    <row r="15581" spans="4:18">
      <c r="D15581" s="130"/>
      <c r="R15581" s="214"/>
    </row>
    <row r="15582" spans="4:18">
      <c r="D15582" s="130"/>
      <c r="R15582" s="214"/>
    </row>
    <row r="15583" spans="4:18">
      <c r="D15583" s="130"/>
      <c r="R15583" s="214"/>
    </row>
    <row r="15584" spans="4:18">
      <c r="D15584" s="130"/>
      <c r="R15584" s="214"/>
    </row>
    <row r="15585" spans="4:18">
      <c r="D15585" s="130"/>
      <c r="R15585" s="214"/>
    </row>
    <row r="15586" spans="4:18">
      <c r="D15586" s="130"/>
      <c r="R15586" s="214"/>
    </row>
    <row r="15587" spans="4:18">
      <c r="D15587" s="130"/>
      <c r="R15587" s="214"/>
    </row>
    <row r="15588" spans="4:18">
      <c r="D15588" s="130"/>
      <c r="R15588" s="214"/>
    </row>
    <row r="15589" spans="4:18">
      <c r="D15589" s="130"/>
      <c r="R15589" s="214"/>
    </row>
    <row r="15590" spans="4:18">
      <c r="D15590" s="130"/>
      <c r="R15590" s="214"/>
    </row>
    <row r="15591" spans="4:18">
      <c r="D15591" s="130"/>
      <c r="R15591" s="214"/>
    </row>
    <row r="15592" spans="4:18">
      <c r="D15592" s="130"/>
      <c r="R15592" s="214"/>
    </row>
    <row r="15593" spans="4:18">
      <c r="D15593" s="130"/>
      <c r="R15593" s="214"/>
    </row>
    <row r="15594" spans="4:18">
      <c r="D15594" s="130"/>
      <c r="R15594" s="214"/>
    </row>
    <row r="15595" spans="4:18">
      <c r="D15595" s="130"/>
      <c r="R15595" s="214"/>
    </row>
    <row r="15596" spans="4:18">
      <c r="D15596" s="130"/>
      <c r="R15596" s="214"/>
    </row>
    <row r="15597" spans="4:18">
      <c r="D15597" s="130"/>
      <c r="R15597" s="214"/>
    </row>
    <row r="15598" spans="4:18">
      <c r="D15598" s="130"/>
      <c r="R15598" s="214"/>
    </row>
    <row r="15599" spans="4:18">
      <c r="D15599" s="130"/>
      <c r="R15599" s="214"/>
    </row>
    <row r="15600" spans="4:18">
      <c r="D15600" s="130"/>
      <c r="R15600" s="214"/>
    </row>
    <row r="15601" spans="4:18">
      <c r="D15601" s="130"/>
      <c r="R15601" s="214"/>
    </row>
    <row r="15602" spans="4:18">
      <c r="D15602" s="130"/>
      <c r="R15602" s="214"/>
    </row>
    <row r="15603" spans="4:18">
      <c r="D15603" s="130"/>
      <c r="R15603" s="214"/>
    </row>
    <row r="15604" spans="4:18">
      <c r="D15604" s="130"/>
      <c r="R15604" s="214"/>
    </row>
    <row r="15605" spans="4:18">
      <c r="D15605" s="130"/>
      <c r="R15605" s="214"/>
    </row>
    <row r="15606" spans="4:18">
      <c r="D15606" s="130"/>
      <c r="R15606" s="214"/>
    </row>
    <row r="15607" spans="4:18">
      <c r="D15607" s="130"/>
      <c r="R15607" s="214"/>
    </row>
    <row r="15608" spans="4:18">
      <c r="D15608" s="130"/>
      <c r="R15608" s="214"/>
    </row>
    <row r="15609" spans="4:18">
      <c r="D15609" s="130"/>
      <c r="R15609" s="214"/>
    </row>
    <row r="15610" spans="4:18">
      <c r="D15610" s="130"/>
      <c r="R15610" s="214"/>
    </row>
    <row r="15611" spans="4:18">
      <c r="D15611" s="130"/>
      <c r="R15611" s="214"/>
    </row>
    <row r="15612" spans="4:18">
      <c r="D15612" s="130"/>
      <c r="R15612" s="214"/>
    </row>
    <row r="15613" spans="4:18">
      <c r="D15613" s="130"/>
      <c r="R15613" s="214"/>
    </row>
    <row r="15614" spans="4:18">
      <c r="D15614" s="130"/>
      <c r="R15614" s="214"/>
    </row>
    <row r="15615" spans="4:18">
      <c r="D15615" s="130"/>
      <c r="R15615" s="214"/>
    </row>
    <row r="15616" spans="4:18">
      <c r="D15616" s="130"/>
      <c r="R15616" s="214"/>
    </row>
    <row r="15617" spans="4:18">
      <c r="D15617" s="130"/>
      <c r="R15617" s="214"/>
    </row>
    <row r="15618" spans="4:18">
      <c r="D15618" s="130"/>
      <c r="R15618" s="214"/>
    </row>
    <row r="15619" spans="4:18">
      <c r="D15619" s="130"/>
      <c r="R15619" s="214"/>
    </row>
    <row r="15620" spans="4:18">
      <c r="D15620" s="130"/>
      <c r="R15620" s="214"/>
    </row>
    <row r="15621" spans="4:18">
      <c r="D15621" s="130"/>
      <c r="R15621" s="214"/>
    </row>
    <row r="15622" spans="4:18">
      <c r="D15622" s="130"/>
      <c r="R15622" s="214"/>
    </row>
    <row r="15623" spans="4:18">
      <c r="D15623" s="130"/>
      <c r="R15623" s="214"/>
    </row>
    <row r="15624" spans="4:18">
      <c r="D15624" s="130"/>
      <c r="R15624" s="214"/>
    </row>
    <row r="15625" spans="4:18">
      <c r="D15625" s="130"/>
      <c r="R15625" s="214"/>
    </row>
    <row r="15626" spans="4:18">
      <c r="D15626" s="130"/>
      <c r="R15626" s="214"/>
    </row>
    <row r="15627" spans="4:18">
      <c r="D15627" s="130"/>
      <c r="R15627" s="214"/>
    </row>
    <row r="15628" spans="4:18">
      <c r="D15628" s="130"/>
      <c r="R15628" s="214"/>
    </row>
    <row r="15629" spans="4:18">
      <c r="D15629" s="130"/>
      <c r="R15629" s="214"/>
    </row>
    <row r="15630" spans="4:18">
      <c r="D15630" s="130"/>
      <c r="R15630" s="214"/>
    </row>
    <row r="15631" spans="4:18">
      <c r="D15631" s="130"/>
      <c r="R15631" s="214"/>
    </row>
    <row r="15632" spans="4:18">
      <c r="D15632" s="130"/>
      <c r="R15632" s="214"/>
    </row>
    <row r="15633" spans="4:18">
      <c r="D15633" s="130"/>
      <c r="R15633" s="214"/>
    </row>
    <row r="15634" spans="4:18">
      <c r="D15634" s="130"/>
      <c r="R15634" s="214"/>
    </row>
    <row r="15635" spans="4:18">
      <c r="D15635" s="130"/>
      <c r="R15635" s="214"/>
    </row>
    <row r="15636" spans="4:18">
      <c r="D15636" s="130"/>
      <c r="R15636" s="214"/>
    </row>
    <row r="15637" spans="4:18">
      <c r="D15637" s="130"/>
      <c r="R15637" s="214"/>
    </row>
    <row r="15638" spans="4:18">
      <c r="D15638" s="130"/>
      <c r="R15638" s="214"/>
    </row>
    <row r="15639" spans="4:18">
      <c r="D15639" s="130"/>
      <c r="R15639" s="214"/>
    </row>
    <row r="15640" spans="4:18">
      <c r="D15640" s="130"/>
      <c r="R15640" s="214"/>
    </row>
    <row r="15641" spans="4:18">
      <c r="D15641" s="130"/>
      <c r="R15641" s="214"/>
    </row>
    <row r="15642" spans="4:18">
      <c r="D15642" s="130"/>
      <c r="R15642" s="214"/>
    </row>
    <row r="15643" spans="4:18">
      <c r="D15643" s="130"/>
      <c r="R15643" s="214"/>
    </row>
    <row r="15644" spans="4:18">
      <c r="D15644" s="130"/>
      <c r="R15644" s="214"/>
    </row>
    <row r="15645" spans="4:18">
      <c r="D15645" s="130"/>
      <c r="R15645" s="214"/>
    </row>
    <row r="15646" spans="4:18">
      <c r="D15646" s="130"/>
      <c r="R15646" s="214"/>
    </row>
    <row r="15647" spans="4:18">
      <c r="D15647" s="130"/>
      <c r="R15647" s="214"/>
    </row>
    <row r="15648" spans="4:18">
      <c r="D15648" s="130"/>
      <c r="R15648" s="214"/>
    </row>
    <row r="15649" spans="4:18">
      <c r="D15649" s="130"/>
      <c r="R15649" s="214"/>
    </row>
    <row r="15650" spans="4:18">
      <c r="D15650" s="130"/>
      <c r="R15650" s="214"/>
    </row>
    <row r="15651" spans="4:18">
      <c r="D15651" s="130"/>
      <c r="R15651" s="214"/>
    </row>
    <row r="15652" spans="4:18">
      <c r="D15652" s="130"/>
      <c r="R15652" s="214"/>
    </row>
    <row r="15653" spans="4:18">
      <c r="D15653" s="130"/>
      <c r="R15653" s="214"/>
    </row>
    <row r="15654" spans="4:18">
      <c r="D15654" s="130"/>
      <c r="R15654" s="214"/>
    </row>
    <row r="15655" spans="4:18">
      <c r="D15655" s="130"/>
      <c r="R15655" s="214"/>
    </row>
    <row r="15656" spans="4:18">
      <c r="D15656" s="130"/>
      <c r="R15656" s="214"/>
    </row>
    <row r="15657" spans="4:18">
      <c r="D15657" s="130"/>
      <c r="R15657" s="214"/>
    </row>
    <row r="15658" spans="4:18">
      <c r="D15658" s="130"/>
      <c r="R15658" s="214"/>
    </row>
    <row r="15659" spans="4:18">
      <c r="D15659" s="130"/>
      <c r="R15659" s="214"/>
    </row>
    <row r="15660" spans="4:18">
      <c r="D15660" s="130"/>
      <c r="R15660" s="214"/>
    </row>
    <row r="15661" spans="4:18">
      <c r="D15661" s="130"/>
      <c r="R15661" s="214"/>
    </row>
    <row r="15662" spans="4:18">
      <c r="D15662" s="130"/>
      <c r="R15662" s="214"/>
    </row>
    <row r="15663" spans="4:18">
      <c r="D15663" s="130"/>
      <c r="R15663" s="214"/>
    </row>
    <row r="15664" spans="4:18">
      <c r="D15664" s="130"/>
      <c r="R15664" s="214"/>
    </row>
    <row r="15665" spans="4:18">
      <c r="D15665" s="130"/>
      <c r="R15665" s="214"/>
    </row>
    <row r="15666" spans="4:18">
      <c r="D15666" s="130"/>
      <c r="R15666" s="214"/>
    </row>
    <row r="15667" spans="4:18">
      <c r="D15667" s="130"/>
      <c r="R15667" s="214"/>
    </row>
    <row r="15668" spans="4:18">
      <c r="D15668" s="130"/>
      <c r="R15668" s="214"/>
    </row>
    <row r="15669" spans="4:18">
      <c r="D15669" s="130"/>
      <c r="R15669" s="214"/>
    </row>
    <row r="15670" spans="4:18">
      <c r="D15670" s="130"/>
      <c r="R15670" s="214"/>
    </row>
    <row r="15671" spans="4:18">
      <c r="D15671" s="130"/>
      <c r="R15671" s="214"/>
    </row>
    <row r="15672" spans="4:18">
      <c r="D15672" s="130"/>
      <c r="R15672" s="214"/>
    </row>
    <row r="15673" spans="4:18">
      <c r="D15673" s="130"/>
      <c r="R15673" s="214"/>
    </row>
    <row r="15674" spans="4:18">
      <c r="D15674" s="130"/>
      <c r="R15674" s="214"/>
    </row>
    <row r="15675" spans="4:18">
      <c r="D15675" s="130"/>
      <c r="R15675" s="214"/>
    </row>
    <row r="15676" spans="4:18">
      <c r="D15676" s="130"/>
      <c r="R15676" s="214"/>
    </row>
    <row r="15677" spans="4:18">
      <c r="D15677" s="130"/>
      <c r="R15677" s="214"/>
    </row>
    <row r="15678" spans="4:18">
      <c r="D15678" s="130"/>
      <c r="R15678" s="214"/>
    </row>
    <row r="15679" spans="4:18">
      <c r="D15679" s="130"/>
      <c r="R15679" s="214"/>
    </row>
    <row r="15680" spans="4:18">
      <c r="D15680" s="130"/>
      <c r="R15680" s="214"/>
    </row>
    <row r="15681" spans="4:18">
      <c r="D15681" s="130"/>
      <c r="R15681" s="214"/>
    </row>
    <row r="15682" spans="4:18">
      <c r="D15682" s="130"/>
      <c r="R15682" s="214"/>
    </row>
    <row r="15683" spans="4:18">
      <c r="D15683" s="130"/>
      <c r="R15683" s="214"/>
    </row>
    <row r="15684" spans="4:18">
      <c r="D15684" s="130"/>
      <c r="R15684" s="214"/>
    </row>
    <row r="15685" spans="4:18">
      <c r="D15685" s="130"/>
      <c r="R15685" s="214"/>
    </row>
    <row r="15686" spans="4:18">
      <c r="D15686" s="130"/>
      <c r="R15686" s="214"/>
    </row>
    <row r="15687" spans="4:18">
      <c r="D15687" s="130"/>
      <c r="R15687" s="214"/>
    </row>
    <row r="15688" spans="4:18">
      <c r="D15688" s="130"/>
      <c r="R15688" s="214"/>
    </row>
    <row r="15689" spans="4:18">
      <c r="D15689" s="130"/>
      <c r="R15689" s="214"/>
    </row>
    <row r="15690" spans="4:18">
      <c r="D15690" s="130"/>
      <c r="R15690" s="214"/>
    </row>
    <row r="15691" spans="4:18">
      <c r="D15691" s="130"/>
      <c r="R15691" s="214"/>
    </row>
    <row r="15692" spans="4:18">
      <c r="D15692" s="130"/>
      <c r="R15692" s="214"/>
    </row>
    <row r="15693" spans="4:18">
      <c r="D15693" s="130"/>
      <c r="R15693" s="214"/>
    </row>
    <row r="15694" spans="4:18">
      <c r="D15694" s="130"/>
      <c r="R15694" s="214"/>
    </row>
    <row r="15695" spans="4:18">
      <c r="D15695" s="130"/>
      <c r="R15695" s="214"/>
    </row>
    <row r="15696" spans="4:18">
      <c r="D15696" s="130"/>
      <c r="R15696" s="214"/>
    </row>
    <row r="15697" spans="4:18">
      <c r="D15697" s="130"/>
      <c r="R15697" s="214"/>
    </row>
    <row r="15698" spans="4:18">
      <c r="D15698" s="130"/>
      <c r="R15698" s="214"/>
    </row>
    <row r="15699" spans="4:18">
      <c r="D15699" s="130"/>
      <c r="R15699" s="214"/>
    </row>
    <row r="15700" spans="4:18">
      <c r="D15700" s="130"/>
      <c r="R15700" s="214"/>
    </row>
    <row r="15701" spans="4:18">
      <c r="D15701" s="130"/>
      <c r="R15701" s="214"/>
    </row>
    <row r="15702" spans="4:18">
      <c r="D15702" s="130"/>
      <c r="R15702" s="214"/>
    </row>
    <row r="15703" spans="4:18">
      <c r="D15703" s="130"/>
      <c r="R15703" s="214"/>
    </row>
    <row r="15704" spans="4:18">
      <c r="D15704" s="130"/>
      <c r="R15704" s="214"/>
    </row>
    <row r="15705" spans="4:18">
      <c r="D15705" s="130"/>
      <c r="R15705" s="214"/>
    </row>
    <row r="15706" spans="4:18">
      <c r="D15706" s="130"/>
      <c r="R15706" s="214"/>
    </row>
    <row r="15707" spans="4:18">
      <c r="D15707" s="130"/>
      <c r="R15707" s="214"/>
    </row>
    <row r="15708" spans="4:18">
      <c r="D15708" s="130"/>
      <c r="R15708" s="214"/>
    </row>
    <row r="15709" spans="4:18">
      <c r="D15709" s="130"/>
      <c r="R15709" s="214"/>
    </row>
    <row r="15710" spans="4:18">
      <c r="D15710" s="130"/>
      <c r="R15710" s="214"/>
    </row>
    <row r="15711" spans="4:18">
      <c r="D15711" s="130"/>
      <c r="R15711" s="214"/>
    </row>
    <row r="15712" spans="4:18">
      <c r="D15712" s="130"/>
      <c r="R15712" s="214"/>
    </row>
    <row r="15713" spans="4:18">
      <c r="D15713" s="130"/>
      <c r="R15713" s="214"/>
    </row>
    <row r="15714" spans="4:18">
      <c r="D15714" s="130"/>
      <c r="R15714" s="214"/>
    </row>
    <row r="15715" spans="4:18">
      <c r="D15715" s="130"/>
      <c r="R15715" s="214"/>
    </row>
    <row r="15716" spans="4:18">
      <c r="D15716" s="130"/>
      <c r="R15716" s="214"/>
    </row>
    <row r="15717" spans="4:18">
      <c r="D15717" s="130"/>
      <c r="R15717" s="214"/>
    </row>
    <row r="15718" spans="4:18">
      <c r="D15718" s="130"/>
      <c r="R15718" s="214"/>
    </row>
    <row r="15719" spans="4:18">
      <c r="D15719" s="130"/>
      <c r="R15719" s="214"/>
    </row>
    <row r="15720" spans="4:18">
      <c r="D15720" s="130"/>
      <c r="R15720" s="214"/>
    </row>
    <row r="15721" spans="4:18">
      <c r="D15721" s="130"/>
      <c r="R15721" s="214"/>
    </row>
    <row r="15722" spans="4:18">
      <c r="D15722" s="130"/>
      <c r="R15722" s="214"/>
    </row>
    <row r="15723" spans="4:18">
      <c r="D15723" s="130"/>
      <c r="R15723" s="214"/>
    </row>
    <row r="15724" spans="4:18">
      <c r="D15724" s="130"/>
      <c r="R15724" s="214"/>
    </row>
    <row r="15725" spans="4:18">
      <c r="D15725" s="130"/>
      <c r="R15725" s="214"/>
    </row>
    <row r="15726" spans="4:18">
      <c r="D15726" s="130"/>
      <c r="R15726" s="214"/>
    </row>
    <row r="15727" spans="4:18">
      <c r="D15727" s="130"/>
      <c r="R15727" s="214"/>
    </row>
    <row r="15728" spans="4:18">
      <c r="D15728" s="130"/>
      <c r="R15728" s="214"/>
    </row>
    <row r="15729" spans="4:18">
      <c r="D15729" s="130"/>
      <c r="R15729" s="214"/>
    </row>
    <row r="15730" spans="4:18">
      <c r="D15730" s="130"/>
      <c r="R15730" s="214"/>
    </row>
    <row r="15731" spans="4:18">
      <c r="D15731" s="130"/>
      <c r="R15731" s="214"/>
    </row>
    <row r="15732" spans="4:18">
      <c r="D15732" s="130"/>
      <c r="R15732" s="214"/>
    </row>
    <row r="15733" spans="4:18">
      <c r="D15733" s="130"/>
      <c r="R15733" s="214"/>
    </row>
    <row r="15734" spans="4:18">
      <c r="D15734" s="130"/>
      <c r="R15734" s="214"/>
    </row>
    <row r="15735" spans="4:18">
      <c r="D15735" s="130"/>
      <c r="R15735" s="214"/>
    </row>
    <row r="15736" spans="4:18">
      <c r="D15736" s="130"/>
      <c r="R15736" s="214"/>
    </row>
    <row r="15737" spans="4:18">
      <c r="D15737" s="130"/>
      <c r="R15737" s="214"/>
    </row>
    <row r="15738" spans="4:18">
      <c r="D15738" s="130"/>
      <c r="R15738" s="214"/>
    </row>
    <row r="15739" spans="4:18">
      <c r="D15739" s="130"/>
      <c r="R15739" s="214"/>
    </row>
    <row r="15740" spans="4:18">
      <c r="D15740" s="130"/>
      <c r="R15740" s="214"/>
    </row>
    <row r="15741" spans="4:18">
      <c r="D15741" s="130"/>
      <c r="R15741" s="214"/>
    </row>
    <row r="15742" spans="4:18">
      <c r="D15742" s="130"/>
      <c r="R15742" s="214"/>
    </row>
    <row r="15743" spans="4:18">
      <c r="D15743" s="130"/>
      <c r="R15743" s="214"/>
    </row>
    <row r="15744" spans="4:18">
      <c r="D15744" s="130"/>
      <c r="R15744" s="214"/>
    </row>
    <row r="15745" spans="4:18">
      <c r="D15745" s="130"/>
      <c r="R15745" s="214"/>
    </row>
    <row r="15746" spans="4:18">
      <c r="D15746" s="130"/>
      <c r="R15746" s="214"/>
    </row>
    <row r="15747" spans="4:18">
      <c r="D15747" s="130"/>
      <c r="R15747" s="214"/>
    </row>
    <row r="15748" spans="4:18">
      <c r="D15748" s="130"/>
      <c r="R15748" s="214"/>
    </row>
    <row r="15749" spans="4:18">
      <c r="D15749" s="130"/>
      <c r="R15749" s="214"/>
    </row>
    <row r="15750" spans="4:18">
      <c r="D15750" s="130"/>
      <c r="R15750" s="214"/>
    </row>
    <row r="15751" spans="4:18">
      <c r="D15751" s="130"/>
      <c r="R15751" s="214"/>
    </row>
    <row r="15752" spans="4:18">
      <c r="D15752" s="130"/>
      <c r="R15752" s="214"/>
    </row>
    <row r="15753" spans="4:18">
      <c r="D15753" s="130"/>
      <c r="R15753" s="214"/>
    </row>
    <row r="15754" spans="4:18">
      <c r="D15754" s="130"/>
      <c r="R15754" s="214"/>
    </row>
    <row r="15755" spans="4:18">
      <c r="D15755" s="130"/>
      <c r="R15755" s="214"/>
    </row>
    <row r="15756" spans="4:18">
      <c r="D15756" s="130"/>
      <c r="R15756" s="214"/>
    </row>
    <row r="15757" spans="4:18">
      <c r="D15757" s="130"/>
      <c r="R15757" s="214"/>
    </row>
    <row r="15758" spans="4:18">
      <c r="D15758" s="130"/>
      <c r="R15758" s="214"/>
    </row>
    <row r="15759" spans="4:18">
      <c r="D15759" s="130"/>
      <c r="R15759" s="214"/>
    </row>
    <row r="15760" spans="4:18">
      <c r="D15760" s="130"/>
      <c r="R15760" s="214"/>
    </row>
    <row r="15761" spans="4:18">
      <c r="D15761" s="130"/>
      <c r="R15761" s="214"/>
    </row>
    <row r="15762" spans="4:18">
      <c r="D15762" s="130"/>
      <c r="R15762" s="214"/>
    </row>
    <row r="15763" spans="4:18">
      <c r="D15763" s="130"/>
      <c r="R15763" s="214"/>
    </row>
    <row r="15764" spans="4:18">
      <c r="D15764" s="130"/>
      <c r="R15764" s="214"/>
    </row>
    <row r="15765" spans="4:18">
      <c r="D15765" s="130"/>
      <c r="R15765" s="214"/>
    </row>
    <row r="15766" spans="4:18">
      <c r="D15766" s="130"/>
      <c r="R15766" s="214"/>
    </row>
    <row r="15767" spans="4:18">
      <c r="D15767" s="130"/>
      <c r="R15767" s="214"/>
    </row>
    <row r="15768" spans="4:18">
      <c r="D15768" s="130"/>
      <c r="R15768" s="214"/>
    </row>
    <row r="15769" spans="4:18">
      <c r="D15769" s="130"/>
      <c r="R15769" s="214"/>
    </row>
    <row r="15770" spans="4:18">
      <c r="D15770" s="130"/>
      <c r="R15770" s="214"/>
    </row>
    <row r="15771" spans="4:18">
      <c r="D15771" s="130"/>
      <c r="R15771" s="214"/>
    </row>
    <row r="15772" spans="4:18">
      <c r="D15772" s="130"/>
      <c r="R15772" s="214"/>
    </row>
    <row r="15773" spans="4:18">
      <c r="D15773" s="130"/>
      <c r="R15773" s="214"/>
    </row>
    <row r="15774" spans="4:18">
      <c r="D15774" s="130"/>
      <c r="R15774" s="214"/>
    </row>
    <row r="15775" spans="4:18">
      <c r="D15775" s="130"/>
      <c r="R15775" s="214"/>
    </row>
    <row r="15776" spans="4:18">
      <c r="D15776" s="130"/>
      <c r="R15776" s="214"/>
    </row>
    <row r="15777" spans="4:18">
      <c r="D15777" s="130"/>
      <c r="R15777" s="214"/>
    </row>
    <row r="15778" spans="4:18">
      <c r="D15778" s="130"/>
      <c r="R15778" s="214"/>
    </row>
    <row r="15779" spans="4:18">
      <c r="D15779" s="130"/>
      <c r="R15779" s="214"/>
    </row>
    <row r="15780" spans="4:18">
      <c r="D15780" s="130"/>
      <c r="R15780" s="214"/>
    </row>
    <row r="15781" spans="4:18">
      <c r="D15781" s="130"/>
      <c r="R15781" s="214"/>
    </row>
    <row r="15782" spans="4:18">
      <c r="D15782" s="130"/>
      <c r="R15782" s="214"/>
    </row>
    <row r="15783" spans="4:18">
      <c r="D15783" s="130"/>
      <c r="R15783" s="214"/>
    </row>
    <row r="15784" spans="4:18">
      <c r="D15784" s="130"/>
      <c r="R15784" s="214"/>
    </row>
    <row r="15785" spans="4:18">
      <c r="D15785" s="130"/>
      <c r="R15785" s="214"/>
    </row>
    <row r="15786" spans="4:18">
      <c r="D15786" s="130"/>
      <c r="R15786" s="214"/>
    </row>
    <row r="15787" spans="4:18">
      <c r="D15787" s="130"/>
      <c r="R15787" s="214"/>
    </row>
    <row r="15788" spans="4:18">
      <c r="D15788" s="130"/>
      <c r="R15788" s="214"/>
    </row>
    <row r="15789" spans="4:18">
      <c r="D15789" s="130"/>
      <c r="R15789" s="214"/>
    </row>
    <row r="15790" spans="4:18">
      <c r="D15790" s="130"/>
      <c r="R15790" s="214"/>
    </row>
    <row r="15791" spans="4:18">
      <c r="D15791" s="130"/>
      <c r="R15791" s="214"/>
    </row>
    <row r="15792" spans="4:18">
      <c r="D15792" s="130"/>
      <c r="R15792" s="214"/>
    </row>
    <row r="15793" spans="4:18">
      <c r="D15793" s="130"/>
      <c r="R15793" s="214"/>
    </row>
    <row r="15794" spans="4:18">
      <c r="D15794" s="130"/>
      <c r="R15794" s="214"/>
    </row>
    <row r="15795" spans="4:18">
      <c r="D15795" s="130"/>
      <c r="R15795" s="214"/>
    </row>
    <row r="15796" spans="4:18">
      <c r="D15796" s="130"/>
      <c r="R15796" s="214"/>
    </row>
    <row r="15797" spans="4:18">
      <c r="D15797" s="130"/>
      <c r="R15797" s="214"/>
    </row>
    <row r="15798" spans="4:18">
      <c r="D15798" s="130"/>
      <c r="R15798" s="214"/>
    </row>
    <row r="15799" spans="4:18">
      <c r="D15799" s="130"/>
      <c r="R15799" s="214"/>
    </row>
    <row r="15800" spans="4:18">
      <c r="D15800" s="130"/>
      <c r="R15800" s="214"/>
    </row>
    <row r="15801" spans="4:18">
      <c r="D15801" s="130"/>
      <c r="R15801" s="214"/>
    </row>
    <row r="15802" spans="4:18">
      <c r="D15802" s="130"/>
      <c r="R15802" s="214"/>
    </row>
    <row r="15803" spans="4:18">
      <c r="D15803" s="130"/>
      <c r="R15803" s="214"/>
    </row>
    <row r="15804" spans="4:18">
      <c r="D15804" s="130"/>
      <c r="R15804" s="214"/>
    </row>
    <row r="15805" spans="4:18">
      <c r="D15805" s="130"/>
      <c r="R15805" s="214"/>
    </row>
    <row r="15806" spans="4:18">
      <c r="D15806" s="130"/>
      <c r="R15806" s="214"/>
    </row>
    <row r="15807" spans="4:18">
      <c r="D15807" s="130"/>
      <c r="R15807" s="214"/>
    </row>
    <row r="15808" spans="4:18">
      <c r="D15808" s="130"/>
      <c r="R15808" s="214"/>
    </row>
    <row r="15809" spans="4:18">
      <c r="D15809" s="130"/>
      <c r="R15809" s="214"/>
    </row>
    <row r="15810" spans="4:18">
      <c r="D15810" s="130"/>
      <c r="R15810" s="214"/>
    </row>
    <row r="15811" spans="4:18">
      <c r="D15811" s="130"/>
      <c r="R15811" s="214"/>
    </row>
    <row r="15812" spans="4:18">
      <c r="D15812" s="130"/>
      <c r="R15812" s="214"/>
    </row>
    <row r="15813" spans="4:18">
      <c r="D15813" s="130"/>
      <c r="R15813" s="214"/>
    </row>
    <row r="15814" spans="4:18">
      <c r="D15814" s="130"/>
      <c r="R15814" s="214"/>
    </row>
    <row r="15815" spans="4:18">
      <c r="D15815" s="130"/>
      <c r="R15815" s="214"/>
    </row>
    <row r="15816" spans="4:18">
      <c r="D15816" s="130"/>
      <c r="R15816" s="214"/>
    </row>
    <row r="15817" spans="4:18">
      <c r="D15817" s="130"/>
      <c r="R15817" s="214"/>
    </row>
    <row r="15818" spans="4:18">
      <c r="D15818" s="130"/>
      <c r="R15818" s="214"/>
    </row>
    <row r="15819" spans="4:18">
      <c r="D15819" s="130"/>
      <c r="R15819" s="214"/>
    </row>
    <row r="15820" spans="4:18">
      <c r="D15820" s="130"/>
      <c r="R15820" s="214"/>
    </row>
    <row r="15821" spans="4:18">
      <c r="D15821" s="130"/>
      <c r="R15821" s="214"/>
    </row>
    <row r="15822" spans="4:18">
      <c r="D15822" s="130"/>
      <c r="R15822" s="214"/>
    </row>
    <row r="15823" spans="4:18">
      <c r="D15823" s="130"/>
      <c r="R15823" s="214"/>
    </row>
    <row r="15824" spans="4:18">
      <c r="D15824" s="130"/>
      <c r="R15824" s="214"/>
    </row>
    <row r="15825" spans="4:18">
      <c r="D15825" s="130"/>
      <c r="R15825" s="214"/>
    </row>
    <row r="15826" spans="4:18">
      <c r="D15826" s="130"/>
      <c r="R15826" s="214"/>
    </row>
    <row r="15827" spans="4:18">
      <c r="D15827" s="130"/>
      <c r="R15827" s="214"/>
    </row>
    <row r="15828" spans="4:18">
      <c r="D15828" s="130"/>
      <c r="R15828" s="214"/>
    </row>
    <row r="15829" spans="4:18">
      <c r="D15829" s="130"/>
      <c r="R15829" s="214"/>
    </row>
    <row r="15830" spans="4:18">
      <c r="D15830" s="130"/>
      <c r="R15830" s="214"/>
    </row>
    <row r="15831" spans="4:18">
      <c r="D15831" s="130"/>
      <c r="R15831" s="214"/>
    </row>
    <row r="15832" spans="4:18">
      <c r="D15832" s="130"/>
      <c r="R15832" s="214"/>
    </row>
    <row r="15833" spans="4:18">
      <c r="D15833" s="130"/>
      <c r="R15833" s="214"/>
    </row>
    <row r="15834" spans="4:18">
      <c r="D15834" s="130"/>
      <c r="R15834" s="214"/>
    </row>
    <row r="15835" spans="4:18">
      <c r="D15835" s="130"/>
      <c r="R15835" s="214"/>
    </row>
    <row r="15836" spans="4:18">
      <c r="D15836" s="130"/>
      <c r="R15836" s="214"/>
    </row>
    <row r="15837" spans="4:18">
      <c r="D15837" s="130"/>
      <c r="R15837" s="214"/>
    </row>
    <row r="15838" spans="4:18">
      <c r="D15838" s="130"/>
      <c r="R15838" s="214"/>
    </row>
    <row r="15839" spans="4:18">
      <c r="D15839" s="130"/>
      <c r="R15839" s="214"/>
    </row>
    <row r="15840" spans="4:18">
      <c r="D15840" s="130"/>
      <c r="R15840" s="214"/>
    </row>
    <row r="15841" spans="4:18">
      <c r="D15841" s="130"/>
      <c r="R15841" s="214"/>
    </row>
    <row r="15842" spans="4:18">
      <c r="D15842" s="130"/>
      <c r="R15842" s="214"/>
    </row>
    <row r="15843" spans="4:18">
      <c r="D15843" s="130"/>
      <c r="R15843" s="214"/>
    </row>
    <row r="15844" spans="4:18">
      <c r="D15844" s="130"/>
      <c r="R15844" s="214"/>
    </row>
    <row r="15845" spans="4:18">
      <c r="D15845" s="130"/>
      <c r="R15845" s="214"/>
    </row>
    <row r="15846" spans="4:18">
      <c r="D15846" s="130"/>
      <c r="R15846" s="214"/>
    </row>
    <row r="15847" spans="4:18">
      <c r="D15847" s="130"/>
      <c r="R15847" s="214"/>
    </row>
    <row r="15848" spans="4:18">
      <c r="D15848" s="130"/>
      <c r="R15848" s="214"/>
    </row>
    <row r="15849" spans="4:18">
      <c r="D15849" s="130"/>
      <c r="R15849" s="214"/>
    </row>
    <row r="15850" spans="4:18">
      <c r="D15850" s="130"/>
      <c r="R15850" s="214"/>
    </row>
    <row r="15851" spans="4:18">
      <c r="D15851" s="130"/>
      <c r="R15851" s="214"/>
    </row>
    <row r="15852" spans="4:18">
      <c r="D15852" s="130"/>
      <c r="R15852" s="214"/>
    </row>
    <row r="15853" spans="4:18">
      <c r="D15853" s="130"/>
      <c r="R15853" s="214"/>
    </row>
    <row r="15854" spans="4:18">
      <c r="D15854" s="130"/>
      <c r="R15854" s="214"/>
    </row>
    <row r="15855" spans="4:18">
      <c r="D15855" s="130"/>
      <c r="R15855" s="214"/>
    </row>
    <row r="15856" spans="4:18">
      <c r="D15856" s="130"/>
      <c r="R15856" s="214"/>
    </row>
    <row r="15857" spans="4:18">
      <c r="D15857" s="130"/>
      <c r="R15857" s="214"/>
    </row>
    <row r="15858" spans="4:18">
      <c r="D15858" s="130"/>
      <c r="R15858" s="214"/>
    </row>
    <row r="15859" spans="4:18">
      <c r="D15859" s="130"/>
      <c r="R15859" s="214"/>
    </row>
    <row r="15860" spans="4:18">
      <c r="D15860" s="130"/>
      <c r="R15860" s="214"/>
    </row>
    <row r="15861" spans="4:18">
      <c r="D15861" s="130"/>
      <c r="R15861" s="214"/>
    </row>
    <row r="15862" spans="4:18">
      <c r="D15862" s="130"/>
      <c r="R15862" s="214"/>
    </row>
    <row r="15863" spans="4:18">
      <c r="D15863" s="130"/>
      <c r="R15863" s="214"/>
    </row>
    <row r="15864" spans="4:18">
      <c r="D15864" s="130"/>
      <c r="R15864" s="214"/>
    </row>
    <row r="15865" spans="4:18">
      <c r="D15865" s="130"/>
      <c r="R15865" s="214"/>
    </row>
    <row r="15866" spans="4:18">
      <c r="D15866" s="130"/>
      <c r="R15866" s="214"/>
    </row>
    <row r="15867" spans="4:18">
      <c r="D15867" s="130"/>
      <c r="R15867" s="214"/>
    </row>
    <row r="15868" spans="4:18">
      <c r="D15868" s="130"/>
      <c r="R15868" s="214"/>
    </row>
    <row r="15869" spans="4:18">
      <c r="D15869" s="130"/>
      <c r="R15869" s="214"/>
    </row>
    <row r="15870" spans="4:18">
      <c r="D15870" s="130"/>
      <c r="R15870" s="214"/>
    </row>
    <row r="15871" spans="4:18">
      <c r="D15871" s="130"/>
      <c r="R15871" s="214"/>
    </row>
    <row r="15872" spans="4:18">
      <c r="D15872" s="130"/>
      <c r="R15872" s="214"/>
    </row>
    <row r="15873" spans="4:18">
      <c r="D15873" s="130"/>
      <c r="R15873" s="214"/>
    </row>
    <row r="15874" spans="4:18">
      <c r="D15874" s="130"/>
      <c r="R15874" s="214"/>
    </row>
    <row r="15875" spans="4:18">
      <c r="D15875" s="130"/>
      <c r="R15875" s="214"/>
    </row>
    <row r="15876" spans="4:18">
      <c r="D15876" s="130"/>
      <c r="R15876" s="214"/>
    </row>
    <row r="15877" spans="4:18">
      <c r="D15877" s="130"/>
      <c r="R15877" s="214"/>
    </row>
    <row r="15878" spans="4:18">
      <c r="D15878" s="130"/>
      <c r="R15878" s="214"/>
    </row>
    <row r="15879" spans="4:18">
      <c r="D15879" s="130"/>
      <c r="R15879" s="214"/>
    </row>
    <row r="15880" spans="4:18">
      <c r="D15880" s="130"/>
      <c r="R15880" s="214"/>
    </row>
    <row r="15881" spans="4:18">
      <c r="D15881" s="130"/>
      <c r="R15881" s="214"/>
    </row>
    <row r="15882" spans="4:18">
      <c r="D15882" s="130"/>
      <c r="R15882" s="214"/>
    </row>
    <row r="15883" spans="4:18">
      <c r="D15883" s="130"/>
      <c r="R15883" s="214"/>
    </row>
    <row r="15884" spans="4:18">
      <c r="D15884" s="130"/>
      <c r="R15884" s="214"/>
    </row>
    <row r="15885" spans="4:18">
      <c r="D15885" s="130"/>
      <c r="R15885" s="214"/>
    </row>
    <row r="15886" spans="4:18">
      <c r="D15886" s="130"/>
      <c r="R15886" s="214"/>
    </row>
    <row r="15887" spans="4:18">
      <c r="D15887" s="130"/>
      <c r="R15887" s="214"/>
    </row>
    <row r="15888" spans="4:18">
      <c r="D15888" s="130"/>
      <c r="R15888" s="214"/>
    </row>
    <row r="15889" spans="4:18">
      <c r="D15889" s="130"/>
      <c r="R15889" s="214"/>
    </row>
    <row r="15890" spans="4:18">
      <c r="D15890" s="130"/>
      <c r="R15890" s="214"/>
    </row>
    <row r="15891" spans="4:18">
      <c r="D15891" s="130"/>
      <c r="R15891" s="214"/>
    </row>
    <row r="15892" spans="4:18">
      <c r="D15892" s="130"/>
      <c r="R15892" s="214"/>
    </row>
    <row r="15893" spans="4:18">
      <c r="D15893" s="130"/>
      <c r="R15893" s="214"/>
    </row>
    <row r="15894" spans="4:18">
      <c r="D15894" s="130"/>
      <c r="R15894" s="214"/>
    </row>
    <row r="15895" spans="4:18">
      <c r="D15895" s="130"/>
      <c r="R15895" s="214"/>
    </row>
    <row r="15896" spans="4:18">
      <c r="D15896" s="130"/>
      <c r="R15896" s="214"/>
    </row>
    <row r="15897" spans="4:18">
      <c r="D15897" s="130"/>
      <c r="R15897" s="214"/>
    </row>
    <row r="15898" spans="4:18">
      <c r="D15898" s="130"/>
      <c r="R15898" s="214"/>
    </row>
    <row r="15899" spans="4:18">
      <c r="D15899" s="130"/>
      <c r="R15899" s="214"/>
    </row>
    <row r="15900" spans="4:18">
      <c r="D15900" s="130"/>
      <c r="R15900" s="214"/>
    </row>
    <row r="15901" spans="4:18">
      <c r="D15901" s="130"/>
      <c r="R15901" s="214"/>
    </row>
    <row r="15902" spans="4:18">
      <c r="D15902" s="130"/>
      <c r="R15902" s="214"/>
    </row>
    <row r="15903" spans="4:18">
      <c r="D15903" s="130"/>
      <c r="R15903" s="214"/>
    </row>
    <row r="15904" spans="4:18">
      <c r="D15904" s="130"/>
      <c r="R15904" s="214"/>
    </row>
    <row r="15905" spans="4:18">
      <c r="D15905" s="130"/>
      <c r="R15905" s="214"/>
    </row>
    <row r="15906" spans="4:18">
      <c r="D15906" s="130"/>
      <c r="R15906" s="214"/>
    </row>
    <row r="15907" spans="4:18">
      <c r="D15907" s="130"/>
      <c r="R15907" s="214"/>
    </row>
    <row r="15908" spans="4:18">
      <c r="D15908" s="130"/>
      <c r="R15908" s="214"/>
    </row>
    <row r="15909" spans="4:18">
      <c r="D15909" s="130"/>
      <c r="R15909" s="214"/>
    </row>
    <row r="15910" spans="4:18">
      <c r="D15910" s="130"/>
      <c r="R15910" s="214"/>
    </row>
    <row r="15911" spans="4:18">
      <c r="D15911" s="130"/>
      <c r="R15911" s="214"/>
    </row>
    <row r="15912" spans="4:18">
      <c r="D15912" s="130"/>
      <c r="R15912" s="214"/>
    </row>
    <row r="15913" spans="4:18">
      <c r="D15913" s="130"/>
      <c r="R15913" s="214"/>
    </row>
    <row r="15914" spans="4:18">
      <c r="D15914" s="130"/>
      <c r="R15914" s="214"/>
    </row>
    <row r="15915" spans="4:18">
      <c r="D15915" s="130"/>
      <c r="R15915" s="214"/>
    </row>
    <row r="15916" spans="4:18">
      <c r="D15916" s="130"/>
      <c r="R15916" s="214"/>
    </row>
    <row r="15917" spans="4:18">
      <c r="D15917" s="130"/>
      <c r="R15917" s="214"/>
    </row>
    <row r="15918" spans="4:18">
      <c r="D15918" s="130"/>
      <c r="R15918" s="214"/>
    </row>
    <row r="15919" spans="4:18">
      <c r="D15919" s="130"/>
      <c r="R15919" s="214"/>
    </row>
    <row r="15920" spans="4:18">
      <c r="D15920" s="130"/>
      <c r="R15920" s="214"/>
    </row>
    <row r="15921" spans="4:18">
      <c r="D15921" s="130"/>
      <c r="R15921" s="214"/>
    </row>
    <row r="15922" spans="4:18">
      <c r="D15922" s="130"/>
      <c r="R15922" s="214"/>
    </row>
    <row r="15923" spans="4:18">
      <c r="D15923" s="130"/>
      <c r="R15923" s="214"/>
    </row>
    <row r="15924" spans="4:18">
      <c r="D15924" s="130"/>
      <c r="R15924" s="214"/>
    </row>
    <row r="15925" spans="4:18">
      <c r="D15925" s="130"/>
      <c r="R15925" s="214"/>
    </row>
    <row r="15926" spans="4:18">
      <c r="D15926" s="130"/>
      <c r="R15926" s="214"/>
    </row>
    <row r="15927" spans="4:18">
      <c r="D15927" s="130"/>
      <c r="R15927" s="214"/>
    </row>
    <row r="15928" spans="4:18">
      <c r="D15928" s="130"/>
      <c r="R15928" s="214"/>
    </row>
    <row r="15929" spans="4:18">
      <c r="D15929" s="130"/>
      <c r="R15929" s="214"/>
    </row>
    <row r="15930" spans="4:18">
      <c r="D15930" s="130"/>
      <c r="R15930" s="214"/>
    </row>
    <row r="15931" spans="4:18">
      <c r="D15931" s="130"/>
      <c r="R15931" s="214"/>
    </row>
    <row r="15932" spans="4:18">
      <c r="D15932" s="130"/>
      <c r="R15932" s="214"/>
    </row>
    <row r="15933" spans="4:18">
      <c r="D15933" s="130"/>
      <c r="R15933" s="214"/>
    </row>
    <row r="15934" spans="4:18">
      <c r="D15934" s="130"/>
      <c r="R15934" s="214"/>
    </row>
    <row r="15935" spans="4:18">
      <c r="D15935" s="130"/>
      <c r="R15935" s="214"/>
    </row>
    <row r="15936" spans="4:18">
      <c r="D15936" s="130"/>
      <c r="R15936" s="214"/>
    </row>
    <row r="15937" spans="4:18">
      <c r="D15937" s="130"/>
      <c r="R15937" s="214"/>
    </row>
    <row r="15938" spans="4:18">
      <c r="D15938" s="130"/>
      <c r="R15938" s="214"/>
    </row>
    <row r="15939" spans="4:18">
      <c r="D15939" s="130"/>
      <c r="R15939" s="214"/>
    </row>
    <row r="15940" spans="4:18">
      <c r="D15940" s="130"/>
      <c r="R15940" s="214"/>
    </row>
    <row r="15941" spans="4:18">
      <c r="D15941" s="130"/>
      <c r="R15941" s="214"/>
    </row>
    <row r="15942" spans="4:18">
      <c r="D15942" s="130"/>
      <c r="R15942" s="214"/>
    </row>
    <row r="15943" spans="4:18">
      <c r="D15943" s="130"/>
      <c r="R15943" s="214"/>
    </row>
    <row r="15944" spans="4:18">
      <c r="D15944" s="130"/>
      <c r="R15944" s="214"/>
    </row>
    <row r="15945" spans="4:18">
      <c r="D15945" s="130"/>
      <c r="R15945" s="214"/>
    </row>
    <row r="15946" spans="4:18">
      <c r="D15946" s="130"/>
      <c r="R15946" s="214"/>
    </row>
    <row r="15947" spans="4:18">
      <c r="D15947" s="130"/>
      <c r="R15947" s="214"/>
    </row>
    <row r="15948" spans="4:18">
      <c r="D15948" s="130"/>
      <c r="R15948" s="214"/>
    </row>
    <row r="15949" spans="4:18">
      <c r="D15949" s="130"/>
      <c r="R15949" s="214"/>
    </row>
    <row r="15950" spans="4:18">
      <c r="D15950" s="130"/>
      <c r="R15950" s="214"/>
    </row>
    <row r="15951" spans="4:18">
      <c r="D15951" s="130"/>
      <c r="R15951" s="214"/>
    </row>
    <row r="15952" spans="4:18">
      <c r="D15952" s="130"/>
      <c r="R15952" s="214"/>
    </row>
    <row r="15953" spans="4:18">
      <c r="D15953" s="130"/>
      <c r="R15953" s="214"/>
    </row>
    <row r="15954" spans="4:18">
      <c r="D15954" s="130"/>
      <c r="R15954" s="214"/>
    </row>
    <row r="15955" spans="4:18">
      <c r="D15955" s="130"/>
      <c r="R15955" s="214"/>
    </row>
    <row r="15956" spans="4:18">
      <c r="D15956" s="130"/>
      <c r="R15956" s="214"/>
    </row>
    <row r="15957" spans="4:18">
      <c r="D15957" s="130"/>
      <c r="R15957" s="214"/>
    </row>
    <row r="15958" spans="4:18">
      <c r="D15958" s="130"/>
      <c r="R15958" s="214"/>
    </row>
    <row r="15959" spans="4:18">
      <c r="D15959" s="130"/>
      <c r="R15959" s="214"/>
    </row>
    <row r="15960" spans="4:18">
      <c r="D15960" s="130"/>
      <c r="R15960" s="214"/>
    </row>
    <row r="15961" spans="4:18">
      <c r="D15961" s="130"/>
      <c r="R15961" s="214"/>
    </row>
    <row r="15962" spans="4:18">
      <c r="D15962" s="130"/>
      <c r="R15962" s="214"/>
    </row>
    <row r="15963" spans="4:18">
      <c r="D15963" s="130"/>
      <c r="R15963" s="214"/>
    </row>
    <row r="15964" spans="4:18">
      <c r="D15964" s="130"/>
      <c r="R15964" s="214"/>
    </row>
    <row r="15965" spans="4:18">
      <c r="D15965" s="130"/>
      <c r="R15965" s="214"/>
    </row>
    <row r="15966" spans="4:18">
      <c r="D15966" s="130"/>
      <c r="R15966" s="214"/>
    </row>
    <row r="15967" spans="4:18">
      <c r="D15967" s="130"/>
      <c r="R15967" s="214"/>
    </row>
    <row r="15968" spans="4:18">
      <c r="D15968" s="130"/>
      <c r="R15968" s="214"/>
    </row>
    <row r="15969" spans="4:18">
      <c r="D15969" s="130"/>
      <c r="R15969" s="214"/>
    </row>
    <row r="15970" spans="4:18">
      <c r="D15970" s="130"/>
      <c r="R15970" s="214"/>
    </row>
    <row r="15971" spans="4:18">
      <c r="D15971" s="130"/>
      <c r="R15971" s="214"/>
    </row>
    <row r="15972" spans="4:18">
      <c r="D15972" s="130"/>
      <c r="R15972" s="214"/>
    </row>
    <row r="15973" spans="4:18">
      <c r="D15973" s="130"/>
      <c r="R15973" s="214"/>
    </row>
    <row r="15974" spans="4:18">
      <c r="D15974" s="130"/>
      <c r="R15974" s="214"/>
    </row>
    <row r="15975" spans="4:18">
      <c r="D15975" s="130"/>
      <c r="R15975" s="214"/>
    </row>
    <row r="15976" spans="4:18">
      <c r="D15976" s="130"/>
      <c r="R15976" s="214"/>
    </row>
    <row r="15977" spans="4:18">
      <c r="D15977" s="130"/>
      <c r="R15977" s="214"/>
    </row>
    <row r="15978" spans="4:18">
      <c r="D15978" s="130"/>
      <c r="R15978" s="214"/>
    </row>
    <row r="15979" spans="4:18">
      <c r="D15979" s="130"/>
      <c r="R15979" s="214"/>
    </row>
    <row r="15980" spans="4:18">
      <c r="D15980" s="130"/>
      <c r="R15980" s="214"/>
    </row>
    <row r="15981" spans="4:18">
      <c r="D15981" s="130"/>
      <c r="R15981" s="214"/>
    </row>
    <row r="15982" spans="4:18">
      <c r="D15982" s="130"/>
      <c r="R15982" s="214"/>
    </row>
    <row r="15983" spans="4:18">
      <c r="D15983" s="130"/>
      <c r="R15983" s="214"/>
    </row>
    <row r="15984" spans="4:18">
      <c r="D15984" s="130"/>
      <c r="R15984" s="214"/>
    </row>
    <row r="15985" spans="4:18">
      <c r="D15985" s="130"/>
      <c r="R15985" s="214"/>
    </row>
    <row r="15986" spans="4:18">
      <c r="D15986" s="130"/>
      <c r="R15986" s="214"/>
    </row>
    <row r="15987" spans="4:18">
      <c r="D15987" s="130"/>
      <c r="R15987" s="214"/>
    </row>
    <row r="15988" spans="4:18">
      <c r="D15988" s="130"/>
      <c r="R15988" s="214"/>
    </row>
    <row r="15989" spans="4:18">
      <c r="D15989" s="130"/>
      <c r="R15989" s="214"/>
    </row>
    <row r="15990" spans="4:18">
      <c r="D15990" s="130"/>
      <c r="R15990" s="214"/>
    </row>
    <row r="15991" spans="4:18">
      <c r="D15991" s="130"/>
      <c r="R15991" s="214"/>
    </row>
    <row r="15992" spans="4:18">
      <c r="D15992" s="130"/>
      <c r="R15992" s="214"/>
    </row>
    <row r="15993" spans="4:18">
      <c r="D15993" s="130"/>
      <c r="R15993" s="214"/>
    </row>
    <row r="15994" spans="4:18">
      <c r="D15994" s="130"/>
      <c r="R15994" s="214"/>
    </row>
    <row r="15995" spans="4:18">
      <c r="D15995" s="130"/>
      <c r="R15995" s="214"/>
    </row>
    <row r="15996" spans="4:18">
      <c r="D15996" s="130"/>
      <c r="R15996" s="214"/>
    </row>
    <row r="15997" spans="4:18">
      <c r="D15997" s="130"/>
      <c r="R15997" s="214"/>
    </row>
    <row r="15998" spans="4:18">
      <c r="D15998" s="130"/>
      <c r="R15998" s="214"/>
    </row>
    <row r="15999" spans="4:18">
      <c r="D15999" s="130"/>
      <c r="R15999" s="214"/>
    </row>
    <row r="16000" spans="4:18">
      <c r="D16000" s="130"/>
      <c r="R16000" s="214"/>
    </row>
    <row r="16001" spans="4:18">
      <c r="D16001" s="130"/>
      <c r="R16001" s="214"/>
    </row>
    <row r="16002" spans="4:18">
      <c r="D16002" s="130"/>
      <c r="R16002" s="214"/>
    </row>
    <row r="16003" spans="4:18">
      <c r="D16003" s="130"/>
      <c r="R16003" s="214"/>
    </row>
    <row r="16004" spans="4:18">
      <c r="D16004" s="130"/>
      <c r="R16004" s="214"/>
    </row>
    <row r="16005" spans="4:18">
      <c r="D16005" s="130"/>
      <c r="R16005" s="214"/>
    </row>
    <row r="16006" spans="4:18">
      <c r="D16006" s="130"/>
      <c r="R16006" s="214"/>
    </row>
    <row r="16007" spans="4:18">
      <c r="D16007" s="130"/>
      <c r="R16007" s="214"/>
    </row>
    <row r="16008" spans="4:18">
      <c r="D16008" s="130"/>
      <c r="R16008" s="214"/>
    </row>
    <row r="16009" spans="4:18">
      <c r="D16009" s="130"/>
      <c r="R16009" s="214"/>
    </row>
    <row r="16010" spans="4:18">
      <c r="D16010" s="130"/>
      <c r="R16010" s="214"/>
    </row>
    <row r="16011" spans="4:18">
      <c r="D16011" s="130"/>
      <c r="R16011" s="214"/>
    </row>
    <row r="16012" spans="4:18">
      <c r="D16012" s="130"/>
      <c r="R16012" s="214"/>
    </row>
    <row r="16013" spans="4:18">
      <c r="D16013" s="130"/>
      <c r="R16013" s="214"/>
    </row>
    <row r="16014" spans="4:18">
      <c r="D16014" s="130"/>
      <c r="R16014" s="214"/>
    </row>
    <row r="16015" spans="4:18">
      <c r="D16015" s="130"/>
      <c r="R16015" s="214"/>
    </row>
    <row r="16016" spans="4:18">
      <c r="D16016" s="130"/>
      <c r="R16016" s="214"/>
    </row>
    <row r="16017" spans="4:18">
      <c r="D16017" s="130"/>
      <c r="R16017" s="214"/>
    </row>
    <row r="16018" spans="4:18">
      <c r="D16018" s="130"/>
      <c r="R16018" s="214"/>
    </row>
    <row r="16019" spans="4:18">
      <c r="D16019" s="130"/>
      <c r="R16019" s="214"/>
    </row>
    <row r="16020" spans="4:18">
      <c r="D16020" s="130"/>
      <c r="R16020" s="214"/>
    </row>
    <row r="16021" spans="4:18">
      <c r="D16021" s="130"/>
      <c r="R16021" s="214"/>
    </row>
    <row r="16022" spans="4:18">
      <c r="D16022" s="130"/>
      <c r="R16022" s="214"/>
    </row>
    <row r="16023" spans="4:18">
      <c r="D16023" s="130"/>
      <c r="R16023" s="214"/>
    </row>
    <row r="16024" spans="4:18">
      <c r="D16024" s="130"/>
      <c r="R16024" s="214"/>
    </row>
    <row r="16025" spans="4:18">
      <c r="D16025" s="130"/>
      <c r="R16025" s="214"/>
    </row>
    <row r="16026" spans="4:18">
      <c r="D16026" s="130"/>
      <c r="R16026" s="214"/>
    </row>
    <row r="16027" spans="4:18">
      <c r="D16027" s="130"/>
      <c r="R16027" s="214"/>
    </row>
    <row r="16028" spans="4:18">
      <c r="D16028" s="130"/>
      <c r="R16028" s="214"/>
    </row>
    <row r="16029" spans="4:18">
      <c r="D16029" s="130"/>
      <c r="R16029" s="214"/>
    </row>
    <row r="16030" spans="4:18">
      <c r="D16030" s="130"/>
      <c r="R16030" s="214"/>
    </row>
    <row r="16031" spans="4:18">
      <c r="D16031" s="130"/>
      <c r="R16031" s="214"/>
    </row>
    <row r="16032" spans="4:18">
      <c r="D16032" s="130"/>
      <c r="R16032" s="214"/>
    </row>
    <row r="16033" spans="4:18">
      <c r="D16033" s="130"/>
      <c r="R16033" s="214"/>
    </row>
    <row r="16034" spans="4:18">
      <c r="D16034" s="130"/>
      <c r="R16034" s="214"/>
    </row>
    <row r="16035" spans="4:18">
      <c r="D16035" s="130"/>
      <c r="R16035" s="214"/>
    </row>
    <row r="16036" spans="4:18">
      <c r="D16036" s="130"/>
      <c r="R16036" s="214"/>
    </row>
    <row r="16037" spans="4:18">
      <c r="D16037" s="130"/>
      <c r="R16037" s="214"/>
    </row>
    <row r="16038" spans="4:18">
      <c r="D16038" s="130"/>
      <c r="R16038" s="214"/>
    </row>
    <row r="16039" spans="4:18">
      <c r="D16039" s="130"/>
      <c r="R16039" s="214"/>
    </row>
    <row r="16040" spans="4:18">
      <c r="D16040" s="130"/>
      <c r="R16040" s="214"/>
    </row>
    <row r="16041" spans="4:18">
      <c r="D16041" s="130"/>
      <c r="R16041" s="214"/>
    </row>
    <row r="16042" spans="4:18">
      <c r="D16042" s="130"/>
      <c r="R16042" s="214"/>
    </row>
    <row r="16043" spans="4:18">
      <c r="D16043" s="130"/>
      <c r="R16043" s="214"/>
    </row>
    <row r="16044" spans="4:18">
      <c r="D16044" s="130"/>
      <c r="R16044" s="214"/>
    </row>
    <row r="16045" spans="4:18">
      <c r="D16045" s="130"/>
      <c r="R16045" s="214"/>
    </row>
    <row r="16046" spans="4:18">
      <c r="D16046" s="130"/>
      <c r="R16046" s="214"/>
    </row>
    <row r="16047" spans="4:18">
      <c r="D16047" s="130"/>
      <c r="R16047" s="214"/>
    </row>
    <row r="16048" spans="4:18">
      <c r="D16048" s="130"/>
      <c r="R16048" s="214"/>
    </row>
    <row r="16049" spans="4:18">
      <c r="D16049" s="130"/>
      <c r="R16049" s="214"/>
    </row>
    <row r="16050" spans="4:18">
      <c r="D16050" s="130"/>
      <c r="R16050" s="214"/>
    </row>
    <row r="16051" spans="4:18">
      <c r="D16051" s="130"/>
      <c r="R16051" s="214"/>
    </row>
    <row r="16052" spans="4:18">
      <c r="D16052" s="130"/>
      <c r="R16052" s="214"/>
    </row>
    <row r="16053" spans="4:18">
      <c r="D16053" s="130"/>
      <c r="R16053" s="214"/>
    </row>
    <row r="16054" spans="4:18">
      <c r="D16054" s="130"/>
      <c r="R16054" s="214"/>
    </row>
    <row r="16055" spans="4:18">
      <c r="D16055" s="130"/>
      <c r="R16055" s="214"/>
    </row>
    <row r="16056" spans="4:18">
      <c r="D16056" s="130"/>
      <c r="R16056" s="214"/>
    </row>
    <row r="16057" spans="4:18">
      <c r="D16057" s="130"/>
      <c r="R16057" s="214"/>
    </row>
    <row r="16058" spans="4:18">
      <c r="D16058" s="130"/>
      <c r="R16058" s="214"/>
    </row>
    <row r="16059" spans="4:18">
      <c r="D16059" s="130"/>
      <c r="R16059" s="214"/>
    </row>
    <row r="16060" spans="4:18">
      <c r="D16060" s="130"/>
      <c r="R16060" s="214"/>
    </row>
    <row r="16061" spans="4:18">
      <c r="D16061" s="130"/>
      <c r="R16061" s="214"/>
    </row>
    <row r="16062" spans="4:18">
      <c r="D16062" s="130"/>
      <c r="R16062" s="214"/>
    </row>
    <row r="16063" spans="4:18">
      <c r="D16063" s="130"/>
      <c r="R16063" s="214"/>
    </row>
    <row r="16064" spans="4:18">
      <c r="D16064" s="130"/>
      <c r="R16064" s="214"/>
    </row>
    <row r="16065" spans="4:18">
      <c r="D16065" s="130"/>
      <c r="R16065" s="214"/>
    </row>
    <row r="16066" spans="4:18">
      <c r="D16066" s="130"/>
      <c r="R16066" s="214"/>
    </row>
    <row r="16067" spans="4:18">
      <c r="D16067" s="130"/>
      <c r="R16067" s="214"/>
    </row>
    <row r="16068" spans="4:18">
      <c r="D16068" s="130"/>
      <c r="R16068" s="214"/>
    </row>
    <row r="16069" spans="4:18">
      <c r="D16069" s="130"/>
      <c r="R16069" s="214"/>
    </row>
    <row r="16070" spans="4:18">
      <c r="D16070" s="130"/>
      <c r="R16070" s="214"/>
    </row>
    <row r="16071" spans="4:18">
      <c r="D16071" s="130"/>
      <c r="R16071" s="214"/>
    </row>
    <row r="16072" spans="4:18">
      <c r="D16072" s="130"/>
      <c r="R16072" s="214"/>
    </row>
    <row r="16073" spans="4:18">
      <c r="D16073" s="130"/>
      <c r="R16073" s="214"/>
    </row>
    <row r="16074" spans="4:18">
      <c r="D16074" s="130"/>
      <c r="R16074" s="214"/>
    </row>
    <row r="16075" spans="4:18">
      <c r="D16075" s="130"/>
      <c r="R16075" s="214"/>
    </row>
    <row r="16076" spans="4:18">
      <c r="D16076" s="130"/>
      <c r="R16076" s="214"/>
    </row>
    <row r="16077" spans="4:18">
      <c r="D16077" s="130"/>
      <c r="R16077" s="214"/>
    </row>
    <row r="16078" spans="4:18">
      <c r="D16078" s="130"/>
      <c r="R16078" s="214"/>
    </row>
    <row r="16079" spans="4:18">
      <c r="D16079" s="130"/>
      <c r="R16079" s="214"/>
    </row>
    <row r="16080" spans="4:18">
      <c r="D16080" s="130"/>
      <c r="R16080" s="214"/>
    </row>
    <row r="16081" spans="4:18">
      <c r="D16081" s="130"/>
      <c r="R16081" s="214"/>
    </row>
    <row r="16082" spans="4:18">
      <c r="D16082" s="130"/>
      <c r="R16082" s="214"/>
    </row>
    <row r="16083" spans="4:18">
      <c r="D16083" s="130"/>
      <c r="R16083" s="214"/>
    </row>
    <row r="16084" spans="4:18">
      <c r="D16084" s="130"/>
      <c r="R16084" s="214"/>
    </row>
    <row r="16085" spans="4:18">
      <c r="D16085" s="130"/>
      <c r="R16085" s="214"/>
    </row>
    <row r="16086" spans="4:18">
      <c r="D16086" s="130"/>
      <c r="R16086" s="214"/>
    </row>
    <row r="16087" spans="4:18">
      <c r="D16087" s="130"/>
      <c r="R16087" s="214"/>
    </row>
    <row r="16088" spans="4:18">
      <c r="D16088" s="130"/>
      <c r="R16088" s="214"/>
    </row>
    <row r="16089" spans="4:18">
      <c r="D16089" s="130"/>
      <c r="R16089" s="214"/>
    </row>
    <row r="16090" spans="4:18">
      <c r="D16090" s="130"/>
      <c r="R16090" s="214"/>
    </row>
    <row r="16091" spans="4:18">
      <c r="D16091" s="130"/>
      <c r="R16091" s="214"/>
    </row>
    <row r="16092" spans="4:18">
      <c r="D16092" s="130"/>
      <c r="R16092" s="214"/>
    </row>
    <row r="16093" spans="4:18">
      <c r="D16093" s="130"/>
      <c r="R16093" s="214"/>
    </row>
    <row r="16094" spans="4:18">
      <c r="D16094" s="130"/>
      <c r="R16094" s="214"/>
    </row>
    <row r="16095" spans="4:18">
      <c r="D16095" s="130"/>
      <c r="R16095" s="214"/>
    </row>
    <row r="16096" spans="4:18">
      <c r="D16096" s="130"/>
      <c r="R16096" s="214"/>
    </row>
    <row r="16097" spans="4:18">
      <c r="D16097" s="130"/>
      <c r="R16097" s="214"/>
    </row>
    <row r="16098" spans="4:18">
      <c r="D16098" s="130"/>
      <c r="R16098" s="214"/>
    </row>
    <row r="16099" spans="4:18">
      <c r="D16099" s="130"/>
      <c r="R16099" s="214"/>
    </row>
    <row r="16100" spans="4:18">
      <c r="D16100" s="130"/>
      <c r="R16100" s="214"/>
    </row>
    <row r="16101" spans="4:18">
      <c r="D16101" s="130"/>
      <c r="R16101" s="214"/>
    </row>
    <row r="16102" spans="4:18">
      <c r="D16102" s="130"/>
      <c r="R16102" s="214"/>
    </row>
    <row r="16103" spans="4:18">
      <c r="D16103" s="130"/>
      <c r="R16103" s="214"/>
    </row>
    <row r="16104" spans="4:18">
      <c r="D16104" s="130"/>
      <c r="R16104" s="214"/>
    </row>
    <row r="16105" spans="4:18">
      <c r="D16105" s="130"/>
      <c r="R16105" s="214"/>
    </row>
    <row r="16106" spans="4:18">
      <c r="D16106" s="130"/>
      <c r="R16106" s="214"/>
    </row>
    <row r="16107" spans="4:18">
      <c r="D16107" s="130"/>
      <c r="R16107" s="214"/>
    </row>
    <row r="16108" spans="4:18">
      <c r="D16108" s="130"/>
      <c r="R16108" s="214"/>
    </row>
    <row r="16109" spans="4:18">
      <c r="D16109" s="130"/>
      <c r="R16109" s="214"/>
    </row>
    <row r="16110" spans="4:18">
      <c r="D16110" s="130"/>
      <c r="R16110" s="214"/>
    </row>
    <row r="16111" spans="4:18">
      <c r="D16111" s="130"/>
      <c r="R16111" s="214"/>
    </row>
    <row r="16112" spans="4:18">
      <c r="D16112" s="130"/>
      <c r="R16112" s="214"/>
    </row>
    <row r="16113" spans="4:18">
      <c r="D16113" s="130"/>
      <c r="R16113" s="214"/>
    </row>
    <row r="16114" spans="4:18">
      <c r="D16114" s="130"/>
      <c r="R16114" s="214"/>
    </row>
    <row r="16115" spans="4:18">
      <c r="D16115" s="130"/>
      <c r="R16115" s="214"/>
    </row>
    <row r="16116" spans="4:18">
      <c r="D16116" s="130"/>
      <c r="R16116" s="214"/>
    </row>
    <row r="16117" spans="4:18">
      <c r="D16117" s="130"/>
      <c r="R16117" s="214"/>
    </row>
    <row r="16118" spans="4:18">
      <c r="D16118" s="130"/>
      <c r="R16118" s="214"/>
    </row>
    <row r="16119" spans="4:18">
      <c r="D16119" s="130"/>
      <c r="R16119" s="214"/>
    </row>
    <row r="16120" spans="4:18">
      <c r="D16120" s="130"/>
      <c r="R16120" s="214"/>
    </row>
    <row r="16121" spans="4:18">
      <c r="D16121" s="130"/>
      <c r="R16121" s="214"/>
    </row>
    <row r="16122" spans="4:18">
      <c r="D16122" s="130"/>
      <c r="R16122" s="214"/>
    </row>
    <row r="16123" spans="4:18">
      <c r="D16123" s="130"/>
      <c r="R16123" s="214"/>
    </row>
    <row r="16124" spans="4:18">
      <c r="D16124" s="130"/>
      <c r="R16124" s="214"/>
    </row>
    <row r="16125" spans="4:18">
      <c r="D16125" s="130"/>
      <c r="R16125" s="214"/>
    </row>
    <row r="16126" spans="4:18">
      <c r="D16126" s="130"/>
      <c r="R16126" s="214"/>
    </row>
    <row r="16127" spans="4:18">
      <c r="D16127" s="130"/>
      <c r="R16127" s="214"/>
    </row>
    <row r="16128" spans="4:18">
      <c r="D16128" s="130"/>
      <c r="R16128" s="214"/>
    </row>
    <row r="16129" spans="4:18">
      <c r="D16129" s="130"/>
      <c r="R16129" s="214"/>
    </row>
    <row r="16130" spans="4:18">
      <c r="D16130" s="130"/>
      <c r="R16130" s="214"/>
    </row>
    <row r="16131" spans="4:18">
      <c r="D16131" s="130"/>
      <c r="R16131" s="214"/>
    </row>
    <row r="16132" spans="4:18">
      <c r="D16132" s="130"/>
      <c r="R16132" s="214"/>
    </row>
    <row r="16133" spans="4:18">
      <c r="D16133" s="130"/>
      <c r="R16133" s="214"/>
    </row>
    <row r="16134" spans="4:18">
      <c r="D16134" s="130"/>
      <c r="R16134" s="214"/>
    </row>
    <row r="16135" spans="4:18">
      <c r="D16135" s="130"/>
      <c r="R16135" s="214"/>
    </row>
    <row r="16136" spans="4:18">
      <c r="D16136" s="130"/>
      <c r="R16136" s="214"/>
    </row>
    <row r="16137" spans="4:18">
      <c r="D16137" s="130"/>
      <c r="R16137" s="214"/>
    </row>
    <row r="16138" spans="4:18">
      <c r="D16138" s="130"/>
      <c r="R16138" s="214"/>
    </row>
    <row r="16139" spans="4:18">
      <c r="D16139" s="130"/>
      <c r="R16139" s="214"/>
    </row>
    <row r="16140" spans="4:18">
      <c r="D16140" s="130"/>
      <c r="R16140" s="214"/>
    </row>
    <row r="16141" spans="4:18">
      <c r="D16141" s="130"/>
      <c r="R16141" s="214"/>
    </row>
    <row r="16142" spans="4:18">
      <c r="D16142" s="130"/>
      <c r="R16142" s="214"/>
    </row>
    <row r="16143" spans="4:18">
      <c r="D16143" s="130"/>
      <c r="R16143" s="214"/>
    </row>
    <row r="16144" spans="4:18">
      <c r="D16144" s="130"/>
      <c r="R16144" s="214"/>
    </row>
    <row r="16145" spans="4:18">
      <c r="D16145" s="130"/>
      <c r="R16145" s="214"/>
    </row>
    <row r="16146" spans="4:18">
      <c r="D16146" s="130"/>
      <c r="R16146" s="214"/>
    </row>
    <row r="16147" spans="4:18">
      <c r="D16147" s="130"/>
      <c r="R16147" s="214"/>
    </row>
    <row r="16148" spans="4:18">
      <c r="D16148" s="130"/>
      <c r="R16148" s="214"/>
    </row>
    <row r="16149" spans="4:18">
      <c r="D16149" s="130"/>
      <c r="R16149" s="214"/>
    </row>
    <row r="16150" spans="4:18">
      <c r="D16150" s="130"/>
      <c r="R16150" s="214"/>
    </row>
    <row r="16151" spans="4:18">
      <c r="D16151" s="130"/>
      <c r="R16151" s="214"/>
    </row>
    <row r="16152" spans="4:18">
      <c r="D16152" s="130"/>
      <c r="R16152" s="214"/>
    </row>
    <row r="16153" spans="4:18">
      <c r="D16153" s="130"/>
      <c r="R16153" s="214"/>
    </row>
    <row r="16154" spans="4:18">
      <c r="D16154" s="130"/>
      <c r="R16154" s="214"/>
    </row>
    <row r="16155" spans="4:18">
      <c r="D16155" s="130"/>
      <c r="R16155" s="214"/>
    </row>
    <row r="16156" spans="4:18">
      <c r="D16156" s="130"/>
      <c r="R16156" s="214"/>
    </row>
    <row r="16157" spans="4:18">
      <c r="D16157" s="130"/>
      <c r="R16157" s="214"/>
    </row>
    <row r="16158" spans="4:18">
      <c r="D16158" s="130"/>
      <c r="R16158" s="214"/>
    </row>
    <row r="16159" spans="4:18">
      <c r="D16159" s="130"/>
      <c r="R16159" s="214"/>
    </row>
    <row r="16160" spans="4:18">
      <c r="D16160" s="130"/>
      <c r="R16160" s="214"/>
    </row>
    <row r="16161" spans="4:18">
      <c r="D16161" s="130"/>
      <c r="R16161" s="214"/>
    </row>
    <row r="16162" spans="4:18">
      <c r="D16162" s="130"/>
      <c r="R16162" s="214"/>
    </row>
    <row r="16163" spans="4:18">
      <c r="D16163" s="130"/>
      <c r="R16163" s="214"/>
    </row>
    <row r="16164" spans="4:18">
      <c r="D16164" s="130"/>
      <c r="R16164" s="214"/>
    </row>
    <row r="16165" spans="4:18">
      <c r="D16165" s="130"/>
      <c r="R16165" s="214"/>
    </row>
    <row r="16166" spans="4:18">
      <c r="D16166" s="130"/>
      <c r="R16166" s="214"/>
    </row>
    <row r="16167" spans="4:18">
      <c r="D16167" s="130"/>
      <c r="R16167" s="214"/>
    </row>
    <row r="16168" spans="4:18">
      <c r="D16168" s="130"/>
      <c r="R16168" s="214"/>
    </row>
    <row r="16169" spans="4:18">
      <c r="D16169" s="130"/>
      <c r="R16169" s="214"/>
    </row>
    <row r="16170" spans="4:18">
      <c r="D16170" s="130"/>
      <c r="R16170" s="214"/>
    </row>
    <row r="16171" spans="4:18">
      <c r="D16171" s="130"/>
      <c r="R16171" s="214"/>
    </row>
    <row r="16172" spans="4:18">
      <c r="D16172" s="130"/>
      <c r="R16172" s="214"/>
    </row>
    <row r="16173" spans="4:18">
      <c r="D16173" s="130"/>
      <c r="R16173" s="214"/>
    </row>
    <row r="16174" spans="4:18">
      <c r="D16174" s="130"/>
      <c r="R16174" s="214"/>
    </row>
    <row r="16175" spans="4:18">
      <c r="D16175" s="130"/>
      <c r="R16175" s="214"/>
    </row>
    <row r="16176" spans="4:18">
      <c r="D16176" s="130"/>
      <c r="R16176" s="214"/>
    </row>
    <row r="16177" spans="4:18">
      <c r="D16177" s="130"/>
      <c r="R16177" s="214"/>
    </row>
    <row r="16178" spans="4:18">
      <c r="D16178" s="130"/>
      <c r="R16178" s="214"/>
    </row>
    <row r="16179" spans="4:18">
      <c r="D16179" s="130"/>
      <c r="R16179" s="214"/>
    </row>
    <row r="16180" spans="4:18">
      <c r="D16180" s="130"/>
      <c r="R16180" s="214"/>
    </row>
    <row r="16181" spans="4:18">
      <c r="D16181" s="130"/>
      <c r="R16181" s="214"/>
    </row>
    <row r="16182" spans="4:18">
      <c r="D16182" s="130"/>
      <c r="R16182" s="214"/>
    </row>
    <row r="16183" spans="4:18">
      <c r="D16183" s="130"/>
      <c r="R16183" s="214"/>
    </row>
    <row r="16184" spans="4:18">
      <c r="D16184" s="130"/>
      <c r="R16184" s="214"/>
    </row>
    <row r="16185" spans="4:18">
      <c r="D16185" s="130"/>
      <c r="R16185" s="214"/>
    </row>
    <row r="16186" spans="4:18">
      <c r="D16186" s="130"/>
      <c r="R16186" s="214"/>
    </row>
    <row r="16187" spans="4:18">
      <c r="D16187" s="130"/>
      <c r="R16187" s="214"/>
    </row>
    <row r="16188" spans="4:18">
      <c r="D16188" s="130"/>
      <c r="R16188" s="214"/>
    </row>
    <row r="16189" spans="4:18">
      <c r="D16189" s="130"/>
      <c r="R16189" s="214"/>
    </row>
    <row r="16190" spans="4:18">
      <c r="D16190" s="130"/>
      <c r="R16190" s="214"/>
    </row>
    <row r="16191" spans="4:18">
      <c r="D16191" s="130"/>
      <c r="R16191" s="214"/>
    </row>
    <row r="16192" spans="4:18">
      <c r="D16192" s="130"/>
      <c r="R16192" s="214"/>
    </row>
    <row r="16193" spans="4:18">
      <c r="D16193" s="130"/>
      <c r="R16193" s="214"/>
    </row>
    <row r="16194" spans="4:18">
      <c r="D16194" s="130"/>
      <c r="R16194" s="214"/>
    </row>
    <row r="16195" spans="4:18">
      <c r="D16195" s="130"/>
      <c r="R16195" s="214"/>
    </row>
    <row r="16196" spans="4:18">
      <c r="D16196" s="130"/>
      <c r="R16196" s="214"/>
    </row>
    <row r="16197" spans="4:18">
      <c r="D16197" s="130"/>
      <c r="R16197" s="214"/>
    </row>
    <row r="16198" spans="4:18">
      <c r="D16198" s="130"/>
      <c r="R16198" s="214"/>
    </row>
    <row r="16199" spans="4:18">
      <c r="D16199" s="130"/>
      <c r="R16199" s="214"/>
    </row>
    <row r="16200" spans="4:18">
      <c r="D16200" s="130"/>
      <c r="R16200" s="214"/>
    </row>
    <row r="16201" spans="4:18">
      <c r="D16201" s="130"/>
      <c r="R16201" s="214"/>
    </row>
    <row r="16202" spans="4:18">
      <c r="D16202" s="130"/>
      <c r="R16202" s="214"/>
    </row>
    <row r="16203" spans="4:18">
      <c r="D16203" s="130"/>
      <c r="R16203" s="214"/>
    </row>
    <row r="16204" spans="4:18">
      <c r="D16204" s="130"/>
      <c r="R16204" s="214"/>
    </row>
    <row r="16205" spans="4:18">
      <c r="D16205" s="130"/>
      <c r="R16205" s="214"/>
    </row>
    <row r="16206" spans="4:18">
      <c r="D16206" s="130"/>
      <c r="R16206" s="214"/>
    </row>
    <row r="16207" spans="4:18">
      <c r="D16207" s="130"/>
      <c r="R16207" s="214"/>
    </row>
    <row r="16208" spans="4:18">
      <c r="D16208" s="130"/>
      <c r="R16208" s="214"/>
    </row>
    <row r="16209" spans="4:18">
      <c r="D16209" s="130"/>
      <c r="R16209" s="214"/>
    </row>
    <row r="16210" spans="4:18">
      <c r="D16210" s="130"/>
      <c r="R16210" s="214"/>
    </row>
    <row r="16211" spans="4:18">
      <c r="D16211" s="130"/>
      <c r="R16211" s="214"/>
    </row>
    <row r="16212" spans="4:18">
      <c r="D16212" s="130"/>
      <c r="R16212" s="214"/>
    </row>
    <row r="16213" spans="4:18">
      <c r="D16213" s="130"/>
      <c r="R16213" s="214"/>
    </row>
    <row r="16214" spans="4:18">
      <c r="D16214" s="130"/>
      <c r="R16214" s="214"/>
    </row>
    <row r="16215" spans="4:18">
      <c r="D16215" s="130"/>
      <c r="R16215" s="214"/>
    </row>
    <row r="16216" spans="4:18">
      <c r="D16216" s="130"/>
      <c r="R16216" s="214"/>
    </row>
    <row r="16217" spans="4:18">
      <c r="D16217" s="130"/>
      <c r="R16217" s="214"/>
    </row>
    <row r="16218" spans="4:18">
      <c r="D16218" s="130"/>
      <c r="R16218" s="214"/>
    </row>
    <row r="16219" spans="4:18">
      <c r="D16219" s="130"/>
      <c r="R16219" s="214"/>
    </row>
    <row r="16220" spans="4:18">
      <c r="D16220" s="130"/>
      <c r="R16220" s="214"/>
    </row>
    <row r="16221" spans="4:18">
      <c r="D16221" s="130"/>
      <c r="R16221" s="214"/>
    </row>
    <row r="16222" spans="4:18">
      <c r="D16222" s="130"/>
      <c r="R16222" s="214"/>
    </row>
    <row r="16223" spans="4:18">
      <c r="D16223" s="130"/>
      <c r="R16223" s="214"/>
    </row>
    <row r="16224" spans="4:18">
      <c r="D16224" s="130"/>
      <c r="R16224" s="214"/>
    </row>
    <row r="16225" spans="4:18">
      <c r="D16225" s="130"/>
      <c r="R16225" s="214"/>
    </row>
    <row r="16226" spans="4:18">
      <c r="D16226" s="130"/>
      <c r="R16226" s="214"/>
    </row>
    <row r="16227" spans="4:18">
      <c r="D16227" s="130"/>
      <c r="R16227" s="214"/>
    </row>
    <row r="16228" spans="4:18">
      <c r="D16228" s="130"/>
      <c r="R16228" s="214"/>
    </row>
    <row r="16229" spans="4:18">
      <c r="D16229" s="130"/>
      <c r="R16229" s="214"/>
    </row>
    <row r="16230" spans="4:18">
      <c r="D16230" s="130"/>
      <c r="R16230" s="214"/>
    </row>
    <row r="16231" spans="4:18">
      <c r="D16231" s="130"/>
      <c r="R16231" s="214"/>
    </row>
    <row r="16232" spans="4:18">
      <c r="D16232" s="130"/>
      <c r="R16232" s="214"/>
    </row>
    <row r="16233" spans="4:18">
      <c r="D16233" s="130"/>
      <c r="R16233" s="214"/>
    </row>
    <row r="16234" spans="4:18">
      <c r="D16234" s="130"/>
      <c r="R16234" s="214"/>
    </row>
    <row r="16235" spans="4:18">
      <c r="D16235" s="130"/>
      <c r="R16235" s="214"/>
    </row>
    <row r="16236" spans="4:18">
      <c r="D16236" s="130"/>
      <c r="R16236" s="214"/>
    </row>
    <row r="16237" spans="4:18">
      <c r="D16237" s="130"/>
      <c r="R16237" s="214"/>
    </row>
    <row r="16238" spans="4:18">
      <c r="D16238" s="130"/>
      <c r="R16238" s="214"/>
    </row>
    <row r="16239" spans="4:18">
      <c r="D16239" s="130"/>
      <c r="R16239" s="214"/>
    </row>
    <row r="16240" spans="4:18">
      <c r="D16240" s="130"/>
      <c r="R16240" s="214"/>
    </row>
    <row r="16241" spans="4:18">
      <c r="D16241" s="130"/>
      <c r="R16241" s="214"/>
    </row>
    <row r="16242" spans="4:18">
      <c r="D16242" s="130"/>
      <c r="R16242" s="214"/>
    </row>
    <row r="16243" spans="4:18">
      <c r="D16243" s="130"/>
      <c r="R16243" s="214"/>
    </row>
    <row r="16244" spans="4:18">
      <c r="D16244" s="130"/>
      <c r="R16244" s="214"/>
    </row>
    <row r="16245" spans="4:18">
      <c r="D16245" s="130"/>
      <c r="R16245" s="214"/>
    </row>
    <row r="16246" spans="4:18">
      <c r="D16246" s="130"/>
      <c r="R16246" s="214"/>
    </row>
    <row r="16247" spans="4:18">
      <c r="D16247" s="130"/>
      <c r="R16247" s="214"/>
    </row>
    <row r="16248" spans="4:18">
      <c r="D16248" s="130"/>
      <c r="R16248" s="214"/>
    </row>
    <row r="16249" spans="4:18">
      <c r="D16249" s="130"/>
      <c r="R16249" s="214"/>
    </row>
    <row r="16250" spans="4:18">
      <c r="D16250" s="130"/>
      <c r="R16250" s="214"/>
    </row>
    <row r="16251" spans="4:18">
      <c r="D16251" s="130"/>
      <c r="R16251" s="214"/>
    </row>
    <row r="16252" spans="4:18">
      <c r="D16252" s="130"/>
      <c r="R16252" s="214"/>
    </row>
    <row r="16253" spans="4:18">
      <c r="D16253" s="130"/>
      <c r="R16253" s="214"/>
    </row>
    <row r="16254" spans="4:18">
      <c r="D16254" s="130"/>
      <c r="R16254" s="214"/>
    </row>
    <row r="16255" spans="4:18">
      <c r="D16255" s="130"/>
      <c r="R16255" s="214"/>
    </row>
    <row r="16256" spans="4:18">
      <c r="D16256" s="130"/>
      <c r="R16256" s="214"/>
    </row>
    <row r="16257" spans="4:18">
      <c r="D16257" s="130"/>
      <c r="R16257" s="214"/>
    </row>
    <row r="16258" spans="4:18">
      <c r="D16258" s="130"/>
      <c r="R16258" s="214"/>
    </row>
    <row r="16259" spans="4:18">
      <c r="D16259" s="130"/>
      <c r="R16259" s="214"/>
    </row>
    <row r="16260" spans="4:18">
      <c r="D16260" s="130"/>
      <c r="R16260" s="214"/>
    </row>
    <row r="16261" spans="4:18">
      <c r="D16261" s="130"/>
      <c r="R16261" s="214"/>
    </row>
    <row r="16262" spans="4:18">
      <c r="D16262" s="130"/>
      <c r="R16262" s="214"/>
    </row>
    <row r="16263" spans="4:18">
      <c r="D16263" s="130"/>
      <c r="R16263" s="214"/>
    </row>
    <row r="16264" spans="4:18">
      <c r="D16264" s="130"/>
      <c r="R16264" s="214"/>
    </row>
    <row r="16265" spans="4:18">
      <c r="D16265" s="130"/>
      <c r="R16265" s="214"/>
    </row>
    <row r="16266" spans="4:18">
      <c r="D16266" s="130"/>
      <c r="R16266" s="214"/>
    </row>
    <row r="16267" spans="4:18">
      <c r="D16267" s="130"/>
      <c r="R16267" s="214"/>
    </row>
    <row r="16268" spans="4:18">
      <c r="D16268" s="130"/>
      <c r="R16268" s="214"/>
    </row>
    <row r="16269" spans="4:18">
      <c r="D16269" s="130"/>
      <c r="R16269" s="214"/>
    </row>
    <row r="16270" spans="4:18">
      <c r="D16270" s="130"/>
      <c r="R16270" s="214"/>
    </row>
    <row r="16271" spans="4:18">
      <c r="D16271" s="130"/>
      <c r="R16271" s="214"/>
    </row>
    <row r="16272" spans="4:18">
      <c r="D16272" s="130"/>
      <c r="R16272" s="214"/>
    </row>
    <row r="16273" spans="4:18">
      <c r="D16273" s="130"/>
      <c r="R16273" s="214"/>
    </row>
    <row r="16274" spans="4:18">
      <c r="D16274" s="130"/>
      <c r="R16274" s="214"/>
    </row>
    <row r="16275" spans="4:18">
      <c r="D16275" s="130"/>
      <c r="R16275" s="214"/>
    </row>
    <row r="16276" spans="4:18">
      <c r="D16276" s="130"/>
      <c r="R16276" s="214"/>
    </row>
    <row r="16277" spans="4:18">
      <c r="D16277" s="130"/>
      <c r="R16277" s="214"/>
    </row>
    <row r="16278" spans="4:18">
      <c r="D16278" s="130"/>
      <c r="R16278" s="214"/>
    </row>
    <row r="16279" spans="4:18">
      <c r="D16279" s="130"/>
      <c r="R16279" s="214"/>
    </row>
    <row r="16280" spans="4:18">
      <c r="D16280" s="130"/>
      <c r="R16280" s="214"/>
    </row>
    <row r="16281" spans="4:18">
      <c r="D16281" s="130"/>
      <c r="R16281" s="214"/>
    </row>
    <row r="16282" spans="4:18">
      <c r="D16282" s="130"/>
      <c r="R16282" s="214"/>
    </row>
    <row r="16283" spans="4:18">
      <c r="D16283" s="130"/>
      <c r="R16283" s="214"/>
    </row>
    <row r="16284" spans="4:18">
      <c r="D16284" s="130"/>
      <c r="R16284" s="214"/>
    </row>
    <row r="16285" spans="4:18">
      <c r="D16285" s="130"/>
      <c r="R16285" s="214"/>
    </row>
    <row r="16286" spans="4:18">
      <c r="D16286" s="130"/>
      <c r="R16286" s="214"/>
    </row>
    <row r="16287" spans="4:18">
      <c r="D16287" s="130"/>
      <c r="R16287" s="214"/>
    </row>
    <row r="16288" spans="4:18">
      <c r="D16288" s="130"/>
      <c r="R16288" s="214"/>
    </row>
    <row r="16289" spans="4:18">
      <c r="D16289" s="130"/>
      <c r="R16289" s="214"/>
    </row>
    <row r="16290" spans="4:18">
      <c r="D16290" s="130"/>
      <c r="R16290" s="214"/>
    </row>
    <row r="16291" spans="4:18">
      <c r="D16291" s="130"/>
      <c r="R16291" s="214"/>
    </row>
    <row r="16292" spans="4:18">
      <c r="D16292" s="130"/>
      <c r="R16292" s="214"/>
    </row>
    <row r="16293" spans="4:18">
      <c r="D16293" s="130"/>
      <c r="R16293" s="214"/>
    </row>
    <row r="16294" spans="4:18">
      <c r="D16294" s="130"/>
      <c r="R16294" s="214"/>
    </row>
    <row r="16295" spans="4:18">
      <c r="D16295" s="130"/>
      <c r="R16295" s="214"/>
    </row>
    <row r="16296" spans="4:18">
      <c r="D16296" s="130"/>
      <c r="R16296" s="214"/>
    </row>
    <row r="16297" spans="4:18">
      <c r="D16297" s="130"/>
      <c r="R16297" s="214"/>
    </row>
    <row r="16298" spans="4:18">
      <c r="D16298" s="130"/>
      <c r="R16298" s="214"/>
    </row>
    <row r="16299" spans="4:18">
      <c r="D16299" s="130"/>
      <c r="R16299" s="214"/>
    </row>
    <row r="16300" spans="4:18">
      <c r="D16300" s="130"/>
      <c r="R16300" s="214"/>
    </row>
    <row r="16301" spans="4:18">
      <c r="D16301" s="130"/>
      <c r="R16301" s="214"/>
    </row>
    <row r="16302" spans="4:18">
      <c r="D16302" s="130"/>
      <c r="R16302" s="214"/>
    </row>
    <row r="16303" spans="4:18">
      <c r="D16303" s="130"/>
      <c r="R16303" s="214"/>
    </row>
    <row r="16304" spans="4:18">
      <c r="D16304" s="130"/>
      <c r="R16304" s="214"/>
    </row>
    <row r="16305" spans="4:18">
      <c r="D16305" s="130"/>
      <c r="R16305" s="214"/>
    </row>
    <row r="16306" spans="4:18">
      <c r="D16306" s="130"/>
      <c r="R16306" s="214"/>
    </row>
    <row r="16307" spans="4:18">
      <c r="D16307" s="130"/>
      <c r="R16307" s="214"/>
    </row>
    <row r="16308" spans="4:18">
      <c r="D16308" s="130"/>
      <c r="R16308" s="214"/>
    </row>
    <row r="16309" spans="4:18">
      <c r="D16309" s="130"/>
      <c r="R16309" s="214"/>
    </row>
    <row r="16310" spans="4:18">
      <c r="D16310" s="130"/>
      <c r="R16310" s="214"/>
    </row>
    <row r="16311" spans="4:18">
      <c r="D16311" s="130"/>
      <c r="R16311" s="214"/>
    </row>
    <row r="16312" spans="4:18">
      <c r="D16312" s="130"/>
      <c r="R16312" s="214"/>
    </row>
    <row r="16313" spans="4:18">
      <c r="D16313" s="130"/>
      <c r="R16313" s="214"/>
    </row>
    <row r="16314" spans="4:18">
      <c r="D16314" s="130"/>
      <c r="R16314" s="214"/>
    </row>
    <row r="16315" spans="4:18">
      <c r="D16315" s="130"/>
      <c r="R16315" s="214"/>
    </row>
    <row r="16316" spans="4:18">
      <c r="D16316" s="130"/>
      <c r="R16316" s="214"/>
    </row>
    <row r="16317" spans="4:18">
      <c r="D16317" s="130"/>
      <c r="R16317" s="214"/>
    </row>
    <row r="16318" spans="4:18">
      <c r="D16318" s="130"/>
      <c r="R16318" s="214"/>
    </row>
    <row r="16319" spans="4:18">
      <c r="D16319" s="130"/>
      <c r="R16319" s="214"/>
    </row>
    <row r="16320" spans="4:18">
      <c r="D16320" s="130"/>
      <c r="R16320" s="214"/>
    </row>
    <row r="16321" spans="4:18">
      <c r="D16321" s="130"/>
      <c r="R16321" s="214"/>
    </row>
    <row r="16322" spans="4:18">
      <c r="D16322" s="130"/>
      <c r="R16322" s="214"/>
    </row>
    <row r="16323" spans="4:18">
      <c r="D16323" s="130"/>
      <c r="R16323" s="214"/>
    </row>
    <row r="16324" spans="4:18">
      <c r="D16324" s="130"/>
      <c r="R16324" s="214"/>
    </row>
    <row r="16325" spans="4:18">
      <c r="D16325" s="130"/>
      <c r="R16325" s="214"/>
    </row>
    <row r="16326" spans="4:18">
      <c r="D16326" s="130"/>
      <c r="R16326" s="214"/>
    </row>
    <row r="16327" spans="4:18">
      <c r="D16327" s="130"/>
      <c r="R16327" s="214"/>
    </row>
    <row r="16328" spans="4:18">
      <c r="D16328" s="130"/>
      <c r="R16328" s="214"/>
    </row>
    <row r="16329" spans="4:18">
      <c r="D16329" s="130"/>
      <c r="R16329" s="214"/>
    </row>
    <row r="16330" spans="4:18">
      <c r="D16330" s="130"/>
      <c r="R16330" s="214"/>
    </row>
    <row r="16331" spans="4:18">
      <c r="D16331" s="130"/>
      <c r="R16331" s="214"/>
    </row>
    <row r="16332" spans="4:18">
      <c r="D16332" s="130"/>
      <c r="R16332" s="214"/>
    </row>
    <row r="16333" spans="4:18">
      <c r="D16333" s="130"/>
      <c r="R16333" s="214"/>
    </row>
    <row r="16334" spans="4:18">
      <c r="D16334" s="130"/>
      <c r="R16334" s="214"/>
    </row>
    <row r="16335" spans="4:18">
      <c r="D16335" s="130"/>
      <c r="R16335" s="214"/>
    </row>
    <row r="16336" spans="4:18">
      <c r="D16336" s="130"/>
      <c r="R16336" s="214"/>
    </row>
    <row r="16337" spans="4:18">
      <c r="D16337" s="130"/>
      <c r="R16337" s="214"/>
    </row>
    <row r="16338" spans="4:18">
      <c r="D16338" s="130"/>
      <c r="R16338" s="214"/>
    </row>
    <row r="16339" spans="4:18">
      <c r="D16339" s="130"/>
      <c r="R16339" s="214"/>
    </row>
    <row r="16340" spans="4:18">
      <c r="D16340" s="130"/>
      <c r="R16340" s="214"/>
    </row>
    <row r="16341" spans="4:18">
      <c r="D16341" s="130"/>
      <c r="R16341" s="214"/>
    </row>
    <row r="16342" spans="4:18">
      <c r="D16342" s="130"/>
      <c r="R16342" s="214"/>
    </row>
    <row r="16343" spans="4:18">
      <c r="D16343" s="130"/>
      <c r="R16343" s="214"/>
    </row>
    <row r="16344" spans="4:18">
      <c r="D16344" s="130"/>
      <c r="R16344" s="214"/>
    </row>
    <row r="16345" spans="4:18">
      <c r="D16345" s="130"/>
      <c r="R16345" s="214"/>
    </row>
    <row r="16346" spans="4:18">
      <c r="D16346" s="130"/>
      <c r="R16346" s="214"/>
    </row>
    <row r="16347" spans="4:18">
      <c r="D16347" s="130"/>
      <c r="R16347" s="214"/>
    </row>
    <row r="16348" spans="4:18">
      <c r="D16348" s="130"/>
      <c r="R16348" s="214"/>
    </row>
    <row r="16349" spans="4:18">
      <c r="D16349" s="130"/>
      <c r="R16349" s="214"/>
    </row>
    <row r="16350" spans="4:18">
      <c r="D16350" s="130"/>
      <c r="R16350" s="214"/>
    </row>
    <row r="16351" spans="4:18">
      <c r="D16351" s="130"/>
      <c r="R16351" s="214"/>
    </row>
    <row r="16352" spans="4:18">
      <c r="D16352" s="130"/>
      <c r="R16352" s="214"/>
    </row>
    <row r="16353" spans="4:18">
      <c r="D16353" s="130"/>
      <c r="R16353" s="214"/>
    </row>
    <row r="16354" spans="4:18">
      <c r="D16354" s="130"/>
      <c r="R16354" s="214"/>
    </row>
    <row r="16355" spans="4:18">
      <c r="D16355" s="130"/>
      <c r="R16355" s="214"/>
    </row>
    <row r="16356" spans="4:18">
      <c r="D16356" s="130"/>
      <c r="R16356" s="214"/>
    </row>
    <row r="16357" spans="4:18">
      <c r="D16357" s="130"/>
      <c r="R16357" s="214"/>
    </row>
    <row r="16358" spans="4:18">
      <c r="D16358" s="130"/>
      <c r="R16358" s="214"/>
    </row>
    <row r="16359" spans="4:18">
      <c r="D16359" s="130"/>
      <c r="R16359" s="214"/>
    </row>
    <row r="16360" spans="4:18">
      <c r="D16360" s="130"/>
      <c r="R16360" s="214"/>
    </row>
    <row r="16361" spans="4:18">
      <c r="D16361" s="130"/>
      <c r="R16361" s="214"/>
    </row>
    <row r="16362" spans="4:18">
      <c r="D16362" s="130"/>
      <c r="R16362" s="214"/>
    </row>
    <row r="16363" spans="4:18">
      <c r="D16363" s="130"/>
      <c r="R16363" s="214"/>
    </row>
    <row r="16364" spans="4:18">
      <c r="D16364" s="130"/>
      <c r="R16364" s="214"/>
    </row>
    <row r="16365" spans="4:18">
      <c r="D16365" s="130"/>
      <c r="R16365" s="214"/>
    </row>
    <row r="16366" spans="4:18">
      <c r="D16366" s="130"/>
      <c r="R16366" s="214"/>
    </row>
    <row r="16367" spans="4:18">
      <c r="D16367" s="130"/>
      <c r="R16367" s="214"/>
    </row>
    <row r="16368" spans="4:18">
      <c r="D16368" s="130"/>
      <c r="R16368" s="214"/>
    </row>
    <row r="16369" spans="4:18">
      <c r="D16369" s="130"/>
      <c r="R16369" s="214"/>
    </row>
    <row r="16370" spans="4:18">
      <c r="D16370" s="130"/>
      <c r="R16370" s="214"/>
    </row>
    <row r="16371" spans="4:18">
      <c r="D16371" s="130"/>
      <c r="R16371" s="214"/>
    </row>
    <row r="16372" spans="4:18">
      <c r="D16372" s="130"/>
      <c r="R16372" s="214"/>
    </row>
    <row r="16373" spans="4:18">
      <c r="D16373" s="130"/>
      <c r="R16373" s="214"/>
    </row>
    <row r="16374" spans="4:18">
      <c r="D16374" s="130"/>
      <c r="R16374" s="214"/>
    </row>
    <row r="16375" spans="4:18">
      <c r="D16375" s="130"/>
      <c r="R16375" s="214"/>
    </row>
    <row r="16376" spans="4:18">
      <c r="D16376" s="130"/>
      <c r="R16376" s="214"/>
    </row>
    <row r="16377" spans="4:18">
      <c r="D16377" s="130"/>
      <c r="R16377" s="214"/>
    </row>
    <row r="16378" spans="4:18">
      <c r="D16378" s="130"/>
      <c r="R16378" s="214"/>
    </row>
    <row r="16379" spans="4:18">
      <c r="D16379" s="130"/>
      <c r="R16379" s="214"/>
    </row>
    <row r="16380" spans="4:18">
      <c r="D16380" s="130"/>
      <c r="R16380" s="214"/>
    </row>
    <row r="16381" spans="4:18">
      <c r="D16381" s="130"/>
      <c r="R16381" s="214"/>
    </row>
    <row r="16382" spans="4:18">
      <c r="D16382" s="130"/>
      <c r="R16382" s="214"/>
    </row>
    <row r="16383" spans="4:18">
      <c r="D16383" s="130"/>
      <c r="R16383" s="214"/>
    </row>
    <row r="16384" spans="4:18">
      <c r="D16384" s="130"/>
      <c r="R16384" s="214"/>
    </row>
    <row r="16385" spans="4:18">
      <c r="D16385" s="130"/>
      <c r="R16385" s="214"/>
    </row>
    <row r="16386" spans="4:18">
      <c r="D16386" s="130"/>
      <c r="R16386" s="214"/>
    </row>
    <row r="16387" spans="4:18">
      <c r="D16387" s="130"/>
      <c r="R16387" s="214"/>
    </row>
    <row r="16388" spans="4:18">
      <c r="D16388" s="130"/>
      <c r="R16388" s="214"/>
    </row>
    <row r="16389" spans="4:18">
      <c r="D16389" s="130"/>
      <c r="R16389" s="214"/>
    </row>
    <row r="16390" spans="4:18">
      <c r="D16390" s="130"/>
      <c r="R16390" s="214"/>
    </row>
    <row r="16391" spans="4:18">
      <c r="D16391" s="130"/>
      <c r="R16391" s="214"/>
    </row>
    <row r="16392" spans="4:18">
      <c r="D16392" s="130"/>
      <c r="R16392" s="214"/>
    </row>
    <row r="16393" spans="4:18">
      <c r="D16393" s="130"/>
      <c r="R16393" s="214"/>
    </row>
    <row r="16394" spans="4:18">
      <c r="D16394" s="130"/>
      <c r="R16394" s="214"/>
    </row>
    <row r="16395" spans="4:18">
      <c r="D16395" s="130"/>
      <c r="R16395" s="214"/>
    </row>
    <row r="16396" spans="4:18">
      <c r="D16396" s="130"/>
      <c r="R16396" s="214"/>
    </row>
    <row r="16397" spans="4:18">
      <c r="D16397" s="130"/>
      <c r="R16397" s="214"/>
    </row>
    <row r="16398" spans="4:18">
      <c r="D16398" s="130"/>
      <c r="R16398" s="214"/>
    </row>
    <row r="16399" spans="4:18">
      <c r="D16399" s="130"/>
      <c r="R16399" s="214"/>
    </row>
    <row r="16400" spans="4:18">
      <c r="D16400" s="130"/>
      <c r="R16400" s="214"/>
    </row>
    <row r="16401" spans="4:18">
      <c r="D16401" s="130"/>
      <c r="R16401" s="214"/>
    </row>
    <row r="16402" spans="4:18">
      <c r="D16402" s="130"/>
      <c r="R16402" s="214"/>
    </row>
    <row r="16403" spans="4:18">
      <c r="D16403" s="130"/>
      <c r="R16403" s="214"/>
    </row>
    <row r="16404" spans="4:18">
      <c r="D16404" s="130"/>
      <c r="R16404" s="214"/>
    </row>
    <row r="16405" spans="4:18">
      <c r="D16405" s="130"/>
      <c r="R16405" s="214"/>
    </row>
    <row r="16406" spans="4:18">
      <c r="D16406" s="130"/>
      <c r="R16406" s="214"/>
    </row>
    <row r="16407" spans="4:18">
      <c r="D16407" s="130"/>
      <c r="R16407" s="214"/>
    </row>
    <row r="16408" spans="4:18">
      <c r="D16408" s="130"/>
      <c r="R16408" s="214"/>
    </row>
    <row r="16409" spans="4:18">
      <c r="D16409" s="130"/>
      <c r="R16409" s="214"/>
    </row>
    <row r="16410" spans="4:18">
      <c r="D16410" s="130"/>
      <c r="R16410" s="214"/>
    </row>
    <row r="16411" spans="4:18">
      <c r="D16411" s="130"/>
      <c r="R16411" s="214"/>
    </row>
    <row r="16412" spans="4:18">
      <c r="D16412" s="130"/>
      <c r="R16412" s="214"/>
    </row>
    <row r="16413" spans="4:18">
      <c r="D16413" s="130"/>
      <c r="R16413" s="214"/>
    </row>
    <row r="16414" spans="4:18">
      <c r="D16414" s="130"/>
      <c r="R16414" s="214"/>
    </row>
    <row r="16415" spans="4:18">
      <c r="D16415" s="130"/>
      <c r="R16415" s="214"/>
    </row>
    <row r="16416" spans="4:18">
      <c r="D16416" s="130"/>
      <c r="R16416" s="214"/>
    </row>
    <row r="16417" spans="4:18">
      <c r="D16417" s="130"/>
      <c r="R16417" s="214"/>
    </row>
    <row r="16418" spans="4:18">
      <c r="D16418" s="130"/>
      <c r="R16418" s="214"/>
    </row>
    <row r="16419" spans="4:18">
      <c r="D16419" s="130"/>
      <c r="R16419" s="214"/>
    </row>
    <row r="16420" spans="4:18">
      <c r="D16420" s="130"/>
      <c r="R16420" s="214"/>
    </row>
    <row r="16421" spans="4:18">
      <c r="D16421" s="130"/>
      <c r="R16421" s="214"/>
    </row>
    <row r="16422" spans="4:18">
      <c r="D16422" s="130"/>
      <c r="R16422" s="214"/>
    </row>
    <row r="16423" spans="4:18">
      <c r="D16423" s="130"/>
      <c r="R16423" s="214"/>
    </row>
    <row r="16424" spans="4:18">
      <c r="D16424" s="130"/>
      <c r="R16424" s="214"/>
    </row>
    <row r="16425" spans="4:18">
      <c r="D16425" s="130"/>
      <c r="R16425" s="214"/>
    </row>
    <row r="16426" spans="4:18">
      <c r="D16426" s="130"/>
      <c r="R16426" s="214"/>
    </row>
    <row r="16427" spans="4:18">
      <c r="D16427" s="130"/>
      <c r="R16427" s="214"/>
    </row>
    <row r="16428" spans="4:18">
      <c r="D16428" s="130"/>
      <c r="R16428" s="214"/>
    </row>
    <row r="16429" spans="4:18">
      <c r="D16429" s="130"/>
      <c r="R16429" s="214"/>
    </row>
    <row r="16430" spans="4:18">
      <c r="D16430" s="130"/>
      <c r="R16430" s="214"/>
    </row>
    <row r="16431" spans="4:18">
      <c r="D16431" s="130"/>
      <c r="R16431" s="214"/>
    </row>
    <row r="16432" spans="4:18">
      <c r="D16432" s="130"/>
      <c r="R16432" s="214"/>
    </row>
    <row r="16433" spans="4:18">
      <c r="D16433" s="130"/>
      <c r="R16433" s="214"/>
    </row>
    <row r="16434" spans="4:18">
      <c r="D16434" s="130"/>
      <c r="R16434" s="214"/>
    </row>
    <row r="16435" spans="4:18">
      <c r="D16435" s="130"/>
      <c r="R16435" s="214"/>
    </row>
    <row r="16436" spans="4:18">
      <c r="D16436" s="130"/>
      <c r="R16436" s="214"/>
    </row>
    <row r="16437" spans="4:18">
      <c r="D16437" s="130"/>
      <c r="R16437" s="214"/>
    </row>
    <row r="16438" spans="4:18">
      <c r="D16438" s="130"/>
      <c r="R16438" s="214"/>
    </row>
    <row r="16439" spans="4:18">
      <c r="D16439" s="130"/>
      <c r="R16439" s="214"/>
    </row>
    <row r="16440" spans="4:18">
      <c r="D16440" s="130"/>
      <c r="R16440" s="214"/>
    </row>
    <row r="16441" spans="4:18">
      <c r="D16441" s="130"/>
      <c r="R16441" s="214"/>
    </row>
    <row r="16442" spans="4:18">
      <c r="D16442" s="130"/>
      <c r="R16442" s="214"/>
    </row>
    <row r="16443" spans="4:18">
      <c r="D16443" s="130"/>
      <c r="R16443" s="214"/>
    </row>
    <row r="16444" spans="4:18">
      <c r="D16444" s="130"/>
      <c r="R16444" s="214"/>
    </row>
    <row r="16445" spans="4:18">
      <c r="D16445" s="130"/>
      <c r="R16445" s="214"/>
    </row>
    <row r="16446" spans="4:18">
      <c r="D16446" s="130"/>
      <c r="R16446" s="214"/>
    </row>
    <row r="16447" spans="4:18">
      <c r="D16447" s="130"/>
      <c r="R16447" s="214"/>
    </row>
    <row r="16448" spans="4:18">
      <c r="D16448" s="130"/>
      <c r="R16448" s="214"/>
    </row>
    <row r="16449" spans="4:18">
      <c r="D16449" s="130"/>
      <c r="R16449" s="214"/>
    </row>
    <row r="16450" spans="4:18">
      <c r="D16450" s="130"/>
      <c r="R16450" s="214"/>
    </row>
    <row r="16451" spans="4:18">
      <c r="D16451" s="130"/>
      <c r="R16451" s="214"/>
    </row>
    <row r="16452" spans="4:18">
      <c r="D16452" s="130"/>
      <c r="R16452" s="214"/>
    </row>
    <row r="16453" spans="4:18">
      <c r="D16453" s="130"/>
      <c r="R16453" s="214"/>
    </row>
    <row r="16454" spans="4:18">
      <c r="D16454" s="130"/>
      <c r="R16454" s="214"/>
    </row>
    <row r="16455" spans="4:18">
      <c r="D16455" s="130"/>
      <c r="R16455" s="214"/>
    </row>
    <row r="16456" spans="4:18">
      <c r="D16456" s="130"/>
      <c r="R16456" s="214"/>
    </row>
    <row r="16457" spans="4:18">
      <c r="D16457" s="130"/>
      <c r="R16457" s="214"/>
    </row>
    <row r="16458" spans="4:18">
      <c r="D16458" s="130"/>
      <c r="R16458" s="214"/>
    </row>
    <row r="16459" spans="4:18">
      <c r="D16459" s="130"/>
      <c r="R16459" s="214"/>
    </row>
    <row r="16460" spans="4:18">
      <c r="D16460" s="130"/>
      <c r="R16460" s="214"/>
    </row>
    <row r="16461" spans="4:18">
      <c r="D16461" s="130"/>
      <c r="R16461" s="214"/>
    </row>
    <row r="16462" spans="4:18">
      <c r="D16462" s="130"/>
      <c r="R16462" s="214"/>
    </row>
    <row r="16463" spans="4:18">
      <c r="D16463" s="130"/>
      <c r="R16463" s="214"/>
    </row>
    <row r="16464" spans="4:18">
      <c r="D16464" s="130"/>
      <c r="R16464" s="214"/>
    </row>
    <row r="16465" spans="4:18">
      <c r="D16465" s="130"/>
      <c r="R16465" s="214"/>
    </row>
    <row r="16466" spans="4:18">
      <c r="D16466" s="130"/>
      <c r="R16466" s="214"/>
    </row>
    <row r="16467" spans="4:18">
      <c r="D16467" s="130"/>
      <c r="R16467" s="214"/>
    </row>
    <row r="16468" spans="4:18">
      <c r="D16468" s="130"/>
      <c r="R16468" s="214"/>
    </row>
    <row r="16469" spans="4:18">
      <c r="D16469" s="130"/>
      <c r="R16469" s="214"/>
    </row>
    <row r="16470" spans="4:18">
      <c r="D16470" s="130"/>
      <c r="R16470" s="214"/>
    </row>
    <row r="16471" spans="4:18">
      <c r="D16471" s="130"/>
      <c r="R16471" s="214"/>
    </row>
    <row r="16472" spans="4:18">
      <c r="D16472" s="130"/>
      <c r="R16472" s="214"/>
    </row>
    <row r="16473" spans="4:18">
      <c r="D16473" s="130"/>
      <c r="R16473" s="214"/>
    </row>
    <row r="16474" spans="4:18">
      <c r="D16474" s="130"/>
      <c r="R16474" s="214"/>
    </row>
    <row r="16475" spans="4:18">
      <c r="D16475" s="130"/>
      <c r="R16475" s="214"/>
    </row>
    <row r="16476" spans="4:18">
      <c r="D16476" s="130"/>
      <c r="R16476" s="214"/>
    </row>
    <row r="16477" spans="4:18">
      <c r="D16477" s="130"/>
      <c r="R16477" s="214"/>
    </row>
    <row r="16478" spans="4:18">
      <c r="D16478" s="130"/>
      <c r="R16478" s="214"/>
    </row>
    <row r="16479" spans="4:18">
      <c r="D16479" s="130"/>
      <c r="R16479" s="214"/>
    </row>
    <row r="16480" spans="4:18">
      <c r="D16480" s="130"/>
      <c r="R16480" s="214"/>
    </row>
    <row r="16481" spans="4:18">
      <c r="D16481" s="130"/>
      <c r="R16481" s="214"/>
    </row>
    <row r="16482" spans="4:18">
      <c r="D16482" s="130"/>
      <c r="R16482" s="214"/>
    </row>
    <row r="16483" spans="4:18">
      <c r="D16483" s="130"/>
      <c r="R16483" s="214"/>
    </row>
    <row r="16484" spans="4:18">
      <c r="D16484" s="130"/>
      <c r="R16484" s="214"/>
    </row>
    <row r="16485" spans="4:18">
      <c r="D16485" s="130"/>
      <c r="R16485" s="214"/>
    </row>
    <row r="16486" spans="4:18">
      <c r="D16486" s="130"/>
      <c r="R16486" s="214"/>
    </row>
    <row r="16487" spans="4:18">
      <c r="D16487" s="130"/>
      <c r="R16487" s="214"/>
    </row>
    <row r="16488" spans="4:18">
      <c r="D16488" s="130"/>
      <c r="R16488" s="214"/>
    </row>
    <row r="16489" spans="4:18">
      <c r="D16489" s="130"/>
      <c r="R16489" s="214"/>
    </row>
    <row r="16490" spans="4:18">
      <c r="D16490" s="130"/>
      <c r="R16490" s="214"/>
    </row>
    <row r="16491" spans="4:18">
      <c r="D16491" s="130"/>
      <c r="R16491" s="214"/>
    </row>
    <row r="16492" spans="4:18">
      <c r="D16492" s="130"/>
      <c r="R16492" s="214"/>
    </row>
    <row r="16493" spans="4:18">
      <c r="D16493" s="130"/>
      <c r="R16493" s="214"/>
    </row>
    <row r="16494" spans="4:18">
      <c r="D16494" s="130"/>
      <c r="R16494" s="214"/>
    </row>
    <row r="16495" spans="4:18">
      <c r="D16495" s="130"/>
      <c r="R16495" s="214"/>
    </row>
    <row r="16496" spans="4:18">
      <c r="D16496" s="130"/>
      <c r="R16496" s="214"/>
    </row>
    <row r="16497" spans="4:18">
      <c r="D16497" s="130"/>
      <c r="R16497" s="214"/>
    </row>
    <row r="16498" spans="4:18">
      <c r="D16498" s="130"/>
      <c r="R16498" s="214"/>
    </row>
    <row r="16499" spans="4:18">
      <c r="D16499" s="130"/>
      <c r="R16499" s="214"/>
    </row>
    <row r="16500" spans="4:18">
      <c r="D16500" s="130"/>
      <c r="R16500" s="214"/>
    </row>
    <row r="16501" spans="4:18">
      <c r="D16501" s="130"/>
      <c r="R16501" s="214"/>
    </row>
    <row r="16502" spans="4:18">
      <c r="D16502" s="130"/>
      <c r="R16502" s="214"/>
    </row>
    <row r="16503" spans="4:18">
      <c r="D16503" s="130"/>
      <c r="R16503" s="214"/>
    </row>
    <row r="16504" spans="4:18">
      <c r="D16504" s="130"/>
      <c r="R16504" s="214"/>
    </row>
    <row r="16505" spans="4:18">
      <c r="D16505" s="130"/>
      <c r="R16505" s="214"/>
    </row>
    <row r="16506" spans="4:18">
      <c r="D16506" s="130"/>
      <c r="R16506" s="214"/>
    </row>
    <row r="16507" spans="4:18">
      <c r="D16507" s="130"/>
      <c r="R16507" s="214"/>
    </row>
    <row r="16508" spans="4:18">
      <c r="D16508" s="130"/>
      <c r="R16508" s="214"/>
    </row>
    <row r="16509" spans="4:18">
      <c r="D16509" s="130"/>
      <c r="R16509" s="214"/>
    </row>
    <row r="16510" spans="4:18">
      <c r="D16510" s="130"/>
      <c r="R16510" s="214"/>
    </row>
    <row r="16511" spans="4:18">
      <c r="D16511" s="130"/>
      <c r="R16511" s="214"/>
    </row>
    <row r="16512" spans="4:18">
      <c r="D16512" s="130"/>
      <c r="R16512" s="214"/>
    </row>
    <row r="16513" spans="4:18">
      <c r="D16513" s="130"/>
      <c r="R16513" s="214"/>
    </row>
    <row r="16514" spans="4:18">
      <c r="D16514" s="130"/>
      <c r="R16514" s="214"/>
    </row>
    <row r="16515" spans="4:18">
      <c r="D16515" s="130"/>
      <c r="R16515" s="214"/>
    </row>
    <row r="16516" spans="4:18">
      <c r="D16516" s="130"/>
      <c r="R16516" s="214"/>
    </row>
    <row r="16517" spans="4:18">
      <c r="D16517" s="130"/>
      <c r="R16517" s="214"/>
    </row>
    <row r="16518" spans="4:18">
      <c r="D16518" s="130"/>
      <c r="R16518" s="214"/>
    </row>
    <row r="16519" spans="4:18">
      <c r="D16519" s="130"/>
      <c r="R16519" s="214"/>
    </row>
    <row r="16520" spans="4:18">
      <c r="D16520" s="130"/>
      <c r="R16520" s="214"/>
    </row>
    <row r="16521" spans="4:18">
      <c r="D16521" s="130"/>
      <c r="R16521" s="214"/>
    </row>
    <row r="16522" spans="4:18">
      <c r="D16522" s="130"/>
      <c r="R16522" s="214"/>
    </row>
    <row r="16523" spans="4:18">
      <c r="D16523" s="130"/>
      <c r="R16523" s="214"/>
    </row>
    <row r="16524" spans="4:18">
      <c r="D16524" s="130"/>
      <c r="R16524" s="214"/>
    </row>
    <row r="16525" spans="4:18">
      <c r="D16525" s="130"/>
      <c r="R16525" s="214"/>
    </row>
    <row r="16526" spans="4:18">
      <c r="D16526" s="130"/>
      <c r="R16526" s="214"/>
    </row>
    <row r="16527" spans="4:18">
      <c r="D16527" s="130"/>
      <c r="R16527" s="214"/>
    </row>
    <row r="16528" spans="4:18">
      <c r="D16528" s="130"/>
      <c r="R16528" s="214"/>
    </row>
    <row r="16529" spans="4:18">
      <c r="D16529" s="130"/>
      <c r="R16529" s="214"/>
    </row>
    <row r="16530" spans="4:18">
      <c r="D16530" s="130"/>
      <c r="R16530" s="214"/>
    </row>
    <row r="16531" spans="4:18">
      <c r="D16531" s="130"/>
      <c r="R16531" s="214"/>
    </row>
    <row r="16532" spans="4:18">
      <c r="D16532" s="130"/>
      <c r="R16532" s="214"/>
    </row>
    <row r="16533" spans="4:18">
      <c r="D16533" s="130"/>
      <c r="R16533" s="214"/>
    </row>
    <row r="16534" spans="4:18">
      <c r="D16534" s="130"/>
      <c r="R16534" s="214"/>
    </row>
    <row r="16535" spans="4:18">
      <c r="D16535" s="130"/>
      <c r="R16535" s="214"/>
    </row>
    <row r="16536" spans="4:18">
      <c r="D16536" s="130"/>
      <c r="R16536" s="214"/>
    </row>
    <row r="16537" spans="4:18">
      <c r="D16537" s="130"/>
      <c r="R16537" s="214"/>
    </row>
    <row r="16538" spans="4:18">
      <c r="D16538" s="130"/>
      <c r="R16538" s="214"/>
    </row>
    <row r="16539" spans="4:18">
      <c r="D16539" s="130"/>
      <c r="R16539" s="214"/>
    </row>
    <row r="16540" spans="4:18">
      <c r="D16540" s="130"/>
      <c r="R16540" s="214"/>
    </row>
    <row r="16541" spans="4:18">
      <c r="D16541" s="130"/>
      <c r="R16541" s="214"/>
    </row>
    <row r="16542" spans="4:18">
      <c r="D16542" s="130"/>
      <c r="R16542" s="214"/>
    </row>
    <row r="16543" spans="4:18">
      <c r="D16543" s="130"/>
      <c r="R16543" s="214"/>
    </row>
    <row r="16544" spans="4:18">
      <c r="D16544" s="130"/>
      <c r="R16544" s="214"/>
    </row>
    <row r="16545" spans="4:18">
      <c r="D16545" s="130"/>
      <c r="R16545" s="214"/>
    </row>
    <row r="16546" spans="4:18">
      <c r="D16546" s="130"/>
      <c r="R16546" s="214"/>
    </row>
    <row r="16547" spans="4:18">
      <c r="D16547" s="130"/>
      <c r="R16547" s="214"/>
    </row>
    <row r="16548" spans="4:18">
      <c r="D16548" s="130"/>
      <c r="R16548" s="214"/>
    </row>
    <row r="16549" spans="4:18">
      <c r="D16549" s="130"/>
      <c r="R16549" s="214"/>
    </row>
    <row r="16550" spans="4:18">
      <c r="D16550" s="130"/>
      <c r="R16550" s="214"/>
    </row>
    <row r="16551" spans="4:18">
      <c r="D16551" s="130"/>
      <c r="R16551" s="214"/>
    </row>
    <row r="16552" spans="4:18">
      <c r="D16552" s="130"/>
      <c r="R16552" s="214"/>
    </row>
    <row r="16553" spans="4:18">
      <c r="D16553" s="130"/>
      <c r="R16553" s="214"/>
    </row>
    <row r="16554" spans="4:18">
      <c r="D16554" s="130"/>
      <c r="R16554" s="214"/>
    </row>
    <row r="16555" spans="4:18">
      <c r="D16555" s="130"/>
      <c r="R16555" s="214"/>
    </row>
    <row r="16556" spans="4:18">
      <c r="D16556" s="130"/>
      <c r="R16556" s="214"/>
    </row>
    <row r="16557" spans="4:18">
      <c r="D16557" s="130"/>
      <c r="R16557" s="214"/>
    </row>
    <row r="16558" spans="4:18">
      <c r="D16558" s="130"/>
      <c r="R16558" s="214"/>
    </row>
    <row r="16559" spans="4:18">
      <c r="D16559" s="130"/>
      <c r="R16559" s="214"/>
    </row>
    <row r="16560" spans="4:18">
      <c r="D16560" s="130"/>
      <c r="R16560" s="214"/>
    </row>
    <row r="16561" spans="4:18">
      <c r="D16561" s="130"/>
      <c r="R16561" s="214"/>
    </row>
    <row r="16562" spans="4:18">
      <c r="D16562" s="130"/>
      <c r="R16562" s="214"/>
    </row>
    <row r="16563" spans="4:18">
      <c r="D16563" s="130"/>
      <c r="R16563" s="214"/>
    </row>
    <row r="16564" spans="4:18">
      <c r="D16564" s="130"/>
      <c r="R16564" s="214"/>
    </row>
    <row r="16565" spans="4:18">
      <c r="D16565" s="130"/>
      <c r="R16565" s="214"/>
    </row>
    <row r="16566" spans="4:18">
      <c r="D16566" s="130"/>
      <c r="R16566" s="214"/>
    </row>
    <row r="16567" spans="4:18">
      <c r="D16567" s="130"/>
      <c r="R16567" s="214"/>
    </row>
    <row r="16568" spans="4:18">
      <c r="D16568" s="130"/>
      <c r="R16568" s="214"/>
    </row>
    <row r="16569" spans="4:18">
      <c r="D16569" s="130"/>
      <c r="R16569" s="214"/>
    </row>
    <row r="16570" spans="4:18">
      <c r="D16570" s="130"/>
      <c r="R16570" s="214"/>
    </row>
    <row r="16571" spans="4:18">
      <c r="D16571" s="130"/>
      <c r="R16571" s="214"/>
    </row>
    <row r="16572" spans="4:18">
      <c r="D16572" s="130"/>
      <c r="R16572" s="214"/>
    </row>
    <row r="16573" spans="4:18">
      <c r="D16573" s="130"/>
      <c r="R16573" s="214"/>
    </row>
    <row r="16574" spans="4:18">
      <c r="D16574" s="130"/>
      <c r="R16574" s="214"/>
    </row>
    <row r="16575" spans="4:18">
      <c r="D16575" s="130"/>
      <c r="R16575" s="214"/>
    </row>
    <row r="16576" spans="4:18">
      <c r="D16576" s="130"/>
      <c r="R16576" s="214"/>
    </row>
    <row r="16577" spans="4:18">
      <c r="D16577" s="130"/>
      <c r="R16577" s="214"/>
    </row>
    <row r="16578" spans="4:18">
      <c r="D16578" s="130"/>
      <c r="R16578" s="214"/>
    </row>
    <row r="16579" spans="4:18">
      <c r="D16579" s="130"/>
      <c r="R16579" s="214"/>
    </row>
    <row r="16580" spans="4:18">
      <c r="D16580" s="130"/>
      <c r="R16580" s="214"/>
    </row>
    <row r="16581" spans="4:18">
      <c r="D16581" s="130"/>
      <c r="R16581" s="214"/>
    </row>
    <row r="16582" spans="4:18">
      <c r="D16582" s="130"/>
      <c r="R16582" s="214"/>
    </row>
    <row r="16583" spans="4:18">
      <c r="D16583" s="130"/>
      <c r="R16583" s="214"/>
    </row>
    <row r="16584" spans="4:18">
      <c r="D16584" s="130"/>
      <c r="R16584" s="214"/>
    </row>
    <row r="16585" spans="4:18">
      <c r="D16585" s="130"/>
      <c r="R16585" s="214"/>
    </row>
    <row r="16586" spans="4:18">
      <c r="D16586" s="130"/>
      <c r="R16586" s="214"/>
    </row>
    <row r="16587" spans="4:18">
      <c r="D16587" s="130"/>
      <c r="R16587" s="214"/>
    </row>
    <row r="16588" spans="4:18">
      <c r="D16588" s="130"/>
      <c r="R16588" s="214"/>
    </row>
    <row r="16589" spans="4:18">
      <c r="D16589" s="130"/>
      <c r="R16589" s="214"/>
    </row>
    <row r="16590" spans="4:18">
      <c r="D16590" s="130"/>
      <c r="R16590" s="214"/>
    </row>
    <row r="16591" spans="4:18">
      <c r="D16591" s="130"/>
      <c r="R16591" s="214"/>
    </row>
    <row r="16592" spans="4:18">
      <c r="D16592" s="130"/>
      <c r="R16592" s="214"/>
    </row>
    <row r="16593" spans="4:18">
      <c r="D16593" s="130"/>
      <c r="R16593" s="214"/>
    </row>
    <row r="16594" spans="4:18">
      <c r="D16594" s="130"/>
      <c r="R16594" s="214"/>
    </row>
    <row r="16595" spans="4:18">
      <c r="D16595" s="130"/>
      <c r="R16595" s="214"/>
    </row>
    <row r="16596" spans="4:18">
      <c r="D16596" s="130"/>
      <c r="R16596" s="214"/>
    </row>
    <row r="16597" spans="4:18">
      <c r="D16597" s="130"/>
      <c r="R16597" s="214"/>
    </row>
    <row r="16598" spans="4:18">
      <c r="D16598" s="130"/>
      <c r="R16598" s="214"/>
    </row>
    <row r="16599" spans="4:18">
      <c r="D16599" s="130"/>
      <c r="R16599" s="214"/>
    </row>
    <row r="16600" spans="4:18">
      <c r="D16600" s="130"/>
      <c r="R16600" s="214"/>
    </row>
    <row r="16601" spans="4:18">
      <c r="D16601" s="130"/>
      <c r="R16601" s="214"/>
    </row>
    <row r="16602" spans="4:18">
      <c r="D16602" s="130"/>
      <c r="R16602" s="214"/>
    </row>
    <row r="16603" spans="4:18">
      <c r="D16603" s="130"/>
      <c r="R16603" s="214"/>
    </row>
    <row r="16604" spans="4:18">
      <c r="D16604" s="130"/>
      <c r="R16604" s="214"/>
    </row>
    <row r="16605" spans="4:18">
      <c r="D16605" s="130"/>
      <c r="R16605" s="214"/>
    </row>
    <row r="16606" spans="4:18">
      <c r="D16606" s="130"/>
      <c r="R16606" s="214"/>
    </row>
    <row r="16607" spans="4:18">
      <c r="D16607" s="130"/>
      <c r="R16607" s="214"/>
    </row>
    <row r="16608" spans="4:18">
      <c r="D16608" s="130"/>
      <c r="R16608" s="214"/>
    </row>
    <row r="16609" spans="4:18">
      <c r="D16609" s="130"/>
      <c r="R16609" s="214"/>
    </row>
    <row r="16610" spans="4:18">
      <c r="D16610" s="130"/>
      <c r="R16610" s="214"/>
    </row>
    <row r="16611" spans="4:18">
      <c r="D16611" s="130"/>
      <c r="R16611" s="214"/>
    </row>
    <row r="16612" spans="4:18">
      <c r="D16612" s="130"/>
      <c r="R16612" s="214"/>
    </row>
    <row r="16613" spans="4:18">
      <c r="D16613" s="130"/>
      <c r="R16613" s="214"/>
    </row>
    <row r="16614" spans="4:18">
      <c r="D16614" s="130"/>
      <c r="R16614" s="214"/>
    </row>
    <row r="16615" spans="4:18">
      <c r="D16615" s="130"/>
      <c r="R16615" s="214"/>
    </row>
    <row r="16616" spans="4:18">
      <c r="D16616" s="130"/>
      <c r="R16616" s="214"/>
    </row>
    <row r="16617" spans="4:18">
      <c r="D16617" s="130"/>
      <c r="R16617" s="214"/>
    </row>
    <row r="16618" spans="4:18">
      <c r="D16618" s="130"/>
      <c r="R16618" s="214"/>
    </row>
    <row r="16619" spans="4:18">
      <c r="D16619" s="130"/>
      <c r="R16619" s="214"/>
    </row>
    <row r="16620" spans="4:18">
      <c r="D16620" s="130"/>
      <c r="R16620" s="214"/>
    </row>
    <row r="16621" spans="4:18">
      <c r="D16621" s="130"/>
      <c r="R16621" s="214"/>
    </row>
    <row r="16622" spans="4:18">
      <c r="D16622" s="130"/>
      <c r="R16622" s="214"/>
    </row>
    <row r="16623" spans="4:18">
      <c r="D16623" s="130"/>
      <c r="R16623" s="214"/>
    </row>
    <row r="16624" spans="4:18">
      <c r="D16624" s="130"/>
      <c r="R16624" s="214"/>
    </row>
    <row r="16625" spans="4:18">
      <c r="D16625" s="130"/>
      <c r="R16625" s="214"/>
    </row>
    <row r="16626" spans="4:18">
      <c r="D16626" s="130"/>
      <c r="R16626" s="214"/>
    </row>
    <row r="16627" spans="4:18">
      <c r="D16627" s="130"/>
      <c r="R16627" s="214"/>
    </row>
    <row r="16628" spans="4:18">
      <c r="D16628" s="130"/>
      <c r="R16628" s="214"/>
    </row>
    <row r="16629" spans="4:18">
      <c r="D16629" s="130"/>
      <c r="R16629" s="214"/>
    </row>
    <row r="16630" spans="4:18">
      <c r="D16630" s="130"/>
      <c r="R16630" s="214"/>
    </row>
    <row r="16631" spans="4:18">
      <c r="D16631" s="130"/>
      <c r="R16631" s="214"/>
    </row>
    <row r="16632" spans="4:18">
      <c r="D16632" s="130"/>
      <c r="R16632" s="214"/>
    </row>
    <row r="16633" spans="4:18">
      <c r="D16633" s="130"/>
      <c r="R16633" s="214"/>
    </row>
    <row r="16634" spans="4:18">
      <c r="D16634" s="130"/>
      <c r="R16634" s="214"/>
    </row>
    <row r="16635" spans="4:18">
      <c r="D16635" s="130"/>
      <c r="R16635" s="214"/>
    </row>
    <row r="16636" spans="4:18">
      <c r="D16636" s="130"/>
      <c r="R16636" s="214"/>
    </row>
    <row r="16637" spans="4:18">
      <c r="D16637" s="130"/>
      <c r="R16637" s="214"/>
    </row>
    <row r="16638" spans="4:18">
      <c r="D16638" s="130"/>
      <c r="R16638" s="214"/>
    </row>
    <row r="16639" spans="4:18">
      <c r="D16639" s="130"/>
      <c r="R16639" s="214"/>
    </row>
    <row r="16640" spans="4:18">
      <c r="D16640" s="130"/>
      <c r="R16640" s="214"/>
    </row>
    <row r="16641" spans="4:18">
      <c r="D16641" s="130"/>
      <c r="R16641" s="214"/>
    </row>
    <row r="16642" spans="4:18">
      <c r="D16642" s="130"/>
      <c r="R16642" s="214"/>
    </row>
    <row r="16643" spans="4:18">
      <c r="D16643" s="130"/>
      <c r="R16643" s="214"/>
    </row>
    <row r="16644" spans="4:18">
      <c r="D16644" s="130"/>
      <c r="R16644" s="214"/>
    </row>
    <row r="16645" spans="4:18">
      <c r="D16645" s="130"/>
      <c r="R16645" s="214"/>
    </row>
    <row r="16646" spans="4:18">
      <c r="D16646" s="130"/>
      <c r="R16646" s="214"/>
    </row>
    <row r="16647" spans="4:18">
      <c r="D16647" s="130"/>
      <c r="R16647" s="214"/>
    </row>
    <row r="16648" spans="4:18">
      <c r="D16648" s="130"/>
      <c r="R16648" s="214"/>
    </row>
    <row r="16649" spans="4:18">
      <c r="D16649" s="130"/>
      <c r="R16649" s="214"/>
    </row>
    <row r="16650" spans="4:18">
      <c r="D16650" s="130"/>
      <c r="R16650" s="214"/>
    </row>
    <row r="16651" spans="4:18">
      <c r="D16651" s="130"/>
      <c r="R16651" s="214"/>
    </row>
    <row r="16652" spans="4:18">
      <c r="D16652" s="130"/>
      <c r="R16652" s="214"/>
    </row>
    <row r="16653" spans="4:18">
      <c r="D16653" s="130"/>
      <c r="R16653" s="214"/>
    </row>
    <row r="16654" spans="4:18">
      <c r="D16654" s="130"/>
      <c r="R16654" s="214"/>
    </row>
    <row r="16655" spans="4:18">
      <c r="D16655" s="130"/>
      <c r="R16655" s="214"/>
    </row>
    <row r="16656" spans="4:18">
      <c r="D16656" s="130"/>
      <c r="R16656" s="214"/>
    </row>
    <row r="16657" spans="4:18">
      <c r="D16657" s="130"/>
      <c r="R16657" s="214"/>
    </row>
    <row r="16658" spans="4:18">
      <c r="D16658" s="130"/>
      <c r="R16658" s="214"/>
    </row>
    <row r="16659" spans="4:18">
      <c r="D16659" s="130"/>
      <c r="R16659" s="214"/>
    </row>
    <row r="16660" spans="4:18">
      <c r="D16660" s="130"/>
      <c r="R16660" s="214"/>
    </row>
    <row r="16661" spans="4:18">
      <c r="D16661" s="130"/>
      <c r="R16661" s="214"/>
    </row>
    <row r="16662" spans="4:18">
      <c r="D16662" s="130"/>
      <c r="R16662" s="214"/>
    </row>
    <row r="16663" spans="4:18">
      <c r="D16663" s="130"/>
      <c r="R16663" s="214"/>
    </row>
    <row r="16664" spans="4:18">
      <c r="D16664" s="130"/>
      <c r="R16664" s="214"/>
    </row>
    <row r="16665" spans="4:18">
      <c r="D16665" s="130"/>
      <c r="R16665" s="214"/>
    </row>
    <row r="16666" spans="4:18">
      <c r="D16666" s="130"/>
      <c r="R16666" s="214"/>
    </row>
    <row r="16667" spans="4:18">
      <c r="D16667" s="130"/>
      <c r="R16667" s="214"/>
    </row>
    <row r="16668" spans="4:18">
      <c r="D16668" s="130"/>
      <c r="R16668" s="214"/>
    </row>
    <row r="16669" spans="4:18">
      <c r="D16669" s="130"/>
      <c r="R16669" s="214"/>
    </row>
    <row r="16670" spans="4:18">
      <c r="D16670" s="130"/>
      <c r="R16670" s="214"/>
    </row>
    <row r="16671" spans="4:18">
      <c r="D16671" s="130"/>
      <c r="R16671" s="214"/>
    </row>
    <row r="16672" spans="4:18">
      <c r="D16672" s="130"/>
      <c r="R16672" s="214"/>
    </row>
    <row r="16673" spans="4:18">
      <c r="D16673" s="130"/>
      <c r="R16673" s="214"/>
    </row>
    <row r="16674" spans="4:18">
      <c r="D16674" s="130"/>
      <c r="R16674" s="214"/>
    </row>
    <row r="16675" spans="4:18">
      <c r="D16675" s="130"/>
      <c r="R16675" s="214"/>
    </row>
    <row r="16676" spans="4:18">
      <c r="D16676" s="130"/>
      <c r="R16676" s="214"/>
    </row>
    <row r="16677" spans="4:18">
      <c r="D16677" s="130"/>
      <c r="R16677" s="214"/>
    </row>
    <row r="16678" spans="4:18">
      <c r="D16678" s="130"/>
      <c r="R16678" s="214"/>
    </row>
    <row r="16679" spans="4:18">
      <c r="D16679" s="130"/>
      <c r="R16679" s="214"/>
    </row>
    <row r="16680" spans="4:18">
      <c r="D16680" s="130"/>
      <c r="R16680" s="214"/>
    </row>
    <row r="16681" spans="4:18">
      <c r="D16681" s="130"/>
      <c r="R16681" s="214"/>
    </row>
    <row r="16682" spans="4:18">
      <c r="D16682" s="130"/>
      <c r="R16682" s="214"/>
    </row>
    <row r="16683" spans="4:18">
      <c r="D16683" s="130"/>
      <c r="R16683" s="214"/>
    </row>
    <row r="16684" spans="4:18">
      <c r="D16684" s="130"/>
      <c r="R16684" s="214"/>
    </row>
    <row r="16685" spans="4:18">
      <c r="D16685" s="130"/>
      <c r="R16685" s="214"/>
    </row>
    <row r="16686" spans="4:18">
      <c r="D16686" s="130"/>
      <c r="R16686" s="214"/>
    </row>
    <row r="16687" spans="4:18">
      <c r="D16687" s="130"/>
      <c r="R16687" s="214"/>
    </row>
    <row r="16688" spans="4:18">
      <c r="D16688" s="130"/>
      <c r="R16688" s="214"/>
    </row>
    <row r="16689" spans="4:18">
      <c r="D16689" s="130"/>
      <c r="R16689" s="214"/>
    </row>
    <row r="16690" spans="4:18">
      <c r="D16690" s="130"/>
      <c r="R16690" s="214"/>
    </row>
    <row r="16691" spans="4:18">
      <c r="D16691" s="130"/>
      <c r="R16691" s="214"/>
    </row>
    <row r="16692" spans="4:18">
      <c r="D16692" s="130"/>
      <c r="R16692" s="214"/>
    </row>
    <row r="16693" spans="4:18">
      <c r="D16693" s="130"/>
      <c r="R16693" s="214"/>
    </row>
    <row r="16694" spans="4:18">
      <c r="D16694" s="130"/>
      <c r="R16694" s="214"/>
    </row>
    <row r="16695" spans="4:18">
      <c r="D16695" s="130"/>
      <c r="R16695" s="214"/>
    </row>
    <row r="16696" spans="4:18">
      <c r="D16696" s="130"/>
      <c r="R16696" s="214"/>
    </row>
    <row r="16697" spans="4:18">
      <c r="D16697" s="130"/>
      <c r="R16697" s="214"/>
    </row>
    <row r="16698" spans="4:18">
      <c r="D16698" s="130"/>
      <c r="R16698" s="214"/>
    </row>
    <row r="16699" spans="4:18">
      <c r="D16699" s="130"/>
      <c r="R16699" s="214"/>
    </row>
    <row r="16700" spans="4:18">
      <c r="D16700" s="130"/>
      <c r="R16700" s="214"/>
    </row>
    <row r="16701" spans="4:18">
      <c r="D16701" s="130"/>
      <c r="R16701" s="214"/>
    </row>
    <row r="16702" spans="4:18">
      <c r="D16702" s="130"/>
      <c r="R16702" s="214"/>
    </row>
    <row r="16703" spans="4:18">
      <c r="D16703" s="130"/>
      <c r="R16703" s="214"/>
    </row>
    <row r="16704" spans="4:18">
      <c r="D16704" s="130"/>
      <c r="R16704" s="214"/>
    </row>
    <row r="16705" spans="4:18">
      <c r="D16705" s="130"/>
      <c r="R16705" s="214"/>
    </row>
    <row r="16706" spans="4:18">
      <c r="D16706" s="130"/>
      <c r="R16706" s="214"/>
    </row>
    <row r="16707" spans="4:18">
      <c r="D16707" s="130"/>
      <c r="R16707" s="214"/>
    </row>
    <row r="16708" spans="4:18">
      <c r="D16708" s="130"/>
      <c r="R16708" s="214"/>
    </row>
    <row r="16709" spans="4:18">
      <c r="D16709" s="130"/>
      <c r="R16709" s="214"/>
    </row>
    <row r="16710" spans="4:18">
      <c r="D16710" s="130"/>
      <c r="R16710" s="214"/>
    </row>
    <row r="16711" spans="4:18">
      <c r="D16711" s="130"/>
      <c r="R16711" s="214"/>
    </row>
    <row r="16712" spans="4:18">
      <c r="D16712" s="130"/>
      <c r="R16712" s="214"/>
    </row>
    <row r="16713" spans="4:18">
      <c r="D16713" s="130"/>
      <c r="R16713" s="214"/>
    </row>
    <row r="16714" spans="4:18">
      <c r="D16714" s="130"/>
      <c r="R16714" s="214"/>
    </row>
    <row r="16715" spans="4:18">
      <c r="D16715" s="130"/>
      <c r="R16715" s="214"/>
    </row>
    <row r="16716" spans="4:18">
      <c r="D16716" s="130"/>
      <c r="R16716" s="214"/>
    </row>
    <row r="16717" spans="4:18">
      <c r="D16717" s="130"/>
      <c r="R16717" s="214"/>
    </row>
    <row r="16718" spans="4:18">
      <c r="D16718" s="130"/>
      <c r="R16718" s="214"/>
    </row>
    <row r="16719" spans="4:18">
      <c r="D16719" s="130"/>
      <c r="R16719" s="214"/>
    </row>
    <row r="16720" spans="4:18">
      <c r="D16720" s="130"/>
      <c r="R16720" s="214"/>
    </row>
    <row r="16721" spans="4:18">
      <c r="D16721" s="130"/>
      <c r="R16721" s="214"/>
    </row>
    <row r="16722" spans="4:18">
      <c r="D16722" s="130"/>
      <c r="R16722" s="214"/>
    </row>
    <row r="16723" spans="4:18">
      <c r="D16723" s="130"/>
      <c r="R16723" s="214"/>
    </row>
    <row r="16724" spans="4:18">
      <c r="D16724" s="130"/>
      <c r="R16724" s="214"/>
    </row>
    <row r="16725" spans="4:18">
      <c r="D16725" s="130"/>
      <c r="R16725" s="214"/>
    </row>
    <row r="16726" spans="4:18">
      <c r="D16726" s="130"/>
      <c r="R16726" s="214"/>
    </row>
    <row r="16727" spans="4:18">
      <c r="D16727" s="130"/>
      <c r="R16727" s="214"/>
    </row>
    <row r="16728" spans="4:18">
      <c r="D16728" s="130"/>
      <c r="R16728" s="214"/>
    </row>
    <row r="16729" spans="4:18">
      <c r="D16729" s="130"/>
      <c r="R16729" s="214"/>
    </row>
    <row r="16730" spans="4:18">
      <c r="D16730" s="130"/>
      <c r="R16730" s="214"/>
    </row>
    <row r="16731" spans="4:18">
      <c r="D16731" s="130"/>
      <c r="R16731" s="214"/>
    </row>
    <row r="16732" spans="4:18">
      <c r="D16732" s="130"/>
      <c r="R16732" s="214"/>
    </row>
    <row r="16733" spans="4:18">
      <c r="D16733" s="130"/>
      <c r="R16733" s="214"/>
    </row>
    <row r="16734" spans="4:18">
      <c r="D16734" s="130"/>
      <c r="R16734" s="214"/>
    </row>
    <row r="16735" spans="4:18">
      <c r="D16735" s="130"/>
      <c r="R16735" s="214"/>
    </row>
    <row r="16736" spans="4:18">
      <c r="D16736" s="130"/>
      <c r="R16736" s="214"/>
    </row>
    <row r="16737" spans="4:18">
      <c r="D16737" s="130"/>
      <c r="R16737" s="214"/>
    </row>
    <row r="16738" spans="4:18">
      <c r="D16738" s="130"/>
      <c r="R16738" s="214"/>
    </row>
    <row r="16739" spans="4:18">
      <c r="D16739" s="130"/>
      <c r="R16739" s="214"/>
    </row>
    <row r="16740" spans="4:18">
      <c r="D16740" s="130"/>
      <c r="R16740" s="214"/>
    </row>
    <row r="16741" spans="4:18">
      <c r="D16741" s="130"/>
      <c r="R16741" s="214"/>
    </row>
    <row r="16742" spans="4:18">
      <c r="D16742" s="130"/>
      <c r="R16742" s="214"/>
    </row>
    <row r="16743" spans="4:18">
      <c r="D16743" s="130"/>
      <c r="R16743" s="214"/>
    </row>
    <row r="16744" spans="4:18">
      <c r="D16744" s="130"/>
      <c r="R16744" s="214"/>
    </row>
    <row r="16745" spans="4:18">
      <c r="D16745" s="130"/>
      <c r="R16745" s="214"/>
    </row>
    <row r="16746" spans="4:18">
      <c r="D16746" s="130"/>
      <c r="R16746" s="214"/>
    </row>
    <row r="16747" spans="4:18">
      <c r="D16747" s="130"/>
      <c r="R16747" s="214"/>
    </row>
    <row r="16748" spans="4:18">
      <c r="D16748" s="130"/>
      <c r="R16748" s="214"/>
    </row>
    <row r="16749" spans="4:18">
      <c r="D16749" s="130"/>
      <c r="R16749" s="214"/>
    </row>
    <row r="16750" spans="4:18">
      <c r="D16750" s="130"/>
      <c r="R16750" s="214"/>
    </row>
    <row r="16751" spans="4:18">
      <c r="D16751" s="130"/>
      <c r="R16751" s="214"/>
    </row>
    <row r="16752" spans="4:18">
      <c r="D16752" s="130"/>
      <c r="R16752" s="214"/>
    </row>
    <row r="16753" spans="4:18">
      <c r="D16753" s="130"/>
      <c r="R16753" s="214"/>
    </row>
    <row r="16754" spans="4:18">
      <c r="D16754" s="130"/>
      <c r="R16754" s="214"/>
    </row>
    <row r="16755" spans="4:18">
      <c r="D16755" s="130"/>
      <c r="R16755" s="214"/>
    </row>
    <row r="16756" spans="4:18">
      <c r="D16756" s="130"/>
      <c r="R16756" s="214"/>
    </row>
    <row r="16757" spans="4:18">
      <c r="D16757" s="130"/>
      <c r="R16757" s="214"/>
    </row>
    <row r="16758" spans="4:18">
      <c r="D16758" s="130"/>
      <c r="R16758" s="214"/>
    </row>
    <row r="16759" spans="4:18">
      <c r="D16759" s="130"/>
      <c r="R16759" s="214"/>
    </row>
    <row r="16760" spans="4:18">
      <c r="D16760" s="130"/>
      <c r="R16760" s="214"/>
    </row>
    <row r="16761" spans="4:18">
      <c r="D16761" s="130"/>
      <c r="R16761" s="214"/>
    </row>
    <row r="16762" spans="4:18">
      <c r="D16762" s="130"/>
      <c r="R16762" s="214"/>
    </row>
    <row r="16763" spans="4:18">
      <c r="D16763" s="130"/>
      <c r="R16763" s="214"/>
    </row>
    <row r="16764" spans="4:18">
      <c r="D16764" s="130"/>
      <c r="R16764" s="214"/>
    </row>
    <row r="16765" spans="4:18">
      <c r="D16765" s="130"/>
      <c r="R16765" s="214"/>
    </row>
    <row r="16766" spans="4:18">
      <c r="D16766" s="130"/>
      <c r="R16766" s="214"/>
    </row>
    <row r="16767" spans="4:18">
      <c r="D16767" s="130"/>
      <c r="R16767" s="214"/>
    </row>
    <row r="16768" spans="4:18">
      <c r="D16768" s="130"/>
      <c r="R16768" s="214"/>
    </row>
    <row r="16769" spans="4:18">
      <c r="D16769" s="130"/>
      <c r="R16769" s="214"/>
    </row>
    <row r="16770" spans="4:18">
      <c r="D16770" s="130"/>
      <c r="R16770" s="214"/>
    </row>
    <row r="16771" spans="4:18">
      <c r="D16771" s="130"/>
      <c r="R16771" s="214"/>
    </row>
    <row r="16772" spans="4:18">
      <c r="D16772" s="130"/>
      <c r="R16772" s="214"/>
    </row>
    <row r="16773" spans="4:18">
      <c r="D16773" s="130"/>
      <c r="R16773" s="214"/>
    </row>
    <row r="16774" spans="4:18">
      <c r="D16774" s="130"/>
      <c r="R16774" s="214"/>
    </row>
    <row r="16775" spans="4:18">
      <c r="D16775" s="130"/>
      <c r="R16775" s="214"/>
    </row>
    <row r="16776" spans="4:18">
      <c r="D16776" s="130"/>
      <c r="R16776" s="214"/>
    </row>
    <row r="16777" spans="4:18">
      <c r="D16777" s="130"/>
      <c r="R16777" s="214"/>
    </row>
    <row r="16778" spans="4:18">
      <c r="D16778" s="130"/>
      <c r="R16778" s="214"/>
    </row>
    <row r="16779" spans="4:18">
      <c r="D16779" s="130"/>
      <c r="R16779" s="214"/>
    </row>
    <row r="16780" spans="4:18">
      <c r="D16780" s="130"/>
      <c r="R16780" s="214"/>
    </row>
    <row r="16781" spans="4:18">
      <c r="D16781" s="130"/>
      <c r="R16781" s="214"/>
    </row>
    <row r="16782" spans="4:18">
      <c r="D16782" s="130"/>
      <c r="R16782" s="214"/>
    </row>
    <row r="16783" spans="4:18">
      <c r="D16783" s="130"/>
      <c r="R16783" s="214"/>
    </row>
    <row r="16784" spans="4:18">
      <c r="D16784" s="130"/>
      <c r="R16784" s="214"/>
    </row>
    <row r="16785" spans="4:18">
      <c r="D16785" s="130"/>
      <c r="R16785" s="214"/>
    </row>
    <row r="16786" spans="4:18">
      <c r="D16786" s="130"/>
      <c r="R16786" s="214"/>
    </row>
    <row r="16787" spans="4:18">
      <c r="D16787" s="130"/>
      <c r="R16787" s="214"/>
    </row>
    <row r="16788" spans="4:18">
      <c r="D16788" s="130"/>
      <c r="R16788" s="214"/>
    </row>
    <row r="16789" spans="4:18">
      <c r="D16789" s="130"/>
      <c r="R16789" s="214"/>
    </row>
    <row r="16790" spans="4:18">
      <c r="D16790" s="130"/>
      <c r="R16790" s="214"/>
    </row>
    <row r="16791" spans="4:18">
      <c r="D16791" s="130"/>
      <c r="R16791" s="214"/>
    </row>
    <row r="16792" spans="4:18">
      <c r="D16792" s="130"/>
      <c r="R16792" s="214"/>
    </row>
    <row r="16793" spans="4:18">
      <c r="D16793" s="130"/>
      <c r="R16793" s="214"/>
    </row>
    <row r="16794" spans="4:18">
      <c r="D16794" s="130"/>
      <c r="R16794" s="214"/>
    </row>
    <row r="16795" spans="4:18">
      <c r="D16795" s="130"/>
      <c r="R16795" s="214"/>
    </row>
    <row r="16796" spans="4:18">
      <c r="D16796" s="130"/>
      <c r="R16796" s="214"/>
    </row>
    <row r="16797" spans="4:18">
      <c r="D16797" s="130"/>
      <c r="R16797" s="214"/>
    </row>
    <row r="16798" spans="4:18">
      <c r="D16798" s="130"/>
      <c r="R16798" s="214"/>
    </row>
    <row r="16799" spans="4:18">
      <c r="D16799" s="130"/>
      <c r="R16799" s="214"/>
    </row>
    <row r="16800" spans="4:18">
      <c r="D16800" s="130"/>
      <c r="R16800" s="214"/>
    </row>
    <row r="16801" spans="4:18">
      <c r="D16801" s="130"/>
      <c r="R16801" s="214"/>
    </row>
    <row r="16802" spans="4:18">
      <c r="D16802" s="130"/>
      <c r="R16802" s="214"/>
    </row>
    <row r="16803" spans="4:18">
      <c r="D16803" s="130"/>
      <c r="R16803" s="214"/>
    </row>
    <row r="16804" spans="4:18">
      <c r="D16804" s="130"/>
      <c r="R16804" s="214"/>
    </row>
    <row r="16805" spans="4:18">
      <c r="D16805" s="130"/>
      <c r="R16805" s="214"/>
    </row>
    <row r="16806" spans="4:18">
      <c r="D16806" s="130"/>
      <c r="R16806" s="214"/>
    </row>
    <row r="16807" spans="4:18">
      <c r="D16807" s="130"/>
      <c r="R16807" s="214"/>
    </row>
    <row r="16808" spans="4:18">
      <c r="D16808" s="130"/>
      <c r="R16808" s="214"/>
    </row>
    <row r="16809" spans="4:18">
      <c r="D16809" s="130"/>
      <c r="R16809" s="214"/>
    </row>
    <row r="16810" spans="4:18">
      <c r="D16810" s="130"/>
      <c r="R16810" s="214"/>
    </row>
    <row r="16811" spans="4:18">
      <c r="D16811" s="130"/>
      <c r="R16811" s="214"/>
    </row>
    <row r="16812" spans="4:18">
      <c r="D16812" s="130"/>
      <c r="R16812" s="214"/>
    </row>
    <row r="16813" spans="4:18">
      <c r="D16813" s="130"/>
      <c r="R16813" s="214"/>
    </row>
    <row r="16814" spans="4:18">
      <c r="D16814" s="130"/>
      <c r="R16814" s="214"/>
    </row>
    <row r="16815" spans="4:18">
      <c r="D16815" s="130"/>
      <c r="R16815" s="214"/>
    </row>
    <row r="16816" spans="4:18">
      <c r="D16816" s="130"/>
      <c r="R16816" s="214"/>
    </row>
    <row r="16817" spans="4:18">
      <c r="D16817" s="130"/>
      <c r="R16817" s="214"/>
    </row>
    <row r="16818" spans="4:18">
      <c r="D16818" s="130"/>
      <c r="R16818" s="214"/>
    </row>
    <row r="16819" spans="4:18">
      <c r="D16819" s="130"/>
      <c r="R16819" s="214"/>
    </row>
    <row r="16820" spans="4:18">
      <c r="D16820" s="130"/>
      <c r="R16820" s="214"/>
    </row>
    <row r="16821" spans="4:18">
      <c r="D16821" s="130"/>
      <c r="R16821" s="214"/>
    </row>
    <row r="16822" spans="4:18">
      <c r="D16822" s="130"/>
      <c r="R16822" s="214"/>
    </row>
    <row r="16823" spans="4:18">
      <c r="D16823" s="130"/>
      <c r="R16823" s="214"/>
    </row>
    <row r="16824" spans="4:18">
      <c r="D16824" s="130"/>
      <c r="R16824" s="214"/>
    </row>
    <row r="16825" spans="4:18">
      <c r="D16825" s="130"/>
      <c r="R16825" s="214"/>
    </row>
    <row r="16826" spans="4:18">
      <c r="D16826" s="130"/>
      <c r="R16826" s="214"/>
    </row>
    <row r="16827" spans="4:18">
      <c r="D16827" s="130"/>
      <c r="R16827" s="214"/>
    </row>
    <row r="16828" spans="4:18">
      <c r="D16828" s="130"/>
      <c r="R16828" s="214"/>
    </row>
    <row r="16829" spans="4:18">
      <c r="D16829" s="130"/>
      <c r="R16829" s="214"/>
    </row>
    <row r="16830" spans="4:18">
      <c r="D16830" s="130"/>
      <c r="R16830" s="214"/>
    </row>
    <row r="16831" spans="4:18">
      <c r="D16831" s="130"/>
      <c r="R16831" s="214"/>
    </row>
    <row r="16832" spans="4:18">
      <c r="D16832" s="130"/>
      <c r="R16832" s="214"/>
    </row>
    <row r="16833" spans="4:18">
      <c r="D16833" s="130"/>
      <c r="R16833" s="214"/>
    </row>
    <row r="16834" spans="4:18">
      <c r="D16834" s="130"/>
      <c r="R16834" s="214"/>
    </row>
    <row r="16835" spans="4:18">
      <c r="D16835" s="130"/>
      <c r="R16835" s="214"/>
    </row>
    <row r="16836" spans="4:18">
      <c r="D16836" s="130"/>
      <c r="R16836" s="214"/>
    </row>
    <row r="16837" spans="4:18">
      <c r="D16837" s="130"/>
      <c r="R16837" s="214"/>
    </row>
    <row r="16838" spans="4:18">
      <c r="D16838" s="130"/>
      <c r="R16838" s="214"/>
    </row>
    <row r="16839" spans="4:18">
      <c r="D16839" s="130"/>
      <c r="R16839" s="214"/>
    </row>
    <row r="16840" spans="4:18">
      <c r="D16840" s="130"/>
      <c r="R16840" s="214"/>
    </row>
    <row r="16841" spans="4:18">
      <c r="D16841" s="130"/>
      <c r="R16841" s="214"/>
    </row>
    <row r="16842" spans="4:18">
      <c r="D16842" s="130"/>
      <c r="R16842" s="214"/>
    </row>
    <row r="16843" spans="4:18">
      <c r="D16843" s="130"/>
      <c r="R16843" s="214"/>
    </row>
    <row r="16844" spans="4:18">
      <c r="D16844" s="130"/>
      <c r="R16844" s="214"/>
    </row>
    <row r="16845" spans="4:18">
      <c r="D16845" s="130"/>
      <c r="R16845" s="214"/>
    </row>
    <row r="16846" spans="4:18">
      <c r="D16846" s="130"/>
      <c r="R16846" s="214"/>
    </row>
    <row r="16847" spans="4:18">
      <c r="D16847" s="130"/>
      <c r="R16847" s="214"/>
    </row>
    <row r="16848" spans="4:18">
      <c r="D16848" s="130"/>
      <c r="R16848" s="214"/>
    </row>
    <row r="16849" spans="4:18">
      <c r="D16849" s="130"/>
      <c r="R16849" s="214"/>
    </row>
    <row r="16850" spans="4:18">
      <c r="D16850" s="130"/>
      <c r="R16850" s="214"/>
    </row>
    <row r="16851" spans="4:18">
      <c r="D16851" s="130"/>
      <c r="R16851" s="214"/>
    </row>
    <row r="16852" spans="4:18">
      <c r="D16852" s="130"/>
      <c r="R16852" s="214"/>
    </row>
    <row r="16853" spans="4:18">
      <c r="D16853" s="130"/>
      <c r="R16853" s="214"/>
    </row>
    <row r="16854" spans="4:18">
      <c r="D16854" s="130"/>
      <c r="R16854" s="214"/>
    </row>
    <row r="16855" spans="4:18">
      <c r="D16855" s="130"/>
      <c r="R16855" s="214"/>
    </row>
    <row r="16856" spans="4:18">
      <c r="D16856" s="130"/>
      <c r="R16856" s="214"/>
    </row>
    <row r="16857" spans="4:18">
      <c r="D16857" s="130"/>
      <c r="R16857" s="214"/>
    </row>
    <row r="16858" spans="4:18">
      <c r="D16858" s="130"/>
      <c r="R16858" s="214"/>
    </row>
    <row r="16859" spans="4:18">
      <c r="D16859" s="130"/>
      <c r="R16859" s="214"/>
    </row>
    <row r="16860" spans="4:18">
      <c r="D16860" s="130"/>
      <c r="R16860" s="214"/>
    </row>
    <row r="16861" spans="4:18">
      <c r="D16861" s="130"/>
      <c r="R16861" s="214"/>
    </row>
    <row r="16862" spans="4:18">
      <c r="D16862" s="130"/>
      <c r="R16862" s="214"/>
    </row>
    <row r="16863" spans="4:18">
      <c r="D16863" s="130"/>
      <c r="R16863" s="214"/>
    </row>
    <row r="16864" spans="4:18">
      <c r="D16864" s="130"/>
      <c r="R16864" s="214"/>
    </row>
    <row r="16865" spans="4:18">
      <c r="D16865" s="130"/>
      <c r="R16865" s="214"/>
    </row>
    <row r="16866" spans="4:18">
      <c r="D16866" s="130"/>
      <c r="R16866" s="214"/>
    </row>
    <row r="16867" spans="4:18">
      <c r="D16867" s="130"/>
      <c r="R16867" s="214"/>
    </row>
    <row r="16868" spans="4:18">
      <c r="D16868" s="130"/>
      <c r="R16868" s="214"/>
    </row>
    <row r="16869" spans="4:18">
      <c r="D16869" s="130"/>
      <c r="R16869" s="214"/>
    </row>
    <row r="16870" spans="4:18">
      <c r="D16870" s="130"/>
      <c r="R16870" s="214"/>
    </row>
    <row r="16871" spans="4:18">
      <c r="D16871" s="130"/>
      <c r="R16871" s="214"/>
    </row>
    <row r="16872" spans="4:18">
      <c r="D16872" s="130"/>
      <c r="R16872" s="214"/>
    </row>
    <row r="16873" spans="4:18">
      <c r="D16873" s="130"/>
      <c r="R16873" s="214"/>
    </row>
    <row r="16874" spans="4:18">
      <c r="D16874" s="130"/>
      <c r="R16874" s="214"/>
    </row>
    <row r="16875" spans="4:18">
      <c r="D16875" s="130"/>
      <c r="R16875" s="214"/>
    </row>
    <row r="16876" spans="4:18">
      <c r="D16876" s="130"/>
      <c r="R16876" s="214"/>
    </row>
    <row r="16877" spans="4:18">
      <c r="D16877" s="130"/>
      <c r="R16877" s="214"/>
    </row>
    <row r="16878" spans="4:18">
      <c r="D16878" s="130"/>
      <c r="R16878" s="214"/>
    </row>
    <row r="16879" spans="4:18">
      <c r="D16879" s="130"/>
      <c r="R16879" s="214"/>
    </row>
    <row r="16880" spans="4:18">
      <c r="D16880" s="130"/>
      <c r="R16880" s="214"/>
    </row>
    <row r="16881" spans="4:18">
      <c r="D16881" s="130"/>
      <c r="R16881" s="214"/>
    </row>
    <row r="16882" spans="4:18">
      <c r="D16882" s="130"/>
      <c r="R16882" s="214"/>
    </row>
    <row r="16883" spans="4:18">
      <c r="D16883" s="130"/>
      <c r="R16883" s="214"/>
    </row>
    <row r="16884" spans="4:18">
      <c r="D16884" s="130"/>
      <c r="R16884" s="214"/>
    </row>
    <row r="16885" spans="4:18">
      <c r="D16885" s="130"/>
      <c r="R16885" s="214"/>
    </row>
    <row r="16886" spans="4:18">
      <c r="D16886" s="130"/>
      <c r="R16886" s="214"/>
    </row>
    <row r="16887" spans="4:18">
      <c r="D16887" s="130"/>
      <c r="R16887" s="214"/>
    </row>
    <row r="16888" spans="4:18">
      <c r="D16888" s="130"/>
      <c r="R16888" s="214"/>
    </row>
    <row r="16889" spans="4:18">
      <c r="D16889" s="130"/>
      <c r="R16889" s="214"/>
    </row>
    <row r="16890" spans="4:18">
      <c r="D16890" s="130"/>
      <c r="R16890" s="214"/>
    </row>
    <row r="16891" spans="4:18">
      <c r="D16891" s="130"/>
      <c r="R16891" s="214"/>
    </row>
    <row r="16892" spans="4:18">
      <c r="D16892" s="130"/>
      <c r="R16892" s="214"/>
    </row>
    <row r="16893" spans="4:18">
      <c r="D16893" s="130"/>
      <c r="R16893" s="214"/>
    </row>
    <row r="16894" spans="4:18">
      <c r="D16894" s="130"/>
      <c r="R16894" s="214"/>
    </row>
    <row r="16895" spans="4:18">
      <c r="D16895" s="130"/>
      <c r="R16895" s="214"/>
    </row>
    <row r="16896" spans="4:18">
      <c r="D16896" s="130"/>
      <c r="R16896" s="214"/>
    </row>
    <row r="16897" spans="4:18">
      <c r="D16897" s="130"/>
      <c r="R16897" s="214"/>
    </row>
    <row r="16898" spans="4:18">
      <c r="D16898" s="130"/>
      <c r="R16898" s="214"/>
    </row>
    <row r="16899" spans="4:18">
      <c r="D16899" s="130"/>
      <c r="R16899" s="214"/>
    </row>
    <row r="16900" spans="4:18">
      <c r="D16900" s="130"/>
      <c r="R16900" s="214"/>
    </row>
    <row r="16901" spans="4:18">
      <c r="D16901" s="130"/>
      <c r="R16901" s="214"/>
    </row>
    <row r="16902" spans="4:18">
      <c r="D16902" s="130"/>
      <c r="R16902" s="214"/>
    </row>
    <row r="16903" spans="4:18">
      <c r="D16903" s="130"/>
      <c r="R16903" s="214"/>
    </row>
    <row r="16904" spans="4:18">
      <c r="D16904" s="130"/>
      <c r="R16904" s="214"/>
    </row>
    <row r="16905" spans="4:18">
      <c r="D16905" s="130"/>
      <c r="R16905" s="214"/>
    </row>
    <row r="16906" spans="4:18">
      <c r="D16906" s="130"/>
      <c r="R16906" s="214"/>
    </row>
    <row r="16907" spans="4:18">
      <c r="D16907" s="130"/>
      <c r="R16907" s="214"/>
    </row>
    <row r="16908" spans="4:18">
      <c r="D16908" s="130"/>
      <c r="R16908" s="214"/>
    </row>
    <row r="16909" spans="4:18">
      <c r="D16909" s="130"/>
      <c r="R16909" s="214"/>
    </row>
    <row r="16910" spans="4:18">
      <c r="D16910" s="130"/>
      <c r="R16910" s="214"/>
    </row>
    <row r="16911" spans="4:18">
      <c r="D16911" s="130"/>
      <c r="R16911" s="214"/>
    </row>
    <row r="16912" spans="4:18">
      <c r="D16912" s="130"/>
      <c r="R16912" s="214"/>
    </row>
    <row r="16913" spans="4:18">
      <c r="D16913" s="130"/>
      <c r="R16913" s="214"/>
    </row>
    <row r="16914" spans="4:18">
      <c r="D16914" s="130"/>
      <c r="R16914" s="214"/>
    </row>
    <row r="16915" spans="4:18">
      <c r="D16915" s="130"/>
      <c r="R16915" s="214"/>
    </row>
    <row r="16916" spans="4:18">
      <c r="D16916" s="130"/>
      <c r="R16916" s="214"/>
    </row>
    <row r="16917" spans="4:18">
      <c r="D16917" s="130"/>
      <c r="R16917" s="214"/>
    </row>
    <row r="16918" spans="4:18">
      <c r="D16918" s="130"/>
      <c r="R16918" s="214"/>
    </row>
    <row r="16919" spans="4:18">
      <c r="D16919" s="130"/>
      <c r="R16919" s="214"/>
    </row>
    <row r="16920" spans="4:18">
      <c r="D16920" s="130"/>
      <c r="R16920" s="214"/>
    </row>
    <row r="16921" spans="4:18">
      <c r="D16921" s="130"/>
      <c r="R16921" s="214"/>
    </row>
    <row r="16922" spans="4:18">
      <c r="D16922" s="130"/>
      <c r="R16922" s="214"/>
    </row>
    <row r="16923" spans="4:18">
      <c r="D16923" s="130"/>
      <c r="R16923" s="214"/>
    </row>
    <row r="16924" spans="4:18">
      <c r="D16924" s="130"/>
      <c r="R16924" s="214"/>
    </row>
    <row r="16925" spans="4:18">
      <c r="D16925" s="130"/>
      <c r="R16925" s="214"/>
    </row>
    <row r="16926" spans="4:18">
      <c r="D16926" s="130"/>
      <c r="R16926" s="214"/>
    </row>
    <row r="16927" spans="4:18">
      <c r="D16927" s="130"/>
      <c r="R16927" s="214"/>
    </row>
    <row r="16928" spans="4:18">
      <c r="D16928" s="130"/>
      <c r="R16928" s="214"/>
    </row>
    <row r="16929" spans="4:18">
      <c r="D16929" s="130"/>
      <c r="R16929" s="214"/>
    </row>
    <row r="16930" spans="4:18">
      <c r="D16930" s="130"/>
      <c r="R16930" s="214"/>
    </row>
    <row r="16931" spans="4:18">
      <c r="D16931" s="130"/>
      <c r="R16931" s="214"/>
    </row>
    <row r="16932" spans="4:18">
      <c r="D16932" s="130"/>
      <c r="R16932" s="214"/>
    </row>
    <row r="16933" spans="4:18">
      <c r="D16933" s="130"/>
      <c r="R16933" s="214"/>
    </row>
    <row r="16934" spans="4:18">
      <c r="D16934" s="130"/>
      <c r="R16934" s="214"/>
    </row>
    <row r="16935" spans="4:18">
      <c r="D16935" s="130"/>
      <c r="R16935" s="214"/>
    </row>
    <row r="16936" spans="4:18">
      <c r="D16936" s="130"/>
      <c r="R16936" s="214"/>
    </row>
    <row r="16937" spans="4:18">
      <c r="D16937" s="130"/>
      <c r="R16937" s="214"/>
    </row>
    <row r="16938" spans="4:18">
      <c r="D16938" s="130"/>
      <c r="R16938" s="214"/>
    </row>
    <row r="16939" spans="4:18">
      <c r="D16939" s="130"/>
      <c r="R16939" s="214"/>
    </row>
    <row r="16940" spans="4:18">
      <c r="D16940" s="130"/>
      <c r="R16940" s="214"/>
    </row>
    <row r="16941" spans="4:18">
      <c r="D16941" s="130"/>
      <c r="R16941" s="214"/>
    </row>
    <row r="16942" spans="4:18">
      <c r="D16942" s="130"/>
      <c r="R16942" s="214"/>
    </row>
    <row r="16943" spans="4:18">
      <c r="D16943" s="130"/>
      <c r="R16943" s="214"/>
    </row>
    <row r="16944" spans="4:18">
      <c r="D16944" s="130"/>
      <c r="R16944" s="214"/>
    </row>
    <row r="16945" spans="4:18">
      <c r="D16945" s="130"/>
      <c r="R16945" s="214"/>
    </row>
    <row r="16946" spans="4:18">
      <c r="D16946" s="130"/>
      <c r="R16946" s="214"/>
    </row>
    <row r="16947" spans="4:18">
      <c r="D16947" s="130"/>
      <c r="R16947" s="214"/>
    </row>
    <row r="16948" spans="4:18">
      <c r="D16948" s="130"/>
      <c r="R16948" s="214"/>
    </row>
    <row r="16949" spans="4:18">
      <c r="D16949" s="130"/>
      <c r="R16949" s="214"/>
    </row>
    <row r="16950" spans="4:18">
      <c r="D16950" s="130"/>
      <c r="R16950" s="214"/>
    </row>
    <row r="16951" spans="4:18">
      <c r="D16951" s="130"/>
      <c r="R16951" s="214"/>
    </row>
    <row r="16952" spans="4:18">
      <c r="D16952" s="130"/>
      <c r="R16952" s="214"/>
    </row>
    <row r="16953" spans="4:18">
      <c r="D16953" s="130"/>
      <c r="R16953" s="214"/>
    </row>
    <row r="16954" spans="4:18">
      <c r="D16954" s="130"/>
      <c r="R16954" s="214"/>
    </row>
    <row r="16955" spans="4:18">
      <c r="D16955" s="130"/>
      <c r="R16955" s="214"/>
    </row>
    <row r="16956" spans="4:18">
      <c r="D16956" s="130"/>
      <c r="R16956" s="214"/>
    </row>
    <row r="16957" spans="4:18">
      <c r="D16957" s="130"/>
      <c r="R16957" s="214"/>
    </row>
    <row r="16958" spans="4:18">
      <c r="D16958" s="130"/>
      <c r="R16958" s="214"/>
    </row>
    <row r="16959" spans="4:18">
      <c r="D16959" s="130"/>
      <c r="R16959" s="214"/>
    </row>
    <row r="16960" spans="4:18">
      <c r="D16960" s="130"/>
      <c r="R16960" s="214"/>
    </row>
    <row r="16961" spans="4:18">
      <c r="D16961" s="130"/>
      <c r="R16961" s="214"/>
    </row>
    <row r="16962" spans="4:18">
      <c r="D16962" s="130"/>
      <c r="R16962" s="214"/>
    </row>
    <row r="16963" spans="4:18">
      <c r="D16963" s="130"/>
      <c r="R16963" s="214"/>
    </row>
    <row r="16964" spans="4:18">
      <c r="D16964" s="130"/>
      <c r="R16964" s="214"/>
    </row>
    <row r="16965" spans="4:18">
      <c r="D16965" s="130"/>
      <c r="R16965" s="214"/>
    </row>
    <row r="16966" spans="4:18">
      <c r="D16966" s="130"/>
      <c r="R16966" s="214"/>
    </row>
    <row r="16967" spans="4:18">
      <c r="D16967" s="130"/>
      <c r="R16967" s="214"/>
    </row>
    <row r="16968" spans="4:18">
      <c r="D16968" s="130"/>
      <c r="R16968" s="214"/>
    </row>
    <row r="16969" spans="4:18">
      <c r="D16969" s="130"/>
      <c r="R16969" s="214"/>
    </row>
    <row r="16970" spans="4:18">
      <c r="D16970" s="130"/>
      <c r="R16970" s="214"/>
    </row>
    <row r="16971" spans="4:18">
      <c r="D16971" s="130"/>
      <c r="R16971" s="214"/>
    </row>
    <row r="16972" spans="4:18">
      <c r="D16972" s="130"/>
      <c r="R16972" s="214"/>
    </row>
    <row r="16973" spans="4:18">
      <c r="D16973" s="130"/>
      <c r="R16973" s="214"/>
    </row>
    <row r="16974" spans="4:18">
      <c r="D16974" s="130"/>
      <c r="R16974" s="214"/>
    </row>
    <row r="16975" spans="4:18">
      <c r="D16975" s="130"/>
      <c r="R16975" s="214"/>
    </row>
    <row r="16976" spans="4:18">
      <c r="D16976" s="130"/>
      <c r="R16976" s="214"/>
    </row>
    <row r="16977" spans="4:18">
      <c r="D16977" s="130"/>
      <c r="R16977" s="214"/>
    </row>
    <row r="16978" spans="4:18">
      <c r="D16978" s="130"/>
      <c r="R16978" s="214"/>
    </row>
    <row r="16979" spans="4:18">
      <c r="D16979" s="130"/>
      <c r="R16979" s="214"/>
    </row>
    <row r="16980" spans="4:18">
      <c r="D16980" s="130"/>
      <c r="R16980" s="214"/>
    </row>
    <row r="16981" spans="4:18">
      <c r="D16981" s="130"/>
      <c r="R16981" s="214"/>
    </row>
    <row r="16982" spans="4:18">
      <c r="D16982" s="130"/>
      <c r="R16982" s="214"/>
    </row>
    <row r="16983" spans="4:18">
      <c r="D16983" s="130"/>
      <c r="R16983" s="214"/>
    </row>
    <row r="16984" spans="4:18">
      <c r="D16984" s="130"/>
      <c r="R16984" s="214"/>
    </row>
    <row r="16985" spans="4:18">
      <c r="D16985" s="130"/>
      <c r="R16985" s="214"/>
    </row>
    <row r="16986" spans="4:18">
      <c r="D16986" s="130"/>
      <c r="R16986" s="214"/>
    </row>
    <row r="16987" spans="4:18">
      <c r="D16987" s="130"/>
      <c r="R16987" s="214"/>
    </row>
    <row r="16988" spans="4:18">
      <c r="D16988" s="130"/>
      <c r="R16988" s="214"/>
    </row>
    <row r="16989" spans="4:18">
      <c r="D16989" s="130"/>
      <c r="R16989" s="214"/>
    </row>
    <row r="16990" spans="4:18">
      <c r="D16990" s="130"/>
      <c r="R16990" s="214"/>
    </row>
    <row r="16991" spans="4:18">
      <c r="D16991" s="130"/>
      <c r="R16991" s="214"/>
    </row>
    <row r="16992" spans="4:18">
      <c r="D16992" s="130"/>
      <c r="R16992" s="214"/>
    </row>
    <row r="16993" spans="4:18">
      <c r="D16993" s="130"/>
      <c r="R16993" s="214"/>
    </row>
    <row r="16994" spans="4:18">
      <c r="D16994" s="130"/>
      <c r="R16994" s="214"/>
    </row>
    <row r="16995" spans="4:18">
      <c r="D16995" s="130"/>
      <c r="R16995" s="214"/>
    </row>
    <row r="16996" spans="4:18">
      <c r="D16996" s="130"/>
      <c r="R16996" s="214"/>
    </row>
    <row r="16997" spans="4:18">
      <c r="D16997" s="130"/>
      <c r="R16997" s="214"/>
    </row>
    <row r="16998" spans="4:18">
      <c r="D16998" s="130"/>
      <c r="R16998" s="214"/>
    </row>
    <row r="16999" spans="4:18">
      <c r="D16999" s="130"/>
      <c r="R16999" s="214"/>
    </row>
    <row r="17000" spans="4:18">
      <c r="D17000" s="130"/>
      <c r="R17000" s="214"/>
    </row>
    <row r="17001" spans="4:18">
      <c r="D17001" s="130"/>
      <c r="R17001" s="214"/>
    </row>
    <row r="17002" spans="4:18">
      <c r="D17002" s="130"/>
      <c r="R17002" s="214"/>
    </row>
    <row r="17003" spans="4:18">
      <c r="D17003" s="130"/>
      <c r="R17003" s="214"/>
    </row>
    <row r="17004" spans="4:18">
      <c r="D17004" s="130"/>
      <c r="R17004" s="214"/>
    </row>
    <row r="17005" spans="4:18">
      <c r="D17005" s="130"/>
      <c r="R17005" s="214"/>
    </row>
    <row r="17006" spans="4:18">
      <c r="D17006" s="130"/>
      <c r="R17006" s="214"/>
    </row>
    <row r="17007" spans="4:18">
      <c r="D17007" s="130"/>
      <c r="R17007" s="214"/>
    </row>
    <row r="17008" spans="4:18">
      <c r="D17008" s="130"/>
      <c r="R17008" s="214"/>
    </row>
    <row r="17009" spans="4:18">
      <c r="D17009" s="130"/>
      <c r="R17009" s="214"/>
    </row>
    <row r="17010" spans="4:18">
      <c r="D17010" s="130"/>
      <c r="R17010" s="214"/>
    </row>
    <row r="17011" spans="4:18">
      <c r="D17011" s="130"/>
      <c r="R17011" s="214"/>
    </row>
    <row r="17012" spans="4:18">
      <c r="D17012" s="130"/>
      <c r="R17012" s="214"/>
    </row>
    <row r="17013" spans="4:18">
      <c r="D17013" s="130"/>
      <c r="R17013" s="214"/>
    </row>
    <row r="17014" spans="4:18">
      <c r="D17014" s="130"/>
      <c r="R17014" s="214"/>
    </row>
    <row r="17015" spans="4:18">
      <c r="D17015" s="130"/>
      <c r="R17015" s="214"/>
    </row>
    <row r="17016" spans="4:18">
      <c r="D17016" s="130"/>
      <c r="R17016" s="214"/>
    </row>
    <row r="17017" spans="4:18">
      <c r="D17017" s="130"/>
      <c r="R17017" s="214"/>
    </row>
    <row r="17018" spans="4:18">
      <c r="D17018" s="130"/>
      <c r="R17018" s="214"/>
    </row>
    <row r="17019" spans="4:18">
      <c r="D17019" s="130"/>
      <c r="R17019" s="214"/>
    </row>
    <row r="17020" spans="4:18">
      <c r="D17020" s="130"/>
      <c r="R17020" s="214"/>
    </row>
    <row r="17021" spans="4:18">
      <c r="D17021" s="130"/>
      <c r="R17021" s="214"/>
    </row>
    <row r="17022" spans="4:18">
      <c r="D17022" s="130"/>
      <c r="R17022" s="214"/>
    </row>
    <row r="17023" spans="4:18">
      <c r="D17023" s="130"/>
      <c r="R17023" s="214"/>
    </row>
    <row r="17024" spans="4:18">
      <c r="D17024" s="130"/>
      <c r="R17024" s="214"/>
    </row>
    <row r="17025" spans="4:18">
      <c r="D17025" s="130"/>
      <c r="R17025" s="214"/>
    </row>
    <row r="17026" spans="4:18">
      <c r="D17026" s="130"/>
      <c r="R17026" s="214"/>
    </row>
    <row r="17027" spans="4:18">
      <c r="D17027" s="130"/>
      <c r="R17027" s="214"/>
    </row>
    <row r="17028" spans="4:18">
      <c r="D17028" s="130"/>
      <c r="R17028" s="214"/>
    </row>
    <row r="17029" spans="4:18">
      <c r="D17029" s="130"/>
      <c r="R17029" s="214"/>
    </row>
    <row r="17030" spans="4:18">
      <c r="D17030" s="130"/>
      <c r="R17030" s="214"/>
    </row>
    <row r="17031" spans="4:18">
      <c r="D17031" s="130"/>
      <c r="R17031" s="214"/>
    </row>
    <row r="17032" spans="4:18">
      <c r="D17032" s="130"/>
      <c r="R17032" s="214"/>
    </row>
    <row r="17033" spans="4:18">
      <c r="D17033" s="130"/>
      <c r="R17033" s="214"/>
    </row>
    <row r="17034" spans="4:18">
      <c r="D17034" s="130"/>
      <c r="R17034" s="214"/>
    </row>
    <row r="17035" spans="4:18">
      <c r="D17035" s="130"/>
      <c r="R17035" s="214"/>
    </row>
    <row r="17036" spans="4:18">
      <c r="D17036" s="130"/>
      <c r="R17036" s="214"/>
    </row>
    <row r="17037" spans="4:18">
      <c r="D17037" s="130"/>
      <c r="R17037" s="214"/>
    </row>
    <row r="17038" spans="4:18">
      <c r="D17038" s="130"/>
      <c r="R17038" s="214"/>
    </row>
    <row r="17039" spans="4:18">
      <c r="D17039" s="130"/>
      <c r="R17039" s="214"/>
    </row>
    <row r="17040" spans="4:18">
      <c r="D17040" s="130"/>
      <c r="R17040" s="214"/>
    </row>
    <row r="17041" spans="4:18">
      <c r="D17041" s="130"/>
      <c r="R17041" s="214"/>
    </row>
    <row r="17042" spans="4:18">
      <c r="D17042" s="130"/>
      <c r="R17042" s="214"/>
    </row>
    <row r="17043" spans="4:18">
      <c r="D17043" s="130"/>
      <c r="R17043" s="214"/>
    </row>
    <row r="17044" spans="4:18">
      <c r="D17044" s="130"/>
      <c r="R17044" s="214"/>
    </row>
    <row r="17045" spans="4:18">
      <c r="D17045" s="130"/>
      <c r="R17045" s="214"/>
    </row>
    <row r="17046" spans="4:18">
      <c r="D17046" s="130"/>
      <c r="R17046" s="214"/>
    </row>
    <row r="17047" spans="4:18">
      <c r="D17047" s="130"/>
      <c r="R17047" s="214"/>
    </row>
    <row r="17048" spans="4:18">
      <c r="D17048" s="130"/>
      <c r="R17048" s="214"/>
    </row>
    <row r="17049" spans="4:18">
      <c r="D17049" s="130"/>
      <c r="R17049" s="214"/>
    </row>
    <row r="17050" spans="4:18">
      <c r="D17050" s="130"/>
      <c r="R17050" s="214"/>
    </row>
    <row r="17051" spans="4:18">
      <c r="D17051" s="130"/>
      <c r="R17051" s="214"/>
    </row>
    <row r="17052" spans="4:18">
      <c r="D17052" s="130"/>
      <c r="R17052" s="214"/>
    </row>
    <row r="17053" spans="4:18">
      <c r="D17053" s="130"/>
      <c r="R17053" s="214"/>
    </row>
    <row r="17054" spans="4:18">
      <c r="D17054" s="130"/>
      <c r="R17054" s="214"/>
    </row>
    <row r="17055" spans="4:18">
      <c r="D17055" s="130"/>
      <c r="R17055" s="214"/>
    </row>
    <row r="17056" spans="4:18">
      <c r="D17056" s="130"/>
      <c r="R17056" s="214"/>
    </row>
    <row r="17057" spans="4:18">
      <c r="D17057" s="130"/>
      <c r="R17057" s="214"/>
    </row>
    <row r="17058" spans="4:18">
      <c r="D17058" s="130"/>
      <c r="R17058" s="214"/>
    </row>
    <row r="17059" spans="4:18">
      <c r="D17059" s="130"/>
      <c r="R17059" s="214"/>
    </row>
    <row r="17060" spans="4:18">
      <c r="D17060" s="130"/>
      <c r="R17060" s="214"/>
    </row>
    <row r="17061" spans="4:18">
      <c r="D17061" s="130"/>
      <c r="R17061" s="214"/>
    </row>
    <row r="17062" spans="4:18">
      <c r="D17062" s="130"/>
      <c r="R17062" s="214"/>
    </row>
    <row r="17063" spans="4:18">
      <c r="D17063" s="130"/>
      <c r="R17063" s="214"/>
    </row>
    <row r="17064" spans="4:18">
      <c r="D17064" s="130"/>
      <c r="R17064" s="214"/>
    </row>
    <row r="17065" spans="4:18">
      <c r="D17065" s="130"/>
      <c r="R17065" s="214"/>
    </row>
    <row r="17066" spans="4:18">
      <c r="D17066" s="130"/>
      <c r="R17066" s="214"/>
    </row>
    <row r="17067" spans="4:18">
      <c r="D17067" s="130"/>
      <c r="R17067" s="214"/>
    </row>
    <row r="17068" spans="4:18">
      <c r="D17068" s="130"/>
      <c r="R17068" s="214"/>
    </row>
    <row r="17069" spans="4:18">
      <c r="D17069" s="130"/>
      <c r="R17069" s="214"/>
    </row>
    <row r="17070" spans="4:18">
      <c r="D17070" s="130"/>
      <c r="R17070" s="214"/>
    </row>
    <row r="17071" spans="4:18">
      <c r="D17071" s="130"/>
      <c r="R17071" s="214"/>
    </row>
    <row r="17072" spans="4:18">
      <c r="D17072" s="130"/>
      <c r="R17072" s="214"/>
    </row>
    <row r="17073" spans="4:18">
      <c r="D17073" s="130"/>
      <c r="R17073" s="214"/>
    </row>
    <row r="17074" spans="4:18">
      <c r="D17074" s="130"/>
      <c r="R17074" s="214"/>
    </row>
    <row r="17075" spans="4:18">
      <c r="D17075" s="130"/>
      <c r="R17075" s="214"/>
    </row>
    <row r="17076" spans="4:18">
      <c r="D17076" s="130"/>
      <c r="R17076" s="214"/>
    </row>
    <row r="17077" spans="4:18">
      <c r="D17077" s="130"/>
      <c r="R17077" s="214"/>
    </row>
    <row r="17078" spans="4:18">
      <c r="D17078" s="130"/>
      <c r="R17078" s="214"/>
    </row>
    <row r="17079" spans="4:18">
      <c r="D17079" s="130"/>
      <c r="R17079" s="214"/>
    </row>
    <row r="17080" spans="4:18">
      <c r="D17080" s="130"/>
      <c r="R17080" s="214"/>
    </row>
    <row r="17081" spans="4:18">
      <c r="D17081" s="130"/>
      <c r="R17081" s="214"/>
    </row>
    <row r="17082" spans="4:18">
      <c r="D17082" s="130"/>
      <c r="R17082" s="214"/>
    </row>
    <row r="17083" spans="4:18">
      <c r="D17083" s="130"/>
      <c r="R17083" s="214"/>
    </row>
    <row r="17084" spans="4:18">
      <c r="D17084" s="130"/>
      <c r="R17084" s="214"/>
    </row>
    <row r="17085" spans="4:18">
      <c r="D17085" s="130"/>
      <c r="R17085" s="214"/>
    </row>
    <row r="17086" spans="4:18">
      <c r="D17086" s="130"/>
      <c r="R17086" s="214"/>
    </row>
    <row r="17087" spans="4:18">
      <c r="D17087" s="130"/>
      <c r="R17087" s="214"/>
    </row>
    <row r="17088" spans="4:18">
      <c r="D17088" s="130"/>
      <c r="R17088" s="214"/>
    </row>
    <row r="17089" spans="4:18">
      <c r="D17089" s="130"/>
      <c r="R17089" s="214"/>
    </row>
    <row r="17090" spans="4:18">
      <c r="D17090" s="130"/>
      <c r="R17090" s="214"/>
    </row>
    <row r="17091" spans="4:18">
      <c r="D17091" s="130"/>
      <c r="R17091" s="214"/>
    </row>
    <row r="17092" spans="4:18">
      <c r="D17092" s="130"/>
      <c r="R17092" s="214"/>
    </row>
    <row r="17093" spans="4:18">
      <c r="D17093" s="130"/>
      <c r="R17093" s="214"/>
    </row>
    <row r="17094" spans="4:18">
      <c r="D17094" s="130"/>
      <c r="R17094" s="214"/>
    </row>
    <row r="17095" spans="4:18">
      <c r="D17095" s="130"/>
      <c r="R17095" s="214"/>
    </row>
    <row r="17096" spans="4:18">
      <c r="D17096" s="130"/>
      <c r="R17096" s="214"/>
    </row>
    <row r="17097" spans="4:18">
      <c r="D17097" s="130"/>
      <c r="R17097" s="214"/>
    </row>
    <row r="17098" spans="4:18">
      <c r="D17098" s="130"/>
      <c r="R17098" s="214"/>
    </row>
    <row r="17099" spans="4:18">
      <c r="D17099" s="130"/>
      <c r="R17099" s="214"/>
    </row>
    <row r="17100" spans="4:18">
      <c r="D17100" s="130"/>
      <c r="R17100" s="214"/>
    </row>
    <row r="17101" spans="4:18">
      <c r="D17101" s="130"/>
      <c r="R17101" s="214"/>
    </row>
    <row r="17102" spans="4:18">
      <c r="D17102" s="130"/>
      <c r="R17102" s="214"/>
    </row>
    <row r="17103" spans="4:18">
      <c r="D17103" s="130"/>
      <c r="R17103" s="214"/>
    </row>
    <row r="17104" spans="4:18">
      <c r="D17104" s="130"/>
      <c r="R17104" s="214"/>
    </row>
    <row r="17105" spans="4:18">
      <c r="D17105" s="130"/>
      <c r="R17105" s="214"/>
    </row>
    <row r="17106" spans="4:18">
      <c r="D17106" s="130"/>
      <c r="R17106" s="214"/>
    </row>
    <row r="17107" spans="4:18">
      <c r="D17107" s="130"/>
      <c r="R17107" s="214"/>
    </row>
    <row r="17108" spans="4:18">
      <c r="D17108" s="130"/>
      <c r="R17108" s="214"/>
    </row>
    <row r="17109" spans="4:18">
      <c r="D17109" s="130"/>
      <c r="R17109" s="214"/>
    </row>
    <row r="17110" spans="4:18">
      <c r="D17110" s="130"/>
      <c r="R17110" s="214"/>
    </row>
    <row r="17111" spans="4:18">
      <c r="D17111" s="130"/>
      <c r="R17111" s="214"/>
    </row>
    <row r="17112" spans="4:18">
      <c r="D17112" s="130"/>
      <c r="R17112" s="214"/>
    </row>
    <row r="17113" spans="4:18">
      <c r="D17113" s="130"/>
      <c r="R17113" s="214"/>
    </row>
    <row r="17114" spans="4:18">
      <c r="D17114" s="130"/>
      <c r="R17114" s="214"/>
    </row>
    <row r="17115" spans="4:18">
      <c r="D17115" s="130"/>
      <c r="R17115" s="214"/>
    </row>
    <row r="17116" spans="4:18">
      <c r="D17116" s="130"/>
      <c r="R17116" s="214"/>
    </row>
    <row r="17117" spans="4:18">
      <c r="D17117" s="130"/>
      <c r="R17117" s="214"/>
    </row>
    <row r="17118" spans="4:18">
      <c r="D17118" s="130"/>
      <c r="R17118" s="214"/>
    </row>
    <row r="17119" spans="4:18">
      <c r="D17119" s="130"/>
      <c r="R17119" s="214"/>
    </row>
    <row r="17120" spans="4:18">
      <c r="D17120" s="130"/>
      <c r="R17120" s="214"/>
    </row>
    <row r="17121" spans="4:18">
      <c r="D17121" s="130"/>
      <c r="R17121" s="214"/>
    </row>
    <row r="17122" spans="4:18">
      <c r="D17122" s="130"/>
      <c r="R17122" s="214"/>
    </row>
    <row r="17123" spans="4:18">
      <c r="D17123" s="130"/>
      <c r="R17123" s="214"/>
    </row>
    <row r="17124" spans="4:18">
      <c r="D17124" s="130"/>
      <c r="R17124" s="214"/>
    </row>
    <row r="17125" spans="4:18">
      <c r="D17125" s="130"/>
      <c r="R17125" s="214"/>
    </row>
    <row r="17126" spans="4:18">
      <c r="D17126" s="130"/>
      <c r="R17126" s="214"/>
    </row>
    <row r="17127" spans="4:18">
      <c r="D17127" s="130"/>
      <c r="R17127" s="214"/>
    </row>
    <row r="17128" spans="4:18">
      <c r="D17128" s="130"/>
      <c r="R17128" s="214"/>
    </row>
    <row r="17129" spans="4:18">
      <c r="D17129" s="130"/>
      <c r="R17129" s="214"/>
    </row>
    <row r="17130" spans="4:18">
      <c r="D17130" s="130"/>
      <c r="R17130" s="214"/>
    </row>
    <row r="17131" spans="4:18">
      <c r="D17131" s="130"/>
      <c r="R17131" s="214"/>
    </row>
    <row r="17132" spans="4:18">
      <c r="D17132" s="130"/>
      <c r="R17132" s="214"/>
    </row>
    <row r="17133" spans="4:18">
      <c r="D17133" s="130"/>
      <c r="R17133" s="214"/>
    </row>
    <row r="17134" spans="4:18">
      <c r="D17134" s="130"/>
      <c r="R17134" s="214"/>
    </row>
    <row r="17135" spans="4:18">
      <c r="D17135" s="130"/>
      <c r="R17135" s="214"/>
    </row>
    <row r="17136" spans="4:18">
      <c r="D17136" s="130"/>
      <c r="R17136" s="214"/>
    </row>
    <row r="17137" spans="4:18">
      <c r="D17137" s="130"/>
      <c r="R17137" s="214"/>
    </row>
    <row r="17138" spans="4:18">
      <c r="D17138" s="130"/>
      <c r="R17138" s="214"/>
    </row>
    <row r="17139" spans="4:18">
      <c r="D17139" s="130"/>
      <c r="R17139" s="214"/>
    </row>
    <row r="17140" spans="4:18">
      <c r="D17140" s="130"/>
      <c r="R17140" s="214"/>
    </row>
    <row r="17141" spans="4:18">
      <c r="D17141" s="130"/>
      <c r="R17141" s="214"/>
    </row>
    <row r="17142" spans="4:18">
      <c r="D17142" s="130"/>
      <c r="R17142" s="214"/>
    </row>
    <row r="17143" spans="4:18">
      <c r="D17143" s="130"/>
      <c r="R17143" s="214"/>
    </row>
    <row r="17144" spans="4:18">
      <c r="D17144" s="130"/>
      <c r="R17144" s="214"/>
    </row>
    <row r="17145" spans="4:18">
      <c r="D17145" s="130"/>
      <c r="R17145" s="214"/>
    </row>
    <row r="17146" spans="4:18">
      <c r="D17146" s="130"/>
      <c r="R17146" s="214"/>
    </row>
    <row r="17147" spans="4:18">
      <c r="D17147" s="130"/>
      <c r="R17147" s="214"/>
    </row>
    <row r="17148" spans="4:18">
      <c r="D17148" s="130"/>
      <c r="R17148" s="214"/>
    </row>
    <row r="17149" spans="4:18">
      <c r="D17149" s="130"/>
      <c r="R17149" s="214"/>
    </row>
    <row r="17150" spans="4:18">
      <c r="D17150" s="130"/>
      <c r="R17150" s="214"/>
    </row>
    <row r="17151" spans="4:18">
      <c r="D17151" s="130"/>
      <c r="R17151" s="214"/>
    </row>
    <row r="17152" spans="4:18">
      <c r="D17152" s="130"/>
      <c r="R17152" s="214"/>
    </row>
    <row r="17153" spans="4:18">
      <c r="D17153" s="130"/>
      <c r="R17153" s="214"/>
    </row>
    <row r="17154" spans="4:18">
      <c r="D17154" s="130"/>
      <c r="R17154" s="214"/>
    </row>
    <row r="17155" spans="4:18">
      <c r="D17155" s="130"/>
      <c r="R17155" s="214"/>
    </row>
    <row r="17156" spans="4:18">
      <c r="D17156" s="130"/>
      <c r="R17156" s="214"/>
    </row>
    <row r="17157" spans="4:18">
      <c r="D17157" s="130"/>
      <c r="R17157" s="214"/>
    </row>
    <row r="17158" spans="4:18">
      <c r="D17158" s="130"/>
      <c r="R17158" s="214"/>
    </row>
    <row r="17159" spans="4:18">
      <c r="D17159" s="130"/>
      <c r="R17159" s="214"/>
    </row>
    <row r="17160" spans="4:18">
      <c r="D17160" s="130"/>
      <c r="R17160" s="214"/>
    </row>
    <row r="17161" spans="4:18">
      <c r="D17161" s="130"/>
      <c r="R17161" s="214"/>
    </row>
    <row r="17162" spans="4:18">
      <c r="D17162" s="130"/>
      <c r="R17162" s="214"/>
    </row>
    <row r="17163" spans="4:18">
      <c r="D17163" s="130"/>
      <c r="R17163" s="214"/>
    </row>
    <row r="17164" spans="4:18">
      <c r="D17164" s="130"/>
      <c r="R17164" s="214"/>
    </row>
    <row r="17165" spans="4:18">
      <c r="D17165" s="130"/>
      <c r="R17165" s="214"/>
    </row>
    <row r="17166" spans="4:18">
      <c r="D17166" s="130"/>
      <c r="R17166" s="214"/>
    </row>
    <row r="17167" spans="4:18">
      <c r="D17167" s="130"/>
      <c r="R17167" s="214"/>
    </row>
    <row r="17168" spans="4:18">
      <c r="D17168" s="130"/>
      <c r="R17168" s="214"/>
    </row>
    <row r="17169" spans="4:18">
      <c r="D17169" s="130"/>
      <c r="R17169" s="214"/>
    </row>
    <row r="17170" spans="4:18">
      <c r="D17170" s="130"/>
      <c r="R17170" s="214"/>
    </row>
    <row r="17171" spans="4:18">
      <c r="D17171" s="130"/>
      <c r="R17171" s="214"/>
    </row>
    <row r="17172" spans="4:18">
      <c r="D17172" s="130"/>
      <c r="R17172" s="214"/>
    </row>
    <row r="17173" spans="4:18">
      <c r="D17173" s="130"/>
      <c r="R17173" s="214"/>
    </row>
    <row r="17174" spans="4:18">
      <c r="D17174" s="130"/>
      <c r="R17174" s="214"/>
    </row>
    <row r="17175" spans="4:18">
      <c r="D17175" s="130"/>
      <c r="R17175" s="214"/>
    </row>
    <row r="17176" spans="4:18">
      <c r="D17176" s="130"/>
      <c r="R17176" s="214"/>
    </row>
    <row r="17177" spans="4:18">
      <c r="D17177" s="130"/>
      <c r="R17177" s="214"/>
    </row>
    <row r="17178" spans="4:18">
      <c r="D17178" s="130"/>
      <c r="R17178" s="214"/>
    </row>
    <row r="17179" spans="4:18">
      <c r="D17179" s="130"/>
      <c r="R17179" s="214"/>
    </row>
    <row r="17180" spans="4:18">
      <c r="D17180" s="130"/>
      <c r="R17180" s="214"/>
    </row>
    <row r="17181" spans="4:18">
      <c r="D17181" s="130"/>
      <c r="R17181" s="214"/>
    </row>
    <row r="17182" spans="4:18">
      <c r="D17182" s="130"/>
      <c r="R17182" s="214"/>
    </row>
    <row r="17183" spans="4:18">
      <c r="D17183" s="130"/>
      <c r="R17183" s="214"/>
    </row>
    <row r="17184" spans="4:18">
      <c r="D17184" s="130"/>
      <c r="R17184" s="214"/>
    </row>
    <row r="17185" spans="4:18">
      <c r="D17185" s="130"/>
      <c r="R17185" s="214"/>
    </row>
    <row r="17186" spans="4:18">
      <c r="D17186" s="130"/>
      <c r="R17186" s="214"/>
    </row>
    <row r="17187" spans="4:18">
      <c r="D17187" s="130"/>
      <c r="R17187" s="214"/>
    </row>
    <row r="17188" spans="4:18">
      <c r="D17188" s="130"/>
      <c r="R17188" s="214"/>
    </row>
    <row r="17189" spans="4:18">
      <c r="D17189" s="130"/>
      <c r="R17189" s="214"/>
    </row>
    <row r="17190" spans="4:18">
      <c r="D17190" s="130"/>
      <c r="R17190" s="214"/>
    </row>
    <row r="17191" spans="4:18">
      <c r="D17191" s="130"/>
      <c r="R17191" s="214"/>
    </row>
    <row r="17192" spans="4:18">
      <c r="D17192" s="130"/>
      <c r="R17192" s="214"/>
    </row>
    <row r="17193" spans="4:18">
      <c r="D17193" s="130"/>
      <c r="R17193" s="214"/>
    </row>
    <row r="17194" spans="4:18">
      <c r="D17194" s="130"/>
      <c r="R17194" s="214"/>
    </row>
    <row r="17195" spans="4:18">
      <c r="D17195" s="130"/>
      <c r="R17195" s="214"/>
    </row>
    <row r="17196" spans="4:18">
      <c r="D17196" s="130"/>
      <c r="R17196" s="214"/>
    </row>
    <row r="17197" spans="4:18">
      <c r="D17197" s="130"/>
      <c r="R17197" s="214"/>
    </row>
    <row r="17198" spans="4:18">
      <c r="D17198" s="130"/>
      <c r="R17198" s="214"/>
    </row>
    <row r="17199" spans="4:18">
      <c r="D17199" s="130"/>
      <c r="R17199" s="214"/>
    </row>
    <row r="17200" spans="4:18">
      <c r="D17200" s="130"/>
      <c r="R17200" s="214"/>
    </row>
    <row r="17201" spans="4:18">
      <c r="D17201" s="130"/>
      <c r="R17201" s="214"/>
    </row>
    <row r="17202" spans="4:18">
      <c r="D17202" s="130"/>
      <c r="R17202" s="214"/>
    </row>
    <row r="17203" spans="4:18">
      <c r="D17203" s="130"/>
      <c r="R17203" s="214"/>
    </row>
    <row r="17204" spans="4:18">
      <c r="D17204" s="130"/>
      <c r="R17204" s="214"/>
    </row>
    <row r="17205" spans="4:18">
      <c r="D17205" s="130"/>
      <c r="R17205" s="214"/>
    </row>
    <row r="17206" spans="4:18">
      <c r="D17206" s="130"/>
      <c r="R17206" s="214"/>
    </row>
    <row r="17207" spans="4:18">
      <c r="D17207" s="130"/>
      <c r="R17207" s="214"/>
    </row>
    <row r="17208" spans="4:18">
      <c r="D17208" s="130"/>
      <c r="R17208" s="214"/>
    </row>
    <row r="17209" spans="4:18">
      <c r="D17209" s="130"/>
      <c r="R17209" s="214"/>
    </row>
    <row r="17210" spans="4:18">
      <c r="D17210" s="130"/>
      <c r="R17210" s="214"/>
    </row>
    <row r="17211" spans="4:18">
      <c r="D17211" s="130"/>
      <c r="R17211" s="214"/>
    </row>
    <row r="17212" spans="4:18">
      <c r="D17212" s="130"/>
      <c r="R17212" s="214"/>
    </row>
    <row r="17213" spans="4:18">
      <c r="D17213" s="130"/>
      <c r="R17213" s="214"/>
    </row>
    <row r="17214" spans="4:18">
      <c r="D17214" s="130"/>
      <c r="R17214" s="214"/>
    </row>
    <row r="17215" spans="4:18">
      <c r="D17215" s="130"/>
      <c r="R17215" s="214"/>
    </row>
    <row r="17216" spans="4:18">
      <c r="D17216" s="130"/>
      <c r="R17216" s="214"/>
    </row>
    <row r="17217" spans="4:18">
      <c r="D17217" s="130"/>
      <c r="R17217" s="214"/>
    </row>
    <row r="17218" spans="4:18">
      <c r="D17218" s="130"/>
      <c r="R17218" s="214"/>
    </row>
    <row r="17219" spans="4:18">
      <c r="D17219" s="130"/>
      <c r="R17219" s="214"/>
    </row>
    <row r="17220" spans="4:18">
      <c r="D17220" s="130"/>
      <c r="R17220" s="214"/>
    </row>
    <row r="17221" spans="4:18">
      <c r="D17221" s="130"/>
      <c r="R17221" s="214"/>
    </row>
    <row r="17222" spans="4:18">
      <c r="D17222" s="130"/>
      <c r="R17222" s="214"/>
    </row>
    <row r="17223" spans="4:18">
      <c r="D17223" s="130"/>
      <c r="R17223" s="214"/>
    </row>
    <row r="17224" spans="4:18">
      <c r="D17224" s="130"/>
      <c r="R17224" s="214"/>
    </row>
    <row r="17225" spans="4:18">
      <c r="D17225" s="130"/>
      <c r="R17225" s="214"/>
    </row>
    <row r="17226" spans="4:18">
      <c r="D17226" s="130"/>
      <c r="R17226" s="214"/>
    </row>
    <row r="17227" spans="4:18">
      <c r="D17227" s="130"/>
      <c r="R17227" s="214"/>
    </row>
    <row r="17228" spans="4:18">
      <c r="D17228" s="130"/>
      <c r="R17228" s="214"/>
    </row>
    <row r="17229" spans="4:18">
      <c r="D17229" s="130"/>
      <c r="R17229" s="214"/>
    </row>
    <row r="17230" spans="4:18">
      <c r="D17230" s="130"/>
      <c r="R17230" s="214"/>
    </row>
    <row r="17231" spans="4:18">
      <c r="D17231" s="130"/>
      <c r="R17231" s="214"/>
    </row>
    <row r="17232" spans="4:18">
      <c r="D17232" s="130"/>
      <c r="R17232" s="214"/>
    </row>
    <row r="17233" spans="4:18">
      <c r="D17233" s="130"/>
      <c r="R17233" s="214"/>
    </row>
    <row r="17234" spans="4:18">
      <c r="D17234" s="130"/>
      <c r="R17234" s="214"/>
    </row>
    <row r="17235" spans="4:18">
      <c r="D17235" s="130"/>
      <c r="R17235" s="214"/>
    </row>
    <row r="17236" spans="4:18">
      <c r="D17236" s="130"/>
      <c r="R17236" s="214"/>
    </row>
    <row r="17237" spans="4:18">
      <c r="D17237" s="130"/>
      <c r="R17237" s="214"/>
    </row>
    <row r="17238" spans="4:18">
      <c r="D17238" s="130"/>
      <c r="R17238" s="214"/>
    </row>
    <row r="17239" spans="4:18">
      <c r="D17239" s="130"/>
      <c r="R17239" s="214"/>
    </row>
    <row r="17240" spans="4:18">
      <c r="D17240" s="130"/>
      <c r="R17240" s="214"/>
    </row>
    <row r="17241" spans="4:18">
      <c r="D17241" s="130"/>
      <c r="R17241" s="214"/>
    </row>
    <row r="17242" spans="4:18">
      <c r="D17242" s="130"/>
      <c r="R17242" s="214"/>
    </row>
    <row r="17243" spans="4:18">
      <c r="D17243" s="130"/>
      <c r="R17243" s="214"/>
    </row>
    <row r="17244" spans="4:18">
      <c r="D17244" s="130"/>
      <c r="R17244" s="214"/>
    </row>
    <row r="17245" spans="4:18">
      <c r="D17245" s="130"/>
      <c r="R17245" s="214"/>
    </row>
    <row r="17246" spans="4:18">
      <c r="D17246" s="130"/>
      <c r="R17246" s="214"/>
    </row>
    <row r="17247" spans="4:18">
      <c r="D17247" s="130"/>
      <c r="R17247" s="214"/>
    </row>
    <row r="17248" spans="4:18">
      <c r="D17248" s="130"/>
      <c r="R17248" s="214"/>
    </row>
    <row r="17249" spans="4:18">
      <c r="D17249" s="130"/>
      <c r="R17249" s="214"/>
    </row>
    <row r="17250" spans="4:18">
      <c r="D17250" s="130"/>
      <c r="R17250" s="214"/>
    </row>
    <row r="17251" spans="4:18">
      <c r="D17251" s="130"/>
      <c r="R17251" s="214"/>
    </row>
    <row r="17252" spans="4:18">
      <c r="D17252" s="130"/>
      <c r="R17252" s="214"/>
    </row>
    <row r="17253" spans="4:18">
      <c r="D17253" s="130"/>
      <c r="R17253" s="214"/>
    </row>
    <row r="17254" spans="4:18">
      <c r="D17254" s="130"/>
      <c r="R17254" s="214"/>
    </row>
    <row r="17255" spans="4:18">
      <c r="D17255" s="130"/>
      <c r="R17255" s="214"/>
    </row>
    <row r="17256" spans="4:18">
      <c r="D17256" s="130"/>
      <c r="R17256" s="214"/>
    </row>
    <row r="17257" spans="4:18">
      <c r="D17257" s="130"/>
      <c r="R17257" s="214"/>
    </row>
    <row r="17258" spans="4:18">
      <c r="D17258" s="130"/>
      <c r="R17258" s="214"/>
    </row>
    <row r="17259" spans="4:18">
      <c r="D17259" s="130"/>
      <c r="R17259" s="214"/>
    </row>
    <row r="17260" spans="4:18">
      <c r="D17260" s="130"/>
      <c r="R17260" s="214"/>
    </row>
    <row r="17261" spans="4:18">
      <c r="D17261" s="130"/>
      <c r="R17261" s="214"/>
    </row>
    <row r="17262" spans="4:18">
      <c r="D17262" s="130"/>
      <c r="R17262" s="214"/>
    </row>
    <row r="17263" spans="4:18">
      <c r="D17263" s="130"/>
      <c r="R17263" s="214"/>
    </row>
    <row r="17264" spans="4:18">
      <c r="D17264" s="130"/>
      <c r="R17264" s="214"/>
    </row>
    <row r="17265" spans="4:18">
      <c r="D17265" s="130"/>
      <c r="R17265" s="214"/>
    </row>
    <row r="17266" spans="4:18">
      <c r="D17266" s="130"/>
      <c r="R17266" s="214"/>
    </row>
    <row r="17267" spans="4:18">
      <c r="D17267" s="130"/>
      <c r="R17267" s="214"/>
    </row>
    <row r="17268" spans="4:18">
      <c r="D17268" s="130"/>
      <c r="R17268" s="214"/>
    </row>
    <row r="17269" spans="4:18">
      <c r="D17269" s="130"/>
      <c r="R17269" s="214"/>
    </row>
    <row r="17270" spans="4:18">
      <c r="D17270" s="130"/>
      <c r="R17270" s="214"/>
    </row>
    <row r="17271" spans="4:18">
      <c r="D17271" s="130"/>
      <c r="R17271" s="214"/>
    </row>
    <row r="17272" spans="4:18">
      <c r="D17272" s="130"/>
      <c r="R17272" s="214"/>
    </row>
    <row r="17273" spans="4:18">
      <c r="D17273" s="130"/>
      <c r="R17273" s="214"/>
    </row>
    <row r="17274" spans="4:18">
      <c r="D17274" s="130"/>
      <c r="R17274" s="214"/>
    </row>
    <row r="17275" spans="4:18">
      <c r="D17275" s="130"/>
      <c r="R17275" s="214"/>
    </row>
    <row r="17276" spans="4:18">
      <c r="D17276" s="130"/>
      <c r="R17276" s="214"/>
    </row>
    <row r="17277" spans="4:18">
      <c r="D17277" s="130"/>
      <c r="R17277" s="214"/>
    </row>
    <row r="17278" spans="4:18">
      <c r="D17278" s="130"/>
      <c r="R17278" s="214"/>
    </row>
    <row r="17279" spans="4:18">
      <c r="D17279" s="130"/>
      <c r="R17279" s="214"/>
    </row>
    <row r="17280" spans="4:18">
      <c r="D17280" s="130"/>
      <c r="R17280" s="214"/>
    </row>
    <row r="17281" spans="4:18">
      <c r="D17281" s="130"/>
      <c r="R17281" s="214"/>
    </row>
    <row r="17282" spans="4:18">
      <c r="D17282" s="130"/>
      <c r="R17282" s="214"/>
    </row>
    <row r="17283" spans="4:18">
      <c r="D17283" s="130"/>
      <c r="R17283" s="214"/>
    </row>
    <row r="17284" spans="4:18">
      <c r="D17284" s="130"/>
      <c r="R17284" s="214"/>
    </row>
    <row r="17285" spans="4:18">
      <c r="D17285" s="130"/>
      <c r="R17285" s="214"/>
    </row>
    <row r="17286" spans="4:18">
      <c r="D17286" s="130"/>
      <c r="R17286" s="214"/>
    </row>
    <row r="17287" spans="4:18">
      <c r="D17287" s="130"/>
      <c r="R17287" s="214"/>
    </row>
    <row r="17288" spans="4:18">
      <c r="D17288" s="130"/>
      <c r="R17288" s="214"/>
    </row>
    <row r="17289" spans="4:18">
      <c r="D17289" s="130"/>
      <c r="R17289" s="214"/>
    </row>
    <row r="17290" spans="4:18">
      <c r="D17290" s="130"/>
      <c r="R17290" s="214"/>
    </row>
    <row r="17291" spans="4:18">
      <c r="D17291" s="130"/>
      <c r="R17291" s="214"/>
    </row>
    <row r="17292" spans="4:18">
      <c r="D17292" s="130"/>
      <c r="R17292" s="214"/>
    </row>
    <row r="17293" spans="4:18">
      <c r="D17293" s="130"/>
      <c r="R17293" s="214"/>
    </row>
    <row r="17294" spans="4:18">
      <c r="D17294" s="130"/>
      <c r="R17294" s="214"/>
    </row>
    <row r="17295" spans="4:18">
      <c r="D17295" s="130"/>
      <c r="R17295" s="214"/>
    </row>
    <row r="17296" spans="4:18">
      <c r="D17296" s="130"/>
      <c r="R17296" s="214"/>
    </row>
    <row r="17297" spans="4:18">
      <c r="D17297" s="130"/>
      <c r="R17297" s="214"/>
    </row>
    <row r="17298" spans="4:18">
      <c r="D17298" s="130"/>
      <c r="R17298" s="214"/>
    </row>
    <row r="17299" spans="4:18">
      <c r="D17299" s="130"/>
      <c r="R17299" s="214"/>
    </row>
    <row r="17300" spans="4:18">
      <c r="D17300" s="130"/>
      <c r="R17300" s="214"/>
    </row>
    <row r="17301" spans="4:18">
      <c r="D17301" s="130"/>
      <c r="R17301" s="214"/>
    </row>
    <row r="17302" spans="4:18">
      <c r="D17302" s="130"/>
      <c r="R17302" s="214"/>
    </row>
    <row r="17303" spans="4:18">
      <c r="D17303" s="130"/>
      <c r="R17303" s="214"/>
    </row>
    <row r="17304" spans="4:18">
      <c r="D17304" s="130"/>
      <c r="R17304" s="214"/>
    </row>
    <row r="17305" spans="4:18">
      <c r="D17305" s="130"/>
      <c r="R17305" s="214"/>
    </row>
    <row r="17306" spans="4:18">
      <c r="D17306" s="130"/>
      <c r="R17306" s="214"/>
    </row>
    <row r="17307" spans="4:18">
      <c r="D17307" s="130"/>
      <c r="R17307" s="214"/>
    </row>
    <row r="17308" spans="4:18">
      <c r="D17308" s="130"/>
      <c r="R17308" s="214"/>
    </row>
    <row r="17309" spans="4:18">
      <c r="D17309" s="130"/>
      <c r="R17309" s="214"/>
    </row>
    <row r="17310" spans="4:18">
      <c r="D17310" s="130"/>
      <c r="R17310" s="214"/>
    </row>
    <row r="17311" spans="4:18">
      <c r="D17311" s="130"/>
      <c r="R17311" s="214"/>
    </row>
    <row r="17312" spans="4:18">
      <c r="D17312" s="130"/>
      <c r="R17312" s="214"/>
    </row>
    <row r="17313" spans="4:18">
      <c r="D17313" s="130"/>
      <c r="R17313" s="214"/>
    </row>
    <row r="17314" spans="4:18">
      <c r="D17314" s="130"/>
      <c r="R17314" s="214"/>
    </row>
    <row r="17315" spans="4:18">
      <c r="D17315" s="130"/>
      <c r="R17315" s="214"/>
    </row>
    <row r="17316" spans="4:18">
      <c r="D17316" s="130"/>
      <c r="R17316" s="214"/>
    </row>
    <row r="17317" spans="4:18">
      <c r="D17317" s="130"/>
      <c r="R17317" s="214"/>
    </row>
    <row r="17318" spans="4:18">
      <c r="D17318" s="130"/>
      <c r="R17318" s="214"/>
    </row>
    <row r="17319" spans="4:18">
      <c r="D17319" s="130"/>
      <c r="R17319" s="214"/>
    </row>
    <row r="17320" spans="4:18">
      <c r="D17320" s="130"/>
      <c r="R17320" s="214"/>
    </row>
    <row r="17321" spans="4:18">
      <c r="D17321" s="130"/>
      <c r="R17321" s="214"/>
    </row>
    <row r="17322" spans="4:18">
      <c r="D17322" s="130"/>
      <c r="R17322" s="214"/>
    </row>
    <row r="17323" spans="4:18">
      <c r="D17323" s="130"/>
      <c r="R17323" s="214"/>
    </row>
    <row r="17324" spans="4:18">
      <c r="D17324" s="130"/>
      <c r="R17324" s="214"/>
    </row>
    <row r="17325" spans="4:18">
      <c r="D17325" s="130"/>
      <c r="R17325" s="214"/>
    </row>
    <row r="17326" spans="4:18">
      <c r="D17326" s="130"/>
      <c r="R17326" s="214"/>
    </row>
    <row r="17327" spans="4:18">
      <c r="D17327" s="130"/>
      <c r="R17327" s="214"/>
    </row>
    <row r="17328" spans="4:18">
      <c r="D17328" s="130"/>
      <c r="R17328" s="214"/>
    </row>
    <row r="17329" spans="4:18">
      <c r="D17329" s="130"/>
      <c r="R17329" s="214"/>
    </row>
    <row r="17330" spans="4:18">
      <c r="D17330" s="130"/>
      <c r="R17330" s="214"/>
    </row>
    <row r="17331" spans="4:18">
      <c r="D17331" s="130"/>
      <c r="R17331" s="214"/>
    </row>
    <row r="17332" spans="4:18">
      <c r="D17332" s="130"/>
      <c r="R17332" s="214"/>
    </row>
    <row r="17333" spans="4:18">
      <c r="D17333" s="130"/>
      <c r="R17333" s="214"/>
    </row>
    <row r="17334" spans="4:18">
      <c r="D17334" s="130"/>
      <c r="R17334" s="214"/>
    </row>
    <row r="17335" spans="4:18">
      <c r="D17335" s="130"/>
      <c r="R17335" s="214"/>
    </row>
    <row r="17336" spans="4:18">
      <c r="D17336" s="130"/>
      <c r="R17336" s="214"/>
    </row>
    <row r="17337" spans="4:18">
      <c r="D17337" s="130"/>
      <c r="R17337" s="214"/>
    </row>
    <row r="17338" spans="4:18">
      <c r="D17338" s="130"/>
      <c r="R17338" s="214"/>
    </row>
    <row r="17339" spans="4:18">
      <c r="D17339" s="130"/>
      <c r="R17339" s="214"/>
    </row>
    <row r="17340" spans="4:18">
      <c r="D17340" s="130"/>
      <c r="R17340" s="214"/>
    </row>
    <row r="17341" spans="4:18">
      <c r="D17341" s="130"/>
      <c r="R17341" s="214"/>
    </row>
    <row r="17342" spans="4:18">
      <c r="D17342" s="130"/>
      <c r="R17342" s="214"/>
    </row>
    <row r="17343" spans="4:18">
      <c r="D17343" s="130"/>
      <c r="R17343" s="214"/>
    </row>
    <row r="17344" spans="4:18">
      <c r="D17344" s="130"/>
      <c r="R17344" s="214"/>
    </row>
    <row r="17345" spans="4:18">
      <c r="D17345" s="130"/>
      <c r="R17345" s="214"/>
    </row>
    <row r="17346" spans="4:18">
      <c r="D17346" s="130"/>
      <c r="R17346" s="214"/>
    </row>
    <row r="17347" spans="4:18">
      <c r="D17347" s="130"/>
      <c r="R17347" s="214"/>
    </row>
    <row r="17348" spans="4:18">
      <c r="D17348" s="130"/>
      <c r="R17348" s="214"/>
    </row>
    <row r="17349" spans="4:18">
      <c r="D17349" s="130"/>
      <c r="R17349" s="214"/>
    </row>
    <row r="17350" spans="4:18">
      <c r="D17350" s="130"/>
      <c r="R17350" s="214"/>
    </row>
    <row r="17351" spans="4:18">
      <c r="D17351" s="130"/>
      <c r="R17351" s="214"/>
    </row>
    <row r="17352" spans="4:18">
      <c r="D17352" s="130"/>
      <c r="R17352" s="214"/>
    </row>
    <row r="17353" spans="4:18">
      <c r="D17353" s="130"/>
      <c r="R17353" s="214"/>
    </row>
    <row r="17354" spans="4:18">
      <c r="D17354" s="130"/>
      <c r="R17354" s="214"/>
    </row>
    <row r="17355" spans="4:18">
      <c r="D17355" s="130"/>
      <c r="R17355" s="214"/>
    </row>
    <row r="17356" spans="4:18">
      <c r="D17356" s="130"/>
      <c r="R17356" s="214"/>
    </row>
    <row r="17357" spans="4:18">
      <c r="D17357" s="130"/>
      <c r="R17357" s="214"/>
    </row>
    <row r="17358" spans="4:18">
      <c r="D17358" s="130"/>
      <c r="R17358" s="214"/>
    </row>
    <row r="17359" spans="4:18">
      <c r="D17359" s="130"/>
      <c r="R17359" s="214"/>
    </row>
    <row r="17360" spans="4:18">
      <c r="D17360" s="130"/>
      <c r="R17360" s="214"/>
    </row>
    <row r="17361" spans="4:18">
      <c r="D17361" s="130"/>
      <c r="R17361" s="214"/>
    </row>
    <row r="17362" spans="4:18">
      <c r="D17362" s="130"/>
      <c r="R17362" s="214"/>
    </row>
    <row r="17363" spans="4:18">
      <c r="D17363" s="130"/>
      <c r="R17363" s="214"/>
    </row>
    <row r="17364" spans="4:18">
      <c r="D17364" s="130"/>
      <c r="R17364" s="214"/>
    </row>
    <row r="17365" spans="4:18">
      <c r="D17365" s="130"/>
      <c r="R17365" s="214"/>
    </row>
    <row r="17366" spans="4:18">
      <c r="D17366" s="130"/>
      <c r="R17366" s="214"/>
    </row>
    <row r="17367" spans="4:18">
      <c r="D17367" s="130"/>
      <c r="R17367" s="214"/>
    </row>
    <row r="17368" spans="4:18">
      <c r="D17368" s="130"/>
      <c r="R17368" s="214"/>
    </row>
    <row r="17369" spans="4:18">
      <c r="D17369" s="130"/>
      <c r="R17369" s="214"/>
    </row>
    <row r="17370" spans="4:18">
      <c r="D17370" s="130"/>
      <c r="R17370" s="214"/>
    </row>
    <row r="17371" spans="4:18">
      <c r="D17371" s="130"/>
      <c r="R17371" s="214"/>
    </row>
    <row r="17372" spans="4:18">
      <c r="D17372" s="130"/>
      <c r="R17372" s="214"/>
    </row>
    <row r="17373" spans="4:18">
      <c r="D17373" s="130"/>
      <c r="R17373" s="214"/>
    </row>
    <row r="17374" spans="4:18">
      <c r="D17374" s="130"/>
      <c r="R17374" s="214"/>
    </row>
    <row r="17375" spans="4:18">
      <c r="D17375" s="130"/>
      <c r="R17375" s="214"/>
    </row>
    <row r="17376" spans="4:18">
      <c r="D17376" s="130"/>
      <c r="R17376" s="214"/>
    </row>
    <row r="17377" spans="4:18">
      <c r="D17377" s="130"/>
      <c r="R17377" s="214"/>
    </row>
    <row r="17378" spans="4:18">
      <c r="D17378" s="130"/>
      <c r="R17378" s="214"/>
    </row>
    <row r="17379" spans="4:18">
      <c r="D17379" s="130"/>
      <c r="R17379" s="214"/>
    </row>
    <row r="17380" spans="4:18">
      <c r="D17380" s="130"/>
      <c r="R17380" s="214"/>
    </row>
    <row r="17381" spans="4:18">
      <c r="D17381" s="130"/>
      <c r="R17381" s="214"/>
    </row>
    <row r="17382" spans="4:18">
      <c r="D17382" s="130"/>
      <c r="R17382" s="214"/>
    </row>
    <row r="17383" spans="4:18">
      <c r="D17383" s="130"/>
      <c r="R17383" s="214"/>
    </row>
    <row r="17384" spans="4:18">
      <c r="D17384" s="130"/>
      <c r="R17384" s="214"/>
    </row>
    <row r="17385" spans="4:18">
      <c r="D17385" s="130"/>
      <c r="R17385" s="214"/>
    </row>
    <row r="17386" spans="4:18">
      <c r="D17386" s="130"/>
      <c r="R17386" s="214"/>
    </row>
    <row r="17387" spans="4:18">
      <c r="D17387" s="130"/>
      <c r="R17387" s="214"/>
    </row>
    <row r="17388" spans="4:18">
      <c r="D17388" s="130"/>
      <c r="R17388" s="214"/>
    </row>
    <row r="17389" spans="4:18">
      <c r="D17389" s="130"/>
      <c r="R17389" s="214"/>
    </row>
    <row r="17390" spans="4:18">
      <c r="D17390" s="130"/>
      <c r="R17390" s="214"/>
    </row>
    <row r="17391" spans="4:18">
      <c r="D17391" s="130"/>
      <c r="R17391" s="214"/>
    </row>
    <row r="17392" spans="4:18">
      <c r="D17392" s="130"/>
      <c r="R17392" s="214"/>
    </row>
    <row r="17393" spans="4:18">
      <c r="D17393" s="130"/>
      <c r="R17393" s="214"/>
    </row>
    <row r="17394" spans="4:18">
      <c r="D17394" s="130"/>
      <c r="R17394" s="214"/>
    </row>
    <row r="17395" spans="4:18">
      <c r="D17395" s="130"/>
      <c r="R17395" s="214"/>
    </row>
    <row r="17396" spans="4:18">
      <c r="D17396" s="130"/>
      <c r="R17396" s="214"/>
    </row>
    <row r="17397" spans="4:18">
      <c r="D17397" s="130"/>
      <c r="R17397" s="214"/>
    </row>
    <row r="17398" spans="4:18">
      <c r="D17398" s="130"/>
      <c r="R17398" s="214"/>
    </row>
    <row r="17399" spans="4:18">
      <c r="D17399" s="130"/>
      <c r="R17399" s="214"/>
    </row>
    <row r="17400" spans="4:18">
      <c r="D17400" s="130"/>
      <c r="R17400" s="214"/>
    </row>
    <row r="17401" spans="4:18">
      <c r="D17401" s="130"/>
      <c r="R17401" s="214"/>
    </row>
    <row r="17402" spans="4:18">
      <c r="D17402" s="130"/>
      <c r="R17402" s="214"/>
    </row>
    <row r="17403" spans="4:18">
      <c r="D17403" s="130"/>
      <c r="R17403" s="214"/>
    </row>
    <row r="17404" spans="4:18">
      <c r="D17404" s="130"/>
      <c r="R17404" s="214"/>
    </row>
    <row r="17405" spans="4:18">
      <c r="D17405" s="130"/>
      <c r="R17405" s="214"/>
    </row>
    <row r="17406" spans="4:18">
      <c r="D17406" s="130"/>
      <c r="R17406" s="214"/>
    </row>
    <row r="17407" spans="4:18">
      <c r="D17407" s="130"/>
      <c r="R17407" s="214"/>
    </row>
    <row r="17408" spans="4:18">
      <c r="D17408" s="130"/>
      <c r="R17408" s="214"/>
    </row>
    <row r="17409" spans="4:18">
      <c r="D17409" s="130"/>
      <c r="R17409" s="214"/>
    </row>
    <row r="17410" spans="4:18">
      <c r="D17410" s="130"/>
      <c r="R17410" s="214"/>
    </row>
    <row r="17411" spans="4:18">
      <c r="D17411" s="130"/>
      <c r="R17411" s="214"/>
    </row>
    <row r="17412" spans="4:18">
      <c r="D17412" s="130"/>
      <c r="R17412" s="214"/>
    </row>
    <row r="17413" spans="4:18">
      <c r="D17413" s="130"/>
      <c r="R17413" s="214"/>
    </row>
    <row r="17414" spans="4:18">
      <c r="D17414" s="130"/>
      <c r="R17414" s="214"/>
    </row>
    <row r="17415" spans="4:18">
      <c r="D17415" s="130"/>
      <c r="R17415" s="214"/>
    </row>
    <row r="17416" spans="4:18">
      <c r="D17416" s="130"/>
      <c r="R17416" s="214"/>
    </row>
    <row r="17417" spans="4:18">
      <c r="D17417" s="130"/>
      <c r="R17417" s="214"/>
    </row>
    <row r="17418" spans="4:18">
      <c r="D17418" s="130"/>
      <c r="R17418" s="214"/>
    </row>
    <row r="17419" spans="4:18">
      <c r="D17419" s="130"/>
      <c r="R17419" s="214"/>
    </row>
    <row r="17420" spans="4:18">
      <c r="D17420" s="130"/>
      <c r="R17420" s="214"/>
    </row>
    <row r="17421" spans="4:18">
      <c r="D17421" s="130"/>
      <c r="R17421" s="214"/>
    </row>
    <row r="17422" spans="4:18">
      <c r="D17422" s="130"/>
      <c r="R17422" s="214"/>
    </row>
    <row r="17423" spans="4:18">
      <c r="D17423" s="130"/>
      <c r="R17423" s="214"/>
    </row>
    <row r="17424" spans="4:18">
      <c r="D17424" s="130"/>
      <c r="R17424" s="214"/>
    </row>
    <row r="17425" spans="4:18">
      <c r="D17425" s="130"/>
      <c r="R17425" s="214"/>
    </row>
    <row r="17426" spans="4:18">
      <c r="D17426" s="130"/>
      <c r="R17426" s="214"/>
    </row>
    <row r="17427" spans="4:18">
      <c r="D17427" s="130"/>
      <c r="R17427" s="214"/>
    </row>
    <row r="17428" spans="4:18">
      <c r="D17428" s="130"/>
      <c r="R17428" s="214"/>
    </row>
    <row r="17429" spans="4:18">
      <c r="D17429" s="130"/>
      <c r="R17429" s="214"/>
    </row>
    <row r="17430" spans="4:18">
      <c r="D17430" s="130"/>
      <c r="R17430" s="214"/>
    </row>
    <row r="17431" spans="4:18">
      <c r="D17431" s="130"/>
      <c r="R17431" s="214"/>
    </row>
    <row r="17432" spans="4:18">
      <c r="D17432" s="130"/>
      <c r="R17432" s="214"/>
    </row>
    <row r="17433" spans="4:18">
      <c r="D17433" s="130"/>
      <c r="R17433" s="214"/>
    </row>
    <row r="17434" spans="4:18">
      <c r="D17434" s="130"/>
      <c r="R17434" s="214"/>
    </row>
    <row r="17435" spans="4:18">
      <c r="D17435" s="130"/>
      <c r="R17435" s="214"/>
    </row>
    <row r="17436" spans="4:18">
      <c r="D17436" s="130"/>
      <c r="R17436" s="214"/>
    </row>
    <row r="17437" spans="4:18">
      <c r="D17437" s="130"/>
      <c r="R17437" s="214"/>
    </row>
    <row r="17438" spans="4:18">
      <c r="D17438" s="130"/>
      <c r="R17438" s="214"/>
    </row>
    <row r="17439" spans="4:18">
      <c r="D17439" s="130"/>
      <c r="R17439" s="214"/>
    </row>
    <row r="17440" spans="4:18">
      <c r="D17440" s="130"/>
      <c r="R17440" s="214"/>
    </row>
    <row r="17441" spans="4:18">
      <c r="D17441" s="130"/>
      <c r="R17441" s="214"/>
    </row>
    <row r="17442" spans="4:18">
      <c r="D17442" s="130"/>
      <c r="R17442" s="214"/>
    </row>
    <row r="17443" spans="4:18">
      <c r="D17443" s="130"/>
      <c r="R17443" s="214"/>
    </row>
    <row r="17444" spans="4:18">
      <c r="D17444" s="130"/>
      <c r="R17444" s="214"/>
    </row>
    <row r="17445" spans="4:18">
      <c r="D17445" s="130"/>
      <c r="R17445" s="214"/>
    </row>
    <row r="17446" spans="4:18">
      <c r="D17446" s="130"/>
      <c r="R17446" s="214"/>
    </row>
    <row r="17447" spans="4:18">
      <c r="D17447" s="130"/>
      <c r="R17447" s="214"/>
    </row>
    <row r="17448" spans="4:18">
      <c r="D17448" s="130"/>
      <c r="R17448" s="214"/>
    </row>
    <row r="17449" spans="4:18">
      <c r="D17449" s="130"/>
      <c r="R17449" s="214"/>
    </row>
    <row r="17450" spans="4:18">
      <c r="D17450" s="130"/>
      <c r="R17450" s="214"/>
    </row>
    <row r="17451" spans="4:18">
      <c r="D17451" s="130"/>
      <c r="R17451" s="214"/>
    </row>
    <row r="17452" spans="4:18">
      <c r="D17452" s="130"/>
      <c r="R17452" s="214"/>
    </row>
    <row r="17453" spans="4:18">
      <c r="D17453" s="130"/>
      <c r="R17453" s="214"/>
    </row>
    <row r="17454" spans="4:18">
      <c r="D17454" s="130"/>
      <c r="R17454" s="214"/>
    </row>
    <row r="17455" spans="4:18">
      <c r="D17455" s="130"/>
      <c r="R17455" s="214"/>
    </row>
    <row r="17456" spans="4:18">
      <c r="D17456" s="130"/>
      <c r="R17456" s="214"/>
    </row>
    <row r="17457" spans="4:18">
      <c r="D17457" s="130"/>
      <c r="R17457" s="214"/>
    </row>
    <row r="17458" spans="4:18">
      <c r="D17458" s="130"/>
      <c r="R17458" s="214"/>
    </row>
    <row r="17459" spans="4:18">
      <c r="D17459" s="130"/>
      <c r="R17459" s="214"/>
    </row>
    <row r="17460" spans="4:18">
      <c r="D17460" s="130"/>
      <c r="R17460" s="214"/>
    </row>
    <row r="17461" spans="4:18">
      <c r="D17461" s="130"/>
      <c r="R17461" s="214"/>
    </row>
    <row r="17462" spans="4:18">
      <c r="D17462" s="130"/>
      <c r="R17462" s="214"/>
    </row>
    <row r="17463" spans="4:18">
      <c r="D17463" s="130"/>
      <c r="R17463" s="214"/>
    </row>
    <row r="17464" spans="4:18">
      <c r="D17464" s="130"/>
      <c r="R17464" s="214"/>
    </row>
    <row r="17465" spans="4:18">
      <c r="D17465" s="130"/>
      <c r="R17465" s="214"/>
    </row>
    <row r="17466" spans="4:18">
      <c r="D17466" s="130"/>
      <c r="R17466" s="214"/>
    </row>
    <row r="17467" spans="4:18">
      <c r="D17467" s="130"/>
      <c r="R17467" s="214"/>
    </row>
    <row r="17468" spans="4:18">
      <c r="D17468" s="130"/>
      <c r="R17468" s="214"/>
    </row>
    <row r="17469" spans="4:18">
      <c r="D17469" s="130"/>
      <c r="R17469" s="214"/>
    </row>
    <row r="17470" spans="4:18">
      <c r="D17470" s="130"/>
      <c r="R17470" s="214"/>
    </row>
    <row r="17471" spans="4:18">
      <c r="D17471" s="130"/>
      <c r="R17471" s="214"/>
    </row>
    <row r="17472" spans="4:18">
      <c r="D17472" s="130"/>
      <c r="R17472" s="214"/>
    </row>
    <row r="17473" spans="4:18">
      <c r="D17473" s="130"/>
      <c r="R17473" s="214"/>
    </row>
    <row r="17474" spans="4:18">
      <c r="D17474" s="130"/>
      <c r="R17474" s="214"/>
    </row>
    <row r="17475" spans="4:18">
      <c r="D17475" s="130"/>
      <c r="R17475" s="214"/>
    </row>
    <row r="17476" spans="4:18">
      <c r="D17476" s="130"/>
      <c r="R17476" s="214"/>
    </row>
    <row r="17477" spans="4:18">
      <c r="D17477" s="130"/>
      <c r="R17477" s="214"/>
    </row>
    <row r="17478" spans="4:18">
      <c r="D17478" s="130"/>
      <c r="R17478" s="214"/>
    </row>
    <row r="17479" spans="4:18">
      <c r="D17479" s="130"/>
      <c r="R17479" s="214"/>
    </row>
    <row r="17480" spans="4:18">
      <c r="D17480" s="130"/>
      <c r="R17480" s="214"/>
    </row>
    <row r="17481" spans="4:18">
      <c r="D17481" s="130"/>
      <c r="R17481" s="214"/>
    </row>
    <row r="17482" spans="4:18">
      <c r="D17482" s="130"/>
      <c r="R17482" s="214"/>
    </row>
    <row r="17483" spans="4:18">
      <c r="D17483" s="130"/>
      <c r="R17483" s="214"/>
    </row>
    <row r="17484" spans="4:18">
      <c r="D17484" s="130"/>
      <c r="R17484" s="214"/>
    </row>
    <row r="17485" spans="4:18">
      <c r="D17485" s="130"/>
      <c r="R17485" s="214"/>
    </row>
    <row r="17486" spans="4:18">
      <c r="D17486" s="130"/>
      <c r="R17486" s="214"/>
    </row>
    <row r="17487" spans="4:18">
      <c r="D17487" s="130"/>
      <c r="R17487" s="214"/>
    </row>
    <row r="17488" spans="4:18">
      <c r="D17488" s="130"/>
      <c r="R17488" s="214"/>
    </row>
    <row r="17489" spans="4:18">
      <c r="D17489" s="130"/>
      <c r="R17489" s="214"/>
    </row>
    <row r="17490" spans="4:18">
      <c r="D17490" s="130"/>
      <c r="R17490" s="214"/>
    </row>
    <row r="17491" spans="4:18">
      <c r="D17491" s="130"/>
      <c r="R17491" s="214"/>
    </row>
    <row r="17492" spans="4:18">
      <c r="D17492" s="130"/>
      <c r="R17492" s="214"/>
    </row>
    <row r="17493" spans="4:18">
      <c r="D17493" s="130"/>
      <c r="R17493" s="214"/>
    </row>
    <row r="17494" spans="4:18">
      <c r="D17494" s="130"/>
      <c r="R17494" s="214"/>
    </row>
    <row r="17495" spans="4:18">
      <c r="D17495" s="130"/>
      <c r="R17495" s="214"/>
    </row>
    <row r="17496" spans="4:18">
      <c r="D17496" s="130"/>
      <c r="R17496" s="214"/>
    </row>
    <row r="17497" spans="4:18">
      <c r="D17497" s="130"/>
      <c r="R17497" s="214"/>
    </row>
    <row r="17498" spans="4:18">
      <c r="D17498" s="130"/>
      <c r="R17498" s="214"/>
    </row>
    <row r="17499" spans="4:18">
      <c r="D17499" s="130"/>
      <c r="R17499" s="214"/>
    </row>
    <row r="17500" spans="4:18">
      <c r="D17500" s="130"/>
      <c r="R17500" s="214"/>
    </row>
    <row r="17501" spans="4:18">
      <c r="D17501" s="130"/>
      <c r="R17501" s="214"/>
    </row>
    <row r="17502" spans="4:18">
      <c r="D17502" s="130"/>
      <c r="R17502" s="214"/>
    </row>
    <row r="17503" spans="4:18">
      <c r="D17503" s="130"/>
      <c r="R17503" s="214"/>
    </row>
    <row r="17504" spans="4:18">
      <c r="D17504" s="130"/>
      <c r="R17504" s="214"/>
    </row>
    <row r="17505" spans="4:18">
      <c r="D17505" s="130"/>
      <c r="R17505" s="214"/>
    </row>
    <row r="17506" spans="4:18">
      <c r="D17506" s="130"/>
      <c r="R17506" s="214"/>
    </row>
    <row r="17507" spans="4:18">
      <c r="D17507" s="130"/>
      <c r="R17507" s="214"/>
    </row>
    <row r="17508" spans="4:18">
      <c r="D17508" s="130"/>
      <c r="R17508" s="214"/>
    </row>
    <row r="17509" spans="4:18">
      <c r="D17509" s="130"/>
      <c r="R17509" s="214"/>
    </row>
    <row r="17510" spans="4:18">
      <c r="D17510" s="130"/>
      <c r="R17510" s="214"/>
    </row>
    <row r="17511" spans="4:18">
      <c r="D17511" s="130"/>
      <c r="R17511" s="214"/>
    </row>
    <row r="17512" spans="4:18">
      <c r="D17512" s="130"/>
      <c r="R17512" s="214"/>
    </row>
    <row r="17513" spans="4:18">
      <c r="D17513" s="130"/>
      <c r="R17513" s="214"/>
    </row>
    <row r="17514" spans="4:18">
      <c r="D17514" s="130"/>
      <c r="R17514" s="214"/>
    </row>
    <row r="17515" spans="4:18">
      <c r="D17515" s="130"/>
      <c r="R17515" s="214"/>
    </row>
    <row r="17516" spans="4:18">
      <c r="D17516" s="130"/>
      <c r="R17516" s="214"/>
    </row>
    <row r="17517" spans="4:18">
      <c r="D17517" s="130"/>
      <c r="R17517" s="214"/>
    </row>
    <row r="17518" spans="4:18">
      <c r="D17518" s="130"/>
      <c r="R17518" s="214"/>
    </row>
    <row r="17519" spans="4:18">
      <c r="D17519" s="130"/>
      <c r="R17519" s="214"/>
    </row>
    <row r="17520" spans="4:18">
      <c r="D17520" s="130"/>
      <c r="R17520" s="214"/>
    </row>
    <row r="17521" spans="4:18">
      <c r="D17521" s="130"/>
      <c r="R17521" s="214"/>
    </row>
    <row r="17522" spans="4:18">
      <c r="D17522" s="130"/>
      <c r="R17522" s="214"/>
    </row>
    <row r="17523" spans="4:18">
      <c r="D17523" s="130"/>
      <c r="R17523" s="214"/>
    </row>
    <row r="17524" spans="4:18">
      <c r="D17524" s="130"/>
      <c r="R17524" s="214"/>
    </row>
    <row r="17525" spans="4:18">
      <c r="D17525" s="130"/>
      <c r="R17525" s="214"/>
    </row>
    <row r="17526" spans="4:18">
      <c r="D17526" s="130"/>
      <c r="R17526" s="214"/>
    </row>
    <row r="17527" spans="4:18">
      <c r="D17527" s="130"/>
      <c r="R17527" s="214"/>
    </row>
    <row r="17528" spans="4:18">
      <c r="D17528" s="130"/>
      <c r="R17528" s="214"/>
    </row>
    <row r="17529" spans="4:18">
      <c r="D17529" s="130"/>
      <c r="R17529" s="214"/>
    </row>
    <row r="17530" spans="4:18">
      <c r="D17530" s="130"/>
      <c r="R17530" s="214"/>
    </row>
    <row r="17531" spans="4:18">
      <c r="D17531" s="130"/>
      <c r="R17531" s="214"/>
    </row>
    <row r="17532" spans="4:18">
      <c r="D17532" s="130"/>
      <c r="R17532" s="214"/>
    </row>
    <row r="17533" spans="4:18">
      <c r="D17533" s="130"/>
      <c r="R17533" s="214"/>
    </row>
    <row r="17534" spans="4:18">
      <c r="D17534" s="130"/>
      <c r="R17534" s="214"/>
    </row>
    <row r="17535" spans="4:18">
      <c r="D17535" s="130"/>
      <c r="R17535" s="214"/>
    </row>
    <row r="17536" spans="4:18">
      <c r="D17536" s="130"/>
      <c r="R17536" s="214"/>
    </row>
    <row r="17537" spans="4:18">
      <c r="D17537" s="130"/>
      <c r="R17537" s="214"/>
    </row>
    <row r="17538" spans="4:18">
      <c r="D17538" s="130"/>
      <c r="R17538" s="214"/>
    </row>
    <row r="17539" spans="4:18">
      <c r="D17539" s="130"/>
      <c r="R17539" s="214"/>
    </row>
    <row r="17540" spans="4:18">
      <c r="D17540" s="130"/>
      <c r="R17540" s="214"/>
    </row>
    <row r="17541" spans="4:18">
      <c r="D17541" s="130"/>
      <c r="R17541" s="214"/>
    </row>
    <row r="17542" spans="4:18">
      <c r="D17542" s="130"/>
      <c r="R17542" s="214"/>
    </row>
    <row r="17543" spans="4:18">
      <c r="D17543" s="130"/>
      <c r="R17543" s="214"/>
    </row>
    <row r="17544" spans="4:18">
      <c r="D17544" s="130"/>
      <c r="R17544" s="214"/>
    </row>
    <row r="17545" spans="4:18">
      <c r="D17545" s="130"/>
      <c r="R17545" s="214"/>
    </row>
    <row r="17546" spans="4:18">
      <c r="D17546" s="130"/>
      <c r="R17546" s="214"/>
    </row>
    <row r="17547" spans="4:18">
      <c r="D17547" s="130"/>
      <c r="R17547" s="214"/>
    </row>
    <row r="17548" spans="4:18">
      <c r="D17548" s="130"/>
      <c r="R17548" s="214"/>
    </row>
    <row r="17549" spans="4:18">
      <c r="D17549" s="130"/>
      <c r="R17549" s="214"/>
    </row>
    <row r="17550" spans="4:18">
      <c r="D17550" s="130"/>
      <c r="R17550" s="214"/>
    </row>
    <row r="17551" spans="4:18">
      <c r="D17551" s="130"/>
      <c r="R17551" s="214"/>
    </row>
    <row r="17552" spans="4:18">
      <c r="D17552" s="130"/>
      <c r="R17552" s="214"/>
    </row>
    <row r="17553" spans="4:18">
      <c r="D17553" s="130"/>
      <c r="R17553" s="214"/>
    </row>
    <row r="17554" spans="4:18">
      <c r="D17554" s="130"/>
      <c r="R17554" s="214"/>
    </row>
    <row r="17555" spans="4:18">
      <c r="D17555" s="130"/>
      <c r="R17555" s="214"/>
    </row>
    <row r="17556" spans="4:18">
      <c r="D17556" s="130"/>
      <c r="R17556" s="214"/>
    </row>
    <row r="17557" spans="4:18">
      <c r="D17557" s="130"/>
      <c r="R17557" s="214"/>
    </row>
    <row r="17558" spans="4:18">
      <c r="D17558" s="130"/>
      <c r="R17558" s="214"/>
    </row>
    <row r="17559" spans="4:18">
      <c r="D17559" s="130"/>
      <c r="R17559" s="214"/>
    </row>
    <row r="17560" spans="4:18">
      <c r="D17560" s="130"/>
      <c r="R17560" s="214"/>
    </row>
    <row r="17561" spans="4:18">
      <c r="D17561" s="130"/>
      <c r="R17561" s="214"/>
    </row>
    <row r="17562" spans="4:18">
      <c r="D17562" s="130"/>
      <c r="R17562" s="214"/>
    </row>
    <row r="17563" spans="4:18">
      <c r="D17563" s="130"/>
      <c r="R17563" s="214"/>
    </row>
    <row r="17564" spans="4:18">
      <c r="D17564" s="130"/>
      <c r="R17564" s="214"/>
    </row>
    <row r="17565" spans="4:18">
      <c r="D17565" s="130"/>
      <c r="R17565" s="214"/>
    </row>
    <row r="17566" spans="4:18">
      <c r="D17566" s="130"/>
      <c r="R17566" s="214"/>
    </row>
    <row r="17567" spans="4:18">
      <c r="D17567" s="130"/>
      <c r="R17567" s="214"/>
    </row>
    <row r="17568" spans="4:18">
      <c r="D17568" s="130"/>
      <c r="R17568" s="214"/>
    </row>
    <row r="17569" spans="4:18">
      <c r="D17569" s="130"/>
      <c r="R17569" s="214"/>
    </row>
    <row r="17570" spans="4:18">
      <c r="D17570" s="130"/>
      <c r="R17570" s="214"/>
    </row>
    <row r="17571" spans="4:18">
      <c r="D17571" s="130"/>
      <c r="R17571" s="214"/>
    </row>
    <row r="17572" spans="4:18">
      <c r="D17572" s="130"/>
      <c r="R17572" s="214"/>
    </row>
    <row r="17573" spans="4:18">
      <c r="D17573" s="130"/>
      <c r="R17573" s="214"/>
    </row>
    <row r="17574" spans="4:18">
      <c r="D17574" s="130"/>
      <c r="R17574" s="214"/>
    </row>
    <row r="17575" spans="4:18">
      <c r="D17575" s="130"/>
      <c r="R17575" s="214"/>
    </row>
    <row r="17576" spans="4:18">
      <c r="D17576" s="130"/>
      <c r="R17576" s="214"/>
    </row>
    <row r="17577" spans="4:18">
      <c r="D17577" s="130"/>
      <c r="R17577" s="214"/>
    </row>
    <row r="17578" spans="4:18">
      <c r="D17578" s="130"/>
      <c r="R17578" s="214"/>
    </row>
    <row r="17579" spans="4:18">
      <c r="D17579" s="130"/>
      <c r="R17579" s="214"/>
    </row>
    <row r="17580" spans="4:18">
      <c r="D17580" s="130"/>
      <c r="R17580" s="214"/>
    </row>
    <row r="17581" spans="4:18">
      <c r="D17581" s="130"/>
      <c r="R17581" s="214"/>
    </row>
    <row r="17582" spans="4:18">
      <c r="D17582" s="130"/>
      <c r="R17582" s="214"/>
    </row>
    <row r="17583" spans="4:18">
      <c r="D17583" s="130"/>
      <c r="R17583" s="214"/>
    </row>
    <row r="17584" spans="4:18">
      <c r="D17584" s="130"/>
      <c r="R17584" s="214"/>
    </row>
    <row r="17585" spans="4:18">
      <c r="D17585" s="130"/>
      <c r="R17585" s="214"/>
    </row>
    <row r="17586" spans="4:18">
      <c r="D17586" s="130"/>
      <c r="R17586" s="214"/>
    </row>
    <row r="17587" spans="4:18">
      <c r="D17587" s="130"/>
      <c r="R17587" s="214"/>
    </row>
    <row r="17588" spans="4:18">
      <c r="D17588" s="130"/>
      <c r="R17588" s="214"/>
    </row>
    <row r="17589" spans="4:18">
      <c r="D17589" s="130"/>
      <c r="R17589" s="214"/>
    </row>
    <row r="17590" spans="4:18">
      <c r="D17590" s="130"/>
      <c r="R17590" s="214"/>
    </row>
    <row r="17591" spans="4:18">
      <c r="D17591" s="130"/>
      <c r="R17591" s="214"/>
    </row>
    <row r="17592" spans="4:18">
      <c r="D17592" s="130"/>
      <c r="R17592" s="214"/>
    </row>
    <row r="17593" spans="4:18">
      <c r="D17593" s="130"/>
      <c r="R17593" s="214"/>
    </row>
    <row r="17594" spans="4:18">
      <c r="D17594" s="130"/>
      <c r="R17594" s="214"/>
    </row>
    <row r="17595" spans="4:18">
      <c r="D17595" s="130"/>
      <c r="R17595" s="214"/>
    </row>
    <row r="17596" spans="4:18">
      <c r="D17596" s="130"/>
      <c r="R17596" s="214"/>
    </row>
    <row r="17597" spans="4:18">
      <c r="D17597" s="130"/>
      <c r="R17597" s="214"/>
    </row>
    <row r="17598" spans="4:18">
      <c r="D17598" s="130"/>
      <c r="R17598" s="214"/>
    </row>
    <row r="17599" spans="4:18">
      <c r="D17599" s="130"/>
      <c r="R17599" s="214"/>
    </row>
    <row r="17600" spans="4:18">
      <c r="D17600" s="130"/>
      <c r="R17600" s="214"/>
    </row>
    <row r="17601" spans="4:18">
      <c r="D17601" s="130"/>
      <c r="R17601" s="214"/>
    </row>
    <row r="17602" spans="4:18">
      <c r="D17602" s="130"/>
      <c r="R17602" s="214"/>
    </row>
    <row r="17603" spans="4:18">
      <c r="D17603" s="130"/>
      <c r="R17603" s="214"/>
    </row>
    <row r="17604" spans="4:18">
      <c r="D17604" s="130"/>
      <c r="R17604" s="214"/>
    </row>
    <row r="17605" spans="4:18">
      <c r="D17605" s="130"/>
      <c r="R17605" s="214"/>
    </row>
    <row r="17606" spans="4:18">
      <c r="D17606" s="130"/>
      <c r="R17606" s="214"/>
    </row>
    <row r="17607" spans="4:18">
      <c r="D17607" s="130"/>
      <c r="R17607" s="214"/>
    </row>
    <row r="17608" spans="4:18">
      <c r="D17608" s="130"/>
      <c r="R17608" s="214"/>
    </row>
    <row r="17609" spans="4:18">
      <c r="D17609" s="130"/>
      <c r="R17609" s="214"/>
    </row>
    <row r="17610" spans="4:18">
      <c r="D17610" s="130"/>
      <c r="R17610" s="214"/>
    </row>
    <row r="17611" spans="4:18">
      <c r="D17611" s="130"/>
      <c r="R17611" s="214"/>
    </row>
    <row r="17612" spans="4:18">
      <c r="D17612" s="130"/>
      <c r="R17612" s="214"/>
    </row>
    <row r="17613" spans="4:18">
      <c r="D17613" s="130"/>
      <c r="R17613" s="214"/>
    </row>
    <row r="17614" spans="4:18">
      <c r="D17614" s="130"/>
      <c r="R17614" s="214"/>
    </row>
    <row r="17615" spans="4:18">
      <c r="D17615" s="130"/>
      <c r="R17615" s="214"/>
    </row>
    <row r="17616" spans="4:18">
      <c r="D17616" s="130"/>
      <c r="R17616" s="214"/>
    </row>
    <row r="17617" spans="4:18">
      <c r="D17617" s="130"/>
      <c r="R17617" s="214"/>
    </row>
    <row r="17618" spans="4:18">
      <c r="D17618" s="130"/>
      <c r="R17618" s="214"/>
    </row>
    <row r="17619" spans="4:18">
      <c r="D17619" s="130"/>
      <c r="R17619" s="214"/>
    </row>
    <row r="17620" spans="4:18">
      <c r="D17620" s="130"/>
      <c r="R17620" s="214"/>
    </row>
    <row r="17621" spans="4:18">
      <c r="D17621" s="130"/>
      <c r="R17621" s="214"/>
    </row>
    <row r="17622" spans="4:18">
      <c r="D17622" s="130"/>
      <c r="R17622" s="214"/>
    </row>
    <row r="17623" spans="4:18">
      <c r="D17623" s="130"/>
      <c r="R17623" s="214"/>
    </row>
    <row r="17624" spans="4:18">
      <c r="D17624" s="130"/>
      <c r="R17624" s="214"/>
    </row>
    <row r="17625" spans="4:18">
      <c r="D17625" s="130"/>
      <c r="R17625" s="214"/>
    </row>
    <row r="17626" spans="4:18">
      <c r="D17626" s="130"/>
      <c r="R17626" s="214"/>
    </row>
    <row r="17627" spans="4:18">
      <c r="D17627" s="130"/>
      <c r="R17627" s="214"/>
    </row>
    <row r="17628" spans="4:18">
      <c r="D17628" s="130"/>
      <c r="R17628" s="214"/>
    </row>
    <row r="17629" spans="4:18">
      <c r="D17629" s="130"/>
      <c r="R17629" s="214"/>
    </row>
    <row r="17630" spans="4:18">
      <c r="D17630" s="130"/>
      <c r="R17630" s="214"/>
    </row>
    <row r="17631" spans="4:18">
      <c r="D17631" s="130"/>
      <c r="R17631" s="214"/>
    </row>
    <row r="17632" spans="4:18">
      <c r="D17632" s="130"/>
      <c r="R17632" s="214"/>
    </row>
    <row r="17633" spans="4:18">
      <c r="D17633" s="130"/>
      <c r="R17633" s="214"/>
    </row>
    <row r="17634" spans="4:18">
      <c r="D17634" s="130"/>
      <c r="R17634" s="214"/>
    </row>
    <row r="17635" spans="4:18">
      <c r="D17635" s="130"/>
      <c r="R17635" s="214"/>
    </row>
    <row r="17636" spans="4:18">
      <c r="D17636" s="130"/>
      <c r="R17636" s="214"/>
    </row>
    <row r="17637" spans="4:18">
      <c r="D17637" s="130"/>
      <c r="R17637" s="214"/>
    </row>
    <row r="17638" spans="4:18">
      <c r="D17638" s="130"/>
      <c r="R17638" s="214"/>
    </row>
    <row r="17639" spans="4:18">
      <c r="D17639" s="130"/>
      <c r="R17639" s="214"/>
    </row>
    <row r="17640" spans="4:18">
      <c r="D17640" s="130"/>
      <c r="R17640" s="214"/>
    </row>
    <row r="17641" spans="4:18">
      <c r="D17641" s="130"/>
      <c r="R17641" s="214"/>
    </row>
    <row r="17642" spans="4:18">
      <c r="D17642" s="130"/>
      <c r="R17642" s="214"/>
    </row>
    <row r="17643" spans="4:18">
      <c r="D17643" s="130"/>
      <c r="R17643" s="214"/>
    </row>
    <row r="17644" spans="4:18">
      <c r="D17644" s="130"/>
      <c r="R17644" s="214"/>
    </row>
    <row r="17645" spans="4:18">
      <c r="D17645" s="130"/>
      <c r="R17645" s="214"/>
    </row>
    <row r="17646" spans="4:18">
      <c r="D17646" s="130"/>
      <c r="R17646" s="214"/>
    </row>
    <row r="17647" spans="4:18">
      <c r="D17647" s="130"/>
      <c r="R17647" s="214"/>
    </row>
    <row r="17648" spans="4:18">
      <c r="D17648" s="130"/>
      <c r="R17648" s="214"/>
    </row>
    <row r="17649" spans="4:18">
      <c r="D17649" s="130"/>
      <c r="R17649" s="214"/>
    </row>
    <row r="17650" spans="4:18">
      <c r="D17650" s="130"/>
      <c r="R17650" s="214"/>
    </row>
    <row r="17651" spans="4:18">
      <c r="D17651" s="130"/>
      <c r="R17651" s="214"/>
    </row>
    <row r="17652" spans="4:18">
      <c r="D17652" s="130"/>
      <c r="R17652" s="214"/>
    </row>
    <row r="17653" spans="4:18">
      <c r="D17653" s="130"/>
      <c r="R17653" s="214"/>
    </row>
    <row r="17654" spans="4:18">
      <c r="D17654" s="130"/>
      <c r="R17654" s="214"/>
    </row>
    <row r="17655" spans="4:18">
      <c r="D17655" s="130"/>
      <c r="R17655" s="214"/>
    </row>
    <row r="17656" spans="4:18">
      <c r="D17656" s="130"/>
      <c r="R17656" s="214"/>
    </row>
    <row r="17657" spans="4:18">
      <c r="D17657" s="130"/>
      <c r="R17657" s="214"/>
    </row>
    <row r="17658" spans="4:18">
      <c r="D17658" s="130"/>
      <c r="R17658" s="214"/>
    </row>
    <row r="17659" spans="4:18">
      <c r="D17659" s="130"/>
      <c r="R17659" s="214"/>
    </row>
    <row r="17660" spans="4:18">
      <c r="D17660" s="130"/>
      <c r="R17660" s="214"/>
    </row>
    <row r="17661" spans="4:18">
      <c r="D17661" s="130"/>
      <c r="R17661" s="214"/>
    </row>
    <row r="17662" spans="4:18">
      <c r="D17662" s="130"/>
      <c r="R17662" s="214"/>
    </row>
    <row r="17663" spans="4:18">
      <c r="D17663" s="130"/>
      <c r="R17663" s="214"/>
    </row>
    <row r="17664" spans="4:18">
      <c r="D17664" s="130"/>
      <c r="R17664" s="214"/>
    </row>
    <row r="17665" spans="4:18">
      <c r="D17665" s="130"/>
      <c r="R17665" s="214"/>
    </row>
    <row r="17666" spans="4:18">
      <c r="D17666" s="130"/>
      <c r="R17666" s="214"/>
    </row>
    <row r="17667" spans="4:18">
      <c r="D17667" s="130"/>
      <c r="R17667" s="214"/>
    </row>
    <row r="17668" spans="4:18">
      <c r="D17668" s="130"/>
      <c r="R17668" s="214"/>
    </row>
    <row r="17669" spans="4:18">
      <c r="D17669" s="130"/>
      <c r="R17669" s="214"/>
    </row>
    <row r="17670" spans="4:18">
      <c r="D17670" s="130"/>
      <c r="R17670" s="214"/>
    </row>
    <row r="17671" spans="4:18">
      <c r="D17671" s="130"/>
      <c r="R17671" s="214"/>
    </row>
    <row r="17672" spans="4:18">
      <c r="D17672" s="130"/>
      <c r="R17672" s="214"/>
    </row>
    <row r="17673" spans="4:18">
      <c r="D17673" s="130"/>
      <c r="R17673" s="214"/>
    </row>
    <row r="17674" spans="4:18">
      <c r="D17674" s="130"/>
      <c r="R17674" s="214"/>
    </row>
    <row r="17675" spans="4:18">
      <c r="D17675" s="130"/>
      <c r="R17675" s="214"/>
    </row>
    <row r="17676" spans="4:18">
      <c r="D17676" s="130"/>
      <c r="R17676" s="214"/>
    </row>
    <row r="17677" spans="4:18">
      <c r="D17677" s="130"/>
      <c r="R17677" s="214"/>
    </row>
    <row r="17678" spans="4:18">
      <c r="D17678" s="130"/>
      <c r="R17678" s="214"/>
    </row>
    <row r="17679" spans="4:18">
      <c r="D17679" s="130"/>
      <c r="R17679" s="214"/>
    </row>
    <row r="17680" spans="4:18">
      <c r="D17680" s="130"/>
      <c r="R17680" s="214"/>
    </row>
    <row r="17681" spans="4:18">
      <c r="D17681" s="130"/>
      <c r="R17681" s="214"/>
    </row>
    <row r="17682" spans="4:18">
      <c r="D17682" s="130"/>
      <c r="R17682" s="214"/>
    </row>
    <row r="17683" spans="4:18">
      <c r="D17683" s="130"/>
      <c r="R17683" s="214"/>
    </row>
    <row r="17684" spans="4:18">
      <c r="D17684" s="130"/>
      <c r="R17684" s="214"/>
    </row>
    <row r="17685" spans="4:18">
      <c r="D17685" s="130"/>
      <c r="R17685" s="214"/>
    </row>
    <row r="17686" spans="4:18">
      <c r="D17686" s="130"/>
      <c r="R17686" s="214"/>
    </row>
    <row r="17687" spans="4:18">
      <c r="D17687" s="130"/>
      <c r="R17687" s="214"/>
    </row>
    <row r="17688" spans="4:18">
      <c r="D17688" s="130"/>
      <c r="R17688" s="214"/>
    </row>
    <row r="17689" spans="4:18">
      <c r="D17689" s="130"/>
      <c r="R17689" s="214"/>
    </row>
    <row r="17690" spans="4:18">
      <c r="D17690" s="130"/>
      <c r="R17690" s="214"/>
    </row>
    <row r="17691" spans="4:18">
      <c r="D17691" s="130"/>
      <c r="R17691" s="214"/>
    </row>
    <row r="17692" spans="4:18">
      <c r="D17692" s="130"/>
      <c r="R17692" s="214"/>
    </row>
    <row r="17693" spans="4:18">
      <c r="D17693" s="130"/>
      <c r="R17693" s="214"/>
    </row>
    <row r="17694" spans="4:18">
      <c r="D17694" s="130"/>
      <c r="R17694" s="214"/>
    </row>
    <row r="17695" spans="4:18">
      <c r="D17695" s="130"/>
      <c r="R17695" s="214"/>
    </row>
    <row r="17696" spans="4:18">
      <c r="D17696" s="130"/>
      <c r="R17696" s="214"/>
    </row>
    <row r="17697" spans="4:18">
      <c r="D17697" s="130"/>
      <c r="R17697" s="214"/>
    </row>
    <row r="17698" spans="4:18">
      <c r="D17698" s="130"/>
      <c r="R17698" s="214"/>
    </row>
    <row r="17699" spans="4:18">
      <c r="D17699" s="130"/>
      <c r="R17699" s="214"/>
    </row>
    <row r="17700" spans="4:18">
      <c r="D17700" s="130"/>
      <c r="R17700" s="214"/>
    </row>
    <row r="17701" spans="4:18">
      <c r="D17701" s="130"/>
      <c r="R17701" s="214"/>
    </row>
    <row r="17702" spans="4:18">
      <c r="D17702" s="130"/>
      <c r="R17702" s="214"/>
    </row>
    <row r="17703" spans="4:18">
      <c r="D17703" s="130"/>
      <c r="R17703" s="214"/>
    </row>
    <row r="17704" spans="4:18">
      <c r="D17704" s="130"/>
      <c r="R17704" s="214"/>
    </row>
    <row r="17705" spans="4:18">
      <c r="D17705" s="130"/>
      <c r="R17705" s="214"/>
    </row>
    <row r="17706" spans="4:18">
      <c r="D17706" s="130"/>
      <c r="R17706" s="214"/>
    </row>
    <row r="17707" spans="4:18">
      <c r="D17707" s="130"/>
      <c r="R17707" s="214"/>
    </row>
    <row r="17708" spans="4:18">
      <c r="D17708" s="130"/>
      <c r="R17708" s="214"/>
    </row>
    <row r="17709" spans="4:18">
      <c r="D17709" s="130"/>
      <c r="R17709" s="214"/>
    </row>
    <row r="17710" spans="4:18">
      <c r="D17710" s="130"/>
      <c r="R17710" s="214"/>
    </row>
    <row r="17711" spans="4:18">
      <c r="D17711" s="130"/>
      <c r="R17711" s="214"/>
    </row>
    <row r="17712" spans="4:18">
      <c r="D17712" s="130"/>
      <c r="R17712" s="214"/>
    </row>
    <row r="17713" spans="4:18">
      <c r="D17713" s="130"/>
      <c r="R17713" s="214"/>
    </row>
    <row r="17714" spans="4:18">
      <c r="D17714" s="130"/>
      <c r="R17714" s="214"/>
    </row>
    <row r="17715" spans="4:18">
      <c r="D17715" s="130"/>
      <c r="R17715" s="214"/>
    </row>
    <row r="17716" spans="4:18">
      <c r="D17716" s="130"/>
      <c r="R17716" s="214"/>
    </row>
    <row r="17717" spans="4:18">
      <c r="D17717" s="130"/>
      <c r="R17717" s="214"/>
    </row>
    <row r="17718" spans="4:18">
      <c r="D17718" s="130"/>
      <c r="R17718" s="214"/>
    </row>
    <row r="17719" spans="4:18">
      <c r="D17719" s="130"/>
      <c r="R17719" s="214"/>
    </row>
    <row r="17720" spans="4:18">
      <c r="D17720" s="130"/>
      <c r="R17720" s="214"/>
    </row>
    <row r="17721" spans="4:18">
      <c r="D17721" s="130"/>
      <c r="R17721" s="214"/>
    </row>
    <row r="17722" spans="4:18">
      <c r="D17722" s="130"/>
      <c r="R17722" s="214"/>
    </row>
    <row r="17723" spans="4:18">
      <c r="D17723" s="130"/>
      <c r="R17723" s="214"/>
    </row>
    <row r="17724" spans="4:18">
      <c r="D17724" s="130"/>
      <c r="R17724" s="214"/>
    </row>
    <row r="17725" spans="4:18">
      <c r="D17725" s="130"/>
      <c r="R17725" s="214"/>
    </row>
    <row r="17726" spans="4:18">
      <c r="D17726" s="130"/>
      <c r="R17726" s="214"/>
    </row>
    <row r="17727" spans="4:18">
      <c r="D17727" s="130"/>
      <c r="R17727" s="214"/>
    </row>
    <row r="17728" spans="4:18">
      <c r="D17728" s="130"/>
      <c r="R17728" s="214"/>
    </row>
    <row r="17729" spans="4:18">
      <c r="D17729" s="130"/>
      <c r="R17729" s="214"/>
    </row>
    <row r="17730" spans="4:18">
      <c r="D17730" s="130"/>
      <c r="R17730" s="214"/>
    </row>
    <row r="17731" spans="4:18">
      <c r="D17731" s="130"/>
      <c r="R17731" s="214"/>
    </row>
    <row r="17732" spans="4:18">
      <c r="D17732" s="130"/>
      <c r="R17732" s="214"/>
    </row>
    <row r="17733" spans="4:18">
      <c r="D17733" s="130"/>
      <c r="R17733" s="214"/>
    </row>
    <row r="17734" spans="4:18">
      <c r="D17734" s="130"/>
      <c r="R17734" s="214"/>
    </row>
    <row r="17735" spans="4:18">
      <c r="D17735" s="130"/>
      <c r="R17735" s="214"/>
    </row>
    <row r="17736" spans="4:18">
      <c r="D17736" s="130"/>
      <c r="R17736" s="214"/>
    </row>
    <row r="17737" spans="4:18">
      <c r="D17737" s="130"/>
      <c r="R17737" s="214"/>
    </row>
    <row r="17738" spans="4:18">
      <c r="D17738" s="130"/>
      <c r="R17738" s="214"/>
    </row>
    <row r="17739" spans="4:18">
      <c r="D17739" s="130"/>
      <c r="R17739" s="214"/>
    </row>
    <row r="17740" spans="4:18">
      <c r="D17740" s="130"/>
      <c r="R17740" s="214"/>
    </row>
    <row r="17741" spans="4:18">
      <c r="D17741" s="130"/>
      <c r="R17741" s="214"/>
    </row>
    <row r="17742" spans="4:18">
      <c r="D17742" s="130"/>
      <c r="R17742" s="214"/>
    </row>
    <row r="17743" spans="4:18">
      <c r="D17743" s="130"/>
      <c r="R17743" s="214"/>
    </row>
    <row r="17744" spans="4:18">
      <c r="D17744" s="130"/>
      <c r="R17744" s="214"/>
    </row>
    <row r="17745" spans="4:18">
      <c r="D17745" s="130"/>
      <c r="R17745" s="214"/>
    </row>
    <row r="17746" spans="4:18">
      <c r="D17746" s="130"/>
      <c r="R17746" s="214"/>
    </row>
    <row r="17747" spans="4:18">
      <c r="D17747" s="130"/>
      <c r="R17747" s="214"/>
    </row>
    <row r="17748" spans="4:18">
      <c r="D17748" s="130"/>
      <c r="R17748" s="214"/>
    </row>
    <row r="17749" spans="4:18">
      <c r="D17749" s="130"/>
      <c r="R17749" s="214"/>
    </row>
    <row r="17750" spans="4:18">
      <c r="D17750" s="130"/>
      <c r="R17750" s="214"/>
    </row>
    <row r="17751" spans="4:18">
      <c r="D17751" s="130"/>
      <c r="R17751" s="214"/>
    </row>
    <row r="17752" spans="4:18">
      <c r="D17752" s="130"/>
      <c r="R17752" s="214"/>
    </row>
    <row r="17753" spans="4:18">
      <c r="D17753" s="130"/>
      <c r="R17753" s="214"/>
    </row>
    <row r="17754" spans="4:18">
      <c r="D17754" s="130"/>
      <c r="R17754" s="214"/>
    </row>
    <row r="17755" spans="4:18">
      <c r="D17755" s="130"/>
      <c r="R17755" s="214"/>
    </row>
    <row r="17756" spans="4:18">
      <c r="D17756" s="130"/>
      <c r="R17756" s="214"/>
    </row>
    <row r="17757" spans="4:18">
      <c r="D17757" s="130"/>
      <c r="R17757" s="214"/>
    </row>
    <row r="17758" spans="4:18">
      <c r="D17758" s="130"/>
      <c r="R17758" s="214"/>
    </row>
    <row r="17759" spans="4:18">
      <c r="D17759" s="130"/>
      <c r="R17759" s="214"/>
    </row>
    <row r="17760" spans="4:18">
      <c r="D17760" s="130"/>
      <c r="R17760" s="214"/>
    </row>
    <row r="17761" spans="4:18">
      <c r="D17761" s="130"/>
      <c r="R17761" s="214"/>
    </row>
    <row r="17762" spans="4:18">
      <c r="D17762" s="130"/>
      <c r="R17762" s="214"/>
    </row>
    <row r="17763" spans="4:18">
      <c r="D17763" s="130"/>
      <c r="R17763" s="214"/>
    </row>
    <row r="17764" spans="4:18">
      <c r="D17764" s="130"/>
      <c r="R17764" s="214"/>
    </row>
    <row r="17765" spans="4:18">
      <c r="D17765" s="130"/>
      <c r="R17765" s="214"/>
    </row>
    <row r="17766" spans="4:18">
      <c r="D17766" s="130"/>
      <c r="R17766" s="214"/>
    </row>
    <row r="17767" spans="4:18">
      <c r="D17767" s="130"/>
      <c r="R17767" s="214"/>
    </row>
    <row r="17768" spans="4:18">
      <c r="D17768" s="130"/>
      <c r="R17768" s="214"/>
    </row>
    <row r="17769" spans="4:18">
      <c r="D17769" s="130"/>
      <c r="R17769" s="214"/>
    </row>
    <row r="17770" spans="4:18">
      <c r="D17770" s="130"/>
      <c r="R17770" s="214"/>
    </row>
    <row r="17771" spans="4:18">
      <c r="D17771" s="130"/>
      <c r="R17771" s="214"/>
    </row>
    <row r="17772" spans="4:18">
      <c r="D17772" s="130"/>
      <c r="R17772" s="214"/>
    </row>
    <row r="17773" spans="4:18">
      <c r="D17773" s="130"/>
      <c r="R17773" s="214"/>
    </row>
    <row r="17774" spans="4:18">
      <c r="D17774" s="130"/>
      <c r="R17774" s="214"/>
    </row>
    <row r="17775" spans="4:18">
      <c r="D17775" s="130"/>
      <c r="R17775" s="214"/>
    </row>
    <row r="17776" spans="4:18">
      <c r="D17776" s="130"/>
      <c r="R17776" s="214"/>
    </row>
    <row r="17777" spans="4:18">
      <c r="D17777" s="130"/>
      <c r="R17777" s="214"/>
    </row>
    <row r="17778" spans="4:18">
      <c r="D17778" s="130"/>
      <c r="R17778" s="214"/>
    </row>
    <row r="17779" spans="4:18">
      <c r="D17779" s="130"/>
      <c r="R17779" s="214"/>
    </row>
    <row r="17780" spans="4:18">
      <c r="D17780" s="130"/>
      <c r="R17780" s="214"/>
    </row>
    <row r="17781" spans="4:18">
      <c r="D17781" s="130"/>
      <c r="R17781" s="214"/>
    </row>
    <row r="17782" spans="4:18">
      <c r="D17782" s="130"/>
      <c r="R17782" s="214"/>
    </row>
    <row r="17783" spans="4:18">
      <c r="D17783" s="130"/>
      <c r="R17783" s="214"/>
    </row>
    <row r="17784" spans="4:18">
      <c r="D17784" s="130"/>
      <c r="R17784" s="214"/>
    </row>
    <row r="17785" spans="4:18">
      <c r="D17785" s="130"/>
      <c r="R17785" s="214"/>
    </row>
    <row r="17786" spans="4:18">
      <c r="D17786" s="130"/>
      <c r="R17786" s="214"/>
    </row>
    <row r="17787" spans="4:18">
      <c r="D17787" s="130"/>
      <c r="R17787" s="214"/>
    </row>
    <row r="17788" spans="4:18">
      <c r="D17788" s="130"/>
      <c r="R17788" s="214"/>
    </row>
    <row r="17789" spans="4:18">
      <c r="D17789" s="130"/>
      <c r="R17789" s="214"/>
    </row>
    <row r="17790" spans="4:18">
      <c r="D17790" s="130"/>
      <c r="R17790" s="214"/>
    </row>
    <row r="17791" spans="4:18">
      <c r="D17791" s="130"/>
      <c r="R17791" s="214"/>
    </row>
    <row r="17792" spans="4:18">
      <c r="D17792" s="130"/>
      <c r="R17792" s="214"/>
    </row>
    <row r="17793" spans="4:18">
      <c r="D17793" s="130"/>
      <c r="R17793" s="214"/>
    </row>
    <row r="17794" spans="4:18">
      <c r="D17794" s="130"/>
      <c r="R17794" s="214"/>
    </row>
    <row r="17795" spans="4:18">
      <c r="D17795" s="130"/>
      <c r="R17795" s="214"/>
    </row>
    <row r="17796" spans="4:18">
      <c r="D17796" s="130"/>
      <c r="R17796" s="214"/>
    </row>
    <row r="17797" spans="4:18">
      <c r="D17797" s="130"/>
      <c r="R17797" s="214"/>
    </row>
    <row r="17798" spans="4:18">
      <c r="D17798" s="130"/>
      <c r="R17798" s="214"/>
    </row>
    <row r="17799" spans="4:18">
      <c r="D17799" s="130"/>
      <c r="R17799" s="214"/>
    </row>
    <row r="17800" spans="4:18">
      <c r="D17800" s="130"/>
      <c r="R17800" s="214"/>
    </row>
    <row r="17801" spans="4:18">
      <c r="D17801" s="130"/>
      <c r="R17801" s="214"/>
    </row>
    <row r="17802" spans="4:18">
      <c r="D17802" s="130"/>
      <c r="R17802" s="214"/>
    </row>
    <row r="17803" spans="4:18">
      <c r="D17803" s="130"/>
      <c r="R17803" s="214"/>
    </row>
    <row r="17804" spans="4:18">
      <c r="D17804" s="130"/>
      <c r="R17804" s="214"/>
    </row>
    <row r="17805" spans="4:18">
      <c r="D17805" s="130"/>
      <c r="R17805" s="214"/>
    </row>
    <row r="17806" spans="4:18">
      <c r="D17806" s="130"/>
      <c r="R17806" s="214"/>
    </row>
    <row r="17807" spans="4:18">
      <c r="D17807" s="130"/>
      <c r="R17807" s="214"/>
    </row>
    <row r="17808" spans="4:18">
      <c r="D17808" s="130"/>
      <c r="R17808" s="214"/>
    </row>
    <row r="17809" spans="4:18">
      <c r="D17809" s="130"/>
      <c r="R17809" s="214"/>
    </row>
    <row r="17810" spans="4:18">
      <c r="D17810" s="130"/>
      <c r="R17810" s="214"/>
    </row>
    <row r="17811" spans="4:18">
      <c r="D17811" s="130"/>
      <c r="R17811" s="214"/>
    </row>
    <row r="17812" spans="4:18">
      <c r="D17812" s="130"/>
      <c r="R17812" s="214"/>
    </row>
    <row r="17813" spans="4:18">
      <c r="D17813" s="130"/>
      <c r="R17813" s="214"/>
    </row>
    <row r="17814" spans="4:18">
      <c r="D17814" s="130"/>
      <c r="R17814" s="214"/>
    </row>
    <row r="17815" spans="4:18">
      <c r="D17815" s="130"/>
      <c r="R17815" s="214"/>
    </row>
    <row r="17816" spans="4:18">
      <c r="D17816" s="130"/>
      <c r="R17816" s="214"/>
    </row>
    <row r="17817" spans="4:18">
      <c r="D17817" s="130"/>
      <c r="R17817" s="214"/>
    </row>
    <row r="17818" spans="4:18">
      <c r="D17818" s="130"/>
      <c r="R17818" s="214"/>
    </row>
    <row r="17819" spans="4:18">
      <c r="D17819" s="130"/>
      <c r="R17819" s="214"/>
    </row>
    <row r="17820" spans="4:18">
      <c r="D17820" s="130"/>
      <c r="R17820" s="214"/>
    </row>
    <row r="17821" spans="4:18">
      <c r="D17821" s="130"/>
      <c r="R17821" s="214"/>
    </row>
    <row r="17822" spans="4:18">
      <c r="D17822" s="130"/>
      <c r="R17822" s="214"/>
    </row>
    <row r="17823" spans="4:18">
      <c r="D17823" s="130"/>
      <c r="R17823" s="214"/>
    </row>
    <row r="17824" spans="4:18">
      <c r="D17824" s="130"/>
      <c r="R17824" s="214"/>
    </row>
    <row r="17825" spans="4:18">
      <c r="D17825" s="130"/>
      <c r="R17825" s="214"/>
    </row>
    <row r="17826" spans="4:18">
      <c r="D17826" s="130"/>
      <c r="R17826" s="214"/>
    </row>
    <row r="17827" spans="4:18">
      <c r="D17827" s="130"/>
      <c r="R17827" s="214"/>
    </row>
    <row r="17828" spans="4:18">
      <c r="D17828" s="130"/>
      <c r="R17828" s="214"/>
    </row>
    <row r="17829" spans="4:18">
      <c r="D17829" s="130"/>
      <c r="R17829" s="214"/>
    </row>
    <row r="17830" spans="4:18">
      <c r="D17830" s="130"/>
      <c r="R17830" s="214"/>
    </row>
    <row r="17831" spans="4:18">
      <c r="D17831" s="130"/>
      <c r="R17831" s="214"/>
    </row>
    <row r="17832" spans="4:18">
      <c r="D17832" s="130"/>
      <c r="R17832" s="214"/>
    </row>
    <row r="17833" spans="4:18">
      <c r="D17833" s="130"/>
      <c r="R17833" s="214"/>
    </row>
    <row r="17834" spans="4:18">
      <c r="D17834" s="130"/>
      <c r="R17834" s="214"/>
    </row>
    <row r="17835" spans="4:18">
      <c r="D17835" s="130"/>
      <c r="R17835" s="214"/>
    </row>
    <row r="17836" spans="4:18">
      <c r="D17836" s="130"/>
      <c r="R17836" s="214"/>
    </row>
    <row r="17837" spans="4:18">
      <c r="D17837" s="130"/>
      <c r="R17837" s="214"/>
    </row>
    <row r="17838" spans="4:18">
      <c r="D17838" s="130"/>
      <c r="R17838" s="214"/>
    </row>
    <row r="17839" spans="4:18">
      <c r="D17839" s="130"/>
      <c r="R17839" s="214"/>
    </row>
    <row r="17840" spans="4:18">
      <c r="D17840" s="130"/>
      <c r="R17840" s="214"/>
    </row>
    <row r="17841" spans="4:18">
      <c r="D17841" s="130"/>
      <c r="R17841" s="214"/>
    </row>
    <row r="17842" spans="4:18">
      <c r="D17842" s="130"/>
      <c r="R17842" s="214"/>
    </row>
    <row r="17843" spans="4:18">
      <c r="D17843" s="130"/>
      <c r="R17843" s="214"/>
    </row>
    <row r="17844" spans="4:18">
      <c r="D17844" s="130"/>
      <c r="R17844" s="214"/>
    </row>
    <row r="17845" spans="4:18">
      <c r="D17845" s="130"/>
      <c r="R17845" s="214"/>
    </row>
    <row r="17846" spans="4:18">
      <c r="D17846" s="130"/>
      <c r="R17846" s="214"/>
    </row>
    <row r="17847" spans="4:18">
      <c r="D17847" s="130"/>
      <c r="R17847" s="214"/>
    </row>
    <row r="17848" spans="4:18">
      <c r="D17848" s="130"/>
      <c r="R17848" s="214"/>
    </row>
    <row r="17849" spans="4:18">
      <c r="D17849" s="130"/>
      <c r="R17849" s="214"/>
    </row>
    <row r="17850" spans="4:18">
      <c r="D17850" s="130"/>
      <c r="R17850" s="214"/>
    </row>
    <row r="17851" spans="4:18">
      <c r="D17851" s="130"/>
      <c r="R17851" s="214"/>
    </row>
    <row r="17852" spans="4:18">
      <c r="D17852" s="130"/>
      <c r="R17852" s="214"/>
    </row>
    <row r="17853" spans="4:18">
      <c r="D17853" s="130"/>
      <c r="R17853" s="214"/>
    </row>
    <row r="17854" spans="4:18">
      <c r="D17854" s="130"/>
      <c r="R17854" s="214"/>
    </row>
    <row r="17855" spans="4:18">
      <c r="D17855" s="130"/>
      <c r="R17855" s="214"/>
    </row>
    <row r="17856" spans="4:18">
      <c r="D17856" s="130"/>
      <c r="R17856" s="214"/>
    </row>
    <row r="17857" spans="4:18">
      <c r="D17857" s="130"/>
      <c r="R17857" s="214"/>
    </row>
    <row r="17858" spans="4:18">
      <c r="D17858" s="130"/>
      <c r="R17858" s="214"/>
    </row>
    <row r="17859" spans="4:18">
      <c r="D17859" s="130"/>
      <c r="R17859" s="214"/>
    </row>
    <row r="17860" spans="4:18">
      <c r="D17860" s="130"/>
      <c r="R17860" s="214"/>
    </row>
    <row r="17861" spans="4:18">
      <c r="D17861" s="130"/>
      <c r="R17861" s="214"/>
    </row>
    <row r="17862" spans="4:18">
      <c r="D17862" s="130"/>
      <c r="R17862" s="214"/>
    </row>
    <row r="17863" spans="4:18">
      <c r="D17863" s="130"/>
      <c r="R17863" s="214"/>
    </row>
    <row r="17864" spans="4:18">
      <c r="D17864" s="130"/>
      <c r="R17864" s="214"/>
    </row>
    <row r="17865" spans="4:18">
      <c r="D17865" s="130"/>
      <c r="R17865" s="214"/>
    </row>
    <row r="17866" spans="4:18">
      <c r="D17866" s="130"/>
      <c r="R17866" s="214"/>
    </row>
    <row r="17867" spans="4:18">
      <c r="D17867" s="130"/>
      <c r="R17867" s="214"/>
    </row>
    <row r="17868" spans="4:18">
      <c r="D17868" s="130"/>
      <c r="R17868" s="214"/>
    </row>
    <row r="17869" spans="4:18">
      <c r="D17869" s="130"/>
      <c r="R17869" s="214"/>
    </row>
    <row r="17870" spans="4:18">
      <c r="D17870" s="130"/>
      <c r="R17870" s="214"/>
    </row>
    <row r="17871" spans="4:18">
      <c r="D17871" s="130"/>
      <c r="R17871" s="214"/>
    </row>
    <row r="17872" spans="4:18">
      <c r="D17872" s="130"/>
      <c r="R17872" s="214"/>
    </row>
    <row r="17873" spans="4:18">
      <c r="D17873" s="130"/>
      <c r="R17873" s="214"/>
    </row>
    <row r="17874" spans="4:18">
      <c r="D17874" s="130"/>
      <c r="R17874" s="214"/>
    </row>
    <row r="17875" spans="4:18">
      <c r="D17875" s="130"/>
      <c r="R17875" s="214"/>
    </row>
    <row r="17876" spans="4:18">
      <c r="D17876" s="130"/>
      <c r="R17876" s="214"/>
    </row>
    <row r="17877" spans="4:18">
      <c r="D17877" s="130"/>
      <c r="R17877" s="214"/>
    </row>
    <row r="17878" spans="4:18">
      <c r="D17878" s="130"/>
      <c r="R17878" s="214"/>
    </row>
    <row r="17879" spans="4:18">
      <c r="D17879" s="130"/>
      <c r="R17879" s="214"/>
    </row>
    <row r="17880" spans="4:18">
      <c r="D17880" s="130"/>
      <c r="R17880" s="214"/>
    </row>
    <row r="17881" spans="4:18">
      <c r="D17881" s="130"/>
      <c r="R17881" s="214"/>
    </row>
    <row r="17882" spans="4:18">
      <c r="D17882" s="130"/>
      <c r="R17882" s="214"/>
    </row>
    <row r="17883" spans="4:18">
      <c r="D17883" s="130"/>
      <c r="R17883" s="214"/>
    </row>
    <row r="17884" spans="4:18">
      <c r="D17884" s="130"/>
      <c r="R17884" s="214"/>
    </row>
    <row r="17885" spans="4:18">
      <c r="D17885" s="130"/>
      <c r="R17885" s="214"/>
    </row>
    <row r="17886" spans="4:18">
      <c r="D17886" s="130"/>
      <c r="R17886" s="214"/>
    </row>
    <row r="17887" spans="4:18">
      <c r="D17887" s="130"/>
      <c r="R17887" s="214"/>
    </row>
    <row r="17888" spans="4:18">
      <c r="D17888" s="130"/>
      <c r="R17888" s="214"/>
    </row>
    <row r="17889" spans="4:18">
      <c r="D17889" s="130"/>
      <c r="R17889" s="214"/>
    </row>
    <row r="17890" spans="4:18">
      <c r="D17890" s="130"/>
      <c r="R17890" s="214"/>
    </row>
    <row r="17891" spans="4:18">
      <c r="D17891" s="130"/>
      <c r="R17891" s="214"/>
    </row>
    <row r="17892" spans="4:18">
      <c r="D17892" s="130"/>
      <c r="R17892" s="214"/>
    </row>
    <row r="17893" spans="4:18">
      <c r="D17893" s="130"/>
      <c r="R17893" s="214"/>
    </row>
    <row r="17894" spans="4:18">
      <c r="D17894" s="130"/>
      <c r="R17894" s="214"/>
    </row>
    <row r="17895" spans="4:18">
      <c r="D17895" s="130"/>
      <c r="R17895" s="214"/>
    </row>
    <row r="17896" spans="4:18">
      <c r="D17896" s="130"/>
      <c r="R17896" s="214"/>
    </row>
    <row r="17897" spans="4:18">
      <c r="D17897" s="130"/>
      <c r="R17897" s="214"/>
    </row>
    <row r="17898" spans="4:18">
      <c r="D17898" s="130"/>
      <c r="R17898" s="214"/>
    </row>
    <row r="17899" spans="4:18">
      <c r="D17899" s="130"/>
      <c r="R17899" s="214"/>
    </row>
    <row r="17900" spans="4:18">
      <c r="D17900" s="130"/>
      <c r="R17900" s="214"/>
    </row>
    <row r="17901" spans="4:18">
      <c r="D17901" s="130"/>
      <c r="R17901" s="214"/>
    </row>
    <row r="17902" spans="4:18">
      <c r="D17902" s="130"/>
      <c r="R17902" s="214"/>
    </row>
    <row r="17903" spans="4:18">
      <c r="D17903" s="130"/>
      <c r="R17903" s="214"/>
    </row>
    <row r="17904" spans="4:18">
      <c r="D17904" s="130"/>
      <c r="R17904" s="214"/>
    </row>
    <row r="17905" spans="4:18">
      <c r="D17905" s="130"/>
      <c r="R17905" s="214"/>
    </row>
    <row r="17906" spans="4:18">
      <c r="D17906" s="130"/>
      <c r="R17906" s="214"/>
    </row>
    <row r="17907" spans="4:18">
      <c r="D17907" s="130"/>
      <c r="R17907" s="214"/>
    </row>
    <row r="17908" spans="4:18">
      <c r="D17908" s="130"/>
      <c r="R17908" s="214"/>
    </row>
    <row r="17909" spans="4:18">
      <c r="D17909" s="130"/>
      <c r="R17909" s="214"/>
    </row>
    <row r="17910" spans="4:18">
      <c r="D17910" s="130"/>
      <c r="R17910" s="214"/>
    </row>
    <row r="17911" spans="4:18">
      <c r="D17911" s="130"/>
      <c r="R17911" s="214"/>
    </row>
    <row r="17912" spans="4:18">
      <c r="D17912" s="130"/>
      <c r="R17912" s="214"/>
    </row>
    <row r="17913" spans="4:18">
      <c r="D17913" s="130"/>
      <c r="R17913" s="214"/>
    </row>
    <row r="17914" spans="4:18">
      <c r="D17914" s="130"/>
      <c r="R17914" s="214"/>
    </row>
    <row r="17915" spans="4:18">
      <c r="D17915" s="130"/>
      <c r="R17915" s="214"/>
    </row>
    <row r="17916" spans="4:18">
      <c r="D17916" s="130"/>
      <c r="R17916" s="214"/>
    </row>
    <row r="17917" spans="4:18">
      <c r="D17917" s="130"/>
      <c r="R17917" s="214"/>
    </row>
    <row r="17918" spans="4:18">
      <c r="D17918" s="130"/>
      <c r="R17918" s="214"/>
    </row>
    <row r="17919" spans="4:18">
      <c r="D17919" s="130"/>
      <c r="R17919" s="214"/>
    </row>
    <row r="17920" spans="4:18">
      <c r="D17920" s="130"/>
      <c r="R17920" s="214"/>
    </row>
    <row r="17921" spans="4:18">
      <c r="D17921" s="130"/>
      <c r="R17921" s="214"/>
    </row>
    <row r="17922" spans="4:18">
      <c r="D17922" s="130"/>
      <c r="R17922" s="214"/>
    </row>
    <row r="17923" spans="4:18">
      <c r="D17923" s="130"/>
      <c r="R17923" s="214"/>
    </row>
    <row r="17924" spans="4:18">
      <c r="D17924" s="130"/>
      <c r="R17924" s="214"/>
    </row>
    <row r="17925" spans="4:18">
      <c r="D17925" s="130"/>
      <c r="R17925" s="214"/>
    </row>
    <row r="17926" spans="4:18">
      <c r="D17926" s="130"/>
      <c r="R17926" s="214"/>
    </row>
    <row r="17927" spans="4:18">
      <c r="D17927" s="130"/>
      <c r="R17927" s="214"/>
    </row>
    <row r="17928" spans="4:18">
      <c r="D17928" s="130"/>
      <c r="R17928" s="214"/>
    </row>
    <row r="17929" spans="4:18">
      <c r="D17929" s="130"/>
      <c r="R17929" s="214"/>
    </row>
    <row r="17930" spans="4:18">
      <c r="D17930" s="130"/>
      <c r="R17930" s="214"/>
    </row>
    <row r="17931" spans="4:18">
      <c r="D17931" s="130"/>
      <c r="R17931" s="214"/>
    </row>
    <row r="17932" spans="4:18">
      <c r="D17932" s="130"/>
      <c r="R17932" s="214"/>
    </row>
    <row r="17933" spans="4:18">
      <c r="D17933" s="130"/>
      <c r="R17933" s="214"/>
    </row>
    <row r="17934" spans="4:18">
      <c r="D17934" s="130"/>
      <c r="R17934" s="214"/>
    </row>
    <row r="17935" spans="4:18">
      <c r="D17935" s="130"/>
      <c r="R17935" s="214"/>
    </row>
    <row r="17936" spans="4:18">
      <c r="D17936" s="130"/>
      <c r="R17936" s="214"/>
    </row>
    <row r="17937" spans="4:18">
      <c r="D17937" s="130"/>
      <c r="R17937" s="214"/>
    </row>
    <row r="17938" spans="4:18">
      <c r="D17938" s="130"/>
      <c r="R17938" s="214"/>
    </row>
    <row r="17939" spans="4:18">
      <c r="D17939" s="130"/>
      <c r="R17939" s="214"/>
    </row>
    <row r="17940" spans="4:18">
      <c r="D17940" s="130"/>
      <c r="R17940" s="214"/>
    </row>
    <row r="17941" spans="4:18">
      <c r="D17941" s="130"/>
      <c r="R17941" s="214"/>
    </row>
    <row r="17942" spans="4:18">
      <c r="D17942" s="130"/>
      <c r="R17942" s="214"/>
    </row>
    <row r="17943" spans="4:18">
      <c r="D17943" s="130"/>
      <c r="R17943" s="214"/>
    </row>
    <row r="17944" spans="4:18">
      <c r="D17944" s="130"/>
      <c r="R17944" s="214"/>
    </row>
    <row r="17945" spans="4:18">
      <c r="D17945" s="130"/>
      <c r="R17945" s="214"/>
    </row>
    <row r="17946" spans="4:18">
      <c r="D17946" s="130"/>
      <c r="R17946" s="214"/>
    </row>
    <row r="17947" spans="4:18">
      <c r="D17947" s="130"/>
      <c r="R17947" s="214"/>
    </row>
    <row r="17948" spans="4:18">
      <c r="D17948" s="130"/>
      <c r="R17948" s="214"/>
    </row>
    <row r="17949" spans="4:18">
      <c r="D17949" s="130"/>
      <c r="R17949" s="214"/>
    </row>
    <row r="17950" spans="4:18">
      <c r="D17950" s="130"/>
      <c r="R17950" s="214"/>
    </row>
    <row r="17951" spans="4:18">
      <c r="D17951" s="130"/>
      <c r="R17951" s="214"/>
    </row>
    <row r="17952" spans="4:18">
      <c r="D17952" s="130"/>
      <c r="R17952" s="214"/>
    </row>
    <row r="17953" spans="4:18">
      <c r="D17953" s="130"/>
      <c r="R17953" s="214"/>
    </row>
    <row r="17954" spans="4:18">
      <c r="D17954" s="130"/>
      <c r="R17954" s="214"/>
    </row>
    <row r="17955" spans="4:18">
      <c r="D17955" s="130"/>
      <c r="R17955" s="214"/>
    </row>
    <row r="17956" spans="4:18">
      <c r="D17956" s="130"/>
      <c r="R17956" s="214"/>
    </row>
    <row r="17957" spans="4:18">
      <c r="D17957" s="130"/>
      <c r="R17957" s="214"/>
    </row>
    <row r="17958" spans="4:18">
      <c r="D17958" s="130"/>
      <c r="R17958" s="214"/>
    </row>
    <row r="17959" spans="4:18">
      <c r="D17959" s="130"/>
      <c r="R17959" s="214"/>
    </row>
    <row r="17960" spans="4:18">
      <c r="D17960" s="130"/>
      <c r="R17960" s="214"/>
    </row>
    <row r="17961" spans="4:18">
      <c r="D17961" s="130"/>
      <c r="R17961" s="214"/>
    </row>
    <row r="17962" spans="4:18">
      <c r="D17962" s="130"/>
      <c r="R17962" s="214"/>
    </row>
    <row r="17963" spans="4:18">
      <c r="D17963" s="130"/>
      <c r="R17963" s="214"/>
    </row>
    <row r="17964" spans="4:18">
      <c r="D17964" s="130"/>
      <c r="R17964" s="214"/>
    </row>
    <row r="17965" spans="4:18">
      <c r="D17965" s="130"/>
      <c r="R17965" s="214"/>
    </row>
    <row r="17966" spans="4:18">
      <c r="D17966" s="130"/>
      <c r="R17966" s="214"/>
    </row>
    <row r="17967" spans="4:18">
      <c r="D17967" s="130"/>
      <c r="R17967" s="214"/>
    </row>
    <row r="17968" spans="4:18">
      <c r="D17968" s="130"/>
      <c r="R17968" s="214"/>
    </row>
    <row r="17969" spans="4:18">
      <c r="D17969" s="130"/>
      <c r="R17969" s="214"/>
    </row>
    <row r="17970" spans="4:18">
      <c r="D17970" s="130"/>
      <c r="R17970" s="214"/>
    </row>
    <row r="17971" spans="4:18">
      <c r="D17971" s="130"/>
      <c r="R17971" s="214"/>
    </row>
    <row r="17972" spans="4:18">
      <c r="D17972" s="130"/>
      <c r="R17972" s="214"/>
    </row>
    <row r="17973" spans="4:18">
      <c r="D17973" s="130"/>
      <c r="R17973" s="214"/>
    </row>
    <row r="17974" spans="4:18">
      <c r="D17974" s="130"/>
      <c r="R17974" s="214"/>
    </row>
    <row r="17975" spans="4:18">
      <c r="D17975" s="130"/>
      <c r="R17975" s="214"/>
    </row>
    <row r="17976" spans="4:18">
      <c r="D17976" s="130"/>
      <c r="R17976" s="214"/>
    </row>
    <row r="17977" spans="4:18">
      <c r="D17977" s="130"/>
      <c r="R17977" s="214"/>
    </row>
    <row r="17978" spans="4:18">
      <c r="D17978" s="130"/>
      <c r="R17978" s="214"/>
    </row>
    <row r="17979" spans="4:18">
      <c r="D17979" s="130"/>
      <c r="R17979" s="214"/>
    </row>
    <row r="17980" spans="4:18">
      <c r="D17980" s="130"/>
      <c r="R17980" s="214"/>
    </row>
    <row r="17981" spans="4:18">
      <c r="D17981" s="130"/>
      <c r="R17981" s="214"/>
    </row>
    <row r="17982" spans="4:18">
      <c r="D17982" s="130"/>
      <c r="R17982" s="214"/>
    </row>
    <row r="17983" spans="4:18">
      <c r="D17983" s="130"/>
      <c r="R17983" s="214"/>
    </row>
    <row r="17984" spans="4:18">
      <c r="D17984" s="130"/>
      <c r="R17984" s="214"/>
    </row>
    <row r="17985" spans="4:18">
      <c r="D17985" s="130"/>
      <c r="R17985" s="214"/>
    </row>
    <row r="17986" spans="4:18">
      <c r="D17986" s="130"/>
      <c r="R17986" s="214"/>
    </row>
    <row r="17987" spans="4:18">
      <c r="D17987" s="130"/>
      <c r="R17987" s="214"/>
    </row>
    <row r="17988" spans="4:18">
      <c r="D17988" s="130"/>
      <c r="R17988" s="214"/>
    </row>
    <row r="17989" spans="4:18">
      <c r="D17989" s="130"/>
      <c r="R17989" s="214"/>
    </row>
    <row r="17990" spans="4:18">
      <c r="D17990" s="130"/>
      <c r="R17990" s="214"/>
    </row>
    <row r="17991" spans="4:18">
      <c r="D17991" s="130"/>
      <c r="R17991" s="214"/>
    </row>
    <row r="17992" spans="4:18">
      <c r="D17992" s="130"/>
      <c r="R17992" s="214"/>
    </row>
    <row r="17993" spans="4:18">
      <c r="D17993" s="130"/>
      <c r="R17993" s="214"/>
    </row>
    <row r="17994" spans="4:18">
      <c r="D17994" s="130"/>
      <c r="R17994" s="214"/>
    </row>
    <row r="17995" spans="4:18">
      <c r="D17995" s="130"/>
      <c r="R17995" s="214"/>
    </row>
    <row r="17996" spans="4:18">
      <c r="D17996" s="130"/>
      <c r="R17996" s="214"/>
    </row>
    <row r="17997" spans="4:18">
      <c r="D17997" s="130"/>
      <c r="R17997" s="214"/>
    </row>
    <row r="17998" spans="4:18">
      <c r="D17998" s="130"/>
      <c r="R17998" s="214"/>
    </row>
    <row r="17999" spans="4:18">
      <c r="D17999" s="130"/>
      <c r="R17999" s="214"/>
    </row>
    <row r="18000" spans="4:18">
      <c r="D18000" s="130"/>
      <c r="R18000" s="214"/>
    </row>
    <row r="18001" spans="4:18">
      <c r="D18001" s="130"/>
      <c r="R18001" s="214"/>
    </row>
    <row r="18002" spans="4:18">
      <c r="D18002" s="130"/>
      <c r="R18002" s="214"/>
    </row>
    <row r="18003" spans="4:18">
      <c r="D18003" s="130"/>
      <c r="R18003" s="214"/>
    </row>
    <row r="18004" spans="4:18">
      <c r="D18004" s="130"/>
      <c r="R18004" s="214"/>
    </row>
    <row r="18005" spans="4:18">
      <c r="D18005" s="130"/>
      <c r="R18005" s="214"/>
    </row>
    <row r="18006" spans="4:18">
      <c r="D18006" s="130"/>
      <c r="R18006" s="214"/>
    </row>
    <row r="18007" spans="4:18">
      <c r="D18007" s="130"/>
      <c r="R18007" s="214"/>
    </row>
    <row r="18008" spans="4:18">
      <c r="D18008" s="130"/>
      <c r="R18008" s="214"/>
    </row>
    <row r="18009" spans="4:18">
      <c r="D18009" s="130"/>
      <c r="R18009" s="214"/>
    </row>
    <row r="18010" spans="4:18">
      <c r="D18010" s="130"/>
      <c r="R18010" s="214"/>
    </row>
    <row r="18011" spans="4:18">
      <c r="D18011" s="130"/>
      <c r="R18011" s="214"/>
    </row>
    <row r="18012" spans="4:18">
      <c r="D18012" s="130"/>
      <c r="R18012" s="214"/>
    </row>
    <row r="18013" spans="4:18">
      <c r="D18013" s="130"/>
      <c r="R18013" s="214"/>
    </row>
    <row r="18014" spans="4:18">
      <c r="D18014" s="130"/>
      <c r="R18014" s="214"/>
    </row>
    <row r="18015" spans="4:18">
      <c r="D18015" s="130"/>
      <c r="R18015" s="214"/>
    </row>
    <row r="18016" spans="4:18">
      <c r="D18016" s="130"/>
      <c r="R18016" s="214"/>
    </row>
    <row r="18017" spans="4:18">
      <c r="D18017" s="130"/>
      <c r="R18017" s="214"/>
    </row>
    <row r="18018" spans="4:18">
      <c r="D18018" s="130"/>
      <c r="R18018" s="214"/>
    </row>
    <row r="18019" spans="4:18">
      <c r="D18019" s="130"/>
      <c r="R18019" s="214"/>
    </row>
    <row r="18020" spans="4:18">
      <c r="D18020" s="130"/>
      <c r="R18020" s="214"/>
    </row>
    <row r="18021" spans="4:18">
      <c r="D18021" s="130"/>
      <c r="R18021" s="214"/>
    </row>
    <row r="18022" spans="4:18">
      <c r="D18022" s="130"/>
      <c r="R18022" s="214"/>
    </row>
    <row r="18023" spans="4:18">
      <c r="D18023" s="130"/>
      <c r="R18023" s="214"/>
    </row>
    <row r="18024" spans="4:18">
      <c r="D18024" s="130"/>
      <c r="R18024" s="214"/>
    </row>
    <row r="18025" spans="4:18">
      <c r="D18025" s="130"/>
      <c r="R18025" s="214"/>
    </row>
    <row r="18026" spans="4:18">
      <c r="D18026" s="130"/>
      <c r="R18026" s="214"/>
    </row>
    <row r="18027" spans="4:18">
      <c r="D18027" s="130"/>
      <c r="R18027" s="214"/>
    </row>
    <row r="18028" spans="4:18">
      <c r="D18028" s="130"/>
      <c r="R18028" s="214"/>
    </row>
    <row r="18029" spans="4:18">
      <c r="D18029" s="130"/>
      <c r="R18029" s="214"/>
    </row>
    <row r="18030" spans="4:18">
      <c r="D18030" s="130"/>
      <c r="R18030" s="214"/>
    </row>
    <row r="18031" spans="4:18">
      <c r="D18031" s="130"/>
      <c r="R18031" s="214"/>
    </row>
    <row r="18032" spans="4:18">
      <c r="D18032" s="130"/>
      <c r="R18032" s="214"/>
    </row>
    <row r="18033" spans="4:18">
      <c r="D18033" s="130"/>
      <c r="R18033" s="214"/>
    </row>
    <row r="18034" spans="4:18">
      <c r="D18034" s="130"/>
      <c r="R18034" s="214"/>
    </row>
    <row r="18035" spans="4:18">
      <c r="D18035" s="130"/>
      <c r="R18035" s="214"/>
    </row>
    <row r="18036" spans="4:18">
      <c r="D18036" s="130"/>
      <c r="R18036" s="214"/>
    </row>
    <row r="18037" spans="4:18">
      <c r="D18037" s="130"/>
      <c r="R18037" s="214"/>
    </row>
    <row r="18038" spans="4:18">
      <c r="D18038" s="130"/>
      <c r="R18038" s="214"/>
    </row>
    <row r="18039" spans="4:18">
      <c r="D18039" s="130"/>
      <c r="R18039" s="214"/>
    </row>
    <row r="18040" spans="4:18">
      <c r="D18040" s="130"/>
      <c r="R18040" s="214"/>
    </row>
    <row r="18041" spans="4:18">
      <c r="D18041" s="130"/>
      <c r="R18041" s="214"/>
    </row>
    <row r="18042" spans="4:18">
      <c r="D18042" s="130"/>
      <c r="R18042" s="214"/>
    </row>
    <row r="18043" spans="4:18">
      <c r="D18043" s="130"/>
      <c r="R18043" s="214"/>
    </row>
    <row r="18044" spans="4:18">
      <c r="D18044" s="130"/>
      <c r="R18044" s="214"/>
    </row>
    <row r="18045" spans="4:18">
      <c r="D18045" s="130"/>
      <c r="R18045" s="214"/>
    </row>
    <row r="18046" spans="4:18">
      <c r="D18046" s="130"/>
      <c r="R18046" s="214"/>
    </row>
    <row r="18047" spans="4:18">
      <c r="D18047" s="130"/>
      <c r="R18047" s="214"/>
    </row>
    <row r="18048" spans="4:18">
      <c r="D18048" s="130"/>
      <c r="R18048" s="214"/>
    </row>
    <row r="18049" spans="4:18">
      <c r="D18049" s="130"/>
      <c r="R18049" s="214"/>
    </row>
    <row r="18050" spans="4:18">
      <c r="D18050" s="130"/>
      <c r="R18050" s="214"/>
    </row>
    <row r="18051" spans="4:18">
      <c r="D18051" s="130"/>
      <c r="R18051" s="214"/>
    </row>
    <row r="18052" spans="4:18">
      <c r="D18052" s="130"/>
      <c r="R18052" s="214"/>
    </row>
    <row r="18053" spans="4:18">
      <c r="D18053" s="130"/>
      <c r="R18053" s="214"/>
    </row>
    <row r="18054" spans="4:18">
      <c r="D18054" s="130"/>
      <c r="R18054" s="214"/>
    </row>
    <row r="18055" spans="4:18">
      <c r="D18055" s="130"/>
      <c r="R18055" s="214"/>
    </row>
    <row r="18056" spans="4:18">
      <c r="D18056" s="130"/>
      <c r="R18056" s="214"/>
    </row>
    <row r="18057" spans="4:18">
      <c r="D18057" s="130"/>
      <c r="R18057" s="214"/>
    </row>
    <row r="18058" spans="4:18">
      <c r="D18058" s="130"/>
      <c r="R18058" s="214"/>
    </row>
    <row r="18059" spans="4:18">
      <c r="D18059" s="130"/>
      <c r="R18059" s="214"/>
    </row>
    <row r="18060" spans="4:18">
      <c r="D18060" s="130"/>
      <c r="R18060" s="214"/>
    </row>
    <row r="18061" spans="4:18">
      <c r="D18061" s="130"/>
      <c r="R18061" s="214"/>
    </row>
    <row r="18062" spans="4:18">
      <c r="D18062" s="130"/>
      <c r="R18062" s="214"/>
    </row>
    <row r="18063" spans="4:18">
      <c r="D18063" s="130"/>
      <c r="R18063" s="214"/>
    </row>
    <row r="18064" spans="4:18">
      <c r="D18064" s="130"/>
      <c r="R18064" s="214"/>
    </row>
    <row r="18065" spans="4:18">
      <c r="D18065" s="130"/>
      <c r="R18065" s="214"/>
    </row>
    <row r="18066" spans="4:18">
      <c r="D18066" s="130"/>
      <c r="R18066" s="214"/>
    </row>
    <row r="18067" spans="4:18">
      <c r="D18067" s="130"/>
      <c r="R18067" s="214"/>
    </row>
    <row r="18068" spans="4:18">
      <c r="D18068" s="130"/>
      <c r="R18068" s="214"/>
    </row>
    <row r="18069" spans="4:18">
      <c r="D18069" s="130"/>
      <c r="R18069" s="214"/>
    </row>
    <row r="18070" spans="4:18">
      <c r="D18070" s="130"/>
      <c r="R18070" s="214"/>
    </row>
    <row r="18071" spans="4:18">
      <c r="D18071" s="130"/>
      <c r="R18071" s="214"/>
    </row>
    <row r="18072" spans="4:18">
      <c r="D18072" s="130"/>
      <c r="R18072" s="214"/>
    </row>
    <row r="18073" spans="4:18">
      <c r="D18073" s="130"/>
      <c r="R18073" s="214"/>
    </row>
    <row r="18074" spans="4:18">
      <c r="D18074" s="130"/>
      <c r="R18074" s="214"/>
    </row>
    <row r="18075" spans="4:18">
      <c r="D18075" s="130"/>
      <c r="R18075" s="214"/>
    </row>
    <row r="18076" spans="4:18">
      <c r="D18076" s="130"/>
      <c r="R18076" s="214"/>
    </row>
    <row r="18077" spans="4:18">
      <c r="D18077" s="130"/>
      <c r="R18077" s="214"/>
    </row>
    <row r="18078" spans="4:18">
      <c r="D18078" s="130"/>
      <c r="R18078" s="214"/>
    </row>
    <row r="18079" spans="4:18">
      <c r="D18079" s="130"/>
      <c r="R18079" s="214"/>
    </row>
    <row r="18080" spans="4:18">
      <c r="D18080" s="130"/>
      <c r="R18080" s="214"/>
    </row>
    <row r="18081" spans="4:18">
      <c r="D18081" s="130"/>
      <c r="R18081" s="214"/>
    </row>
    <row r="18082" spans="4:18">
      <c r="D18082" s="130"/>
      <c r="R18082" s="214"/>
    </row>
    <row r="18083" spans="4:18">
      <c r="D18083" s="130"/>
      <c r="R18083" s="214"/>
    </row>
    <row r="18084" spans="4:18">
      <c r="D18084" s="130"/>
      <c r="R18084" s="214"/>
    </row>
    <row r="18085" spans="4:18">
      <c r="D18085" s="130"/>
      <c r="R18085" s="214"/>
    </row>
    <row r="18086" spans="4:18">
      <c r="D18086" s="130"/>
      <c r="R18086" s="214"/>
    </row>
    <row r="18087" spans="4:18">
      <c r="D18087" s="130"/>
      <c r="R18087" s="214"/>
    </row>
    <row r="18088" spans="4:18">
      <c r="D18088" s="130"/>
      <c r="R18088" s="214"/>
    </row>
    <row r="18089" spans="4:18">
      <c r="D18089" s="130"/>
      <c r="R18089" s="214"/>
    </row>
    <row r="18090" spans="4:18">
      <c r="D18090" s="130"/>
      <c r="R18090" s="214"/>
    </row>
    <row r="18091" spans="4:18">
      <c r="D18091" s="130"/>
      <c r="R18091" s="214"/>
    </row>
    <row r="18092" spans="4:18">
      <c r="D18092" s="130"/>
      <c r="R18092" s="214"/>
    </row>
    <row r="18093" spans="4:18">
      <c r="D18093" s="130"/>
      <c r="R18093" s="214"/>
    </row>
    <row r="18094" spans="4:18">
      <c r="D18094" s="130"/>
      <c r="R18094" s="214"/>
    </row>
    <row r="18095" spans="4:18">
      <c r="D18095" s="130"/>
      <c r="R18095" s="214"/>
    </row>
    <row r="18096" spans="4:18">
      <c r="D18096" s="130"/>
      <c r="R18096" s="214"/>
    </row>
    <row r="18097" spans="4:18">
      <c r="D18097" s="130"/>
      <c r="R18097" s="214"/>
    </row>
    <row r="18098" spans="4:18">
      <c r="D18098" s="130"/>
      <c r="R18098" s="214"/>
    </row>
    <row r="18099" spans="4:18">
      <c r="D18099" s="130"/>
      <c r="R18099" s="214"/>
    </row>
    <row r="18100" spans="4:18">
      <c r="D18100" s="130"/>
      <c r="R18100" s="214"/>
    </row>
    <row r="18101" spans="4:18">
      <c r="D18101" s="130"/>
      <c r="R18101" s="214"/>
    </row>
    <row r="18102" spans="4:18">
      <c r="D18102" s="130"/>
      <c r="R18102" s="214"/>
    </row>
    <row r="18103" spans="4:18">
      <c r="D18103" s="130"/>
      <c r="R18103" s="214"/>
    </row>
    <row r="18104" spans="4:18">
      <c r="D18104" s="130"/>
      <c r="R18104" s="214"/>
    </row>
    <row r="18105" spans="4:18">
      <c r="D18105" s="130"/>
      <c r="R18105" s="214"/>
    </row>
    <row r="18106" spans="4:18">
      <c r="D18106" s="130"/>
      <c r="R18106" s="214"/>
    </row>
    <row r="18107" spans="4:18">
      <c r="D18107" s="130"/>
      <c r="R18107" s="214"/>
    </row>
    <row r="18108" spans="4:18">
      <c r="D18108" s="130"/>
      <c r="R18108" s="214"/>
    </row>
    <row r="18109" spans="4:18">
      <c r="D18109" s="130"/>
      <c r="R18109" s="214"/>
    </row>
    <row r="18110" spans="4:18">
      <c r="D18110" s="130"/>
      <c r="R18110" s="214"/>
    </row>
    <row r="18111" spans="4:18">
      <c r="D18111" s="130"/>
      <c r="R18111" s="214"/>
    </row>
    <row r="18112" spans="4:18">
      <c r="D18112" s="130"/>
      <c r="R18112" s="214"/>
    </row>
    <row r="18113" spans="4:18">
      <c r="D18113" s="130"/>
      <c r="R18113" s="214"/>
    </row>
    <row r="18114" spans="4:18">
      <c r="D18114" s="130"/>
      <c r="R18114" s="214"/>
    </row>
    <row r="18115" spans="4:18">
      <c r="D18115" s="130"/>
      <c r="R18115" s="214"/>
    </row>
    <row r="18116" spans="4:18">
      <c r="D18116" s="130"/>
      <c r="R18116" s="214"/>
    </row>
    <row r="18117" spans="4:18">
      <c r="D18117" s="130"/>
      <c r="R18117" s="214"/>
    </row>
    <row r="18118" spans="4:18">
      <c r="D18118" s="130"/>
      <c r="R18118" s="214"/>
    </row>
    <row r="18119" spans="4:18">
      <c r="D18119" s="130"/>
      <c r="R18119" s="214"/>
    </row>
    <row r="18120" spans="4:18">
      <c r="D18120" s="130"/>
      <c r="R18120" s="214"/>
    </row>
    <row r="18121" spans="4:18">
      <c r="D18121" s="130"/>
      <c r="R18121" s="214"/>
    </row>
    <row r="18122" spans="4:18">
      <c r="D18122" s="130"/>
      <c r="R18122" s="214"/>
    </row>
    <row r="18123" spans="4:18">
      <c r="D18123" s="130"/>
      <c r="R18123" s="214"/>
    </row>
    <row r="18124" spans="4:18">
      <c r="D18124" s="130"/>
      <c r="R18124" s="214"/>
    </row>
    <row r="18125" spans="4:18">
      <c r="D18125" s="130"/>
      <c r="R18125" s="214"/>
    </row>
    <row r="18126" spans="4:18">
      <c r="D18126" s="130"/>
      <c r="R18126" s="214"/>
    </row>
    <row r="18127" spans="4:18">
      <c r="D18127" s="130"/>
      <c r="R18127" s="214"/>
    </row>
    <row r="18128" spans="4:18">
      <c r="D18128" s="130"/>
      <c r="R18128" s="214"/>
    </row>
    <row r="18129" spans="4:18">
      <c r="D18129" s="130"/>
      <c r="R18129" s="214"/>
    </row>
    <row r="18130" spans="4:18">
      <c r="D18130" s="130"/>
      <c r="R18130" s="214"/>
    </row>
    <row r="18131" spans="4:18">
      <c r="D18131" s="130"/>
      <c r="R18131" s="214"/>
    </row>
    <row r="18132" spans="4:18">
      <c r="D18132" s="130"/>
      <c r="R18132" s="214"/>
    </row>
    <row r="18133" spans="4:18">
      <c r="D18133" s="130"/>
      <c r="R18133" s="214"/>
    </row>
    <row r="18134" spans="4:18">
      <c r="D18134" s="130"/>
      <c r="R18134" s="214"/>
    </row>
    <row r="18135" spans="4:18">
      <c r="D18135" s="130"/>
      <c r="R18135" s="214"/>
    </row>
    <row r="18136" spans="4:18">
      <c r="D18136" s="130"/>
      <c r="R18136" s="214"/>
    </row>
    <row r="18137" spans="4:18">
      <c r="D18137" s="130"/>
      <c r="R18137" s="214"/>
    </row>
    <row r="18138" spans="4:18">
      <c r="D18138" s="130"/>
      <c r="R18138" s="214"/>
    </row>
    <row r="18139" spans="4:18">
      <c r="D18139" s="130"/>
      <c r="R18139" s="214"/>
    </row>
    <row r="18140" spans="4:18">
      <c r="D18140" s="130"/>
      <c r="R18140" s="214"/>
    </row>
    <row r="18141" spans="4:18">
      <c r="D18141" s="130"/>
      <c r="R18141" s="214"/>
    </row>
    <row r="18142" spans="4:18">
      <c r="D18142" s="130"/>
      <c r="R18142" s="214"/>
    </row>
    <row r="18143" spans="4:18">
      <c r="D18143" s="130"/>
      <c r="R18143" s="214"/>
    </row>
    <row r="18144" spans="4:18">
      <c r="D18144" s="130"/>
      <c r="R18144" s="214"/>
    </row>
    <row r="18145" spans="4:18">
      <c r="D18145" s="130"/>
      <c r="R18145" s="214"/>
    </row>
    <row r="18146" spans="4:18">
      <c r="D18146" s="130"/>
      <c r="R18146" s="214"/>
    </row>
    <row r="18147" spans="4:18">
      <c r="D18147" s="130"/>
      <c r="R18147" s="214"/>
    </row>
    <row r="18148" spans="4:18">
      <c r="D18148" s="130"/>
      <c r="R18148" s="214"/>
    </row>
    <row r="18149" spans="4:18">
      <c r="D18149" s="130"/>
      <c r="R18149" s="214"/>
    </row>
    <row r="18150" spans="4:18">
      <c r="D18150" s="130"/>
      <c r="R18150" s="214"/>
    </row>
    <row r="18151" spans="4:18">
      <c r="D18151" s="130"/>
      <c r="R18151" s="214"/>
    </row>
    <row r="18152" spans="4:18">
      <c r="D18152" s="130"/>
      <c r="R18152" s="214"/>
    </row>
    <row r="18153" spans="4:18">
      <c r="D18153" s="130"/>
      <c r="R18153" s="214"/>
    </row>
    <row r="18154" spans="4:18">
      <c r="D18154" s="130"/>
      <c r="R18154" s="214"/>
    </row>
    <row r="18155" spans="4:18">
      <c r="D18155" s="130"/>
      <c r="R18155" s="214"/>
    </row>
    <row r="18156" spans="4:18">
      <c r="D18156" s="130"/>
      <c r="R18156" s="214"/>
    </row>
    <row r="18157" spans="4:18">
      <c r="D18157" s="130"/>
      <c r="R18157" s="214"/>
    </row>
    <row r="18158" spans="4:18">
      <c r="D18158" s="130"/>
      <c r="R18158" s="214"/>
    </row>
    <row r="18159" spans="4:18">
      <c r="D18159" s="130"/>
      <c r="R18159" s="214"/>
    </row>
    <row r="18160" spans="4:18">
      <c r="D18160" s="130"/>
      <c r="R18160" s="214"/>
    </row>
    <row r="18161" spans="4:18">
      <c r="D18161" s="130"/>
      <c r="R18161" s="214"/>
    </row>
    <row r="18162" spans="4:18">
      <c r="D18162" s="130"/>
      <c r="R18162" s="214"/>
    </row>
    <row r="18163" spans="4:18">
      <c r="D18163" s="130"/>
      <c r="R18163" s="214"/>
    </row>
    <row r="18164" spans="4:18">
      <c r="D18164" s="130"/>
      <c r="R18164" s="214"/>
    </row>
    <row r="18165" spans="4:18">
      <c r="D18165" s="130"/>
      <c r="R18165" s="214"/>
    </row>
    <row r="18166" spans="4:18">
      <c r="D18166" s="130"/>
      <c r="R18166" s="214"/>
    </row>
    <row r="18167" spans="4:18">
      <c r="D18167" s="130"/>
      <c r="R18167" s="214"/>
    </row>
    <row r="18168" spans="4:18">
      <c r="D18168" s="130"/>
      <c r="R18168" s="214"/>
    </row>
    <row r="18169" spans="4:18">
      <c r="D18169" s="130"/>
      <c r="R18169" s="214"/>
    </row>
    <row r="18170" spans="4:18">
      <c r="D18170" s="130"/>
      <c r="R18170" s="214"/>
    </row>
    <row r="18171" spans="4:18">
      <c r="D18171" s="130"/>
      <c r="R18171" s="214"/>
    </row>
    <row r="18172" spans="4:18">
      <c r="D18172" s="130"/>
      <c r="R18172" s="214"/>
    </row>
    <row r="18173" spans="4:18">
      <c r="D18173" s="130"/>
      <c r="R18173" s="214"/>
    </row>
    <row r="18174" spans="4:18">
      <c r="D18174" s="130"/>
      <c r="R18174" s="214"/>
    </row>
    <row r="18175" spans="4:18">
      <c r="D18175" s="130"/>
      <c r="R18175" s="214"/>
    </row>
    <row r="18176" spans="4:18">
      <c r="D18176" s="130"/>
      <c r="R18176" s="214"/>
    </row>
    <row r="18177" spans="4:18">
      <c r="D18177" s="130"/>
      <c r="R18177" s="214"/>
    </row>
    <row r="18178" spans="4:18">
      <c r="D18178" s="130"/>
      <c r="R18178" s="214"/>
    </row>
    <row r="18179" spans="4:18">
      <c r="D18179" s="130"/>
      <c r="R18179" s="214"/>
    </row>
    <row r="18180" spans="4:18">
      <c r="D18180" s="130"/>
      <c r="R18180" s="214"/>
    </row>
    <row r="18181" spans="4:18">
      <c r="D18181" s="130"/>
      <c r="R18181" s="214"/>
    </row>
    <row r="18182" spans="4:18">
      <c r="D18182" s="130"/>
      <c r="R18182" s="214"/>
    </row>
    <row r="18183" spans="4:18">
      <c r="D18183" s="130"/>
      <c r="R18183" s="214"/>
    </row>
    <row r="18184" spans="4:18">
      <c r="D18184" s="130"/>
      <c r="R18184" s="214"/>
    </row>
    <row r="18185" spans="4:18">
      <c r="D18185" s="130"/>
      <c r="R18185" s="214"/>
    </row>
    <row r="18186" spans="4:18">
      <c r="D18186" s="130"/>
      <c r="R18186" s="214"/>
    </row>
    <row r="18187" spans="4:18">
      <c r="D18187" s="130"/>
      <c r="R18187" s="214"/>
    </row>
    <row r="18188" spans="4:18">
      <c r="D18188" s="130"/>
      <c r="R18188" s="214"/>
    </row>
    <row r="18189" spans="4:18">
      <c r="D18189" s="130"/>
      <c r="R18189" s="214"/>
    </row>
    <row r="18190" spans="4:18">
      <c r="D18190" s="130"/>
      <c r="R18190" s="214"/>
    </row>
    <row r="18191" spans="4:18">
      <c r="D18191" s="130"/>
      <c r="R18191" s="214"/>
    </row>
    <row r="18192" spans="4:18">
      <c r="D18192" s="130"/>
      <c r="R18192" s="214"/>
    </row>
    <row r="18193" spans="4:18">
      <c r="D18193" s="130"/>
      <c r="R18193" s="214"/>
    </row>
    <row r="18194" spans="4:18">
      <c r="D18194" s="130"/>
      <c r="R18194" s="214"/>
    </row>
    <row r="18195" spans="4:18">
      <c r="D18195" s="130"/>
      <c r="R18195" s="214"/>
    </row>
    <row r="18196" spans="4:18">
      <c r="D18196" s="130"/>
      <c r="R18196" s="214"/>
    </row>
    <row r="18197" spans="4:18">
      <c r="D18197" s="130"/>
      <c r="R18197" s="214"/>
    </row>
    <row r="18198" spans="4:18">
      <c r="D18198" s="130"/>
      <c r="R18198" s="214"/>
    </row>
    <row r="18199" spans="4:18">
      <c r="D18199" s="130"/>
      <c r="R18199" s="214"/>
    </row>
    <row r="18200" spans="4:18">
      <c r="D18200" s="130"/>
      <c r="R18200" s="214"/>
    </row>
    <row r="18201" spans="4:18">
      <c r="D18201" s="130"/>
      <c r="R18201" s="214"/>
    </row>
    <row r="18202" spans="4:18">
      <c r="D18202" s="130"/>
      <c r="R18202" s="214"/>
    </row>
    <row r="18203" spans="4:18">
      <c r="D18203" s="130"/>
      <c r="R18203" s="214"/>
    </row>
    <row r="18204" spans="4:18">
      <c r="D18204" s="130"/>
      <c r="R18204" s="214"/>
    </row>
    <row r="18205" spans="4:18">
      <c r="D18205" s="130"/>
      <c r="R18205" s="214"/>
    </row>
    <row r="18206" spans="4:18">
      <c r="D18206" s="130"/>
      <c r="R18206" s="214"/>
    </row>
    <row r="18207" spans="4:18">
      <c r="D18207" s="130"/>
      <c r="R18207" s="214"/>
    </row>
    <row r="18208" spans="4:18">
      <c r="D18208" s="130"/>
      <c r="R18208" s="214"/>
    </row>
    <row r="18209" spans="4:18">
      <c r="D18209" s="130"/>
      <c r="R18209" s="214"/>
    </row>
    <row r="18210" spans="4:18">
      <c r="D18210" s="130"/>
      <c r="R18210" s="214"/>
    </row>
    <row r="18211" spans="4:18">
      <c r="D18211" s="130"/>
      <c r="R18211" s="214"/>
    </row>
    <row r="18212" spans="4:18">
      <c r="D18212" s="130"/>
      <c r="R18212" s="214"/>
    </row>
    <row r="18213" spans="4:18">
      <c r="D18213" s="130"/>
      <c r="R18213" s="214"/>
    </row>
    <row r="18214" spans="4:18">
      <c r="D18214" s="130"/>
      <c r="R18214" s="214"/>
    </row>
    <row r="18215" spans="4:18">
      <c r="D18215" s="130"/>
      <c r="R18215" s="214"/>
    </row>
    <row r="18216" spans="4:18">
      <c r="D18216" s="130"/>
      <c r="R18216" s="214"/>
    </row>
    <row r="18217" spans="4:18">
      <c r="D18217" s="130"/>
      <c r="R18217" s="214"/>
    </row>
    <row r="18218" spans="4:18">
      <c r="D18218" s="130"/>
      <c r="R18218" s="214"/>
    </row>
    <row r="18219" spans="4:18">
      <c r="D18219" s="130"/>
      <c r="R18219" s="214"/>
    </row>
    <row r="18220" spans="4:18">
      <c r="D18220" s="130"/>
      <c r="R18220" s="214"/>
    </row>
    <row r="18221" spans="4:18">
      <c r="D18221" s="130"/>
      <c r="R18221" s="214"/>
    </row>
    <row r="18222" spans="4:18">
      <c r="D18222" s="130"/>
      <c r="R18222" s="214"/>
    </row>
    <row r="18223" spans="4:18">
      <c r="D18223" s="130"/>
      <c r="R18223" s="214"/>
    </row>
    <row r="18224" spans="4:18">
      <c r="D18224" s="130"/>
      <c r="R18224" s="214"/>
    </row>
    <row r="18225" spans="4:18">
      <c r="D18225" s="130"/>
      <c r="R18225" s="214"/>
    </row>
    <row r="18226" spans="4:18">
      <c r="D18226" s="130"/>
      <c r="R18226" s="214"/>
    </row>
    <row r="18227" spans="4:18">
      <c r="D18227" s="130"/>
      <c r="R18227" s="214"/>
    </row>
    <row r="18228" spans="4:18">
      <c r="D18228" s="130"/>
      <c r="R18228" s="214"/>
    </row>
    <row r="18229" spans="4:18">
      <c r="D18229" s="130"/>
      <c r="R18229" s="214"/>
    </row>
    <row r="18230" spans="4:18">
      <c r="D18230" s="130"/>
      <c r="R18230" s="214"/>
    </row>
    <row r="18231" spans="4:18">
      <c r="D18231" s="130"/>
      <c r="R18231" s="214"/>
    </row>
    <row r="18232" spans="4:18">
      <c r="D18232" s="130"/>
      <c r="R18232" s="214"/>
    </row>
    <row r="18233" spans="4:18">
      <c r="D18233" s="130"/>
      <c r="R18233" s="214"/>
    </row>
    <row r="18234" spans="4:18">
      <c r="D18234" s="130"/>
      <c r="R18234" s="214"/>
    </row>
    <row r="18235" spans="4:18">
      <c r="D18235" s="130"/>
      <c r="R18235" s="214"/>
    </row>
    <row r="18236" spans="4:18">
      <c r="D18236" s="130"/>
      <c r="R18236" s="214"/>
    </row>
    <row r="18237" spans="4:18">
      <c r="D18237" s="130"/>
      <c r="R18237" s="214"/>
    </row>
    <row r="18238" spans="4:18">
      <c r="D18238" s="130"/>
      <c r="R18238" s="214"/>
    </row>
    <row r="18239" spans="4:18">
      <c r="D18239" s="130"/>
      <c r="R18239" s="214"/>
    </row>
    <row r="18240" spans="4:18">
      <c r="D18240" s="130"/>
      <c r="R18240" s="214"/>
    </row>
    <row r="18241" spans="4:18">
      <c r="D18241" s="130"/>
      <c r="R18241" s="214"/>
    </row>
    <row r="18242" spans="4:18">
      <c r="D18242" s="130"/>
      <c r="R18242" s="214"/>
    </row>
    <row r="18243" spans="4:18">
      <c r="D18243" s="130"/>
      <c r="R18243" s="214"/>
    </row>
    <row r="18244" spans="4:18">
      <c r="D18244" s="130"/>
      <c r="R18244" s="214"/>
    </row>
    <row r="18245" spans="4:18">
      <c r="D18245" s="130"/>
      <c r="R18245" s="214"/>
    </row>
    <row r="18246" spans="4:18">
      <c r="D18246" s="130"/>
      <c r="R18246" s="214"/>
    </row>
    <row r="18247" spans="4:18">
      <c r="D18247" s="130"/>
      <c r="R18247" s="214"/>
    </row>
    <row r="18248" spans="4:18">
      <c r="D18248" s="130"/>
      <c r="R18248" s="214"/>
    </row>
    <row r="18249" spans="4:18">
      <c r="D18249" s="130"/>
      <c r="R18249" s="214"/>
    </row>
    <row r="18250" spans="4:18">
      <c r="D18250" s="130"/>
      <c r="R18250" s="214"/>
    </row>
    <row r="18251" spans="4:18">
      <c r="D18251" s="130"/>
      <c r="R18251" s="214"/>
    </row>
    <row r="18252" spans="4:18">
      <c r="D18252" s="130"/>
      <c r="R18252" s="214"/>
    </row>
    <row r="18253" spans="4:18">
      <c r="D18253" s="130"/>
      <c r="R18253" s="214"/>
    </row>
    <row r="18254" spans="4:18">
      <c r="D18254" s="130"/>
      <c r="R18254" s="214"/>
    </row>
    <row r="18255" spans="4:18">
      <c r="D18255" s="130"/>
      <c r="R18255" s="214"/>
    </row>
    <row r="18256" spans="4:18">
      <c r="D18256" s="130"/>
      <c r="R18256" s="214"/>
    </row>
    <row r="18257" spans="4:18">
      <c r="D18257" s="130"/>
      <c r="R18257" s="214"/>
    </row>
    <row r="18258" spans="4:18">
      <c r="D18258" s="130"/>
      <c r="R18258" s="214"/>
    </row>
    <row r="18259" spans="4:18">
      <c r="D18259" s="130"/>
      <c r="R18259" s="214"/>
    </row>
    <row r="18260" spans="4:18">
      <c r="D18260" s="130"/>
      <c r="R18260" s="214"/>
    </row>
    <row r="18261" spans="4:18">
      <c r="D18261" s="130"/>
      <c r="R18261" s="214"/>
    </row>
    <row r="18262" spans="4:18">
      <c r="D18262" s="130"/>
      <c r="R18262" s="214"/>
    </row>
    <row r="18263" spans="4:18">
      <c r="D18263" s="130"/>
      <c r="R18263" s="214"/>
    </row>
    <row r="18264" spans="4:18">
      <c r="D18264" s="130"/>
      <c r="R18264" s="214"/>
    </row>
    <row r="18265" spans="4:18">
      <c r="D18265" s="130"/>
      <c r="R18265" s="214"/>
    </row>
    <row r="18266" spans="4:18">
      <c r="D18266" s="130"/>
      <c r="R18266" s="214"/>
    </row>
    <row r="18267" spans="4:18">
      <c r="D18267" s="130"/>
      <c r="R18267" s="214"/>
    </row>
    <row r="18268" spans="4:18">
      <c r="D18268" s="130"/>
      <c r="R18268" s="214"/>
    </row>
    <row r="18269" spans="4:18">
      <c r="D18269" s="130"/>
      <c r="R18269" s="214"/>
    </row>
    <row r="18270" spans="4:18">
      <c r="D18270" s="130"/>
      <c r="R18270" s="214"/>
    </row>
    <row r="18271" spans="4:18">
      <c r="D18271" s="130"/>
      <c r="R18271" s="214"/>
    </row>
    <row r="18272" spans="4:18">
      <c r="D18272" s="130"/>
      <c r="R18272" s="214"/>
    </row>
    <row r="18273" spans="4:18">
      <c r="D18273" s="130"/>
      <c r="R18273" s="214"/>
    </row>
    <row r="18274" spans="4:18">
      <c r="D18274" s="130"/>
      <c r="R18274" s="214"/>
    </row>
    <row r="18275" spans="4:18">
      <c r="D18275" s="130"/>
      <c r="R18275" s="214"/>
    </row>
    <row r="18276" spans="4:18">
      <c r="D18276" s="130"/>
      <c r="R18276" s="214"/>
    </row>
    <row r="18277" spans="4:18">
      <c r="D18277" s="130"/>
      <c r="R18277" s="214"/>
    </row>
    <row r="18278" spans="4:18">
      <c r="D18278" s="130"/>
      <c r="R18278" s="214"/>
    </row>
    <row r="18279" spans="4:18">
      <c r="D18279" s="130"/>
      <c r="R18279" s="214"/>
    </row>
    <row r="18280" spans="4:18">
      <c r="D18280" s="130"/>
      <c r="R18280" s="214"/>
    </row>
    <row r="18281" spans="4:18">
      <c r="D18281" s="130"/>
      <c r="R18281" s="214"/>
    </row>
    <row r="18282" spans="4:18">
      <c r="D18282" s="130"/>
      <c r="R18282" s="214"/>
    </row>
    <row r="18283" spans="4:18">
      <c r="D18283" s="130"/>
      <c r="R18283" s="214"/>
    </row>
    <row r="18284" spans="4:18">
      <c r="D18284" s="130"/>
      <c r="R18284" s="214"/>
    </row>
    <row r="18285" spans="4:18">
      <c r="D18285" s="130"/>
      <c r="R18285" s="214"/>
    </row>
    <row r="18286" spans="4:18">
      <c r="D18286" s="130"/>
      <c r="R18286" s="214"/>
    </row>
    <row r="18287" spans="4:18">
      <c r="D18287" s="130"/>
      <c r="R18287" s="214"/>
    </row>
    <row r="18288" spans="4:18">
      <c r="D18288" s="130"/>
      <c r="R18288" s="214"/>
    </row>
    <row r="18289" spans="4:18">
      <c r="D18289" s="130"/>
      <c r="R18289" s="214"/>
    </row>
    <row r="18290" spans="4:18">
      <c r="D18290" s="130"/>
      <c r="R18290" s="214"/>
    </row>
    <row r="18291" spans="4:18">
      <c r="D18291" s="130"/>
      <c r="R18291" s="214"/>
    </row>
    <row r="18292" spans="4:18">
      <c r="D18292" s="130"/>
      <c r="R18292" s="214"/>
    </row>
    <row r="18293" spans="4:18">
      <c r="D18293" s="130"/>
      <c r="R18293" s="214"/>
    </row>
    <row r="18294" spans="4:18">
      <c r="D18294" s="130"/>
      <c r="R18294" s="214"/>
    </row>
    <row r="18295" spans="4:18">
      <c r="D18295" s="130"/>
      <c r="R18295" s="214"/>
    </row>
    <row r="18296" spans="4:18">
      <c r="D18296" s="130"/>
      <c r="R18296" s="214"/>
    </row>
    <row r="18297" spans="4:18">
      <c r="D18297" s="130"/>
      <c r="R18297" s="214"/>
    </row>
    <row r="18298" spans="4:18">
      <c r="D18298" s="130"/>
      <c r="R18298" s="214"/>
    </row>
    <row r="18299" spans="4:18">
      <c r="D18299" s="130"/>
      <c r="R18299" s="214"/>
    </row>
    <row r="18300" spans="4:18">
      <c r="D18300" s="130"/>
      <c r="R18300" s="214"/>
    </row>
    <row r="18301" spans="4:18">
      <c r="D18301" s="130"/>
      <c r="R18301" s="214"/>
    </row>
    <row r="18302" spans="4:18">
      <c r="D18302" s="130"/>
      <c r="R18302" s="214"/>
    </row>
    <row r="18303" spans="4:18">
      <c r="D18303" s="130"/>
      <c r="R18303" s="214"/>
    </row>
    <row r="18304" spans="4:18">
      <c r="D18304" s="130"/>
      <c r="R18304" s="214"/>
    </row>
    <row r="18305" spans="4:18">
      <c r="D18305" s="130"/>
      <c r="R18305" s="214"/>
    </row>
    <row r="18306" spans="4:18">
      <c r="D18306" s="130"/>
      <c r="R18306" s="214"/>
    </row>
    <row r="18307" spans="4:18">
      <c r="D18307" s="130"/>
      <c r="R18307" s="214"/>
    </row>
    <row r="18308" spans="4:18">
      <c r="D18308" s="130"/>
      <c r="R18308" s="214"/>
    </row>
    <row r="18309" spans="4:18">
      <c r="D18309" s="130"/>
      <c r="R18309" s="214"/>
    </row>
    <row r="18310" spans="4:18">
      <c r="D18310" s="130"/>
      <c r="R18310" s="214"/>
    </row>
    <row r="18311" spans="4:18">
      <c r="D18311" s="130"/>
      <c r="R18311" s="214"/>
    </row>
    <row r="18312" spans="4:18">
      <c r="D18312" s="130"/>
      <c r="R18312" s="214"/>
    </row>
    <row r="18313" spans="4:18">
      <c r="D18313" s="130"/>
      <c r="R18313" s="214"/>
    </row>
    <row r="18314" spans="4:18">
      <c r="D18314" s="130"/>
      <c r="R18314" s="214"/>
    </row>
    <row r="18315" spans="4:18">
      <c r="D18315" s="130"/>
      <c r="R18315" s="214"/>
    </row>
    <row r="18316" spans="4:18">
      <c r="D18316" s="130"/>
      <c r="R18316" s="214"/>
    </row>
    <row r="18317" spans="4:18">
      <c r="D18317" s="130"/>
      <c r="R18317" s="214"/>
    </row>
    <row r="18318" spans="4:18">
      <c r="D18318" s="130"/>
      <c r="R18318" s="214"/>
    </row>
    <row r="18319" spans="4:18">
      <c r="D18319" s="130"/>
      <c r="R18319" s="214"/>
    </row>
    <row r="18320" spans="4:18">
      <c r="D18320" s="130"/>
      <c r="R18320" s="214"/>
    </row>
    <row r="18321" spans="4:18">
      <c r="D18321" s="130"/>
      <c r="R18321" s="214"/>
    </row>
    <row r="18322" spans="4:18">
      <c r="D18322" s="130"/>
      <c r="R18322" s="214"/>
    </row>
    <row r="18323" spans="4:18">
      <c r="D18323" s="130"/>
      <c r="R18323" s="214"/>
    </row>
    <row r="18324" spans="4:18">
      <c r="D18324" s="130"/>
      <c r="R18324" s="214"/>
    </row>
    <row r="18325" spans="4:18">
      <c r="D18325" s="130"/>
      <c r="R18325" s="214"/>
    </row>
    <row r="18326" spans="4:18">
      <c r="D18326" s="130"/>
      <c r="R18326" s="214"/>
    </row>
    <row r="18327" spans="4:18">
      <c r="D18327" s="130"/>
      <c r="R18327" s="214"/>
    </row>
    <row r="18328" spans="4:18">
      <c r="D18328" s="130"/>
      <c r="R18328" s="214"/>
    </row>
    <row r="18329" spans="4:18">
      <c r="D18329" s="130"/>
      <c r="R18329" s="214"/>
    </row>
    <row r="18330" spans="4:18">
      <c r="D18330" s="130"/>
      <c r="R18330" s="214"/>
    </row>
    <row r="18331" spans="4:18">
      <c r="D18331" s="130"/>
      <c r="R18331" s="214"/>
    </row>
    <row r="18332" spans="4:18">
      <c r="D18332" s="130"/>
      <c r="R18332" s="214"/>
    </row>
    <row r="18333" spans="4:18">
      <c r="D18333" s="130"/>
      <c r="R18333" s="214"/>
    </row>
    <row r="18334" spans="4:18">
      <c r="D18334" s="130"/>
      <c r="R18334" s="214"/>
    </row>
    <row r="18335" spans="4:18">
      <c r="D18335" s="130"/>
      <c r="R18335" s="214"/>
    </row>
    <row r="18336" spans="4:18">
      <c r="D18336" s="130"/>
      <c r="R18336" s="214"/>
    </row>
    <row r="18337" spans="4:18">
      <c r="D18337" s="130"/>
      <c r="R18337" s="214"/>
    </row>
    <row r="18338" spans="4:18">
      <c r="D18338" s="130"/>
      <c r="R18338" s="214"/>
    </row>
    <row r="18339" spans="4:18">
      <c r="D18339" s="130"/>
      <c r="R18339" s="214"/>
    </row>
    <row r="18340" spans="4:18">
      <c r="D18340" s="130"/>
      <c r="R18340" s="214"/>
    </row>
    <row r="18341" spans="4:18">
      <c r="D18341" s="130"/>
      <c r="R18341" s="214"/>
    </row>
    <row r="18342" spans="4:18">
      <c r="D18342" s="130"/>
      <c r="R18342" s="214"/>
    </row>
    <row r="18343" spans="4:18">
      <c r="D18343" s="130"/>
      <c r="R18343" s="214"/>
    </row>
    <row r="18344" spans="4:18">
      <c r="D18344" s="130"/>
      <c r="R18344" s="214"/>
    </row>
    <row r="18345" spans="4:18">
      <c r="D18345" s="130"/>
      <c r="R18345" s="214"/>
    </row>
    <row r="18346" spans="4:18">
      <c r="D18346" s="130"/>
      <c r="R18346" s="214"/>
    </row>
    <row r="18347" spans="4:18">
      <c r="D18347" s="130"/>
      <c r="R18347" s="214"/>
    </row>
    <row r="18348" spans="4:18">
      <c r="D18348" s="130"/>
      <c r="R18348" s="214"/>
    </row>
    <row r="18349" spans="4:18">
      <c r="D18349" s="130"/>
      <c r="R18349" s="214"/>
    </row>
    <row r="18350" spans="4:18">
      <c r="D18350" s="130"/>
      <c r="R18350" s="214"/>
    </row>
    <row r="18351" spans="4:18">
      <c r="D18351" s="130"/>
      <c r="R18351" s="214"/>
    </row>
    <row r="18352" spans="4:18">
      <c r="D18352" s="130"/>
      <c r="R18352" s="214"/>
    </row>
    <row r="18353" spans="4:18">
      <c r="D18353" s="130"/>
      <c r="R18353" s="214"/>
    </row>
    <row r="18354" spans="4:18">
      <c r="D18354" s="130"/>
      <c r="R18354" s="214"/>
    </row>
    <row r="18355" spans="4:18">
      <c r="D18355" s="130"/>
      <c r="R18355" s="214"/>
    </row>
    <row r="18356" spans="4:18">
      <c r="D18356" s="130"/>
      <c r="R18356" s="214"/>
    </row>
    <row r="18357" spans="4:18">
      <c r="D18357" s="130"/>
      <c r="R18357" s="214"/>
    </row>
    <row r="18358" spans="4:18">
      <c r="D18358" s="130"/>
      <c r="R18358" s="214"/>
    </row>
    <row r="18359" spans="4:18">
      <c r="D18359" s="130"/>
      <c r="R18359" s="214"/>
    </row>
    <row r="18360" spans="4:18">
      <c r="D18360" s="130"/>
      <c r="R18360" s="214"/>
    </row>
    <row r="18361" spans="4:18">
      <c r="D18361" s="130"/>
      <c r="R18361" s="214"/>
    </row>
    <row r="18362" spans="4:18">
      <c r="D18362" s="130"/>
      <c r="R18362" s="214"/>
    </row>
    <row r="18363" spans="4:18">
      <c r="D18363" s="130"/>
      <c r="R18363" s="214"/>
    </row>
    <row r="18364" spans="4:18">
      <c r="D18364" s="130"/>
      <c r="R18364" s="214"/>
    </row>
    <row r="18365" spans="4:18">
      <c r="D18365" s="130"/>
      <c r="R18365" s="214"/>
    </row>
    <row r="18366" spans="4:18">
      <c r="D18366" s="130"/>
      <c r="R18366" s="214"/>
    </row>
    <row r="18367" spans="4:18">
      <c r="D18367" s="130"/>
      <c r="R18367" s="214"/>
    </row>
    <row r="18368" spans="4:18">
      <c r="D18368" s="130"/>
      <c r="R18368" s="214"/>
    </row>
    <row r="18369" spans="4:18">
      <c r="D18369" s="130"/>
      <c r="R18369" s="214"/>
    </row>
    <row r="18370" spans="4:18">
      <c r="D18370" s="130"/>
      <c r="R18370" s="214"/>
    </row>
    <row r="18371" spans="4:18">
      <c r="D18371" s="130"/>
      <c r="R18371" s="214"/>
    </row>
    <row r="18372" spans="4:18">
      <c r="D18372" s="130"/>
      <c r="R18372" s="214"/>
    </row>
    <row r="18373" spans="4:18">
      <c r="D18373" s="130"/>
      <c r="R18373" s="214"/>
    </row>
    <row r="18374" spans="4:18">
      <c r="D18374" s="130"/>
      <c r="R18374" s="214"/>
    </row>
    <row r="18375" spans="4:18">
      <c r="D18375" s="130"/>
      <c r="R18375" s="214"/>
    </row>
    <row r="18376" spans="4:18">
      <c r="D18376" s="130"/>
      <c r="R18376" s="214"/>
    </row>
    <row r="18377" spans="4:18">
      <c r="D18377" s="130"/>
      <c r="R18377" s="214"/>
    </row>
    <row r="18378" spans="4:18">
      <c r="D18378" s="130"/>
      <c r="R18378" s="214"/>
    </row>
    <row r="18379" spans="4:18">
      <c r="D18379" s="130"/>
      <c r="R18379" s="214"/>
    </row>
    <row r="18380" spans="4:18">
      <c r="D18380" s="130"/>
      <c r="R18380" s="214"/>
    </row>
    <row r="18381" spans="4:18">
      <c r="D18381" s="130"/>
      <c r="R18381" s="214"/>
    </row>
    <row r="18382" spans="4:18">
      <c r="D18382" s="130"/>
      <c r="R18382" s="214"/>
    </row>
    <row r="18383" spans="4:18">
      <c r="D18383" s="130"/>
      <c r="R18383" s="214"/>
    </row>
    <row r="18384" spans="4:18">
      <c r="D18384" s="130"/>
      <c r="R18384" s="214"/>
    </row>
    <row r="18385" spans="4:18">
      <c r="D18385" s="130"/>
      <c r="R18385" s="214"/>
    </row>
    <row r="18386" spans="4:18">
      <c r="D18386" s="130"/>
      <c r="R18386" s="214"/>
    </row>
    <row r="18387" spans="4:18">
      <c r="D18387" s="130"/>
      <c r="R18387" s="214"/>
    </row>
    <row r="18388" spans="4:18">
      <c r="D18388" s="130"/>
      <c r="R18388" s="214"/>
    </row>
    <row r="18389" spans="4:18">
      <c r="D18389" s="130"/>
      <c r="R18389" s="214"/>
    </row>
    <row r="18390" spans="4:18">
      <c r="D18390" s="130"/>
      <c r="R18390" s="214"/>
    </row>
    <row r="18391" spans="4:18">
      <c r="D18391" s="130"/>
      <c r="R18391" s="214"/>
    </row>
    <row r="18392" spans="4:18">
      <c r="D18392" s="130"/>
      <c r="R18392" s="214"/>
    </row>
    <row r="18393" spans="4:18">
      <c r="D18393" s="130"/>
      <c r="R18393" s="214"/>
    </row>
    <row r="18394" spans="4:18">
      <c r="D18394" s="130"/>
      <c r="R18394" s="214"/>
    </row>
    <row r="18395" spans="4:18">
      <c r="D18395" s="130"/>
      <c r="R18395" s="214"/>
    </row>
    <row r="18396" spans="4:18">
      <c r="D18396" s="130"/>
      <c r="R18396" s="214"/>
    </row>
    <row r="18397" spans="4:18">
      <c r="D18397" s="130"/>
      <c r="R18397" s="214"/>
    </row>
    <row r="18398" spans="4:18">
      <c r="D18398" s="130"/>
      <c r="R18398" s="214"/>
    </row>
    <row r="18399" spans="4:18">
      <c r="D18399" s="130"/>
      <c r="R18399" s="214"/>
    </row>
    <row r="18400" spans="4:18">
      <c r="D18400" s="130"/>
      <c r="R18400" s="214"/>
    </row>
    <row r="18401" spans="4:18">
      <c r="D18401" s="130"/>
      <c r="R18401" s="214"/>
    </row>
    <row r="18402" spans="4:18">
      <c r="D18402" s="130"/>
      <c r="R18402" s="214"/>
    </row>
    <row r="18403" spans="4:18">
      <c r="D18403" s="130"/>
      <c r="R18403" s="214"/>
    </row>
    <row r="18404" spans="4:18">
      <c r="D18404" s="130"/>
      <c r="R18404" s="214"/>
    </row>
    <row r="18405" spans="4:18">
      <c r="D18405" s="130"/>
      <c r="R18405" s="214"/>
    </row>
    <row r="18406" spans="4:18">
      <c r="D18406" s="130"/>
      <c r="R18406" s="214"/>
    </row>
    <row r="18407" spans="4:18">
      <c r="D18407" s="130"/>
      <c r="R18407" s="214"/>
    </row>
    <row r="18408" spans="4:18">
      <c r="D18408" s="130"/>
      <c r="R18408" s="214"/>
    </row>
    <row r="18409" spans="4:18">
      <c r="D18409" s="130"/>
      <c r="R18409" s="214"/>
    </row>
    <row r="18410" spans="4:18">
      <c r="D18410" s="130"/>
      <c r="R18410" s="214"/>
    </row>
    <row r="18411" spans="4:18">
      <c r="D18411" s="130"/>
      <c r="R18411" s="214"/>
    </row>
    <row r="18412" spans="4:18">
      <c r="D18412" s="130"/>
      <c r="R18412" s="214"/>
    </row>
    <row r="18413" spans="4:18">
      <c r="D18413" s="130"/>
      <c r="R18413" s="214"/>
    </row>
    <row r="18414" spans="4:18">
      <c r="D18414" s="130"/>
      <c r="R18414" s="214"/>
    </row>
    <row r="18415" spans="4:18">
      <c r="D18415" s="130"/>
      <c r="R18415" s="214"/>
    </row>
    <row r="18416" spans="4:18">
      <c r="D18416" s="130"/>
      <c r="R18416" s="214"/>
    </row>
    <row r="18417" spans="4:18">
      <c r="D18417" s="130"/>
      <c r="R18417" s="214"/>
    </row>
    <row r="18418" spans="4:18">
      <c r="D18418" s="130"/>
      <c r="R18418" s="214"/>
    </row>
    <row r="18419" spans="4:18">
      <c r="D18419" s="130"/>
      <c r="R18419" s="214"/>
    </row>
    <row r="18420" spans="4:18">
      <c r="D18420" s="130"/>
      <c r="R18420" s="214"/>
    </row>
    <row r="18421" spans="4:18">
      <c r="D18421" s="130"/>
      <c r="R18421" s="214"/>
    </row>
    <row r="18422" spans="4:18">
      <c r="D18422" s="130"/>
      <c r="R18422" s="214"/>
    </row>
    <row r="18423" spans="4:18">
      <c r="D18423" s="130"/>
      <c r="R18423" s="214"/>
    </row>
    <row r="18424" spans="4:18">
      <c r="D18424" s="130"/>
      <c r="R18424" s="214"/>
    </row>
    <row r="18425" spans="4:18">
      <c r="D18425" s="130"/>
      <c r="R18425" s="214"/>
    </row>
    <row r="18426" spans="4:18">
      <c r="D18426" s="130"/>
      <c r="R18426" s="214"/>
    </row>
    <row r="18427" spans="4:18">
      <c r="D18427" s="130"/>
      <c r="R18427" s="214"/>
    </row>
    <row r="18428" spans="4:18">
      <c r="D18428" s="130"/>
      <c r="R18428" s="214"/>
    </row>
    <row r="18429" spans="4:18">
      <c r="D18429" s="130"/>
      <c r="R18429" s="214"/>
    </row>
    <row r="18430" spans="4:18">
      <c r="D18430" s="130"/>
      <c r="R18430" s="214"/>
    </row>
    <row r="18431" spans="4:18">
      <c r="D18431" s="130"/>
      <c r="R18431" s="214"/>
    </row>
    <row r="18432" spans="4:18">
      <c r="D18432" s="130"/>
      <c r="R18432" s="214"/>
    </row>
    <row r="18433" spans="4:18">
      <c r="D18433" s="130"/>
      <c r="R18433" s="214"/>
    </row>
    <row r="18434" spans="4:18">
      <c r="D18434" s="130"/>
      <c r="R18434" s="214"/>
    </row>
    <row r="18435" spans="4:18">
      <c r="D18435" s="130"/>
      <c r="R18435" s="214"/>
    </row>
    <row r="18436" spans="4:18">
      <c r="D18436" s="130"/>
      <c r="R18436" s="214"/>
    </row>
    <row r="18437" spans="4:18">
      <c r="D18437" s="130"/>
      <c r="R18437" s="214"/>
    </row>
    <row r="18438" spans="4:18">
      <c r="D18438" s="130"/>
      <c r="R18438" s="214"/>
    </row>
    <row r="18439" spans="4:18">
      <c r="D18439" s="130"/>
      <c r="R18439" s="214"/>
    </row>
    <row r="18440" spans="4:18">
      <c r="D18440" s="130"/>
      <c r="R18440" s="214"/>
    </row>
    <row r="18441" spans="4:18">
      <c r="D18441" s="130"/>
      <c r="R18441" s="214"/>
    </row>
    <row r="18442" spans="4:18">
      <c r="D18442" s="130"/>
      <c r="R18442" s="214"/>
    </row>
    <row r="18443" spans="4:18">
      <c r="D18443" s="130"/>
      <c r="R18443" s="214"/>
    </row>
    <row r="18444" spans="4:18">
      <c r="D18444" s="130"/>
      <c r="R18444" s="214"/>
    </row>
    <row r="18445" spans="4:18">
      <c r="D18445" s="130"/>
      <c r="R18445" s="214"/>
    </row>
    <row r="18446" spans="4:18">
      <c r="D18446" s="130"/>
      <c r="R18446" s="214"/>
    </row>
    <row r="18447" spans="4:18">
      <c r="D18447" s="130"/>
      <c r="R18447" s="214"/>
    </row>
    <row r="18448" spans="4:18">
      <c r="D18448" s="130"/>
      <c r="R18448" s="214"/>
    </row>
    <row r="18449" spans="4:18">
      <c r="D18449" s="130"/>
      <c r="R18449" s="214"/>
    </row>
    <row r="18450" spans="4:18">
      <c r="D18450" s="130"/>
      <c r="R18450" s="214"/>
    </row>
    <row r="18451" spans="4:18">
      <c r="D18451" s="130"/>
      <c r="R18451" s="214"/>
    </row>
    <row r="18452" spans="4:18">
      <c r="D18452" s="130"/>
      <c r="R18452" s="214"/>
    </row>
    <row r="18453" spans="4:18">
      <c r="D18453" s="130"/>
      <c r="R18453" s="214"/>
    </row>
    <row r="18454" spans="4:18">
      <c r="D18454" s="130"/>
      <c r="R18454" s="214"/>
    </row>
    <row r="18455" spans="4:18">
      <c r="D18455" s="130"/>
      <c r="R18455" s="214"/>
    </row>
    <row r="18456" spans="4:18">
      <c r="D18456" s="130"/>
      <c r="R18456" s="214"/>
    </row>
    <row r="18457" spans="4:18">
      <c r="D18457" s="130"/>
      <c r="R18457" s="214"/>
    </row>
    <row r="18458" spans="4:18">
      <c r="D18458" s="130"/>
      <c r="R18458" s="214"/>
    </row>
    <row r="18459" spans="4:18">
      <c r="D18459" s="130"/>
      <c r="R18459" s="214"/>
    </row>
    <row r="18460" spans="4:18">
      <c r="D18460" s="130"/>
      <c r="R18460" s="214"/>
    </row>
    <row r="18461" spans="4:18">
      <c r="D18461" s="130"/>
      <c r="R18461" s="214"/>
    </row>
    <row r="18462" spans="4:18">
      <c r="D18462" s="130"/>
      <c r="R18462" s="214"/>
    </row>
    <row r="18463" spans="4:18">
      <c r="D18463" s="130"/>
      <c r="R18463" s="214"/>
    </row>
    <row r="18464" spans="4:18">
      <c r="D18464" s="130"/>
      <c r="R18464" s="214"/>
    </row>
    <row r="18465" spans="4:18">
      <c r="D18465" s="130"/>
      <c r="R18465" s="214"/>
    </row>
    <row r="18466" spans="4:18">
      <c r="D18466" s="130"/>
      <c r="R18466" s="214"/>
    </row>
    <row r="18467" spans="4:18">
      <c r="D18467" s="130"/>
      <c r="R18467" s="214"/>
    </row>
    <row r="18468" spans="4:18">
      <c r="D18468" s="130"/>
      <c r="R18468" s="214"/>
    </row>
    <row r="18469" spans="4:18">
      <c r="D18469" s="130"/>
      <c r="R18469" s="214"/>
    </row>
    <row r="18470" spans="4:18">
      <c r="D18470" s="130"/>
      <c r="R18470" s="214"/>
    </row>
    <row r="18471" spans="4:18">
      <c r="D18471" s="130"/>
      <c r="R18471" s="214"/>
    </row>
    <row r="18472" spans="4:18">
      <c r="D18472" s="130"/>
      <c r="R18472" s="214"/>
    </row>
    <row r="18473" spans="4:18">
      <c r="D18473" s="130"/>
      <c r="R18473" s="214"/>
    </row>
    <row r="18474" spans="4:18">
      <c r="D18474" s="130"/>
      <c r="R18474" s="214"/>
    </row>
    <row r="18475" spans="4:18">
      <c r="D18475" s="130"/>
      <c r="R18475" s="214"/>
    </row>
    <row r="18476" spans="4:18">
      <c r="D18476" s="130"/>
      <c r="R18476" s="214"/>
    </row>
    <row r="18477" spans="4:18">
      <c r="D18477" s="130"/>
      <c r="R18477" s="214"/>
    </row>
    <row r="18478" spans="4:18">
      <c r="D18478" s="130"/>
      <c r="R18478" s="214"/>
    </row>
    <row r="18479" spans="4:18">
      <c r="D18479" s="130"/>
      <c r="R18479" s="214"/>
    </row>
    <row r="18480" spans="4:18">
      <c r="D18480" s="130"/>
      <c r="R18480" s="214"/>
    </row>
    <row r="18481" spans="4:18">
      <c r="D18481" s="130"/>
      <c r="R18481" s="214"/>
    </row>
    <row r="18482" spans="4:18">
      <c r="D18482" s="130"/>
      <c r="R18482" s="214"/>
    </row>
    <row r="18483" spans="4:18">
      <c r="D18483" s="130"/>
      <c r="R18483" s="214"/>
    </row>
    <row r="18484" spans="4:18">
      <c r="D18484" s="130"/>
      <c r="R18484" s="214"/>
    </row>
    <row r="18485" spans="4:18">
      <c r="D18485" s="130"/>
      <c r="R18485" s="214"/>
    </row>
    <row r="18486" spans="4:18">
      <c r="D18486" s="130"/>
      <c r="R18486" s="214"/>
    </row>
    <row r="18487" spans="4:18">
      <c r="D18487" s="130"/>
      <c r="R18487" s="214"/>
    </row>
    <row r="18488" spans="4:18">
      <c r="D18488" s="130"/>
      <c r="R18488" s="214"/>
    </row>
    <row r="18489" spans="4:18">
      <c r="D18489" s="130"/>
      <c r="R18489" s="214"/>
    </row>
    <row r="18490" spans="4:18">
      <c r="D18490" s="130"/>
      <c r="R18490" s="214"/>
    </row>
    <row r="18491" spans="4:18">
      <c r="D18491" s="130"/>
      <c r="R18491" s="214"/>
    </row>
    <row r="18492" spans="4:18">
      <c r="D18492" s="130"/>
      <c r="R18492" s="214"/>
    </row>
    <row r="18493" spans="4:18">
      <c r="D18493" s="130"/>
      <c r="R18493" s="214"/>
    </row>
    <row r="18494" spans="4:18">
      <c r="D18494" s="130"/>
      <c r="R18494" s="214"/>
    </row>
    <row r="18495" spans="4:18">
      <c r="D18495" s="130"/>
      <c r="R18495" s="214"/>
    </row>
    <row r="18496" spans="4:18">
      <c r="D18496" s="130"/>
      <c r="R18496" s="214"/>
    </row>
    <row r="18497" spans="4:18">
      <c r="D18497" s="130"/>
      <c r="R18497" s="214"/>
    </row>
    <row r="18498" spans="4:18">
      <c r="D18498" s="130"/>
      <c r="R18498" s="214"/>
    </row>
    <row r="18499" spans="4:18">
      <c r="D18499" s="130"/>
      <c r="R18499" s="214"/>
    </row>
    <row r="18500" spans="4:18">
      <c r="D18500" s="130"/>
      <c r="R18500" s="214"/>
    </row>
    <row r="18501" spans="4:18">
      <c r="D18501" s="130"/>
      <c r="R18501" s="214"/>
    </row>
    <row r="18502" spans="4:18">
      <c r="D18502" s="130"/>
      <c r="R18502" s="214"/>
    </row>
    <row r="18503" spans="4:18">
      <c r="D18503" s="130"/>
      <c r="R18503" s="214"/>
    </row>
    <row r="18504" spans="4:18">
      <c r="D18504" s="130"/>
      <c r="R18504" s="214"/>
    </row>
    <row r="18505" spans="4:18">
      <c r="D18505" s="130"/>
      <c r="R18505" s="214"/>
    </row>
    <row r="18506" spans="4:18">
      <c r="D18506" s="130"/>
      <c r="R18506" s="214"/>
    </row>
    <row r="18507" spans="4:18">
      <c r="D18507" s="130"/>
      <c r="R18507" s="214"/>
    </row>
    <row r="18508" spans="4:18">
      <c r="D18508" s="130"/>
      <c r="R18508" s="214"/>
    </row>
    <row r="18509" spans="4:18">
      <c r="D18509" s="130"/>
      <c r="R18509" s="214"/>
    </row>
    <row r="18510" spans="4:18">
      <c r="D18510" s="130"/>
      <c r="R18510" s="214"/>
    </row>
    <row r="18511" spans="4:18">
      <c r="D18511" s="130"/>
      <c r="R18511" s="214"/>
    </row>
    <row r="18512" spans="4:18">
      <c r="D18512" s="130"/>
      <c r="R18512" s="214"/>
    </row>
    <row r="18513" spans="4:18">
      <c r="D18513" s="130"/>
      <c r="R18513" s="214"/>
    </row>
    <row r="18514" spans="4:18">
      <c r="D18514" s="130"/>
      <c r="R18514" s="214"/>
    </row>
    <row r="18515" spans="4:18">
      <c r="D18515" s="130"/>
      <c r="R18515" s="214"/>
    </row>
    <row r="18516" spans="4:18">
      <c r="D18516" s="130"/>
      <c r="R18516" s="214"/>
    </row>
    <row r="18517" spans="4:18">
      <c r="D18517" s="130"/>
      <c r="R18517" s="214"/>
    </row>
    <row r="18518" spans="4:18">
      <c r="D18518" s="130"/>
      <c r="R18518" s="214"/>
    </row>
    <row r="18519" spans="4:18">
      <c r="D18519" s="130"/>
      <c r="R18519" s="214"/>
    </row>
    <row r="18520" spans="4:18">
      <c r="D18520" s="130"/>
      <c r="R18520" s="214"/>
    </row>
    <row r="18521" spans="4:18">
      <c r="D18521" s="130"/>
      <c r="R18521" s="214"/>
    </row>
    <row r="18522" spans="4:18">
      <c r="D18522" s="130"/>
      <c r="R18522" s="214"/>
    </row>
    <row r="18523" spans="4:18">
      <c r="D18523" s="130"/>
      <c r="R18523" s="214"/>
    </row>
    <row r="18524" spans="4:18">
      <c r="D18524" s="130"/>
      <c r="R18524" s="214"/>
    </row>
    <row r="18525" spans="4:18">
      <c r="D18525" s="130"/>
      <c r="R18525" s="214"/>
    </row>
    <row r="18526" spans="4:18">
      <c r="D18526" s="130"/>
      <c r="R18526" s="214"/>
    </row>
    <row r="18527" spans="4:18">
      <c r="D18527" s="130"/>
      <c r="R18527" s="214"/>
    </row>
    <row r="18528" spans="4:18">
      <c r="D18528" s="130"/>
      <c r="R18528" s="214"/>
    </row>
    <row r="18529" spans="4:18">
      <c r="D18529" s="130"/>
      <c r="R18529" s="214"/>
    </row>
    <row r="18530" spans="4:18">
      <c r="D18530" s="130"/>
      <c r="R18530" s="214"/>
    </row>
    <row r="18531" spans="4:18">
      <c r="D18531" s="130"/>
      <c r="R18531" s="214"/>
    </row>
    <row r="18532" spans="4:18">
      <c r="D18532" s="130"/>
      <c r="R18532" s="214"/>
    </row>
    <row r="18533" spans="4:18">
      <c r="D18533" s="130"/>
      <c r="R18533" s="214"/>
    </row>
    <row r="18534" spans="4:18">
      <c r="D18534" s="130"/>
      <c r="R18534" s="214"/>
    </row>
    <row r="18535" spans="4:18">
      <c r="D18535" s="130"/>
      <c r="R18535" s="214"/>
    </row>
    <row r="18536" spans="4:18">
      <c r="D18536" s="130"/>
      <c r="R18536" s="214"/>
    </row>
    <row r="18537" spans="4:18">
      <c r="D18537" s="130"/>
      <c r="R18537" s="214"/>
    </row>
    <row r="18538" spans="4:18">
      <c r="D18538" s="130"/>
      <c r="R18538" s="214"/>
    </row>
    <row r="18539" spans="4:18">
      <c r="D18539" s="130"/>
      <c r="R18539" s="214"/>
    </row>
    <row r="18540" spans="4:18">
      <c r="D18540" s="130"/>
      <c r="R18540" s="214"/>
    </row>
    <row r="18541" spans="4:18">
      <c r="D18541" s="130"/>
      <c r="R18541" s="214"/>
    </row>
    <row r="18542" spans="4:18">
      <c r="D18542" s="130"/>
      <c r="R18542" s="214"/>
    </row>
    <row r="18543" spans="4:18">
      <c r="D18543" s="130"/>
      <c r="R18543" s="214"/>
    </row>
    <row r="18544" spans="4:18">
      <c r="D18544" s="130"/>
      <c r="R18544" s="214"/>
    </row>
    <row r="18545" spans="4:18">
      <c r="D18545" s="130"/>
      <c r="R18545" s="214"/>
    </row>
    <row r="18546" spans="4:18">
      <c r="D18546" s="130"/>
      <c r="R18546" s="214"/>
    </row>
    <row r="18547" spans="4:18">
      <c r="D18547" s="130"/>
      <c r="R18547" s="214"/>
    </row>
    <row r="18548" spans="4:18">
      <c r="D18548" s="130"/>
      <c r="R18548" s="214"/>
    </row>
    <row r="18549" spans="4:18">
      <c r="D18549" s="130"/>
      <c r="R18549" s="214"/>
    </row>
    <row r="18550" spans="4:18">
      <c r="D18550" s="130"/>
      <c r="R18550" s="214"/>
    </row>
    <row r="18551" spans="4:18">
      <c r="D18551" s="130"/>
      <c r="R18551" s="214"/>
    </row>
    <row r="18552" spans="4:18">
      <c r="D18552" s="130"/>
      <c r="R18552" s="214"/>
    </row>
    <row r="18553" spans="4:18">
      <c r="D18553" s="130"/>
      <c r="R18553" s="214"/>
    </row>
    <row r="18554" spans="4:18">
      <c r="D18554" s="130"/>
      <c r="R18554" s="214"/>
    </row>
    <row r="18555" spans="4:18">
      <c r="D18555" s="130"/>
      <c r="R18555" s="214"/>
    </row>
    <row r="18556" spans="4:18">
      <c r="D18556" s="130"/>
      <c r="R18556" s="214"/>
    </row>
    <row r="18557" spans="4:18">
      <c r="D18557" s="130"/>
      <c r="R18557" s="214"/>
    </row>
    <row r="18558" spans="4:18">
      <c r="D18558" s="130"/>
      <c r="R18558" s="214"/>
    </row>
    <row r="18559" spans="4:18">
      <c r="D18559" s="130"/>
      <c r="R18559" s="214"/>
    </row>
    <row r="18560" spans="4:18">
      <c r="D18560" s="130"/>
      <c r="R18560" s="214"/>
    </row>
    <row r="18561" spans="4:18">
      <c r="D18561" s="130"/>
      <c r="R18561" s="214"/>
    </row>
    <row r="18562" spans="4:18">
      <c r="D18562" s="130"/>
      <c r="R18562" s="214"/>
    </row>
    <row r="18563" spans="4:18">
      <c r="D18563" s="130"/>
      <c r="R18563" s="214"/>
    </row>
    <row r="18564" spans="4:18">
      <c r="D18564" s="130"/>
      <c r="R18564" s="214"/>
    </row>
    <row r="18565" spans="4:18">
      <c r="D18565" s="130"/>
      <c r="R18565" s="214"/>
    </row>
    <row r="18566" spans="4:18">
      <c r="D18566" s="130"/>
      <c r="R18566" s="214"/>
    </row>
    <row r="18567" spans="4:18">
      <c r="D18567" s="130"/>
      <c r="R18567" s="214"/>
    </row>
    <row r="18568" spans="4:18">
      <c r="D18568" s="130"/>
      <c r="R18568" s="214"/>
    </row>
    <row r="18569" spans="4:18">
      <c r="D18569" s="130"/>
      <c r="R18569" s="214"/>
    </row>
    <row r="18570" spans="4:18">
      <c r="D18570" s="130"/>
      <c r="R18570" s="214"/>
    </row>
    <row r="18571" spans="4:18">
      <c r="D18571" s="130"/>
      <c r="R18571" s="214"/>
    </row>
    <row r="18572" spans="4:18">
      <c r="D18572" s="130"/>
      <c r="R18572" s="214"/>
    </row>
    <row r="18573" spans="4:18">
      <c r="D18573" s="130"/>
      <c r="R18573" s="214"/>
    </row>
    <row r="18574" spans="4:18">
      <c r="D18574" s="130"/>
      <c r="R18574" s="214"/>
    </row>
    <row r="18575" spans="4:18">
      <c r="D18575" s="130"/>
      <c r="R18575" s="214"/>
    </row>
    <row r="18576" spans="4:18">
      <c r="D18576" s="130"/>
      <c r="R18576" s="214"/>
    </row>
    <row r="18577" spans="4:18">
      <c r="D18577" s="130"/>
      <c r="R18577" s="214"/>
    </row>
    <row r="18578" spans="4:18">
      <c r="D18578" s="130"/>
      <c r="R18578" s="214"/>
    </row>
    <row r="18579" spans="4:18">
      <c r="D18579" s="130"/>
      <c r="R18579" s="214"/>
    </row>
    <row r="18580" spans="4:18">
      <c r="D18580" s="130"/>
      <c r="R18580" s="214"/>
    </row>
    <row r="18581" spans="4:18">
      <c r="D18581" s="130"/>
      <c r="R18581" s="214"/>
    </row>
    <row r="18582" spans="4:18">
      <c r="D18582" s="130"/>
      <c r="R18582" s="214"/>
    </row>
    <row r="18583" spans="4:18">
      <c r="D18583" s="130"/>
      <c r="R18583" s="214"/>
    </row>
    <row r="18584" spans="4:18">
      <c r="D18584" s="130"/>
      <c r="R18584" s="214"/>
    </row>
    <row r="18585" spans="4:18">
      <c r="D18585" s="130"/>
      <c r="R18585" s="214"/>
    </row>
    <row r="18586" spans="4:18">
      <c r="D18586" s="130"/>
      <c r="R18586" s="214"/>
    </row>
    <row r="18587" spans="4:18">
      <c r="D18587" s="130"/>
      <c r="R18587" s="214"/>
    </row>
    <row r="18588" spans="4:18">
      <c r="D18588" s="130"/>
      <c r="R18588" s="214"/>
    </row>
    <row r="18589" spans="4:18">
      <c r="D18589" s="130"/>
      <c r="R18589" s="214"/>
    </row>
    <row r="18590" spans="4:18">
      <c r="D18590" s="130"/>
      <c r="R18590" s="214"/>
    </row>
    <row r="18591" spans="4:18">
      <c r="D18591" s="130"/>
      <c r="R18591" s="214"/>
    </row>
    <row r="18592" spans="4:18">
      <c r="D18592" s="130"/>
      <c r="R18592" s="214"/>
    </row>
    <row r="18593" spans="4:18">
      <c r="D18593" s="130"/>
      <c r="R18593" s="214"/>
    </row>
    <row r="18594" spans="4:18">
      <c r="D18594" s="130"/>
      <c r="R18594" s="214"/>
    </row>
    <row r="18595" spans="4:18">
      <c r="D18595" s="130"/>
      <c r="R18595" s="214"/>
    </row>
    <row r="18596" spans="4:18">
      <c r="D18596" s="130"/>
      <c r="R18596" s="214"/>
    </row>
    <row r="18597" spans="4:18">
      <c r="D18597" s="130"/>
      <c r="R18597" s="214"/>
    </row>
    <row r="18598" spans="4:18">
      <c r="D18598" s="130"/>
      <c r="R18598" s="214"/>
    </row>
    <row r="18599" spans="4:18">
      <c r="D18599" s="130"/>
      <c r="R18599" s="214"/>
    </row>
    <row r="18600" spans="4:18">
      <c r="D18600" s="130"/>
      <c r="R18600" s="214"/>
    </row>
    <row r="18601" spans="4:18">
      <c r="D18601" s="130"/>
      <c r="R18601" s="214"/>
    </row>
    <row r="18602" spans="4:18">
      <c r="D18602" s="130"/>
      <c r="R18602" s="214"/>
    </row>
    <row r="18603" spans="4:18">
      <c r="D18603" s="130"/>
      <c r="R18603" s="214"/>
    </row>
    <row r="18604" spans="4:18">
      <c r="D18604" s="130"/>
      <c r="R18604" s="214"/>
    </row>
    <row r="18605" spans="4:18">
      <c r="D18605" s="130"/>
      <c r="R18605" s="214"/>
    </row>
    <row r="18606" spans="4:18">
      <c r="D18606" s="130"/>
      <c r="R18606" s="214"/>
    </row>
    <row r="18607" spans="4:18">
      <c r="D18607" s="130"/>
      <c r="R18607" s="214"/>
    </row>
    <row r="18608" spans="4:18">
      <c r="D18608" s="130"/>
      <c r="R18608" s="214"/>
    </row>
    <row r="18609" spans="4:18">
      <c r="D18609" s="130"/>
      <c r="R18609" s="214"/>
    </row>
    <row r="18610" spans="4:18">
      <c r="D18610" s="130"/>
      <c r="R18610" s="214"/>
    </row>
    <row r="18611" spans="4:18">
      <c r="D18611" s="130"/>
      <c r="R18611" s="214"/>
    </row>
    <row r="18612" spans="4:18">
      <c r="D18612" s="130"/>
      <c r="R18612" s="214"/>
    </row>
    <row r="18613" spans="4:18">
      <c r="D18613" s="130"/>
      <c r="R18613" s="214"/>
    </row>
    <row r="18614" spans="4:18">
      <c r="D18614" s="130"/>
      <c r="R18614" s="214"/>
    </row>
    <row r="18615" spans="4:18">
      <c r="D18615" s="130"/>
      <c r="R18615" s="214"/>
    </row>
    <row r="18616" spans="4:18">
      <c r="D18616" s="130"/>
      <c r="R18616" s="214"/>
    </row>
    <row r="18617" spans="4:18">
      <c r="D18617" s="130"/>
      <c r="R18617" s="214"/>
    </row>
    <row r="18618" spans="4:18">
      <c r="D18618" s="130"/>
      <c r="R18618" s="214"/>
    </row>
    <row r="18619" spans="4:18">
      <c r="D18619" s="130"/>
      <c r="R18619" s="214"/>
    </row>
    <row r="18620" spans="4:18">
      <c r="D18620" s="130"/>
      <c r="R18620" s="214"/>
    </row>
    <row r="18621" spans="4:18">
      <c r="D18621" s="130"/>
      <c r="R18621" s="214"/>
    </row>
    <row r="18622" spans="4:18">
      <c r="D18622" s="130"/>
      <c r="R18622" s="214"/>
    </row>
    <row r="18623" spans="4:18">
      <c r="D18623" s="130"/>
      <c r="R18623" s="214"/>
    </row>
    <row r="18624" spans="4:18">
      <c r="D18624" s="130"/>
      <c r="R18624" s="214"/>
    </row>
    <row r="18625" spans="4:18">
      <c r="D18625" s="130"/>
      <c r="R18625" s="214"/>
    </row>
    <row r="18626" spans="4:18">
      <c r="D18626" s="130"/>
      <c r="R18626" s="214"/>
    </row>
    <row r="18627" spans="4:18">
      <c r="D18627" s="130"/>
      <c r="R18627" s="214"/>
    </row>
    <row r="18628" spans="4:18">
      <c r="D18628" s="130"/>
      <c r="R18628" s="214"/>
    </row>
    <row r="18629" spans="4:18">
      <c r="D18629" s="130"/>
      <c r="R18629" s="214"/>
    </row>
    <row r="18630" spans="4:18">
      <c r="D18630" s="130"/>
      <c r="R18630" s="214"/>
    </row>
    <row r="18631" spans="4:18">
      <c r="D18631" s="130"/>
      <c r="R18631" s="214"/>
    </row>
    <row r="18632" spans="4:18">
      <c r="D18632" s="130"/>
      <c r="R18632" s="214"/>
    </row>
    <row r="18633" spans="4:18">
      <c r="D18633" s="130"/>
      <c r="R18633" s="214"/>
    </row>
    <row r="18634" spans="4:18">
      <c r="D18634" s="130"/>
      <c r="R18634" s="214"/>
    </row>
    <row r="18635" spans="4:18">
      <c r="D18635" s="130"/>
      <c r="R18635" s="214"/>
    </row>
    <row r="18636" spans="4:18">
      <c r="D18636" s="130"/>
      <c r="R18636" s="214"/>
    </row>
    <row r="18637" spans="4:18">
      <c r="D18637" s="130"/>
      <c r="R18637" s="214"/>
    </row>
    <row r="18638" spans="4:18">
      <c r="D18638" s="130"/>
      <c r="R18638" s="214"/>
    </row>
    <row r="18639" spans="4:18">
      <c r="D18639" s="130"/>
      <c r="R18639" s="214"/>
    </row>
    <row r="18640" spans="4:18">
      <c r="D18640" s="130"/>
      <c r="R18640" s="214"/>
    </row>
    <row r="18641" spans="4:18">
      <c r="D18641" s="130"/>
      <c r="R18641" s="214"/>
    </row>
    <row r="18642" spans="4:18">
      <c r="D18642" s="130"/>
      <c r="R18642" s="214"/>
    </row>
    <row r="18643" spans="4:18">
      <c r="D18643" s="130"/>
      <c r="R18643" s="214"/>
    </row>
    <row r="18644" spans="4:18">
      <c r="D18644" s="130"/>
      <c r="R18644" s="214"/>
    </row>
    <row r="18645" spans="4:18">
      <c r="D18645" s="130"/>
      <c r="R18645" s="214"/>
    </row>
    <row r="18646" spans="4:18">
      <c r="D18646" s="130"/>
      <c r="R18646" s="214"/>
    </row>
    <row r="18647" spans="4:18">
      <c r="D18647" s="130"/>
      <c r="R18647" s="214"/>
    </row>
    <row r="18648" spans="4:18">
      <c r="D18648" s="130"/>
      <c r="R18648" s="214"/>
    </row>
    <row r="18649" spans="4:18">
      <c r="D18649" s="130"/>
      <c r="R18649" s="214"/>
    </row>
    <row r="18650" spans="4:18">
      <c r="D18650" s="130"/>
      <c r="R18650" s="214"/>
    </row>
    <row r="18651" spans="4:18">
      <c r="D18651" s="130"/>
      <c r="R18651" s="214"/>
    </row>
    <row r="18652" spans="4:18">
      <c r="D18652" s="130"/>
      <c r="R18652" s="214"/>
    </row>
    <row r="18653" spans="4:18">
      <c r="D18653" s="130"/>
      <c r="R18653" s="214"/>
    </row>
    <row r="18654" spans="4:18">
      <c r="D18654" s="130"/>
      <c r="R18654" s="214"/>
    </row>
    <row r="18655" spans="4:18">
      <c r="D18655" s="130"/>
      <c r="R18655" s="214"/>
    </row>
    <row r="18656" spans="4:18">
      <c r="D18656" s="130"/>
      <c r="R18656" s="214"/>
    </row>
    <row r="18657" spans="4:18">
      <c r="D18657" s="130"/>
      <c r="R18657" s="214"/>
    </row>
    <row r="18658" spans="4:18">
      <c r="D18658" s="130"/>
      <c r="R18658" s="214"/>
    </row>
    <row r="18659" spans="4:18">
      <c r="D18659" s="130"/>
      <c r="R18659" s="214"/>
    </row>
    <row r="18660" spans="4:18">
      <c r="D18660" s="130"/>
      <c r="R18660" s="214"/>
    </row>
    <row r="18661" spans="4:18">
      <c r="D18661" s="130"/>
      <c r="R18661" s="214"/>
    </row>
    <row r="18662" spans="4:18">
      <c r="D18662" s="130"/>
      <c r="R18662" s="214"/>
    </row>
    <row r="18663" spans="4:18">
      <c r="D18663" s="130"/>
      <c r="R18663" s="214"/>
    </row>
    <row r="18664" spans="4:18">
      <c r="D18664" s="130"/>
      <c r="R18664" s="214"/>
    </row>
    <row r="18665" spans="4:18">
      <c r="D18665" s="130"/>
      <c r="R18665" s="214"/>
    </row>
    <row r="18666" spans="4:18">
      <c r="D18666" s="130"/>
      <c r="R18666" s="214"/>
    </row>
    <row r="18667" spans="4:18">
      <c r="D18667" s="130"/>
      <c r="R18667" s="214"/>
    </row>
    <row r="18668" spans="4:18">
      <c r="D18668" s="130"/>
      <c r="R18668" s="214"/>
    </row>
    <row r="18669" spans="4:18">
      <c r="D18669" s="130"/>
      <c r="R18669" s="214"/>
    </row>
    <row r="18670" spans="4:18">
      <c r="D18670" s="130"/>
      <c r="R18670" s="214"/>
    </row>
    <row r="18671" spans="4:18">
      <c r="D18671" s="130"/>
      <c r="R18671" s="214"/>
    </row>
    <row r="18672" spans="4:18">
      <c r="D18672" s="130"/>
      <c r="R18672" s="214"/>
    </row>
    <row r="18673" spans="4:18">
      <c r="D18673" s="130"/>
      <c r="R18673" s="214"/>
    </row>
    <row r="18674" spans="4:18">
      <c r="D18674" s="130"/>
      <c r="R18674" s="214"/>
    </row>
    <row r="18675" spans="4:18">
      <c r="D18675" s="130"/>
      <c r="R18675" s="214"/>
    </row>
    <row r="18676" spans="4:18">
      <c r="D18676" s="130"/>
      <c r="R18676" s="214"/>
    </row>
    <row r="18677" spans="4:18">
      <c r="D18677" s="130"/>
      <c r="R18677" s="214"/>
    </row>
    <row r="18678" spans="4:18">
      <c r="D18678" s="130"/>
      <c r="R18678" s="214"/>
    </row>
    <row r="18679" spans="4:18">
      <c r="D18679" s="130"/>
      <c r="R18679" s="214"/>
    </row>
    <row r="18680" spans="4:18">
      <c r="D18680" s="130"/>
      <c r="R18680" s="214"/>
    </row>
    <row r="18681" spans="4:18">
      <c r="D18681" s="130"/>
      <c r="R18681" s="214"/>
    </row>
    <row r="18682" spans="4:18">
      <c r="D18682" s="130"/>
      <c r="R18682" s="214"/>
    </row>
    <row r="18683" spans="4:18">
      <c r="D18683" s="130"/>
      <c r="R18683" s="214"/>
    </row>
    <row r="18684" spans="4:18">
      <c r="D18684" s="130"/>
      <c r="R18684" s="214"/>
    </row>
    <row r="18685" spans="4:18">
      <c r="D18685" s="130"/>
      <c r="R18685" s="214"/>
    </row>
    <row r="18686" spans="4:18">
      <c r="D18686" s="130"/>
      <c r="R18686" s="214"/>
    </row>
    <row r="18687" spans="4:18">
      <c r="D18687" s="130"/>
      <c r="R18687" s="214"/>
    </row>
    <row r="18688" spans="4:18">
      <c r="D18688" s="130"/>
      <c r="R18688" s="214"/>
    </row>
    <row r="18689" spans="4:18">
      <c r="D18689" s="130"/>
      <c r="R18689" s="214"/>
    </row>
    <row r="18690" spans="4:18">
      <c r="D18690" s="130"/>
      <c r="R18690" s="214"/>
    </row>
    <row r="18691" spans="4:18">
      <c r="D18691" s="130"/>
      <c r="R18691" s="214"/>
    </row>
    <row r="18692" spans="4:18">
      <c r="D18692" s="130"/>
      <c r="R18692" s="214"/>
    </row>
    <row r="18693" spans="4:18">
      <c r="D18693" s="130"/>
      <c r="R18693" s="214"/>
    </row>
    <row r="18694" spans="4:18">
      <c r="D18694" s="130"/>
      <c r="R18694" s="214"/>
    </row>
    <row r="18695" spans="4:18">
      <c r="D18695" s="130"/>
      <c r="R18695" s="214"/>
    </row>
    <row r="18696" spans="4:18">
      <c r="D18696" s="130"/>
      <c r="R18696" s="214"/>
    </row>
    <row r="18697" spans="4:18">
      <c r="D18697" s="130"/>
      <c r="R18697" s="214"/>
    </row>
    <row r="18698" spans="4:18">
      <c r="D18698" s="130"/>
      <c r="R18698" s="214"/>
    </row>
    <row r="18699" spans="4:18">
      <c r="D18699" s="130"/>
      <c r="R18699" s="214"/>
    </row>
    <row r="18700" spans="4:18">
      <c r="D18700" s="130"/>
      <c r="R18700" s="214"/>
    </row>
    <row r="18701" spans="4:18">
      <c r="D18701" s="130"/>
      <c r="R18701" s="214"/>
    </row>
    <row r="18702" spans="4:18">
      <c r="D18702" s="130"/>
      <c r="R18702" s="214"/>
    </row>
    <row r="18703" spans="4:18">
      <c r="D18703" s="130"/>
      <c r="R18703" s="214"/>
    </row>
    <row r="18704" spans="4:18">
      <c r="D18704" s="130"/>
      <c r="R18704" s="214"/>
    </row>
    <row r="18705" spans="4:18">
      <c r="D18705" s="130"/>
      <c r="R18705" s="214"/>
    </row>
    <row r="18706" spans="4:18">
      <c r="D18706" s="130"/>
      <c r="R18706" s="214"/>
    </row>
    <row r="18707" spans="4:18">
      <c r="D18707" s="130"/>
      <c r="R18707" s="214"/>
    </row>
    <row r="18708" spans="4:18">
      <c r="D18708" s="130"/>
      <c r="R18708" s="214"/>
    </row>
    <row r="18709" spans="4:18">
      <c r="D18709" s="130"/>
      <c r="R18709" s="214"/>
    </row>
    <row r="18710" spans="4:18">
      <c r="D18710" s="130"/>
      <c r="R18710" s="214"/>
    </row>
    <row r="18711" spans="4:18">
      <c r="D18711" s="130"/>
      <c r="R18711" s="214"/>
    </row>
    <row r="18712" spans="4:18">
      <c r="D18712" s="130"/>
      <c r="R18712" s="214"/>
    </row>
    <row r="18713" spans="4:18">
      <c r="D18713" s="130"/>
      <c r="R18713" s="214"/>
    </row>
    <row r="18714" spans="4:18">
      <c r="D18714" s="130"/>
      <c r="R18714" s="214"/>
    </row>
    <row r="18715" spans="4:18">
      <c r="D18715" s="130"/>
      <c r="R18715" s="214"/>
    </row>
    <row r="18716" spans="4:18">
      <c r="D18716" s="130"/>
      <c r="R18716" s="214"/>
    </row>
    <row r="18717" spans="4:18">
      <c r="D18717" s="130"/>
      <c r="R18717" s="214"/>
    </row>
    <row r="18718" spans="4:18">
      <c r="D18718" s="130"/>
      <c r="R18718" s="214"/>
    </row>
    <row r="18719" spans="4:18">
      <c r="D18719" s="130"/>
      <c r="R18719" s="214"/>
    </row>
    <row r="18720" spans="4:18">
      <c r="D18720" s="130"/>
      <c r="R18720" s="214"/>
    </row>
    <row r="18721" spans="4:18">
      <c r="D18721" s="130"/>
      <c r="R18721" s="214"/>
    </row>
    <row r="18722" spans="4:18">
      <c r="D18722" s="130"/>
      <c r="R18722" s="214"/>
    </row>
    <row r="18723" spans="4:18">
      <c r="D18723" s="130"/>
      <c r="R18723" s="214"/>
    </row>
    <row r="18724" spans="4:18">
      <c r="D18724" s="130"/>
      <c r="R18724" s="214"/>
    </row>
    <row r="18725" spans="4:18">
      <c r="D18725" s="130"/>
      <c r="R18725" s="214"/>
    </row>
    <row r="18726" spans="4:18">
      <c r="D18726" s="130"/>
      <c r="R18726" s="214"/>
    </row>
    <row r="18727" spans="4:18">
      <c r="D18727" s="130"/>
      <c r="R18727" s="214"/>
    </row>
    <row r="18728" spans="4:18">
      <c r="D18728" s="130"/>
      <c r="R18728" s="214"/>
    </row>
    <row r="18729" spans="4:18">
      <c r="D18729" s="130"/>
      <c r="R18729" s="214"/>
    </row>
    <row r="18730" spans="4:18">
      <c r="D18730" s="130"/>
      <c r="R18730" s="214"/>
    </row>
    <row r="18731" spans="4:18">
      <c r="D18731" s="130"/>
      <c r="R18731" s="214"/>
    </row>
    <row r="18732" spans="4:18">
      <c r="D18732" s="130"/>
      <c r="R18732" s="214"/>
    </row>
    <row r="18733" spans="4:18">
      <c r="D18733" s="130"/>
      <c r="R18733" s="214"/>
    </row>
    <row r="18734" spans="4:18">
      <c r="D18734" s="130"/>
      <c r="R18734" s="214"/>
    </row>
    <row r="18735" spans="4:18">
      <c r="D18735" s="130"/>
      <c r="R18735" s="214"/>
    </row>
    <row r="18736" spans="4:18">
      <c r="D18736" s="130"/>
      <c r="R18736" s="214"/>
    </row>
    <row r="18737" spans="4:18">
      <c r="D18737" s="130"/>
      <c r="R18737" s="214"/>
    </row>
    <row r="18738" spans="4:18">
      <c r="D18738" s="130"/>
      <c r="R18738" s="214"/>
    </row>
    <row r="18739" spans="4:18">
      <c r="D18739" s="130"/>
      <c r="R18739" s="214"/>
    </row>
    <row r="18740" spans="4:18">
      <c r="D18740" s="130"/>
      <c r="R18740" s="214"/>
    </row>
    <row r="18741" spans="4:18">
      <c r="D18741" s="130"/>
      <c r="R18741" s="214"/>
    </row>
    <row r="18742" spans="4:18">
      <c r="D18742" s="130"/>
      <c r="R18742" s="214"/>
    </row>
    <row r="18743" spans="4:18">
      <c r="D18743" s="130"/>
      <c r="R18743" s="214"/>
    </row>
    <row r="18744" spans="4:18">
      <c r="D18744" s="130"/>
      <c r="R18744" s="214"/>
    </row>
    <row r="18745" spans="4:18">
      <c r="D18745" s="130"/>
      <c r="R18745" s="214"/>
    </row>
    <row r="18746" spans="4:18">
      <c r="D18746" s="130"/>
      <c r="R18746" s="214"/>
    </row>
    <row r="18747" spans="4:18">
      <c r="D18747" s="130"/>
      <c r="R18747" s="214"/>
    </row>
    <row r="18748" spans="4:18">
      <c r="D18748" s="130"/>
      <c r="R18748" s="214"/>
    </row>
    <row r="18749" spans="4:18">
      <c r="D18749" s="130"/>
      <c r="R18749" s="214"/>
    </row>
    <row r="18750" spans="4:18">
      <c r="D18750" s="130"/>
      <c r="R18750" s="214"/>
    </row>
    <row r="18751" spans="4:18">
      <c r="D18751" s="130"/>
      <c r="R18751" s="214"/>
    </row>
    <row r="18752" spans="4:18">
      <c r="D18752" s="130"/>
      <c r="R18752" s="214"/>
    </row>
    <row r="18753" spans="4:18">
      <c r="D18753" s="130"/>
      <c r="R18753" s="214"/>
    </row>
    <row r="18754" spans="4:18">
      <c r="D18754" s="130"/>
      <c r="R18754" s="214"/>
    </row>
    <row r="18755" spans="4:18">
      <c r="D18755" s="130"/>
      <c r="R18755" s="214"/>
    </row>
    <row r="18756" spans="4:18">
      <c r="D18756" s="130"/>
      <c r="R18756" s="214"/>
    </row>
    <row r="18757" spans="4:18">
      <c r="D18757" s="130"/>
      <c r="R18757" s="214"/>
    </row>
    <row r="18758" spans="4:18">
      <c r="D18758" s="130"/>
      <c r="R18758" s="214"/>
    </row>
    <row r="18759" spans="4:18">
      <c r="D18759" s="130"/>
      <c r="R18759" s="214"/>
    </row>
    <row r="18760" spans="4:18">
      <c r="D18760" s="130"/>
      <c r="R18760" s="214"/>
    </row>
    <row r="18761" spans="4:18">
      <c r="D18761" s="130"/>
      <c r="R18761" s="214"/>
    </row>
    <row r="18762" spans="4:18">
      <c r="D18762" s="130"/>
      <c r="R18762" s="214"/>
    </row>
    <row r="18763" spans="4:18">
      <c r="D18763" s="130"/>
      <c r="R18763" s="214"/>
    </row>
    <row r="18764" spans="4:18">
      <c r="D18764" s="130"/>
      <c r="R18764" s="214"/>
    </row>
    <row r="18765" spans="4:18">
      <c r="D18765" s="130"/>
      <c r="R18765" s="214"/>
    </row>
    <row r="18766" spans="4:18">
      <c r="D18766" s="130"/>
      <c r="R18766" s="214"/>
    </row>
    <row r="18767" spans="4:18">
      <c r="D18767" s="130"/>
      <c r="R18767" s="214"/>
    </row>
    <row r="18768" spans="4:18">
      <c r="D18768" s="130"/>
      <c r="R18768" s="214"/>
    </row>
    <row r="18769" spans="4:18">
      <c r="D18769" s="130"/>
      <c r="R18769" s="214"/>
    </row>
    <row r="18770" spans="4:18">
      <c r="D18770" s="130"/>
      <c r="R18770" s="214"/>
    </row>
    <row r="18771" spans="4:18">
      <c r="D18771" s="130"/>
      <c r="R18771" s="214"/>
    </row>
    <row r="18772" spans="4:18">
      <c r="D18772" s="130"/>
      <c r="R18772" s="214"/>
    </row>
    <row r="18773" spans="4:18">
      <c r="D18773" s="130"/>
      <c r="R18773" s="214"/>
    </row>
    <row r="18774" spans="4:18">
      <c r="D18774" s="130"/>
      <c r="R18774" s="214"/>
    </row>
    <row r="18775" spans="4:18">
      <c r="D18775" s="130"/>
      <c r="R18775" s="214"/>
    </row>
    <row r="18776" spans="4:18">
      <c r="D18776" s="130"/>
      <c r="R18776" s="214"/>
    </row>
    <row r="18777" spans="4:18">
      <c r="D18777" s="130"/>
      <c r="R18777" s="214"/>
    </row>
    <row r="18778" spans="4:18">
      <c r="D18778" s="130"/>
      <c r="R18778" s="214"/>
    </row>
    <row r="18779" spans="4:18">
      <c r="D18779" s="130"/>
      <c r="R18779" s="214"/>
    </row>
    <row r="18780" spans="4:18">
      <c r="D18780" s="130"/>
      <c r="R18780" s="214"/>
    </row>
    <row r="18781" spans="4:18">
      <c r="D18781" s="130"/>
      <c r="R18781" s="214"/>
    </row>
    <row r="18782" spans="4:18">
      <c r="D18782" s="130"/>
      <c r="R18782" s="214"/>
    </row>
    <row r="18783" spans="4:18">
      <c r="D18783" s="130"/>
      <c r="R18783" s="214"/>
    </row>
    <row r="18784" spans="4:18">
      <c r="D18784" s="130"/>
      <c r="R18784" s="214"/>
    </row>
    <row r="18785" spans="4:18">
      <c r="D18785" s="130"/>
      <c r="R18785" s="214"/>
    </row>
    <row r="18786" spans="4:18">
      <c r="D18786" s="130"/>
      <c r="R18786" s="214"/>
    </row>
    <row r="18787" spans="4:18">
      <c r="D18787" s="130"/>
      <c r="R18787" s="214"/>
    </row>
    <row r="18788" spans="4:18">
      <c r="D18788" s="130"/>
      <c r="R18788" s="214"/>
    </row>
    <row r="18789" spans="4:18">
      <c r="D18789" s="130"/>
      <c r="R18789" s="214"/>
    </row>
    <row r="18790" spans="4:18">
      <c r="D18790" s="130"/>
      <c r="R18790" s="214"/>
    </row>
    <row r="18791" spans="4:18">
      <c r="D18791" s="130"/>
      <c r="R18791" s="214"/>
    </row>
    <row r="18792" spans="4:18">
      <c r="D18792" s="130"/>
      <c r="R18792" s="214"/>
    </row>
    <row r="18793" spans="4:18">
      <c r="D18793" s="130"/>
      <c r="R18793" s="214"/>
    </row>
    <row r="18794" spans="4:18">
      <c r="D18794" s="130"/>
      <c r="R18794" s="214"/>
    </row>
    <row r="18795" spans="4:18">
      <c r="D18795" s="130"/>
      <c r="R18795" s="214"/>
    </row>
    <row r="18796" spans="4:18">
      <c r="D18796" s="130"/>
      <c r="R18796" s="214"/>
    </row>
    <row r="18797" spans="4:18">
      <c r="D18797" s="130"/>
      <c r="R18797" s="214"/>
    </row>
    <row r="18798" spans="4:18">
      <c r="D18798" s="130"/>
      <c r="R18798" s="214"/>
    </row>
    <row r="18799" spans="4:18">
      <c r="D18799" s="130"/>
      <c r="R18799" s="214"/>
    </row>
    <row r="18800" spans="4:18">
      <c r="D18800" s="130"/>
      <c r="R18800" s="214"/>
    </row>
    <row r="18801" spans="4:18">
      <c r="D18801" s="130"/>
      <c r="R18801" s="214"/>
    </row>
    <row r="18802" spans="4:18">
      <c r="D18802" s="130"/>
      <c r="R18802" s="214"/>
    </row>
    <row r="18803" spans="4:18">
      <c r="D18803" s="130"/>
      <c r="R18803" s="214"/>
    </row>
    <row r="18804" spans="4:18">
      <c r="D18804" s="130"/>
      <c r="R18804" s="214"/>
    </row>
    <row r="18805" spans="4:18">
      <c r="D18805" s="130"/>
      <c r="R18805" s="214"/>
    </row>
    <row r="18806" spans="4:18">
      <c r="D18806" s="130"/>
      <c r="R18806" s="214"/>
    </row>
    <row r="18807" spans="4:18">
      <c r="D18807" s="130"/>
      <c r="R18807" s="214"/>
    </row>
    <row r="18808" spans="4:18">
      <c r="D18808" s="130"/>
      <c r="R18808" s="214"/>
    </row>
    <row r="18809" spans="4:18">
      <c r="D18809" s="130"/>
      <c r="R18809" s="214"/>
    </row>
    <row r="18810" spans="4:18">
      <c r="D18810" s="130"/>
      <c r="R18810" s="214"/>
    </row>
    <row r="18811" spans="4:18">
      <c r="D18811" s="130"/>
      <c r="R18811" s="214"/>
    </row>
    <row r="18812" spans="4:18">
      <c r="D18812" s="130"/>
      <c r="R18812" s="214"/>
    </row>
    <row r="18813" spans="4:18">
      <c r="D18813" s="130"/>
      <c r="R18813" s="214"/>
    </row>
    <row r="18814" spans="4:18">
      <c r="D18814" s="130"/>
      <c r="R18814" s="214"/>
    </row>
    <row r="18815" spans="4:18">
      <c r="D18815" s="130"/>
      <c r="R18815" s="214"/>
    </row>
    <row r="18816" spans="4:18">
      <c r="D18816" s="130"/>
      <c r="R18816" s="214"/>
    </row>
    <row r="18817" spans="4:18">
      <c r="D18817" s="130"/>
      <c r="R18817" s="214"/>
    </row>
    <row r="18818" spans="4:18">
      <c r="D18818" s="130"/>
      <c r="R18818" s="214"/>
    </row>
    <row r="18819" spans="4:18">
      <c r="D18819" s="130"/>
      <c r="R18819" s="214"/>
    </row>
    <row r="18820" spans="4:18">
      <c r="D18820" s="130"/>
      <c r="R18820" s="214"/>
    </row>
    <row r="18821" spans="4:18">
      <c r="D18821" s="130"/>
      <c r="R18821" s="214"/>
    </row>
    <row r="18822" spans="4:18">
      <c r="D18822" s="130"/>
      <c r="R18822" s="214"/>
    </row>
    <row r="18823" spans="4:18">
      <c r="D18823" s="130"/>
      <c r="R18823" s="214"/>
    </row>
    <row r="18824" spans="4:18">
      <c r="D18824" s="130"/>
      <c r="R18824" s="214"/>
    </row>
    <row r="18825" spans="4:18">
      <c r="D18825" s="130"/>
      <c r="R18825" s="214"/>
    </row>
    <row r="18826" spans="4:18">
      <c r="D18826" s="130"/>
      <c r="R18826" s="214"/>
    </row>
    <row r="18827" spans="4:18">
      <c r="D18827" s="130"/>
      <c r="R18827" s="214"/>
    </row>
    <row r="18828" spans="4:18">
      <c r="D18828" s="130"/>
      <c r="R18828" s="214"/>
    </row>
    <row r="18829" spans="4:18">
      <c r="D18829" s="130"/>
      <c r="R18829" s="214"/>
    </row>
    <row r="18830" spans="4:18">
      <c r="D18830" s="130"/>
      <c r="R18830" s="214"/>
    </row>
    <row r="18831" spans="4:18">
      <c r="D18831" s="130"/>
      <c r="R18831" s="214"/>
    </row>
    <row r="18832" spans="4:18">
      <c r="D18832" s="130"/>
      <c r="R18832" s="214"/>
    </row>
    <row r="18833" spans="4:18">
      <c r="D18833" s="130"/>
      <c r="R18833" s="214"/>
    </row>
    <row r="18834" spans="4:18">
      <c r="D18834" s="130"/>
      <c r="R18834" s="214"/>
    </row>
    <row r="18835" spans="4:18">
      <c r="D18835" s="130"/>
      <c r="R18835" s="214"/>
    </row>
    <row r="18836" spans="4:18">
      <c r="D18836" s="130"/>
      <c r="R18836" s="214"/>
    </row>
    <row r="18837" spans="4:18">
      <c r="D18837" s="130"/>
      <c r="R18837" s="214"/>
    </row>
    <row r="18838" spans="4:18">
      <c r="D18838" s="130"/>
      <c r="R18838" s="214"/>
    </row>
    <row r="18839" spans="4:18">
      <c r="D18839" s="130"/>
      <c r="R18839" s="214"/>
    </row>
    <row r="18840" spans="4:18">
      <c r="D18840" s="130"/>
      <c r="R18840" s="214"/>
    </row>
    <row r="18841" spans="4:18">
      <c r="D18841" s="130"/>
      <c r="R18841" s="214"/>
    </row>
    <row r="18842" spans="4:18">
      <c r="D18842" s="130"/>
      <c r="R18842" s="214"/>
    </row>
    <row r="18843" spans="4:18">
      <c r="D18843" s="130"/>
      <c r="R18843" s="214"/>
    </row>
    <row r="18844" spans="4:18">
      <c r="D18844" s="130"/>
      <c r="R18844" s="214"/>
    </row>
    <row r="18845" spans="4:18">
      <c r="D18845" s="130"/>
      <c r="R18845" s="214"/>
    </row>
    <row r="18846" spans="4:18">
      <c r="D18846" s="130"/>
      <c r="R18846" s="214"/>
    </row>
    <row r="18847" spans="4:18">
      <c r="D18847" s="130"/>
      <c r="R18847" s="214"/>
    </row>
    <row r="18848" spans="4:18">
      <c r="D18848" s="130"/>
      <c r="R18848" s="214"/>
    </row>
    <row r="18849" spans="4:18">
      <c r="D18849" s="130"/>
      <c r="R18849" s="214"/>
    </row>
    <row r="18850" spans="4:18">
      <c r="D18850" s="130"/>
      <c r="R18850" s="214"/>
    </row>
    <row r="18851" spans="4:18">
      <c r="D18851" s="130"/>
      <c r="R18851" s="214"/>
    </row>
    <row r="18852" spans="4:18">
      <c r="D18852" s="130"/>
      <c r="R18852" s="214"/>
    </row>
    <row r="18853" spans="4:18">
      <c r="D18853" s="130"/>
      <c r="R18853" s="214"/>
    </row>
    <row r="18854" spans="4:18">
      <c r="D18854" s="130"/>
      <c r="R18854" s="214"/>
    </row>
    <row r="18855" spans="4:18">
      <c r="D18855" s="130"/>
      <c r="R18855" s="214"/>
    </row>
    <row r="18856" spans="4:18">
      <c r="D18856" s="130"/>
      <c r="R18856" s="214"/>
    </row>
    <row r="18857" spans="4:18">
      <c r="D18857" s="130"/>
      <c r="R18857" s="214"/>
    </row>
    <row r="18858" spans="4:18">
      <c r="D18858" s="130"/>
      <c r="R18858" s="214"/>
    </row>
    <row r="18859" spans="4:18">
      <c r="D18859" s="130"/>
      <c r="R18859" s="214"/>
    </row>
    <row r="18860" spans="4:18">
      <c r="D18860" s="130"/>
      <c r="R18860" s="214"/>
    </row>
    <row r="18861" spans="4:18">
      <c r="D18861" s="130"/>
      <c r="R18861" s="214"/>
    </row>
    <row r="18862" spans="4:18">
      <c r="D18862" s="130"/>
      <c r="R18862" s="214"/>
    </row>
    <row r="18863" spans="4:18">
      <c r="D18863" s="130"/>
      <c r="R18863" s="214"/>
    </row>
    <row r="18864" spans="4:18">
      <c r="D18864" s="130"/>
      <c r="R18864" s="214"/>
    </row>
    <row r="18865" spans="4:18">
      <c r="D18865" s="130"/>
      <c r="R18865" s="214"/>
    </row>
    <row r="18866" spans="4:18">
      <c r="D18866" s="130"/>
      <c r="R18866" s="214"/>
    </row>
    <row r="18867" spans="4:18">
      <c r="D18867" s="130"/>
      <c r="R18867" s="214"/>
    </row>
    <row r="18868" spans="4:18">
      <c r="D18868" s="130"/>
      <c r="R18868" s="214"/>
    </row>
    <row r="18869" spans="4:18">
      <c r="D18869" s="130"/>
      <c r="R18869" s="214"/>
    </row>
    <row r="18870" spans="4:18">
      <c r="D18870" s="130"/>
      <c r="R18870" s="214"/>
    </row>
    <row r="18871" spans="4:18">
      <c r="D18871" s="130"/>
      <c r="R18871" s="214"/>
    </row>
    <row r="18872" spans="4:18">
      <c r="D18872" s="130"/>
      <c r="R18872" s="214"/>
    </row>
    <row r="18873" spans="4:18">
      <c r="D18873" s="130"/>
      <c r="R18873" s="214"/>
    </row>
    <row r="18874" spans="4:18">
      <c r="D18874" s="130"/>
      <c r="R18874" s="214"/>
    </row>
    <row r="18875" spans="4:18">
      <c r="D18875" s="130"/>
      <c r="R18875" s="214"/>
    </row>
    <row r="18876" spans="4:18">
      <c r="D18876" s="130"/>
      <c r="R18876" s="214"/>
    </row>
    <row r="18877" spans="4:18">
      <c r="D18877" s="130"/>
      <c r="R18877" s="214"/>
    </row>
    <row r="18878" spans="4:18">
      <c r="D18878" s="130"/>
      <c r="R18878" s="214"/>
    </row>
    <row r="18879" spans="4:18">
      <c r="D18879" s="130"/>
      <c r="R18879" s="214"/>
    </row>
    <row r="18880" spans="4:18">
      <c r="D18880" s="130"/>
      <c r="R18880" s="214"/>
    </row>
    <row r="18881" spans="4:18">
      <c r="D18881" s="130"/>
      <c r="R18881" s="214"/>
    </row>
    <row r="18882" spans="4:18">
      <c r="D18882" s="130"/>
      <c r="R18882" s="214"/>
    </row>
    <row r="18883" spans="4:18">
      <c r="D18883" s="130"/>
      <c r="R18883" s="214"/>
    </row>
    <row r="18884" spans="4:18">
      <c r="D18884" s="130"/>
      <c r="R18884" s="214"/>
    </row>
    <row r="18885" spans="4:18">
      <c r="D18885" s="130"/>
      <c r="R18885" s="214"/>
    </row>
    <row r="18886" spans="4:18">
      <c r="D18886" s="130"/>
      <c r="R18886" s="214"/>
    </row>
    <row r="18887" spans="4:18">
      <c r="D18887" s="130"/>
      <c r="R18887" s="214"/>
    </row>
    <row r="18888" spans="4:18">
      <c r="D18888" s="130"/>
      <c r="R18888" s="214"/>
    </row>
    <row r="18889" spans="4:18">
      <c r="D18889" s="130"/>
      <c r="R18889" s="214"/>
    </row>
    <row r="18890" spans="4:18">
      <c r="D18890" s="130"/>
      <c r="R18890" s="214"/>
    </row>
    <row r="18891" spans="4:18">
      <c r="D18891" s="130"/>
      <c r="R18891" s="214"/>
    </row>
    <row r="18892" spans="4:18">
      <c r="D18892" s="130"/>
      <c r="R18892" s="214"/>
    </row>
    <row r="18893" spans="4:18">
      <c r="D18893" s="130"/>
      <c r="R18893" s="214"/>
    </row>
    <row r="18894" spans="4:18">
      <c r="D18894" s="130"/>
      <c r="R18894" s="214"/>
    </row>
    <row r="18895" spans="4:18">
      <c r="D18895" s="130"/>
      <c r="R18895" s="214"/>
    </row>
    <row r="18896" spans="4:18">
      <c r="D18896" s="130"/>
      <c r="R18896" s="214"/>
    </row>
    <row r="18897" spans="4:18">
      <c r="D18897" s="130"/>
      <c r="R18897" s="214"/>
    </row>
    <row r="18898" spans="4:18">
      <c r="D18898" s="130"/>
      <c r="R18898" s="214"/>
    </row>
    <row r="18899" spans="4:18">
      <c r="D18899" s="130"/>
      <c r="R18899" s="214"/>
    </row>
    <row r="18900" spans="4:18">
      <c r="D18900" s="130"/>
      <c r="R18900" s="214"/>
    </row>
    <row r="18901" spans="4:18">
      <c r="D18901" s="130"/>
      <c r="R18901" s="214"/>
    </row>
    <row r="18902" spans="4:18">
      <c r="D18902" s="130"/>
      <c r="R18902" s="214"/>
    </row>
    <row r="18903" spans="4:18">
      <c r="D18903" s="130"/>
      <c r="R18903" s="214"/>
    </row>
    <row r="18904" spans="4:18">
      <c r="D18904" s="130"/>
      <c r="R18904" s="214"/>
    </row>
    <row r="18905" spans="4:18">
      <c r="D18905" s="130"/>
      <c r="R18905" s="214"/>
    </row>
    <row r="18906" spans="4:18">
      <c r="D18906" s="130"/>
      <c r="R18906" s="214"/>
    </row>
    <row r="18907" spans="4:18">
      <c r="D18907" s="130"/>
      <c r="R18907" s="214"/>
    </row>
    <row r="18908" spans="4:18">
      <c r="D18908" s="130"/>
      <c r="R18908" s="214"/>
    </row>
    <row r="18909" spans="4:18">
      <c r="D18909" s="130"/>
      <c r="R18909" s="214"/>
    </row>
    <row r="18910" spans="4:18">
      <c r="D18910" s="130"/>
      <c r="R18910" s="214"/>
    </row>
    <row r="18911" spans="4:18">
      <c r="D18911" s="130"/>
      <c r="R18911" s="214"/>
    </row>
    <row r="18912" spans="4:18">
      <c r="D18912" s="130"/>
      <c r="R18912" s="214"/>
    </row>
    <row r="18913" spans="4:18">
      <c r="D18913" s="130"/>
      <c r="R18913" s="214"/>
    </row>
    <row r="18914" spans="4:18">
      <c r="D18914" s="130"/>
      <c r="R18914" s="214"/>
    </row>
    <row r="18915" spans="4:18">
      <c r="D18915" s="130"/>
      <c r="R18915" s="214"/>
    </row>
    <row r="18916" spans="4:18">
      <c r="D18916" s="130"/>
      <c r="R18916" s="214"/>
    </row>
    <row r="18917" spans="4:18">
      <c r="D18917" s="130"/>
      <c r="R18917" s="214"/>
    </row>
    <row r="18918" spans="4:18">
      <c r="D18918" s="130"/>
      <c r="R18918" s="214"/>
    </row>
    <row r="18919" spans="4:18">
      <c r="D18919" s="130"/>
      <c r="R18919" s="214"/>
    </row>
    <row r="18920" spans="4:18">
      <c r="D18920" s="130"/>
      <c r="R18920" s="214"/>
    </row>
    <row r="18921" spans="4:18">
      <c r="D18921" s="130"/>
      <c r="R18921" s="214"/>
    </row>
    <row r="18922" spans="4:18">
      <c r="D18922" s="130"/>
      <c r="R18922" s="214"/>
    </row>
    <row r="18923" spans="4:18">
      <c r="D18923" s="130"/>
      <c r="R18923" s="214"/>
    </row>
    <row r="18924" spans="4:18">
      <c r="D18924" s="130"/>
      <c r="R18924" s="214"/>
    </row>
    <row r="18925" spans="4:18">
      <c r="D18925" s="130"/>
      <c r="R18925" s="214"/>
    </row>
    <row r="18926" spans="4:18">
      <c r="D18926" s="130"/>
      <c r="R18926" s="214"/>
    </row>
    <row r="18927" spans="4:18">
      <c r="D18927" s="130"/>
      <c r="R18927" s="214"/>
    </row>
    <row r="18928" spans="4:18">
      <c r="D18928" s="130"/>
      <c r="R18928" s="214"/>
    </row>
    <row r="18929" spans="4:18">
      <c r="D18929" s="130"/>
      <c r="R18929" s="214"/>
    </row>
    <row r="18930" spans="4:18">
      <c r="D18930" s="130"/>
      <c r="R18930" s="214"/>
    </row>
    <row r="18931" spans="4:18">
      <c r="D18931" s="130"/>
      <c r="R18931" s="214"/>
    </row>
    <row r="18932" spans="4:18">
      <c r="D18932" s="130"/>
      <c r="R18932" s="214"/>
    </row>
    <row r="18933" spans="4:18">
      <c r="D18933" s="130"/>
      <c r="R18933" s="214"/>
    </row>
    <row r="18934" spans="4:18">
      <c r="D18934" s="130"/>
      <c r="R18934" s="214"/>
    </row>
    <row r="18935" spans="4:18">
      <c r="D18935" s="130"/>
      <c r="R18935" s="214"/>
    </row>
    <row r="18936" spans="4:18">
      <c r="D18936" s="130"/>
      <c r="R18936" s="214"/>
    </row>
    <row r="18937" spans="4:18">
      <c r="D18937" s="130"/>
      <c r="R18937" s="214"/>
    </row>
    <row r="18938" spans="4:18">
      <c r="D18938" s="130"/>
      <c r="R18938" s="214"/>
    </row>
    <row r="18939" spans="4:18">
      <c r="D18939" s="130"/>
      <c r="R18939" s="214"/>
    </row>
    <row r="18940" spans="4:18">
      <c r="D18940" s="130"/>
      <c r="R18940" s="214"/>
    </row>
    <row r="18941" spans="4:18">
      <c r="D18941" s="130"/>
      <c r="R18941" s="214"/>
    </row>
    <row r="18942" spans="4:18">
      <c r="D18942" s="130"/>
      <c r="R18942" s="214"/>
    </row>
    <row r="18943" spans="4:18">
      <c r="D18943" s="130"/>
      <c r="R18943" s="214"/>
    </row>
    <row r="18944" spans="4:18">
      <c r="D18944" s="130"/>
      <c r="R18944" s="214"/>
    </row>
    <row r="18945" spans="4:18">
      <c r="D18945" s="130"/>
      <c r="R18945" s="214"/>
    </row>
    <row r="18946" spans="4:18">
      <c r="D18946" s="130"/>
      <c r="R18946" s="214"/>
    </row>
    <row r="18947" spans="4:18">
      <c r="D18947" s="130"/>
      <c r="R18947" s="214"/>
    </row>
    <row r="18948" spans="4:18">
      <c r="D18948" s="130"/>
      <c r="R18948" s="214"/>
    </row>
    <row r="18949" spans="4:18">
      <c r="D18949" s="130"/>
      <c r="R18949" s="214"/>
    </row>
    <row r="18950" spans="4:18">
      <c r="D18950" s="130"/>
      <c r="R18950" s="214"/>
    </row>
    <row r="18951" spans="4:18">
      <c r="D18951" s="130"/>
      <c r="R18951" s="214"/>
    </row>
    <row r="18952" spans="4:18">
      <c r="D18952" s="130"/>
      <c r="R18952" s="214"/>
    </row>
    <row r="18953" spans="4:18">
      <c r="D18953" s="130"/>
      <c r="R18953" s="214"/>
    </row>
    <row r="18954" spans="4:18">
      <c r="D18954" s="130"/>
      <c r="R18954" s="214"/>
    </row>
    <row r="18955" spans="4:18">
      <c r="D18955" s="130"/>
      <c r="R18955" s="214"/>
    </row>
    <row r="18956" spans="4:18">
      <c r="D18956" s="130"/>
      <c r="R18956" s="214"/>
    </row>
    <row r="18957" spans="4:18">
      <c r="D18957" s="130"/>
      <c r="R18957" s="214"/>
    </row>
    <row r="18958" spans="4:18">
      <c r="D18958" s="130"/>
      <c r="R18958" s="214"/>
    </row>
    <row r="18959" spans="4:18">
      <c r="D18959" s="130"/>
      <c r="R18959" s="214"/>
    </row>
    <row r="18960" spans="4:18">
      <c r="D18960" s="130"/>
      <c r="R18960" s="214"/>
    </row>
    <row r="18961" spans="4:18">
      <c r="D18961" s="130"/>
      <c r="R18961" s="214"/>
    </row>
    <row r="18962" spans="4:18">
      <c r="D18962" s="130"/>
      <c r="R18962" s="214"/>
    </row>
    <row r="18963" spans="4:18">
      <c r="D18963" s="130"/>
      <c r="R18963" s="214"/>
    </row>
    <row r="18964" spans="4:18">
      <c r="D18964" s="130"/>
      <c r="R18964" s="214"/>
    </row>
    <row r="18965" spans="4:18">
      <c r="D18965" s="130"/>
      <c r="R18965" s="214"/>
    </row>
    <row r="18966" spans="4:18">
      <c r="D18966" s="130"/>
      <c r="R18966" s="214"/>
    </row>
    <row r="18967" spans="4:18">
      <c r="D18967" s="130"/>
      <c r="R18967" s="214"/>
    </row>
    <row r="18968" spans="4:18">
      <c r="D18968" s="130"/>
      <c r="R18968" s="214"/>
    </row>
    <row r="18969" spans="4:18">
      <c r="D18969" s="130"/>
      <c r="R18969" s="214"/>
    </row>
    <row r="18970" spans="4:18">
      <c r="D18970" s="130"/>
      <c r="R18970" s="214"/>
    </row>
    <row r="18971" spans="4:18">
      <c r="D18971" s="130"/>
      <c r="R18971" s="214"/>
    </row>
    <row r="18972" spans="4:18">
      <c r="D18972" s="130"/>
      <c r="R18972" s="214"/>
    </row>
    <row r="18973" spans="4:18">
      <c r="D18973" s="130"/>
      <c r="R18973" s="214"/>
    </row>
    <row r="18974" spans="4:18">
      <c r="D18974" s="130"/>
      <c r="R18974" s="214"/>
    </row>
    <row r="18975" spans="4:18">
      <c r="D18975" s="130"/>
      <c r="R18975" s="214"/>
    </row>
    <row r="18976" spans="4:18">
      <c r="D18976" s="130"/>
      <c r="R18976" s="214"/>
    </row>
    <row r="18977" spans="4:18">
      <c r="D18977" s="130"/>
      <c r="R18977" s="214"/>
    </row>
    <row r="18978" spans="4:18">
      <c r="D18978" s="130"/>
      <c r="R18978" s="214"/>
    </row>
    <row r="18979" spans="4:18">
      <c r="D18979" s="130"/>
      <c r="R18979" s="214"/>
    </row>
    <row r="18980" spans="4:18">
      <c r="D18980" s="130"/>
      <c r="R18980" s="214"/>
    </row>
    <row r="18981" spans="4:18">
      <c r="D18981" s="130"/>
      <c r="R18981" s="214"/>
    </row>
    <row r="18982" spans="4:18">
      <c r="D18982" s="130"/>
      <c r="R18982" s="214"/>
    </row>
    <row r="18983" spans="4:18">
      <c r="D18983" s="130"/>
      <c r="R18983" s="214"/>
    </row>
    <row r="18984" spans="4:18">
      <c r="D18984" s="130"/>
      <c r="R18984" s="214"/>
    </row>
    <row r="18985" spans="4:18">
      <c r="D18985" s="130"/>
      <c r="R18985" s="214"/>
    </row>
    <row r="18986" spans="4:18">
      <c r="D18986" s="130"/>
      <c r="R18986" s="214"/>
    </row>
    <row r="18987" spans="4:18">
      <c r="D18987" s="130"/>
      <c r="R18987" s="214"/>
    </row>
    <row r="18988" spans="4:18">
      <c r="D18988" s="130"/>
      <c r="R18988" s="214"/>
    </row>
    <row r="18989" spans="4:18">
      <c r="D18989" s="130"/>
      <c r="R18989" s="214"/>
    </row>
    <row r="18990" spans="4:18">
      <c r="D18990" s="130"/>
      <c r="R18990" s="214"/>
    </row>
    <row r="18991" spans="4:18">
      <c r="D18991" s="130"/>
      <c r="R18991" s="214"/>
    </row>
    <row r="18992" spans="4:18">
      <c r="D18992" s="130"/>
      <c r="R18992" s="214"/>
    </row>
    <row r="18993" spans="4:18">
      <c r="D18993" s="130"/>
      <c r="R18993" s="214"/>
    </row>
    <row r="18994" spans="4:18">
      <c r="D18994" s="130"/>
      <c r="R18994" s="214"/>
    </row>
    <row r="18995" spans="4:18">
      <c r="D18995" s="130"/>
      <c r="R18995" s="214"/>
    </row>
    <row r="18996" spans="4:18">
      <c r="D18996" s="130"/>
      <c r="R18996" s="214"/>
    </row>
    <row r="18997" spans="4:18">
      <c r="D18997" s="130"/>
      <c r="R18997" s="214"/>
    </row>
    <row r="18998" spans="4:18">
      <c r="D18998" s="130"/>
      <c r="R18998" s="214"/>
    </row>
    <row r="18999" spans="4:18">
      <c r="D18999" s="130"/>
      <c r="R18999" s="214"/>
    </row>
    <row r="19000" spans="4:18">
      <c r="D19000" s="130"/>
      <c r="R19000" s="214"/>
    </row>
    <row r="19001" spans="4:18">
      <c r="D19001" s="130"/>
      <c r="R19001" s="214"/>
    </row>
    <row r="19002" spans="4:18">
      <c r="D19002" s="130"/>
      <c r="R19002" s="214"/>
    </row>
    <row r="19003" spans="4:18">
      <c r="D19003" s="130"/>
      <c r="R19003" s="214"/>
    </row>
    <row r="19004" spans="4:18">
      <c r="D19004" s="130"/>
      <c r="R19004" s="214"/>
    </row>
    <row r="19005" spans="4:18">
      <c r="D19005" s="130"/>
      <c r="R19005" s="214"/>
    </row>
    <row r="19006" spans="4:18">
      <c r="D19006" s="130"/>
      <c r="R19006" s="214"/>
    </row>
    <row r="19007" spans="4:18">
      <c r="D19007" s="130"/>
      <c r="R19007" s="214"/>
    </row>
    <row r="19008" spans="4:18">
      <c r="D19008" s="130"/>
      <c r="R19008" s="214"/>
    </row>
    <row r="19009" spans="4:18">
      <c r="D19009" s="130"/>
      <c r="R19009" s="214"/>
    </row>
    <row r="19010" spans="4:18">
      <c r="D19010" s="130"/>
      <c r="R19010" s="214"/>
    </row>
    <row r="19011" spans="4:18">
      <c r="D19011" s="130"/>
      <c r="R19011" s="214"/>
    </row>
    <row r="19012" spans="4:18">
      <c r="D19012" s="130"/>
      <c r="R19012" s="214"/>
    </row>
    <row r="19013" spans="4:18">
      <c r="D19013" s="130"/>
      <c r="R19013" s="214"/>
    </row>
    <row r="19014" spans="4:18">
      <c r="D19014" s="130"/>
      <c r="R19014" s="214"/>
    </row>
    <row r="19015" spans="4:18">
      <c r="D19015" s="130"/>
      <c r="R19015" s="214"/>
    </row>
    <row r="19016" spans="4:18">
      <c r="D19016" s="130"/>
      <c r="R19016" s="214"/>
    </row>
    <row r="19017" spans="4:18">
      <c r="D19017" s="130"/>
      <c r="R19017" s="214"/>
    </row>
    <row r="19018" spans="4:18">
      <c r="D19018" s="130"/>
      <c r="R19018" s="214"/>
    </row>
    <row r="19019" spans="4:18">
      <c r="D19019" s="130"/>
      <c r="R19019" s="214"/>
    </row>
    <row r="19020" spans="4:18">
      <c r="D19020" s="130"/>
      <c r="R19020" s="214"/>
    </row>
    <row r="19021" spans="4:18">
      <c r="D19021" s="130"/>
      <c r="R19021" s="214"/>
    </row>
    <row r="19022" spans="4:18">
      <c r="D19022" s="130"/>
      <c r="R19022" s="214"/>
    </row>
    <row r="19023" spans="4:18">
      <c r="D19023" s="130"/>
      <c r="R19023" s="214"/>
    </row>
    <row r="19024" spans="4:18">
      <c r="D19024" s="130"/>
      <c r="R19024" s="214"/>
    </row>
    <row r="19025" spans="4:18">
      <c r="D19025" s="130"/>
      <c r="R19025" s="214"/>
    </row>
    <row r="19026" spans="4:18">
      <c r="D19026" s="130"/>
      <c r="R19026" s="214"/>
    </row>
    <row r="19027" spans="4:18">
      <c r="D19027" s="130"/>
      <c r="R19027" s="214"/>
    </row>
    <row r="19028" spans="4:18">
      <c r="D19028" s="130"/>
      <c r="R19028" s="214"/>
    </row>
    <row r="19029" spans="4:18">
      <c r="D19029" s="130"/>
      <c r="R19029" s="214"/>
    </row>
    <row r="19030" spans="4:18">
      <c r="D19030" s="130"/>
      <c r="R19030" s="214"/>
    </row>
    <row r="19031" spans="4:18">
      <c r="D19031" s="130"/>
      <c r="R19031" s="214"/>
    </row>
    <row r="19032" spans="4:18">
      <c r="D19032" s="130"/>
      <c r="R19032" s="214"/>
    </row>
    <row r="19033" spans="4:18">
      <c r="D19033" s="130"/>
      <c r="R19033" s="214"/>
    </row>
    <row r="19034" spans="4:18">
      <c r="D19034" s="130"/>
      <c r="R19034" s="214"/>
    </row>
    <row r="19035" spans="4:18">
      <c r="D19035" s="130"/>
      <c r="R19035" s="214"/>
    </row>
    <row r="19036" spans="4:18">
      <c r="D19036" s="130"/>
      <c r="R19036" s="214"/>
    </row>
    <row r="19037" spans="4:18">
      <c r="D19037" s="130"/>
      <c r="R19037" s="214"/>
    </row>
    <row r="19038" spans="4:18">
      <c r="D19038" s="130"/>
      <c r="R19038" s="214"/>
    </row>
    <row r="19039" spans="4:18">
      <c r="D19039" s="130"/>
      <c r="R19039" s="214"/>
    </row>
    <row r="19040" spans="4:18">
      <c r="D19040" s="130"/>
      <c r="R19040" s="214"/>
    </row>
    <row r="19041" spans="4:18">
      <c r="D19041" s="130"/>
      <c r="R19041" s="214"/>
    </row>
    <row r="19042" spans="4:18">
      <c r="D19042" s="130"/>
      <c r="R19042" s="214"/>
    </row>
    <row r="19043" spans="4:18">
      <c r="D19043" s="130"/>
      <c r="R19043" s="214"/>
    </row>
    <row r="19044" spans="4:18">
      <c r="D19044" s="130"/>
      <c r="R19044" s="214"/>
    </row>
    <row r="19045" spans="4:18">
      <c r="D19045" s="130"/>
      <c r="R19045" s="214"/>
    </row>
    <row r="19046" spans="4:18">
      <c r="D19046" s="130"/>
      <c r="R19046" s="214"/>
    </row>
    <row r="19047" spans="4:18">
      <c r="D19047" s="130"/>
      <c r="R19047" s="214"/>
    </row>
    <row r="19048" spans="4:18">
      <c r="D19048" s="130"/>
      <c r="R19048" s="214"/>
    </row>
    <row r="19049" spans="4:18">
      <c r="D19049" s="130"/>
      <c r="R19049" s="214"/>
    </row>
    <row r="19050" spans="4:18">
      <c r="D19050" s="130"/>
      <c r="R19050" s="214"/>
    </row>
    <row r="19051" spans="4:18">
      <c r="D19051" s="130"/>
      <c r="R19051" s="214"/>
    </row>
    <row r="19052" spans="4:18">
      <c r="D19052" s="130"/>
      <c r="R19052" s="214"/>
    </row>
    <row r="19053" spans="4:18">
      <c r="D19053" s="130"/>
      <c r="R19053" s="214"/>
    </row>
    <row r="19054" spans="4:18">
      <c r="D19054" s="130"/>
      <c r="R19054" s="214"/>
    </row>
    <row r="19055" spans="4:18">
      <c r="D19055" s="130"/>
      <c r="R19055" s="214"/>
    </row>
    <row r="19056" spans="4:18">
      <c r="D19056" s="130"/>
      <c r="R19056" s="214"/>
    </row>
    <row r="19057" spans="4:18">
      <c r="D19057" s="130"/>
      <c r="R19057" s="214"/>
    </row>
    <row r="19058" spans="4:18">
      <c r="D19058" s="130"/>
      <c r="R19058" s="214"/>
    </row>
    <row r="19059" spans="4:18">
      <c r="D19059" s="130"/>
      <c r="R19059" s="214"/>
    </row>
    <row r="19060" spans="4:18">
      <c r="D19060" s="130"/>
      <c r="R19060" s="214"/>
    </row>
    <row r="19061" spans="4:18">
      <c r="D19061" s="130"/>
      <c r="R19061" s="214"/>
    </row>
    <row r="19062" spans="4:18">
      <c r="D19062" s="130"/>
      <c r="R19062" s="214"/>
    </row>
    <row r="19063" spans="4:18">
      <c r="D19063" s="130"/>
      <c r="R19063" s="214"/>
    </row>
    <row r="19064" spans="4:18">
      <c r="D19064" s="130"/>
      <c r="R19064" s="214"/>
    </row>
    <row r="19065" spans="4:18">
      <c r="D19065" s="130"/>
      <c r="R19065" s="214"/>
    </row>
    <row r="19066" spans="4:18">
      <c r="D19066" s="130"/>
      <c r="R19066" s="214"/>
    </row>
    <row r="19067" spans="4:18">
      <c r="D19067" s="130"/>
      <c r="R19067" s="214"/>
    </row>
    <row r="19068" spans="4:18">
      <c r="D19068" s="130"/>
      <c r="R19068" s="214"/>
    </row>
    <row r="19069" spans="4:18">
      <c r="D19069" s="130"/>
      <c r="R19069" s="214"/>
    </row>
    <row r="19070" spans="4:18">
      <c r="D19070" s="130"/>
      <c r="R19070" s="214"/>
    </row>
    <row r="19071" spans="4:18">
      <c r="D19071" s="130"/>
      <c r="R19071" s="214"/>
    </row>
    <row r="19072" spans="4:18">
      <c r="D19072" s="130"/>
      <c r="R19072" s="214"/>
    </row>
    <row r="19073" spans="4:18">
      <c r="D19073" s="130"/>
      <c r="R19073" s="214"/>
    </row>
    <row r="19074" spans="4:18">
      <c r="D19074" s="130"/>
      <c r="R19074" s="214"/>
    </row>
    <row r="19075" spans="4:18">
      <c r="D19075" s="130"/>
      <c r="R19075" s="214"/>
    </row>
    <row r="19076" spans="4:18">
      <c r="D19076" s="130"/>
      <c r="R19076" s="214"/>
    </row>
    <row r="19077" spans="4:18">
      <c r="D19077" s="130"/>
      <c r="R19077" s="214"/>
    </row>
    <row r="19078" spans="4:18">
      <c r="D19078" s="130"/>
      <c r="R19078" s="214"/>
    </row>
    <row r="19079" spans="4:18">
      <c r="D19079" s="130"/>
      <c r="R19079" s="214"/>
    </row>
    <row r="19080" spans="4:18">
      <c r="D19080" s="130"/>
      <c r="R19080" s="214"/>
    </row>
    <row r="19081" spans="4:18">
      <c r="D19081" s="130"/>
      <c r="R19081" s="214"/>
    </row>
    <row r="19082" spans="4:18">
      <c r="D19082" s="130"/>
      <c r="R19082" s="214"/>
    </row>
    <row r="19083" spans="4:18">
      <c r="D19083" s="130"/>
      <c r="R19083" s="214"/>
    </row>
    <row r="19084" spans="4:18">
      <c r="D19084" s="130"/>
      <c r="R19084" s="214"/>
    </row>
    <row r="19085" spans="4:18">
      <c r="D19085" s="130"/>
      <c r="R19085" s="214"/>
    </row>
    <row r="19086" spans="4:18">
      <c r="D19086" s="130"/>
      <c r="R19086" s="214"/>
    </row>
    <row r="19087" spans="4:18">
      <c r="D19087" s="130"/>
      <c r="R19087" s="214"/>
    </row>
    <row r="19088" spans="4:18">
      <c r="D19088" s="130"/>
      <c r="R19088" s="214"/>
    </row>
    <row r="19089" spans="4:18">
      <c r="D19089" s="130"/>
      <c r="R19089" s="214"/>
    </row>
    <row r="19090" spans="4:18">
      <c r="D19090" s="130"/>
      <c r="R19090" s="214"/>
    </row>
    <row r="19091" spans="4:18">
      <c r="D19091" s="130"/>
      <c r="R19091" s="214"/>
    </row>
    <row r="19092" spans="4:18">
      <c r="D19092" s="130"/>
      <c r="R19092" s="214"/>
    </row>
    <row r="19093" spans="4:18">
      <c r="D19093" s="130"/>
      <c r="R19093" s="214"/>
    </row>
    <row r="19094" spans="4:18">
      <c r="D19094" s="130"/>
      <c r="R19094" s="214"/>
    </row>
    <row r="19095" spans="4:18">
      <c r="D19095" s="130"/>
      <c r="R19095" s="214"/>
    </row>
    <row r="19096" spans="4:18">
      <c r="D19096" s="130"/>
      <c r="R19096" s="214"/>
    </row>
    <row r="19097" spans="4:18">
      <c r="D19097" s="130"/>
      <c r="R19097" s="214"/>
    </row>
    <row r="19098" spans="4:18">
      <c r="D19098" s="130"/>
      <c r="R19098" s="214"/>
    </row>
    <row r="19099" spans="4:18">
      <c r="D19099" s="130"/>
      <c r="R19099" s="214"/>
    </row>
    <row r="19100" spans="4:18">
      <c r="D19100" s="130"/>
      <c r="R19100" s="214"/>
    </row>
    <row r="19101" spans="4:18">
      <c r="D19101" s="130"/>
      <c r="R19101" s="214"/>
    </row>
    <row r="19102" spans="4:18">
      <c r="D19102" s="130"/>
      <c r="R19102" s="214"/>
    </row>
    <row r="19103" spans="4:18">
      <c r="D19103" s="130"/>
      <c r="R19103" s="214"/>
    </row>
    <row r="19104" spans="4:18">
      <c r="D19104" s="130"/>
      <c r="R19104" s="214"/>
    </row>
    <row r="19105" spans="4:18">
      <c r="D19105" s="130"/>
      <c r="R19105" s="214"/>
    </row>
    <row r="19106" spans="4:18">
      <c r="D19106" s="130"/>
      <c r="R19106" s="214"/>
    </row>
    <row r="19107" spans="4:18">
      <c r="D19107" s="130"/>
      <c r="R19107" s="214"/>
    </row>
    <row r="19108" spans="4:18">
      <c r="D19108" s="130"/>
      <c r="R19108" s="214"/>
    </row>
    <row r="19109" spans="4:18">
      <c r="D19109" s="130"/>
      <c r="R19109" s="214"/>
    </row>
    <row r="19110" spans="4:18">
      <c r="D19110" s="130"/>
      <c r="R19110" s="214"/>
    </row>
    <row r="19111" spans="4:18">
      <c r="D19111" s="130"/>
      <c r="R19111" s="214"/>
    </row>
    <row r="19112" spans="4:18">
      <c r="D19112" s="130"/>
      <c r="R19112" s="214"/>
    </row>
    <row r="19113" spans="4:18">
      <c r="D19113" s="130"/>
      <c r="R19113" s="214"/>
    </row>
    <row r="19114" spans="4:18">
      <c r="D19114" s="130"/>
      <c r="R19114" s="214"/>
    </row>
    <row r="19115" spans="4:18">
      <c r="D19115" s="130"/>
      <c r="R19115" s="214"/>
    </row>
    <row r="19116" spans="4:18">
      <c r="D19116" s="130"/>
      <c r="R19116" s="214"/>
    </row>
    <row r="19117" spans="4:18">
      <c r="D19117" s="130"/>
      <c r="R19117" s="214"/>
    </row>
    <row r="19118" spans="4:18">
      <c r="D19118" s="130"/>
      <c r="R19118" s="214"/>
    </row>
    <row r="19119" spans="4:18">
      <c r="D19119" s="130"/>
      <c r="R19119" s="214"/>
    </row>
    <row r="19120" spans="4:18">
      <c r="D19120" s="130"/>
      <c r="R19120" s="214"/>
    </row>
    <row r="19121" spans="4:18">
      <c r="D19121" s="130"/>
      <c r="R19121" s="214"/>
    </row>
    <row r="19122" spans="4:18">
      <c r="D19122" s="130"/>
      <c r="R19122" s="214"/>
    </row>
    <row r="19123" spans="4:18">
      <c r="D19123" s="130"/>
      <c r="R19123" s="214"/>
    </row>
    <row r="19124" spans="4:18">
      <c r="D19124" s="130"/>
      <c r="R19124" s="214"/>
    </row>
    <row r="19125" spans="4:18">
      <c r="D19125" s="130"/>
      <c r="R19125" s="214"/>
    </row>
    <row r="19126" spans="4:18">
      <c r="D19126" s="130"/>
      <c r="R19126" s="214"/>
    </row>
    <row r="19127" spans="4:18">
      <c r="D19127" s="130"/>
      <c r="R19127" s="214"/>
    </row>
    <row r="19128" spans="4:18">
      <c r="D19128" s="130"/>
      <c r="R19128" s="214"/>
    </row>
    <row r="19129" spans="4:18">
      <c r="D19129" s="130"/>
      <c r="R19129" s="214"/>
    </row>
    <row r="19130" spans="4:18">
      <c r="D19130" s="130"/>
      <c r="R19130" s="214"/>
    </row>
    <row r="19131" spans="4:18">
      <c r="D19131" s="130"/>
      <c r="R19131" s="214"/>
    </row>
    <row r="19132" spans="4:18">
      <c r="D19132" s="130"/>
      <c r="R19132" s="214"/>
    </row>
    <row r="19133" spans="4:18">
      <c r="D19133" s="130"/>
      <c r="R19133" s="214"/>
    </row>
    <row r="19134" spans="4:18">
      <c r="D19134" s="130"/>
      <c r="R19134" s="214"/>
    </row>
    <row r="19135" spans="4:18">
      <c r="D19135" s="130"/>
      <c r="R19135" s="214"/>
    </row>
    <row r="19136" spans="4:18">
      <c r="D19136" s="130"/>
      <c r="R19136" s="214"/>
    </row>
    <row r="19137" spans="4:18">
      <c r="D19137" s="130"/>
      <c r="R19137" s="214"/>
    </row>
    <row r="19138" spans="4:18">
      <c r="D19138" s="130"/>
      <c r="R19138" s="214"/>
    </row>
    <row r="19139" spans="4:18">
      <c r="D19139" s="130"/>
      <c r="R19139" s="214"/>
    </row>
    <row r="19140" spans="4:18">
      <c r="D19140" s="130"/>
      <c r="R19140" s="214"/>
    </row>
    <row r="19141" spans="4:18">
      <c r="D19141" s="130"/>
      <c r="R19141" s="214"/>
    </row>
    <row r="19142" spans="4:18">
      <c r="D19142" s="130"/>
      <c r="R19142" s="214"/>
    </row>
    <row r="19143" spans="4:18">
      <c r="D19143" s="130"/>
      <c r="R19143" s="214"/>
    </row>
    <row r="19144" spans="4:18">
      <c r="D19144" s="130"/>
      <c r="R19144" s="214"/>
    </row>
    <row r="19145" spans="4:18">
      <c r="D19145" s="130"/>
      <c r="R19145" s="214"/>
    </row>
    <row r="19146" spans="4:18">
      <c r="D19146" s="130"/>
      <c r="R19146" s="214"/>
    </row>
    <row r="19147" spans="4:18">
      <c r="D19147" s="130"/>
      <c r="R19147" s="214"/>
    </row>
    <row r="19148" spans="4:18">
      <c r="D19148" s="130"/>
      <c r="R19148" s="214"/>
    </row>
    <row r="19149" spans="4:18">
      <c r="D19149" s="130"/>
      <c r="R19149" s="214"/>
    </row>
    <row r="19150" spans="4:18">
      <c r="D19150" s="130"/>
      <c r="R19150" s="214"/>
    </row>
    <row r="19151" spans="4:18">
      <c r="D19151" s="130"/>
      <c r="R19151" s="214"/>
    </row>
    <row r="19152" spans="4:18">
      <c r="D19152" s="130"/>
      <c r="R19152" s="214"/>
    </row>
    <row r="19153" spans="4:18">
      <c r="D19153" s="130"/>
      <c r="R19153" s="214"/>
    </row>
    <row r="19154" spans="4:18">
      <c r="D19154" s="130"/>
      <c r="R19154" s="214"/>
    </row>
    <row r="19155" spans="4:18">
      <c r="D19155" s="130"/>
      <c r="R19155" s="214"/>
    </row>
    <row r="19156" spans="4:18">
      <c r="D19156" s="130"/>
      <c r="R19156" s="214"/>
    </row>
    <row r="19157" spans="4:18">
      <c r="D19157" s="130"/>
      <c r="R19157" s="214"/>
    </row>
    <row r="19158" spans="4:18">
      <c r="D19158" s="130"/>
      <c r="R19158" s="214"/>
    </row>
    <row r="19159" spans="4:18">
      <c r="D19159" s="130"/>
      <c r="R19159" s="214"/>
    </row>
    <row r="19160" spans="4:18">
      <c r="D19160" s="130"/>
      <c r="R19160" s="214"/>
    </row>
    <row r="19161" spans="4:18">
      <c r="D19161" s="130"/>
      <c r="R19161" s="214"/>
    </row>
    <row r="19162" spans="4:18">
      <c r="D19162" s="130"/>
      <c r="R19162" s="214"/>
    </row>
    <row r="19163" spans="4:18">
      <c r="D19163" s="130"/>
      <c r="R19163" s="214"/>
    </row>
    <row r="19164" spans="4:18">
      <c r="D19164" s="130"/>
      <c r="R19164" s="214"/>
    </row>
    <row r="19165" spans="4:18">
      <c r="D19165" s="130"/>
      <c r="R19165" s="214"/>
    </row>
    <row r="19166" spans="4:18">
      <c r="D19166" s="130"/>
      <c r="R19166" s="214"/>
    </row>
    <row r="19167" spans="4:18">
      <c r="D19167" s="130"/>
      <c r="R19167" s="214"/>
    </row>
    <row r="19168" spans="4:18">
      <c r="D19168" s="130"/>
      <c r="R19168" s="214"/>
    </row>
    <row r="19169" spans="4:18">
      <c r="D19169" s="130"/>
      <c r="R19169" s="214"/>
    </row>
    <row r="19170" spans="4:18">
      <c r="D19170" s="130"/>
      <c r="R19170" s="214"/>
    </row>
    <row r="19171" spans="4:18">
      <c r="D19171" s="130"/>
      <c r="R19171" s="214"/>
    </row>
    <row r="19172" spans="4:18">
      <c r="D19172" s="130"/>
      <c r="R19172" s="214"/>
    </row>
    <row r="19173" spans="4:18">
      <c r="D19173" s="130"/>
      <c r="R19173" s="214"/>
    </row>
    <row r="19174" spans="4:18">
      <c r="D19174" s="130"/>
      <c r="R19174" s="214"/>
    </row>
    <row r="19175" spans="4:18">
      <c r="D19175" s="130"/>
      <c r="R19175" s="214"/>
    </row>
    <row r="19176" spans="4:18">
      <c r="D19176" s="130"/>
      <c r="R19176" s="214"/>
    </row>
    <row r="19177" spans="4:18">
      <c r="D19177" s="130"/>
      <c r="R19177" s="214"/>
    </row>
    <row r="19178" spans="4:18">
      <c r="D19178" s="130"/>
      <c r="R19178" s="214"/>
    </row>
    <row r="19179" spans="4:18">
      <c r="D19179" s="130"/>
      <c r="R19179" s="214"/>
    </row>
    <row r="19180" spans="4:18">
      <c r="D19180" s="130"/>
      <c r="R19180" s="214"/>
    </row>
    <row r="19181" spans="4:18">
      <c r="D19181" s="130"/>
      <c r="R19181" s="214"/>
    </row>
    <row r="19182" spans="4:18">
      <c r="D19182" s="130"/>
      <c r="R19182" s="214"/>
    </row>
    <row r="19183" spans="4:18">
      <c r="D19183" s="130"/>
      <c r="R19183" s="214"/>
    </row>
    <row r="19184" spans="4:18">
      <c r="D19184" s="130"/>
      <c r="R19184" s="214"/>
    </row>
    <row r="19185" spans="4:18">
      <c r="D19185" s="130"/>
      <c r="R19185" s="214"/>
    </row>
    <row r="19186" spans="4:18">
      <c r="D19186" s="130"/>
      <c r="R19186" s="214"/>
    </row>
    <row r="19187" spans="4:18">
      <c r="D19187" s="130"/>
      <c r="R19187" s="214"/>
    </row>
    <row r="19188" spans="4:18">
      <c r="D19188" s="130"/>
      <c r="R19188" s="214"/>
    </row>
    <row r="19189" spans="4:18">
      <c r="D19189" s="130"/>
      <c r="R19189" s="214"/>
    </row>
    <row r="19190" spans="4:18">
      <c r="D19190" s="130"/>
      <c r="R19190" s="214"/>
    </row>
    <row r="19191" spans="4:18">
      <c r="D19191" s="130"/>
      <c r="R19191" s="214"/>
    </row>
    <row r="19192" spans="4:18">
      <c r="D19192" s="130"/>
      <c r="R19192" s="214"/>
    </row>
    <row r="19193" spans="4:18">
      <c r="D19193" s="130"/>
      <c r="R19193" s="214"/>
    </row>
    <row r="19194" spans="4:18">
      <c r="D19194" s="130"/>
      <c r="R19194" s="214"/>
    </row>
    <row r="19195" spans="4:18">
      <c r="D19195" s="130"/>
      <c r="R19195" s="214"/>
    </row>
    <row r="19196" spans="4:18">
      <c r="D19196" s="130"/>
      <c r="R19196" s="214"/>
    </row>
    <row r="19197" spans="4:18">
      <c r="D19197" s="130"/>
      <c r="R19197" s="214"/>
    </row>
    <row r="19198" spans="4:18">
      <c r="D19198" s="130"/>
      <c r="R19198" s="214"/>
    </row>
    <row r="19199" spans="4:18">
      <c r="D19199" s="130"/>
      <c r="R19199" s="214"/>
    </row>
    <row r="19200" spans="4:18">
      <c r="D19200" s="130"/>
      <c r="R19200" s="214"/>
    </row>
    <row r="19201" spans="4:18">
      <c r="D19201" s="130"/>
      <c r="R19201" s="214"/>
    </row>
    <row r="19202" spans="4:18">
      <c r="D19202" s="130"/>
      <c r="R19202" s="214"/>
    </row>
    <row r="19203" spans="4:18">
      <c r="D19203" s="130"/>
      <c r="R19203" s="214"/>
    </row>
    <row r="19204" spans="4:18">
      <c r="D19204" s="130"/>
      <c r="R19204" s="214"/>
    </row>
    <row r="19205" spans="4:18">
      <c r="D19205" s="130"/>
      <c r="R19205" s="214"/>
    </row>
    <row r="19206" spans="4:18">
      <c r="D19206" s="130"/>
      <c r="R19206" s="214"/>
    </row>
    <row r="19207" spans="4:18">
      <c r="D19207" s="130"/>
      <c r="R19207" s="214"/>
    </row>
    <row r="19208" spans="4:18">
      <c r="D19208" s="130"/>
      <c r="R19208" s="214"/>
    </row>
    <row r="19209" spans="4:18">
      <c r="D19209" s="130"/>
      <c r="R19209" s="214"/>
    </row>
    <row r="19210" spans="4:18">
      <c r="D19210" s="130"/>
      <c r="R19210" s="214"/>
    </row>
    <row r="19211" spans="4:18">
      <c r="D19211" s="130"/>
      <c r="R19211" s="214"/>
    </row>
    <row r="19212" spans="4:18">
      <c r="D19212" s="130"/>
      <c r="R19212" s="214"/>
    </row>
    <row r="19213" spans="4:18">
      <c r="D19213" s="130"/>
      <c r="R19213" s="214"/>
    </row>
    <row r="19214" spans="4:18">
      <c r="D19214" s="130"/>
      <c r="R19214" s="214"/>
    </row>
    <row r="19215" spans="4:18">
      <c r="D19215" s="130"/>
      <c r="R19215" s="214"/>
    </row>
    <row r="19216" spans="4:18">
      <c r="D19216" s="130"/>
      <c r="R19216" s="214"/>
    </row>
    <row r="19217" spans="4:18">
      <c r="D19217" s="130"/>
      <c r="R19217" s="214"/>
    </row>
    <row r="19218" spans="4:18">
      <c r="D19218" s="130"/>
      <c r="R19218" s="214"/>
    </row>
    <row r="19219" spans="4:18">
      <c r="D19219" s="130"/>
      <c r="R19219" s="214"/>
    </row>
    <row r="19220" spans="4:18">
      <c r="D19220" s="130"/>
      <c r="R19220" s="214"/>
    </row>
    <row r="19221" spans="4:18">
      <c r="D19221" s="130"/>
      <c r="R19221" s="214"/>
    </row>
    <row r="19222" spans="4:18">
      <c r="D19222" s="130"/>
      <c r="R19222" s="214"/>
    </row>
    <row r="19223" spans="4:18">
      <c r="D19223" s="130"/>
      <c r="R19223" s="214"/>
    </row>
    <row r="19224" spans="4:18">
      <c r="D19224" s="130"/>
      <c r="R19224" s="214"/>
    </row>
    <row r="19225" spans="4:18">
      <c r="D19225" s="130"/>
      <c r="R19225" s="214"/>
    </row>
    <row r="19226" spans="4:18">
      <c r="D19226" s="130"/>
      <c r="R19226" s="214"/>
    </row>
    <row r="19227" spans="4:18">
      <c r="D19227" s="130"/>
      <c r="R19227" s="214"/>
    </row>
    <row r="19228" spans="4:18">
      <c r="D19228" s="130"/>
      <c r="R19228" s="214"/>
    </row>
    <row r="19229" spans="4:18">
      <c r="D19229" s="130"/>
      <c r="R19229" s="214"/>
    </row>
    <row r="19230" spans="4:18">
      <c r="D19230" s="130"/>
      <c r="R19230" s="214"/>
    </row>
    <row r="19231" spans="4:18">
      <c r="D19231" s="130"/>
      <c r="R19231" s="214"/>
    </row>
    <row r="19232" spans="4:18">
      <c r="D19232" s="130"/>
      <c r="R19232" s="214"/>
    </row>
    <row r="19233" spans="4:18">
      <c r="D19233" s="130"/>
      <c r="R19233" s="214"/>
    </row>
    <row r="19234" spans="4:18">
      <c r="D19234" s="130"/>
      <c r="R19234" s="214"/>
    </row>
    <row r="19235" spans="4:18">
      <c r="D19235" s="130"/>
      <c r="R19235" s="214"/>
    </row>
    <row r="19236" spans="4:18">
      <c r="D19236" s="130"/>
      <c r="R19236" s="214"/>
    </row>
    <row r="19237" spans="4:18">
      <c r="D19237" s="130"/>
      <c r="R19237" s="214"/>
    </row>
    <row r="19238" spans="4:18">
      <c r="D19238" s="130"/>
      <c r="R19238" s="214"/>
    </row>
    <row r="19239" spans="4:18">
      <c r="D19239" s="130"/>
      <c r="R19239" s="214"/>
    </row>
    <row r="19240" spans="4:18">
      <c r="D19240" s="130"/>
      <c r="R19240" s="214"/>
    </row>
    <row r="19241" spans="4:18">
      <c r="D19241" s="130"/>
      <c r="R19241" s="214"/>
    </row>
    <row r="19242" spans="4:18">
      <c r="D19242" s="130"/>
      <c r="R19242" s="214"/>
    </row>
    <row r="19243" spans="4:18">
      <c r="D19243" s="130"/>
      <c r="R19243" s="214"/>
    </row>
    <row r="19244" spans="4:18">
      <c r="D19244" s="130"/>
      <c r="R19244" s="214"/>
    </row>
    <row r="19245" spans="4:18">
      <c r="D19245" s="130"/>
      <c r="R19245" s="214"/>
    </row>
    <row r="19246" spans="4:18">
      <c r="D19246" s="130"/>
      <c r="R19246" s="214"/>
    </row>
    <row r="19247" spans="4:18">
      <c r="D19247" s="130"/>
      <c r="R19247" s="214"/>
    </row>
    <row r="19248" spans="4:18">
      <c r="D19248" s="130"/>
      <c r="R19248" s="214"/>
    </row>
    <row r="19249" spans="4:18">
      <c r="D19249" s="130"/>
      <c r="R19249" s="214"/>
    </row>
    <row r="19250" spans="4:18">
      <c r="D19250" s="130"/>
      <c r="R19250" s="214"/>
    </row>
    <row r="19251" spans="4:18">
      <c r="D19251" s="130"/>
      <c r="R19251" s="214"/>
    </row>
    <row r="19252" spans="4:18">
      <c r="D19252" s="130"/>
      <c r="R19252" s="214"/>
    </row>
    <row r="19253" spans="4:18">
      <c r="D19253" s="130"/>
      <c r="R19253" s="214"/>
    </row>
    <row r="19254" spans="4:18">
      <c r="D19254" s="130"/>
      <c r="R19254" s="214"/>
    </row>
    <row r="19255" spans="4:18">
      <c r="D19255" s="130"/>
      <c r="R19255" s="214"/>
    </row>
    <row r="19256" spans="4:18">
      <c r="D19256" s="130"/>
      <c r="R19256" s="214"/>
    </row>
    <row r="19257" spans="4:18">
      <c r="D19257" s="130"/>
      <c r="R19257" s="214"/>
    </row>
    <row r="19258" spans="4:18">
      <c r="D19258" s="130"/>
      <c r="R19258" s="214"/>
    </row>
    <row r="19259" spans="4:18">
      <c r="D19259" s="130"/>
      <c r="R19259" s="214"/>
    </row>
    <row r="19260" spans="4:18">
      <c r="D19260" s="130"/>
      <c r="R19260" s="214"/>
    </row>
    <row r="19261" spans="4:18">
      <c r="D19261" s="130"/>
      <c r="R19261" s="214"/>
    </row>
    <row r="19262" spans="4:18">
      <c r="D19262" s="130"/>
      <c r="R19262" s="214"/>
    </row>
    <row r="19263" spans="4:18">
      <c r="D19263" s="130"/>
      <c r="R19263" s="214"/>
    </row>
    <row r="19264" spans="4:18">
      <c r="D19264" s="130"/>
      <c r="R19264" s="214"/>
    </row>
    <row r="19265" spans="4:18">
      <c r="D19265" s="130"/>
      <c r="R19265" s="214"/>
    </row>
    <row r="19266" spans="4:18">
      <c r="D19266" s="130"/>
      <c r="R19266" s="214"/>
    </row>
    <row r="19267" spans="4:18">
      <c r="D19267" s="130"/>
      <c r="R19267" s="214"/>
    </row>
    <row r="19268" spans="4:18">
      <c r="D19268" s="130"/>
      <c r="R19268" s="214"/>
    </row>
    <row r="19269" spans="4:18">
      <c r="D19269" s="130"/>
      <c r="R19269" s="214"/>
    </row>
    <row r="19270" spans="4:18">
      <c r="D19270" s="130"/>
      <c r="R19270" s="214"/>
    </row>
    <row r="19271" spans="4:18">
      <c r="D19271" s="130"/>
      <c r="R19271" s="214"/>
    </row>
    <row r="19272" spans="4:18">
      <c r="D19272" s="130"/>
      <c r="R19272" s="214"/>
    </row>
    <row r="19273" spans="4:18">
      <c r="D19273" s="130"/>
      <c r="R19273" s="214"/>
    </row>
    <row r="19274" spans="4:18">
      <c r="D19274" s="130"/>
      <c r="R19274" s="214"/>
    </row>
    <row r="19275" spans="4:18">
      <c r="D19275" s="130"/>
      <c r="R19275" s="214"/>
    </row>
    <row r="19276" spans="4:18">
      <c r="D19276" s="130"/>
      <c r="R19276" s="214"/>
    </row>
    <row r="19277" spans="4:18">
      <c r="D19277" s="130"/>
      <c r="R19277" s="214"/>
    </row>
    <row r="19278" spans="4:18">
      <c r="D19278" s="130"/>
      <c r="R19278" s="214"/>
    </row>
    <row r="19279" spans="4:18">
      <c r="D19279" s="130"/>
      <c r="R19279" s="214"/>
    </row>
    <row r="19280" spans="4:18">
      <c r="D19280" s="130"/>
      <c r="R19280" s="214"/>
    </row>
    <row r="19281" spans="4:18">
      <c r="D19281" s="130"/>
      <c r="R19281" s="214"/>
    </row>
    <row r="19282" spans="4:18">
      <c r="D19282" s="130"/>
      <c r="R19282" s="214"/>
    </row>
    <row r="19283" spans="4:18">
      <c r="D19283" s="130"/>
      <c r="R19283" s="214"/>
    </row>
    <row r="19284" spans="4:18">
      <c r="D19284" s="130"/>
      <c r="R19284" s="214"/>
    </row>
    <row r="19285" spans="4:18">
      <c r="D19285" s="130"/>
      <c r="R19285" s="214"/>
    </row>
    <row r="19286" spans="4:18">
      <c r="D19286" s="130"/>
      <c r="R19286" s="214"/>
    </row>
    <row r="19287" spans="4:18">
      <c r="D19287" s="130"/>
      <c r="R19287" s="214"/>
    </row>
    <row r="19288" spans="4:18">
      <c r="D19288" s="130"/>
      <c r="R19288" s="214"/>
    </row>
    <row r="19289" spans="4:18">
      <c r="D19289" s="130"/>
      <c r="R19289" s="214"/>
    </row>
    <row r="19290" spans="4:18">
      <c r="D19290" s="130"/>
      <c r="R19290" s="214"/>
    </row>
    <row r="19291" spans="4:18">
      <c r="D19291" s="130"/>
      <c r="R19291" s="214"/>
    </row>
    <row r="19292" spans="4:18">
      <c r="D19292" s="130"/>
      <c r="R19292" s="214"/>
    </row>
    <row r="19293" spans="4:18">
      <c r="D19293" s="130"/>
      <c r="R19293" s="214"/>
    </row>
    <row r="19294" spans="4:18">
      <c r="D19294" s="130"/>
      <c r="R19294" s="214"/>
    </row>
    <row r="19295" spans="4:18">
      <c r="D19295" s="130"/>
      <c r="R19295" s="214"/>
    </row>
    <row r="19296" spans="4:18">
      <c r="D19296" s="130"/>
      <c r="R19296" s="214"/>
    </row>
    <row r="19297" spans="4:18">
      <c r="D19297" s="130"/>
      <c r="R19297" s="214"/>
    </row>
    <row r="19298" spans="4:18">
      <c r="D19298" s="130"/>
      <c r="R19298" s="214"/>
    </row>
    <row r="19299" spans="4:18">
      <c r="D19299" s="130"/>
      <c r="R19299" s="214"/>
    </row>
    <row r="19300" spans="4:18">
      <c r="D19300" s="130"/>
      <c r="R19300" s="214"/>
    </row>
    <row r="19301" spans="4:18">
      <c r="D19301" s="130"/>
      <c r="R19301" s="214"/>
    </row>
    <row r="19302" spans="4:18">
      <c r="D19302" s="130"/>
      <c r="R19302" s="214"/>
    </row>
    <row r="19303" spans="4:18">
      <c r="D19303" s="130"/>
      <c r="R19303" s="214"/>
    </row>
    <row r="19304" spans="4:18">
      <c r="D19304" s="130"/>
      <c r="R19304" s="214"/>
    </row>
    <row r="19305" spans="4:18">
      <c r="D19305" s="130"/>
      <c r="R19305" s="214"/>
    </row>
    <row r="19306" spans="4:18">
      <c r="D19306" s="130"/>
      <c r="R19306" s="214"/>
    </row>
    <row r="19307" spans="4:18">
      <c r="D19307" s="130"/>
      <c r="R19307" s="214"/>
    </row>
    <row r="19308" spans="4:18">
      <c r="D19308" s="130"/>
      <c r="R19308" s="214"/>
    </row>
    <row r="19309" spans="4:18">
      <c r="D19309" s="130"/>
      <c r="R19309" s="214"/>
    </row>
    <row r="19310" spans="4:18">
      <c r="D19310" s="130"/>
      <c r="R19310" s="214"/>
    </row>
    <row r="19311" spans="4:18">
      <c r="D19311" s="130"/>
      <c r="R19311" s="214"/>
    </row>
    <row r="19312" spans="4:18">
      <c r="D19312" s="130"/>
      <c r="R19312" s="214"/>
    </row>
    <row r="19313" spans="4:18">
      <c r="D19313" s="130"/>
      <c r="R19313" s="214"/>
    </row>
    <row r="19314" spans="4:18">
      <c r="D19314" s="130"/>
      <c r="R19314" s="214"/>
    </row>
    <row r="19315" spans="4:18">
      <c r="D19315" s="130"/>
      <c r="R19315" s="214"/>
    </row>
    <row r="19316" spans="4:18">
      <c r="D19316" s="130"/>
      <c r="R19316" s="214"/>
    </row>
    <row r="19317" spans="4:18">
      <c r="D19317" s="130"/>
      <c r="R19317" s="214"/>
    </row>
    <row r="19318" spans="4:18">
      <c r="D19318" s="130"/>
      <c r="R19318" s="214"/>
    </row>
    <row r="19319" spans="4:18">
      <c r="D19319" s="130"/>
      <c r="R19319" s="214"/>
    </row>
    <row r="19320" spans="4:18">
      <c r="D19320" s="130"/>
      <c r="R19320" s="214"/>
    </row>
    <row r="19321" spans="4:18">
      <c r="D19321" s="130"/>
      <c r="R19321" s="214"/>
    </row>
    <row r="19322" spans="4:18">
      <c r="D19322" s="130"/>
      <c r="R19322" s="214"/>
    </row>
    <row r="19323" spans="4:18">
      <c r="D19323" s="130"/>
      <c r="R19323" s="214"/>
    </row>
    <row r="19324" spans="4:18">
      <c r="D19324" s="130"/>
      <c r="R19324" s="214"/>
    </row>
    <row r="19325" spans="4:18">
      <c r="D19325" s="130"/>
      <c r="R19325" s="214"/>
    </row>
    <row r="19326" spans="4:18">
      <c r="D19326" s="130"/>
      <c r="R19326" s="214"/>
    </row>
    <row r="19327" spans="4:18">
      <c r="D19327" s="130"/>
      <c r="R19327" s="214"/>
    </row>
    <row r="19328" spans="4:18">
      <c r="D19328" s="130"/>
      <c r="R19328" s="214"/>
    </row>
    <row r="19329" spans="4:18">
      <c r="D19329" s="130"/>
      <c r="R19329" s="214"/>
    </row>
    <row r="19330" spans="4:18">
      <c r="D19330" s="130"/>
      <c r="R19330" s="214"/>
    </row>
    <row r="19331" spans="4:18">
      <c r="D19331" s="130"/>
      <c r="R19331" s="214"/>
    </row>
    <row r="19332" spans="4:18">
      <c r="D19332" s="130"/>
      <c r="R19332" s="214"/>
    </row>
    <row r="19333" spans="4:18">
      <c r="D19333" s="130"/>
      <c r="R19333" s="214"/>
    </row>
    <row r="19334" spans="4:18">
      <c r="D19334" s="130"/>
      <c r="R19334" s="214"/>
    </row>
    <row r="19335" spans="4:18">
      <c r="D19335" s="130"/>
      <c r="R19335" s="214"/>
    </row>
    <row r="19336" spans="4:18">
      <c r="D19336" s="130"/>
      <c r="R19336" s="214"/>
    </row>
    <row r="19337" spans="4:18">
      <c r="D19337" s="130"/>
      <c r="R19337" s="214"/>
    </row>
    <row r="19338" spans="4:18">
      <c r="D19338" s="130"/>
      <c r="R19338" s="214"/>
    </row>
    <row r="19339" spans="4:18">
      <c r="D19339" s="130"/>
      <c r="R19339" s="214"/>
    </row>
    <row r="19340" spans="4:18">
      <c r="D19340" s="130"/>
      <c r="R19340" s="214"/>
    </row>
    <row r="19341" spans="4:18">
      <c r="D19341" s="130"/>
      <c r="R19341" s="214"/>
    </row>
    <row r="19342" spans="4:18">
      <c r="D19342" s="130"/>
      <c r="R19342" s="214"/>
    </row>
    <row r="19343" spans="4:18">
      <c r="D19343" s="130"/>
      <c r="R19343" s="214"/>
    </row>
    <row r="19344" spans="4:18">
      <c r="D19344" s="130"/>
      <c r="R19344" s="214"/>
    </row>
    <row r="19345" spans="4:18">
      <c r="D19345" s="130"/>
      <c r="R19345" s="214"/>
    </row>
    <row r="19346" spans="4:18">
      <c r="D19346" s="130"/>
      <c r="R19346" s="214"/>
    </row>
    <row r="19347" spans="4:18">
      <c r="D19347" s="130"/>
      <c r="R19347" s="214"/>
    </row>
    <row r="19348" spans="4:18">
      <c r="D19348" s="130"/>
      <c r="R19348" s="214"/>
    </row>
    <row r="19349" spans="4:18">
      <c r="D19349" s="130"/>
      <c r="R19349" s="214"/>
    </row>
    <row r="19350" spans="4:18">
      <c r="D19350" s="130"/>
      <c r="R19350" s="214"/>
    </row>
    <row r="19351" spans="4:18">
      <c r="D19351" s="130"/>
      <c r="R19351" s="214"/>
    </row>
    <row r="19352" spans="4:18">
      <c r="D19352" s="130"/>
      <c r="R19352" s="214"/>
    </row>
    <row r="19353" spans="4:18">
      <c r="D19353" s="130"/>
      <c r="R19353" s="214"/>
    </row>
    <row r="19354" spans="4:18">
      <c r="D19354" s="130"/>
      <c r="R19354" s="214"/>
    </row>
    <row r="19355" spans="4:18">
      <c r="D19355" s="130"/>
      <c r="R19355" s="214"/>
    </row>
    <row r="19356" spans="4:18">
      <c r="D19356" s="130"/>
      <c r="R19356" s="214"/>
    </row>
    <row r="19357" spans="4:18">
      <c r="D19357" s="130"/>
      <c r="R19357" s="214"/>
    </row>
    <row r="19358" spans="4:18">
      <c r="D19358" s="130"/>
      <c r="R19358" s="214"/>
    </row>
    <row r="19359" spans="4:18">
      <c r="D19359" s="130"/>
      <c r="R19359" s="214"/>
    </row>
    <row r="19360" spans="4:18">
      <c r="D19360" s="130"/>
      <c r="R19360" s="214"/>
    </row>
    <row r="19361" spans="4:18">
      <c r="D19361" s="130"/>
      <c r="R19361" s="214"/>
    </row>
    <row r="19362" spans="4:18">
      <c r="D19362" s="130"/>
      <c r="R19362" s="214"/>
    </row>
    <row r="19363" spans="4:18">
      <c r="D19363" s="130"/>
      <c r="R19363" s="214"/>
    </row>
    <row r="19364" spans="4:18">
      <c r="D19364" s="130"/>
      <c r="R19364" s="214"/>
    </row>
    <row r="19365" spans="4:18">
      <c r="D19365" s="130"/>
      <c r="R19365" s="214"/>
    </row>
    <row r="19366" spans="4:18">
      <c r="D19366" s="130"/>
      <c r="R19366" s="214"/>
    </row>
    <row r="19367" spans="4:18">
      <c r="D19367" s="130"/>
      <c r="R19367" s="214"/>
    </row>
    <row r="19368" spans="4:18">
      <c r="D19368" s="130"/>
      <c r="R19368" s="214"/>
    </row>
    <row r="19369" spans="4:18">
      <c r="D19369" s="130"/>
      <c r="R19369" s="214"/>
    </row>
    <row r="19370" spans="4:18">
      <c r="D19370" s="130"/>
      <c r="R19370" s="214"/>
    </row>
    <row r="19371" spans="4:18">
      <c r="D19371" s="130"/>
      <c r="R19371" s="214"/>
    </row>
    <row r="19372" spans="4:18">
      <c r="D19372" s="130"/>
      <c r="R19372" s="214"/>
    </row>
    <row r="19373" spans="4:18">
      <c r="D19373" s="130"/>
      <c r="R19373" s="214"/>
    </row>
    <row r="19374" spans="4:18">
      <c r="D19374" s="130"/>
      <c r="R19374" s="214"/>
    </row>
    <row r="19375" spans="4:18">
      <c r="D19375" s="130"/>
      <c r="R19375" s="214"/>
    </row>
    <row r="19376" spans="4:18">
      <c r="D19376" s="130"/>
      <c r="R19376" s="214"/>
    </row>
    <row r="19377" spans="4:18">
      <c r="D19377" s="130"/>
      <c r="R19377" s="214"/>
    </row>
    <row r="19378" spans="4:18">
      <c r="D19378" s="130"/>
      <c r="R19378" s="214"/>
    </row>
    <row r="19379" spans="4:18">
      <c r="D19379" s="130"/>
      <c r="R19379" s="214"/>
    </row>
    <row r="19380" spans="4:18">
      <c r="D19380" s="130"/>
      <c r="R19380" s="214"/>
    </row>
    <row r="19381" spans="4:18">
      <c r="D19381" s="130"/>
      <c r="R19381" s="214"/>
    </row>
    <row r="19382" spans="4:18">
      <c r="D19382" s="130"/>
      <c r="R19382" s="214"/>
    </row>
    <row r="19383" spans="4:18">
      <c r="D19383" s="130"/>
      <c r="R19383" s="214"/>
    </row>
    <row r="19384" spans="4:18">
      <c r="D19384" s="130"/>
      <c r="R19384" s="214"/>
    </row>
    <row r="19385" spans="4:18">
      <c r="D19385" s="130"/>
      <c r="R19385" s="214"/>
    </row>
    <row r="19386" spans="4:18">
      <c r="D19386" s="130"/>
      <c r="R19386" s="214"/>
    </row>
    <row r="19387" spans="4:18">
      <c r="D19387" s="130"/>
      <c r="R19387" s="214"/>
    </row>
    <row r="19388" spans="4:18">
      <c r="D19388" s="130"/>
      <c r="R19388" s="214"/>
    </row>
    <row r="19389" spans="4:18">
      <c r="D19389" s="130"/>
      <c r="R19389" s="214"/>
    </row>
    <row r="19390" spans="4:18">
      <c r="D19390" s="130"/>
      <c r="R19390" s="214"/>
    </row>
    <row r="19391" spans="4:18">
      <c r="D19391" s="130"/>
      <c r="R19391" s="214"/>
    </row>
    <row r="19392" spans="4:18">
      <c r="D19392" s="130"/>
      <c r="R19392" s="214"/>
    </row>
    <row r="19393" spans="4:18">
      <c r="D19393" s="130"/>
      <c r="R19393" s="214"/>
    </row>
    <row r="19394" spans="4:18">
      <c r="D19394" s="130"/>
      <c r="R19394" s="214"/>
    </row>
    <row r="19395" spans="4:18">
      <c r="D19395" s="130"/>
      <c r="R19395" s="214"/>
    </row>
    <row r="19396" spans="4:18">
      <c r="D19396" s="130"/>
      <c r="R19396" s="214"/>
    </row>
    <row r="19397" spans="4:18">
      <c r="D19397" s="130"/>
      <c r="R19397" s="214"/>
    </row>
    <row r="19398" spans="4:18">
      <c r="D19398" s="130"/>
      <c r="R19398" s="214"/>
    </row>
    <row r="19399" spans="4:18">
      <c r="D19399" s="130"/>
      <c r="R19399" s="214"/>
    </row>
    <row r="19400" spans="4:18">
      <c r="D19400" s="130"/>
      <c r="R19400" s="214"/>
    </row>
    <row r="19401" spans="4:18">
      <c r="D19401" s="130"/>
      <c r="R19401" s="214"/>
    </row>
    <row r="19402" spans="4:18">
      <c r="D19402" s="130"/>
      <c r="R19402" s="214"/>
    </row>
    <row r="19403" spans="4:18">
      <c r="D19403" s="130"/>
      <c r="R19403" s="214"/>
    </row>
    <row r="19404" spans="4:18">
      <c r="D19404" s="130"/>
      <c r="R19404" s="214"/>
    </row>
    <row r="19405" spans="4:18">
      <c r="D19405" s="130"/>
      <c r="R19405" s="214"/>
    </row>
    <row r="19406" spans="4:18">
      <c r="D19406" s="130"/>
      <c r="R19406" s="214"/>
    </row>
    <row r="19407" spans="4:18">
      <c r="D19407" s="130"/>
      <c r="R19407" s="214"/>
    </row>
    <row r="19408" spans="4:18">
      <c r="D19408" s="130"/>
      <c r="R19408" s="214"/>
    </row>
    <row r="19409" spans="4:18">
      <c r="D19409" s="130"/>
      <c r="R19409" s="214"/>
    </row>
    <row r="19410" spans="4:18">
      <c r="D19410" s="130"/>
      <c r="R19410" s="214"/>
    </row>
    <row r="19411" spans="4:18">
      <c r="D19411" s="130"/>
      <c r="R19411" s="214"/>
    </row>
    <row r="19412" spans="4:18">
      <c r="D19412" s="130"/>
      <c r="R19412" s="214"/>
    </row>
    <row r="19413" spans="4:18">
      <c r="D19413" s="130"/>
      <c r="R19413" s="214"/>
    </row>
    <row r="19414" spans="4:18">
      <c r="D19414" s="130"/>
      <c r="R19414" s="214"/>
    </row>
    <row r="19415" spans="4:18">
      <c r="D19415" s="130"/>
      <c r="R19415" s="214"/>
    </row>
    <row r="19416" spans="4:18">
      <c r="D19416" s="130"/>
      <c r="R19416" s="214"/>
    </row>
    <row r="19417" spans="4:18">
      <c r="D19417" s="130"/>
      <c r="R19417" s="214"/>
    </row>
    <row r="19418" spans="4:18">
      <c r="D19418" s="130"/>
      <c r="R19418" s="214"/>
    </row>
    <row r="19419" spans="4:18">
      <c r="D19419" s="130"/>
      <c r="R19419" s="214"/>
    </row>
    <row r="19420" spans="4:18">
      <c r="D19420" s="130"/>
      <c r="R19420" s="214"/>
    </row>
    <row r="19421" spans="4:18">
      <c r="D19421" s="130"/>
      <c r="R19421" s="214"/>
    </row>
    <row r="19422" spans="4:18">
      <c r="D19422" s="130"/>
      <c r="R19422" s="214"/>
    </row>
    <row r="19423" spans="4:18">
      <c r="D19423" s="130"/>
      <c r="R19423" s="214"/>
    </row>
    <row r="19424" spans="4:18">
      <c r="D19424" s="130"/>
      <c r="R19424" s="214"/>
    </row>
    <row r="19425" spans="4:18">
      <c r="D19425" s="130"/>
      <c r="R19425" s="214"/>
    </row>
    <row r="19426" spans="4:18">
      <c r="D19426" s="130"/>
      <c r="R19426" s="214"/>
    </row>
    <row r="19427" spans="4:18">
      <c r="D19427" s="130"/>
      <c r="R19427" s="214"/>
    </row>
    <row r="19428" spans="4:18">
      <c r="D19428" s="130"/>
      <c r="R19428" s="214"/>
    </row>
    <row r="19429" spans="4:18">
      <c r="D19429" s="130"/>
      <c r="R19429" s="214"/>
    </row>
    <row r="19430" spans="4:18">
      <c r="D19430" s="130"/>
      <c r="R19430" s="214"/>
    </row>
    <row r="19431" spans="4:18">
      <c r="D19431" s="130"/>
      <c r="R19431" s="214"/>
    </row>
    <row r="19432" spans="4:18">
      <c r="D19432" s="130"/>
      <c r="R19432" s="214"/>
    </row>
    <row r="19433" spans="4:18">
      <c r="D19433" s="130"/>
      <c r="R19433" s="214"/>
    </row>
    <row r="19434" spans="4:18">
      <c r="D19434" s="130"/>
      <c r="R19434" s="214"/>
    </row>
    <row r="19435" spans="4:18">
      <c r="D19435" s="130"/>
      <c r="R19435" s="214"/>
    </row>
    <row r="19436" spans="4:18">
      <c r="D19436" s="130"/>
      <c r="R19436" s="214"/>
    </row>
    <row r="19437" spans="4:18">
      <c r="D19437" s="130"/>
      <c r="R19437" s="214"/>
    </row>
    <row r="19438" spans="4:18">
      <c r="D19438" s="130"/>
      <c r="R19438" s="214"/>
    </row>
    <row r="19439" spans="4:18">
      <c r="D19439" s="130"/>
      <c r="R19439" s="214"/>
    </row>
    <row r="19440" spans="4:18">
      <c r="D19440" s="130"/>
      <c r="R19440" s="214"/>
    </row>
    <row r="19441" spans="4:18">
      <c r="D19441" s="130"/>
      <c r="R19441" s="214"/>
    </row>
    <row r="19442" spans="4:18">
      <c r="D19442" s="130"/>
      <c r="R19442" s="214"/>
    </row>
    <row r="19443" spans="4:18">
      <c r="D19443" s="130"/>
      <c r="R19443" s="214"/>
    </row>
    <row r="19444" spans="4:18">
      <c r="D19444" s="130"/>
      <c r="R19444" s="214"/>
    </row>
    <row r="19445" spans="4:18">
      <c r="D19445" s="130"/>
      <c r="R19445" s="214"/>
    </row>
    <row r="19446" spans="4:18">
      <c r="D19446" s="130"/>
      <c r="R19446" s="214"/>
    </row>
    <row r="19447" spans="4:18">
      <c r="D19447" s="130"/>
      <c r="R19447" s="214"/>
    </row>
    <row r="19448" spans="4:18">
      <c r="D19448" s="130"/>
      <c r="R19448" s="214"/>
    </row>
    <row r="19449" spans="4:18">
      <c r="D19449" s="130"/>
      <c r="R19449" s="214"/>
    </row>
    <row r="19450" spans="4:18">
      <c r="D19450" s="130"/>
      <c r="R19450" s="214"/>
    </row>
    <row r="19451" spans="4:18">
      <c r="D19451" s="130"/>
      <c r="R19451" s="214"/>
    </row>
    <row r="19452" spans="4:18">
      <c r="D19452" s="130"/>
      <c r="R19452" s="214"/>
    </row>
    <row r="19453" spans="4:18">
      <c r="D19453" s="130"/>
      <c r="R19453" s="214"/>
    </row>
    <row r="19454" spans="4:18">
      <c r="D19454" s="130"/>
      <c r="R19454" s="214"/>
    </row>
    <row r="19455" spans="4:18">
      <c r="D19455" s="130"/>
      <c r="R19455" s="214"/>
    </row>
    <row r="19456" spans="4:18">
      <c r="D19456" s="130"/>
      <c r="R19456" s="214"/>
    </row>
    <row r="19457" spans="4:18">
      <c r="D19457" s="130"/>
      <c r="R19457" s="214"/>
    </row>
    <row r="19458" spans="4:18">
      <c r="D19458" s="130"/>
      <c r="R19458" s="214"/>
    </row>
    <row r="19459" spans="4:18">
      <c r="D19459" s="130"/>
      <c r="R19459" s="214"/>
    </row>
    <row r="19460" spans="4:18">
      <c r="D19460" s="130"/>
      <c r="R19460" s="214"/>
    </row>
    <row r="19461" spans="4:18">
      <c r="D19461" s="130"/>
      <c r="R19461" s="214"/>
    </row>
    <row r="19462" spans="4:18">
      <c r="D19462" s="130"/>
      <c r="R19462" s="214"/>
    </row>
    <row r="19463" spans="4:18">
      <c r="D19463" s="130"/>
      <c r="R19463" s="214"/>
    </row>
    <row r="19464" spans="4:18">
      <c r="D19464" s="130"/>
      <c r="R19464" s="214"/>
    </row>
    <row r="19465" spans="4:18">
      <c r="D19465" s="130"/>
      <c r="R19465" s="214"/>
    </row>
    <row r="19466" spans="4:18">
      <c r="D19466" s="130"/>
      <c r="R19466" s="214"/>
    </row>
    <row r="19467" spans="4:18">
      <c r="D19467" s="130"/>
      <c r="R19467" s="214"/>
    </row>
    <row r="19468" spans="4:18">
      <c r="D19468" s="130"/>
      <c r="R19468" s="214"/>
    </row>
    <row r="19469" spans="4:18">
      <c r="D19469" s="130"/>
      <c r="R19469" s="214"/>
    </row>
    <row r="19470" spans="4:18">
      <c r="D19470" s="130"/>
      <c r="R19470" s="214"/>
    </row>
    <row r="19471" spans="4:18">
      <c r="D19471" s="130"/>
      <c r="R19471" s="214"/>
    </row>
    <row r="19472" spans="4:18">
      <c r="D19472" s="130"/>
      <c r="R19472" s="214"/>
    </row>
    <row r="19473" spans="4:18">
      <c r="D19473" s="130"/>
      <c r="R19473" s="214"/>
    </row>
    <row r="19474" spans="4:18">
      <c r="D19474" s="130"/>
      <c r="R19474" s="214"/>
    </row>
    <row r="19475" spans="4:18">
      <c r="D19475" s="130"/>
      <c r="R19475" s="214"/>
    </row>
    <row r="19476" spans="4:18">
      <c r="D19476" s="130"/>
      <c r="R19476" s="214"/>
    </row>
    <row r="19477" spans="4:18">
      <c r="D19477" s="130"/>
      <c r="R19477" s="214"/>
    </row>
    <row r="19478" spans="4:18">
      <c r="D19478" s="130"/>
      <c r="R19478" s="214"/>
    </row>
    <row r="19479" spans="4:18">
      <c r="D19479" s="130"/>
      <c r="R19479" s="214"/>
    </row>
    <row r="19480" spans="4:18">
      <c r="D19480" s="130"/>
      <c r="R19480" s="214"/>
    </row>
    <row r="19481" spans="4:18">
      <c r="D19481" s="130"/>
      <c r="R19481" s="214"/>
    </row>
    <row r="19482" spans="4:18">
      <c r="D19482" s="130"/>
      <c r="R19482" s="214"/>
    </row>
    <row r="19483" spans="4:18">
      <c r="D19483" s="130"/>
      <c r="R19483" s="214"/>
    </row>
    <row r="19484" spans="4:18">
      <c r="D19484" s="130"/>
      <c r="R19484" s="214"/>
    </row>
    <row r="19485" spans="4:18">
      <c r="D19485" s="130"/>
      <c r="R19485" s="214"/>
    </row>
    <row r="19486" spans="4:18">
      <c r="D19486" s="130"/>
      <c r="R19486" s="214"/>
    </row>
    <row r="19487" spans="4:18">
      <c r="D19487" s="130"/>
      <c r="R19487" s="214"/>
    </row>
    <row r="19488" spans="4:18">
      <c r="D19488" s="130"/>
      <c r="R19488" s="214"/>
    </row>
    <row r="19489" spans="4:18">
      <c r="D19489" s="130"/>
      <c r="R19489" s="214"/>
    </row>
    <row r="19490" spans="4:18">
      <c r="D19490" s="130"/>
      <c r="R19490" s="214"/>
    </row>
    <row r="19491" spans="4:18">
      <c r="D19491" s="130"/>
      <c r="R19491" s="214"/>
    </row>
    <row r="19492" spans="4:18">
      <c r="D19492" s="130"/>
      <c r="R19492" s="214"/>
    </row>
    <row r="19493" spans="4:18">
      <c r="D19493" s="130"/>
      <c r="R19493" s="214"/>
    </row>
    <row r="19494" spans="4:18">
      <c r="D19494" s="130"/>
      <c r="R19494" s="214"/>
    </row>
    <row r="19495" spans="4:18">
      <c r="D19495" s="130"/>
      <c r="R19495" s="214"/>
    </row>
    <row r="19496" spans="4:18">
      <c r="D19496" s="130"/>
      <c r="R19496" s="214"/>
    </row>
    <row r="19497" spans="4:18">
      <c r="D19497" s="130"/>
      <c r="R19497" s="214"/>
    </row>
    <row r="19498" spans="4:18">
      <c r="D19498" s="130"/>
      <c r="R19498" s="214"/>
    </row>
    <row r="19499" spans="4:18">
      <c r="D19499" s="130"/>
      <c r="R19499" s="214"/>
    </row>
    <row r="19500" spans="4:18">
      <c r="D19500" s="130"/>
      <c r="R19500" s="214"/>
    </row>
    <row r="19501" spans="4:18">
      <c r="D19501" s="130"/>
      <c r="R19501" s="214"/>
    </row>
    <row r="19502" spans="4:18">
      <c r="D19502" s="130"/>
      <c r="R19502" s="214"/>
    </row>
    <row r="19503" spans="4:18">
      <c r="D19503" s="130"/>
      <c r="R19503" s="214"/>
    </row>
    <row r="19504" spans="4:18">
      <c r="D19504" s="130"/>
      <c r="R19504" s="214"/>
    </row>
    <row r="19505" spans="4:18">
      <c r="D19505" s="130"/>
      <c r="R19505" s="214"/>
    </row>
    <row r="19506" spans="4:18">
      <c r="D19506" s="130"/>
      <c r="R19506" s="214"/>
    </row>
    <row r="19507" spans="4:18">
      <c r="D19507" s="130"/>
      <c r="R19507" s="214"/>
    </row>
    <row r="19508" spans="4:18">
      <c r="D19508" s="130"/>
      <c r="R19508" s="214"/>
    </row>
    <row r="19509" spans="4:18">
      <c r="D19509" s="130"/>
      <c r="R19509" s="214"/>
    </row>
    <row r="19510" spans="4:18">
      <c r="D19510" s="130"/>
      <c r="R19510" s="214"/>
    </row>
    <row r="19511" spans="4:18">
      <c r="D19511" s="130"/>
      <c r="R19511" s="214"/>
    </row>
    <row r="19512" spans="4:18">
      <c r="D19512" s="130"/>
      <c r="R19512" s="214"/>
    </row>
    <row r="19513" spans="4:18">
      <c r="D19513" s="130"/>
      <c r="R19513" s="214"/>
    </row>
    <row r="19514" spans="4:18">
      <c r="D19514" s="130"/>
      <c r="R19514" s="214"/>
    </row>
    <row r="19515" spans="4:18">
      <c r="D19515" s="130"/>
      <c r="R19515" s="214"/>
    </row>
    <row r="19516" spans="4:18">
      <c r="D19516" s="130"/>
      <c r="R19516" s="214"/>
    </row>
    <row r="19517" spans="4:18">
      <c r="D19517" s="130"/>
      <c r="R19517" s="214"/>
    </row>
    <row r="19518" spans="4:18">
      <c r="D19518" s="130"/>
      <c r="R19518" s="214"/>
    </row>
    <row r="19519" spans="4:18">
      <c r="D19519" s="130"/>
      <c r="R19519" s="214"/>
    </row>
    <row r="19520" spans="4:18">
      <c r="D19520" s="130"/>
      <c r="R19520" s="214"/>
    </row>
    <row r="19521" spans="4:18">
      <c r="D19521" s="130"/>
      <c r="R19521" s="214"/>
    </row>
    <row r="19522" spans="4:18">
      <c r="D19522" s="130"/>
      <c r="R19522" s="214"/>
    </row>
    <row r="19523" spans="4:18">
      <c r="D19523" s="130"/>
      <c r="R19523" s="214"/>
    </row>
    <row r="19524" spans="4:18">
      <c r="D19524" s="130"/>
      <c r="R19524" s="214"/>
    </row>
    <row r="19525" spans="4:18">
      <c r="D19525" s="130"/>
      <c r="R19525" s="214"/>
    </row>
    <row r="19526" spans="4:18">
      <c r="D19526" s="130"/>
      <c r="R19526" s="214"/>
    </row>
    <row r="19527" spans="4:18">
      <c r="D19527" s="130"/>
      <c r="R19527" s="214"/>
    </row>
    <row r="19528" spans="4:18">
      <c r="D19528" s="130"/>
      <c r="R19528" s="214"/>
    </row>
    <row r="19529" spans="4:18">
      <c r="D19529" s="130"/>
      <c r="R19529" s="214"/>
    </row>
    <row r="19530" spans="4:18">
      <c r="D19530" s="130"/>
      <c r="R19530" s="214"/>
    </row>
    <row r="19531" spans="4:18">
      <c r="D19531" s="130"/>
      <c r="R19531" s="214"/>
    </row>
    <row r="19532" spans="4:18">
      <c r="D19532" s="130"/>
      <c r="R19532" s="214"/>
    </row>
    <row r="19533" spans="4:18">
      <c r="D19533" s="130"/>
      <c r="R19533" s="214"/>
    </row>
    <row r="19534" spans="4:18">
      <c r="D19534" s="130"/>
      <c r="R19534" s="214"/>
    </row>
    <row r="19535" spans="4:18">
      <c r="D19535" s="130"/>
      <c r="R19535" s="214"/>
    </row>
    <row r="19536" spans="4:18">
      <c r="D19536" s="130"/>
      <c r="R19536" s="214"/>
    </row>
    <row r="19537" spans="4:18">
      <c r="D19537" s="130"/>
      <c r="R19537" s="214"/>
    </row>
    <row r="19538" spans="4:18">
      <c r="D19538" s="130"/>
      <c r="R19538" s="214"/>
    </row>
    <row r="19539" spans="4:18">
      <c r="D19539" s="130"/>
      <c r="R19539" s="214"/>
    </row>
    <row r="19540" spans="4:18">
      <c r="D19540" s="130"/>
      <c r="R19540" s="214"/>
    </row>
    <row r="19541" spans="4:18">
      <c r="D19541" s="130"/>
      <c r="R19541" s="214"/>
    </row>
    <row r="19542" spans="4:18">
      <c r="D19542" s="130"/>
      <c r="R19542" s="214"/>
    </row>
    <row r="19543" spans="4:18">
      <c r="D19543" s="130"/>
      <c r="R19543" s="214"/>
    </row>
    <row r="19544" spans="4:18">
      <c r="D19544" s="130"/>
      <c r="R19544" s="214"/>
    </row>
    <row r="19545" spans="4:18">
      <c r="D19545" s="130"/>
      <c r="R19545" s="214"/>
    </row>
    <row r="19546" spans="4:18">
      <c r="D19546" s="130"/>
      <c r="R19546" s="214"/>
    </row>
    <row r="19547" spans="4:18">
      <c r="D19547" s="130"/>
      <c r="R19547" s="214"/>
    </row>
    <row r="19548" spans="4:18">
      <c r="D19548" s="130"/>
      <c r="R19548" s="214"/>
    </row>
    <row r="19549" spans="4:18">
      <c r="D19549" s="130"/>
      <c r="R19549" s="214"/>
    </row>
    <row r="19550" spans="4:18">
      <c r="D19550" s="130"/>
      <c r="R19550" s="214"/>
    </row>
    <row r="19551" spans="4:18">
      <c r="D19551" s="130"/>
      <c r="R19551" s="214"/>
    </row>
    <row r="19552" spans="4:18">
      <c r="D19552" s="130"/>
      <c r="R19552" s="214"/>
    </row>
    <row r="19553" spans="4:18">
      <c r="D19553" s="130"/>
      <c r="R19553" s="214"/>
    </row>
    <row r="19554" spans="4:18">
      <c r="D19554" s="130"/>
      <c r="R19554" s="214"/>
    </row>
    <row r="19555" spans="4:18">
      <c r="D19555" s="130"/>
      <c r="R19555" s="214"/>
    </row>
    <row r="19556" spans="4:18">
      <c r="D19556" s="130"/>
      <c r="R19556" s="214"/>
    </row>
    <row r="19557" spans="4:18">
      <c r="D19557" s="130"/>
      <c r="R19557" s="214"/>
    </row>
    <row r="19558" spans="4:18">
      <c r="D19558" s="130"/>
      <c r="R19558" s="214"/>
    </row>
    <row r="19559" spans="4:18">
      <c r="D19559" s="130"/>
      <c r="R19559" s="214"/>
    </row>
    <row r="19560" spans="4:18">
      <c r="D19560" s="130"/>
      <c r="R19560" s="214"/>
    </row>
    <row r="19561" spans="4:18">
      <c r="D19561" s="130"/>
      <c r="R19561" s="214"/>
    </row>
    <row r="19562" spans="4:18">
      <c r="D19562" s="130"/>
      <c r="R19562" s="214"/>
    </row>
    <row r="19563" spans="4:18">
      <c r="D19563" s="130"/>
      <c r="R19563" s="214"/>
    </row>
    <row r="19564" spans="4:18">
      <c r="D19564" s="130"/>
      <c r="R19564" s="214"/>
    </row>
    <row r="19565" spans="4:18">
      <c r="D19565" s="130"/>
      <c r="R19565" s="214"/>
    </row>
    <row r="19566" spans="4:18">
      <c r="D19566" s="130"/>
      <c r="R19566" s="214"/>
    </row>
    <row r="19567" spans="4:18">
      <c r="D19567" s="130"/>
      <c r="R19567" s="214"/>
    </row>
    <row r="19568" spans="4:18">
      <c r="D19568" s="130"/>
      <c r="R19568" s="214"/>
    </row>
    <row r="19569" spans="4:18">
      <c r="D19569" s="130"/>
      <c r="R19569" s="214"/>
    </row>
    <row r="19570" spans="4:18">
      <c r="D19570" s="130"/>
      <c r="R19570" s="214"/>
    </row>
    <row r="19571" spans="4:18">
      <c r="D19571" s="130"/>
      <c r="R19571" s="214"/>
    </row>
    <row r="19572" spans="4:18">
      <c r="D19572" s="130"/>
      <c r="R19572" s="214"/>
    </row>
    <row r="19573" spans="4:18">
      <c r="D19573" s="130"/>
      <c r="R19573" s="214"/>
    </row>
    <row r="19574" spans="4:18">
      <c r="D19574" s="130"/>
      <c r="R19574" s="214"/>
    </row>
    <row r="19575" spans="4:18">
      <c r="D19575" s="130"/>
      <c r="R19575" s="214"/>
    </row>
    <row r="19576" spans="4:18">
      <c r="D19576" s="130"/>
      <c r="R19576" s="214"/>
    </row>
    <row r="19577" spans="4:18">
      <c r="D19577" s="130"/>
      <c r="R19577" s="214"/>
    </row>
    <row r="19578" spans="4:18">
      <c r="D19578" s="130"/>
      <c r="R19578" s="214"/>
    </row>
    <row r="19579" spans="4:18">
      <c r="D19579" s="130"/>
      <c r="R19579" s="214"/>
    </row>
    <row r="19580" spans="4:18">
      <c r="D19580" s="130"/>
      <c r="R19580" s="214"/>
    </row>
    <row r="19581" spans="4:18">
      <c r="D19581" s="130"/>
      <c r="R19581" s="214"/>
    </row>
    <row r="19582" spans="4:18">
      <c r="D19582" s="130"/>
      <c r="R19582" s="214"/>
    </row>
    <row r="19583" spans="4:18">
      <c r="D19583" s="130"/>
      <c r="R19583" s="214"/>
    </row>
    <row r="19584" spans="4:18">
      <c r="D19584" s="130"/>
      <c r="R19584" s="214"/>
    </row>
    <row r="19585" spans="4:18">
      <c r="D19585" s="130"/>
      <c r="R19585" s="214"/>
    </row>
    <row r="19586" spans="4:18">
      <c r="D19586" s="130"/>
      <c r="R19586" s="214"/>
    </row>
    <row r="19587" spans="4:18">
      <c r="D19587" s="130"/>
      <c r="R19587" s="214"/>
    </row>
    <row r="19588" spans="4:18">
      <c r="D19588" s="130"/>
      <c r="R19588" s="214"/>
    </row>
    <row r="19589" spans="4:18">
      <c r="D19589" s="130"/>
      <c r="R19589" s="214"/>
    </row>
    <row r="19590" spans="4:18">
      <c r="D19590" s="130"/>
      <c r="R19590" s="214"/>
    </row>
    <row r="19591" spans="4:18">
      <c r="D19591" s="130"/>
      <c r="R19591" s="214"/>
    </row>
    <row r="19592" spans="4:18">
      <c r="D19592" s="130"/>
      <c r="R19592" s="214"/>
    </row>
    <row r="19593" spans="4:18">
      <c r="D19593" s="130"/>
      <c r="R19593" s="214"/>
    </row>
    <row r="19594" spans="4:18">
      <c r="D19594" s="130"/>
      <c r="R19594" s="214"/>
    </row>
    <row r="19595" spans="4:18">
      <c r="D19595" s="130"/>
      <c r="R19595" s="214"/>
    </row>
    <row r="19596" spans="4:18">
      <c r="D19596" s="130"/>
      <c r="R19596" s="214"/>
    </row>
    <row r="19597" spans="4:18">
      <c r="D19597" s="130"/>
      <c r="R19597" s="214"/>
    </row>
    <row r="19598" spans="4:18">
      <c r="D19598" s="130"/>
      <c r="R19598" s="214"/>
    </row>
    <row r="19599" spans="4:18">
      <c r="D19599" s="130"/>
      <c r="R19599" s="214"/>
    </row>
    <row r="19600" spans="4:18">
      <c r="D19600" s="130"/>
      <c r="R19600" s="214"/>
    </row>
    <row r="19601" spans="4:18">
      <c r="D19601" s="130"/>
      <c r="R19601" s="214"/>
    </row>
    <row r="19602" spans="4:18">
      <c r="D19602" s="130"/>
      <c r="R19602" s="214"/>
    </row>
    <row r="19603" spans="4:18">
      <c r="D19603" s="130"/>
      <c r="R19603" s="214"/>
    </row>
    <row r="19604" spans="4:18">
      <c r="D19604" s="130"/>
      <c r="R19604" s="214"/>
    </row>
    <row r="19605" spans="4:18">
      <c r="D19605" s="130"/>
      <c r="R19605" s="214"/>
    </row>
    <row r="19606" spans="4:18">
      <c r="D19606" s="130"/>
      <c r="R19606" s="214"/>
    </row>
    <row r="19607" spans="4:18">
      <c r="D19607" s="130"/>
      <c r="R19607" s="214"/>
    </row>
    <row r="19608" spans="4:18">
      <c r="D19608" s="130"/>
      <c r="R19608" s="214"/>
    </row>
    <row r="19609" spans="4:18">
      <c r="D19609" s="130"/>
      <c r="R19609" s="214"/>
    </row>
    <row r="19610" spans="4:18">
      <c r="D19610" s="130"/>
      <c r="R19610" s="214"/>
    </row>
    <row r="19611" spans="4:18">
      <c r="D19611" s="130"/>
      <c r="R19611" s="214"/>
    </row>
    <row r="19612" spans="4:18">
      <c r="D19612" s="130"/>
      <c r="R19612" s="214"/>
    </row>
    <row r="19613" spans="4:18">
      <c r="D19613" s="130"/>
      <c r="R19613" s="214"/>
    </row>
    <row r="19614" spans="4:18">
      <c r="D19614" s="130"/>
      <c r="R19614" s="214"/>
    </row>
    <row r="19615" spans="4:18">
      <c r="D19615" s="130"/>
      <c r="R19615" s="214"/>
    </row>
    <row r="19616" spans="4:18">
      <c r="D19616" s="130"/>
      <c r="R19616" s="214"/>
    </row>
    <row r="19617" spans="4:18">
      <c r="D19617" s="130"/>
      <c r="R19617" s="214"/>
    </row>
    <row r="19618" spans="4:18">
      <c r="D19618" s="130"/>
      <c r="R19618" s="214"/>
    </row>
    <row r="19619" spans="4:18">
      <c r="D19619" s="130"/>
      <c r="R19619" s="214"/>
    </row>
    <row r="19620" spans="4:18">
      <c r="D19620" s="130"/>
      <c r="R19620" s="214"/>
    </row>
    <row r="19621" spans="4:18">
      <c r="D19621" s="130"/>
      <c r="R19621" s="214"/>
    </row>
    <row r="19622" spans="4:18">
      <c r="D19622" s="130"/>
      <c r="R19622" s="214"/>
    </row>
    <row r="19623" spans="4:18">
      <c r="D19623" s="130"/>
      <c r="R19623" s="214"/>
    </row>
    <row r="19624" spans="4:18">
      <c r="D19624" s="130"/>
      <c r="R19624" s="214"/>
    </row>
    <row r="19625" spans="4:18">
      <c r="D19625" s="130"/>
      <c r="R19625" s="214"/>
    </row>
    <row r="19626" spans="4:18">
      <c r="D19626" s="130"/>
      <c r="R19626" s="214"/>
    </row>
    <row r="19627" spans="4:18">
      <c r="D19627" s="130"/>
      <c r="R19627" s="214"/>
    </row>
    <row r="19628" spans="4:18">
      <c r="D19628" s="130"/>
      <c r="R19628" s="214"/>
    </row>
    <row r="19629" spans="4:18">
      <c r="D19629" s="130"/>
      <c r="R19629" s="214"/>
    </row>
    <row r="19630" spans="4:18">
      <c r="D19630" s="130"/>
      <c r="R19630" s="214"/>
    </row>
    <row r="19631" spans="4:18">
      <c r="D19631" s="130"/>
      <c r="R19631" s="214"/>
    </row>
    <row r="19632" spans="4:18">
      <c r="D19632" s="130"/>
      <c r="R19632" s="214"/>
    </row>
    <row r="19633" spans="4:18">
      <c r="D19633" s="130"/>
      <c r="R19633" s="214"/>
    </row>
    <row r="19634" spans="4:18">
      <c r="D19634" s="130"/>
      <c r="R19634" s="214"/>
    </row>
    <row r="19635" spans="4:18">
      <c r="D19635" s="130"/>
      <c r="R19635" s="214"/>
    </row>
    <row r="19636" spans="4:18">
      <c r="D19636" s="130"/>
      <c r="R19636" s="214"/>
    </row>
    <row r="19637" spans="4:18">
      <c r="D19637" s="130"/>
      <c r="R19637" s="214"/>
    </row>
    <row r="19638" spans="4:18">
      <c r="D19638" s="130"/>
      <c r="R19638" s="214"/>
    </row>
    <row r="19639" spans="4:18">
      <c r="D19639" s="130"/>
      <c r="R19639" s="214"/>
    </row>
    <row r="19640" spans="4:18">
      <c r="D19640" s="130"/>
      <c r="R19640" s="214"/>
    </row>
    <row r="19641" spans="4:18">
      <c r="D19641" s="130"/>
      <c r="R19641" s="214"/>
    </row>
    <row r="19642" spans="4:18">
      <c r="D19642" s="130"/>
      <c r="R19642" s="214"/>
    </row>
    <row r="19643" spans="4:18">
      <c r="D19643" s="130"/>
      <c r="R19643" s="214"/>
    </row>
    <row r="19644" spans="4:18">
      <c r="D19644" s="130"/>
      <c r="R19644" s="214"/>
    </row>
    <row r="19645" spans="4:18">
      <c r="D19645" s="130"/>
      <c r="R19645" s="214"/>
    </row>
    <row r="19646" spans="4:18">
      <c r="D19646" s="130"/>
      <c r="R19646" s="214"/>
    </row>
    <row r="19647" spans="4:18">
      <c r="D19647" s="130"/>
      <c r="R19647" s="214"/>
    </row>
    <row r="19648" spans="4:18">
      <c r="D19648" s="130"/>
      <c r="R19648" s="214"/>
    </row>
    <row r="19649" spans="4:18">
      <c r="D19649" s="130"/>
      <c r="R19649" s="214"/>
    </row>
    <row r="19650" spans="4:18">
      <c r="D19650" s="130"/>
      <c r="R19650" s="214"/>
    </row>
    <row r="19651" spans="4:18">
      <c r="D19651" s="130"/>
      <c r="R19651" s="214"/>
    </row>
    <row r="19652" spans="4:18">
      <c r="D19652" s="130"/>
      <c r="R19652" s="214"/>
    </row>
    <row r="19653" spans="4:18">
      <c r="D19653" s="130"/>
      <c r="R19653" s="214"/>
    </row>
    <row r="19654" spans="4:18">
      <c r="D19654" s="130"/>
      <c r="R19654" s="214"/>
    </row>
    <row r="19655" spans="4:18">
      <c r="D19655" s="130"/>
      <c r="R19655" s="214"/>
    </row>
    <row r="19656" spans="4:18">
      <c r="D19656" s="130"/>
      <c r="R19656" s="214"/>
    </row>
    <row r="19657" spans="4:18">
      <c r="D19657" s="130"/>
      <c r="R19657" s="214"/>
    </row>
    <row r="19658" spans="4:18">
      <c r="D19658" s="130"/>
      <c r="R19658" s="214"/>
    </row>
    <row r="19659" spans="4:18">
      <c r="D19659" s="130"/>
      <c r="R19659" s="214"/>
    </row>
    <row r="19660" spans="4:18">
      <c r="D19660" s="130"/>
      <c r="R19660" s="214"/>
    </row>
    <row r="19661" spans="4:18">
      <c r="D19661" s="130"/>
      <c r="R19661" s="214"/>
    </row>
    <row r="19662" spans="4:18">
      <c r="D19662" s="130"/>
      <c r="R19662" s="214"/>
    </row>
    <row r="19663" spans="4:18">
      <c r="D19663" s="130"/>
      <c r="R19663" s="214"/>
    </row>
    <row r="19664" spans="4:18">
      <c r="D19664" s="130"/>
      <c r="R19664" s="214"/>
    </row>
    <row r="19665" spans="4:18">
      <c r="D19665" s="130"/>
      <c r="R19665" s="214"/>
    </row>
    <row r="19666" spans="4:18">
      <c r="D19666" s="130"/>
      <c r="R19666" s="214"/>
    </row>
    <row r="19667" spans="4:18">
      <c r="D19667" s="130"/>
      <c r="R19667" s="214"/>
    </row>
    <row r="19668" spans="4:18">
      <c r="D19668" s="130"/>
      <c r="R19668" s="214"/>
    </row>
    <row r="19669" spans="4:18">
      <c r="D19669" s="130"/>
      <c r="R19669" s="214"/>
    </row>
    <row r="19670" spans="4:18">
      <c r="D19670" s="130"/>
      <c r="R19670" s="214"/>
    </row>
    <row r="19671" spans="4:18">
      <c r="D19671" s="130"/>
      <c r="R19671" s="214"/>
    </row>
    <row r="19672" spans="4:18">
      <c r="D19672" s="130"/>
      <c r="R19672" s="214"/>
    </row>
    <row r="19673" spans="4:18">
      <c r="D19673" s="130"/>
      <c r="R19673" s="214"/>
    </row>
    <row r="19674" spans="4:18">
      <c r="D19674" s="130"/>
      <c r="R19674" s="214"/>
    </row>
    <row r="19675" spans="4:18">
      <c r="D19675" s="130"/>
      <c r="R19675" s="214"/>
    </row>
    <row r="19676" spans="4:18">
      <c r="D19676" s="130"/>
      <c r="R19676" s="214"/>
    </row>
    <row r="19677" spans="4:18">
      <c r="D19677" s="130"/>
      <c r="R19677" s="214"/>
    </row>
    <row r="19678" spans="4:18">
      <c r="D19678" s="130"/>
      <c r="R19678" s="214"/>
    </row>
    <row r="19679" spans="4:18">
      <c r="D19679" s="130"/>
      <c r="R19679" s="214"/>
    </row>
    <row r="19680" spans="4:18">
      <c r="D19680" s="130"/>
      <c r="R19680" s="214"/>
    </row>
    <row r="19681" spans="4:18">
      <c r="D19681" s="130"/>
      <c r="R19681" s="214"/>
    </row>
    <row r="19682" spans="4:18">
      <c r="D19682" s="130"/>
      <c r="R19682" s="214"/>
    </row>
    <row r="19683" spans="4:18">
      <c r="D19683" s="130"/>
      <c r="R19683" s="214"/>
    </row>
    <row r="19684" spans="4:18">
      <c r="D19684" s="130"/>
      <c r="R19684" s="214"/>
    </row>
    <row r="19685" spans="4:18">
      <c r="D19685" s="130"/>
      <c r="R19685" s="214"/>
    </row>
    <row r="19686" spans="4:18">
      <c r="D19686" s="130"/>
      <c r="R19686" s="214"/>
    </row>
    <row r="19687" spans="4:18">
      <c r="D19687" s="130"/>
      <c r="R19687" s="214"/>
    </row>
    <row r="19688" spans="4:18">
      <c r="D19688" s="130"/>
      <c r="R19688" s="214"/>
    </row>
    <row r="19689" spans="4:18">
      <c r="D19689" s="130"/>
      <c r="R19689" s="214"/>
    </row>
    <row r="19690" spans="4:18">
      <c r="D19690" s="130"/>
      <c r="R19690" s="214"/>
    </row>
    <row r="19691" spans="4:18">
      <c r="D19691" s="130"/>
      <c r="R19691" s="214"/>
    </row>
    <row r="19692" spans="4:18">
      <c r="D19692" s="130"/>
      <c r="R19692" s="214"/>
    </row>
    <row r="19693" spans="4:18">
      <c r="D19693" s="130"/>
      <c r="R19693" s="214"/>
    </row>
    <row r="19694" spans="4:18">
      <c r="D19694" s="130"/>
      <c r="R19694" s="214"/>
    </row>
    <row r="19695" spans="4:18">
      <c r="D19695" s="130"/>
      <c r="R19695" s="214"/>
    </row>
    <row r="19696" spans="4:18">
      <c r="D19696" s="130"/>
      <c r="R19696" s="214"/>
    </row>
    <row r="19697" spans="4:18">
      <c r="D19697" s="130"/>
      <c r="R19697" s="214"/>
    </row>
    <row r="19698" spans="4:18">
      <c r="D19698" s="130"/>
      <c r="R19698" s="214"/>
    </row>
    <row r="19699" spans="4:18">
      <c r="D19699" s="130"/>
      <c r="R19699" s="214"/>
    </row>
    <row r="19700" spans="4:18">
      <c r="D19700" s="130"/>
      <c r="R19700" s="214"/>
    </row>
    <row r="19701" spans="4:18">
      <c r="D19701" s="130"/>
      <c r="R19701" s="214"/>
    </row>
    <row r="19702" spans="4:18">
      <c r="D19702" s="130"/>
      <c r="R19702" s="214"/>
    </row>
    <row r="19703" spans="4:18">
      <c r="D19703" s="130"/>
      <c r="R19703" s="214"/>
    </row>
    <row r="19704" spans="4:18">
      <c r="D19704" s="130"/>
      <c r="R19704" s="214"/>
    </row>
    <row r="19705" spans="4:18">
      <c r="D19705" s="130"/>
      <c r="R19705" s="214"/>
    </row>
    <row r="19706" spans="4:18">
      <c r="D19706" s="130"/>
      <c r="R19706" s="214"/>
    </row>
    <row r="19707" spans="4:18">
      <c r="D19707" s="130"/>
      <c r="R19707" s="214"/>
    </row>
    <row r="19708" spans="4:18">
      <c r="D19708" s="130"/>
      <c r="R19708" s="214"/>
    </row>
    <row r="19709" spans="4:18">
      <c r="D19709" s="130"/>
      <c r="R19709" s="214"/>
    </row>
    <row r="19710" spans="4:18">
      <c r="D19710" s="130"/>
      <c r="R19710" s="214"/>
    </row>
    <row r="19711" spans="4:18">
      <c r="D19711" s="130"/>
      <c r="R19711" s="214"/>
    </row>
    <row r="19712" spans="4:18">
      <c r="D19712" s="130"/>
      <c r="R19712" s="214"/>
    </row>
    <row r="19713" spans="4:18">
      <c r="D19713" s="130"/>
      <c r="R19713" s="214"/>
    </row>
    <row r="19714" spans="4:18">
      <c r="D19714" s="130"/>
      <c r="R19714" s="214"/>
    </row>
    <row r="19715" spans="4:18">
      <c r="D19715" s="130"/>
      <c r="R19715" s="214"/>
    </row>
    <row r="19716" spans="4:18">
      <c r="D19716" s="130"/>
      <c r="R19716" s="214"/>
    </row>
    <row r="19717" spans="4:18">
      <c r="D19717" s="130"/>
      <c r="R19717" s="214"/>
    </row>
    <row r="19718" spans="4:18">
      <c r="D19718" s="130"/>
      <c r="R19718" s="214"/>
    </row>
    <row r="19719" spans="4:18">
      <c r="D19719" s="130"/>
      <c r="R19719" s="214"/>
    </row>
    <row r="19720" spans="4:18">
      <c r="D19720" s="130"/>
      <c r="R19720" s="214"/>
    </row>
    <row r="19721" spans="4:18">
      <c r="D19721" s="130"/>
      <c r="R19721" s="214"/>
    </row>
    <row r="19722" spans="4:18">
      <c r="D19722" s="130"/>
      <c r="R19722" s="214"/>
    </row>
    <row r="19723" spans="4:18">
      <c r="D19723" s="130"/>
      <c r="R19723" s="214"/>
    </row>
    <row r="19724" spans="4:18">
      <c r="D19724" s="130"/>
      <c r="R19724" s="214"/>
    </row>
    <row r="19725" spans="4:18">
      <c r="D19725" s="130"/>
      <c r="R19725" s="214"/>
    </row>
    <row r="19726" spans="4:18">
      <c r="D19726" s="130"/>
      <c r="R19726" s="214"/>
    </row>
    <row r="19727" spans="4:18">
      <c r="D19727" s="130"/>
      <c r="R19727" s="214"/>
    </row>
    <row r="19728" spans="4:18">
      <c r="D19728" s="130"/>
      <c r="R19728" s="214"/>
    </row>
    <row r="19729" spans="4:18">
      <c r="D19729" s="130"/>
      <c r="R19729" s="214"/>
    </row>
    <row r="19730" spans="4:18">
      <c r="D19730" s="130"/>
      <c r="R19730" s="214"/>
    </row>
    <row r="19731" spans="4:18">
      <c r="D19731" s="130"/>
      <c r="R19731" s="214"/>
    </row>
    <row r="19732" spans="4:18">
      <c r="D19732" s="130"/>
      <c r="R19732" s="214"/>
    </row>
    <row r="19733" spans="4:18">
      <c r="D19733" s="130"/>
      <c r="R19733" s="214"/>
    </row>
    <row r="19734" spans="4:18">
      <c r="D19734" s="130"/>
      <c r="R19734" s="214"/>
    </row>
    <row r="19735" spans="4:18">
      <c r="D19735" s="130"/>
      <c r="R19735" s="214"/>
    </row>
    <row r="19736" spans="4:18">
      <c r="D19736" s="130"/>
      <c r="R19736" s="214"/>
    </row>
    <row r="19737" spans="4:18">
      <c r="D19737" s="130"/>
      <c r="R19737" s="214"/>
    </row>
    <row r="19738" spans="4:18">
      <c r="D19738" s="130"/>
      <c r="R19738" s="214"/>
    </row>
    <row r="19739" spans="4:18">
      <c r="D19739" s="130"/>
      <c r="R19739" s="214"/>
    </row>
    <row r="19740" spans="4:18">
      <c r="D19740" s="130"/>
      <c r="R19740" s="214"/>
    </row>
    <row r="19741" spans="4:18">
      <c r="D19741" s="130"/>
      <c r="R19741" s="214"/>
    </row>
    <row r="19742" spans="4:18">
      <c r="D19742" s="130"/>
      <c r="R19742" s="214"/>
    </row>
    <row r="19743" spans="4:18">
      <c r="D19743" s="130"/>
      <c r="R19743" s="214"/>
    </row>
    <row r="19744" spans="4:18">
      <c r="D19744" s="130"/>
      <c r="R19744" s="214"/>
    </row>
    <row r="19745" spans="4:18">
      <c r="D19745" s="130"/>
      <c r="R19745" s="214"/>
    </row>
    <row r="19746" spans="4:18">
      <c r="D19746" s="130"/>
      <c r="R19746" s="214"/>
    </row>
    <row r="19747" spans="4:18">
      <c r="D19747" s="130"/>
      <c r="R19747" s="214"/>
    </row>
    <row r="19748" spans="4:18">
      <c r="D19748" s="130"/>
      <c r="R19748" s="214"/>
    </row>
    <row r="19749" spans="4:18">
      <c r="D19749" s="130"/>
      <c r="R19749" s="214"/>
    </row>
    <row r="19750" spans="4:18">
      <c r="D19750" s="130"/>
      <c r="R19750" s="214"/>
    </row>
    <row r="19751" spans="4:18">
      <c r="D19751" s="130"/>
      <c r="R19751" s="214"/>
    </row>
    <row r="19752" spans="4:18">
      <c r="D19752" s="130"/>
      <c r="R19752" s="214"/>
    </row>
    <row r="19753" spans="4:18">
      <c r="D19753" s="130"/>
      <c r="R19753" s="214"/>
    </row>
    <row r="19754" spans="4:18">
      <c r="D19754" s="130"/>
      <c r="R19754" s="214"/>
    </row>
    <row r="19755" spans="4:18">
      <c r="D19755" s="130"/>
      <c r="R19755" s="214"/>
    </row>
    <row r="19756" spans="4:18">
      <c r="D19756" s="130"/>
      <c r="R19756" s="214"/>
    </row>
    <row r="19757" spans="4:18">
      <c r="D19757" s="130"/>
      <c r="R19757" s="214"/>
    </row>
    <row r="19758" spans="4:18">
      <c r="D19758" s="130"/>
      <c r="R19758" s="214"/>
    </row>
    <row r="19759" spans="4:18">
      <c r="D19759" s="130"/>
      <c r="R19759" s="214"/>
    </row>
    <row r="19760" spans="4:18">
      <c r="D19760" s="130"/>
      <c r="R19760" s="214"/>
    </row>
    <row r="19761" spans="4:18">
      <c r="D19761" s="130"/>
      <c r="R19761" s="214"/>
    </row>
    <row r="19762" spans="4:18">
      <c r="D19762" s="130"/>
      <c r="R19762" s="214"/>
    </row>
    <row r="19763" spans="4:18">
      <c r="D19763" s="130"/>
      <c r="R19763" s="214"/>
    </row>
    <row r="19764" spans="4:18">
      <c r="D19764" s="130"/>
      <c r="R19764" s="214"/>
    </row>
    <row r="19765" spans="4:18">
      <c r="D19765" s="130"/>
      <c r="R19765" s="214"/>
    </row>
    <row r="19766" spans="4:18">
      <c r="D19766" s="130"/>
      <c r="R19766" s="214"/>
    </row>
    <row r="19767" spans="4:18">
      <c r="D19767" s="130"/>
      <c r="R19767" s="214"/>
    </row>
    <row r="19768" spans="4:18">
      <c r="D19768" s="130"/>
      <c r="R19768" s="214"/>
    </row>
    <row r="19769" spans="4:18">
      <c r="D19769" s="130"/>
      <c r="R19769" s="214"/>
    </row>
    <row r="19770" spans="4:18">
      <c r="D19770" s="130"/>
      <c r="R19770" s="214"/>
    </row>
    <row r="19771" spans="4:18">
      <c r="D19771" s="130"/>
      <c r="R19771" s="214"/>
    </row>
    <row r="19772" spans="4:18">
      <c r="D19772" s="130"/>
      <c r="R19772" s="214"/>
    </row>
    <row r="19773" spans="4:18">
      <c r="D19773" s="130"/>
      <c r="R19773" s="214"/>
    </row>
    <row r="19774" spans="4:18">
      <c r="D19774" s="130"/>
      <c r="R19774" s="214"/>
    </row>
    <row r="19775" spans="4:18">
      <c r="D19775" s="130"/>
      <c r="R19775" s="214"/>
    </row>
    <row r="19776" spans="4:18">
      <c r="D19776" s="130"/>
      <c r="R19776" s="214"/>
    </row>
    <row r="19777" spans="4:18">
      <c r="D19777" s="130"/>
      <c r="R19777" s="214"/>
    </row>
    <row r="19778" spans="4:18">
      <c r="D19778" s="130"/>
      <c r="R19778" s="214"/>
    </row>
    <row r="19779" spans="4:18">
      <c r="D19779" s="130"/>
      <c r="R19779" s="214"/>
    </row>
    <row r="19780" spans="4:18">
      <c r="D19780" s="130"/>
      <c r="R19780" s="214"/>
    </row>
    <row r="19781" spans="4:18">
      <c r="D19781" s="130"/>
      <c r="R19781" s="214"/>
    </row>
    <row r="19782" spans="4:18">
      <c r="D19782" s="130"/>
      <c r="R19782" s="214"/>
    </row>
    <row r="19783" spans="4:18">
      <c r="D19783" s="130"/>
      <c r="R19783" s="214"/>
    </row>
    <row r="19784" spans="4:18">
      <c r="D19784" s="130"/>
      <c r="R19784" s="214"/>
    </row>
    <row r="19785" spans="4:18">
      <c r="D19785" s="130"/>
      <c r="R19785" s="214"/>
    </row>
    <row r="19786" spans="4:18">
      <c r="D19786" s="130"/>
      <c r="R19786" s="214"/>
    </row>
    <row r="19787" spans="4:18">
      <c r="D19787" s="130"/>
      <c r="R19787" s="214"/>
    </row>
    <row r="19788" spans="4:18">
      <c r="D19788" s="130"/>
      <c r="R19788" s="214"/>
    </row>
    <row r="19789" spans="4:18">
      <c r="D19789" s="130"/>
      <c r="R19789" s="214"/>
    </row>
    <row r="19790" spans="4:18">
      <c r="D19790" s="130"/>
      <c r="R19790" s="214"/>
    </row>
    <row r="19791" spans="4:18">
      <c r="D19791" s="130"/>
      <c r="R19791" s="214"/>
    </row>
    <row r="19792" spans="4:18">
      <c r="D19792" s="130"/>
      <c r="R19792" s="214"/>
    </row>
    <row r="19793" spans="4:18">
      <c r="D19793" s="130"/>
      <c r="R19793" s="214"/>
    </row>
    <row r="19794" spans="4:18">
      <c r="D19794" s="130"/>
      <c r="R19794" s="214"/>
    </row>
    <row r="19795" spans="4:18">
      <c r="D19795" s="130"/>
      <c r="R19795" s="214"/>
    </row>
    <row r="19796" spans="4:18">
      <c r="D19796" s="130"/>
      <c r="R19796" s="214"/>
    </row>
    <row r="19797" spans="4:18">
      <c r="D19797" s="130"/>
      <c r="R19797" s="214"/>
    </row>
    <row r="19798" spans="4:18">
      <c r="D19798" s="130"/>
      <c r="R19798" s="214"/>
    </row>
    <row r="19799" spans="4:18">
      <c r="D19799" s="130"/>
      <c r="R19799" s="214"/>
    </row>
    <row r="19800" spans="4:18">
      <c r="D19800" s="130"/>
      <c r="R19800" s="214"/>
    </row>
    <row r="19801" spans="4:18">
      <c r="D19801" s="130"/>
      <c r="R19801" s="214"/>
    </row>
    <row r="19802" spans="4:18">
      <c r="D19802" s="130"/>
      <c r="R19802" s="214"/>
    </row>
    <row r="19803" spans="4:18">
      <c r="D19803" s="130"/>
      <c r="R19803" s="214"/>
    </row>
    <row r="19804" spans="4:18">
      <c r="D19804" s="130"/>
      <c r="R19804" s="214"/>
    </row>
    <row r="19805" spans="4:18">
      <c r="D19805" s="130"/>
      <c r="R19805" s="214"/>
    </row>
    <row r="19806" spans="4:18">
      <c r="D19806" s="130"/>
      <c r="R19806" s="214"/>
    </row>
    <row r="19807" spans="4:18">
      <c r="D19807" s="130"/>
      <c r="R19807" s="214"/>
    </row>
    <row r="19808" spans="4:18">
      <c r="D19808" s="130"/>
      <c r="R19808" s="214"/>
    </row>
    <row r="19809" spans="4:18">
      <c r="D19809" s="130"/>
      <c r="R19809" s="214"/>
    </row>
    <row r="19810" spans="4:18">
      <c r="D19810" s="130"/>
      <c r="R19810" s="214"/>
    </row>
    <row r="19811" spans="4:18">
      <c r="D19811" s="130"/>
      <c r="R19811" s="214"/>
    </row>
    <row r="19812" spans="4:18">
      <c r="D19812" s="130"/>
      <c r="R19812" s="214"/>
    </row>
    <row r="19813" spans="4:18">
      <c r="D19813" s="130"/>
      <c r="R19813" s="214"/>
    </row>
    <row r="19814" spans="4:18">
      <c r="D19814" s="130"/>
      <c r="R19814" s="214"/>
    </row>
    <row r="19815" spans="4:18">
      <c r="D19815" s="130"/>
      <c r="R19815" s="214"/>
    </row>
    <row r="19816" spans="4:18">
      <c r="D19816" s="130"/>
      <c r="R19816" s="214"/>
    </row>
    <row r="19817" spans="4:18">
      <c r="D19817" s="130"/>
      <c r="R19817" s="214"/>
    </row>
    <row r="19818" spans="4:18">
      <c r="D19818" s="130"/>
      <c r="R19818" s="214"/>
    </row>
    <row r="19819" spans="4:18">
      <c r="D19819" s="130"/>
      <c r="R19819" s="214"/>
    </row>
    <row r="19820" spans="4:18">
      <c r="D19820" s="130"/>
      <c r="R19820" s="214"/>
    </row>
    <row r="19821" spans="4:18">
      <c r="D19821" s="130"/>
      <c r="R19821" s="214"/>
    </row>
    <row r="19822" spans="4:18">
      <c r="D19822" s="130"/>
      <c r="R19822" s="214"/>
    </row>
    <row r="19823" spans="4:18">
      <c r="D19823" s="130"/>
      <c r="R19823" s="214"/>
    </row>
    <row r="19824" spans="4:18">
      <c r="D19824" s="130"/>
      <c r="R19824" s="214"/>
    </row>
    <row r="19825" spans="4:18">
      <c r="D19825" s="130"/>
      <c r="R19825" s="214"/>
    </row>
    <row r="19826" spans="4:18">
      <c r="D19826" s="130"/>
      <c r="R19826" s="214"/>
    </row>
    <row r="19827" spans="4:18">
      <c r="D19827" s="130"/>
      <c r="R19827" s="214"/>
    </row>
    <row r="19828" spans="4:18">
      <c r="D19828" s="130"/>
      <c r="R19828" s="214"/>
    </row>
    <row r="19829" spans="4:18">
      <c r="D19829" s="130"/>
      <c r="R19829" s="214"/>
    </row>
    <row r="19830" spans="4:18">
      <c r="D19830" s="130"/>
      <c r="R19830" s="214"/>
    </row>
    <row r="19831" spans="4:18">
      <c r="D19831" s="130"/>
      <c r="R19831" s="214"/>
    </row>
    <row r="19832" spans="4:18">
      <c r="D19832" s="130"/>
      <c r="R19832" s="214"/>
    </row>
    <row r="19833" spans="4:18">
      <c r="D19833" s="130"/>
      <c r="R19833" s="214"/>
    </row>
    <row r="19834" spans="4:18">
      <c r="D19834" s="130"/>
      <c r="R19834" s="214"/>
    </row>
    <row r="19835" spans="4:18">
      <c r="D19835" s="130"/>
      <c r="R19835" s="214"/>
    </row>
    <row r="19836" spans="4:18">
      <c r="D19836" s="130"/>
      <c r="R19836" s="214"/>
    </row>
    <row r="19837" spans="4:18">
      <c r="D19837" s="130"/>
      <c r="R19837" s="214"/>
    </row>
    <row r="19838" spans="4:18">
      <c r="D19838" s="130"/>
      <c r="R19838" s="214"/>
    </row>
    <row r="19839" spans="4:18">
      <c r="D19839" s="130"/>
      <c r="R19839" s="214"/>
    </row>
    <row r="19840" spans="4:18">
      <c r="D19840" s="130"/>
      <c r="R19840" s="214"/>
    </row>
    <row r="19841" spans="4:18">
      <c r="D19841" s="130"/>
      <c r="R19841" s="214"/>
    </row>
    <row r="19842" spans="4:18">
      <c r="D19842" s="130"/>
      <c r="R19842" s="214"/>
    </row>
    <row r="19843" spans="4:18">
      <c r="D19843" s="130"/>
      <c r="R19843" s="214"/>
    </row>
    <row r="19844" spans="4:18">
      <c r="D19844" s="130"/>
      <c r="R19844" s="214"/>
    </row>
    <row r="19845" spans="4:18">
      <c r="D19845" s="130"/>
      <c r="R19845" s="214"/>
    </row>
    <row r="19846" spans="4:18">
      <c r="D19846" s="130"/>
      <c r="R19846" s="214"/>
    </row>
    <row r="19847" spans="4:18">
      <c r="D19847" s="130"/>
      <c r="R19847" s="214"/>
    </row>
    <row r="19848" spans="4:18">
      <c r="D19848" s="130"/>
      <c r="R19848" s="214"/>
    </row>
    <row r="19849" spans="4:18">
      <c r="D19849" s="130"/>
      <c r="R19849" s="214"/>
    </row>
    <row r="19850" spans="4:18">
      <c r="D19850" s="130"/>
      <c r="R19850" s="214"/>
    </row>
    <row r="19851" spans="4:18">
      <c r="D19851" s="130"/>
      <c r="R19851" s="214"/>
    </row>
    <row r="19852" spans="4:18">
      <c r="D19852" s="130"/>
      <c r="R19852" s="214"/>
    </row>
    <row r="19853" spans="4:18">
      <c r="D19853" s="130"/>
      <c r="R19853" s="214"/>
    </row>
    <row r="19854" spans="4:18">
      <c r="D19854" s="130"/>
      <c r="R19854" s="214"/>
    </row>
    <row r="19855" spans="4:18">
      <c r="D19855" s="130"/>
      <c r="R19855" s="214"/>
    </row>
    <row r="19856" spans="4:18">
      <c r="D19856" s="130"/>
      <c r="R19856" s="214"/>
    </row>
    <row r="19857" spans="4:18">
      <c r="D19857" s="130"/>
      <c r="R19857" s="214"/>
    </row>
    <row r="19858" spans="4:18">
      <c r="D19858" s="130"/>
      <c r="R19858" s="214"/>
    </row>
    <row r="19859" spans="4:18">
      <c r="D19859" s="130"/>
      <c r="R19859" s="214"/>
    </row>
    <row r="19860" spans="4:18">
      <c r="D19860" s="130"/>
      <c r="R19860" s="214"/>
    </row>
    <row r="19861" spans="4:18">
      <c r="D19861" s="130"/>
      <c r="R19861" s="214"/>
    </row>
    <row r="19862" spans="4:18">
      <c r="D19862" s="130"/>
      <c r="R19862" s="214"/>
    </row>
    <row r="19863" spans="4:18">
      <c r="D19863" s="130"/>
      <c r="R19863" s="214"/>
    </row>
    <row r="19864" spans="4:18">
      <c r="D19864" s="130"/>
      <c r="R19864" s="214"/>
    </row>
    <row r="19865" spans="4:18">
      <c r="D19865" s="130"/>
      <c r="R19865" s="214"/>
    </row>
    <row r="19866" spans="4:18">
      <c r="D19866" s="130"/>
      <c r="R19866" s="214"/>
    </row>
    <row r="19867" spans="4:18">
      <c r="D19867" s="130"/>
      <c r="R19867" s="214"/>
    </row>
    <row r="19868" spans="4:18">
      <c r="D19868" s="130"/>
      <c r="R19868" s="214"/>
    </row>
    <row r="19869" spans="4:18">
      <c r="D19869" s="130"/>
      <c r="R19869" s="214"/>
    </row>
    <row r="19870" spans="4:18">
      <c r="D19870" s="130"/>
      <c r="R19870" s="214"/>
    </row>
    <row r="19871" spans="4:18">
      <c r="D19871" s="130"/>
      <c r="R19871" s="214"/>
    </row>
    <row r="19872" spans="4:18">
      <c r="D19872" s="130"/>
      <c r="R19872" s="214"/>
    </row>
    <row r="19873" spans="4:18">
      <c r="D19873" s="130"/>
      <c r="R19873" s="214"/>
    </row>
    <row r="19874" spans="4:18">
      <c r="D19874" s="130"/>
      <c r="R19874" s="214"/>
    </row>
    <row r="19875" spans="4:18">
      <c r="D19875" s="130"/>
      <c r="R19875" s="214"/>
    </row>
    <row r="19876" spans="4:18">
      <c r="D19876" s="130"/>
      <c r="R19876" s="214"/>
    </row>
    <row r="19877" spans="4:18">
      <c r="D19877" s="130"/>
      <c r="R19877" s="214"/>
    </row>
    <row r="19878" spans="4:18">
      <c r="D19878" s="130"/>
      <c r="R19878" s="214"/>
    </row>
    <row r="19879" spans="4:18">
      <c r="D19879" s="130"/>
      <c r="R19879" s="214"/>
    </row>
    <row r="19880" spans="4:18">
      <c r="D19880" s="130"/>
      <c r="R19880" s="214"/>
    </row>
    <row r="19881" spans="4:18">
      <c r="D19881" s="130"/>
      <c r="R19881" s="214"/>
    </row>
    <row r="19882" spans="4:18">
      <c r="D19882" s="130"/>
      <c r="R19882" s="214"/>
    </row>
    <row r="19883" spans="4:18">
      <c r="D19883" s="130"/>
      <c r="R19883" s="214"/>
    </row>
    <row r="19884" spans="4:18">
      <c r="D19884" s="130"/>
      <c r="R19884" s="214"/>
    </row>
    <row r="19885" spans="4:18">
      <c r="D19885" s="130"/>
      <c r="R19885" s="214"/>
    </row>
    <row r="19886" spans="4:18">
      <c r="D19886" s="130"/>
      <c r="R19886" s="214"/>
    </row>
    <row r="19887" spans="4:18">
      <c r="D19887" s="130"/>
      <c r="R19887" s="214"/>
    </row>
    <row r="19888" spans="4:18">
      <c r="D19888" s="130"/>
      <c r="R19888" s="214"/>
    </row>
    <row r="19889" spans="4:18">
      <c r="D19889" s="130"/>
      <c r="R19889" s="214"/>
    </row>
    <row r="19890" spans="4:18">
      <c r="D19890" s="130"/>
      <c r="R19890" s="214"/>
    </row>
    <row r="19891" spans="4:18">
      <c r="D19891" s="130"/>
      <c r="R19891" s="214"/>
    </row>
    <row r="19892" spans="4:18">
      <c r="D19892" s="130"/>
      <c r="R19892" s="214"/>
    </row>
    <row r="19893" spans="4:18">
      <c r="D19893" s="130"/>
      <c r="R19893" s="214"/>
    </row>
    <row r="19894" spans="4:18">
      <c r="D19894" s="130"/>
      <c r="R19894" s="214"/>
    </row>
    <row r="19895" spans="4:18">
      <c r="D19895" s="130"/>
      <c r="R19895" s="214"/>
    </row>
    <row r="19896" spans="4:18">
      <c r="D19896" s="130"/>
      <c r="R19896" s="214"/>
    </row>
    <row r="19897" spans="4:18">
      <c r="D19897" s="130"/>
      <c r="R19897" s="214"/>
    </row>
    <row r="19898" spans="4:18">
      <c r="D19898" s="130"/>
      <c r="R19898" s="214"/>
    </row>
    <row r="19899" spans="4:18">
      <c r="D19899" s="130"/>
      <c r="R19899" s="214"/>
    </row>
    <row r="19900" spans="4:18">
      <c r="D19900" s="130"/>
      <c r="R19900" s="214"/>
    </row>
    <row r="19901" spans="4:18">
      <c r="D19901" s="130"/>
      <c r="R19901" s="214"/>
    </row>
    <row r="19902" spans="4:18">
      <c r="D19902" s="130"/>
      <c r="R19902" s="214"/>
    </row>
    <row r="19903" spans="4:18">
      <c r="D19903" s="130"/>
      <c r="R19903" s="214"/>
    </row>
    <row r="19904" spans="4:18">
      <c r="D19904" s="130"/>
      <c r="R19904" s="214"/>
    </row>
    <row r="19905" spans="4:18">
      <c r="D19905" s="130"/>
      <c r="R19905" s="214"/>
    </row>
    <row r="19906" spans="4:18">
      <c r="D19906" s="130"/>
      <c r="R19906" s="214"/>
    </row>
    <row r="19907" spans="4:18">
      <c r="D19907" s="130"/>
      <c r="R19907" s="214"/>
    </row>
    <row r="19908" spans="4:18">
      <c r="D19908" s="130"/>
      <c r="R19908" s="214"/>
    </row>
    <row r="19909" spans="4:18">
      <c r="D19909" s="130"/>
      <c r="R19909" s="214"/>
    </row>
    <row r="19910" spans="4:18">
      <c r="D19910" s="130"/>
      <c r="R19910" s="214"/>
    </row>
    <row r="19911" spans="4:18">
      <c r="D19911" s="130"/>
      <c r="R19911" s="214"/>
    </row>
    <row r="19912" spans="4:18">
      <c r="D19912" s="130"/>
      <c r="R19912" s="214"/>
    </row>
    <row r="19913" spans="4:18">
      <c r="D19913" s="130"/>
      <c r="R19913" s="214"/>
    </row>
    <row r="19914" spans="4:18">
      <c r="D19914" s="130"/>
      <c r="R19914" s="214"/>
    </row>
    <row r="19915" spans="4:18">
      <c r="D19915" s="130"/>
      <c r="R19915" s="214"/>
    </row>
    <row r="19916" spans="4:18">
      <c r="D19916" s="130"/>
      <c r="R19916" s="214"/>
    </row>
    <row r="19917" spans="4:18">
      <c r="D19917" s="130"/>
      <c r="R19917" s="214"/>
    </row>
    <row r="19918" spans="4:18">
      <c r="D19918" s="130"/>
      <c r="R19918" s="214"/>
    </row>
    <row r="19919" spans="4:18">
      <c r="D19919" s="130"/>
      <c r="R19919" s="214"/>
    </row>
    <row r="19920" spans="4:18">
      <c r="D19920" s="130"/>
      <c r="R19920" s="214"/>
    </row>
    <row r="19921" spans="4:18">
      <c r="D19921" s="130"/>
      <c r="R19921" s="214"/>
    </row>
    <row r="19922" spans="4:18">
      <c r="D19922" s="130"/>
      <c r="R19922" s="214"/>
    </row>
    <row r="19923" spans="4:18">
      <c r="D19923" s="130"/>
      <c r="R19923" s="214"/>
    </row>
    <row r="19924" spans="4:18">
      <c r="D19924" s="130"/>
      <c r="R19924" s="214"/>
    </row>
    <row r="19925" spans="4:18">
      <c r="D19925" s="130"/>
      <c r="R19925" s="214"/>
    </row>
    <row r="19926" spans="4:18">
      <c r="D19926" s="130"/>
      <c r="R19926" s="214"/>
    </row>
    <row r="19927" spans="4:18">
      <c r="D19927" s="130"/>
      <c r="R19927" s="214"/>
    </row>
    <row r="19928" spans="4:18">
      <c r="D19928" s="130"/>
      <c r="R19928" s="214"/>
    </row>
    <row r="19929" spans="4:18">
      <c r="D19929" s="130"/>
      <c r="R19929" s="214"/>
    </row>
    <row r="19930" spans="4:18">
      <c r="D19930" s="130"/>
      <c r="R19930" s="214"/>
    </row>
    <row r="19931" spans="4:18">
      <c r="D19931" s="130"/>
      <c r="R19931" s="214"/>
    </row>
    <row r="19932" spans="4:18">
      <c r="D19932" s="130"/>
      <c r="R19932" s="214"/>
    </row>
    <row r="19933" spans="4:18">
      <c r="D19933" s="130"/>
      <c r="R19933" s="214"/>
    </row>
    <row r="19934" spans="4:18">
      <c r="D19934" s="130"/>
      <c r="R19934" s="214"/>
    </row>
    <row r="19935" spans="4:18">
      <c r="D19935" s="130"/>
      <c r="R19935" s="214"/>
    </row>
    <row r="19936" spans="4:18">
      <c r="D19936" s="130"/>
      <c r="R19936" s="214"/>
    </row>
    <row r="19937" spans="4:18">
      <c r="D19937" s="130"/>
      <c r="R19937" s="214"/>
    </row>
    <row r="19938" spans="4:18">
      <c r="D19938" s="130"/>
      <c r="R19938" s="214"/>
    </row>
    <row r="19939" spans="4:18">
      <c r="D19939" s="130"/>
      <c r="R19939" s="214"/>
    </row>
    <row r="19940" spans="4:18">
      <c r="D19940" s="130"/>
      <c r="R19940" s="214"/>
    </row>
    <row r="19941" spans="4:18">
      <c r="D19941" s="130"/>
      <c r="R19941" s="214"/>
    </row>
    <row r="19942" spans="4:18">
      <c r="D19942" s="130"/>
      <c r="R19942" s="214"/>
    </row>
    <row r="19943" spans="4:18">
      <c r="D19943" s="130"/>
      <c r="R19943" s="214"/>
    </row>
    <row r="19944" spans="4:18">
      <c r="D19944" s="130"/>
      <c r="R19944" s="214"/>
    </row>
    <row r="19945" spans="4:18">
      <c r="D19945" s="130"/>
      <c r="R19945" s="214"/>
    </row>
    <row r="19946" spans="4:18">
      <c r="D19946" s="130"/>
      <c r="R19946" s="214"/>
    </row>
    <row r="19947" spans="4:18">
      <c r="D19947" s="130"/>
      <c r="R19947" s="214"/>
    </row>
    <row r="19948" spans="4:18">
      <c r="D19948" s="130"/>
      <c r="R19948" s="214"/>
    </row>
    <row r="19949" spans="4:18">
      <c r="D19949" s="130"/>
      <c r="R19949" s="214"/>
    </row>
    <row r="19950" spans="4:18">
      <c r="D19950" s="130"/>
      <c r="R19950" s="214"/>
    </row>
    <row r="19951" spans="4:18">
      <c r="D19951" s="130"/>
      <c r="R19951" s="214"/>
    </row>
    <row r="19952" spans="4:18">
      <c r="D19952" s="130"/>
      <c r="R19952" s="214"/>
    </row>
    <row r="19953" spans="4:18">
      <c r="D19953" s="130"/>
      <c r="R19953" s="214"/>
    </row>
    <row r="19954" spans="4:18">
      <c r="D19954" s="130"/>
      <c r="R19954" s="214"/>
    </row>
    <row r="19955" spans="4:18">
      <c r="D19955" s="130"/>
      <c r="R19955" s="214"/>
    </row>
    <row r="19956" spans="4:18">
      <c r="D19956" s="130"/>
      <c r="R19956" s="214"/>
    </row>
    <row r="19957" spans="4:18">
      <c r="D19957" s="130"/>
      <c r="R19957" s="214"/>
    </row>
    <row r="19958" spans="4:18">
      <c r="D19958" s="130"/>
      <c r="R19958" s="214"/>
    </row>
    <row r="19959" spans="4:18">
      <c r="D19959" s="130"/>
      <c r="R19959" s="214"/>
    </row>
    <row r="19960" spans="4:18">
      <c r="D19960" s="130"/>
      <c r="R19960" s="214"/>
    </row>
    <row r="19961" spans="4:18">
      <c r="D19961" s="130"/>
      <c r="R19961" s="214"/>
    </row>
    <row r="19962" spans="4:18">
      <c r="D19962" s="130"/>
      <c r="R19962" s="214"/>
    </row>
    <row r="19963" spans="4:18">
      <c r="D19963" s="130"/>
      <c r="R19963" s="214"/>
    </row>
    <row r="19964" spans="4:18">
      <c r="D19964" s="130"/>
      <c r="R19964" s="214"/>
    </row>
    <row r="19965" spans="4:18">
      <c r="D19965" s="130"/>
      <c r="R19965" s="214"/>
    </row>
    <row r="19966" spans="4:18">
      <c r="D19966" s="130"/>
      <c r="R19966" s="214"/>
    </row>
    <row r="19967" spans="4:18">
      <c r="D19967" s="130"/>
      <c r="R19967" s="214"/>
    </row>
    <row r="19968" spans="4:18">
      <c r="D19968" s="130"/>
      <c r="R19968" s="214"/>
    </row>
    <row r="19969" spans="4:18">
      <c r="D19969" s="130"/>
      <c r="R19969" s="214"/>
    </row>
    <row r="19970" spans="4:18">
      <c r="D19970" s="130"/>
      <c r="R19970" s="214"/>
    </row>
    <row r="19971" spans="4:18">
      <c r="D19971" s="130"/>
      <c r="R19971" s="214"/>
    </row>
    <row r="19972" spans="4:18">
      <c r="D19972" s="130"/>
      <c r="R19972" s="214"/>
    </row>
    <row r="19973" spans="4:18">
      <c r="D19973" s="130"/>
      <c r="R19973" s="214"/>
    </row>
    <row r="19974" spans="4:18">
      <c r="D19974" s="130"/>
      <c r="R19974" s="214"/>
    </row>
    <row r="19975" spans="4:18">
      <c r="D19975" s="130"/>
      <c r="R19975" s="214"/>
    </row>
    <row r="19976" spans="4:18">
      <c r="D19976" s="130"/>
      <c r="R19976" s="214"/>
    </row>
    <row r="19977" spans="4:18">
      <c r="D19977" s="130"/>
      <c r="R19977" s="214"/>
    </row>
    <row r="19978" spans="4:18">
      <c r="D19978" s="130"/>
      <c r="R19978" s="214"/>
    </row>
    <row r="19979" spans="4:18">
      <c r="D19979" s="130"/>
      <c r="R19979" s="214"/>
    </row>
    <row r="19980" spans="4:18">
      <c r="D19980" s="130"/>
      <c r="R19980" s="214"/>
    </row>
    <row r="19981" spans="4:18">
      <c r="D19981" s="130"/>
      <c r="R19981" s="214"/>
    </row>
    <row r="19982" spans="4:18">
      <c r="D19982" s="130"/>
      <c r="R19982" s="214"/>
    </row>
    <row r="19983" spans="4:18">
      <c r="D19983" s="130"/>
      <c r="R19983" s="214"/>
    </row>
    <row r="19984" spans="4:18">
      <c r="D19984" s="130"/>
      <c r="R19984" s="214"/>
    </row>
    <row r="19985" spans="4:18">
      <c r="D19985" s="130"/>
      <c r="R19985" s="214"/>
    </row>
    <row r="19986" spans="4:18">
      <c r="D19986" s="130"/>
      <c r="R19986" s="214"/>
    </row>
    <row r="19987" spans="4:18">
      <c r="D19987" s="130"/>
      <c r="R19987" s="214"/>
    </row>
    <row r="19988" spans="4:18">
      <c r="D19988" s="130"/>
      <c r="R19988" s="214"/>
    </row>
    <row r="19989" spans="4:18">
      <c r="D19989" s="130"/>
      <c r="R19989" s="214"/>
    </row>
    <row r="19990" spans="4:18">
      <c r="D19990" s="130"/>
      <c r="R19990" s="214"/>
    </row>
    <row r="19991" spans="4:18">
      <c r="D19991" s="130"/>
      <c r="R19991" s="214"/>
    </row>
    <row r="19992" spans="4:18">
      <c r="D19992" s="130"/>
      <c r="R19992" s="214"/>
    </row>
    <row r="19993" spans="4:18">
      <c r="D19993" s="130"/>
      <c r="R19993" s="214"/>
    </row>
    <row r="19994" spans="4:18">
      <c r="D19994" s="130"/>
      <c r="R19994" s="214"/>
    </row>
    <row r="19995" spans="4:18">
      <c r="D19995" s="130"/>
      <c r="R19995" s="214"/>
    </row>
    <row r="19996" spans="4:18">
      <c r="D19996" s="130"/>
      <c r="R19996" s="214"/>
    </row>
    <row r="19997" spans="4:18">
      <c r="D19997" s="130"/>
      <c r="R19997" s="214"/>
    </row>
    <row r="19998" spans="4:18">
      <c r="D19998" s="130"/>
      <c r="R19998" s="214"/>
    </row>
    <row r="19999" spans="4:18">
      <c r="D19999" s="130"/>
      <c r="R19999" s="214"/>
    </row>
    <row r="20000" spans="4:18">
      <c r="D20000" s="130"/>
      <c r="R20000" s="214"/>
    </row>
    <row r="20001" spans="4:18">
      <c r="D20001" s="130"/>
      <c r="R20001" s="214"/>
    </row>
    <row r="20002" spans="4:18">
      <c r="D20002" s="130"/>
      <c r="R20002" s="214"/>
    </row>
    <row r="20003" spans="4:18">
      <c r="D20003" s="130"/>
      <c r="R20003" s="214"/>
    </row>
    <row r="20004" spans="4:18">
      <c r="D20004" s="130"/>
      <c r="R20004" s="214"/>
    </row>
    <row r="20005" spans="4:18">
      <c r="D20005" s="130"/>
      <c r="R20005" s="214"/>
    </row>
    <row r="20006" spans="4:18">
      <c r="D20006" s="130"/>
      <c r="R20006" s="214"/>
    </row>
    <row r="20007" spans="4:18">
      <c r="D20007" s="130"/>
      <c r="R20007" s="214"/>
    </row>
    <row r="20008" spans="4:18">
      <c r="D20008" s="130"/>
      <c r="R20008" s="214"/>
    </row>
    <row r="20009" spans="4:18">
      <c r="D20009" s="130"/>
      <c r="R20009" s="214"/>
    </row>
    <row r="20010" spans="4:18">
      <c r="D20010" s="130"/>
      <c r="R20010" s="214"/>
    </row>
    <row r="20011" spans="4:18">
      <c r="D20011" s="130"/>
      <c r="R20011" s="214"/>
    </row>
    <row r="20012" spans="4:18">
      <c r="D20012" s="130"/>
      <c r="R20012" s="214"/>
    </row>
    <row r="20013" spans="4:18">
      <c r="D20013" s="130"/>
      <c r="R20013" s="214"/>
    </row>
    <row r="20014" spans="4:18">
      <c r="D20014" s="130"/>
      <c r="R20014" s="214"/>
    </row>
    <row r="20015" spans="4:18">
      <c r="D20015" s="130"/>
      <c r="R20015" s="214"/>
    </row>
    <row r="20016" spans="4:18">
      <c r="D20016" s="130"/>
      <c r="R20016" s="214"/>
    </row>
    <row r="20017" spans="4:18">
      <c r="D20017" s="130"/>
      <c r="R20017" s="214"/>
    </row>
    <row r="20018" spans="4:18">
      <c r="D20018" s="130"/>
      <c r="R20018" s="214"/>
    </row>
    <row r="20019" spans="4:18">
      <c r="D20019" s="130"/>
      <c r="R20019" s="214"/>
    </row>
    <row r="20020" spans="4:18">
      <c r="D20020" s="130"/>
      <c r="R20020" s="214"/>
    </row>
    <row r="20021" spans="4:18">
      <c r="D20021" s="130"/>
      <c r="R20021" s="214"/>
    </row>
    <row r="20022" spans="4:18">
      <c r="D20022" s="130"/>
      <c r="R20022" s="214"/>
    </row>
    <row r="20023" spans="4:18">
      <c r="D20023" s="130"/>
      <c r="R20023" s="214"/>
    </row>
    <row r="20024" spans="4:18">
      <c r="D20024" s="130"/>
      <c r="R20024" s="214"/>
    </row>
    <row r="20025" spans="4:18">
      <c r="D20025" s="130"/>
      <c r="R20025" s="214"/>
    </row>
    <row r="20026" spans="4:18">
      <c r="D20026" s="130"/>
      <c r="R20026" s="214"/>
    </row>
    <row r="20027" spans="4:18">
      <c r="D20027" s="130"/>
      <c r="R20027" s="214"/>
    </row>
    <row r="20028" spans="4:18">
      <c r="D20028" s="130"/>
      <c r="R20028" s="214"/>
    </row>
    <row r="20029" spans="4:18">
      <c r="D20029" s="130"/>
      <c r="R20029" s="214"/>
    </row>
    <row r="20030" spans="4:18">
      <c r="D20030" s="130"/>
      <c r="R20030" s="214"/>
    </row>
    <row r="20031" spans="4:18">
      <c r="D20031" s="130"/>
      <c r="R20031" s="214"/>
    </row>
    <row r="20032" spans="4:18">
      <c r="D20032" s="130"/>
      <c r="R20032" s="214"/>
    </row>
    <row r="20033" spans="4:18">
      <c r="D20033" s="130"/>
      <c r="R20033" s="214"/>
    </row>
    <row r="20034" spans="4:18">
      <c r="D20034" s="130"/>
      <c r="R20034" s="214"/>
    </row>
    <row r="20035" spans="4:18">
      <c r="D20035" s="130"/>
      <c r="R20035" s="214"/>
    </row>
    <row r="20036" spans="4:18">
      <c r="D20036" s="130"/>
      <c r="R20036" s="214"/>
    </row>
    <row r="20037" spans="4:18">
      <c r="D20037" s="130"/>
      <c r="R20037" s="214"/>
    </row>
    <row r="20038" spans="4:18">
      <c r="D20038" s="130"/>
      <c r="R20038" s="214"/>
    </row>
    <row r="20039" spans="4:18">
      <c r="D20039" s="130"/>
      <c r="R20039" s="214"/>
    </row>
    <row r="20040" spans="4:18">
      <c r="D20040" s="130"/>
      <c r="R20040" s="214"/>
    </row>
    <row r="20041" spans="4:18">
      <c r="D20041" s="130"/>
      <c r="R20041" s="214"/>
    </row>
    <row r="20042" spans="4:18">
      <c r="D20042" s="130"/>
      <c r="R20042" s="214"/>
    </row>
    <row r="20043" spans="4:18">
      <c r="D20043" s="130"/>
      <c r="R20043" s="214"/>
    </row>
    <row r="20044" spans="4:18">
      <c r="D20044" s="130"/>
      <c r="R20044" s="214"/>
    </row>
    <row r="20045" spans="4:18">
      <c r="D20045" s="130"/>
      <c r="R20045" s="214"/>
    </row>
    <row r="20046" spans="4:18">
      <c r="D20046" s="130"/>
      <c r="R20046" s="214"/>
    </row>
    <row r="20047" spans="4:18">
      <c r="D20047" s="130"/>
      <c r="R20047" s="214"/>
    </row>
    <row r="20048" spans="4:18">
      <c r="D20048" s="130"/>
      <c r="R20048" s="214"/>
    </row>
    <row r="20049" spans="4:18">
      <c r="D20049" s="130"/>
      <c r="R20049" s="214"/>
    </row>
    <row r="20050" spans="4:18">
      <c r="D20050" s="130"/>
      <c r="R20050" s="214"/>
    </row>
    <row r="20051" spans="4:18">
      <c r="D20051" s="130"/>
      <c r="R20051" s="214"/>
    </row>
    <row r="20052" spans="4:18">
      <c r="D20052" s="130"/>
      <c r="R20052" s="214"/>
    </row>
    <row r="20053" spans="4:18">
      <c r="D20053" s="130"/>
      <c r="R20053" s="214"/>
    </row>
    <row r="20054" spans="4:18">
      <c r="D20054" s="130"/>
      <c r="R20054" s="214"/>
    </row>
    <row r="20055" spans="4:18">
      <c r="D20055" s="130"/>
      <c r="R20055" s="214"/>
    </row>
    <row r="20056" spans="4:18">
      <c r="D20056" s="130"/>
      <c r="R20056" s="214"/>
    </row>
    <row r="20057" spans="4:18">
      <c r="D20057" s="130"/>
      <c r="R20057" s="214"/>
    </row>
    <row r="20058" spans="4:18">
      <c r="D20058" s="130"/>
      <c r="R20058" s="214"/>
    </row>
    <row r="20059" spans="4:18">
      <c r="D20059" s="130"/>
      <c r="R20059" s="214"/>
    </row>
    <row r="20060" spans="4:18">
      <c r="D20060" s="130"/>
      <c r="R20060" s="214"/>
    </row>
    <row r="20061" spans="4:18">
      <c r="D20061" s="130"/>
      <c r="R20061" s="214"/>
    </row>
    <row r="20062" spans="4:18">
      <c r="D20062" s="130"/>
      <c r="R20062" s="214"/>
    </row>
    <row r="20063" spans="4:18">
      <c r="D20063" s="130"/>
      <c r="R20063" s="214"/>
    </row>
    <row r="20064" spans="4:18">
      <c r="D20064" s="130"/>
      <c r="R20064" s="214"/>
    </row>
    <row r="20065" spans="4:18">
      <c r="D20065" s="130"/>
      <c r="R20065" s="214"/>
    </row>
    <row r="20066" spans="4:18">
      <c r="D20066" s="130"/>
      <c r="R20066" s="214"/>
    </row>
    <row r="20067" spans="4:18">
      <c r="D20067" s="130"/>
      <c r="R20067" s="214"/>
    </row>
    <row r="20068" spans="4:18">
      <c r="D20068" s="130"/>
      <c r="R20068" s="214"/>
    </row>
    <row r="20069" spans="4:18">
      <c r="D20069" s="130"/>
      <c r="R20069" s="214"/>
    </row>
    <row r="20070" spans="4:18">
      <c r="D20070" s="130"/>
      <c r="R20070" s="214"/>
    </row>
    <row r="20071" spans="4:18">
      <c r="D20071" s="130"/>
      <c r="R20071" s="214"/>
    </row>
    <row r="20072" spans="4:18">
      <c r="D20072" s="130"/>
      <c r="R20072" s="214"/>
    </row>
    <row r="20073" spans="4:18">
      <c r="D20073" s="130"/>
      <c r="R20073" s="214"/>
    </row>
    <row r="20074" spans="4:18">
      <c r="D20074" s="130"/>
      <c r="R20074" s="214"/>
    </row>
    <row r="20075" spans="4:18">
      <c r="D20075" s="130"/>
      <c r="R20075" s="214"/>
    </row>
    <row r="20076" spans="4:18">
      <c r="D20076" s="130"/>
      <c r="R20076" s="214"/>
    </row>
    <row r="20077" spans="4:18">
      <c r="D20077" s="130"/>
      <c r="R20077" s="214"/>
    </row>
    <row r="20078" spans="4:18">
      <c r="D20078" s="130"/>
      <c r="R20078" s="214"/>
    </row>
    <row r="20079" spans="4:18">
      <c r="D20079" s="130"/>
      <c r="R20079" s="214"/>
    </row>
    <row r="20080" spans="4:18">
      <c r="D20080" s="130"/>
      <c r="R20080" s="214"/>
    </row>
    <row r="20081" spans="4:18">
      <c r="D20081" s="130"/>
      <c r="R20081" s="214"/>
    </row>
    <row r="20082" spans="4:18">
      <c r="D20082" s="130"/>
      <c r="R20082" s="214"/>
    </row>
    <row r="20083" spans="4:18">
      <c r="D20083" s="130"/>
      <c r="R20083" s="214"/>
    </row>
    <row r="20084" spans="4:18">
      <c r="D20084" s="130"/>
      <c r="R20084" s="214"/>
    </row>
    <row r="20085" spans="4:18">
      <c r="D20085" s="130"/>
      <c r="R20085" s="214"/>
    </row>
    <row r="20086" spans="4:18">
      <c r="D20086" s="130"/>
      <c r="R20086" s="214"/>
    </row>
    <row r="20087" spans="4:18">
      <c r="D20087" s="130"/>
      <c r="R20087" s="214"/>
    </row>
    <row r="20088" spans="4:18">
      <c r="D20088" s="130"/>
      <c r="R20088" s="214"/>
    </row>
    <row r="20089" spans="4:18">
      <c r="D20089" s="130"/>
      <c r="R20089" s="214"/>
    </row>
    <row r="20090" spans="4:18">
      <c r="D20090" s="130"/>
      <c r="R20090" s="214"/>
    </row>
    <row r="20091" spans="4:18">
      <c r="D20091" s="130"/>
      <c r="R20091" s="214"/>
    </row>
    <row r="20092" spans="4:18">
      <c r="D20092" s="130"/>
      <c r="R20092" s="214"/>
    </row>
    <row r="20093" spans="4:18">
      <c r="D20093" s="130"/>
      <c r="R20093" s="214"/>
    </row>
    <row r="20094" spans="4:18">
      <c r="D20094" s="130"/>
      <c r="R20094" s="214"/>
    </row>
    <row r="20095" spans="4:18">
      <c r="D20095" s="130"/>
      <c r="R20095" s="214"/>
    </row>
    <row r="20096" spans="4:18">
      <c r="D20096" s="130"/>
      <c r="R20096" s="214"/>
    </row>
    <row r="20097" spans="4:18">
      <c r="D20097" s="130"/>
      <c r="R20097" s="214"/>
    </row>
    <row r="20098" spans="4:18">
      <c r="D20098" s="130"/>
      <c r="R20098" s="214"/>
    </row>
    <row r="20099" spans="4:18">
      <c r="D20099" s="130"/>
      <c r="R20099" s="214"/>
    </row>
    <row r="20100" spans="4:18">
      <c r="D20100" s="130"/>
      <c r="R20100" s="214"/>
    </row>
    <row r="20101" spans="4:18">
      <c r="D20101" s="130"/>
      <c r="R20101" s="214"/>
    </row>
    <row r="20102" spans="4:18">
      <c r="D20102" s="130"/>
      <c r="R20102" s="214"/>
    </row>
    <row r="20103" spans="4:18">
      <c r="D20103" s="130"/>
      <c r="R20103" s="214"/>
    </row>
    <row r="20104" spans="4:18">
      <c r="D20104" s="130"/>
      <c r="R20104" s="214"/>
    </row>
    <row r="20105" spans="4:18">
      <c r="D20105" s="130"/>
      <c r="R20105" s="214"/>
    </row>
    <row r="20106" spans="4:18">
      <c r="D20106" s="130"/>
      <c r="R20106" s="214"/>
    </row>
    <row r="20107" spans="4:18">
      <c r="D20107" s="130"/>
      <c r="R20107" s="214"/>
    </row>
    <row r="20108" spans="4:18">
      <c r="D20108" s="130"/>
      <c r="R20108" s="214"/>
    </row>
    <row r="20109" spans="4:18">
      <c r="D20109" s="130"/>
      <c r="R20109" s="214"/>
    </row>
    <row r="20110" spans="4:18">
      <c r="D20110" s="130"/>
      <c r="R20110" s="214"/>
    </row>
    <row r="20111" spans="4:18">
      <c r="D20111" s="130"/>
      <c r="R20111" s="214"/>
    </row>
    <row r="20112" spans="4:18">
      <c r="D20112" s="130"/>
      <c r="R20112" s="214"/>
    </row>
    <row r="20113" spans="4:18">
      <c r="D20113" s="130"/>
      <c r="R20113" s="214"/>
    </row>
    <row r="20114" spans="4:18">
      <c r="D20114" s="130"/>
      <c r="R20114" s="214"/>
    </row>
    <row r="20115" spans="4:18">
      <c r="D20115" s="130"/>
      <c r="R20115" s="214"/>
    </row>
    <row r="20116" spans="4:18">
      <c r="D20116" s="130"/>
      <c r="R20116" s="214"/>
    </row>
    <row r="20117" spans="4:18">
      <c r="D20117" s="130"/>
      <c r="R20117" s="214"/>
    </row>
    <row r="20118" spans="4:18">
      <c r="D20118" s="130"/>
      <c r="R20118" s="214"/>
    </row>
    <row r="20119" spans="4:18">
      <c r="D20119" s="130"/>
      <c r="R20119" s="214"/>
    </row>
    <row r="20120" spans="4:18">
      <c r="D20120" s="130"/>
      <c r="R20120" s="214"/>
    </row>
    <row r="20121" spans="4:18">
      <c r="D20121" s="130"/>
      <c r="R20121" s="214"/>
    </row>
    <row r="20122" spans="4:18">
      <c r="D20122" s="130"/>
      <c r="R20122" s="214"/>
    </row>
    <row r="20123" spans="4:18">
      <c r="D20123" s="130"/>
      <c r="R20123" s="214"/>
    </row>
    <row r="20124" spans="4:18">
      <c r="D20124" s="130"/>
      <c r="R20124" s="214"/>
    </row>
    <row r="20125" spans="4:18">
      <c r="D20125" s="130"/>
      <c r="R20125" s="214"/>
    </row>
    <row r="20126" spans="4:18">
      <c r="D20126" s="130"/>
      <c r="R20126" s="214"/>
    </row>
    <row r="20127" spans="4:18">
      <c r="D20127" s="130"/>
      <c r="R20127" s="214"/>
    </row>
    <row r="20128" spans="4:18">
      <c r="D20128" s="130"/>
      <c r="R20128" s="214"/>
    </row>
    <row r="20129" spans="4:18">
      <c r="D20129" s="130"/>
      <c r="R20129" s="214"/>
    </row>
    <row r="20130" spans="4:18">
      <c r="D20130" s="130"/>
      <c r="R20130" s="214"/>
    </row>
    <row r="20131" spans="4:18">
      <c r="D20131" s="130"/>
      <c r="R20131" s="214"/>
    </row>
    <row r="20132" spans="4:18">
      <c r="D20132" s="130"/>
      <c r="R20132" s="214"/>
    </row>
    <row r="20133" spans="4:18">
      <c r="D20133" s="130"/>
      <c r="R20133" s="214"/>
    </row>
    <row r="20134" spans="4:18">
      <c r="D20134" s="130"/>
      <c r="R20134" s="214"/>
    </row>
    <row r="20135" spans="4:18">
      <c r="D20135" s="130"/>
      <c r="R20135" s="214"/>
    </row>
    <row r="20136" spans="4:18">
      <c r="D20136" s="130"/>
      <c r="R20136" s="214"/>
    </row>
    <row r="20137" spans="4:18">
      <c r="D20137" s="130"/>
      <c r="R20137" s="214"/>
    </row>
    <row r="20138" spans="4:18">
      <c r="D20138" s="130"/>
      <c r="R20138" s="214"/>
    </row>
    <row r="20139" spans="4:18">
      <c r="D20139" s="130"/>
      <c r="R20139" s="214"/>
    </row>
    <row r="20140" spans="4:18">
      <c r="D20140" s="130"/>
      <c r="R20140" s="214"/>
    </row>
    <row r="20141" spans="4:18">
      <c r="D20141" s="130"/>
      <c r="R20141" s="214"/>
    </row>
    <row r="20142" spans="4:18">
      <c r="D20142" s="130"/>
      <c r="R20142" s="214"/>
    </row>
    <row r="20143" spans="4:18">
      <c r="D20143" s="130"/>
      <c r="R20143" s="214"/>
    </row>
    <row r="20144" spans="4:18">
      <c r="D20144" s="130"/>
      <c r="R20144" s="214"/>
    </row>
    <row r="20145" spans="4:18">
      <c r="D20145" s="130"/>
      <c r="R20145" s="214"/>
    </row>
    <row r="20146" spans="4:18">
      <c r="D20146" s="130"/>
      <c r="R20146" s="214"/>
    </row>
    <row r="20147" spans="4:18">
      <c r="D20147" s="130"/>
      <c r="R20147" s="214"/>
    </row>
    <row r="20148" spans="4:18">
      <c r="D20148" s="130"/>
      <c r="R20148" s="214"/>
    </row>
    <row r="20149" spans="4:18">
      <c r="D20149" s="130"/>
      <c r="R20149" s="214"/>
    </row>
    <row r="20150" spans="4:18">
      <c r="D20150" s="130"/>
      <c r="R20150" s="214"/>
    </row>
    <row r="20151" spans="4:18">
      <c r="D20151" s="130"/>
      <c r="R20151" s="214"/>
    </row>
    <row r="20152" spans="4:18">
      <c r="D20152" s="130"/>
      <c r="R20152" s="214"/>
    </row>
    <row r="20153" spans="4:18">
      <c r="D20153" s="130"/>
      <c r="R20153" s="214"/>
    </row>
    <row r="20154" spans="4:18">
      <c r="D20154" s="130"/>
      <c r="R20154" s="214"/>
    </row>
    <row r="20155" spans="4:18">
      <c r="D20155" s="130"/>
      <c r="R20155" s="214"/>
    </row>
    <row r="20156" spans="4:18">
      <c r="D20156" s="130"/>
      <c r="R20156" s="214"/>
    </row>
    <row r="20157" spans="4:18">
      <c r="D20157" s="130"/>
      <c r="R20157" s="214"/>
    </row>
    <row r="20158" spans="4:18">
      <c r="D20158" s="130"/>
      <c r="R20158" s="214"/>
    </row>
    <row r="20159" spans="4:18">
      <c r="D20159" s="130"/>
      <c r="R20159" s="214"/>
    </row>
    <row r="20160" spans="4:18">
      <c r="D20160" s="130"/>
      <c r="R20160" s="214"/>
    </row>
    <row r="20161" spans="4:18">
      <c r="D20161" s="130"/>
      <c r="R20161" s="214"/>
    </row>
    <row r="20162" spans="4:18">
      <c r="D20162" s="130"/>
      <c r="R20162" s="214"/>
    </row>
    <row r="20163" spans="4:18">
      <c r="D20163" s="130"/>
      <c r="R20163" s="214"/>
    </row>
    <row r="20164" spans="4:18">
      <c r="D20164" s="130"/>
      <c r="R20164" s="214"/>
    </row>
    <row r="20165" spans="4:18">
      <c r="D20165" s="130"/>
      <c r="R20165" s="214"/>
    </row>
    <row r="20166" spans="4:18">
      <c r="D20166" s="130"/>
      <c r="R20166" s="214"/>
    </row>
    <row r="20167" spans="4:18">
      <c r="D20167" s="130"/>
      <c r="R20167" s="214"/>
    </row>
    <row r="20168" spans="4:18">
      <c r="D20168" s="130"/>
      <c r="R20168" s="214"/>
    </row>
    <row r="20169" spans="4:18">
      <c r="D20169" s="130"/>
      <c r="R20169" s="214"/>
    </row>
    <row r="20170" spans="4:18">
      <c r="D20170" s="130"/>
      <c r="R20170" s="214"/>
    </row>
    <row r="20171" spans="4:18">
      <c r="D20171" s="130"/>
      <c r="R20171" s="214"/>
    </row>
    <row r="20172" spans="4:18">
      <c r="D20172" s="130"/>
      <c r="R20172" s="214"/>
    </row>
    <row r="20173" spans="4:18">
      <c r="D20173" s="130"/>
      <c r="R20173" s="214"/>
    </row>
    <row r="20174" spans="4:18">
      <c r="D20174" s="130"/>
      <c r="R20174" s="214"/>
    </row>
    <row r="20175" spans="4:18">
      <c r="D20175" s="130"/>
      <c r="R20175" s="214"/>
    </row>
    <row r="20176" spans="4:18">
      <c r="D20176" s="130"/>
      <c r="R20176" s="214"/>
    </row>
    <row r="20177" spans="4:18">
      <c r="D20177" s="130"/>
      <c r="R20177" s="214"/>
    </row>
    <row r="20178" spans="4:18">
      <c r="D20178" s="130"/>
      <c r="R20178" s="214"/>
    </row>
    <row r="20179" spans="4:18">
      <c r="D20179" s="130"/>
      <c r="R20179" s="214"/>
    </row>
    <row r="20180" spans="4:18">
      <c r="D20180" s="130"/>
      <c r="R20180" s="214"/>
    </row>
    <row r="20181" spans="4:18">
      <c r="D20181" s="130"/>
      <c r="R20181" s="214"/>
    </row>
    <row r="20182" spans="4:18">
      <c r="D20182" s="130"/>
      <c r="R20182" s="214"/>
    </row>
    <row r="20183" spans="4:18">
      <c r="D20183" s="130"/>
      <c r="R20183" s="214"/>
    </row>
    <row r="20184" spans="4:18">
      <c r="D20184" s="130"/>
      <c r="R20184" s="214"/>
    </row>
    <row r="20185" spans="4:18">
      <c r="D20185" s="130"/>
      <c r="R20185" s="214"/>
    </row>
    <row r="20186" spans="4:18">
      <c r="D20186" s="130"/>
      <c r="R20186" s="214"/>
    </row>
    <row r="20187" spans="4:18">
      <c r="D20187" s="130"/>
      <c r="R20187" s="214"/>
    </row>
    <row r="20188" spans="4:18">
      <c r="D20188" s="130"/>
      <c r="R20188" s="214"/>
    </row>
    <row r="20189" spans="4:18">
      <c r="D20189" s="130"/>
      <c r="R20189" s="214"/>
    </row>
    <row r="20190" spans="4:18">
      <c r="D20190" s="130"/>
      <c r="R20190" s="214"/>
    </row>
    <row r="20191" spans="4:18">
      <c r="D20191" s="130"/>
      <c r="R20191" s="214"/>
    </row>
    <row r="20192" spans="4:18">
      <c r="D20192" s="130"/>
      <c r="R20192" s="214"/>
    </row>
    <row r="20193" spans="4:18">
      <c r="D20193" s="130"/>
      <c r="R20193" s="214"/>
    </row>
    <row r="20194" spans="4:18">
      <c r="D20194" s="130"/>
      <c r="R20194" s="214"/>
    </row>
    <row r="20195" spans="4:18">
      <c r="D20195" s="130"/>
      <c r="R20195" s="214"/>
    </row>
    <row r="20196" spans="4:18">
      <c r="D20196" s="130"/>
      <c r="R20196" s="214"/>
    </row>
    <row r="20197" spans="4:18">
      <c r="D20197" s="130"/>
      <c r="R20197" s="214"/>
    </row>
    <row r="20198" spans="4:18">
      <c r="D20198" s="130"/>
      <c r="R20198" s="214"/>
    </row>
    <row r="20199" spans="4:18">
      <c r="D20199" s="130"/>
      <c r="R20199" s="214"/>
    </row>
    <row r="20200" spans="4:18">
      <c r="D20200" s="130"/>
      <c r="R20200" s="214"/>
    </row>
    <row r="20201" spans="4:18">
      <c r="D20201" s="130"/>
      <c r="R20201" s="214"/>
    </row>
    <row r="20202" spans="4:18">
      <c r="D20202" s="130"/>
      <c r="R20202" s="214"/>
    </row>
    <row r="20203" spans="4:18">
      <c r="D20203" s="130"/>
      <c r="R20203" s="214"/>
    </row>
    <row r="20204" spans="4:18">
      <c r="D20204" s="130"/>
      <c r="R20204" s="214"/>
    </row>
    <row r="20205" spans="4:18">
      <c r="D20205" s="130"/>
      <c r="R20205" s="214"/>
    </row>
    <row r="20206" spans="4:18">
      <c r="D20206" s="130"/>
      <c r="R20206" s="214"/>
    </row>
    <row r="20207" spans="4:18">
      <c r="D20207" s="130"/>
      <c r="R20207" s="214"/>
    </row>
    <row r="20208" spans="4:18">
      <c r="D20208" s="130"/>
      <c r="R20208" s="214"/>
    </row>
    <row r="20209" spans="4:18">
      <c r="D20209" s="130"/>
      <c r="R20209" s="214"/>
    </row>
    <row r="20210" spans="4:18">
      <c r="D20210" s="130"/>
      <c r="R20210" s="214"/>
    </row>
    <row r="20211" spans="4:18">
      <c r="D20211" s="130"/>
      <c r="R20211" s="214"/>
    </row>
    <row r="20212" spans="4:18">
      <c r="D20212" s="130"/>
      <c r="R20212" s="214"/>
    </row>
    <row r="20213" spans="4:18">
      <c r="D20213" s="130"/>
      <c r="R20213" s="214"/>
    </row>
    <row r="20214" spans="4:18">
      <c r="D20214" s="130"/>
      <c r="R20214" s="214"/>
    </row>
    <row r="20215" spans="4:18">
      <c r="D20215" s="130"/>
      <c r="R20215" s="214"/>
    </row>
    <row r="20216" spans="4:18">
      <c r="D20216" s="130"/>
      <c r="R20216" s="214"/>
    </row>
    <row r="20217" spans="4:18">
      <c r="D20217" s="130"/>
      <c r="R20217" s="214"/>
    </row>
    <row r="20218" spans="4:18">
      <c r="D20218" s="130"/>
      <c r="R20218" s="214"/>
    </row>
    <row r="20219" spans="4:18">
      <c r="D20219" s="130"/>
      <c r="R20219" s="214"/>
    </row>
    <row r="20220" spans="4:18">
      <c r="D20220" s="130"/>
      <c r="R20220" s="214"/>
    </row>
    <row r="20221" spans="4:18">
      <c r="D20221" s="130"/>
      <c r="R20221" s="214"/>
    </row>
    <row r="20222" spans="4:18">
      <c r="D20222" s="130"/>
      <c r="R20222" s="214"/>
    </row>
    <row r="20223" spans="4:18">
      <c r="D20223" s="130"/>
      <c r="R20223" s="214"/>
    </row>
    <row r="20224" spans="4:18">
      <c r="D20224" s="130"/>
      <c r="R20224" s="214"/>
    </row>
    <row r="20225" spans="4:18">
      <c r="D20225" s="130"/>
      <c r="R20225" s="214"/>
    </row>
    <row r="20226" spans="4:18">
      <c r="D20226" s="130"/>
      <c r="R20226" s="214"/>
    </row>
    <row r="20227" spans="4:18">
      <c r="D20227" s="130"/>
      <c r="R20227" s="214"/>
    </row>
    <row r="20228" spans="4:18">
      <c r="D20228" s="130"/>
      <c r="R20228" s="214"/>
    </row>
    <row r="20229" spans="4:18">
      <c r="D20229" s="130"/>
      <c r="R20229" s="214"/>
    </row>
    <row r="20230" spans="4:18">
      <c r="D20230" s="130"/>
      <c r="R20230" s="214"/>
    </row>
    <row r="20231" spans="4:18">
      <c r="D20231" s="130"/>
      <c r="R20231" s="214"/>
    </row>
    <row r="20232" spans="4:18">
      <c r="D20232" s="130"/>
      <c r="R20232" s="214"/>
    </row>
    <row r="20233" spans="4:18">
      <c r="D20233" s="130"/>
      <c r="R20233" s="214"/>
    </row>
    <row r="20234" spans="4:18">
      <c r="D20234" s="130"/>
      <c r="R20234" s="214"/>
    </row>
    <row r="20235" spans="4:18">
      <c r="D20235" s="130"/>
      <c r="R20235" s="214"/>
    </row>
    <row r="20236" spans="4:18">
      <c r="D20236" s="130"/>
      <c r="R20236" s="214"/>
    </row>
    <row r="20237" spans="4:18">
      <c r="D20237" s="130"/>
      <c r="R20237" s="214"/>
    </row>
    <row r="20238" spans="4:18">
      <c r="D20238" s="130"/>
      <c r="R20238" s="214"/>
    </row>
    <row r="20239" spans="4:18">
      <c r="D20239" s="130"/>
      <c r="R20239" s="214"/>
    </row>
    <row r="20240" spans="4:18">
      <c r="D20240" s="130"/>
      <c r="R20240" s="214"/>
    </row>
    <row r="20241" spans="4:18">
      <c r="D20241" s="130"/>
      <c r="R20241" s="214"/>
    </row>
    <row r="20242" spans="4:18">
      <c r="D20242" s="130"/>
      <c r="R20242" s="214"/>
    </row>
    <row r="20243" spans="4:18">
      <c r="D20243" s="130"/>
      <c r="R20243" s="214"/>
    </row>
    <row r="20244" spans="4:18">
      <c r="D20244" s="130"/>
      <c r="R20244" s="214"/>
    </row>
    <row r="20245" spans="4:18">
      <c r="D20245" s="130"/>
      <c r="R20245" s="214"/>
    </row>
    <row r="20246" spans="4:18">
      <c r="D20246" s="130"/>
      <c r="R20246" s="214"/>
    </row>
    <row r="20247" spans="4:18">
      <c r="D20247" s="130"/>
      <c r="R20247" s="214"/>
    </row>
    <row r="20248" spans="4:18">
      <c r="D20248" s="130"/>
      <c r="R20248" s="214"/>
    </row>
    <row r="20249" spans="4:18">
      <c r="D20249" s="130"/>
      <c r="R20249" s="214"/>
    </row>
    <row r="20250" spans="4:18">
      <c r="D20250" s="130"/>
      <c r="R20250" s="214"/>
    </row>
    <row r="20251" spans="4:18">
      <c r="D20251" s="130"/>
      <c r="R20251" s="214"/>
    </row>
    <row r="20252" spans="4:18">
      <c r="D20252" s="130"/>
      <c r="R20252" s="214"/>
    </row>
    <row r="20253" spans="4:18">
      <c r="D20253" s="130"/>
      <c r="R20253" s="214"/>
    </row>
    <row r="20254" spans="4:18">
      <c r="D20254" s="130"/>
      <c r="R20254" s="214"/>
    </row>
    <row r="20255" spans="4:18">
      <c r="D20255" s="130"/>
      <c r="R20255" s="214"/>
    </row>
    <row r="20256" spans="4:18">
      <c r="D20256" s="130"/>
      <c r="R20256" s="214"/>
    </row>
    <row r="20257" spans="4:18">
      <c r="D20257" s="130"/>
      <c r="R20257" s="214"/>
    </row>
    <row r="20258" spans="4:18">
      <c r="D20258" s="130"/>
      <c r="R20258" s="214"/>
    </row>
    <row r="20259" spans="4:18">
      <c r="D20259" s="130"/>
      <c r="R20259" s="214"/>
    </row>
    <row r="20260" spans="4:18">
      <c r="D20260" s="130"/>
      <c r="R20260" s="214"/>
    </row>
    <row r="20261" spans="4:18">
      <c r="D20261" s="130"/>
      <c r="R20261" s="214"/>
    </row>
    <row r="20262" spans="4:18">
      <c r="D20262" s="130"/>
      <c r="R20262" s="214"/>
    </row>
    <row r="20263" spans="4:18">
      <c r="D20263" s="130"/>
      <c r="R20263" s="214"/>
    </row>
    <row r="20264" spans="4:18">
      <c r="D20264" s="130"/>
      <c r="R20264" s="214"/>
    </row>
    <row r="20265" spans="4:18">
      <c r="D20265" s="130"/>
      <c r="R20265" s="214"/>
    </row>
    <row r="20266" spans="4:18">
      <c r="D20266" s="130"/>
      <c r="R20266" s="214"/>
    </row>
    <row r="20267" spans="4:18">
      <c r="D20267" s="130"/>
      <c r="R20267" s="214"/>
    </row>
    <row r="20268" spans="4:18">
      <c r="D20268" s="130"/>
      <c r="R20268" s="214"/>
    </row>
    <row r="20269" spans="4:18">
      <c r="D20269" s="130"/>
      <c r="R20269" s="214"/>
    </row>
    <row r="20270" spans="4:18">
      <c r="D20270" s="130"/>
      <c r="R20270" s="214"/>
    </row>
    <row r="20271" spans="4:18">
      <c r="D20271" s="130"/>
      <c r="R20271" s="214"/>
    </row>
    <row r="20272" spans="4:18">
      <c r="D20272" s="130"/>
      <c r="R20272" s="214"/>
    </row>
    <row r="20273" spans="4:18">
      <c r="D20273" s="130"/>
      <c r="R20273" s="214"/>
    </row>
    <row r="20274" spans="4:18">
      <c r="D20274" s="130"/>
      <c r="R20274" s="214"/>
    </row>
    <row r="20275" spans="4:18">
      <c r="D20275" s="130"/>
      <c r="R20275" s="214"/>
    </row>
    <row r="20276" spans="4:18">
      <c r="D20276" s="130"/>
      <c r="R20276" s="214"/>
    </row>
    <row r="20277" spans="4:18">
      <c r="D20277" s="130"/>
      <c r="R20277" s="214"/>
    </row>
    <row r="20278" spans="4:18">
      <c r="D20278" s="130"/>
      <c r="R20278" s="214"/>
    </row>
    <row r="20279" spans="4:18">
      <c r="D20279" s="130"/>
      <c r="R20279" s="214"/>
    </row>
    <row r="20280" spans="4:18">
      <c r="D20280" s="130"/>
      <c r="R20280" s="214"/>
    </row>
    <row r="20281" spans="4:18">
      <c r="D20281" s="130"/>
      <c r="R20281" s="214"/>
    </row>
    <row r="20282" spans="4:18">
      <c r="D20282" s="130"/>
      <c r="R20282" s="214"/>
    </row>
    <row r="20283" spans="4:18">
      <c r="D20283" s="130"/>
      <c r="R20283" s="214"/>
    </row>
    <row r="20284" spans="4:18">
      <c r="D20284" s="130"/>
      <c r="R20284" s="214"/>
    </row>
    <row r="20285" spans="4:18">
      <c r="D20285" s="130"/>
      <c r="R20285" s="214"/>
    </row>
    <row r="20286" spans="4:18">
      <c r="D20286" s="130"/>
      <c r="R20286" s="214"/>
    </row>
    <row r="20287" spans="4:18">
      <c r="D20287" s="130"/>
      <c r="R20287" s="214"/>
    </row>
    <row r="20288" spans="4:18">
      <c r="D20288" s="130"/>
      <c r="R20288" s="214"/>
    </row>
    <row r="20289" spans="4:18">
      <c r="D20289" s="130"/>
      <c r="R20289" s="214"/>
    </row>
    <row r="20290" spans="4:18">
      <c r="D20290" s="130"/>
      <c r="R20290" s="214"/>
    </row>
    <row r="20291" spans="4:18">
      <c r="D20291" s="130"/>
      <c r="R20291" s="214"/>
    </row>
    <row r="20292" spans="4:18">
      <c r="D20292" s="130"/>
      <c r="R20292" s="214"/>
    </row>
    <row r="20293" spans="4:18">
      <c r="D20293" s="130"/>
      <c r="R20293" s="214"/>
    </row>
    <row r="20294" spans="4:18">
      <c r="D20294" s="130"/>
      <c r="R20294" s="214"/>
    </row>
    <row r="20295" spans="4:18">
      <c r="D20295" s="130"/>
      <c r="R20295" s="214"/>
    </row>
    <row r="20296" spans="4:18">
      <c r="D20296" s="130"/>
      <c r="R20296" s="214"/>
    </row>
    <row r="20297" spans="4:18">
      <c r="D20297" s="130"/>
      <c r="R20297" s="214"/>
    </row>
    <row r="20298" spans="4:18">
      <c r="D20298" s="130"/>
      <c r="R20298" s="214"/>
    </row>
    <row r="20299" spans="4:18">
      <c r="D20299" s="130"/>
      <c r="R20299" s="214"/>
    </row>
    <row r="20300" spans="4:18">
      <c r="D20300" s="130"/>
      <c r="R20300" s="214"/>
    </row>
    <row r="20301" spans="4:18">
      <c r="D20301" s="130"/>
      <c r="R20301" s="214"/>
    </row>
    <row r="20302" spans="4:18">
      <c r="D20302" s="130"/>
      <c r="R20302" s="214"/>
    </row>
    <row r="20303" spans="4:18">
      <c r="D20303" s="130"/>
      <c r="R20303" s="214"/>
    </row>
    <row r="20304" spans="4:18">
      <c r="D20304" s="130"/>
      <c r="R20304" s="214"/>
    </row>
    <row r="20305" spans="4:18">
      <c r="D20305" s="130"/>
      <c r="R20305" s="214"/>
    </row>
    <row r="20306" spans="4:18">
      <c r="D20306" s="130"/>
      <c r="R20306" s="214"/>
    </row>
    <row r="20307" spans="4:18">
      <c r="D20307" s="130"/>
      <c r="R20307" s="214"/>
    </row>
    <row r="20308" spans="4:18">
      <c r="D20308" s="130"/>
      <c r="R20308" s="214"/>
    </row>
    <row r="20309" spans="4:18">
      <c r="D20309" s="130"/>
      <c r="R20309" s="214"/>
    </row>
    <row r="20310" spans="4:18">
      <c r="D20310" s="130"/>
      <c r="R20310" s="214"/>
    </row>
    <row r="20311" spans="4:18">
      <c r="D20311" s="130"/>
      <c r="R20311" s="214"/>
    </row>
    <row r="20312" spans="4:18">
      <c r="D20312" s="130"/>
      <c r="R20312" s="214"/>
    </row>
    <row r="20313" spans="4:18">
      <c r="D20313" s="130"/>
      <c r="R20313" s="214"/>
    </row>
    <row r="20314" spans="4:18">
      <c r="D20314" s="130"/>
      <c r="R20314" s="214"/>
    </row>
    <row r="20315" spans="4:18">
      <c r="D20315" s="130"/>
      <c r="R20315" s="214"/>
    </row>
    <row r="20316" spans="4:18">
      <c r="D20316" s="130"/>
      <c r="R20316" s="214"/>
    </row>
    <row r="20317" spans="4:18">
      <c r="D20317" s="130"/>
      <c r="R20317" s="214"/>
    </row>
    <row r="20318" spans="4:18">
      <c r="D20318" s="130"/>
      <c r="R20318" s="214"/>
    </row>
    <row r="20319" spans="4:18">
      <c r="D20319" s="130"/>
      <c r="R20319" s="214"/>
    </row>
    <row r="20320" spans="4:18">
      <c r="D20320" s="130"/>
      <c r="R20320" s="214"/>
    </row>
    <row r="20321" spans="4:18">
      <c r="D20321" s="130"/>
      <c r="R20321" s="214"/>
    </row>
    <row r="20322" spans="4:18">
      <c r="D20322" s="130"/>
      <c r="R20322" s="214"/>
    </row>
    <row r="20323" spans="4:18">
      <c r="D20323" s="130"/>
      <c r="R20323" s="214"/>
    </row>
    <row r="20324" spans="4:18">
      <c r="D20324" s="130"/>
      <c r="R20324" s="214"/>
    </row>
    <row r="20325" spans="4:18">
      <c r="D20325" s="130"/>
      <c r="R20325" s="214"/>
    </row>
    <row r="20326" spans="4:18">
      <c r="D20326" s="130"/>
      <c r="R20326" s="214"/>
    </row>
    <row r="20327" spans="4:18">
      <c r="D20327" s="130"/>
      <c r="R20327" s="214"/>
    </row>
    <row r="20328" spans="4:18">
      <c r="D20328" s="130"/>
      <c r="R20328" s="214"/>
    </row>
    <row r="20329" spans="4:18">
      <c r="D20329" s="130"/>
      <c r="R20329" s="214"/>
    </row>
    <row r="20330" spans="4:18">
      <c r="D20330" s="130"/>
      <c r="R20330" s="214"/>
    </row>
    <row r="20331" spans="4:18">
      <c r="D20331" s="130"/>
      <c r="R20331" s="214"/>
    </row>
    <row r="20332" spans="4:18">
      <c r="D20332" s="130"/>
      <c r="R20332" s="214"/>
    </row>
    <row r="20333" spans="4:18">
      <c r="D20333" s="130"/>
      <c r="R20333" s="214"/>
    </row>
    <row r="20334" spans="4:18">
      <c r="D20334" s="130"/>
      <c r="R20334" s="214"/>
    </row>
    <row r="20335" spans="4:18">
      <c r="D20335" s="130"/>
      <c r="R20335" s="214"/>
    </row>
    <row r="20336" spans="4:18">
      <c r="D20336" s="130"/>
      <c r="R20336" s="214"/>
    </row>
    <row r="20337" spans="4:18">
      <c r="D20337" s="130"/>
      <c r="R20337" s="214"/>
    </row>
    <row r="20338" spans="4:18">
      <c r="D20338" s="130"/>
      <c r="R20338" s="214"/>
    </row>
    <row r="20339" spans="4:18">
      <c r="D20339" s="130"/>
      <c r="R20339" s="214"/>
    </row>
    <row r="20340" spans="4:18">
      <c r="D20340" s="130"/>
      <c r="R20340" s="214"/>
    </row>
    <row r="20341" spans="4:18">
      <c r="D20341" s="130"/>
      <c r="R20341" s="214"/>
    </row>
    <row r="20342" spans="4:18">
      <c r="D20342" s="130"/>
      <c r="R20342" s="214"/>
    </row>
    <row r="20343" spans="4:18">
      <c r="D20343" s="130"/>
      <c r="R20343" s="214"/>
    </row>
    <row r="20344" spans="4:18">
      <c r="D20344" s="130"/>
      <c r="R20344" s="214"/>
    </row>
    <row r="20345" spans="4:18">
      <c r="D20345" s="130"/>
      <c r="R20345" s="214"/>
    </row>
    <row r="20346" spans="4:18">
      <c r="D20346" s="130"/>
      <c r="R20346" s="214"/>
    </row>
    <row r="20347" spans="4:18">
      <c r="D20347" s="130"/>
      <c r="R20347" s="214"/>
    </row>
    <row r="20348" spans="4:18">
      <c r="D20348" s="130"/>
      <c r="R20348" s="214"/>
    </row>
    <row r="20349" spans="4:18">
      <c r="D20349" s="130"/>
      <c r="R20349" s="214"/>
    </row>
    <row r="20350" spans="4:18">
      <c r="D20350" s="130"/>
      <c r="R20350" s="214"/>
    </row>
    <row r="20351" spans="4:18">
      <c r="D20351" s="130"/>
      <c r="R20351" s="214"/>
    </row>
    <row r="20352" spans="4:18">
      <c r="D20352" s="130"/>
      <c r="R20352" s="214"/>
    </row>
    <row r="20353" spans="4:18">
      <c r="D20353" s="130"/>
      <c r="R20353" s="214"/>
    </row>
    <row r="20354" spans="4:18">
      <c r="D20354" s="130"/>
      <c r="R20354" s="214"/>
    </row>
    <row r="20355" spans="4:18">
      <c r="D20355" s="130"/>
      <c r="R20355" s="214"/>
    </row>
    <row r="20356" spans="4:18">
      <c r="D20356" s="130"/>
      <c r="R20356" s="214"/>
    </row>
    <row r="20357" spans="4:18">
      <c r="D20357" s="130"/>
      <c r="R20357" s="214"/>
    </row>
    <row r="20358" spans="4:18">
      <c r="D20358" s="130"/>
      <c r="R20358" s="214"/>
    </row>
    <row r="20359" spans="4:18">
      <c r="D20359" s="130"/>
      <c r="R20359" s="214"/>
    </row>
    <row r="20360" spans="4:18">
      <c r="D20360" s="130"/>
      <c r="R20360" s="214"/>
    </row>
    <row r="20361" spans="4:18">
      <c r="D20361" s="130"/>
      <c r="R20361" s="214"/>
    </row>
    <row r="20362" spans="4:18">
      <c r="D20362" s="130"/>
      <c r="R20362" s="214"/>
    </row>
    <row r="20363" spans="4:18">
      <c r="D20363" s="130"/>
      <c r="R20363" s="214"/>
    </row>
    <row r="20364" spans="4:18">
      <c r="D20364" s="130"/>
      <c r="R20364" s="214"/>
    </row>
    <row r="20365" spans="4:18">
      <c r="D20365" s="130"/>
      <c r="R20365" s="214"/>
    </row>
    <row r="20366" spans="4:18">
      <c r="D20366" s="130"/>
      <c r="R20366" s="214"/>
    </row>
    <row r="20367" spans="4:18">
      <c r="D20367" s="130"/>
      <c r="R20367" s="214"/>
    </row>
    <row r="20368" spans="4:18">
      <c r="D20368" s="130"/>
      <c r="R20368" s="214"/>
    </row>
    <row r="20369" spans="4:18">
      <c r="D20369" s="130"/>
      <c r="R20369" s="214"/>
    </row>
    <row r="20370" spans="4:18">
      <c r="D20370" s="130"/>
      <c r="R20370" s="214"/>
    </row>
    <row r="20371" spans="4:18">
      <c r="D20371" s="130"/>
      <c r="R20371" s="214"/>
    </row>
    <row r="20372" spans="4:18">
      <c r="D20372" s="130"/>
      <c r="R20372" s="214"/>
    </row>
    <row r="20373" spans="4:18">
      <c r="D20373" s="130"/>
      <c r="R20373" s="214"/>
    </row>
    <row r="20374" spans="4:18">
      <c r="D20374" s="130"/>
      <c r="R20374" s="214"/>
    </row>
    <row r="20375" spans="4:18">
      <c r="D20375" s="130"/>
      <c r="R20375" s="214"/>
    </row>
    <row r="20376" spans="4:18">
      <c r="D20376" s="130"/>
      <c r="R20376" s="214"/>
    </row>
    <row r="20377" spans="4:18">
      <c r="D20377" s="130"/>
      <c r="R20377" s="214"/>
    </row>
    <row r="20378" spans="4:18">
      <c r="D20378" s="130"/>
      <c r="R20378" s="214"/>
    </row>
    <row r="20379" spans="4:18">
      <c r="D20379" s="130"/>
      <c r="R20379" s="214"/>
    </row>
    <row r="20380" spans="4:18">
      <c r="D20380" s="130"/>
      <c r="R20380" s="214"/>
    </row>
    <row r="20381" spans="4:18">
      <c r="D20381" s="130"/>
      <c r="R20381" s="214"/>
    </row>
    <row r="20382" spans="4:18">
      <c r="D20382" s="130"/>
      <c r="R20382" s="214"/>
    </row>
    <row r="20383" spans="4:18">
      <c r="D20383" s="130"/>
      <c r="R20383" s="214"/>
    </row>
    <row r="20384" spans="4:18">
      <c r="D20384" s="130"/>
      <c r="R20384" s="214"/>
    </row>
    <row r="20385" spans="4:18">
      <c r="D20385" s="130"/>
      <c r="R20385" s="214"/>
    </row>
    <row r="20386" spans="4:18">
      <c r="D20386" s="130"/>
      <c r="R20386" s="214"/>
    </row>
    <row r="20387" spans="4:18">
      <c r="D20387" s="130"/>
      <c r="R20387" s="214"/>
    </row>
    <row r="20388" spans="4:18">
      <c r="D20388" s="130"/>
      <c r="R20388" s="214"/>
    </row>
    <row r="20389" spans="4:18">
      <c r="D20389" s="130"/>
      <c r="R20389" s="214"/>
    </row>
    <row r="20390" spans="4:18">
      <c r="D20390" s="130"/>
      <c r="R20390" s="214"/>
    </row>
    <row r="20391" spans="4:18">
      <c r="D20391" s="130"/>
      <c r="R20391" s="214"/>
    </row>
    <row r="20392" spans="4:18">
      <c r="D20392" s="130"/>
      <c r="R20392" s="214"/>
    </row>
    <row r="20393" spans="4:18">
      <c r="D20393" s="130"/>
      <c r="R20393" s="214"/>
    </row>
    <row r="20394" spans="4:18">
      <c r="D20394" s="130"/>
      <c r="R20394" s="214"/>
    </row>
    <row r="20395" spans="4:18">
      <c r="D20395" s="130"/>
      <c r="R20395" s="214"/>
    </row>
    <row r="20396" spans="4:18">
      <c r="D20396" s="130"/>
      <c r="R20396" s="214"/>
    </row>
    <row r="20397" spans="4:18">
      <c r="D20397" s="130"/>
      <c r="R20397" s="214"/>
    </row>
    <row r="20398" spans="4:18">
      <c r="D20398" s="130"/>
      <c r="R20398" s="214"/>
    </row>
    <row r="20399" spans="4:18">
      <c r="D20399" s="130"/>
      <c r="R20399" s="214"/>
    </row>
    <row r="20400" spans="4:18">
      <c r="D20400" s="130"/>
      <c r="R20400" s="214"/>
    </row>
    <row r="20401" spans="4:18">
      <c r="D20401" s="130"/>
      <c r="R20401" s="214"/>
    </row>
    <row r="20402" spans="4:18">
      <c r="D20402" s="130"/>
      <c r="R20402" s="214"/>
    </row>
    <row r="20403" spans="4:18">
      <c r="D20403" s="130"/>
      <c r="R20403" s="214"/>
    </row>
    <row r="20404" spans="4:18">
      <c r="D20404" s="130"/>
      <c r="R20404" s="214"/>
    </row>
    <row r="20405" spans="4:18">
      <c r="D20405" s="130"/>
      <c r="R20405" s="214"/>
    </row>
    <row r="20406" spans="4:18">
      <c r="D20406" s="130"/>
      <c r="R20406" s="214"/>
    </row>
    <row r="20407" spans="4:18">
      <c r="D20407" s="130"/>
      <c r="R20407" s="214"/>
    </row>
    <row r="20408" spans="4:18">
      <c r="D20408" s="130"/>
      <c r="R20408" s="214"/>
    </row>
    <row r="20409" spans="4:18">
      <c r="D20409" s="130"/>
      <c r="R20409" s="214"/>
    </row>
    <row r="20410" spans="4:18">
      <c r="D20410" s="130"/>
      <c r="R20410" s="214"/>
    </row>
    <row r="20411" spans="4:18">
      <c r="D20411" s="130"/>
      <c r="R20411" s="214"/>
    </row>
    <row r="20412" spans="4:18">
      <c r="D20412" s="130"/>
      <c r="R20412" s="214"/>
    </row>
    <row r="20413" spans="4:18">
      <c r="D20413" s="130"/>
      <c r="R20413" s="214"/>
    </row>
    <row r="20414" spans="4:18">
      <c r="D20414" s="130"/>
      <c r="R20414" s="214"/>
    </row>
    <row r="20415" spans="4:18">
      <c r="D20415" s="130"/>
      <c r="R20415" s="214"/>
    </row>
    <row r="20416" spans="4:18">
      <c r="D20416" s="130"/>
      <c r="R20416" s="214"/>
    </row>
    <row r="20417" spans="4:18">
      <c r="D20417" s="130"/>
      <c r="R20417" s="214"/>
    </row>
    <row r="20418" spans="4:18">
      <c r="D20418" s="130"/>
      <c r="R20418" s="214"/>
    </row>
    <row r="20419" spans="4:18">
      <c r="D20419" s="130"/>
      <c r="R20419" s="214"/>
    </row>
    <row r="20420" spans="4:18">
      <c r="D20420" s="130"/>
      <c r="R20420" s="214"/>
    </row>
    <row r="20421" spans="4:18">
      <c r="D20421" s="130"/>
      <c r="R20421" s="214"/>
    </row>
    <row r="20422" spans="4:18">
      <c r="D20422" s="130"/>
      <c r="R20422" s="214"/>
    </row>
    <row r="20423" spans="4:18">
      <c r="D20423" s="130"/>
      <c r="R20423" s="214"/>
    </row>
    <row r="20424" spans="4:18">
      <c r="D20424" s="130"/>
      <c r="R20424" s="214"/>
    </row>
    <row r="20425" spans="4:18">
      <c r="D20425" s="130"/>
      <c r="R20425" s="214"/>
    </row>
    <row r="20426" spans="4:18">
      <c r="D20426" s="130"/>
      <c r="R20426" s="214"/>
    </row>
    <row r="20427" spans="4:18">
      <c r="D20427" s="130"/>
      <c r="R20427" s="214"/>
    </row>
    <row r="20428" spans="4:18">
      <c r="D20428" s="130"/>
      <c r="R20428" s="214"/>
    </row>
    <row r="20429" spans="4:18">
      <c r="D20429" s="130"/>
      <c r="R20429" s="214"/>
    </row>
    <row r="20430" spans="4:18">
      <c r="D20430" s="130"/>
      <c r="R20430" s="214"/>
    </row>
    <row r="20431" spans="4:18">
      <c r="D20431" s="130"/>
      <c r="R20431" s="214"/>
    </row>
    <row r="20432" spans="4:18">
      <c r="D20432" s="130"/>
      <c r="R20432" s="214"/>
    </row>
    <row r="20433" spans="4:18">
      <c r="D20433" s="130"/>
      <c r="R20433" s="214"/>
    </row>
    <row r="20434" spans="4:18">
      <c r="D20434" s="130"/>
      <c r="R20434" s="214"/>
    </row>
    <row r="20435" spans="4:18">
      <c r="D20435" s="130"/>
      <c r="R20435" s="214"/>
    </row>
    <row r="20436" spans="4:18">
      <c r="D20436" s="130"/>
      <c r="R20436" s="214"/>
    </row>
    <row r="20437" spans="4:18">
      <c r="D20437" s="130"/>
      <c r="R20437" s="214"/>
    </row>
    <row r="20438" spans="4:18">
      <c r="D20438" s="130"/>
      <c r="R20438" s="214"/>
    </row>
    <row r="20439" spans="4:18">
      <c r="D20439" s="130"/>
      <c r="R20439" s="214"/>
    </row>
    <row r="20440" spans="4:18">
      <c r="D20440" s="130"/>
      <c r="R20440" s="214"/>
    </row>
    <row r="20441" spans="4:18">
      <c r="D20441" s="130"/>
      <c r="R20441" s="214"/>
    </row>
    <row r="20442" spans="4:18">
      <c r="D20442" s="130"/>
      <c r="R20442" s="214"/>
    </row>
    <row r="20443" spans="4:18">
      <c r="D20443" s="130"/>
      <c r="R20443" s="214"/>
    </row>
    <row r="20444" spans="4:18">
      <c r="D20444" s="130"/>
      <c r="R20444" s="214"/>
    </row>
    <row r="20445" spans="4:18">
      <c r="D20445" s="130"/>
      <c r="R20445" s="214"/>
    </row>
    <row r="20446" spans="4:18">
      <c r="D20446" s="130"/>
      <c r="R20446" s="214"/>
    </row>
    <row r="20447" spans="4:18">
      <c r="D20447" s="130"/>
      <c r="R20447" s="214"/>
    </row>
    <row r="20448" spans="4:18">
      <c r="D20448" s="130"/>
      <c r="R20448" s="214"/>
    </row>
    <row r="20449" spans="4:18">
      <c r="D20449" s="130"/>
      <c r="R20449" s="214"/>
    </row>
    <row r="20450" spans="4:18">
      <c r="D20450" s="130"/>
      <c r="R20450" s="214"/>
    </row>
    <row r="20451" spans="4:18">
      <c r="D20451" s="130"/>
      <c r="R20451" s="214"/>
    </row>
    <row r="20452" spans="4:18">
      <c r="D20452" s="130"/>
      <c r="R20452" s="214"/>
    </row>
    <row r="20453" spans="4:18">
      <c r="D20453" s="130"/>
      <c r="R20453" s="214"/>
    </row>
    <row r="20454" spans="4:18">
      <c r="D20454" s="130"/>
      <c r="R20454" s="214"/>
    </row>
    <row r="20455" spans="4:18">
      <c r="D20455" s="130"/>
      <c r="R20455" s="214"/>
    </row>
    <row r="20456" spans="4:18">
      <c r="D20456" s="130"/>
      <c r="R20456" s="214"/>
    </row>
    <row r="20457" spans="4:18">
      <c r="D20457" s="130"/>
      <c r="R20457" s="214"/>
    </row>
    <row r="20458" spans="4:18">
      <c r="D20458" s="130"/>
      <c r="R20458" s="214"/>
    </row>
    <row r="20459" spans="4:18">
      <c r="D20459" s="130"/>
      <c r="R20459" s="214"/>
    </row>
    <row r="20460" spans="4:18">
      <c r="D20460" s="130"/>
      <c r="R20460" s="214"/>
    </row>
    <row r="20461" spans="4:18">
      <c r="D20461" s="130"/>
      <c r="R20461" s="214"/>
    </row>
    <row r="20462" spans="4:18">
      <c r="D20462" s="130"/>
      <c r="R20462" s="214"/>
    </row>
    <row r="20463" spans="4:18">
      <c r="D20463" s="130"/>
      <c r="R20463" s="214"/>
    </row>
    <row r="20464" spans="4:18">
      <c r="D20464" s="130"/>
      <c r="R20464" s="214"/>
    </row>
    <row r="20465" spans="4:18">
      <c r="D20465" s="130"/>
      <c r="R20465" s="214"/>
    </row>
    <row r="20466" spans="4:18">
      <c r="D20466" s="130"/>
      <c r="R20466" s="214"/>
    </row>
    <row r="20467" spans="4:18">
      <c r="D20467" s="130"/>
      <c r="R20467" s="214"/>
    </row>
    <row r="20468" spans="4:18">
      <c r="D20468" s="130"/>
      <c r="R20468" s="214"/>
    </row>
    <row r="20469" spans="4:18">
      <c r="D20469" s="130"/>
      <c r="R20469" s="214"/>
    </row>
    <row r="20470" spans="4:18">
      <c r="D20470" s="130"/>
      <c r="R20470" s="214"/>
    </row>
    <row r="20471" spans="4:18">
      <c r="D20471" s="130"/>
      <c r="R20471" s="214"/>
    </row>
    <row r="20472" spans="4:18">
      <c r="D20472" s="130"/>
      <c r="R20472" s="214"/>
    </row>
    <row r="20473" spans="4:18">
      <c r="D20473" s="130"/>
      <c r="R20473" s="214"/>
    </row>
    <row r="20474" spans="4:18">
      <c r="D20474" s="130"/>
      <c r="R20474" s="214"/>
    </row>
    <row r="20475" spans="4:18">
      <c r="D20475" s="130"/>
      <c r="R20475" s="214"/>
    </row>
    <row r="20476" spans="4:18">
      <c r="D20476" s="130"/>
      <c r="R20476" s="214"/>
    </row>
    <row r="20477" spans="4:18">
      <c r="D20477" s="130"/>
      <c r="R20477" s="214"/>
    </row>
    <row r="20478" spans="4:18">
      <c r="D20478" s="130"/>
      <c r="R20478" s="214"/>
    </row>
    <row r="20479" spans="4:18">
      <c r="D20479" s="130"/>
      <c r="R20479" s="214"/>
    </row>
    <row r="20480" spans="4:18">
      <c r="D20480" s="130"/>
      <c r="R20480" s="214"/>
    </row>
    <row r="20481" spans="4:18">
      <c r="D20481" s="130"/>
      <c r="R20481" s="214"/>
    </row>
    <row r="20482" spans="4:18">
      <c r="D20482" s="130"/>
      <c r="R20482" s="214"/>
    </row>
    <row r="20483" spans="4:18">
      <c r="D20483" s="130"/>
      <c r="R20483" s="214"/>
    </row>
    <row r="20484" spans="4:18">
      <c r="D20484" s="130"/>
      <c r="R20484" s="214"/>
    </row>
    <row r="20485" spans="4:18">
      <c r="D20485" s="130"/>
      <c r="R20485" s="214"/>
    </row>
    <row r="20486" spans="4:18">
      <c r="D20486" s="130"/>
      <c r="R20486" s="214"/>
    </row>
    <row r="20487" spans="4:18">
      <c r="D20487" s="130"/>
      <c r="R20487" s="214"/>
    </row>
    <row r="20488" spans="4:18">
      <c r="D20488" s="130"/>
      <c r="R20488" s="214"/>
    </row>
    <row r="20489" spans="4:18">
      <c r="D20489" s="130"/>
      <c r="R20489" s="214"/>
    </row>
    <row r="20490" spans="4:18">
      <c r="D20490" s="130"/>
      <c r="R20490" s="214"/>
    </row>
    <row r="20491" spans="4:18">
      <c r="D20491" s="130"/>
      <c r="R20491" s="214"/>
    </row>
    <row r="20492" spans="4:18">
      <c r="D20492" s="130"/>
      <c r="R20492" s="214"/>
    </row>
    <row r="20493" spans="4:18">
      <c r="D20493" s="130"/>
      <c r="R20493" s="214"/>
    </row>
    <row r="20494" spans="4:18">
      <c r="D20494" s="130"/>
      <c r="R20494" s="214"/>
    </row>
    <row r="20495" spans="4:18">
      <c r="D20495" s="130"/>
      <c r="R20495" s="214"/>
    </row>
    <row r="20496" spans="4:18">
      <c r="D20496" s="130"/>
      <c r="R20496" s="214"/>
    </row>
    <row r="20497" spans="4:18">
      <c r="D20497" s="130"/>
      <c r="R20497" s="214"/>
    </row>
    <row r="20498" spans="4:18">
      <c r="D20498" s="130"/>
      <c r="R20498" s="214"/>
    </row>
    <row r="20499" spans="4:18">
      <c r="D20499" s="130"/>
      <c r="R20499" s="214"/>
    </row>
    <row r="20500" spans="4:18">
      <c r="D20500" s="130"/>
      <c r="R20500" s="214"/>
    </row>
    <row r="20501" spans="4:18">
      <c r="D20501" s="130"/>
      <c r="R20501" s="214"/>
    </row>
    <row r="20502" spans="4:18">
      <c r="D20502" s="130"/>
      <c r="R20502" s="214"/>
    </row>
    <row r="20503" spans="4:18">
      <c r="D20503" s="130"/>
      <c r="R20503" s="214"/>
    </row>
    <row r="20504" spans="4:18">
      <c r="D20504" s="130"/>
      <c r="R20504" s="214"/>
    </row>
    <row r="20505" spans="4:18">
      <c r="D20505" s="130"/>
      <c r="R20505" s="214"/>
    </row>
    <row r="20506" spans="4:18">
      <c r="D20506" s="130"/>
      <c r="R20506" s="214"/>
    </row>
    <row r="20507" spans="4:18">
      <c r="D20507" s="130"/>
      <c r="R20507" s="214"/>
    </row>
    <row r="20508" spans="4:18">
      <c r="D20508" s="130"/>
      <c r="R20508" s="214"/>
    </row>
    <row r="20509" spans="4:18">
      <c r="D20509" s="130"/>
      <c r="R20509" s="214"/>
    </row>
    <row r="20510" spans="4:18">
      <c r="D20510" s="130"/>
      <c r="R20510" s="214"/>
    </row>
    <row r="20511" spans="4:18">
      <c r="D20511" s="130"/>
      <c r="R20511" s="214"/>
    </row>
    <row r="20512" spans="4:18">
      <c r="D20512" s="130"/>
      <c r="R20512" s="214"/>
    </row>
    <row r="20513" spans="4:18">
      <c r="D20513" s="130"/>
      <c r="R20513" s="214"/>
    </row>
    <row r="20514" spans="4:18">
      <c r="D20514" s="130"/>
      <c r="R20514" s="214"/>
    </row>
    <row r="20515" spans="4:18">
      <c r="D20515" s="130"/>
      <c r="R20515" s="214"/>
    </row>
    <row r="20516" spans="4:18">
      <c r="D20516" s="130"/>
      <c r="R20516" s="214"/>
    </row>
    <row r="20517" spans="4:18">
      <c r="D20517" s="130"/>
      <c r="R20517" s="214"/>
    </row>
    <row r="20518" spans="4:18">
      <c r="D20518" s="130"/>
      <c r="R20518" s="214"/>
    </row>
    <row r="20519" spans="4:18">
      <c r="D20519" s="130"/>
      <c r="R20519" s="214"/>
    </row>
    <row r="20520" spans="4:18">
      <c r="D20520" s="130"/>
      <c r="R20520" s="214"/>
    </row>
    <row r="20521" spans="4:18">
      <c r="D20521" s="130"/>
      <c r="R20521" s="214"/>
    </row>
    <row r="20522" spans="4:18">
      <c r="D20522" s="130"/>
      <c r="R20522" s="214"/>
    </row>
    <row r="20523" spans="4:18">
      <c r="D20523" s="130"/>
      <c r="R20523" s="214"/>
    </row>
    <row r="20524" spans="4:18">
      <c r="D20524" s="130"/>
      <c r="R20524" s="214"/>
    </row>
    <row r="20525" spans="4:18">
      <c r="D20525" s="130"/>
      <c r="R20525" s="214"/>
    </row>
    <row r="20526" spans="4:18">
      <c r="D20526" s="130"/>
      <c r="R20526" s="214"/>
    </row>
    <row r="20527" spans="4:18">
      <c r="D20527" s="130"/>
      <c r="R20527" s="214"/>
    </row>
    <row r="20528" spans="4:18">
      <c r="D20528" s="130"/>
      <c r="R20528" s="214"/>
    </row>
    <row r="20529" spans="4:18">
      <c r="D20529" s="130"/>
      <c r="R20529" s="214"/>
    </row>
    <row r="20530" spans="4:18">
      <c r="D20530" s="130"/>
      <c r="R20530" s="214"/>
    </row>
    <row r="20531" spans="4:18">
      <c r="D20531" s="130"/>
      <c r="R20531" s="214"/>
    </row>
    <row r="20532" spans="4:18">
      <c r="D20532" s="130"/>
      <c r="R20532" s="214"/>
    </row>
    <row r="20533" spans="4:18">
      <c r="D20533" s="130"/>
      <c r="R20533" s="214"/>
    </row>
    <row r="20534" spans="4:18">
      <c r="D20534" s="130"/>
      <c r="R20534" s="214"/>
    </row>
    <row r="20535" spans="4:18">
      <c r="D20535" s="130"/>
      <c r="R20535" s="214"/>
    </row>
    <row r="20536" spans="4:18">
      <c r="D20536" s="130"/>
      <c r="R20536" s="214"/>
    </row>
    <row r="20537" spans="4:18">
      <c r="D20537" s="130"/>
      <c r="R20537" s="214"/>
    </row>
    <row r="20538" spans="4:18">
      <c r="D20538" s="130"/>
      <c r="R20538" s="214"/>
    </row>
    <row r="20539" spans="4:18">
      <c r="D20539" s="130"/>
      <c r="R20539" s="214"/>
    </row>
    <row r="20540" spans="4:18">
      <c r="D20540" s="130"/>
      <c r="R20540" s="214"/>
    </row>
    <row r="20541" spans="4:18">
      <c r="D20541" s="130"/>
      <c r="R20541" s="214"/>
    </row>
    <row r="20542" spans="4:18">
      <c r="D20542" s="130"/>
      <c r="R20542" s="214"/>
    </row>
    <row r="20543" spans="4:18">
      <c r="D20543" s="130"/>
      <c r="R20543" s="214"/>
    </row>
    <row r="20544" spans="4:18">
      <c r="D20544" s="130"/>
      <c r="R20544" s="214"/>
    </row>
    <row r="20545" spans="4:18">
      <c r="D20545" s="130"/>
      <c r="R20545" s="214"/>
    </row>
    <row r="20546" spans="4:18">
      <c r="D20546" s="130"/>
      <c r="R20546" s="214"/>
    </row>
    <row r="20547" spans="4:18">
      <c r="D20547" s="130"/>
      <c r="R20547" s="214"/>
    </row>
    <row r="20548" spans="4:18">
      <c r="D20548" s="130"/>
      <c r="R20548" s="214"/>
    </row>
    <row r="20549" spans="4:18">
      <c r="D20549" s="130"/>
      <c r="R20549" s="214"/>
    </row>
    <row r="20550" spans="4:18">
      <c r="D20550" s="130"/>
      <c r="R20550" s="214"/>
    </row>
    <row r="20551" spans="4:18">
      <c r="D20551" s="130"/>
      <c r="R20551" s="214"/>
    </row>
    <row r="20552" spans="4:18">
      <c r="D20552" s="130"/>
      <c r="R20552" s="214"/>
    </row>
    <row r="20553" spans="4:18">
      <c r="D20553" s="130"/>
      <c r="R20553" s="214"/>
    </row>
    <row r="20554" spans="4:18">
      <c r="D20554" s="130"/>
      <c r="R20554" s="214"/>
    </row>
    <row r="20555" spans="4:18">
      <c r="D20555" s="130"/>
      <c r="R20555" s="214"/>
    </row>
    <row r="20556" spans="4:18">
      <c r="D20556" s="130"/>
      <c r="R20556" s="214"/>
    </row>
    <row r="20557" spans="4:18">
      <c r="D20557" s="130"/>
      <c r="R20557" s="214"/>
    </row>
    <row r="20558" spans="4:18">
      <c r="D20558" s="130"/>
      <c r="R20558" s="214"/>
    </row>
    <row r="20559" spans="4:18">
      <c r="D20559" s="130"/>
      <c r="R20559" s="214"/>
    </row>
    <row r="20560" spans="4:18">
      <c r="D20560" s="130"/>
      <c r="R20560" s="214"/>
    </row>
    <row r="20561" spans="4:18">
      <c r="D20561" s="130"/>
      <c r="R20561" s="214"/>
    </row>
    <row r="20562" spans="4:18">
      <c r="D20562" s="130"/>
      <c r="R20562" s="214"/>
    </row>
    <row r="20563" spans="4:18">
      <c r="D20563" s="130"/>
      <c r="R20563" s="214"/>
    </row>
    <row r="20564" spans="4:18">
      <c r="D20564" s="130"/>
      <c r="R20564" s="214"/>
    </row>
    <row r="20565" spans="4:18">
      <c r="D20565" s="130"/>
      <c r="R20565" s="214"/>
    </row>
    <row r="20566" spans="4:18">
      <c r="D20566" s="130"/>
      <c r="R20566" s="214"/>
    </row>
    <row r="20567" spans="4:18">
      <c r="D20567" s="130"/>
      <c r="R20567" s="214"/>
    </row>
    <row r="20568" spans="4:18">
      <c r="D20568" s="130"/>
      <c r="R20568" s="214"/>
    </row>
    <row r="20569" spans="4:18">
      <c r="D20569" s="130"/>
      <c r="R20569" s="214"/>
    </row>
    <row r="20570" spans="4:18">
      <c r="D20570" s="130"/>
      <c r="R20570" s="214"/>
    </row>
    <row r="20571" spans="4:18">
      <c r="D20571" s="130"/>
      <c r="R20571" s="214"/>
    </row>
    <row r="20572" spans="4:18">
      <c r="D20572" s="130"/>
      <c r="R20572" s="214"/>
    </row>
    <row r="20573" spans="4:18">
      <c r="D20573" s="130"/>
      <c r="R20573" s="214"/>
    </row>
    <row r="20574" spans="4:18">
      <c r="D20574" s="130"/>
      <c r="R20574" s="214"/>
    </row>
    <row r="20575" spans="4:18">
      <c r="D20575" s="130"/>
      <c r="R20575" s="214"/>
    </row>
    <row r="20576" spans="4:18">
      <c r="D20576" s="130"/>
      <c r="R20576" s="214"/>
    </row>
    <row r="20577" spans="4:18">
      <c r="D20577" s="130"/>
      <c r="R20577" s="214"/>
    </row>
    <row r="20578" spans="4:18">
      <c r="D20578" s="130"/>
      <c r="R20578" s="214"/>
    </row>
    <row r="20579" spans="4:18">
      <c r="D20579" s="130"/>
      <c r="R20579" s="214"/>
    </row>
    <row r="20580" spans="4:18">
      <c r="D20580" s="130"/>
      <c r="R20580" s="214"/>
    </row>
    <row r="20581" spans="4:18">
      <c r="D20581" s="130"/>
      <c r="R20581" s="214"/>
    </row>
    <row r="20582" spans="4:18">
      <c r="D20582" s="130"/>
      <c r="R20582" s="214"/>
    </row>
    <row r="20583" spans="4:18">
      <c r="D20583" s="130"/>
      <c r="R20583" s="214"/>
    </row>
    <row r="20584" spans="4:18">
      <c r="D20584" s="130"/>
      <c r="R20584" s="214"/>
    </row>
    <row r="20585" spans="4:18">
      <c r="D20585" s="130"/>
      <c r="R20585" s="214"/>
    </row>
    <row r="20586" spans="4:18">
      <c r="D20586" s="130"/>
      <c r="R20586" s="214"/>
    </row>
    <row r="20587" spans="4:18">
      <c r="D20587" s="130"/>
      <c r="R20587" s="214"/>
    </row>
    <row r="20588" spans="4:18">
      <c r="D20588" s="130"/>
      <c r="R20588" s="214"/>
    </row>
    <row r="20589" spans="4:18">
      <c r="D20589" s="130"/>
      <c r="R20589" s="214"/>
    </row>
    <row r="20590" spans="4:18">
      <c r="D20590" s="130"/>
      <c r="R20590" s="214"/>
    </row>
    <row r="20591" spans="4:18">
      <c r="D20591" s="130"/>
      <c r="R20591" s="214"/>
    </row>
    <row r="20592" spans="4:18">
      <c r="D20592" s="130"/>
      <c r="R20592" s="214"/>
    </row>
    <row r="20593" spans="4:18">
      <c r="D20593" s="130"/>
      <c r="R20593" s="214"/>
    </row>
    <row r="20594" spans="4:18">
      <c r="D20594" s="130"/>
      <c r="R20594" s="214"/>
    </row>
    <row r="20595" spans="4:18">
      <c r="D20595" s="130"/>
      <c r="R20595" s="214"/>
    </row>
    <row r="20596" spans="4:18">
      <c r="D20596" s="130"/>
      <c r="R20596" s="214"/>
    </row>
    <row r="20597" spans="4:18">
      <c r="D20597" s="130"/>
      <c r="R20597" s="214"/>
    </row>
    <row r="20598" spans="4:18">
      <c r="D20598" s="130"/>
      <c r="R20598" s="214"/>
    </row>
    <row r="20599" spans="4:18">
      <c r="D20599" s="130"/>
      <c r="R20599" s="214"/>
    </row>
    <row r="20600" spans="4:18">
      <c r="D20600" s="130"/>
      <c r="R20600" s="214"/>
    </row>
    <row r="20601" spans="4:18">
      <c r="D20601" s="130"/>
      <c r="R20601" s="214"/>
    </row>
    <row r="20602" spans="4:18">
      <c r="D20602" s="130"/>
      <c r="R20602" s="214"/>
    </row>
    <row r="20603" spans="4:18">
      <c r="D20603" s="130"/>
      <c r="R20603" s="214"/>
    </row>
    <row r="20604" spans="4:18">
      <c r="D20604" s="130"/>
      <c r="R20604" s="214"/>
    </row>
    <row r="20605" spans="4:18">
      <c r="D20605" s="130"/>
      <c r="R20605" s="214"/>
    </row>
    <row r="20606" spans="4:18">
      <c r="D20606" s="130"/>
      <c r="R20606" s="214"/>
    </row>
    <row r="20607" spans="4:18">
      <c r="D20607" s="130"/>
      <c r="R20607" s="214"/>
    </row>
    <row r="20608" spans="4:18">
      <c r="D20608" s="130"/>
      <c r="R20608" s="214"/>
    </row>
    <row r="20609" spans="4:18">
      <c r="D20609" s="130"/>
      <c r="R20609" s="214"/>
    </row>
    <row r="20610" spans="4:18">
      <c r="D20610" s="130"/>
      <c r="R20610" s="214"/>
    </row>
    <row r="20611" spans="4:18">
      <c r="D20611" s="130"/>
      <c r="R20611" s="214"/>
    </row>
    <row r="20612" spans="4:18">
      <c r="D20612" s="130"/>
      <c r="R20612" s="214"/>
    </row>
    <row r="20613" spans="4:18">
      <c r="D20613" s="130"/>
      <c r="R20613" s="214"/>
    </row>
    <row r="20614" spans="4:18">
      <c r="D20614" s="130"/>
      <c r="R20614" s="214"/>
    </row>
    <row r="20615" spans="4:18">
      <c r="D20615" s="130"/>
      <c r="R20615" s="214"/>
    </row>
    <row r="20616" spans="4:18">
      <c r="D20616" s="130"/>
      <c r="R20616" s="214"/>
    </row>
    <row r="20617" spans="4:18">
      <c r="D20617" s="130"/>
      <c r="R20617" s="214"/>
    </row>
    <row r="20618" spans="4:18">
      <c r="D20618" s="130"/>
      <c r="R20618" s="214"/>
    </row>
    <row r="20619" spans="4:18">
      <c r="D20619" s="130"/>
      <c r="R20619" s="214"/>
    </row>
    <row r="20620" spans="4:18">
      <c r="D20620" s="130"/>
      <c r="R20620" s="214"/>
    </row>
    <row r="20621" spans="4:18">
      <c r="D20621" s="130"/>
      <c r="R20621" s="214"/>
    </row>
    <row r="20622" spans="4:18">
      <c r="D20622" s="130"/>
      <c r="R20622" s="214"/>
    </row>
    <row r="20623" spans="4:18">
      <c r="D20623" s="130"/>
      <c r="R20623" s="214"/>
    </row>
    <row r="20624" spans="4:18">
      <c r="D20624" s="130"/>
      <c r="R20624" s="214"/>
    </row>
    <row r="20625" spans="4:18">
      <c r="D20625" s="130"/>
      <c r="R20625" s="214"/>
    </row>
    <row r="20626" spans="4:18">
      <c r="D20626" s="130"/>
      <c r="R20626" s="214"/>
    </row>
    <row r="20627" spans="4:18">
      <c r="D20627" s="130"/>
      <c r="R20627" s="214"/>
    </row>
    <row r="20628" spans="4:18">
      <c r="D20628" s="130"/>
      <c r="R20628" s="214"/>
    </row>
    <row r="20629" spans="4:18">
      <c r="D20629" s="130"/>
      <c r="R20629" s="214"/>
    </row>
    <row r="20630" spans="4:18">
      <c r="D20630" s="130"/>
      <c r="R20630" s="214"/>
    </row>
    <row r="20631" spans="4:18">
      <c r="D20631" s="130"/>
      <c r="R20631" s="214"/>
    </row>
    <row r="20632" spans="4:18">
      <c r="D20632" s="130"/>
      <c r="R20632" s="214"/>
    </row>
    <row r="20633" spans="4:18">
      <c r="D20633" s="130"/>
      <c r="R20633" s="214"/>
    </row>
    <row r="20634" spans="4:18">
      <c r="D20634" s="130"/>
      <c r="R20634" s="214"/>
    </row>
    <row r="20635" spans="4:18">
      <c r="D20635" s="130"/>
      <c r="R20635" s="214"/>
    </row>
    <row r="20636" spans="4:18">
      <c r="D20636" s="130"/>
      <c r="R20636" s="214"/>
    </row>
    <row r="20637" spans="4:18">
      <c r="D20637" s="130"/>
      <c r="R20637" s="214"/>
    </row>
    <row r="20638" spans="4:18">
      <c r="D20638" s="130"/>
      <c r="R20638" s="214"/>
    </row>
    <row r="20639" spans="4:18">
      <c r="D20639" s="130"/>
      <c r="R20639" s="214"/>
    </row>
    <row r="20640" spans="4:18">
      <c r="D20640" s="130"/>
      <c r="R20640" s="214"/>
    </row>
    <row r="20641" spans="4:18">
      <c r="D20641" s="130"/>
      <c r="R20641" s="214"/>
    </row>
    <row r="20642" spans="4:18">
      <c r="D20642" s="130"/>
      <c r="R20642" s="214"/>
    </row>
    <row r="20643" spans="4:18">
      <c r="D20643" s="130"/>
      <c r="R20643" s="214"/>
    </row>
    <row r="20644" spans="4:18">
      <c r="D20644" s="130"/>
      <c r="R20644" s="214"/>
    </row>
    <row r="20645" spans="4:18">
      <c r="D20645" s="130"/>
      <c r="R20645" s="214"/>
    </row>
    <row r="20646" spans="4:18">
      <c r="D20646" s="130"/>
      <c r="R20646" s="214"/>
    </row>
    <row r="20647" spans="4:18">
      <c r="D20647" s="130"/>
      <c r="R20647" s="214"/>
    </row>
    <row r="20648" spans="4:18">
      <c r="D20648" s="130"/>
      <c r="R20648" s="214"/>
    </row>
    <row r="20649" spans="4:18">
      <c r="D20649" s="130"/>
      <c r="R20649" s="214"/>
    </row>
    <row r="20650" spans="4:18">
      <c r="D20650" s="130"/>
      <c r="R20650" s="214"/>
    </row>
    <row r="20651" spans="4:18">
      <c r="D20651" s="130"/>
      <c r="R20651" s="214"/>
    </row>
    <row r="20652" spans="4:18">
      <c r="D20652" s="130"/>
      <c r="R20652" s="214"/>
    </row>
    <row r="20653" spans="4:18">
      <c r="D20653" s="130"/>
      <c r="R20653" s="214"/>
    </row>
    <row r="20654" spans="4:18">
      <c r="D20654" s="130"/>
      <c r="R20654" s="214"/>
    </row>
    <row r="20655" spans="4:18">
      <c r="D20655" s="130"/>
      <c r="R20655" s="214"/>
    </row>
    <row r="20656" spans="4:18">
      <c r="D20656" s="130"/>
      <c r="R20656" s="214"/>
    </row>
    <row r="20657" spans="4:18">
      <c r="D20657" s="130"/>
      <c r="R20657" s="214"/>
    </row>
    <row r="20658" spans="4:18">
      <c r="D20658" s="130"/>
      <c r="R20658" s="214"/>
    </row>
    <row r="20659" spans="4:18">
      <c r="D20659" s="130"/>
      <c r="R20659" s="214"/>
    </row>
    <row r="20660" spans="4:18">
      <c r="D20660" s="130"/>
      <c r="R20660" s="214"/>
    </row>
    <row r="20661" spans="4:18">
      <c r="D20661" s="130"/>
      <c r="R20661" s="214"/>
    </row>
    <row r="20662" spans="4:18">
      <c r="D20662" s="130"/>
      <c r="R20662" s="214"/>
    </row>
    <row r="20663" spans="4:18">
      <c r="D20663" s="130"/>
      <c r="R20663" s="214"/>
    </row>
    <row r="20664" spans="4:18">
      <c r="D20664" s="130"/>
      <c r="R20664" s="214"/>
    </row>
    <row r="20665" spans="4:18">
      <c r="D20665" s="130"/>
      <c r="R20665" s="214"/>
    </row>
    <row r="20666" spans="4:18">
      <c r="D20666" s="130"/>
      <c r="R20666" s="214"/>
    </row>
    <row r="20667" spans="4:18">
      <c r="D20667" s="130"/>
      <c r="R20667" s="214"/>
    </row>
    <row r="20668" spans="4:18">
      <c r="D20668" s="130"/>
      <c r="R20668" s="214"/>
    </row>
    <row r="20669" spans="4:18">
      <c r="D20669" s="130"/>
      <c r="R20669" s="214"/>
    </row>
    <row r="20670" spans="4:18">
      <c r="D20670" s="130"/>
      <c r="R20670" s="214"/>
    </row>
    <row r="20671" spans="4:18">
      <c r="D20671" s="130"/>
      <c r="R20671" s="214"/>
    </row>
    <row r="20672" spans="4:18">
      <c r="D20672" s="130"/>
      <c r="R20672" s="214"/>
    </row>
    <row r="20673" spans="4:18">
      <c r="D20673" s="130"/>
      <c r="R20673" s="214"/>
    </row>
    <row r="20674" spans="4:18">
      <c r="D20674" s="130"/>
      <c r="R20674" s="214"/>
    </row>
    <row r="20675" spans="4:18">
      <c r="D20675" s="130"/>
      <c r="R20675" s="214"/>
    </row>
    <row r="20676" spans="4:18">
      <c r="D20676" s="130"/>
      <c r="R20676" s="214"/>
    </row>
    <row r="20677" spans="4:18">
      <c r="D20677" s="130"/>
      <c r="R20677" s="214"/>
    </row>
    <row r="20678" spans="4:18">
      <c r="D20678" s="130"/>
      <c r="R20678" s="214"/>
    </row>
    <row r="20679" spans="4:18">
      <c r="D20679" s="130"/>
      <c r="R20679" s="214"/>
    </row>
    <row r="20680" spans="4:18">
      <c r="D20680" s="130"/>
      <c r="R20680" s="214"/>
    </row>
    <row r="20681" spans="4:18">
      <c r="D20681" s="130"/>
      <c r="R20681" s="214"/>
    </row>
    <row r="20682" spans="4:18">
      <c r="D20682" s="130"/>
      <c r="R20682" s="214"/>
    </row>
    <row r="20683" spans="4:18">
      <c r="D20683" s="130"/>
      <c r="R20683" s="214"/>
    </row>
    <row r="20684" spans="4:18">
      <c r="D20684" s="130"/>
      <c r="R20684" s="214"/>
    </row>
    <row r="20685" spans="4:18">
      <c r="D20685" s="130"/>
      <c r="R20685" s="214"/>
    </row>
    <row r="20686" spans="4:18">
      <c r="D20686" s="130"/>
      <c r="R20686" s="214"/>
    </row>
    <row r="20687" spans="4:18">
      <c r="D20687" s="130"/>
      <c r="R20687" s="214"/>
    </row>
    <row r="20688" spans="4:18">
      <c r="D20688" s="130"/>
      <c r="R20688" s="214"/>
    </row>
    <row r="20689" spans="4:18">
      <c r="D20689" s="130"/>
      <c r="R20689" s="214"/>
    </row>
    <row r="20690" spans="4:18">
      <c r="D20690" s="130"/>
      <c r="R20690" s="214"/>
    </row>
    <row r="20691" spans="4:18">
      <c r="D20691" s="130"/>
      <c r="R20691" s="214"/>
    </row>
    <row r="20692" spans="4:18">
      <c r="D20692" s="130"/>
      <c r="R20692" s="214"/>
    </row>
    <row r="20693" spans="4:18">
      <c r="D20693" s="130"/>
      <c r="R20693" s="214"/>
    </row>
    <row r="20694" spans="4:18">
      <c r="D20694" s="130"/>
      <c r="R20694" s="214"/>
    </row>
    <row r="20695" spans="4:18">
      <c r="D20695" s="130"/>
      <c r="R20695" s="214"/>
    </row>
    <row r="20696" spans="4:18">
      <c r="D20696" s="130"/>
      <c r="R20696" s="214"/>
    </row>
    <row r="20697" spans="4:18">
      <c r="D20697" s="130"/>
      <c r="R20697" s="214"/>
    </row>
    <row r="20698" spans="4:18">
      <c r="D20698" s="130"/>
      <c r="R20698" s="214"/>
    </row>
    <row r="20699" spans="4:18">
      <c r="D20699" s="130"/>
      <c r="R20699" s="214"/>
    </row>
    <row r="20700" spans="4:18">
      <c r="D20700" s="130"/>
      <c r="R20700" s="214"/>
    </row>
    <row r="20701" spans="4:18">
      <c r="D20701" s="130"/>
      <c r="R20701" s="214"/>
    </row>
    <row r="20702" spans="4:18">
      <c r="D20702" s="130"/>
      <c r="R20702" s="214"/>
    </row>
    <row r="20703" spans="4:18">
      <c r="D20703" s="130"/>
      <c r="R20703" s="214"/>
    </row>
    <row r="20704" spans="4:18">
      <c r="D20704" s="130"/>
      <c r="R20704" s="214"/>
    </row>
    <row r="20705" spans="4:18">
      <c r="D20705" s="130"/>
      <c r="R20705" s="214"/>
    </row>
    <row r="20706" spans="4:18">
      <c r="D20706" s="130"/>
      <c r="R20706" s="214"/>
    </row>
    <row r="20707" spans="4:18">
      <c r="D20707" s="130"/>
      <c r="R20707" s="214"/>
    </row>
    <row r="20708" spans="4:18">
      <c r="D20708" s="130"/>
      <c r="R20708" s="214"/>
    </row>
    <row r="20709" spans="4:18">
      <c r="D20709" s="130"/>
      <c r="R20709" s="214"/>
    </row>
    <row r="20710" spans="4:18">
      <c r="D20710" s="130"/>
      <c r="R20710" s="214"/>
    </row>
    <row r="20711" spans="4:18">
      <c r="D20711" s="130"/>
      <c r="R20711" s="214"/>
    </row>
    <row r="20712" spans="4:18">
      <c r="D20712" s="130"/>
      <c r="R20712" s="214"/>
    </row>
    <row r="20713" spans="4:18">
      <c r="D20713" s="130"/>
      <c r="R20713" s="214"/>
    </row>
    <row r="20714" spans="4:18">
      <c r="D20714" s="130"/>
      <c r="R20714" s="214"/>
    </row>
    <row r="20715" spans="4:18">
      <c r="D20715" s="130"/>
      <c r="R20715" s="214"/>
    </row>
    <row r="20716" spans="4:18">
      <c r="D20716" s="130"/>
      <c r="R20716" s="214"/>
    </row>
    <row r="20717" spans="4:18">
      <c r="D20717" s="130"/>
      <c r="R20717" s="214"/>
    </row>
    <row r="20718" spans="4:18">
      <c r="D20718" s="130"/>
      <c r="R20718" s="214"/>
    </row>
    <row r="20719" spans="4:18">
      <c r="D20719" s="130"/>
      <c r="R20719" s="214"/>
    </row>
    <row r="20720" spans="4:18">
      <c r="D20720" s="130"/>
      <c r="R20720" s="214"/>
    </row>
    <row r="20721" spans="4:18">
      <c r="D20721" s="130"/>
      <c r="R20721" s="214"/>
    </row>
    <row r="20722" spans="4:18">
      <c r="D20722" s="130"/>
      <c r="R20722" s="214"/>
    </row>
    <row r="20723" spans="4:18">
      <c r="D20723" s="130"/>
      <c r="R20723" s="214"/>
    </row>
    <row r="20724" spans="4:18">
      <c r="D20724" s="130"/>
      <c r="R20724" s="214"/>
    </row>
    <row r="20725" spans="4:18">
      <c r="D20725" s="130"/>
      <c r="R20725" s="214"/>
    </row>
    <row r="20726" spans="4:18">
      <c r="D20726" s="130"/>
      <c r="R20726" s="214"/>
    </row>
    <row r="20727" spans="4:18">
      <c r="D20727" s="130"/>
      <c r="R20727" s="214"/>
    </row>
    <row r="20728" spans="4:18">
      <c r="D20728" s="130"/>
      <c r="R20728" s="214"/>
    </row>
    <row r="20729" spans="4:18">
      <c r="D20729" s="130"/>
      <c r="R20729" s="214"/>
    </row>
    <row r="20730" spans="4:18">
      <c r="D20730" s="130"/>
      <c r="R20730" s="214"/>
    </row>
    <row r="20731" spans="4:18">
      <c r="D20731" s="130"/>
      <c r="R20731" s="214"/>
    </row>
    <row r="20732" spans="4:18">
      <c r="D20732" s="130"/>
      <c r="R20732" s="214"/>
    </row>
    <row r="20733" spans="4:18">
      <c r="D20733" s="130"/>
      <c r="R20733" s="214"/>
    </row>
    <row r="20734" spans="4:18">
      <c r="D20734" s="130"/>
      <c r="R20734" s="214"/>
    </row>
    <row r="20735" spans="4:18">
      <c r="D20735" s="130"/>
      <c r="R20735" s="214"/>
    </row>
    <row r="20736" spans="4:18">
      <c r="D20736" s="130"/>
      <c r="R20736" s="214"/>
    </row>
    <row r="20737" spans="4:18">
      <c r="D20737" s="130"/>
      <c r="R20737" s="214"/>
    </row>
    <row r="20738" spans="4:18">
      <c r="D20738" s="130"/>
      <c r="R20738" s="214"/>
    </row>
    <row r="20739" spans="4:18">
      <c r="D20739" s="130"/>
      <c r="R20739" s="214"/>
    </row>
    <row r="20740" spans="4:18">
      <c r="D20740" s="130"/>
      <c r="R20740" s="214"/>
    </row>
    <row r="20741" spans="4:18">
      <c r="D20741" s="130"/>
      <c r="R20741" s="214"/>
    </row>
    <row r="20742" spans="4:18">
      <c r="D20742" s="130"/>
      <c r="R20742" s="214"/>
    </row>
    <row r="20743" spans="4:18">
      <c r="D20743" s="130"/>
      <c r="R20743" s="214"/>
    </row>
    <row r="20744" spans="4:18">
      <c r="D20744" s="130"/>
      <c r="R20744" s="214"/>
    </row>
    <row r="20745" spans="4:18">
      <c r="D20745" s="130"/>
      <c r="R20745" s="214"/>
    </row>
    <row r="20746" spans="4:18">
      <c r="D20746" s="130"/>
      <c r="R20746" s="214"/>
    </row>
    <row r="20747" spans="4:18">
      <c r="D20747" s="130"/>
      <c r="R20747" s="214"/>
    </row>
    <row r="20748" spans="4:18">
      <c r="D20748" s="130"/>
      <c r="R20748" s="214"/>
    </row>
    <row r="20749" spans="4:18">
      <c r="D20749" s="130"/>
      <c r="R20749" s="214"/>
    </row>
    <row r="20750" spans="4:18">
      <c r="D20750" s="130"/>
      <c r="R20750" s="214"/>
    </row>
    <row r="20751" spans="4:18">
      <c r="D20751" s="130"/>
      <c r="R20751" s="214"/>
    </row>
    <row r="20752" spans="4:18">
      <c r="D20752" s="130"/>
      <c r="R20752" s="214"/>
    </row>
    <row r="20753" spans="4:18">
      <c r="D20753" s="130"/>
      <c r="R20753" s="214"/>
    </row>
    <row r="20754" spans="4:18">
      <c r="D20754" s="130"/>
      <c r="R20754" s="214"/>
    </row>
    <row r="20755" spans="4:18">
      <c r="D20755" s="130"/>
      <c r="R20755" s="214"/>
    </row>
    <row r="20756" spans="4:18">
      <c r="D20756" s="130"/>
      <c r="R20756" s="214"/>
    </row>
    <row r="20757" spans="4:18">
      <c r="D20757" s="130"/>
      <c r="R20757" s="214"/>
    </row>
    <row r="20758" spans="4:18">
      <c r="D20758" s="130"/>
      <c r="R20758" s="214"/>
    </row>
    <row r="20759" spans="4:18">
      <c r="D20759" s="130"/>
      <c r="R20759" s="214"/>
    </row>
    <row r="20760" spans="4:18">
      <c r="D20760" s="130"/>
      <c r="R20760" s="214"/>
    </row>
    <row r="20761" spans="4:18">
      <c r="D20761" s="130"/>
      <c r="R20761" s="214"/>
    </row>
    <row r="20762" spans="4:18">
      <c r="D20762" s="130"/>
      <c r="R20762" s="214"/>
    </row>
    <row r="20763" spans="4:18">
      <c r="D20763" s="130"/>
      <c r="R20763" s="214"/>
    </row>
    <row r="20764" spans="4:18">
      <c r="D20764" s="130"/>
      <c r="R20764" s="214"/>
    </row>
    <row r="20765" spans="4:18">
      <c r="D20765" s="130"/>
      <c r="R20765" s="214"/>
    </row>
    <row r="20766" spans="4:18">
      <c r="D20766" s="130"/>
      <c r="R20766" s="214"/>
    </row>
    <row r="20767" spans="4:18">
      <c r="D20767" s="130"/>
      <c r="R20767" s="214"/>
    </row>
    <row r="20768" spans="4:18">
      <c r="D20768" s="130"/>
      <c r="R20768" s="214"/>
    </row>
    <row r="20769" spans="4:18">
      <c r="D20769" s="130"/>
      <c r="R20769" s="214"/>
    </row>
    <row r="20770" spans="4:18">
      <c r="D20770" s="130"/>
      <c r="R20770" s="214"/>
    </row>
    <row r="20771" spans="4:18">
      <c r="D20771" s="130"/>
      <c r="R20771" s="214"/>
    </row>
    <row r="20772" spans="4:18">
      <c r="D20772" s="130"/>
      <c r="R20772" s="214"/>
    </row>
    <row r="20773" spans="4:18">
      <c r="D20773" s="130"/>
      <c r="R20773" s="214"/>
    </row>
    <row r="20774" spans="4:18">
      <c r="D20774" s="130"/>
      <c r="R20774" s="214"/>
    </row>
    <row r="20775" spans="4:18">
      <c r="D20775" s="130"/>
      <c r="R20775" s="214"/>
    </row>
    <row r="20776" spans="4:18">
      <c r="D20776" s="130"/>
      <c r="R20776" s="214"/>
    </row>
    <row r="20777" spans="4:18">
      <c r="D20777" s="130"/>
      <c r="R20777" s="214"/>
    </row>
    <row r="20778" spans="4:18">
      <c r="D20778" s="130"/>
      <c r="R20778" s="214"/>
    </row>
    <row r="20779" spans="4:18">
      <c r="D20779" s="130"/>
      <c r="R20779" s="214"/>
    </row>
    <row r="20780" spans="4:18">
      <c r="D20780" s="130"/>
      <c r="R20780" s="214"/>
    </row>
    <row r="20781" spans="4:18">
      <c r="D20781" s="130"/>
      <c r="R20781" s="214"/>
    </row>
    <row r="20782" spans="4:18">
      <c r="D20782" s="130"/>
      <c r="R20782" s="214"/>
    </row>
    <row r="20783" spans="4:18">
      <c r="D20783" s="130"/>
      <c r="R20783" s="214"/>
    </row>
    <row r="20784" spans="4:18">
      <c r="D20784" s="130"/>
      <c r="R20784" s="214"/>
    </row>
    <row r="20785" spans="4:18">
      <c r="D20785" s="130"/>
      <c r="R20785" s="214"/>
    </row>
    <row r="20786" spans="4:18">
      <c r="D20786" s="130"/>
      <c r="R20786" s="214"/>
    </row>
    <row r="20787" spans="4:18">
      <c r="D20787" s="130"/>
      <c r="R20787" s="214"/>
    </row>
    <row r="20788" spans="4:18">
      <c r="D20788" s="130"/>
      <c r="R20788" s="214"/>
    </row>
    <row r="20789" spans="4:18">
      <c r="D20789" s="130"/>
      <c r="R20789" s="214"/>
    </row>
    <row r="20790" spans="4:18">
      <c r="D20790" s="130"/>
      <c r="R20790" s="214"/>
    </row>
    <row r="20791" spans="4:18">
      <c r="D20791" s="130"/>
      <c r="R20791" s="214"/>
    </row>
    <row r="20792" spans="4:18">
      <c r="D20792" s="130"/>
      <c r="R20792" s="214"/>
    </row>
    <row r="20793" spans="4:18">
      <c r="D20793" s="130"/>
      <c r="R20793" s="214"/>
    </row>
    <row r="20794" spans="4:18">
      <c r="D20794" s="130"/>
      <c r="R20794" s="214"/>
    </row>
    <row r="20795" spans="4:18">
      <c r="D20795" s="130"/>
      <c r="R20795" s="214"/>
    </row>
    <row r="20796" spans="4:18">
      <c r="D20796" s="130"/>
      <c r="R20796" s="214"/>
    </row>
    <row r="20797" spans="4:18">
      <c r="D20797" s="130"/>
      <c r="R20797" s="214"/>
    </row>
    <row r="20798" spans="4:18">
      <c r="D20798" s="130"/>
      <c r="R20798" s="214"/>
    </row>
    <row r="20799" spans="4:18">
      <c r="D20799" s="130"/>
      <c r="R20799" s="214"/>
    </row>
    <row r="20800" spans="4:18">
      <c r="D20800" s="130"/>
      <c r="R20800" s="214"/>
    </row>
    <row r="20801" spans="4:18">
      <c r="D20801" s="130"/>
      <c r="R20801" s="214"/>
    </row>
    <row r="20802" spans="4:18">
      <c r="D20802" s="130"/>
      <c r="R20802" s="214"/>
    </row>
    <row r="20803" spans="4:18">
      <c r="D20803" s="130"/>
      <c r="R20803" s="214"/>
    </row>
    <row r="20804" spans="4:18">
      <c r="D20804" s="130"/>
      <c r="R20804" s="214"/>
    </row>
    <row r="20805" spans="4:18">
      <c r="D20805" s="130"/>
      <c r="R20805" s="214"/>
    </row>
    <row r="20806" spans="4:18">
      <c r="D20806" s="130"/>
      <c r="R20806" s="214"/>
    </row>
    <row r="20807" spans="4:18">
      <c r="D20807" s="130"/>
      <c r="R20807" s="214"/>
    </row>
    <row r="20808" spans="4:18">
      <c r="D20808" s="130"/>
      <c r="R20808" s="214"/>
    </row>
    <row r="20809" spans="4:18">
      <c r="D20809" s="130"/>
      <c r="R20809" s="214"/>
    </row>
    <row r="20810" spans="4:18">
      <c r="D20810" s="130"/>
      <c r="R20810" s="214"/>
    </row>
    <row r="20811" spans="4:18">
      <c r="D20811" s="130"/>
      <c r="R20811" s="214"/>
    </row>
    <row r="20812" spans="4:18">
      <c r="D20812" s="130"/>
      <c r="R20812" s="214"/>
    </row>
    <row r="20813" spans="4:18">
      <c r="D20813" s="130"/>
      <c r="R20813" s="214"/>
    </row>
    <row r="20814" spans="4:18">
      <c r="D20814" s="130"/>
      <c r="R20814" s="214"/>
    </row>
    <row r="20815" spans="4:18">
      <c r="D20815" s="130"/>
      <c r="R20815" s="214"/>
    </row>
    <row r="20816" spans="4:18">
      <c r="D20816" s="130"/>
      <c r="R20816" s="214"/>
    </row>
    <row r="20817" spans="4:18">
      <c r="D20817" s="130"/>
      <c r="R20817" s="214"/>
    </row>
    <row r="20818" spans="4:18">
      <c r="D20818" s="130"/>
      <c r="R20818" s="214"/>
    </row>
    <row r="20819" spans="4:18">
      <c r="D20819" s="130"/>
      <c r="R20819" s="214"/>
    </row>
    <row r="20820" spans="4:18">
      <c r="D20820" s="130"/>
      <c r="R20820" s="214"/>
    </row>
    <row r="20821" spans="4:18">
      <c r="D20821" s="130"/>
      <c r="R20821" s="214"/>
    </row>
    <row r="20822" spans="4:18">
      <c r="D20822" s="130"/>
      <c r="R20822" s="214"/>
    </row>
    <row r="20823" spans="4:18">
      <c r="D20823" s="130"/>
      <c r="R20823" s="214"/>
    </row>
    <row r="20824" spans="4:18">
      <c r="D20824" s="130"/>
      <c r="R20824" s="214"/>
    </row>
    <row r="20825" spans="4:18">
      <c r="D20825" s="130"/>
      <c r="R20825" s="214"/>
    </row>
    <row r="20826" spans="4:18">
      <c r="D20826" s="130"/>
      <c r="R20826" s="214"/>
    </row>
    <row r="20827" spans="4:18">
      <c r="D20827" s="130"/>
      <c r="R20827" s="214"/>
    </row>
    <row r="20828" spans="4:18">
      <c r="D20828" s="130"/>
      <c r="R20828" s="214"/>
    </row>
    <row r="20829" spans="4:18">
      <c r="D20829" s="130"/>
      <c r="R20829" s="214"/>
    </row>
    <row r="20830" spans="4:18">
      <c r="D20830" s="130"/>
      <c r="R20830" s="214"/>
    </row>
    <row r="20831" spans="4:18">
      <c r="D20831" s="130"/>
      <c r="R20831" s="214"/>
    </row>
    <row r="20832" spans="4:18">
      <c r="D20832" s="130"/>
      <c r="R20832" s="214"/>
    </row>
    <row r="20833" spans="4:18">
      <c r="D20833" s="130"/>
      <c r="R20833" s="214"/>
    </row>
    <row r="20834" spans="4:18">
      <c r="D20834" s="130"/>
      <c r="R20834" s="214"/>
    </row>
    <row r="20835" spans="4:18">
      <c r="D20835" s="130"/>
      <c r="R20835" s="214"/>
    </row>
    <row r="20836" spans="4:18">
      <c r="D20836" s="130"/>
      <c r="R20836" s="214"/>
    </row>
    <row r="20837" spans="4:18">
      <c r="D20837" s="130"/>
      <c r="R20837" s="214"/>
    </row>
    <row r="20838" spans="4:18">
      <c r="D20838" s="130"/>
      <c r="R20838" s="214"/>
    </row>
    <row r="20839" spans="4:18">
      <c r="D20839" s="130"/>
      <c r="R20839" s="214"/>
    </row>
    <row r="20840" spans="4:18">
      <c r="D20840" s="130"/>
      <c r="R20840" s="214"/>
    </row>
    <row r="20841" spans="4:18">
      <c r="D20841" s="130"/>
      <c r="R20841" s="214"/>
    </row>
    <row r="20842" spans="4:18">
      <c r="D20842" s="130"/>
      <c r="R20842" s="214"/>
    </row>
    <row r="20843" spans="4:18">
      <c r="D20843" s="130"/>
      <c r="R20843" s="214"/>
    </row>
    <row r="20844" spans="4:18">
      <c r="D20844" s="130"/>
      <c r="R20844" s="214"/>
    </row>
    <row r="20845" spans="4:18">
      <c r="D20845" s="130"/>
      <c r="R20845" s="214"/>
    </row>
    <row r="20846" spans="4:18">
      <c r="D20846" s="130"/>
      <c r="R20846" s="214"/>
    </row>
    <row r="20847" spans="4:18">
      <c r="D20847" s="130"/>
      <c r="R20847" s="214"/>
    </row>
    <row r="20848" spans="4:18">
      <c r="D20848" s="130"/>
      <c r="R20848" s="214"/>
    </row>
    <row r="20849" spans="4:18">
      <c r="D20849" s="130"/>
      <c r="R20849" s="214"/>
    </row>
    <row r="20850" spans="4:18">
      <c r="D20850" s="130"/>
      <c r="R20850" s="214"/>
    </row>
    <row r="20851" spans="4:18">
      <c r="D20851" s="130"/>
      <c r="R20851" s="214"/>
    </row>
    <row r="20852" spans="4:18">
      <c r="D20852" s="130"/>
      <c r="R20852" s="214"/>
    </row>
    <row r="20853" spans="4:18">
      <c r="D20853" s="130"/>
      <c r="R20853" s="214"/>
    </row>
    <row r="20854" spans="4:18">
      <c r="D20854" s="130"/>
      <c r="R20854" s="214"/>
    </row>
    <row r="20855" spans="4:18">
      <c r="D20855" s="130"/>
      <c r="R20855" s="214"/>
    </row>
    <row r="20856" spans="4:18">
      <c r="D20856" s="130"/>
      <c r="R20856" s="214"/>
    </row>
    <row r="20857" spans="4:18">
      <c r="D20857" s="130"/>
      <c r="R20857" s="214"/>
    </row>
    <row r="20858" spans="4:18">
      <c r="D20858" s="130"/>
      <c r="R20858" s="214"/>
    </row>
    <row r="20859" spans="4:18">
      <c r="D20859" s="130"/>
      <c r="R20859" s="214"/>
    </row>
    <row r="20860" spans="4:18">
      <c r="D20860" s="130"/>
      <c r="R20860" s="214"/>
    </row>
    <row r="20861" spans="4:18">
      <c r="D20861" s="130"/>
      <c r="R20861" s="214"/>
    </row>
    <row r="20862" spans="4:18">
      <c r="D20862" s="130"/>
      <c r="R20862" s="214"/>
    </row>
    <row r="20863" spans="4:18">
      <c r="D20863" s="130"/>
      <c r="R20863" s="214"/>
    </row>
    <row r="20864" spans="4:18">
      <c r="D20864" s="130"/>
      <c r="R20864" s="214"/>
    </row>
    <row r="20865" spans="4:18">
      <c r="D20865" s="130"/>
      <c r="R20865" s="214"/>
    </row>
    <row r="20866" spans="4:18">
      <c r="D20866" s="130"/>
      <c r="R20866" s="214"/>
    </row>
    <row r="20867" spans="4:18">
      <c r="D20867" s="130"/>
      <c r="R20867" s="214"/>
    </row>
    <row r="20868" spans="4:18">
      <c r="D20868" s="130"/>
      <c r="R20868" s="214"/>
    </row>
    <row r="20869" spans="4:18">
      <c r="D20869" s="130"/>
      <c r="R20869" s="214"/>
    </row>
    <row r="20870" spans="4:18">
      <c r="D20870" s="130"/>
      <c r="R20870" s="214"/>
    </row>
    <row r="20871" spans="4:18">
      <c r="D20871" s="130"/>
      <c r="R20871" s="214"/>
    </row>
    <row r="20872" spans="4:18">
      <c r="D20872" s="130"/>
      <c r="R20872" s="214"/>
    </row>
    <row r="20873" spans="4:18">
      <c r="D20873" s="130"/>
      <c r="R20873" s="214"/>
    </row>
    <row r="20874" spans="4:18">
      <c r="D20874" s="130"/>
      <c r="R20874" s="214"/>
    </row>
    <row r="20875" spans="4:18">
      <c r="D20875" s="130"/>
      <c r="R20875" s="214"/>
    </row>
    <row r="20876" spans="4:18">
      <c r="D20876" s="130"/>
      <c r="R20876" s="214"/>
    </row>
    <row r="20877" spans="4:18">
      <c r="D20877" s="130"/>
      <c r="R20877" s="214"/>
    </row>
    <row r="20878" spans="4:18">
      <c r="D20878" s="130"/>
      <c r="R20878" s="214"/>
    </row>
    <row r="20879" spans="4:18">
      <c r="D20879" s="130"/>
      <c r="R20879" s="214"/>
    </row>
    <row r="20880" spans="4:18">
      <c r="D20880" s="130"/>
      <c r="R20880" s="214"/>
    </row>
    <row r="20881" spans="4:18">
      <c r="D20881" s="130"/>
      <c r="R20881" s="214"/>
    </row>
    <row r="20882" spans="4:18">
      <c r="D20882" s="130"/>
      <c r="R20882" s="214"/>
    </row>
    <row r="20883" spans="4:18">
      <c r="D20883" s="130"/>
      <c r="R20883" s="214"/>
    </row>
    <row r="20884" spans="4:18">
      <c r="D20884" s="130"/>
      <c r="R20884" s="214"/>
    </row>
    <row r="20885" spans="4:18">
      <c r="D20885" s="130"/>
      <c r="R20885" s="214"/>
    </row>
    <row r="20886" spans="4:18">
      <c r="D20886" s="130"/>
      <c r="R20886" s="214"/>
    </row>
    <row r="20887" spans="4:18">
      <c r="D20887" s="130"/>
      <c r="R20887" s="214"/>
    </row>
    <row r="20888" spans="4:18">
      <c r="D20888" s="130"/>
      <c r="R20888" s="214"/>
    </row>
    <row r="20889" spans="4:18">
      <c r="D20889" s="130"/>
      <c r="R20889" s="214"/>
    </row>
    <row r="20890" spans="4:18">
      <c r="D20890" s="130"/>
      <c r="R20890" s="214"/>
    </row>
    <row r="20891" spans="4:18">
      <c r="D20891" s="130"/>
      <c r="R20891" s="214"/>
    </row>
    <row r="20892" spans="4:18">
      <c r="D20892" s="130"/>
      <c r="R20892" s="214"/>
    </row>
    <row r="20893" spans="4:18">
      <c r="D20893" s="130"/>
      <c r="R20893" s="214"/>
    </row>
    <row r="20894" spans="4:18">
      <c r="D20894" s="130"/>
      <c r="R20894" s="214"/>
    </row>
    <row r="20895" spans="4:18">
      <c r="D20895" s="130"/>
      <c r="R20895" s="214"/>
    </row>
    <row r="20896" spans="4:18">
      <c r="D20896" s="130"/>
      <c r="R20896" s="214"/>
    </row>
    <row r="20897" spans="4:18">
      <c r="D20897" s="130"/>
      <c r="R20897" s="214"/>
    </row>
    <row r="20898" spans="4:18">
      <c r="D20898" s="130"/>
      <c r="R20898" s="214"/>
    </row>
    <row r="20899" spans="4:18">
      <c r="D20899" s="130"/>
      <c r="R20899" s="214"/>
    </row>
    <row r="20900" spans="4:18">
      <c r="D20900" s="130"/>
      <c r="R20900" s="214"/>
    </row>
    <row r="20901" spans="4:18">
      <c r="D20901" s="130"/>
      <c r="R20901" s="214"/>
    </row>
    <row r="20902" spans="4:18">
      <c r="D20902" s="130"/>
      <c r="R20902" s="214"/>
    </row>
    <row r="20903" spans="4:18">
      <c r="D20903" s="130"/>
      <c r="R20903" s="214"/>
    </row>
    <row r="20904" spans="4:18">
      <c r="D20904" s="130"/>
      <c r="R20904" s="214"/>
    </row>
    <row r="20905" spans="4:18">
      <c r="D20905" s="130"/>
      <c r="R20905" s="214"/>
    </row>
    <row r="20906" spans="4:18">
      <c r="D20906" s="130"/>
      <c r="R20906" s="214"/>
    </row>
    <row r="20907" spans="4:18">
      <c r="D20907" s="130"/>
      <c r="R20907" s="214"/>
    </row>
    <row r="20908" spans="4:18">
      <c r="D20908" s="130"/>
      <c r="R20908" s="214"/>
    </row>
    <row r="20909" spans="4:18">
      <c r="D20909" s="130"/>
      <c r="R20909" s="214"/>
    </row>
    <row r="20910" spans="4:18">
      <c r="D20910" s="130"/>
      <c r="R20910" s="214"/>
    </row>
    <row r="20911" spans="4:18">
      <c r="D20911" s="130"/>
      <c r="R20911" s="214"/>
    </row>
    <row r="20912" spans="4:18">
      <c r="D20912" s="130"/>
      <c r="R20912" s="214"/>
    </row>
    <row r="20913" spans="4:18">
      <c r="D20913" s="130"/>
      <c r="R20913" s="214"/>
    </row>
    <row r="20914" spans="4:18">
      <c r="D20914" s="130"/>
      <c r="R20914" s="214"/>
    </row>
    <row r="20915" spans="4:18">
      <c r="D20915" s="130"/>
      <c r="R20915" s="214"/>
    </row>
    <row r="20916" spans="4:18">
      <c r="D20916" s="130"/>
      <c r="R20916" s="214"/>
    </row>
    <row r="20917" spans="4:18">
      <c r="D20917" s="130"/>
      <c r="R20917" s="214"/>
    </row>
    <row r="20918" spans="4:18">
      <c r="D20918" s="130"/>
      <c r="R20918" s="214"/>
    </row>
    <row r="20919" spans="4:18">
      <c r="D20919" s="130"/>
      <c r="R20919" s="214"/>
    </row>
    <row r="20920" spans="4:18">
      <c r="D20920" s="130"/>
      <c r="R20920" s="214"/>
    </row>
    <row r="20921" spans="4:18">
      <c r="D20921" s="130"/>
      <c r="R20921" s="214"/>
    </row>
    <row r="20922" spans="4:18">
      <c r="D20922" s="130"/>
      <c r="R20922" s="214"/>
    </row>
    <row r="20923" spans="4:18">
      <c r="D20923" s="130"/>
      <c r="R20923" s="214"/>
    </row>
    <row r="20924" spans="4:18">
      <c r="D20924" s="130"/>
      <c r="R20924" s="214"/>
    </row>
    <row r="20925" spans="4:18">
      <c r="D20925" s="130"/>
      <c r="R20925" s="214"/>
    </row>
    <row r="20926" spans="4:18">
      <c r="D20926" s="130"/>
      <c r="R20926" s="214"/>
    </row>
    <row r="20927" spans="4:18">
      <c r="D20927" s="130"/>
      <c r="R20927" s="214"/>
    </row>
    <row r="20928" spans="4:18">
      <c r="D20928" s="130"/>
      <c r="R20928" s="214"/>
    </row>
    <row r="20929" spans="4:18">
      <c r="D20929" s="130"/>
      <c r="R20929" s="214"/>
    </row>
    <row r="20930" spans="4:18">
      <c r="D20930" s="130"/>
      <c r="R20930" s="214"/>
    </row>
    <row r="20931" spans="4:18">
      <c r="D20931" s="130"/>
      <c r="R20931" s="214"/>
    </row>
    <row r="20932" spans="4:18">
      <c r="D20932" s="130"/>
      <c r="R20932" s="214"/>
    </row>
    <row r="20933" spans="4:18">
      <c r="D20933" s="130"/>
      <c r="R20933" s="214"/>
    </row>
    <row r="20934" spans="4:18">
      <c r="D20934" s="130"/>
      <c r="R20934" s="214"/>
    </row>
    <row r="20935" spans="4:18">
      <c r="D20935" s="130"/>
      <c r="R20935" s="214"/>
    </row>
    <row r="20936" spans="4:18">
      <c r="D20936" s="130"/>
      <c r="R20936" s="214"/>
    </row>
    <row r="20937" spans="4:18">
      <c r="D20937" s="130"/>
      <c r="R20937" s="214"/>
    </row>
    <row r="20938" spans="4:18">
      <c r="D20938" s="130"/>
      <c r="R20938" s="214"/>
    </row>
    <row r="20939" spans="4:18">
      <c r="D20939" s="130"/>
      <c r="R20939" s="214"/>
    </row>
    <row r="20940" spans="4:18">
      <c r="D20940" s="130"/>
      <c r="R20940" s="214"/>
    </row>
    <row r="20941" spans="4:18">
      <c r="D20941" s="130"/>
      <c r="R20941" s="214"/>
    </row>
    <row r="20942" spans="4:18">
      <c r="D20942" s="130"/>
      <c r="R20942" s="214"/>
    </row>
    <row r="20943" spans="4:18">
      <c r="D20943" s="130"/>
      <c r="R20943" s="214"/>
    </row>
    <row r="20944" spans="4:18">
      <c r="D20944" s="130"/>
      <c r="R20944" s="214"/>
    </row>
    <row r="20945" spans="4:18">
      <c r="D20945" s="130"/>
      <c r="R20945" s="214"/>
    </row>
    <row r="20946" spans="4:18">
      <c r="D20946" s="130"/>
      <c r="R20946" s="214"/>
    </row>
    <row r="20947" spans="4:18">
      <c r="D20947" s="130"/>
      <c r="R20947" s="214"/>
    </row>
    <row r="20948" spans="4:18">
      <c r="D20948" s="130"/>
      <c r="R20948" s="214"/>
    </row>
    <row r="20949" spans="4:18">
      <c r="D20949" s="130"/>
      <c r="R20949" s="214"/>
    </row>
    <row r="20950" spans="4:18">
      <c r="D20950" s="130"/>
      <c r="R20950" s="214"/>
    </row>
    <row r="20951" spans="4:18">
      <c r="D20951" s="130"/>
      <c r="R20951" s="214"/>
    </row>
    <row r="20952" spans="4:18">
      <c r="D20952" s="130"/>
      <c r="R20952" s="214"/>
    </row>
    <row r="20953" spans="4:18">
      <c r="D20953" s="130"/>
      <c r="R20953" s="214"/>
    </row>
    <row r="20954" spans="4:18">
      <c r="D20954" s="130"/>
      <c r="R20954" s="214"/>
    </row>
    <row r="20955" spans="4:18">
      <c r="D20955" s="130"/>
      <c r="R20955" s="214"/>
    </row>
    <row r="20956" spans="4:18">
      <c r="D20956" s="130"/>
      <c r="R20956" s="214"/>
    </row>
    <row r="20957" spans="4:18">
      <c r="D20957" s="130"/>
      <c r="R20957" s="214"/>
    </row>
    <row r="20958" spans="4:18">
      <c r="D20958" s="130"/>
      <c r="R20958" s="214"/>
    </row>
    <row r="20959" spans="4:18">
      <c r="D20959" s="130"/>
      <c r="R20959" s="214"/>
    </row>
    <row r="20960" spans="4:18">
      <c r="D20960" s="130"/>
      <c r="R20960" s="214"/>
    </row>
    <row r="20961" spans="4:18">
      <c r="D20961" s="130"/>
      <c r="R20961" s="214"/>
    </row>
    <row r="20962" spans="4:18">
      <c r="D20962" s="130"/>
      <c r="R20962" s="214"/>
    </row>
    <row r="20963" spans="4:18">
      <c r="D20963" s="130"/>
      <c r="R20963" s="214"/>
    </row>
    <row r="20964" spans="4:18">
      <c r="D20964" s="130"/>
      <c r="R20964" s="214"/>
    </row>
    <row r="20965" spans="4:18">
      <c r="D20965" s="130"/>
      <c r="R20965" s="214"/>
    </row>
    <row r="20966" spans="4:18">
      <c r="D20966" s="130"/>
      <c r="R20966" s="214"/>
    </row>
    <row r="20967" spans="4:18">
      <c r="D20967" s="130"/>
      <c r="R20967" s="214"/>
    </row>
    <row r="20968" spans="4:18">
      <c r="D20968" s="130"/>
      <c r="R20968" s="214"/>
    </row>
    <row r="20969" spans="4:18">
      <c r="D20969" s="130"/>
      <c r="R20969" s="214"/>
    </row>
    <row r="20970" spans="4:18">
      <c r="D20970" s="130"/>
      <c r="R20970" s="214"/>
    </row>
    <row r="20971" spans="4:18">
      <c r="D20971" s="130"/>
      <c r="R20971" s="214"/>
    </row>
    <row r="20972" spans="4:18">
      <c r="D20972" s="130"/>
      <c r="R20972" s="214"/>
    </row>
    <row r="20973" spans="4:18">
      <c r="D20973" s="130"/>
      <c r="R20973" s="214"/>
    </row>
    <row r="20974" spans="4:18">
      <c r="D20974" s="130"/>
      <c r="R20974" s="214"/>
    </row>
    <row r="20975" spans="4:18">
      <c r="D20975" s="130"/>
      <c r="R20975" s="214"/>
    </row>
    <row r="20976" spans="4:18">
      <c r="D20976" s="130"/>
      <c r="R20976" s="214"/>
    </row>
    <row r="20977" spans="4:18">
      <c r="D20977" s="130"/>
      <c r="R20977" s="214"/>
    </row>
    <row r="20978" spans="4:18">
      <c r="D20978" s="130"/>
      <c r="R20978" s="214"/>
    </row>
    <row r="20979" spans="4:18">
      <c r="D20979" s="130"/>
      <c r="R20979" s="214"/>
    </row>
    <row r="20980" spans="4:18">
      <c r="D20980" s="130"/>
      <c r="R20980" s="214"/>
    </row>
    <row r="20981" spans="4:18">
      <c r="D20981" s="130"/>
      <c r="R20981" s="214"/>
    </row>
    <row r="20982" spans="4:18">
      <c r="D20982" s="130"/>
      <c r="R20982" s="214"/>
    </row>
    <row r="20983" spans="4:18">
      <c r="D20983" s="130"/>
      <c r="R20983" s="214"/>
    </row>
    <row r="20984" spans="4:18">
      <c r="D20984" s="130"/>
      <c r="R20984" s="214"/>
    </row>
    <row r="20985" spans="4:18">
      <c r="D20985" s="130"/>
      <c r="R20985" s="214"/>
    </row>
    <row r="20986" spans="4:18">
      <c r="D20986" s="130"/>
      <c r="R20986" s="214"/>
    </row>
    <row r="20987" spans="4:18">
      <c r="D20987" s="130"/>
      <c r="R20987" s="214"/>
    </row>
    <row r="20988" spans="4:18">
      <c r="D20988" s="130"/>
      <c r="R20988" s="214"/>
    </row>
    <row r="20989" spans="4:18">
      <c r="D20989" s="130"/>
      <c r="R20989" s="214"/>
    </row>
    <row r="20990" spans="4:18">
      <c r="D20990" s="130"/>
      <c r="R20990" s="214"/>
    </row>
    <row r="20991" spans="4:18">
      <c r="D20991" s="130"/>
      <c r="R20991" s="214"/>
    </row>
    <row r="20992" spans="4:18">
      <c r="D20992" s="130"/>
      <c r="R20992" s="214"/>
    </row>
    <row r="20993" spans="4:18">
      <c r="D20993" s="130"/>
      <c r="R20993" s="214"/>
    </row>
    <row r="20994" spans="4:18">
      <c r="D20994" s="130"/>
      <c r="R20994" s="214"/>
    </row>
    <row r="20995" spans="4:18">
      <c r="D20995" s="130"/>
      <c r="R20995" s="214"/>
    </row>
    <row r="20996" spans="4:18">
      <c r="D20996" s="130"/>
      <c r="R20996" s="214"/>
    </row>
    <row r="20997" spans="4:18">
      <c r="D20997" s="130"/>
      <c r="R20997" s="214"/>
    </row>
    <row r="20998" spans="4:18">
      <c r="D20998" s="130"/>
      <c r="R20998" s="214"/>
    </row>
    <row r="20999" spans="4:18">
      <c r="D20999" s="130"/>
      <c r="R20999" s="214"/>
    </row>
    <row r="21000" spans="4:18">
      <c r="D21000" s="130"/>
      <c r="R21000" s="214"/>
    </row>
    <row r="21001" spans="4:18">
      <c r="D21001" s="130"/>
      <c r="R21001" s="214"/>
    </row>
    <row r="21002" spans="4:18">
      <c r="D21002" s="130"/>
      <c r="R21002" s="214"/>
    </row>
    <row r="21003" spans="4:18">
      <c r="D21003" s="130"/>
      <c r="R21003" s="214"/>
    </row>
    <row r="21004" spans="4:18">
      <c r="D21004" s="130"/>
      <c r="R21004" s="214"/>
    </row>
    <row r="21005" spans="4:18">
      <c r="D21005" s="130"/>
      <c r="R21005" s="214"/>
    </row>
    <row r="21006" spans="4:18">
      <c r="D21006" s="130"/>
      <c r="R21006" s="214"/>
    </row>
    <row r="21007" spans="4:18">
      <c r="D21007" s="130"/>
      <c r="R21007" s="214"/>
    </row>
    <row r="21008" spans="4:18">
      <c r="D21008" s="130"/>
      <c r="R21008" s="214"/>
    </row>
    <row r="21009" spans="4:18">
      <c r="D21009" s="130"/>
      <c r="R21009" s="214"/>
    </row>
    <row r="21010" spans="4:18">
      <c r="D21010" s="130"/>
      <c r="R21010" s="214"/>
    </row>
    <row r="21011" spans="4:18">
      <c r="D21011" s="130"/>
      <c r="R21011" s="214"/>
    </row>
    <row r="21012" spans="4:18">
      <c r="D21012" s="130"/>
      <c r="R21012" s="214"/>
    </row>
    <row r="21013" spans="4:18">
      <c r="D21013" s="130"/>
      <c r="R21013" s="214"/>
    </row>
    <row r="21014" spans="4:18">
      <c r="D21014" s="130"/>
      <c r="R21014" s="214"/>
    </row>
    <row r="21015" spans="4:18">
      <c r="D21015" s="130"/>
      <c r="R21015" s="214"/>
    </row>
    <row r="21016" spans="4:18">
      <c r="D21016" s="130"/>
      <c r="R21016" s="214"/>
    </row>
    <row r="21017" spans="4:18">
      <c r="D21017" s="130"/>
      <c r="R21017" s="214"/>
    </row>
    <row r="21018" spans="4:18">
      <c r="D21018" s="130"/>
      <c r="R21018" s="214"/>
    </row>
    <row r="21019" spans="4:18">
      <c r="D21019" s="130"/>
      <c r="R21019" s="214"/>
    </row>
    <row r="21020" spans="4:18">
      <c r="D21020" s="130"/>
      <c r="R21020" s="214"/>
    </row>
    <row r="21021" spans="4:18">
      <c r="D21021" s="130"/>
      <c r="R21021" s="214"/>
    </row>
    <row r="21022" spans="4:18">
      <c r="D21022" s="130"/>
      <c r="R21022" s="214"/>
    </row>
    <row r="21023" spans="4:18">
      <c r="D21023" s="130"/>
      <c r="R21023" s="214"/>
    </row>
    <row r="21024" spans="4:18">
      <c r="D21024" s="130"/>
      <c r="R21024" s="214"/>
    </row>
    <row r="21025" spans="4:18">
      <c r="D21025" s="130"/>
      <c r="R21025" s="214"/>
    </row>
    <row r="21026" spans="4:18">
      <c r="D21026" s="130"/>
      <c r="R21026" s="214"/>
    </row>
    <row r="21027" spans="4:18">
      <c r="D21027" s="130"/>
      <c r="R21027" s="214"/>
    </row>
    <row r="21028" spans="4:18">
      <c r="D21028" s="130"/>
      <c r="R21028" s="214"/>
    </row>
    <row r="21029" spans="4:18">
      <c r="D21029" s="130"/>
      <c r="R21029" s="214"/>
    </row>
    <row r="21030" spans="4:18">
      <c r="D21030" s="130"/>
      <c r="R21030" s="214"/>
    </row>
    <row r="21031" spans="4:18">
      <c r="D21031" s="130"/>
      <c r="R21031" s="214"/>
    </row>
    <row r="21032" spans="4:18">
      <c r="D21032" s="130"/>
      <c r="R21032" s="214"/>
    </row>
    <row r="21033" spans="4:18">
      <c r="D21033" s="130"/>
      <c r="R21033" s="214"/>
    </row>
    <row r="21034" spans="4:18">
      <c r="D21034" s="130"/>
      <c r="R21034" s="214"/>
    </row>
    <row r="21035" spans="4:18">
      <c r="D21035" s="130"/>
      <c r="R21035" s="214"/>
    </row>
    <row r="21036" spans="4:18">
      <c r="D21036" s="130"/>
      <c r="R21036" s="214"/>
    </row>
    <row r="21037" spans="4:18">
      <c r="D21037" s="130"/>
      <c r="R21037" s="214"/>
    </row>
    <row r="21038" spans="4:18">
      <c r="D21038" s="130"/>
      <c r="R21038" s="214"/>
    </row>
    <row r="21039" spans="4:18">
      <c r="D21039" s="130"/>
      <c r="R21039" s="214"/>
    </row>
    <row r="21040" spans="4:18">
      <c r="D21040" s="130"/>
      <c r="R21040" s="214"/>
    </row>
    <row r="21041" spans="4:18">
      <c r="D21041" s="130"/>
      <c r="R21041" s="214"/>
    </row>
    <row r="21042" spans="4:18">
      <c r="D21042" s="130"/>
      <c r="R21042" s="214"/>
    </row>
    <row r="21043" spans="4:18">
      <c r="D21043" s="130"/>
      <c r="R21043" s="214"/>
    </row>
    <row r="21044" spans="4:18">
      <c r="D21044" s="130"/>
      <c r="R21044" s="214"/>
    </row>
    <row r="21045" spans="4:18">
      <c r="D21045" s="130"/>
      <c r="R21045" s="214"/>
    </row>
    <row r="21046" spans="4:18">
      <c r="D21046" s="130"/>
      <c r="R21046" s="214"/>
    </row>
    <row r="21047" spans="4:18">
      <c r="D21047" s="130"/>
      <c r="R21047" s="214"/>
    </row>
    <row r="21048" spans="4:18">
      <c r="D21048" s="130"/>
      <c r="R21048" s="214"/>
    </row>
    <row r="21049" spans="4:18">
      <c r="D21049" s="130"/>
      <c r="R21049" s="214"/>
    </row>
    <row r="21050" spans="4:18">
      <c r="D21050" s="130"/>
      <c r="R21050" s="214"/>
    </row>
    <row r="21051" spans="4:18">
      <c r="D21051" s="130"/>
      <c r="R21051" s="214"/>
    </row>
    <row r="21052" spans="4:18">
      <c r="D21052" s="130"/>
      <c r="R21052" s="214"/>
    </row>
    <row r="21053" spans="4:18">
      <c r="D21053" s="130"/>
      <c r="R21053" s="214"/>
    </row>
    <row r="21054" spans="4:18">
      <c r="D21054" s="130"/>
      <c r="R21054" s="214"/>
    </row>
    <row r="21055" spans="4:18">
      <c r="D21055" s="130"/>
      <c r="R21055" s="214"/>
    </row>
    <row r="21056" spans="4:18">
      <c r="D21056" s="130"/>
      <c r="R21056" s="214"/>
    </row>
    <row r="21057" spans="4:18">
      <c r="D21057" s="130"/>
      <c r="R21057" s="214"/>
    </row>
    <row r="21058" spans="4:18">
      <c r="D21058" s="130"/>
      <c r="R21058" s="214"/>
    </row>
    <row r="21059" spans="4:18">
      <c r="D21059" s="130"/>
      <c r="R21059" s="214"/>
    </row>
    <row r="21060" spans="4:18">
      <c r="D21060" s="130"/>
      <c r="R21060" s="214"/>
    </row>
    <row r="21061" spans="4:18">
      <c r="D21061" s="130"/>
      <c r="R21061" s="214"/>
    </row>
    <row r="21062" spans="4:18">
      <c r="D21062" s="130"/>
      <c r="R21062" s="214"/>
    </row>
    <row r="21063" spans="4:18">
      <c r="D21063" s="130"/>
      <c r="R21063" s="214"/>
    </row>
    <row r="21064" spans="4:18">
      <c r="D21064" s="130"/>
      <c r="R21064" s="214"/>
    </row>
    <row r="21065" spans="4:18">
      <c r="D21065" s="130"/>
      <c r="R21065" s="214"/>
    </row>
    <row r="21066" spans="4:18">
      <c r="D21066" s="130"/>
      <c r="R21066" s="214"/>
    </row>
    <row r="21067" spans="4:18">
      <c r="D21067" s="130"/>
      <c r="R21067" s="214"/>
    </row>
    <row r="21068" spans="4:18">
      <c r="D21068" s="130"/>
      <c r="R21068" s="214"/>
    </row>
    <row r="21069" spans="4:18">
      <c r="D21069" s="130"/>
      <c r="R21069" s="214"/>
    </row>
    <row r="21070" spans="4:18">
      <c r="D21070" s="130"/>
      <c r="R21070" s="214"/>
    </row>
    <row r="21071" spans="4:18">
      <c r="D21071" s="130"/>
      <c r="R21071" s="214"/>
    </row>
    <row r="21072" spans="4:18">
      <c r="D21072" s="130"/>
      <c r="R21072" s="214"/>
    </row>
    <row r="21073" spans="4:18">
      <c r="D21073" s="130"/>
      <c r="R21073" s="214"/>
    </row>
    <row r="21074" spans="4:18">
      <c r="D21074" s="130"/>
      <c r="R21074" s="214"/>
    </row>
    <row r="21075" spans="4:18">
      <c r="D21075" s="130"/>
      <c r="R21075" s="214"/>
    </row>
    <row r="21076" spans="4:18">
      <c r="D21076" s="130"/>
      <c r="R21076" s="214"/>
    </row>
    <row r="21077" spans="4:18">
      <c r="D21077" s="130"/>
      <c r="R21077" s="214"/>
    </row>
    <row r="21078" spans="4:18">
      <c r="D21078" s="130"/>
      <c r="R21078" s="214"/>
    </row>
    <row r="21079" spans="4:18">
      <c r="D21079" s="130"/>
      <c r="R21079" s="214"/>
    </row>
    <row r="21080" spans="4:18">
      <c r="D21080" s="130"/>
      <c r="R21080" s="214"/>
    </row>
    <row r="21081" spans="4:18">
      <c r="D21081" s="130"/>
      <c r="R21081" s="214"/>
    </row>
    <row r="21082" spans="4:18">
      <c r="D21082" s="130"/>
      <c r="R21082" s="214"/>
    </row>
    <row r="21083" spans="4:18">
      <c r="D21083" s="130"/>
      <c r="R21083" s="214"/>
    </row>
    <row r="21084" spans="4:18">
      <c r="D21084" s="130"/>
      <c r="R21084" s="214"/>
    </row>
    <row r="21085" spans="4:18">
      <c r="D21085" s="130"/>
      <c r="R21085" s="214"/>
    </row>
    <row r="21086" spans="4:18">
      <c r="D21086" s="130"/>
      <c r="R21086" s="214"/>
    </row>
    <row r="21087" spans="4:18">
      <c r="D21087" s="130"/>
      <c r="R21087" s="214"/>
    </row>
    <row r="21088" spans="4:18">
      <c r="D21088" s="130"/>
      <c r="R21088" s="214"/>
    </row>
    <row r="21089" spans="4:18">
      <c r="D21089" s="130"/>
      <c r="R21089" s="214"/>
    </row>
    <row r="21090" spans="4:18">
      <c r="D21090" s="130"/>
      <c r="R21090" s="214"/>
    </row>
    <row r="21091" spans="4:18">
      <c r="D21091" s="130"/>
      <c r="R21091" s="214"/>
    </row>
    <row r="21092" spans="4:18">
      <c r="D21092" s="130"/>
      <c r="R21092" s="214"/>
    </row>
    <row r="21093" spans="4:18">
      <c r="D21093" s="130"/>
      <c r="R21093" s="214"/>
    </row>
    <row r="21094" spans="4:18">
      <c r="D21094" s="130"/>
      <c r="R21094" s="214"/>
    </row>
    <row r="21095" spans="4:18">
      <c r="D21095" s="130"/>
      <c r="R21095" s="214"/>
    </row>
    <row r="21096" spans="4:18">
      <c r="D21096" s="130"/>
      <c r="R21096" s="214"/>
    </row>
    <row r="21097" spans="4:18">
      <c r="D21097" s="130"/>
      <c r="R21097" s="214"/>
    </row>
    <row r="21098" spans="4:18">
      <c r="D21098" s="130"/>
      <c r="R21098" s="214"/>
    </row>
    <row r="21099" spans="4:18">
      <c r="D21099" s="130"/>
      <c r="R21099" s="214"/>
    </row>
    <row r="21100" spans="4:18">
      <c r="D21100" s="130"/>
      <c r="R21100" s="214"/>
    </row>
    <row r="21101" spans="4:18">
      <c r="D21101" s="130"/>
      <c r="R21101" s="214"/>
    </row>
    <row r="21102" spans="4:18">
      <c r="D21102" s="130"/>
      <c r="R21102" s="214"/>
    </row>
    <row r="21103" spans="4:18">
      <c r="D21103" s="130"/>
      <c r="R21103" s="214"/>
    </row>
    <row r="21104" spans="4:18">
      <c r="D21104" s="130"/>
      <c r="R21104" s="214"/>
    </row>
    <row r="21105" spans="4:18">
      <c r="D21105" s="130"/>
      <c r="R21105" s="214"/>
    </row>
    <row r="21106" spans="4:18">
      <c r="D21106" s="130"/>
      <c r="R21106" s="214"/>
    </row>
    <row r="21107" spans="4:18">
      <c r="D21107" s="130"/>
      <c r="R21107" s="214"/>
    </row>
    <row r="21108" spans="4:18">
      <c r="D21108" s="130"/>
      <c r="R21108" s="214"/>
    </row>
    <row r="21109" spans="4:18">
      <c r="D21109" s="130"/>
      <c r="R21109" s="214"/>
    </row>
    <row r="21110" spans="4:18">
      <c r="D21110" s="130"/>
      <c r="R21110" s="214"/>
    </row>
    <row r="21111" spans="4:18">
      <c r="D21111" s="130"/>
      <c r="R21111" s="214"/>
    </row>
    <row r="21112" spans="4:18">
      <c r="D21112" s="130"/>
      <c r="R21112" s="214"/>
    </row>
    <row r="21113" spans="4:18">
      <c r="D21113" s="130"/>
      <c r="R21113" s="214"/>
    </row>
    <row r="21114" spans="4:18">
      <c r="D21114" s="130"/>
      <c r="R21114" s="214"/>
    </row>
    <row r="21115" spans="4:18">
      <c r="D21115" s="130"/>
      <c r="R21115" s="214"/>
    </row>
    <row r="21116" spans="4:18">
      <c r="D21116" s="130"/>
      <c r="R21116" s="214"/>
    </row>
    <row r="21117" spans="4:18">
      <c r="D21117" s="130"/>
      <c r="R21117" s="214"/>
    </row>
    <row r="21118" spans="4:18">
      <c r="D21118" s="130"/>
      <c r="R21118" s="214"/>
    </row>
    <row r="21119" spans="4:18">
      <c r="D21119" s="130"/>
      <c r="R21119" s="214"/>
    </row>
    <row r="21120" spans="4:18">
      <c r="D21120" s="130"/>
      <c r="R21120" s="214"/>
    </row>
    <row r="21121" spans="4:18">
      <c r="D21121" s="130"/>
      <c r="R21121" s="214"/>
    </row>
    <row r="21122" spans="4:18">
      <c r="D21122" s="130"/>
      <c r="R21122" s="214"/>
    </row>
    <row r="21123" spans="4:18">
      <c r="D21123" s="130"/>
      <c r="R21123" s="214"/>
    </row>
    <row r="21124" spans="4:18">
      <c r="D21124" s="130"/>
      <c r="R21124" s="214"/>
    </row>
    <row r="21125" spans="4:18">
      <c r="D21125" s="130"/>
      <c r="R21125" s="214"/>
    </row>
    <row r="21126" spans="4:18">
      <c r="D21126" s="130"/>
      <c r="R21126" s="214"/>
    </row>
    <row r="21127" spans="4:18">
      <c r="D21127" s="130"/>
      <c r="R21127" s="214"/>
    </row>
    <row r="21128" spans="4:18">
      <c r="D21128" s="130"/>
      <c r="R21128" s="214"/>
    </row>
    <row r="21129" spans="4:18">
      <c r="D21129" s="130"/>
      <c r="R21129" s="214"/>
    </row>
    <row r="21130" spans="4:18">
      <c r="D21130" s="130"/>
      <c r="R21130" s="214"/>
    </row>
    <row r="21131" spans="4:18">
      <c r="D21131" s="130"/>
      <c r="R21131" s="214"/>
    </row>
    <row r="21132" spans="4:18">
      <c r="D21132" s="130"/>
      <c r="R21132" s="214"/>
    </row>
    <row r="21133" spans="4:18">
      <c r="D21133" s="130"/>
      <c r="R21133" s="214"/>
    </row>
    <row r="21134" spans="4:18">
      <c r="D21134" s="130"/>
      <c r="R21134" s="214"/>
    </row>
    <row r="21135" spans="4:18">
      <c r="D21135" s="130"/>
      <c r="R21135" s="214"/>
    </row>
    <row r="21136" spans="4:18">
      <c r="D21136" s="130"/>
      <c r="R21136" s="214"/>
    </row>
    <row r="21137" spans="4:18">
      <c r="D21137" s="130"/>
      <c r="R21137" s="214"/>
    </row>
    <row r="21138" spans="4:18">
      <c r="D21138" s="130"/>
      <c r="R21138" s="214"/>
    </row>
    <row r="21139" spans="4:18">
      <c r="D21139" s="130"/>
      <c r="R21139" s="214"/>
    </row>
    <row r="21140" spans="4:18">
      <c r="D21140" s="130"/>
      <c r="R21140" s="214"/>
    </row>
    <row r="21141" spans="4:18">
      <c r="D21141" s="130"/>
      <c r="R21141" s="214"/>
    </row>
    <row r="21142" spans="4:18">
      <c r="D21142" s="130"/>
      <c r="R21142" s="214"/>
    </row>
    <row r="21143" spans="4:18">
      <c r="D21143" s="130"/>
      <c r="R21143" s="214"/>
    </row>
    <row r="21144" spans="4:18">
      <c r="D21144" s="130"/>
      <c r="R21144" s="214"/>
    </row>
    <row r="21145" spans="4:18">
      <c r="D21145" s="130"/>
      <c r="R21145" s="214"/>
    </row>
    <row r="21146" spans="4:18">
      <c r="D21146" s="130"/>
      <c r="R21146" s="214"/>
    </row>
    <row r="21147" spans="4:18">
      <c r="D21147" s="130"/>
      <c r="R21147" s="214"/>
    </row>
    <row r="21148" spans="4:18">
      <c r="D21148" s="130"/>
      <c r="R21148" s="214"/>
    </row>
    <row r="21149" spans="4:18">
      <c r="D21149" s="130"/>
      <c r="R21149" s="214"/>
    </row>
    <row r="21150" spans="4:18">
      <c r="D21150" s="130"/>
      <c r="R21150" s="214"/>
    </row>
    <row r="21151" spans="4:18">
      <c r="D21151" s="130"/>
      <c r="R21151" s="214"/>
    </row>
    <row r="21152" spans="4:18">
      <c r="D21152" s="130"/>
      <c r="R21152" s="214"/>
    </row>
    <row r="21153" spans="4:18">
      <c r="D21153" s="130"/>
      <c r="R21153" s="214"/>
    </row>
    <row r="21154" spans="4:18">
      <c r="D21154" s="130"/>
      <c r="R21154" s="214"/>
    </row>
    <row r="21155" spans="4:18">
      <c r="D21155" s="130"/>
      <c r="R21155" s="214"/>
    </row>
    <row r="21156" spans="4:18">
      <c r="D21156" s="130"/>
      <c r="R21156" s="214"/>
    </row>
    <row r="21157" spans="4:18">
      <c r="D21157" s="130"/>
      <c r="R21157" s="214"/>
    </row>
    <row r="21158" spans="4:18">
      <c r="D21158" s="130"/>
      <c r="R21158" s="214"/>
    </row>
    <row r="21159" spans="4:18">
      <c r="D21159" s="130"/>
      <c r="R21159" s="214"/>
    </row>
    <row r="21160" spans="4:18">
      <c r="D21160" s="130"/>
      <c r="R21160" s="214"/>
    </row>
    <row r="21161" spans="4:18">
      <c r="D21161" s="130"/>
      <c r="R21161" s="214"/>
    </row>
    <row r="21162" spans="4:18">
      <c r="D21162" s="130"/>
      <c r="R21162" s="214"/>
    </row>
    <row r="21163" spans="4:18">
      <c r="D21163" s="130"/>
      <c r="R21163" s="214"/>
    </row>
    <row r="21164" spans="4:18">
      <c r="D21164" s="130"/>
      <c r="R21164" s="214"/>
    </row>
    <row r="21165" spans="4:18">
      <c r="D21165" s="130"/>
      <c r="R21165" s="214"/>
    </row>
    <row r="21166" spans="4:18">
      <c r="D21166" s="130"/>
      <c r="R21166" s="214"/>
    </row>
    <row r="21167" spans="4:18">
      <c r="D21167" s="130"/>
      <c r="R21167" s="214"/>
    </row>
    <row r="21168" spans="4:18">
      <c r="D21168" s="130"/>
      <c r="R21168" s="214"/>
    </row>
    <row r="21169" spans="4:18">
      <c r="D21169" s="130"/>
      <c r="R21169" s="214"/>
    </row>
    <row r="21170" spans="4:18">
      <c r="D21170" s="130"/>
      <c r="R21170" s="214"/>
    </row>
    <row r="21171" spans="4:18">
      <c r="D21171" s="130"/>
      <c r="R21171" s="214"/>
    </row>
    <row r="21172" spans="4:18">
      <c r="D21172" s="130"/>
      <c r="R21172" s="214"/>
    </row>
    <row r="21173" spans="4:18">
      <c r="D21173" s="130"/>
      <c r="R21173" s="214"/>
    </row>
    <row r="21174" spans="4:18">
      <c r="D21174" s="130"/>
      <c r="R21174" s="214"/>
    </row>
    <row r="21175" spans="4:18">
      <c r="D21175" s="130"/>
      <c r="R21175" s="214"/>
    </row>
    <row r="21176" spans="4:18">
      <c r="D21176" s="130"/>
      <c r="R21176" s="214"/>
    </row>
    <row r="21177" spans="4:18">
      <c r="D21177" s="130"/>
      <c r="R21177" s="214"/>
    </row>
    <row r="21178" spans="4:18">
      <c r="D21178" s="130"/>
      <c r="R21178" s="214"/>
    </row>
    <row r="21179" spans="4:18">
      <c r="D21179" s="130"/>
      <c r="R21179" s="214"/>
    </row>
    <row r="21180" spans="4:18">
      <c r="D21180" s="130"/>
      <c r="R21180" s="214"/>
    </row>
    <row r="21181" spans="4:18">
      <c r="D21181" s="130"/>
      <c r="R21181" s="214"/>
    </row>
    <row r="21182" spans="4:18">
      <c r="D21182" s="130"/>
      <c r="R21182" s="214"/>
    </row>
    <row r="21183" spans="4:18">
      <c r="D21183" s="130"/>
      <c r="R21183" s="214"/>
    </row>
    <row r="21184" spans="4:18">
      <c r="D21184" s="130"/>
      <c r="R21184" s="214"/>
    </row>
    <row r="21185" spans="4:18">
      <c r="D21185" s="130"/>
      <c r="R21185" s="214"/>
    </row>
    <row r="21186" spans="4:18">
      <c r="D21186" s="130"/>
      <c r="R21186" s="214"/>
    </row>
    <row r="21187" spans="4:18">
      <c r="D21187" s="130"/>
      <c r="R21187" s="214"/>
    </row>
    <row r="21188" spans="4:18">
      <c r="D21188" s="130"/>
      <c r="R21188" s="214"/>
    </row>
    <row r="21189" spans="4:18">
      <c r="D21189" s="130"/>
      <c r="R21189" s="214"/>
    </row>
    <row r="21190" spans="4:18">
      <c r="D21190" s="130"/>
      <c r="R21190" s="214"/>
    </row>
    <row r="21191" spans="4:18">
      <c r="D21191" s="130"/>
      <c r="R21191" s="214"/>
    </row>
    <row r="21192" spans="4:18">
      <c r="D21192" s="130"/>
      <c r="R21192" s="214"/>
    </row>
    <row r="21193" spans="4:18">
      <c r="D21193" s="130"/>
      <c r="R21193" s="214"/>
    </row>
    <row r="21194" spans="4:18">
      <c r="D21194" s="130"/>
      <c r="R21194" s="214"/>
    </row>
    <row r="21195" spans="4:18">
      <c r="D21195" s="130"/>
      <c r="R21195" s="214"/>
    </row>
    <row r="21196" spans="4:18">
      <c r="D21196" s="130"/>
      <c r="R21196" s="214"/>
    </row>
    <row r="21197" spans="4:18">
      <c r="D21197" s="130"/>
      <c r="R21197" s="214"/>
    </row>
    <row r="21198" spans="4:18">
      <c r="D21198" s="130"/>
      <c r="R21198" s="214"/>
    </row>
    <row r="21199" spans="4:18">
      <c r="D21199" s="130"/>
      <c r="R21199" s="214"/>
    </row>
    <row r="21200" spans="4:18">
      <c r="D21200" s="130"/>
      <c r="R21200" s="214"/>
    </row>
    <row r="21201" spans="4:18">
      <c r="D21201" s="130"/>
      <c r="R21201" s="214"/>
    </row>
    <row r="21202" spans="4:18">
      <c r="D21202" s="130"/>
      <c r="R21202" s="214"/>
    </row>
    <row r="21203" spans="4:18">
      <c r="D21203" s="130"/>
      <c r="R21203" s="214"/>
    </row>
    <row r="21204" spans="4:18">
      <c r="D21204" s="130"/>
      <c r="R21204" s="214"/>
    </row>
    <row r="21205" spans="4:18">
      <c r="D21205" s="130"/>
      <c r="R21205" s="214"/>
    </row>
    <row r="21206" spans="4:18">
      <c r="D21206" s="130"/>
      <c r="R21206" s="214"/>
    </row>
    <row r="21207" spans="4:18">
      <c r="D21207" s="130"/>
      <c r="R21207" s="214"/>
    </row>
    <row r="21208" spans="4:18">
      <c r="D21208" s="130"/>
      <c r="R21208" s="214"/>
    </row>
    <row r="21209" spans="4:18">
      <c r="D21209" s="130"/>
      <c r="R21209" s="214"/>
    </row>
    <row r="21210" spans="4:18">
      <c r="D21210" s="130"/>
      <c r="R21210" s="214"/>
    </row>
    <row r="21211" spans="4:18">
      <c r="D21211" s="130"/>
      <c r="R21211" s="214"/>
    </row>
    <row r="21212" spans="4:18">
      <c r="D21212" s="130"/>
      <c r="R21212" s="214"/>
    </row>
    <row r="21213" spans="4:18">
      <c r="D21213" s="130"/>
      <c r="R21213" s="214"/>
    </row>
    <row r="21214" spans="4:18">
      <c r="D21214" s="130"/>
      <c r="R21214" s="214"/>
    </row>
    <row r="21215" spans="4:18">
      <c r="D21215" s="130"/>
      <c r="R21215" s="214"/>
    </row>
    <row r="21216" spans="4:18">
      <c r="D21216" s="130"/>
      <c r="R21216" s="214"/>
    </row>
    <row r="21217" spans="4:18">
      <c r="D21217" s="130"/>
      <c r="R21217" s="214"/>
    </row>
    <row r="21218" spans="4:18">
      <c r="D21218" s="130"/>
      <c r="R21218" s="214"/>
    </row>
    <row r="21219" spans="4:18">
      <c r="D21219" s="130"/>
      <c r="R21219" s="214"/>
    </row>
    <row r="21220" spans="4:18">
      <c r="D21220" s="130"/>
      <c r="R21220" s="214"/>
    </row>
    <row r="21221" spans="4:18">
      <c r="D21221" s="130"/>
      <c r="R21221" s="214"/>
    </row>
    <row r="21222" spans="4:18">
      <c r="D21222" s="130"/>
      <c r="R21222" s="214"/>
    </row>
    <row r="21223" spans="4:18">
      <c r="D21223" s="130"/>
      <c r="R21223" s="214"/>
    </row>
    <row r="21224" spans="4:18">
      <c r="D21224" s="130"/>
      <c r="R21224" s="214"/>
    </row>
    <row r="21225" spans="4:18">
      <c r="D21225" s="130"/>
      <c r="R21225" s="214"/>
    </row>
    <row r="21226" spans="4:18">
      <c r="D21226" s="130"/>
      <c r="R21226" s="214"/>
    </row>
    <row r="21227" spans="4:18">
      <c r="D21227" s="130"/>
      <c r="R21227" s="214"/>
    </row>
    <row r="21228" spans="4:18">
      <c r="D21228" s="130"/>
      <c r="R21228" s="214"/>
    </row>
    <row r="21229" spans="4:18">
      <c r="D21229" s="130"/>
      <c r="R21229" s="214"/>
    </row>
    <row r="21230" spans="4:18">
      <c r="D21230" s="130"/>
      <c r="R21230" s="214"/>
    </row>
    <row r="21231" spans="4:18">
      <c r="D21231" s="130"/>
      <c r="R21231" s="214"/>
    </row>
    <row r="21232" spans="4:18">
      <c r="D21232" s="130"/>
      <c r="R21232" s="214"/>
    </row>
    <row r="21233" spans="4:18">
      <c r="D21233" s="130"/>
      <c r="R21233" s="214"/>
    </row>
    <row r="21234" spans="4:18">
      <c r="D21234" s="130"/>
      <c r="R21234" s="214"/>
    </row>
    <row r="21235" spans="4:18">
      <c r="D21235" s="130"/>
      <c r="R21235" s="214"/>
    </row>
    <row r="21236" spans="4:18">
      <c r="D21236" s="130"/>
      <c r="R21236" s="214"/>
    </row>
    <row r="21237" spans="4:18">
      <c r="D21237" s="130"/>
      <c r="R21237" s="214"/>
    </row>
    <row r="21238" spans="4:18">
      <c r="D21238" s="130"/>
      <c r="R21238" s="214"/>
    </row>
    <row r="21239" spans="4:18">
      <c r="D21239" s="130"/>
      <c r="R21239" s="214"/>
    </row>
    <row r="21240" spans="4:18">
      <c r="D21240" s="130"/>
      <c r="R21240" s="214"/>
    </row>
    <row r="21241" spans="4:18">
      <c r="D21241" s="130"/>
      <c r="R21241" s="214"/>
    </row>
    <row r="21242" spans="4:18">
      <c r="D21242" s="130"/>
      <c r="R21242" s="214"/>
    </row>
    <row r="21243" spans="4:18">
      <c r="D21243" s="130"/>
      <c r="R21243" s="214"/>
    </row>
    <row r="21244" spans="4:18">
      <c r="D21244" s="130"/>
      <c r="R21244" s="214"/>
    </row>
    <row r="21245" spans="4:18">
      <c r="D21245" s="130"/>
      <c r="R21245" s="214"/>
    </row>
    <row r="21246" spans="4:18">
      <c r="D21246" s="130"/>
      <c r="R21246" s="214"/>
    </row>
    <row r="21247" spans="4:18">
      <c r="D21247" s="130"/>
      <c r="R21247" s="214"/>
    </row>
    <row r="21248" spans="4:18">
      <c r="D21248" s="130"/>
      <c r="R21248" s="214"/>
    </row>
    <row r="21249" spans="4:18">
      <c r="D21249" s="130"/>
      <c r="R21249" s="214"/>
    </row>
    <row r="21250" spans="4:18">
      <c r="D21250" s="130"/>
      <c r="R21250" s="214"/>
    </row>
    <row r="21251" spans="4:18">
      <c r="D21251" s="130"/>
      <c r="R21251" s="214"/>
    </row>
    <row r="21252" spans="4:18">
      <c r="D21252" s="130"/>
      <c r="R21252" s="214"/>
    </row>
    <row r="21253" spans="4:18">
      <c r="D21253" s="130"/>
      <c r="R21253" s="214"/>
    </row>
    <row r="21254" spans="4:18">
      <c r="D21254" s="130"/>
      <c r="R21254" s="214"/>
    </row>
    <row r="21255" spans="4:18">
      <c r="D21255" s="130"/>
      <c r="R21255" s="214"/>
    </row>
    <row r="21256" spans="4:18">
      <c r="D21256" s="130"/>
      <c r="R21256" s="214"/>
    </row>
    <row r="21257" spans="4:18">
      <c r="D21257" s="130"/>
      <c r="R21257" s="214"/>
    </row>
    <row r="21258" spans="4:18">
      <c r="D21258" s="130"/>
      <c r="R21258" s="214"/>
    </row>
    <row r="21259" spans="4:18">
      <c r="D21259" s="130"/>
      <c r="R21259" s="214"/>
    </row>
    <row r="21260" spans="4:18">
      <c r="D21260" s="130"/>
      <c r="R21260" s="214"/>
    </row>
    <row r="21261" spans="4:18">
      <c r="D21261" s="130"/>
      <c r="R21261" s="214"/>
    </row>
    <row r="21262" spans="4:18">
      <c r="D21262" s="130"/>
      <c r="R21262" s="214"/>
    </row>
    <row r="21263" spans="4:18">
      <c r="D21263" s="130"/>
      <c r="R21263" s="214"/>
    </row>
    <row r="21264" spans="4:18">
      <c r="D21264" s="130"/>
      <c r="R21264" s="214"/>
    </row>
    <row r="21265" spans="4:18">
      <c r="D21265" s="130"/>
      <c r="R21265" s="214"/>
    </row>
    <row r="21266" spans="4:18">
      <c r="D21266" s="130"/>
      <c r="R21266" s="214"/>
    </row>
    <row r="21267" spans="4:18">
      <c r="D21267" s="130"/>
      <c r="R21267" s="214"/>
    </row>
    <row r="21268" spans="4:18">
      <c r="D21268" s="130"/>
      <c r="R21268" s="214"/>
    </row>
    <row r="21269" spans="4:18">
      <c r="D21269" s="130"/>
      <c r="R21269" s="214"/>
    </row>
    <row r="21270" spans="4:18">
      <c r="D21270" s="130"/>
      <c r="R21270" s="214"/>
    </row>
    <row r="21271" spans="4:18">
      <c r="D21271" s="130"/>
      <c r="R21271" s="214"/>
    </row>
    <row r="21272" spans="4:18">
      <c r="D21272" s="130"/>
      <c r="R21272" s="214"/>
    </row>
    <row r="21273" spans="4:18">
      <c r="D21273" s="130"/>
      <c r="R21273" s="214"/>
    </row>
    <row r="21274" spans="4:18">
      <c r="D21274" s="130"/>
      <c r="R21274" s="214"/>
    </row>
    <row r="21275" spans="4:18">
      <c r="D21275" s="130"/>
      <c r="R21275" s="214"/>
    </row>
    <row r="21276" spans="4:18">
      <c r="D21276" s="130"/>
      <c r="R21276" s="214"/>
    </row>
    <row r="21277" spans="4:18">
      <c r="D21277" s="130"/>
      <c r="R21277" s="214"/>
    </row>
    <row r="21278" spans="4:18">
      <c r="D21278" s="130"/>
      <c r="R21278" s="214"/>
    </row>
    <row r="21279" spans="4:18">
      <c r="D21279" s="130"/>
      <c r="R21279" s="214"/>
    </row>
    <row r="21280" spans="4:18">
      <c r="D21280" s="130"/>
      <c r="R21280" s="214"/>
    </row>
    <row r="21281" spans="4:18">
      <c r="D21281" s="130"/>
      <c r="R21281" s="214"/>
    </row>
    <row r="21282" spans="4:18">
      <c r="D21282" s="130"/>
      <c r="R21282" s="214"/>
    </row>
    <row r="21283" spans="4:18">
      <c r="D21283" s="130"/>
      <c r="R21283" s="214"/>
    </row>
    <row r="21284" spans="4:18">
      <c r="D21284" s="130"/>
      <c r="R21284" s="214"/>
    </row>
    <row r="21285" spans="4:18">
      <c r="D21285" s="130"/>
      <c r="R21285" s="214"/>
    </row>
    <row r="21286" spans="4:18">
      <c r="D21286" s="130"/>
      <c r="R21286" s="214"/>
    </row>
    <row r="21287" spans="4:18">
      <c r="D21287" s="130"/>
      <c r="R21287" s="214"/>
    </row>
    <row r="21288" spans="4:18">
      <c r="D21288" s="130"/>
      <c r="R21288" s="214"/>
    </row>
    <row r="21289" spans="4:18">
      <c r="D21289" s="130"/>
      <c r="R21289" s="214"/>
    </row>
    <row r="21290" spans="4:18">
      <c r="D21290" s="130"/>
      <c r="R21290" s="214"/>
    </row>
    <row r="21291" spans="4:18">
      <c r="D21291" s="130"/>
      <c r="R21291" s="214"/>
    </row>
    <row r="21292" spans="4:18">
      <c r="D21292" s="130"/>
      <c r="R21292" s="214"/>
    </row>
    <row r="21293" spans="4:18">
      <c r="D21293" s="130"/>
      <c r="R21293" s="214"/>
    </row>
    <row r="21294" spans="4:18">
      <c r="D21294" s="130"/>
      <c r="R21294" s="214"/>
    </row>
    <row r="21295" spans="4:18">
      <c r="D21295" s="130"/>
      <c r="R21295" s="214"/>
    </row>
    <row r="21296" spans="4:18">
      <c r="D21296" s="130"/>
      <c r="R21296" s="214"/>
    </row>
    <row r="21297" spans="4:18">
      <c r="D21297" s="130"/>
      <c r="R21297" s="214"/>
    </row>
    <row r="21298" spans="4:18">
      <c r="D21298" s="130"/>
      <c r="R21298" s="214"/>
    </row>
    <row r="21299" spans="4:18">
      <c r="D21299" s="130"/>
      <c r="R21299" s="214"/>
    </row>
    <row r="21300" spans="4:18">
      <c r="D21300" s="130"/>
      <c r="R21300" s="214"/>
    </row>
    <row r="21301" spans="4:18">
      <c r="D21301" s="130"/>
      <c r="R21301" s="214"/>
    </row>
    <row r="21302" spans="4:18">
      <c r="D21302" s="130"/>
      <c r="R21302" s="214"/>
    </row>
    <row r="21303" spans="4:18">
      <c r="D21303" s="130"/>
      <c r="R21303" s="214"/>
    </row>
    <row r="21304" spans="4:18">
      <c r="D21304" s="130"/>
      <c r="R21304" s="214"/>
    </row>
    <row r="21305" spans="4:18">
      <c r="D21305" s="130"/>
      <c r="R21305" s="214"/>
    </row>
    <row r="21306" spans="4:18">
      <c r="D21306" s="130"/>
      <c r="R21306" s="214"/>
    </row>
    <row r="21307" spans="4:18">
      <c r="D21307" s="130"/>
      <c r="R21307" s="214"/>
    </row>
    <row r="21308" spans="4:18">
      <c r="D21308" s="130"/>
      <c r="R21308" s="214"/>
    </row>
    <row r="21309" spans="4:18">
      <c r="D21309" s="130"/>
      <c r="R21309" s="214"/>
    </row>
    <row r="21310" spans="4:18">
      <c r="D21310" s="130"/>
      <c r="R21310" s="214"/>
    </row>
    <row r="21311" spans="4:18">
      <c r="D21311" s="130"/>
      <c r="R21311" s="214"/>
    </row>
    <row r="21312" spans="4:18">
      <c r="D21312" s="130"/>
      <c r="R21312" s="214"/>
    </row>
    <row r="21313" spans="4:18">
      <c r="D21313" s="130"/>
      <c r="R21313" s="214"/>
    </row>
    <row r="21314" spans="4:18">
      <c r="D21314" s="130"/>
      <c r="R21314" s="214"/>
    </row>
    <row r="21315" spans="4:18">
      <c r="D21315" s="130"/>
      <c r="R21315" s="214"/>
    </row>
    <row r="21316" spans="4:18">
      <c r="D21316" s="130"/>
      <c r="R21316" s="214"/>
    </row>
    <row r="21317" spans="4:18">
      <c r="D21317" s="130"/>
      <c r="R21317" s="214"/>
    </row>
    <row r="21318" spans="4:18">
      <c r="D21318" s="130"/>
      <c r="R21318" s="214"/>
    </row>
    <row r="21319" spans="4:18">
      <c r="D21319" s="130"/>
      <c r="R21319" s="214"/>
    </row>
    <row r="21320" spans="4:18">
      <c r="D21320" s="130"/>
      <c r="R21320" s="214"/>
    </row>
    <row r="21321" spans="4:18">
      <c r="D21321" s="130"/>
      <c r="R21321" s="214"/>
    </row>
    <row r="21322" spans="4:18">
      <c r="D21322" s="130"/>
      <c r="R21322" s="214"/>
    </row>
    <row r="21323" spans="4:18">
      <c r="D21323" s="130"/>
      <c r="R21323" s="214"/>
    </row>
    <row r="21324" spans="4:18">
      <c r="D21324" s="130"/>
      <c r="R21324" s="214"/>
    </row>
    <row r="21325" spans="4:18">
      <c r="D21325" s="130"/>
      <c r="R21325" s="214"/>
    </row>
    <row r="21326" spans="4:18">
      <c r="D21326" s="130"/>
      <c r="R21326" s="214"/>
    </row>
    <row r="21327" spans="4:18">
      <c r="D21327" s="130"/>
      <c r="R21327" s="214"/>
    </row>
    <row r="21328" spans="4:18">
      <c r="D21328" s="130"/>
      <c r="R21328" s="214"/>
    </row>
    <row r="21329" spans="4:18">
      <c r="D21329" s="130"/>
      <c r="R21329" s="214"/>
    </row>
    <row r="21330" spans="4:18">
      <c r="D21330" s="130"/>
      <c r="R21330" s="214"/>
    </row>
    <row r="21331" spans="4:18">
      <c r="D21331" s="130"/>
      <c r="R21331" s="214"/>
    </row>
    <row r="21332" spans="4:18">
      <c r="D21332" s="130"/>
      <c r="R21332" s="214"/>
    </row>
    <row r="21333" spans="4:18">
      <c r="D21333" s="130"/>
      <c r="R21333" s="214"/>
    </row>
    <row r="21334" spans="4:18">
      <c r="D21334" s="130"/>
      <c r="R21334" s="214"/>
    </row>
    <row r="21335" spans="4:18">
      <c r="D21335" s="130"/>
      <c r="R21335" s="214"/>
    </row>
    <row r="21336" spans="4:18">
      <c r="D21336" s="130"/>
      <c r="R21336" s="214"/>
    </row>
    <row r="21337" spans="4:18">
      <c r="D21337" s="130"/>
      <c r="R21337" s="214"/>
    </row>
    <row r="21338" spans="4:18">
      <c r="D21338" s="130"/>
      <c r="R21338" s="214"/>
    </row>
    <row r="21339" spans="4:18">
      <c r="D21339" s="130"/>
      <c r="R21339" s="214"/>
    </row>
    <row r="21340" spans="4:18">
      <c r="D21340" s="130"/>
      <c r="R21340" s="214"/>
    </row>
    <row r="21341" spans="4:18">
      <c r="D21341" s="130"/>
      <c r="R21341" s="214"/>
    </row>
    <row r="21342" spans="4:18">
      <c r="D21342" s="130"/>
      <c r="R21342" s="214"/>
    </row>
    <row r="21343" spans="4:18">
      <c r="D21343" s="130"/>
      <c r="R21343" s="214"/>
    </row>
    <row r="21344" spans="4:18">
      <c r="D21344" s="130"/>
      <c r="R21344" s="214"/>
    </row>
    <row r="21345" spans="4:18">
      <c r="D21345" s="130"/>
      <c r="R21345" s="214"/>
    </row>
    <row r="21346" spans="4:18">
      <c r="D21346" s="130"/>
      <c r="R21346" s="214"/>
    </row>
    <row r="21347" spans="4:18">
      <c r="D21347" s="130"/>
      <c r="R21347" s="214"/>
    </row>
    <row r="21348" spans="4:18">
      <c r="D21348" s="130"/>
      <c r="R21348" s="214"/>
    </row>
    <row r="21349" spans="4:18">
      <c r="D21349" s="130"/>
      <c r="R21349" s="214"/>
    </row>
    <row r="21350" spans="4:18">
      <c r="D21350" s="130"/>
      <c r="R21350" s="214"/>
    </row>
    <row r="21351" spans="4:18">
      <c r="D21351" s="130"/>
      <c r="R21351" s="214"/>
    </row>
    <row r="21352" spans="4:18">
      <c r="D21352" s="130"/>
      <c r="R21352" s="214"/>
    </row>
    <row r="21353" spans="4:18">
      <c r="D21353" s="130"/>
      <c r="R21353" s="214"/>
    </row>
    <row r="21354" spans="4:18">
      <c r="D21354" s="130"/>
      <c r="R21354" s="214"/>
    </row>
    <row r="21355" spans="4:18">
      <c r="D21355" s="130"/>
      <c r="R21355" s="214"/>
    </row>
    <row r="21356" spans="4:18">
      <c r="D21356" s="130"/>
      <c r="R21356" s="214"/>
    </row>
    <row r="21357" spans="4:18">
      <c r="D21357" s="130"/>
      <c r="R21357" s="214"/>
    </row>
    <row r="21358" spans="4:18">
      <c r="D21358" s="130"/>
      <c r="R21358" s="214"/>
    </row>
    <row r="21359" spans="4:18">
      <c r="D21359" s="130"/>
      <c r="R21359" s="214"/>
    </row>
    <row r="21360" spans="4:18">
      <c r="D21360" s="130"/>
      <c r="R21360" s="214"/>
    </row>
    <row r="21361" spans="4:18">
      <c r="D21361" s="130"/>
      <c r="R21361" s="214"/>
    </row>
    <row r="21362" spans="4:18">
      <c r="D21362" s="130"/>
      <c r="R21362" s="214"/>
    </row>
    <row r="21363" spans="4:18">
      <c r="D21363" s="130"/>
      <c r="R21363" s="214"/>
    </row>
    <row r="21364" spans="4:18">
      <c r="D21364" s="130"/>
      <c r="R21364" s="214"/>
    </row>
    <row r="21365" spans="4:18">
      <c r="D21365" s="130"/>
      <c r="R21365" s="214"/>
    </row>
    <row r="21366" spans="4:18">
      <c r="D21366" s="130"/>
      <c r="R21366" s="214"/>
    </row>
    <row r="21367" spans="4:18">
      <c r="D21367" s="130"/>
      <c r="R21367" s="214"/>
    </row>
    <row r="21368" spans="4:18">
      <c r="D21368" s="130"/>
      <c r="R21368" s="214"/>
    </row>
    <row r="21369" spans="4:18">
      <c r="D21369" s="130"/>
      <c r="R21369" s="214"/>
    </row>
    <row r="21370" spans="4:18">
      <c r="D21370" s="130"/>
      <c r="R21370" s="214"/>
    </row>
    <row r="21371" spans="4:18">
      <c r="D21371" s="130"/>
      <c r="R21371" s="214"/>
    </row>
    <row r="21372" spans="4:18">
      <c r="D21372" s="130"/>
      <c r="R21372" s="214"/>
    </row>
    <row r="21373" spans="4:18">
      <c r="D21373" s="130"/>
      <c r="R21373" s="214"/>
    </row>
    <row r="21374" spans="4:18">
      <c r="D21374" s="130"/>
      <c r="R21374" s="214"/>
    </row>
    <row r="21375" spans="4:18">
      <c r="D21375" s="130"/>
      <c r="R21375" s="214"/>
    </row>
    <row r="21376" spans="4:18">
      <c r="D21376" s="130"/>
      <c r="R21376" s="214"/>
    </row>
    <row r="21377" spans="4:18">
      <c r="D21377" s="130"/>
      <c r="R21377" s="214"/>
    </row>
    <row r="21378" spans="4:18">
      <c r="D21378" s="130"/>
      <c r="R21378" s="214"/>
    </row>
    <row r="21379" spans="4:18">
      <c r="D21379" s="130"/>
      <c r="R21379" s="214"/>
    </row>
    <row r="21380" spans="4:18">
      <c r="D21380" s="130"/>
      <c r="R21380" s="214"/>
    </row>
    <row r="21381" spans="4:18">
      <c r="D21381" s="130"/>
      <c r="R21381" s="214"/>
    </row>
    <row r="21382" spans="4:18">
      <c r="D21382" s="130"/>
      <c r="R21382" s="214"/>
    </row>
    <row r="21383" spans="4:18">
      <c r="D21383" s="130"/>
      <c r="R21383" s="214"/>
    </row>
    <row r="21384" spans="4:18">
      <c r="D21384" s="130"/>
      <c r="R21384" s="214"/>
    </row>
    <row r="21385" spans="4:18">
      <c r="D21385" s="130"/>
      <c r="R21385" s="214"/>
    </row>
    <row r="21386" spans="4:18">
      <c r="D21386" s="130"/>
      <c r="R21386" s="214"/>
    </row>
    <row r="21387" spans="4:18">
      <c r="D21387" s="130"/>
      <c r="R21387" s="214"/>
    </row>
    <row r="21388" spans="4:18">
      <c r="D21388" s="130"/>
      <c r="R21388" s="214"/>
    </row>
    <row r="21389" spans="4:18">
      <c r="D21389" s="130"/>
      <c r="R21389" s="214"/>
    </row>
    <row r="21390" spans="4:18">
      <c r="D21390" s="130"/>
      <c r="R21390" s="214"/>
    </row>
    <row r="21391" spans="4:18">
      <c r="D21391" s="130"/>
      <c r="R21391" s="214"/>
    </row>
    <row r="21392" spans="4:18">
      <c r="D21392" s="130"/>
      <c r="R21392" s="214"/>
    </row>
    <row r="21393" spans="4:18">
      <c r="D21393" s="130"/>
      <c r="R21393" s="214"/>
    </row>
    <row r="21394" spans="4:18">
      <c r="D21394" s="130"/>
      <c r="R21394" s="214"/>
    </row>
    <row r="21395" spans="4:18">
      <c r="D21395" s="130"/>
      <c r="R21395" s="214"/>
    </row>
    <row r="21396" spans="4:18">
      <c r="D21396" s="130"/>
      <c r="R21396" s="214"/>
    </row>
    <row r="21397" spans="4:18">
      <c r="D21397" s="130"/>
      <c r="R21397" s="214"/>
    </row>
    <row r="21398" spans="4:18">
      <c r="D21398" s="130"/>
      <c r="R21398" s="214"/>
    </row>
    <row r="21399" spans="4:18">
      <c r="D21399" s="130"/>
      <c r="R21399" s="214"/>
    </row>
    <row r="21400" spans="4:18">
      <c r="D21400" s="130"/>
      <c r="R21400" s="214"/>
    </row>
    <row r="21401" spans="4:18">
      <c r="D21401" s="130"/>
      <c r="R21401" s="214"/>
    </row>
    <row r="21402" spans="4:18">
      <c r="D21402" s="130"/>
      <c r="R21402" s="214"/>
    </row>
    <row r="21403" spans="4:18">
      <c r="D21403" s="130"/>
      <c r="R21403" s="214"/>
    </row>
    <row r="21404" spans="4:18">
      <c r="D21404" s="130"/>
      <c r="R21404" s="214"/>
    </row>
    <row r="21405" spans="4:18">
      <c r="D21405" s="130"/>
      <c r="R21405" s="214"/>
    </row>
    <row r="21406" spans="4:18">
      <c r="D21406" s="130"/>
      <c r="R21406" s="214"/>
    </row>
    <row r="21407" spans="4:18">
      <c r="D21407" s="130"/>
      <c r="R21407" s="214"/>
    </row>
    <row r="21408" spans="4:18">
      <c r="D21408" s="130"/>
      <c r="R21408" s="214"/>
    </row>
    <row r="21409" spans="4:18">
      <c r="D21409" s="130"/>
      <c r="R21409" s="214"/>
    </row>
    <row r="21410" spans="4:18">
      <c r="D21410" s="130"/>
      <c r="R21410" s="214"/>
    </row>
    <row r="21411" spans="4:18">
      <c r="D21411" s="130"/>
      <c r="R21411" s="214"/>
    </row>
    <row r="21412" spans="4:18">
      <c r="D21412" s="130"/>
      <c r="R21412" s="214"/>
    </row>
    <row r="21413" spans="4:18">
      <c r="D21413" s="130"/>
      <c r="R21413" s="214"/>
    </row>
    <row r="21414" spans="4:18">
      <c r="D21414" s="130"/>
      <c r="R21414" s="214"/>
    </row>
    <row r="21415" spans="4:18">
      <c r="D21415" s="130"/>
      <c r="R21415" s="214"/>
    </row>
    <row r="21416" spans="4:18">
      <c r="D21416" s="130"/>
      <c r="R21416" s="214"/>
    </row>
    <row r="21417" spans="4:18">
      <c r="D21417" s="130"/>
      <c r="R21417" s="214"/>
    </row>
    <row r="21418" spans="4:18">
      <c r="D21418" s="130"/>
      <c r="R21418" s="214"/>
    </row>
    <row r="21419" spans="4:18">
      <c r="D21419" s="130"/>
      <c r="R21419" s="214"/>
    </row>
    <row r="21420" spans="4:18">
      <c r="D21420" s="130"/>
      <c r="R21420" s="214"/>
    </row>
    <row r="21421" spans="4:18">
      <c r="D21421" s="130"/>
      <c r="R21421" s="214"/>
    </row>
    <row r="21422" spans="4:18">
      <c r="D21422" s="130"/>
      <c r="R21422" s="214"/>
    </row>
    <row r="21423" spans="4:18">
      <c r="D21423" s="130"/>
      <c r="R21423" s="214"/>
    </row>
    <row r="21424" spans="4:18">
      <c r="D21424" s="130"/>
      <c r="R21424" s="214"/>
    </row>
    <row r="21425" spans="4:18">
      <c r="D21425" s="130"/>
      <c r="R21425" s="214"/>
    </row>
    <row r="21426" spans="4:18">
      <c r="D21426" s="130"/>
      <c r="R21426" s="214"/>
    </row>
    <row r="21427" spans="4:18">
      <c r="D21427" s="130"/>
      <c r="R21427" s="214"/>
    </row>
    <row r="21428" spans="4:18">
      <c r="D21428" s="130"/>
      <c r="R21428" s="214"/>
    </row>
    <row r="21429" spans="4:18">
      <c r="D21429" s="130"/>
      <c r="R21429" s="214"/>
    </row>
    <row r="21430" spans="4:18">
      <c r="D21430" s="130"/>
      <c r="R21430" s="214"/>
    </row>
    <row r="21431" spans="4:18">
      <c r="D21431" s="130"/>
      <c r="R21431" s="214"/>
    </row>
    <row r="21432" spans="4:18">
      <c r="D21432" s="130"/>
      <c r="R21432" s="214"/>
    </row>
    <row r="21433" spans="4:18">
      <c r="D21433" s="130"/>
      <c r="R21433" s="214"/>
    </row>
    <row r="21434" spans="4:18">
      <c r="D21434" s="130"/>
      <c r="R21434" s="214"/>
    </row>
    <row r="21435" spans="4:18">
      <c r="D21435" s="130"/>
      <c r="R21435" s="214"/>
    </row>
    <row r="21436" spans="4:18">
      <c r="D21436" s="130"/>
      <c r="R21436" s="214"/>
    </row>
    <row r="21437" spans="4:18">
      <c r="D21437" s="130"/>
      <c r="R21437" s="214"/>
    </row>
    <row r="21438" spans="4:18">
      <c r="D21438" s="130"/>
      <c r="R21438" s="214"/>
    </row>
    <row r="21439" spans="4:18">
      <c r="D21439" s="130"/>
      <c r="R21439" s="214"/>
    </row>
    <row r="21440" spans="4:18">
      <c r="D21440" s="130"/>
      <c r="R21440" s="214"/>
    </row>
    <row r="21441" spans="4:18">
      <c r="D21441" s="130"/>
      <c r="R21441" s="214"/>
    </row>
    <row r="21442" spans="4:18">
      <c r="D21442" s="130"/>
      <c r="R21442" s="214"/>
    </row>
    <row r="21443" spans="4:18">
      <c r="D21443" s="130"/>
      <c r="R21443" s="214"/>
    </row>
    <row r="21444" spans="4:18">
      <c r="D21444" s="130"/>
      <c r="R21444" s="214"/>
    </row>
    <row r="21445" spans="4:18">
      <c r="D21445" s="130"/>
      <c r="R21445" s="214"/>
    </row>
    <row r="21446" spans="4:18">
      <c r="D21446" s="130"/>
      <c r="R21446" s="214"/>
    </row>
    <row r="21447" spans="4:18">
      <c r="D21447" s="130"/>
      <c r="R21447" s="214"/>
    </row>
    <row r="21448" spans="4:18">
      <c r="D21448" s="130"/>
      <c r="R21448" s="214"/>
    </row>
    <row r="21449" spans="4:18">
      <c r="D21449" s="130"/>
      <c r="R21449" s="214"/>
    </row>
    <row r="21450" spans="4:18">
      <c r="D21450" s="130"/>
      <c r="R21450" s="214"/>
    </row>
    <row r="21451" spans="4:18">
      <c r="D21451" s="130"/>
      <c r="R21451" s="214"/>
    </row>
    <row r="21452" spans="4:18">
      <c r="D21452" s="130"/>
      <c r="R21452" s="214"/>
    </row>
    <row r="21453" spans="4:18">
      <c r="D21453" s="130"/>
      <c r="R21453" s="214"/>
    </row>
    <row r="21454" spans="4:18">
      <c r="D21454" s="130"/>
      <c r="R21454" s="214"/>
    </row>
    <row r="21455" spans="4:18">
      <c r="D21455" s="130"/>
      <c r="R21455" s="214"/>
    </row>
    <row r="21456" spans="4:18">
      <c r="D21456" s="130"/>
      <c r="R21456" s="214"/>
    </row>
    <row r="21457" spans="4:18">
      <c r="D21457" s="130"/>
      <c r="R21457" s="214"/>
    </row>
    <row r="21458" spans="4:18">
      <c r="D21458" s="130"/>
      <c r="R21458" s="214"/>
    </row>
    <row r="21459" spans="4:18">
      <c r="D21459" s="130"/>
      <c r="R21459" s="214"/>
    </row>
    <row r="21460" spans="4:18">
      <c r="D21460" s="130"/>
      <c r="R21460" s="214"/>
    </row>
    <row r="21461" spans="4:18">
      <c r="D21461" s="130"/>
      <c r="R21461" s="214"/>
    </row>
    <row r="21462" spans="4:18">
      <c r="D21462" s="130"/>
      <c r="R21462" s="214"/>
    </row>
    <row r="21463" spans="4:18">
      <c r="D21463" s="130"/>
      <c r="R21463" s="214"/>
    </row>
    <row r="21464" spans="4:18">
      <c r="D21464" s="130"/>
      <c r="R21464" s="214"/>
    </row>
    <row r="21465" spans="4:18">
      <c r="D21465" s="130"/>
      <c r="R21465" s="214"/>
    </row>
    <row r="21466" spans="4:18">
      <c r="D21466" s="130"/>
      <c r="R21466" s="214"/>
    </row>
    <row r="21467" spans="4:18">
      <c r="D21467" s="130"/>
      <c r="R21467" s="214"/>
    </row>
    <row r="21468" spans="4:18">
      <c r="D21468" s="130"/>
      <c r="R21468" s="214"/>
    </row>
    <row r="21469" spans="4:18">
      <c r="D21469" s="130"/>
      <c r="R21469" s="214"/>
    </row>
    <row r="21470" spans="4:18">
      <c r="D21470" s="130"/>
      <c r="R21470" s="214"/>
    </row>
    <row r="21471" spans="4:18">
      <c r="D21471" s="130"/>
      <c r="R21471" s="214"/>
    </row>
    <row r="21472" spans="4:18">
      <c r="D21472" s="130"/>
      <c r="R21472" s="214"/>
    </row>
    <row r="21473" spans="4:18">
      <c r="D21473" s="130"/>
      <c r="R21473" s="214"/>
    </row>
    <row r="21474" spans="4:18">
      <c r="D21474" s="130"/>
      <c r="R21474" s="214"/>
    </row>
    <row r="21475" spans="4:18">
      <c r="D21475" s="130"/>
      <c r="R21475" s="214"/>
    </row>
    <row r="21476" spans="4:18">
      <c r="D21476" s="130"/>
      <c r="R21476" s="214"/>
    </row>
    <row r="21477" spans="4:18">
      <c r="D21477" s="130"/>
      <c r="R21477" s="214"/>
    </row>
    <row r="21478" spans="4:18">
      <c r="D21478" s="130"/>
      <c r="R21478" s="214"/>
    </row>
    <row r="21479" spans="4:18">
      <c r="D21479" s="130"/>
      <c r="R21479" s="214"/>
    </row>
    <row r="21480" spans="4:18">
      <c r="D21480" s="130"/>
      <c r="R21480" s="214"/>
    </row>
    <row r="21481" spans="4:18">
      <c r="D21481" s="130"/>
      <c r="R21481" s="214"/>
    </row>
    <row r="21482" spans="4:18">
      <c r="D21482" s="130"/>
      <c r="R21482" s="214"/>
    </row>
    <row r="21483" spans="4:18">
      <c r="D21483" s="130"/>
      <c r="R21483" s="214"/>
    </row>
    <row r="21484" spans="4:18">
      <c r="D21484" s="130"/>
      <c r="R21484" s="214"/>
    </row>
    <row r="21485" spans="4:18">
      <c r="D21485" s="130"/>
      <c r="R21485" s="214"/>
    </row>
    <row r="21486" spans="4:18">
      <c r="D21486" s="130"/>
      <c r="R21486" s="214"/>
    </row>
    <row r="21487" spans="4:18">
      <c r="D21487" s="130"/>
      <c r="R21487" s="214"/>
    </row>
    <row r="21488" spans="4:18">
      <c r="D21488" s="130"/>
      <c r="R21488" s="214"/>
    </row>
    <row r="21489" spans="4:18">
      <c r="D21489" s="130"/>
      <c r="R21489" s="214"/>
    </row>
    <row r="21490" spans="4:18">
      <c r="D21490" s="130"/>
      <c r="R21490" s="214"/>
    </row>
    <row r="21491" spans="4:18">
      <c r="D21491" s="130"/>
      <c r="R21491" s="214"/>
    </row>
    <row r="21492" spans="4:18">
      <c r="D21492" s="130"/>
      <c r="R21492" s="214"/>
    </row>
    <row r="21493" spans="4:18">
      <c r="D21493" s="130"/>
      <c r="R21493" s="214"/>
    </row>
    <row r="21494" spans="4:18">
      <c r="D21494" s="130"/>
      <c r="R21494" s="214"/>
    </row>
    <row r="21495" spans="4:18">
      <c r="D21495" s="130"/>
      <c r="R21495" s="214"/>
    </row>
    <row r="21496" spans="4:18">
      <c r="D21496" s="130"/>
      <c r="R21496" s="214"/>
    </row>
    <row r="21497" spans="4:18">
      <c r="D21497" s="130"/>
      <c r="R21497" s="214"/>
    </row>
    <row r="21498" spans="4:18">
      <c r="D21498" s="130"/>
      <c r="R21498" s="214"/>
    </row>
    <row r="21499" spans="4:18">
      <c r="D21499" s="130"/>
      <c r="R21499" s="214"/>
    </row>
    <row r="21500" spans="4:18">
      <c r="D21500" s="130"/>
      <c r="R21500" s="214"/>
    </row>
    <row r="21501" spans="4:18">
      <c r="D21501" s="130"/>
      <c r="R21501" s="214"/>
    </row>
    <row r="21502" spans="4:18">
      <c r="D21502" s="130"/>
      <c r="R21502" s="214"/>
    </row>
    <row r="21503" spans="4:18">
      <c r="D21503" s="130"/>
      <c r="R21503" s="214"/>
    </row>
    <row r="21504" spans="4:18">
      <c r="D21504" s="130"/>
      <c r="R21504" s="214"/>
    </row>
    <row r="21505" spans="4:18">
      <c r="D21505" s="130"/>
      <c r="R21505" s="214"/>
    </row>
    <row r="21506" spans="4:18">
      <c r="D21506" s="130"/>
      <c r="R21506" s="214"/>
    </row>
    <row r="21507" spans="4:18">
      <c r="D21507" s="130"/>
      <c r="R21507" s="214"/>
    </row>
    <row r="21508" spans="4:18">
      <c r="D21508" s="130"/>
      <c r="R21508" s="214"/>
    </row>
    <row r="21509" spans="4:18">
      <c r="D21509" s="130"/>
      <c r="R21509" s="214"/>
    </row>
    <row r="21510" spans="4:18">
      <c r="D21510" s="130"/>
      <c r="R21510" s="214"/>
    </row>
    <row r="21511" spans="4:18">
      <c r="D21511" s="130"/>
      <c r="R21511" s="214"/>
    </row>
    <row r="21512" spans="4:18">
      <c r="D21512" s="130"/>
      <c r="R21512" s="214"/>
    </row>
    <row r="21513" spans="4:18">
      <c r="D21513" s="130"/>
      <c r="R21513" s="214"/>
    </row>
    <row r="21514" spans="4:18">
      <c r="D21514" s="130"/>
      <c r="R21514" s="214"/>
    </row>
    <row r="21515" spans="4:18">
      <c r="D21515" s="130"/>
      <c r="R21515" s="214"/>
    </row>
    <row r="21516" spans="4:18">
      <c r="D21516" s="130"/>
      <c r="R21516" s="214"/>
    </row>
    <row r="21517" spans="4:18">
      <c r="D21517" s="130"/>
      <c r="R21517" s="214"/>
    </row>
    <row r="21518" spans="4:18">
      <c r="D21518" s="130"/>
      <c r="R21518" s="214"/>
    </row>
    <row r="21519" spans="4:18">
      <c r="D21519" s="130"/>
      <c r="R21519" s="214"/>
    </row>
    <row r="21520" spans="4:18">
      <c r="D21520" s="130"/>
      <c r="R21520" s="214"/>
    </row>
    <row r="21521" spans="4:18">
      <c r="D21521" s="130"/>
      <c r="R21521" s="214"/>
    </row>
    <row r="21522" spans="4:18">
      <c r="D21522" s="130"/>
      <c r="R21522" s="214"/>
    </row>
    <row r="21523" spans="4:18">
      <c r="D21523" s="130"/>
      <c r="R21523" s="214"/>
    </row>
    <row r="21524" spans="4:18">
      <c r="D21524" s="130"/>
      <c r="R21524" s="214"/>
    </row>
    <row r="21525" spans="4:18">
      <c r="D21525" s="130"/>
      <c r="R21525" s="214"/>
    </row>
    <row r="21526" spans="4:18">
      <c r="D21526" s="130"/>
      <c r="R21526" s="214"/>
    </row>
    <row r="21527" spans="4:18">
      <c r="D21527" s="130"/>
      <c r="R21527" s="214"/>
    </row>
    <row r="21528" spans="4:18">
      <c r="D21528" s="130"/>
      <c r="R21528" s="214"/>
    </row>
    <row r="21529" spans="4:18">
      <c r="D21529" s="130"/>
      <c r="R21529" s="214"/>
    </row>
    <row r="21530" spans="4:18">
      <c r="D21530" s="130"/>
      <c r="R21530" s="214"/>
    </row>
    <row r="21531" spans="4:18">
      <c r="D21531" s="130"/>
      <c r="R21531" s="214"/>
    </row>
    <row r="21532" spans="4:18">
      <c r="D21532" s="130"/>
      <c r="R21532" s="214"/>
    </row>
    <row r="21533" spans="4:18">
      <c r="D21533" s="130"/>
      <c r="R21533" s="214"/>
    </row>
    <row r="21534" spans="4:18">
      <c r="D21534" s="130"/>
      <c r="R21534" s="214"/>
    </row>
    <row r="21535" spans="4:18">
      <c r="D21535" s="130"/>
      <c r="R21535" s="214"/>
    </row>
    <row r="21536" spans="4:18">
      <c r="D21536" s="130"/>
      <c r="R21536" s="214"/>
    </row>
    <row r="21537" spans="4:18">
      <c r="D21537" s="130"/>
      <c r="R21537" s="214"/>
    </row>
    <row r="21538" spans="4:18">
      <c r="D21538" s="130"/>
      <c r="R21538" s="214"/>
    </row>
    <row r="21539" spans="4:18">
      <c r="D21539" s="130"/>
      <c r="R21539" s="214"/>
    </row>
    <row r="21540" spans="4:18">
      <c r="D21540" s="130"/>
      <c r="R21540" s="214"/>
    </row>
    <row r="21541" spans="4:18">
      <c r="D21541" s="130"/>
      <c r="R21541" s="214"/>
    </row>
    <row r="21542" spans="4:18">
      <c r="D21542" s="130"/>
      <c r="R21542" s="214"/>
    </row>
    <row r="21543" spans="4:18">
      <c r="D21543" s="130"/>
      <c r="R21543" s="214"/>
    </row>
    <row r="21544" spans="4:18">
      <c r="D21544" s="130"/>
      <c r="R21544" s="214"/>
    </row>
    <row r="21545" spans="4:18">
      <c r="D21545" s="130"/>
      <c r="R21545" s="214"/>
    </row>
    <row r="21546" spans="4:18">
      <c r="D21546" s="130"/>
      <c r="R21546" s="214"/>
    </row>
    <row r="21547" spans="4:18">
      <c r="D21547" s="130"/>
      <c r="R21547" s="214"/>
    </row>
    <row r="21548" spans="4:18">
      <c r="D21548" s="130"/>
      <c r="R21548" s="214"/>
    </row>
    <row r="21549" spans="4:18">
      <c r="D21549" s="130"/>
      <c r="R21549" s="214"/>
    </row>
    <row r="21550" spans="4:18">
      <c r="D21550" s="130"/>
      <c r="R21550" s="214"/>
    </row>
    <row r="21551" spans="4:18">
      <c r="D21551" s="130"/>
      <c r="R21551" s="214"/>
    </row>
    <row r="21552" spans="4:18">
      <c r="D21552" s="130"/>
      <c r="R21552" s="214"/>
    </row>
    <row r="21553" spans="4:18">
      <c r="D21553" s="130"/>
      <c r="R21553" s="214"/>
    </row>
    <row r="21554" spans="4:18">
      <c r="D21554" s="130"/>
      <c r="R21554" s="214"/>
    </row>
    <row r="21555" spans="4:18">
      <c r="D21555" s="130"/>
      <c r="R21555" s="214"/>
    </row>
    <row r="21556" spans="4:18">
      <c r="D21556" s="130"/>
      <c r="R21556" s="214"/>
    </row>
    <row r="21557" spans="4:18">
      <c r="D21557" s="130"/>
      <c r="R21557" s="214"/>
    </row>
    <row r="21558" spans="4:18">
      <c r="D21558" s="130"/>
      <c r="R21558" s="214"/>
    </row>
    <row r="21559" spans="4:18">
      <c r="D21559" s="130"/>
      <c r="R21559" s="214"/>
    </row>
    <row r="21560" spans="4:18">
      <c r="D21560" s="130"/>
      <c r="R21560" s="214"/>
    </row>
    <row r="21561" spans="4:18">
      <c r="D21561" s="130"/>
      <c r="R21561" s="214"/>
    </row>
    <row r="21562" spans="4:18">
      <c r="D21562" s="130"/>
      <c r="R21562" s="214"/>
    </row>
    <row r="21563" spans="4:18">
      <c r="D21563" s="130"/>
      <c r="R21563" s="214"/>
    </row>
    <row r="21564" spans="4:18">
      <c r="D21564" s="130"/>
      <c r="R21564" s="214"/>
    </row>
    <row r="21565" spans="4:18">
      <c r="D21565" s="130"/>
      <c r="R21565" s="214"/>
    </row>
    <row r="21566" spans="4:18">
      <c r="D21566" s="130"/>
      <c r="R21566" s="214"/>
    </row>
    <row r="21567" spans="4:18">
      <c r="D21567" s="130"/>
      <c r="R21567" s="214"/>
    </row>
    <row r="21568" spans="4:18">
      <c r="D21568" s="130"/>
      <c r="R21568" s="214"/>
    </row>
    <row r="21569" spans="4:18">
      <c r="D21569" s="130"/>
      <c r="R21569" s="214"/>
    </row>
    <row r="21570" spans="4:18">
      <c r="D21570" s="130"/>
      <c r="R21570" s="214"/>
    </row>
    <row r="21571" spans="4:18">
      <c r="D21571" s="130"/>
      <c r="R21571" s="214"/>
    </row>
    <row r="21572" spans="4:18">
      <c r="D21572" s="130"/>
      <c r="R21572" s="214"/>
    </row>
    <row r="21573" spans="4:18">
      <c r="D21573" s="130"/>
      <c r="R21573" s="214"/>
    </row>
    <row r="21574" spans="4:18">
      <c r="D21574" s="130"/>
      <c r="R21574" s="214"/>
    </row>
    <row r="21575" spans="4:18">
      <c r="D21575" s="130"/>
      <c r="R21575" s="214"/>
    </row>
    <row r="21576" spans="4:18">
      <c r="D21576" s="130"/>
      <c r="R21576" s="214"/>
    </row>
    <row r="21577" spans="4:18">
      <c r="D21577" s="130"/>
      <c r="R21577" s="214"/>
    </row>
    <row r="21578" spans="4:18">
      <c r="D21578" s="130"/>
      <c r="R21578" s="214"/>
    </row>
    <row r="21579" spans="4:18">
      <c r="D21579" s="130"/>
      <c r="R21579" s="214"/>
    </row>
    <row r="21580" spans="4:18">
      <c r="D21580" s="130"/>
      <c r="R21580" s="214"/>
    </row>
    <row r="21581" spans="4:18">
      <c r="D21581" s="130"/>
      <c r="R21581" s="214"/>
    </row>
    <row r="21582" spans="4:18">
      <c r="D21582" s="130"/>
      <c r="R21582" s="214"/>
    </row>
    <row r="21583" spans="4:18">
      <c r="D21583" s="130"/>
      <c r="R21583" s="214"/>
    </row>
    <row r="21584" spans="4:18">
      <c r="D21584" s="130"/>
      <c r="R21584" s="214"/>
    </row>
    <row r="21585" spans="4:18">
      <c r="D21585" s="130"/>
      <c r="R21585" s="214"/>
    </row>
    <row r="21586" spans="4:18">
      <c r="D21586" s="130"/>
      <c r="R21586" s="214"/>
    </row>
    <row r="21587" spans="4:18">
      <c r="D21587" s="130"/>
      <c r="R21587" s="214"/>
    </row>
    <row r="21588" spans="4:18">
      <c r="D21588" s="130"/>
      <c r="R21588" s="214"/>
    </row>
    <row r="21589" spans="4:18">
      <c r="D21589" s="130"/>
      <c r="R21589" s="214"/>
    </row>
    <row r="21590" spans="4:18">
      <c r="D21590" s="130"/>
      <c r="R21590" s="214"/>
    </row>
    <row r="21591" spans="4:18">
      <c r="D21591" s="130"/>
      <c r="R21591" s="214"/>
    </row>
    <row r="21592" spans="4:18">
      <c r="D21592" s="130"/>
      <c r="R21592" s="214"/>
    </row>
    <row r="21593" spans="4:18">
      <c r="D21593" s="130"/>
      <c r="R21593" s="214"/>
    </row>
    <row r="21594" spans="4:18">
      <c r="D21594" s="130"/>
      <c r="R21594" s="214"/>
    </row>
    <row r="21595" spans="4:18">
      <c r="D21595" s="130"/>
      <c r="R21595" s="214"/>
    </row>
    <row r="21596" spans="4:18">
      <c r="D21596" s="130"/>
      <c r="R21596" s="214"/>
    </row>
    <row r="21597" spans="4:18">
      <c r="D21597" s="130"/>
      <c r="R21597" s="214"/>
    </row>
    <row r="21598" spans="4:18">
      <c r="D21598" s="130"/>
      <c r="R21598" s="214"/>
    </row>
    <row r="21599" spans="4:18">
      <c r="D21599" s="130"/>
      <c r="R21599" s="214"/>
    </row>
    <row r="21600" spans="4:18">
      <c r="D21600" s="130"/>
      <c r="R21600" s="214"/>
    </row>
    <row r="21601" spans="4:18">
      <c r="D21601" s="130"/>
      <c r="R21601" s="214"/>
    </row>
    <row r="21602" spans="4:18">
      <c r="D21602" s="130"/>
      <c r="R21602" s="214"/>
    </row>
    <row r="21603" spans="4:18">
      <c r="D21603" s="130"/>
      <c r="R21603" s="214"/>
    </row>
    <row r="21604" spans="4:18">
      <c r="D21604" s="130"/>
      <c r="R21604" s="214"/>
    </row>
    <row r="21605" spans="4:18">
      <c r="D21605" s="130"/>
      <c r="R21605" s="214"/>
    </row>
    <row r="21606" spans="4:18">
      <c r="D21606" s="130"/>
      <c r="R21606" s="214"/>
    </row>
    <row r="21607" spans="4:18">
      <c r="D21607" s="130"/>
      <c r="R21607" s="214"/>
    </row>
    <row r="21608" spans="4:18">
      <c r="D21608" s="130"/>
      <c r="R21608" s="214"/>
    </row>
    <row r="21609" spans="4:18">
      <c r="D21609" s="130"/>
      <c r="R21609" s="214"/>
    </row>
    <row r="21610" spans="4:18">
      <c r="D21610" s="130"/>
      <c r="R21610" s="214"/>
    </row>
    <row r="21611" spans="4:18">
      <c r="D21611" s="130"/>
      <c r="R21611" s="214"/>
    </row>
    <row r="21612" spans="4:18">
      <c r="D21612" s="130"/>
      <c r="R21612" s="214"/>
    </row>
    <row r="21613" spans="4:18">
      <c r="D21613" s="130"/>
      <c r="R21613" s="214"/>
    </row>
    <row r="21614" spans="4:18">
      <c r="D21614" s="130"/>
      <c r="R21614" s="214"/>
    </row>
    <row r="21615" spans="4:18">
      <c r="D21615" s="130"/>
      <c r="R21615" s="214"/>
    </row>
    <row r="21616" spans="4:18">
      <c r="D21616" s="130"/>
      <c r="R21616" s="214"/>
    </row>
    <row r="21617" spans="4:18">
      <c r="D21617" s="130"/>
      <c r="R21617" s="214"/>
    </row>
    <row r="21618" spans="4:18">
      <c r="D21618" s="130"/>
      <c r="R21618" s="214"/>
    </row>
    <row r="21619" spans="4:18">
      <c r="D21619" s="130"/>
      <c r="R21619" s="214"/>
    </row>
    <row r="21620" spans="4:18">
      <c r="D21620" s="130"/>
      <c r="R21620" s="214"/>
    </row>
    <row r="21621" spans="4:18">
      <c r="D21621" s="130"/>
      <c r="R21621" s="214"/>
    </row>
    <row r="21622" spans="4:18">
      <c r="D21622" s="130"/>
      <c r="R21622" s="214"/>
    </row>
    <row r="21623" spans="4:18">
      <c r="D21623" s="130"/>
      <c r="R21623" s="214"/>
    </row>
    <row r="21624" spans="4:18">
      <c r="D21624" s="130"/>
      <c r="R21624" s="214"/>
    </row>
    <row r="21625" spans="4:18">
      <c r="D21625" s="130"/>
      <c r="R21625" s="214"/>
    </row>
    <row r="21626" spans="4:18">
      <c r="D21626" s="130"/>
      <c r="R21626" s="214"/>
    </row>
    <row r="21627" spans="4:18">
      <c r="D21627" s="130"/>
      <c r="R21627" s="214"/>
    </row>
    <row r="21628" spans="4:18">
      <c r="D21628" s="130"/>
      <c r="R21628" s="214"/>
    </row>
    <row r="21629" spans="4:18">
      <c r="D21629" s="130"/>
      <c r="R21629" s="214"/>
    </row>
    <row r="21630" spans="4:18">
      <c r="D21630" s="130"/>
      <c r="R21630" s="214"/>
    </row>
    <row r="21631" spans="4:18">
      <c r="D21631" s="130"/>
      <c r="R21631" s="214"/>
    </row>
    <row r="21632" spans="4:18">
      <c r="D21632" s="130"/>
      <c r="R21632" s="214"/>
    </row>
    <row r="21633" spans="4:18">
      <c r="D21633" s="130"/>
      <c r="R21633" s="214"/>
    </row>
    <row r="21634" spans="4:18">
      <c r="D21634" s="130"/>
      <c r="R21634" s="214"/>
    </row>
    <row r="21635" spans="4:18">
      <c r="D21635" s="130"/>
      <c r="R21635" s="214"/>
    </row>
    <row r="21636" spans="4:18">
      <c r="D21636" s="130"/>
      <c r="R21636" s="214"/>
    </row>
    <row r="21637" spans="4:18">
      <c r="D21637" s="130"/>
      <c r="R21637" s="214"/>
    </row>
    <row r="21638" spans="4:18">
      <c r="D21638" s="130"/>
      <c r="R21638" s="214"/>
    </row>
    <row r="21639" spans="4:18">
      <c r="D21639" s="130"/>
      <c r="R21639" s="214"/>
    </row>
    <row r="21640" spans="4:18">
      <c r="D21640" s="130"/>
      <c r="R21640" s="214"/>
    </row>
    <row r="21641" spans="4:18">
      <c r="D21641" s="130"/>
      <c r="R21641" s="214"/>
    </row>
    <row r="21642" spans="4:18">
      <c r="D21642" s="130"/>
      <c r="R21642" s="214"/>
    </row>
    <row r="21643" spans="4:18">
      <c r="D21643" s="130"/>
      <c r="R21643" s="214"/>
    </row>
    <row r="21644" spans="4:18">
      <c r="D21644" s="130"/>
      <c r="R21644" s="214"/>
    </row>
    <row r="21645" spans="4:18">
      <c r="D21645" s="130"/>
      <c r="R21645" s="214"/>
    </row>
    <row r="21646" spans="4:18">
      <c r="D21646" s="130"/>
      <c r="R21646" s="214"/>
    </row>
    <row r="21647" spans="4:18">
      <c r="D21647" s="130"/>
      <c r="R21647" s="214"/>
    </row>
    <row r="21648" spans="4:18">
      <c r="D21648" s="130"/>
      <c r="R21648" s="214"/>
    </row>
    <row r="21649" spans="4:18">
      <c r="D21649" s="130"/>
      <c r="R21649" s="214"/>
    </row>
    <row r="21650" spans="4:18">
      <c r="D21650" s="130"/>
      <c r="R21650" s="214"/>
    </row>
    <row r="21651" spans="4:18">
      <c r="D21651" s="130"/>
      <c r="R21651" s="214"/>
    </row>
    <row r="21652" spans="4:18">
      <c r="D21652" s="130"/>
      <c r="R21652" s="214"/>
    </row>
    <row r="21653" spans="4:18">
      <c r="D21653" s="130"/>
      <c r="R21653" s="214"/>
    </row>
    <row r="21654" spans="4:18">
      <c r="D21654" s="130"/>
      <c r="R21654" s="214"/>
    </row>
    <row r="21655" spans="4:18">
      <c r="D21655" s="130"/>
      <c r="R21655" s="214"/>
    </row>
    <row r="21656" spans="4:18">
      <c r="D21656" s="130"/>
      <c r="R21656" s="214"/>
    </row>
    <row r="21657" spans="4:18">
      <c r="D21657" s="130"/>
      <c r="R21657" s="214"/>
    </row>
    <row r="21658" spans="4:18">
      <c r="D21658" s="130"/>
      <c r="R21658" s="214"/>
    </row>
    <row r="21659" spans="4:18">
      <c r="D21659" s="130"/>
      <c r="R21659" s="214"/>
    </row>
    <row r="21660" spans="4:18">
      <c r="D21660" s="130"/>
      <c r="R21660" s="214"/>
    </row>
    <row r="21661" spans="4:18">
      <c r="D21661" s="130"/>
      <c r="R21661" s="214"/>
    </row>
    <row r="21662" spans="4:18">
      <c r="D21662" s="130"/>
      <c r="R21662" s="214"/>
    </row>
    <row r="21663" spans="4:18">
      <c r="D21663" s="130"/>
      <c r="R21663" s="214"/>
    </row>
    <row r="21664" spans="4:18">
      <c r="D21664" s="130"/>
      <c r="R21664" s="214"/>
    </row>
    <row r="21665" spans="4:18">
      <c r="D21665" s="130"/>
      <c r="R21665" s="214"/>
    </row>
    <row r="21666" spans="4:18">
      <c r="D21666" s="130"/>
      <c r="R21666" s="214"/>
    </row>
    <row r="21667" spans="4:18">
      <c r="D21667" s="130"/>
      <c r="R21667" s="214"/>
    </row>
    <row r="21668" spans="4:18">
      <c r="D21668" s="130"/>
      <c r="R21668" s="214"/>
    </row>
    <row r="21669" spans="4:18">
      <c r="D21669" s="130"/>
      <c r="R21669" s="214"/>
    </row>
    <row r="21670" spans="4:18">
      <c r="D21670" s="130"/>
      <c r="R21670" s="214"/>
    </row>
    <row r="21671" spans="4:18">
      <c r="D21671" s="130"/>
      <c r="R21671" s="214"/>
    </row>
    <row r="21672" spans="4:18">
      <c r="D21672" s="130"/>
      <c r="R21672" s="214"/>
    </row>
    <row r="21673" spans="4:18">
      <c r="D21673" s="130"/>
      <c r="R21673" s="214"/>
    </row>
    <row r="21674" spans="4:18">
      <c r="D21674" s="130"/>
      <c r="R21674" s="214"/>
    </row>
    <row r="21675" spans="4:18">
      <c r="D21675" s="130"/>
      <c r="R21675" s="214"/>
    </row>
    <row r="21676" spans="4:18">
      <c r="D21676" s="130"/>
      <c r="R21676" s="214"/>
    </row>
    <row r="21677" spans="4:18">
      <c r="D21677" s="130"/>
      <c r="R21677" s="214"/>
    </row>
    <row r="21678" spans="4:18">
      <c r="D21678" s="130"/>
      <c r="R21678" s="214"/>
    </row>
    <row r="21679" spans="4:18">
      <c r="D21679" s="130"/>
      <c r="R21679" s="214"/>
    </row>
    <row r="21680" spans="4:18">
      <c r="D21680" s="130"/>
      <c r="R21680" s="214"/>
    </row>
    <row r="21681" spans="4:18">
      <c r="D21681" s="130"/>
      <c r="R21681" s="214"/>
    </row>
    <row r="21682" spans="4:18">
      <c r="D21682" s="130"/>
      <c r="R21682" s="214"/>
    </row>
    <row r="21683" spans="4:18">
      <c r="D21683" s="130"/>
      <c r="R21683" s="214"/>
    </row>
    <row r="21684" spans="4:18">
      <c r="D21684" s="130"/>
      <c r="R21684" s="214"/>
    </row>
    <row r="21685" spans="4:18">
      <c r="D21685" s="130"/>
      <c r="R21685" s="214"/>
    </row>
    <row r="21686" spans="4:18">
      <c r="D21686" s="130"/>
      <c r="R21686" s="214"/>
    </row>
    <row r="21687" spans="4:18">
      <c r="D21687" s="130"/>
      <c r="R21687" s="214"/>
    </row>
    <row r="21688" spans="4:18">
      <c r="D21688" s="130"/>
      <c r="R21688" s="214"/>
    </row>
    <row r="21689" spans="4:18">
      <c r="D21689" s="130"/>
      <c r="R21689" s="214"/>
    </row>
    <row r="21690" spans="4:18">
      <c r="D21690" s="130"/>
      <c r="R21690" s="214"/>
    </row>
    <row r="21691" spans="4:18">
      <c r="D21691" s="130"/>
      <c r="R21691" s="214"/>
    </row>
    <row r="21692" spans="4:18">
      <c r="D21692" s="130"/>
      <c r="R21692" s="214"/>
    </row>
    <row r="21693" spans="4:18">
      <c r="D21693" s="130"/>
      <c r="R21693" s="214"/>
    </row>
    <row r="21694" spans="4:18">
      <c r="D21694" s="130"/>
      <c r="R21694" s="214"/>
    </row>
    <row r="21695" spans="4:18">
      <c r="D21695" s="130"/>
      <c r="R21695" s="214"/>
    </row>
    <row r="21696" spans="4:18">
      <c r="D21696" s="130"/>
      <c r="R21696" s="214"/>
    </row>
    <row r="21697" spans="4:18">
      <c r="D21697" s="130"/>
      <c r="R21697" s="214"/>
    </row>
    <row r="21698" spans="4:18">
      <c r="D21698" s="130"/>
      <c r="R21698" s="214"/>
    </row>
    <row r="21699" spans="4:18">
      <c r="D21699" s="130"/>
      <c r="R21699" s="214"/>
    </row>
    <row r="21700" spans="4:18">
      <c r="D21700" s="130"/>
      <c r="R21700" s="214"/>
    </row>
    <row r="21701" spans="4:18">
      <c r="D21701" s="130"/>
      <c r="R21701" s="214"/>
    </row>
    <row r="21702" spans="4:18">
      <c r="D21702" s="130"/>
      <c r="R21702" s="214"/>
    </row>
    <row r="21703" spans="4:18">
      <c r="D21703" s="130"/>
      <c r="R21703" s="214"/>
    </row>
    <row r="21704" spans="4:18">
      <c r="D21704" s="130"/>
      <c r="R21704" s="214"/>
    </row>
    <row r="21705" spans="4:18">
      <c r="D21705" s="130"/>
      <c r="R21705" s="214"/>
    </row>
    <row r="21706" spans="4:18">
      <c r="D21706" s="130"/>
      <c r="R21706" s="214"/>
    </row>
    <row r="21707" spans="4:18">
      <c r="D21707" s="130"/>
      <c r="R21707" s="214"/>
    </row>
    <row r="21708" spans="4:18">
      <c r="D21708" s="130"/>
      <c r="R21708" s="214"/>
    </row>
    <row r="21709" spans="4:18">
      <c r="D21709" s="130"/>
      <c r="R21709" s="214"/>
    </row>
    <row r="21710" spans="4:18">
      <c r="D21710" s="130"/>
      <c r="R21710" s="214"/>
    </row>
    <row r="21711" spans="4:18">
      <c r="D21711" s="130"/>
      <c r="R21711" s="214"/>
    </row>
    <row r="21712" spans="4:18">
      <c r="D21712" s="130"/>
      <c r="R21712" s="214"/>
    </row>
    <row r="21713" spans="4:18">
      <c r="D21713" s="130"/>
      <c r="R21713" s="214"/>
    </row>
    <row r="21714" spans="4:18">
      <c r="D21714" s="130"/>
      <c r="R21714" s="214"/>
    </row>
    <row r="21715" spans="4:18">
      <c r="D21715" s="130"/>
      <c r="R21715" s="214"/>
    </row>
    <row r="21716" spans="4:18">
      <c r="D21716" s="130"/>
      <c r="R21716" s="214"/>
    </row>
    <row r="21717" spans="4:18">
      <c r="D21717" s="130"/>
      <c r="R21717" s="214"/>
    </row>
    <row r="21718" spans="4:18">
      <c r="D21718" s="130"/>
      <c r="R21718" s="214"/>
    </row>
    <row r="21719" spans="4:18">
      <c r="D21719" s="130"/>
      <c r="R21719" s="214"/>
    </row>
    <row r="21720" spans="4:18">
      <c r="D21720" s="130"/>
      <c r="R21720" s="214"/>
    </row>
    <row r="21721" spans="4:18">
      <c r="D21721" s="130"/>
      <c r="R21721" s="214"/>
    </row>
    <row r="21722" spans="4:18">
      <c r="D21722" s="130"/>
      <c r="R21722" s="214"/>
    </row>
    <row r="21723" spans="4:18">
      <c r="D21723" s="130"/>
      <c r="R21723" s="214"/>
    </row>
    <row r="21724" spans="4:18">
      <c r="D21724" s="130"/>
      <c r="R21724" s="214"/>
    </row>
    <row r="21725" spans="4:18">
      <c r="D21725" s="130"/>
      <c r="R21725" s="214"/>
    </row>
    <row r="21726" spans="4:18">
      <c r="D21726" s="130"/>
      <c r="R21726" s="214"/>
    </row>
    <row r="21727" spans="4:18">
      <c r="D21727" s="130"/>
      <c r="R21727" s="214"/>
    </row>
    <row r="21728" spans="4:18">
      <c r="D21728" s="130"/>
      <c r="R21728" s="214"/>
    </row>
    <row r="21729" spans="4:18">
      <c r="D21729" s="130"/>
      <c r="R21729" s="214"/>
    </row>
    <row r="21730" spans="4:18">
      <c r="D21730" s="130"/>
      <c r="R21730" s="214"/>
    </row>
    <row r="21731" spans="4:18">
      <c r="D21731" s="130"/>
      <c r="R21731" s="214"/>
    </row>
    <row r="21732" spans="4:18">
      <c r="D21732" s="130"/>
      <c r="R21732" s="214"/>
    </row>
    <row r="21733" spans="4:18">
      <c r="D21733" s="130"/>
      <c r="R21733" s="214"/>
    </row>
    <row r="21734" spans="4:18">
      <c r="D21734" s="130"/>
      <c r="R21734" s="214"/>
    </row>
    <row r="21735" spans="4:18">
      <c r="D21735" s="130"/>
      <c r="R21735" s="214"/>
    </row>
    <row r="21736" spans="4:18">
      <c r="D21736" s="130"/>
      <c r="R21736" s="214"/>
    </row>
    <row r="21737" spans="4:18">
      <c r="D21737" s="130"/>
      <c r="R21737" s="214"/>
    </row>
    <row r="21738" spans="4:18">
      <c r="D21738" s="130"/>
      <c r="R21738" s="214"/>
    </row>
    <row r="21739" spans="4:18">
      <c r="D21739" s="130"/>
      <c r="R21739" s="214"/>
    </row>
    <row r="21740" spans="4:18">
      <c r="D21740" s="130"/>
      <c r="R21740" s="214"/>
    </row>
    <row r="21741" spans="4:18">
      <c r="D21741" s="130"/>
      <c r="R21741" s="214"/>
    </row>
    <row r="21742" spans="4:18">
      <c r="D21742" s="130"/>
      <c r="R21742" s="214"/>
    </row>
    <row r="21743" spans="4:18">
      <c r="D21743" s="130"/>
      <c r="R21743" s="214"/>
    </row>
    <row r="21744" spans="4:18">
      <c r="D21744" s="130"/>
      <c r="R21744" s="214"/>
    </row>
    <row r="21745" spans="4:18">
      <c r="D21745" s="130"/>
      <c r="R21745" s="214"/>
    </row>
    <row r="21746" spans="4:18">
      <c r="D21746" s="130"/>
      <c r="R21746" s="214"/>
    </row>
    <row r="21747" spans="4:18">
      <c r="D21747" s="130"/>
      <c r="R21747" s="214"/>
    </row>
    <row r="21748" spans="4:18">
      <c r="D21748" s="130"/>
      <c r="R21748" s="214"/>
    </row>
    <row r="21749" spans="4:18">
      <c r="D21749" s="130"/>
      <c r="R21749" s="214"/>
    </row>
    <row r="21750" spans="4:18">
      <c r="D21750" s="130"/>
      <c r="R21750" s="214"/>
    </row>
    <row r="21751" spans="4:18">
      <c r="D21751" s="130"/>
      <c r="R21751" s="214"/>
    </row>
    <row r="21752" spans="4:18">
      <c r="D21752" s="130"/>
      <c r="R21752" s="214"/>
    </row>
    <row r="21753" spans="4:18">
      <c r="D21753" s="130"/>
      <c r="R21753" s="214"/>
    </row>
    <row r="21754" spans="4:18">
      <c r="D21754" s="130"/>
      <c r="R21754" s="214"/>
    </row>
    <row r="21755" spans="4:18">
      <c r="D21755" s="130"/>
      <c r="R21755" s="214"/>
    </row>
    <row r="21756" spans="4:18">
      <c r="D21756" s="130"/>
      <c r="R21756" s="214"/>
    </row>
    <row r="21757" spans="4:18">
      <c r="D21757" s="130"/>
      <c r="R21757" s="214"/>
    </row>
    <row r="21758" spans="4:18">
      <c r="D21758" s="130"/>
      <c r="R21758" s="214"/>
    </row>
    <row r="21759" spans="4:18">
      <c r="D21759" s="130"/>
      <c r="R21759" s="214"/>
    </row>
    <row r="21760" spans="4:18">
      <c r="D21760" s="130"/>
      <c r="R21760" s="214"/>
    </row>
    <row r="21761" spans="4:18">
      <c r="D21761" s="130"/>
      <c r="R21761" s="214"/>
    </row>
    <row r="21762" spans="4:18">
      <c r="D21762" s="130"/>
      <c r="R21762" s="214"/>
    </row>
    <row r="21763" spans="4:18">
      <c r="D21763" s="130"/>
      <c r="R21763" s="214"/>
    </row>
    <row r="21764" spans="4:18">
      <c r="D21764" s="130"/>
      <c r="R21764" s="214"/>
    </row>
    <row r="21765" spans="4:18">
      <c r="D21765" s="130"/>
      <c r="R21765" s="214"/>
    </row>
    <row r="21766" spans="4:18">
      <c r="D21766" s="130"/>
      <c r="R21766" s="214"/>
    </row>
    <row r="21767" spans="4:18">
      <c r="D21767" s="130"/>
      <c r="R21767" s="214"/>
    </row>
    <row r="21768" spans="4:18">
      <c r="D21768" s="130"/>
      <c r="R21768" s="214"/>
    </row>
    <row r="21769" spans="4:18">
      <c r="D21769" s="130"/>
      <c r="R21769" s="214"/>
    </row>
    <row r="21770" spans="4:18">
      <c r="D21770" s="130"/>
      <c r="R21770" s="214"/>
    </row>
    <row r="21771" spans="4:18">
      <c r="D21771" s="130"/>
      <c r="R21771" s="214"/>
    </row>
    <row r="21772" spans="4:18">
      <c r="D21772" s="130"/>
      <c r="R21772" s="214"/>
    </row>
    <row r="21773" spans="4:18">
      <c r="D21773" s="130"/>
      <c r="R21773" s="214"/>
    </row>
    <row r="21774" spans="4:18">
      <c r="D21774" s="130"/>
      <c r="R21774" s="214"/>
    </row>
    <row r="21775" spans="4:18">
      <c r="D21775" s="130"/>
      <c r="R21775" s="214"/>
    </row>
    <row r="21776" spans="4:18">
      <c r="D21776" s="130"/>
      <c r="R21776" s="214"/>
    </row>
    <row r="21777" spans="4:18">
      <c r="D21777" s="130"/>
      <c r="R21777" s="214"/>
    </row>
    <row r="21778" spans="4:18">
      <c r="D21778" s="130"/>
      <c r="R21778" s="214"/>
    </row>
    <row r="21779" spans="4:18">
      <c r="D21779" s="130"/>
      <c r="R21779" s="214"/>
    </row>
    <row r="21780" spans="4:18">
      <c r="D21780" s="130"/>
      <c r="R21780" s="214"/>
    </row>
    <row r="21781" spans="4:18">
      <c r="D21781" s="130"/>
      <c r="R21781" s="214"/>
    </row>
    <row r="21782" spans="4:18">
      <c r="D21782" s="130"/>
      <c r="R21782" s="214"/>
    </row>
    <row r="21783" spans="4:18">
      <c r="D21783" s="130"/>
      <c r="R21783" s="214"/>
    </row>
    <row r="21784" spans="4:18">
      <c r="D21784" s="130"/>
      <c r="R21784" s="214"/>
    </row>
    <row r="21785" spans="4:18">
      <c r="D21785" s="130"/>
      <c r="R21785" s="214"/>
    </row>
    <row r="21786" spans="4:18">
      <c r="D21786" s="130"/>
      <c r="R21786" s="214"/>
    </row>
    <row r="21787" spans="4:18">
      <c r="D21787" s="130"/>
      <c r="R21787" s="214"/>
    </row>
    <row r="21788" spans="4:18">
      <c r="D21788" s="130"/>
      <c r="R21788" s="214"/>
    </row>
    <row r="21789" spans="4:18">
      <c r="D21789" s="130"/>
      <c r="R21789" s="214"/>
    </row>
    <row r="21790" spans="4:18">
      <c r="D21790" s="130"/>
      <c r="R21790" s="214"/>
    </row>
    <row r="21791" spans="4:18">
      <c r="D21791" s="130"/>
      <c r="R21791" s="214"/>
    </row>
    <row r="21792" spans="4:18">
      <c r="D21792" s="130"/>
      <c r="R21792" s="214"/>
    </row>
    <row r="21793" spans="4:18">
      <c r="D21793" s="130"/>
      <c r="R21793" s="214"/>
    </row>
    <row r="21794" spans="4:18">
      <c r="D21794" s="130"/>
      <c r="R21794" s="214"/>
    </row>
    <row r="21795" spans="4:18">
      <c r="D21795" s="130"/>
      <c r="R21795" s="214"/>
    </row>
    <row r="21796" spans="4:18">
      <c r="D21796" s="130"/>
      <c r="R21796" s="214"/>
    </row>
    <row r="21797" spans="4:18">
      <c r="D21797" s="130"/>
      <c r="R21797" s="214"/>
    </row>
    <row r="21798" spans="4:18">
      <c r="D21798" s="130"/>
      <c r="R21798" s="214"/>
    </row>
    <row r="21799" spans="4:18">
      <c r="D21799" s="130"/>
      <c r="R21799" s="214"/>
    </row>
    <row r="21800" spans="4:18">
      <c r="D21800" s="130"/>
      <c r="R21800" s="214"/>
    </row>
    <row r="21801" spans="4:18">
      <c r="D21801" s="130"/>
      <c r="R21801" s="214"/>
    </row>
    <row r="21802" spans="4:18">
      <c r="D21802" s="130"/>
      <c r="R21802" s="214"/>
    </row>
    <row r="21803" spans="4:18">
      <c r="D21803" s="130"/>
      <c r="R21803" s="214"/>
    </row>
    <row r="21804" spans="4:18">
      <c r="D21804" s="130"/>
      <c r="R21804" s="214"/>
    </row>
    <row r="21805" spans="4:18">
      <c r="D21805" s="130"/>
      <c r="R21805" s="214"/>
    </row>
    <row r="21806" spans="4:18">
      <c r="D21806" s="130"/>
      <c r="R21806" s="214"/>
    </row>
    <row r="21807" spans="4:18">
      <c r="D21807" s="130"/>
      <c r="R21807" s="214"/>
    </row>
    <row r="21808" spans="4:18">
      <c r="D21808" s="130"/>
      <c r="R21808" s="214"/>
    </row>
    <row r="21809" spans="4:18">
      <c r="D21809" s="130"/>
      <c r="R21809" s="214"/>
    </row>
    <row r="21810" spans="4:18">
      <c r="D21810" s="130"/>
      <c r="R21810" s="214"/>
    </row>
    <row r="21811" spans="4:18">
      <c r="D21811" s="130"/>
      <c r="R21811" s="214"/>
    </row>
    <row r="21812" spans="4:18">
      <c r="D21812" s="130"/>
      <c r="R21812" s="214"/>
    </row>
    <row r="21813" spans="4:18">
      <c r="D21813" s="130"/>
      <c r="R21813" s="214"/>
    </row>
    <row r="21814" spans="4:18">
      <c r="D21814" s="130"/>
      <c r="R21814" s="214"/>
    </row>
    <row r="21815" spans="4:18">
      <c r="D21815" s="130"/>
      <c r="R21815" s="214"/>
    </row>
    <row r="21816" spans="4:18">
      <c r="D21816" s="130"/>
      <c r="R21816" s="214"/>
    </row>
    <row r="21817" spans="4:18">
      <c r="D21817" s="130"/>
      <c r="R21817" s="214"/>
    </row>
    <row r="21818" spans="4:18">
      <c r="D21818" s="130"/>
      <c r="R21818" s="214"/>
    </row>
    <row r="21819" spans="4:18">
      <c r="D21819" s="130"/>
      <c r="R21819" s="214"/>
    </row>
    <row r="21820" spans="4:18">
      <c r="D21820" s="130"/>
      <c r="R21820" s="214"/>
    </row>
    <row r="21821" spans="4:18">
      <c r="D21821" s="130"/>
      <c r="R21821" s="214"/>
    </row>
    <row r="21822" spans="4:18">
      <c r="D21822" s="130"/>
      <c r="R21822" s="214"/>
    </row>
    <row r="21823" spans="4:18">
      <c r="D21823" s="130"/>
      <c r="R21823" s="214"/>
    </row>
    <row r="21824" spans="4:18">
      <c r="D21824" s="130"/>
      <c r="R21824" s="214"/>
    </row>
    <row r="21825" spans="4:18">
      <c r="D21825" s="130"/>
      <c r="R21825" s="214"/>
    </row>
    <row r="21826" spans="4:18">
      <c r="D21826" s="130"/>
      <c r="R21826" s="214"/>
    </row>
    <row r="21827" spans="4:18">
      <c r="D21827" s="130"/>
      <c r="R21827" s="214"/>
    </row>
    <row r="21828" spans="4:18">
      <c r="D21828" s="130"/>
      <c r="R21828" s="214"/>
    </row>
    <row r="21829" spans="4:18">
      <c r="D21829" s="130"/>
      <c r="R21829" s="214"/>
    </row>
    <row r="21830" spans="4:18">
      <c r="D21830" s="130"/>
      <c r="R21830" s="214"/>
    </row>
    <row r="21831" spans="4:18">
      <c r="D21831" s="130"/>
      <c r="R21831" s="214"/>
    </row>
    <row r="21832" spans="4:18">
      <c r="D21832" s="130"/>
      <c r="R21832" s="214"/>
    </row>
    <row r="21833" spans="4:18">
      <c r="D21833" s="130"/>
      <c r="R21833" s="214"/>
    </row>
    <row r="21834" spans="4:18">
      <c r="D21834" s="130"/>
      <c r="R21834" s="214"/>
    </row>
    <row r="21835" spans="4:18">
      <c r="D21835" s="130"/>
      <c r="R21835" s="214"/>
    </row>
    <row r="21836" spans="4:18">
      <c r="D21836" s="130"/>
      <c r="R21836" s="214"/>
    </row>
    <row r="21837" spans="4:18">
      <c r="D21837" s="130"/>
      <c r="R21837" s="214"/>
    </row>
    <row r="21838" spans="4:18">
      <c r="D21838" s="130"/>
      <c r="R21838" s="214"/>
    </row>
    <row r="21839" spans="4:18">
      <c r="D21839" s="130"/>
      <c r="R21839" s="214"/>
    </row>
    <row r="21840" spans="4:18">
      <c r="D21840" s="130"/>
      <c r="R21840" s="214"/>
    </row>
    <row r="21841" spans="4:18">
      <c r="D21841" s="130"/>
      <c r="R21841" s="214"/>
    </row>
    <row r="21842" spans="4:18">
      <c r="D21842" s="130"/>
      <c r="R21842" s="214"/>
    </row>
    <row r="21843" spans="4:18">
      <c r="D21843" s="130"/>
      <c r="R21843" s="214"/>
    </row>
    <row r="21844" spans="4:18">
      <c r="D21844" s="130"/>
      <c r="R21844" s="214"/>
    </row>
    <row r="21845" spans="4:18">
      <c r="D21845" s="130"/>
      <c r="R21845" s="214"/>
    </row>
    <row r="21846" spans="4:18">
      <c r="D21846" s="130"/>
      <c r="R21846" s="214"/>
    </row>
    <row r="21847" spans="4:18">
      <c r="D21847" s="130"/>
      <c r="R21847" s="214"/>
    </row>
    <row r="21848" spans="4:18">
      <c r="D21848" s="130"/>
      <c r="R21848" s="214"/>
    </row>
    <row r="21849" spans="4:18">
      <c r="D21849" s="130"/>
      <c r="R21849" s="214"/>
    </row>
    <row r="21850" spans="4:18">
      <c r="D21850" s="130"/>
      <c r="R21850" s="214"/>
    </row>
    <row r="21851" spans="4:18">
      <c r="D21851" s="130"/>
      <c r="R21851" s="214"/>
    </row>
    <row r="21852" spans="4:18">
      <c r="D21852" s="130"/>
      <c r="R21852" s="214"/>
    </row>
    <row r="21853" spans="4:18">
      <c r="D21853" s="130"/>
      <c r="R21853" s="214"/>
    </row>
    <row r="21854" spans="4:18">
      <c r="D21854" s="130"/>
      <c r="R21854" s="214"/>
    </row>
    <row r="21855" spans="4:18">
      <c r="D21855" s="130"/>
      <c r="R21855" s="214"/>
    </row>
    <row r="21856" spans="4:18">
      <c r="D21856" s="130"/>
      <c r="R21856" s="214"/>
    </row>
    <row r="21857" spans="4:18">
      <c r="D21857" s="130"/>
      <c r="R21857" s="214"/>
    </row>
    <row r="21858" spans="4:18">
      <c r="D21858" s="130"/>
      <c r="R21858" s="214"/>
    </row>
    <row r="21859" spans="4:18">
      <c r="D21859" s="130"/>
      <c r="R21859" s="214"/>
    </row>
    <row r="21860" spans="4:18">
      <c r="D21860" s="130"/>
      <c r="R21860" s="214"/>
    </row>
    <row r="21861" spans="4:18">
      <c r="D21861" s="130"/>
      <c r="R21861" s="214"/>
    </row>
    <row r="21862" spans="4:18">
      <c r="D21862" s="130"/>
      <c r="R21862" s="214"/>
    </row>
    <row r="21863" spans="4:18">
      <c r="D21863" s="130"/>
      <c r="R21863" s="214"/>
    </row>
    <row r="21864" spans="4:18">
      <c r="D21864" s="130"/>
      <c r="R21864" s="214"/>
    </row>
    <row r="21865" spans="4:18">
      <c r="D21865" s="130"/>
      <c r="R21865" s="214"/>
    </row>
    <row r="21866" spans="4:18">
      <c r="D21866" s="130"/>
      <c r="R21866" s="214"/>
    </row>
    <row r="21867" spans="4:18">
      <c r="D21867" s="130"/>
      <c r="R21867" s="214"/>
    </row>
    <row r="21868" spans="4:18">
      <c r="D21868" s="130"/>
      <c r="R21868" s="214"/>
    </row>
    <row r="21869" spans="4:18">
      <c r="D21869" s="130"/>
      <c r="R21869" s="214"/>
    </row>
    <row r="21870" spans="4:18">
      <c r="D21870" s="130"/>
      <c r="R21870" s="214"/>
    </row>
    <row r="21871" spans="4:18">
      <c r="D21871" s="130"/>
      <c r="R21871" s="214"/>
    </row>
    <row r="21872" spans="4:18">
      <c r="D21872" s="130"/>
      <c r="R21872" s="214"/>
    </row>
    <row r="21873" spans="4:18">
      <c r="D21873" s="130"/>
      <c r="R21873" s="214"/>
    </row>
    <row r="21874" spans="4:18">
      <c r="D21874" s="130"/>
      <c r="R21874" s="214"/>
    </row>
    <row r="21875" spans="4:18">
      <c r="D21875" s="130"/>
      <c r="R21875" s="214"/>
    </row>
    <row r="21876" spans="4:18">
      <c r="D21876" s="130"/>
      <c r="R21876" s="214"/>
    </row>
    <row r="21877" spans="4:18">
      <c r="D21877" s="130"/>
      <c r="R21877" s="214"/>
    </row>
    <row r="21878" spans="4:18">
      <c r="D21878" s="130"/>
      <c r="R21878" s="214"/>
    </row>
    <row r="21879" spans="4:18">
      <c r="D21879" s="130"/>
      <c r="R21879" s="214"/>
    </row>
    <row r="21880" spans="4:18">
      <c r="D21880" s="130"/>
      <c r="R21880" s="214"/>
    </row>
    <row r="21881" spans="4:18">
      <c r="D21881" s="130"/>
      <c r="R21881" s="214"/>
    </row>
    <row r="21882" spans="4:18">
      <c r="D21882" s="130"/>
      <c r="R21882" s="214"/>
    </row>
    <row r="21883" spans="4:18">
      <c r="D21883" s="130"/>
      <c r="R21883" s="214"/>
    </row>
    <row r="21884" spans="4:18">
      <c r="D21884" s="130"/>
      <c r="R21884" s="214"/>
    </row>
    <row r="21885" spans="4:18">
      <c r="D21885" s="130"/>
      <c r="R21885" s="214"/>
    </row>
    <row r="21886" spans="4:18">
      <c r="D21886" s="130"/>
      <c r="R21886" s="214"/>
    </row>
    <row r="21887" spans="4:18">
      <c r="D21887" s="130"/>
      <c r="R21887" s="214"/>
    </row>
    <row r="21888" spans="4:18">
      <c r="D21888" s="130"/>
      <c r="R21888" s="214"/>
    </row>
    <row r="21889" spans="4:18">
      <c r="D21889" s="130"/>
      <c r="R21889" s="214"/>
    </row>
    <row r="21890" spans="4:18">
      <c r="D21890" s="130"/>
      <c r="R21890" s="214"/>
    </row>
    <row r="21891" spans="4:18">
      <c r="D21891" s="130"/>
      <c r="R21891" s="214"/>
    </row>
    <row r="21892" spans="4:18">
      <c r="D21892" s="130"/>
      <c r="R21892" s="214"/>
    </row>
    <row r="21893" spans="4:18">
      <c r="D21893" s="130"/>
      <c r="R21893" s="214"/>
    </row>
    <row r="21894" spans="4:18">
      <c r="D21894" s="130"/>
      <c r="R21894" s="214"/>
    </row>
    <row r="21895" spans="4:18">
      <c r="D21895" s="130"/>
      <c r="R21895" s="214"/>
    </row>
    <row r="21896" spans="4:18">
      <c r="D21896" s="130"/>
      <c r="R21896" s="214"/>
    </row>
    <row r="21897" spans="4:18">
      <c r="D21897" s="130"/>
      <c r="R21897" s="214"/>
    </row>
    <row r="21898" spans="4:18">
      <c r="D21898" s="130"/>
      <c r="R21898" s="214"/>
    </row>
    <row r="21899" spans="4:18">
      <c r="D21899" s="130"/>
      <c r="R21899" s="214"/>
    </row>
    <row r="21900" spans="4:18">
      <c r="D21900" s="130"/>
      <c r="R21900" s="214"/>
    </row>
    <row r="21901" spans="4:18">
      <c r="D21901" s="130"/>
      <c r="R21901" s="214"/>
    </row>
    <row r="21902" spans="4:18">
      <c r="D21902" s="130"/>
      <c r="R21902" s="214"/>
    </row>
    <row r="21903" spans="4:18">
      <c r="D21903" s="130"/>
      <c r="R21903" s="214"/>
    </row>
    <row r="21904" spans="4:18">
      <c r="D21904" s="130"/>
      <c r="R21904" s="214"/>
    </row>
    <row r="21905" spans="4:18">
      <c r="D21905" s="130"/>
      <c r="R21905" s="214"/>
    </row>
    <row r="21906" spans="4:18">
      <c r="D21906" s="130"/>
      <c r="R21906" s="214"/>
    </row>
    <row r="21907" spans="4:18">
      <c r="D21907" s="130"/>
      <c r="R21907" s="214"/>
    </row>
    <row r="21908" spans="4:18">
      <c r="D21908" s="130"/>
      <c r="R21908" s="214"/>
    </row>
    <row r="21909" spans="4:18">
      <c r="D21909" s="130"/>
      <c r="R21909" s="214"/>
    </row>
    <row r="21910" spans="4:18">
      <c r="D21910" s="130"/>
      <c r="R21910" s="214"/>
    </row>
    <row r="21911" spans="4:18">
      <c r="D21911" s="130"/>
      <c r="R21911" s="214"/>
    </row>
    <row r="21912" spans="4:18">
      <c r="D21912" s="130"/>
      <c r="R21912" s="214"/>
    </row>
    <row r="21913" spans="4:18">
      <c r="D21913" s="130"/>
      <c r="R21913" s="214"/>
    </row>
    <row r="21914" spans="4:18">
      <c r="D21914" s="130"/>
      <c r="R21914" s="214"/>
    </row>
    <row r="21915" spans="4:18">
      <c r="D21915" s="130"/>
      <c r="R21915" s="214"/>
    </row>
    <row r="21916" spans="4:18">
      <c r="D21916" s="130"/>
      <c r="R21916" s="214"/>
    </row>
    <row r="21917" spans="4:18">
      <c r="D21917" s="130"/>
      <c r="R21917" s="214"/>
    </row>
    <row r="21918" spans="4:18">
      <c r="D21918" s="130"/>
      <c r="R21918" s="214"/>
    </row>
    <row r="21919" spans="4:18">
      <c r="D21919" s="130"/>
      <c r="R21919" s="214"/>
    </row>
    <row r="21920" spans="4:18">
      <c r="D21920" s="130"/>
      <c r="R21920" s="214"/>
    </row>
    <row r="21921" spans="4:18">
      <c r="D21921" s="130"/>
      <c r="R21921" s="214"/>
    </row>
    <row r="21922" spans="4:18">
      <c r="D21922" s="130"/>
      <c r="R21922" s="214"/>
    </row>
    <row r="21923" spans="4:18">
      <c r="D21923" s="130"/>
      <c r="R21923" s="214"/>
    </row>
    <row r="21924" spans="4:18">
      <c r="D21924" s="130"/>
      <c r="R21924" s="214"/>
    </row>
    <row r="21925" spans="4:18">
      <c r="D21925" s="130"/>
      <c r="R21925" s="214"/>
    </row>
    <row r="21926" spans="4:18">
      <c r="D21926" s="130"/>
      <c r="R21926" s="214"/>
    </row>
    <row r="21927" spans="4:18">
      <c r="D21927" s="130"/>
      <c r="R21927" s="214"/>
    </row>
    <row r="21928" spans="4:18">
      <c r="D21928" s="130"/>
      <c r="R21928" s="214"/>
    </row>
    <row r="21929" spans="4:18">
      <c r="D21929" s="130"/>
      <c r="R21929" s="214"/>
    </row>
    <row r="21930" spans="4:18">
      <c r="D21930" s="130"/>
      <c r="R21930" s="214"/>
    </row>
    <row r="21931" spans="4:18">
      <c r="D21931" s="130"/>
      <c r="R21931" s="214"/>
    </row>
    <row r="21932" spans="4:18">
      <c r="D21932" s="130"/>
      <c r="R21932" s="214"/>
    </row>
    <row r="21933" spans="4:18">
      <c r="D21933" s="130"/>
      <c r="R21933" s="214"/>
    </row>
    <row r="21934" spans="4:18">
      <c r="D21934" s="130"/>
      <c r="R21934" s="214"/>
    </row>
    <row r="21935" spans="4:18">
      <c r="D21935" s="130"/>
      <c r="R21935" s="214"/>
    </row>
    <row r="21936" spans="4:18">
      <c r="D21936" s="130"/>
      <c r="R21936" s="214"/>
    </row>
    <row r="21937" spans="4:18">
      <c r="D21937" s="130"/>
      <c r="R21937" s="214"/>
    </row>
    <row r="21938" spans="4:18">
      <c r="D21938" s="130"/>
      <c r="R21938" s="214"/>
    </row>
    <row r="21939" spans="4:18">
      <c r="D21939" s="130"/>
      <c r="R21939" s="214"/>
    </row>
    <row r="21940" spans="4:18">
      <c r="D21940" s="130"/>
      <c r="R21940" s="214"/>
    </row>
    <row r="21941" spans="4:18">
      <c r="D21941" s="130"/>
      <c r="R21941" s="214"/>
    </row>
    <row r="21942" spans="4:18">
      <c r="D21942" s="130"/>
      <c r="R21942" s="214"/>
    </row>
    <row r="21943" spans="4:18">
      <c r="D21943" s="130"/>
      <c r="R21943" s="214"/>
    </row>
    <row r="21944" spans="4:18">
      <c r="D21944" s="130"/>
      <c r="R21944" s="214"/>
    </row>
    <row r="21945" spans="4:18">
      <c r="D21945" s="130"/>
      <c r="R21945" s="214"/>
    </row>
    <row r="21946" spans="4:18">
      <c r="D21946" s="130"/>
      <c r="R21946" s="214"/>
    </row>
    <row r="21947" spans="4:18">
      <c r="D21947" s="130"/>
      <c r="R21947" s="214"/>
    </row>
    <row r="21948" spans="4:18">
      <c r="D21948" s="130"/>
      <c r="R21948" s="214"/>
    </row>
    <row r="21949" spans="4:18">
      <c r="D21949" s="130"/>
      <c r="R21949" s="214"/>
    </row>
    <row r="21950" spans="4:18">
      <c r="D21950" s="130"/>
      <c r="R21950" s="214"/>
    </row>
    <row r="21951" spans="4:18">
      <c r="D21951" s="130"/>
      <c r="R21951" s="214"/>
    </row>
    <row r="21952" spans="4:18">
      <c r="D21952" s="130"/>
      <c r="R21952" s="214"/>
    </row>
    <row r="21953" spans="4:18">
      <c r="D21953" s="130"/>
      <c r="R21953" s="214"/>
    </row>
    <row r="21954" spans="4:18">
      <c r="D21954" s="130"/>
      <c r="R21954" s="214"/>
    </row>
    <row r="21955" spans="4:18">
      <c r="D21955" s="130"/>
      <c r="R21955" s="214"/>
    </row>
    <row r="21956" spans="4:18">
      <c r="D21956" s="130"/>
      <c r="R21956" s="214"/>
    </row>
    <row r="21957" spans="4:18">
      <c r="D21957" s="130"/>
      <c r="R21957" s="214"/>
    </row>
    <row r="21958" spans="4:18">
      <c r="D21958" s="130"/>
      <c r="R21958" s="214"/>
    </row>
    <row r="21959" spans="4:18">
      <c r="D21959" s="130"/>
      <c r="R21959" s="214"/>
    </row>
    <row r="21960" spans="4:18">
      <c r="D21960" s="130"/>
      <c r="R21960" s="214"/>
    </row>
    <row r="21961" spans="4:18">
      <c r="D21961" s="130"/>
      <c r="R21961" s="214"/>
    </row>
    <row r="21962" spans="4:18">
      <c r="D21962" s="130"/>
      <c r="R21962" s="214"/>
    </row>
    <row r="21963" spans="4:18">
      <c r="D21963" s="130"/>
      <c r="R21963" s="214"/>
    </row>
    <row r="21964" spans="4:18">
      <c r="D21964" s="130"/>
      <c r="R21964" s="214"/>
    </row>
    <row r="21965" spans="4:18">
      <c r="D21965" s="130"/>
      <c r="R21965" s="214"/>
    </row>
    <row r="21966" spans="4:18">
      <c r="D21966" s="130"/>
      <c r="R21966" s="214"/>
    </row>
    <row r="21967" spans="4:18">
      <c r="D21967" s="130"/>
      <c r="R21967" s="214"/>
    </row>
    <row r="21968" spans="4:18">
      <c r="D21968" s="130"/>
      <c r="R21968" s="214"/>
    </row>
    <row r="21969" spans="4:18">
      <c r="D21969" s="130"/>
      <c r="R21969" s="214"/>
    </row>
    <row r="21970" spans="4:18">
      <c r="D21970" s="130"/>
      <c r="R21970" s="214"/>
    </row>
    <row r="21971" spans="4:18">
      <c r="D21971" s="130"/>
      <c r="R21971" s="214"/>
    </row>
    <row r="21972" spans="4:18">
      <c r="D21972" s="130"/>
      <c r="R21972" s="214"/>
    </row>
    <row r="21973" spans="4:18">
      <c r="D21973" s="130"/>
      <c r="R21973" s="214"/>
    </row>
    <row r="21974" spans="4:18">
      <c r="D21974" s="130"/>
      <c r="R21974" s="214"/>
    </row>
    <row r="21975" spans="4:18">
      <c r="D21975" s="130"/>
      <c r="R21975" s="214"/>
    </row>
    <row r="21976" spans="4:18">
      <c r="D21976" s="130"/>
      <c r="R21976" s="214"/>
    </row>
    <row r="21977" spans="4:18">
      <c r="D21977" s="130"/>
      <c r="R21977" s="214"/>
    </row>
    <row r="21978" spans="4:18">
      <c r="D21978" s="130"/>
      <c r="R21978" s="214"/>
    </row>
    <row r="21979" spans="4:18">
      <c r="D21979" s="130"/>
      <c r="R21979" s="214"/>
    </row>
    <row r="21980" spans="4:18">
      <c r="D21980" s="130"/>
      <c r="R21980" s="214"/>
    </row>
    <row r="21981" spans="4:18">
      <c r="D21981" s="130"/>
      <c r="R21981" s="214"/>
    </row>
    <row r="21982" spans="4:18">
      <c r="D21982" s="130"/>
      <c r="R21982" s="214"/>
    </row>
    <row r="21983" spans="4:18">
      <c r="D21983" s="130"/>
      <c r="R21983" s="214"/>
    </row>
    <row r="21984" spans="4:18">
      <c r="D21984" s="130"/>
      <c r="R21984" s="214"/>
    </row>
    <row r="21985" spans="4:18">
      <c r="D21985" s="130"/>
      <c r="R21985" s="214"/>
    </row>
    <row r="21986" spans="4:18">
      <c r="D21986" s="130"/>
      <c r="R21986" s="214"/>
    </row>
    <row r="21987" spans="4:18">
      <c r="D21987" s="130"/>
      <c r="R21987" s="214"/>
    </row>
    <row r="21988" spans="4:18">
      <c r="D21988" s="130"/>
      <c r="R21988" s="214"/>
    </row>
    <row r="21989" spans="4:18">
      <c r="D21989" s="130"/>
      <c r="R21989" s="214"/>
    </row>
    <row r="21990" spans="4:18">
      <c r="D21990" s="130"/>
      <c r="R21990" s="214"/>
    </row>
    <row r="21991" spans="4:18">
      <c r="D21991" s="130"/>
      <c r="R21991" s="214"/>
    </row>
    <row r="21992" spans="4:18">
      <c r="D21992" s="130"/>
      <c r="R21992" s="214"/>
    </row>
    <row r="21993" spans="4:18">
      <c r="D21993" s="130"/>
      <c r="R21993" s="214"/>
    </row>
    <row r="21994" spans="4:18">
      <c r="D21994" s="130"/>
      <c r="R21994" s="214"/>
    </row>
    <row r="21995" spans="4:18">
      <c r="D21995" s="130"/>
      <c r="R21995" s="214"/>
    </row>
    <row r="21996" spans="4:18">
      <c r="D21996" s="130"/>
      <c r="R21996" s="214"/>
    </row>
    <row r="21997" spans="4:18">
      <c r="D21997" s="130"/>
      <c r="R21997" s="214"/>
    </row>
    <row r="21998" spans="4:18">
      <c r="D21998" s="130"/>
      <c r="R21998" s="214"/>
    </row>
    <row r="21999" spans="4:18">
      <c r="D21999" s="130"/>
      <c r="R21999" s="214"/>
    </row>
    <row r="22000" spans="4:18">
      <c r="D22000" s="130"/>
      <c r="R22000" s="214"/>
    </row>
    <row r="22001" spans="4:18">
      <c r="D22001" s="130"/>
      <c r="R22001" s="214"/>
    </row>
    <row r="22002" spans="4:18">
      <c r="D22002" s="130"/>
      <c r="R22002" s="214"/>
    </row>
    <row r="22003" spans="4:18">
      <c r="D22003" s="130"/>
      <c r="R22003" s="214"/>
    </row>
    <row r="22004" spans="4:18">
      <c r="D22004" s="130"/>
      <c r="R22004" s="214"/>
    </row>
    <row r="22005" spans="4:18">
      <c r="D22005" s="130"/>
      <c r="R22005" s="214"/>
    </row>
    <row r="22006" spans="4:18">
      <c r="D22006" s="130"/>
      <c r="R22006" s="214"/>
    </row>
    <row r="22007" spans="4:18">
      <c r="D22007" s="130"/>
      <c r="R22007" s="214"/>
    </row>
    <row r="22008" spans="4:18">
      <c r="D22008" s="130"/>
      <c r="R22008" s="214"/>
    </row>
    <row r="22009" spans="4:18">
      <c r="D22009" s="130"/>
      <c r="R22009" s="214"/>
    </row>
    <row r="22010" spans="4:18">
      <c r="D22010" s="130"/>
      <c r="R22010" s="214"/>
    </row>
    <row r="22011" spans="4:18">
      <c r="D22011" s="130"/>
      <c r="R22011" s="214"/>
    </row>
    <row r="22012" spans="4:18">
      <c r="D22012" s="130"/>
      <c r="R22012" s="214"/>
    </row>
    <row r="22013" spans="4:18">
      <c r="D22013" s="130"/>
      <c r="R22013" s="214"/>
    </row>
    <row r="22014" spans="4:18">
      <c r="D22014" s="130"/>
      <c r="R22014" s="214"/>
    </row>
    <row r="22015" spans="4:18">
      <c r="D22015" s="130"/>
      <c r="R22015" s="214"/>
    </row>
    <row r="22016" spans="4:18">
      <c r="D22016" s="130"/>
      <c r="R22016" s="214"/>
    </row>
    <row r="22017" spans="4:18">
      <c r="D22017" s="130"/>
      <c r="R22017" s="214"/>
    </row>
    <row r="22018" spans="4:18">
      <c r="D22018" s="130"/>
      <c r="R22018" s="214"/>
    </row>
    <row r="22019" spans="4:18">
      <c r="D22019" s="130"/>
      <c r="R22019" s="214"/>
    </row>
    <row r="22020" spans="4:18">
      <c r="D22020" s="130"/>
      <c r="R22020" s="214"/>
    </row>
    <row r="22021" spans="4:18">
      <c r="D22021" s="130"/>
      <c r="R22021" s="214"/>
    </row>
    <row r="22022" spans="4:18">
      <c r="D22022" s="130"/>
      <c r="R22022" s="214"/>
    </row>
    <row r="22023" spans="4:18">
      <c r="D22023" s="130"/>
      <c r="R22023" s="214"/>
    </row>
    <row r="22024" spans="4:18">
      <c r="D22024" s="130"/>
      <c r="R22024" s="214"/>
    </row>
    <row r="22025" spans="4:18">
      <c r="D22025" s="130"/>
      <c r="R22025" s="214"/>
    </row>
    <row r="22026" spans="4:18">
      <c r="D22026" s="130"/>
      <c r="R22026" s="214"/>
    </row>
    <row r="22027" spans="4:18">
      <c r="D22027" s="130"/>
      <c r="R22027" s="214"/>
    </row>
    <row r="22028" spans="4:18">
      <c r="D22028" s="130"/>
      <c r="R22028" s="214"/>
    </row>
    <row r="22029" spans="4:18">
      <c r="D22029" s="130"/>
      <c r="R22029" s="214"/>
    </row>
    <row r="22030" spans="4:18">
      <c r="D22030" s="130"/>
      <c r="R22030" s="214"/>
    </row>
    <row r="22031" spans="4:18">
      <c r="D22031" s="130"/>
      <c r="R22031" s="214"/>
    </row>
    <row r="22032" spans="4:18">
      <c r="D22032" s="130"/>
      <c r="R22032" s="214"/>
    </row>
    <row r="22033" spans="4:18">
      <c r="D22033" s="130"/>
      <c r="R22033" s="214"/>
    </row>
    <row r="22034" spans="4:18">
      <c r="D22034" s="130"/>
      <c r="R22034" s="214"/>
    </row>
    <row r="22035" spans="4:18">
      <c r="D22035" s="130"/>
      <c r="R22035" s="214"/>
    </row>
    <row r="22036" spans="4:18">
      <c r="D22036" s="130"/>
      <c r="R22036" s="214"/>
    </row>
    <row r="22037" spans="4:18">
      <c r="D22037" s="130"/>
      <c r="R22037" s="214"/>
    </row>
    <row r="22038" spans="4:18">
      <c r="D22038" s="130"/>
      <c r="R22038" s="214"/>
    </row>
    <row r="22039" spans="4:18">
      <c r="D22039" s="130"/>
      <c r="R22039" s="214"/>
    </row>
    <row r="22040" spans="4:18">
      <c r="D22040" s="130"/>
      <c r="R22040" s="214"/>
    </row>
    <row r="22041" spans="4:18">
      <c r="D22041" s="130"/>
      <c r="R22041" s="214"/>
    </row>
    <row r="22042" spans="4:18">
      <c r="D22042" s="130"/>
      <c r="R22042" s="214"/>
    </row>
    <row r="22043" spans="4:18">
      <c r="D22043" s="130"/>
      <c r="R22043" s="214"/>
    </row>
    <row r="22044" spans="4:18">
      <c r="D22044" s="130"/>
      <c r="R22044" s="214"/>
    </row>
    <row r="22045" spans="4:18">
      <c r="D22045" s="130"/>
      <c r="R22045" s="214"/>
    </row>
    <row r="22046" spans="4:18">
      <c r="D22046" s="130"/>
      <c r="R22046" s="214"/>
    </row>
    <row r="22047" spans="4:18">
      <c r="D22047" s="130"/>
      <c r="R22047" s="214"/>
    </row>
    <row r="22048" spans="4:18">
      <c r="D22048" s="130"/>
      <c r="R22048" s="214"/>
    </row>
    <row r="22049" spans="4:18">
      <c r="D22049" s="130"/>
      <c r="R22049" s="214"/>
    </row>
    <row r="22050" spans="4:18">
      <c r="D22050" s="130"/>
      <c r="R22050" s="214"/>
    </row>
    <row r="22051" spans="4:18">
      <c r="D22051" s="130"/>
      <c r="R22051" s="214"/>
    </row>
    <row r="22052" spans="4:18">
      <c r="D22052" s="130"/>
      <c r="R22052" s="214"/>
    </row>
    <row r="22053" spans="4:18">
      <c r="D22053" s="130"/>
      <c r="R22053" s="214"/>
    </row>
    <row r="22054" spans="4:18">
      <c r="D22054" s="130"/>
      <c r="R22054" s="214"/>
    </row>
    <row r="22055" spans="4:18">
      <c r="D22055" s="130"/>
      <c r="R22055" s="214"/>
    </row>
    <row r="22056" spans="4:18">
      <c r="D22056" s="130"/>
      <c r="R22056" s="214"/>
    </row>
    <row r="22057" spans="4:18">
      <c r="D22057" s="130"/>
      <c r="R22057" s="214"/>
    </row>
    <row r="22058" spans="4:18">
      <c r="D22058" s="130"/>
      <c r="R22058" s="214"/>
    </row>
    <row r="22059" spans="4:18">
      <c r="D22059" s="130"/>
      <c r="R22059" s="214"/>
    </row>
    <row r="22060" spans="4:18">
      <c r="D22060" s="130"/>
      <c r="R22060" s="214"/>
    </row>
    <row r="22061" spans="4:18">
      <c r="D22061" s="130"/>
      <c r="R22061" s="214"/>
    </row>
    <row r="22062" spans="4:18">
      <c r="D22062" s="130"/>
      <c r="R22062" s="214"/>
    </row>
    <row r="22063" spans="4:18">
      <c r="D22063" s="130"/>
      <c r="R22063" s="214"/>
    </row>
    <row r="22064" spans="4:18">
      <c r="D22064" s="130"/>
      <c r="R22064" s="214"/>
    </row>
    <row r="22065" spans="4:18">
      <c r="D22065" s="130"/>
      <c r="R22065" s="214"/>
    </row>
    <row r="22066" spans="4:18">
      <c r="D22066" s="130"/>
      <c r="R22066" s="214"/>
    </row>
    <row r="22067" spans="4:18">
      <c r="D22067" s="130"/>
      <c r="R22067" s="214"/>
    </row>
    <row r="22068" spans="4:18">
      <c r="D22068" s="130"/>
      <c r="R22068" s="214"/>
    </row>
    <row r="22069" spans="4:18">
      <c r="D22069" s="130"/>
      <c r="R22069" s="214"/>
    </row>
    <row r="22070" spans="4:18">
      <c r="D22070" s="130"/>
      <c r="R22070" s="214"/>
    </row>
    <row r="22071" spans="4:18">
      <c r="D22071" s="130"/>
      <c r="R22071" s="214"/>
    </row>
    <row r="22072" spans="4:18">
      <c r="D22072" s="130"/>
      <c r="R22072" s="214"/>
    </row>
    <row r="22073" spans="4:18">
      <c r="D22073" s="130"/>
      <c r="R22073" s="214"/>
    </row>
    <row r="22074" spans="4:18">
      <c r="D22074" s="130"/>
      <c r="R22074" s="214"/>
    </row>
    <row r="22075" spans="4:18">
      <c r="D22075" s="130"/>
      <c r="R22075" s="214"/>
    </row>
    <row r="22076" spans="4:18">
      <c r="D22076" s="130"/>
      <c r="R22076" s="214"/>
    </row>
    <row r="22077" spans="4:18">
      <c r="D22077" s="130"/>
      <c r="R22077" s="214"/>
    </row>
    <row r="22078" spans="4:18">
      <c r="D22078" s="130"/>
      <c r="R22078" s="214"/>
    </row>
    <row r="22079" spans="4:18">
      <c r="D22079" s="130"/>
      <c r="R22079" s="214"/>
    </row>
    <row r="22080" spans="4:18">
      <c r="D22080" s="130"/>
      <c r="R22080" s="214"/>
    </row>
    <row r="22081" spans="4:18">
      <c r="D22081" s="130"/>
      <c r="R22081" s="214"/>
    </row>
    <row r="22082" spans="4:18">
      <c r="D22082" s="130"/>
      <c r="R22082" s="214"/>
    </row>
    <row r="22083" spans="4:18">
      <c r="D22083" s="130"/>
      <c r="R22083" s="214"/>
    </row>
    <row r="22084" spans="4:18">
      <c r="D22084" s="130"/>
      <c r="R22084" s="214"/>
    </row>
    <row r="22085" spans="4:18">
      <c r="D22085" s="130"/>
      <c r="R22085" s="214"/>
    </row>
    <row r="22086" spans="4:18">
      <c r="D22086" s="130"/>
      <c r="R22086" s="214"/>
    </row>
    <row r="22087" spans="4:18">
      <c r="D22087" s="130"/>
      <c r="R22087" s="214"/>
    </row>
    <row r="22088" spans="4:18">
      <c r="D22088" s="130"/>
      <c r="R22088" s="214"/>
    </row>
    <row r="22089" spans="4:18">
      <c r="D22089" s="130"/>
      <c r="R22089" s="214"/>
    </row>
    <row r="22090" spans="4:18">
      <c r="D22090" s="130"/>
      <c r="R22090" s="214"/>
    </row>
    <row r="22091" spans="4:18">
      <c r="D22091" s="130"/>
      <c r="R22091" s="214"/>
    </row>
    <row r="22092" spans="4:18">
      <c r="D22092" s="130"/>
      <c r="R22092" s="214"/>
    </row>
    <row r="22093" spans="4:18">
      <c r="D22093" s="130"/>
      <c r="R22093" s="214"/>
    </row>
    <row r="22094" spans="4:18">
      <c r="D22094" s="130"/>
      <c r="R22094" s="214"/>
    </row>
    <row r="22095" spans="4:18">
      <c r="D22095" s="130"/>
      <c r="R22095" s="214"/>
    </row>
    <row r="22096" spans="4:18">
      <c r="D22096" s="130"/>
      <c r="R22096" s="214"/>
    </row>
    <row r="22097" spans="4:18">
      <c r="D22097" s="130"/>
      <c r="R22097" s="214"/>
    </row>
    <row r="22098" spans="4:18">
      <c r="D22098" s="130"/>
      <c r="R22098" s="214"/>
    </row>
    <row r="22099" spans="4:18">
      <c r="D22099" s="130"/>
      <c r="R22099" s="214"/>
    </row>
    <row r="22100" spans="4:18">
      <c r="D22100" s="130"/>
      <c r="R22100" s="214"/>
    </row>
    <row r="22101" spans="4:18">
      <c r="D22101" s="130"/>
      <c r="R22101" s="214"/>
    </row>
    <row r="22102" spans="4:18">
      <c r="D22102" s="130"/>
      <c r="R22102" s="214"/>
    </row>
    <row r="22103" spans="4:18">
      <c r="D22103" s="130"/>
      <c r="R22103" s="214"/>
    </row>
    <row r="22104" spans="4:18">
      <c r="D22104" s="130"/>
      <c r="R22104" s="214"/>
    </row>
    <row r="22105" spans="4:18">
      <c r="D22105" s="130"/>
      <c r="R22105" s="214"/>
    </row>
    <row r="22106" spans="4:18">
      <c r="D22106" s="130"/>
      <c r="R22106" s="214"/>
    </row>
    <row r="22107" spans="4:18">
      <c r="D22107" s="130"/>
      <c r="R22107" s="214"/>
    </row>
    <row r="22108" spans="4:18">
      <c r="D22108" s="130"/>
      <c r="R22108" s="214"/>
    </row>
    <row r="22109" spans="4:18">
      <c r="D22109" s="130"/>
      <c r="R22109" s="214"/>
    </row>
    <row r="22110" spans="4:18">
      <c r="D22110" s="130"/>
      <c r="R22110" s="214"/>
    </row>
    <row r="22111" spans="4:18">
      <c r="D22111" s="130"/>
      <c r="R22111" s="214"/>
    </row>
    <row r="22112" spans="4:18">
      <c r="D22112" s="130"/>
      <c r="R22112" s="214"/>
    </row>
    <row r="22113" spans="4:18">
      <c r="D22113" s="130"/>
      <c r="R22113" s="214"/>
    </row>
    <row r="22114" spans="4:18">
      <c r="D22114" s="130"/>
      <c r="R22114" s="214"/>
    </row>
    <row r="22115" spans="4:18">
      <c r="D22115" s="130"/>
      <c r="R22115" s="214"/>
    </row>
    <row r="22116" spans="4:18">
      <c r="D22116" s="130"/>
      <c r="R22116" s="214"/>
    </row>
    <row r="22117" spans="4:18">
      <c r="D22117" s="130"/>
      <c r="R22117" s="214"/>
    </row>
    <row r="22118" spans="4:18">
      <c r="D22118" s="130"/>
      <c r="R22118" s="214"/>
    </row>
    <row r="22119" spans="4:18">
      <c r="D22119" s="130"/>
      <c r="R22119" s="214"/>
    </row>
    <row r="22120" spans="4:18">
      <c r="D22120" s="130"/>
      <c r="R22120" s="214"/>
    </row>
    <row r="22121" spans="4:18">
      <c r="D22121" s="130"/>
      <c r="R22121" s="214"/>
    </row>
    <row r="22122" spans="4:18">
      <c r="D22122" s="130"/>
      <c r="R22122" s="214"/>
    </row>
    <row r="22123" spans="4:18">
      <c r="D22123" s="130"/>
      <c r="R22123" s="214"/>
    </row>
    <row r="22124" spans="4:18">
      <c r="D22124" s="130"/>
      <c r="R22124" s="214"/>
    </row>
    <row r="22125" spans="4:18">
      <c r="D22125" s="130"/>
      <c r="R22125" s="214"/>
    </row>
    <row r="22126" spans="4:18">
      <c r="D22126" s="130"/>
      <c r="R22126" s="214"/>
    </row>
    <row r="22127" spans="4:18">
      <c r="D22127" s="130"/>
      <c r="R22127" s="214"/>
    </row>
    <row r="22128" spans="4:18">
      <c r="D22128" s="130"/>
      <c r="R22128" s="214"/>
    </row>
    <row r="22129" spans="4:18">
      <c r="D22129" s="130"/>
      <c r="R22129" s="214"/>
    </row>
    <row r="22130" spans="4:18">
      <c r="D22130" s="130"/>
      <c r="R22130" s="214"/>
    </row>
    <row r="22131" spans="4:18">
      <c r="D22131" s="130"/>
      <c r="R22131" s="214"/>
    </row>
    <row r="22132" spans="4:18">
      <c r="D22132" s="130"/>
      <c r="R22132" s="214"/>
    </row>
    <row r="22133" spans="4:18">
      <c r="D22133" s="130"/>
      <c r="R22133" s="214"/>
    </row>
    <row r="22134" spans="4:18">
      <c r="D22134" s="130"/>
      <c r="R22134" s="214"/>
    </row>
    <row r="22135" spans="4:18">
      <c r="D22135" s="130"/>
      <c r="R22135" s="214"/>
    </row>
    <row r="22136" spans="4:18">
      <c r="D22136" s="130"/>
      <c r="R22136" s="214"/>
    </row>
    <row r="22137" spans="4:18">
      <c r="D22137" s="130"/>
      <c r="R22137" s="214"/>
    </row>
    <row r="22138" spans="4:18">
      <c r="D22138" s="130"/>
      <c r="R22138" s="214"/>
    </row>
    <row r="22139" spans="4:18">
      <c r="D22139" s="130"/>
      <c r="R22139" s="214"/>
    </row>
    <row r="22140" spans="4:18">
      <c r="D22140" s="130"/>
      <c r="R22140" s="214"/>
    </row>
    <row r="22141" spans="4:18">
      <c r="D22141" s="130"/>
      <c r="R22141" s="214"/>
    </row>
    <row r="22142" spans="4:18">
      <c r="D22142" s="130"/>
      <c r="R22142" s="214"/>
    </row>
    <row r="22143" spans="4:18">
      <c r="D22143" s="130"/>
      <c r="R22143" s="214"/>
    </row>
    <row r="22144" spans="4:18">
      <c r="D22144" s="130"/>
      <c r="R22144" s="214"/>
    </row>
    <row r="22145" spans="4:18">
      <c r="D22145" s="130"/>
      <c r="R22145" s="214"/>
    </row>
    <row r="22146" spans="4:18">
      <c r="D22146" s="130"/>
      <c r="R22146" s="214"/>
    </row>
    <row r="22147" spans="4:18">
      <c r="D22147" s="130"/>
      <c r="R22147" s="214"/>
    </row>
    <row r="22148" spans="4:18">
      <c r="D22148" s="130"/>
      <c r="R22148" s="214"/>
    </row>
    <row r="22149" spans="4:18">
      <c r="D22149" s="130"/>
      <c r="R22149" s="214"/>
    </row>
    <row r="22150" spans="4:18">
      <c r="D22150" s="130"/>
      <c r="R22150" s="214"/>
    </row>
    <row r="22151" spans="4:18">
      <c r="D22151" s="130"/>
      <c r="R22151" s="214"/>
    </row>
    <row r="22152" spans="4:18">
      <c r="D22152" s="130"/>
      <c r="R22152" s="214"/>
    </row>
    <row r="22153" spans="4:18">
      <c r="D22153" s="130"/>
      <c r="R22153" s="214"/>
    </row>
    <row r="22154" spans="4:18">
      <c r="D22154" s="130"/>
      <c r="R22154" s="214"/>
    </row>
    <row r="22155" spans="4:18">
      <c r="D22155" s="130"/>
      <c r="R22155" s="214"/>
    </row>
    <row r="22156" spans="4:18">
      <c r="D22156" s="130"/>
      <c r="R22156" s="214"/>
    </row>
    <row r="22157" spans="4:18">
      <c r="D22157" s="130"/>
      <c r="R22157" s="214"/>
    </row>
    <row r="22158" spans="4:18">
      <c r="D22158" s="130"/>
      <c r="R22158" s="214"/>
    </row>
    <row r="22159" spans="4:18">
      <c r="D22159" s="130"/>
      <c r="R22159" s="214"/>
    </row>
    <row r="22160" spans="4:18">
      <c r="D22160" s="130"/>
      <c r="R22160" s="214"/>
    </row>
    <row r="22161" spans="4:18">
      <c r="D22161" s="130"/>
      <c r="R22161" s="214"/>
    </row>
    <row r="22162" spans="4:18">
      <c r="D22162" s="130"/>
      <c r="R22162" s="214"/>
    </row>
    <row r="22163" spans="4:18">
      <c r="D22163" s="130"/>
      <c r="R22163" s="214"/>
    </row>
    <row r="22164" spans="4:18">
      <c r="D22164" s="130"/>
      <c r="R22164" s="214"/>
    </row>
    <row r="22165" spans="4:18">
      <c r="D22165" s="130"/>
      <c r="R22165" s="214"/>
    </row>
    <row r="22166" spans="4:18">
      <c r="D22166" s="130"/>
      <c r="R22166" s="214"/>
    </row>
    <row r="22167" spans="4:18">
      <c r="D22167" s="130"/>
      <c r="R22167" s="214"/>
    </row>
    <row r="22168" spans="4:18">
      <c r="D22168" s="130"/>
      <c r="R22168" s="214"/>
    </row>
    <row r="22169" spans="4:18">
      <c r="D22169" s="130"/>
      <c r="R22169" s="214"/>
    </row>
    <row r="22170" spans="4:18">
      <c r="D22170" s="130"/>
      <c r="R22170" s="214"/>
    </row>
    <row r="22171" spans="4:18">
      <c r="D22171" s="130"/>
      <c r="R22171" s="214"/>
    </row>
    <row r="22172" spans="4:18">
      <c r="D22172" s="130"/>
      <c r="R22172" s="214"/>
    </row>
    <row r="22173" spans="4:18">
      <c r="D22173" s="130"/>
      <c r="R22173" s="214"/>
    </row>
    <row r="22174" spans="4:18">
      <c r="D22174" s="130"/>
      <c r="R22174" s="214"/>
    </row>
    <row r="22175" spans="4:18">
      <c r="D22175" s="130"/>
      <c r="R22175" s="214"/>
    </row>
    <row r="22176" spans="4:18">
      <c r="D22176" s="130"/>
      <c r="R22176" s="214"/>
    </row>
    <row r="22177" spans="4:18">
      <c r="D22177" s="130"/>
      <c r="R22177" s="214"/>
    </row>
    <row r="22178" spans="4:18">
      <c r="D22178" s="130"/>
      <c r="R22178" s="214"/>
    </row>
    <row r="22179" spans="4:18">
      <c r="D22179" s="130"/>
      <c r="R22179" s="214"/>
    </row>
    <row r="22180" spans="4:18">
      <c r="D22180" s="130"/>
      <c r="R22180" s="214"/>
    </row>
    <row r="22181" spans="4:18">
      <c r="D22181" s="130"/>
      <c r="R22181" s="214"/>
    </row>
    <row r="22182" spans="4:18">
      <c r="D22182" s="130"/>
      <c r="R22182" s="214"/>
    </row>
    <row r="22183" spans="4:18">
      <c r="D22183" s="130"/>
      <c r="R22183" s="214"/>
    </row>
    <row r="22184" spans="4:18">
      <c r="D22184" s="130"/>
      <c r="R22184" s="214"/>
    </row>
    <row r="22185" spans="4:18">
      <c r="D22185" s="130"/>
      <c r="R22185" s="214"/>
    </row>
    <row r="22186" spans="4:18">
      <c r="D22186" s="130"/>
      <c r="R22186" s="214"/>
    </row>
    <row r="22187" spans="4:18">
      <c r="D22187" s="130"/>
      <c r="R22187" s="214"/>
    </row>
    <row r="22188" spans="4:18">
      <c r="D22188" s="130"/>
      <c r="R22188" s="214"/>
    </row>
    <row r="22189" spans="4:18">
      <c r="D22189" s="130"/>
      <c r="R22189" s="214"/>
    </row>
    <row r="22190" spans="4:18">
      <c r="D22190" s="130"/>
      <c r="R22190" s="214"/>
    </row>
    <row r="22191" spans="4:18">
      <c r="D22191" s="130"/>
      <c r="R22191" s="214"/>
    </row>
    <row r="22192" spans="4:18">
      <c r="D22192" s="130"/>
      <c r="R22192" s="214"/>
    </row>
    <row r="22193" spans="4:18">
      <c r="D22193" s="130"/>
      <c r="R22193" s="214"/>
    </row>
    <row r="22194" spans="4:18">
      <c r="D22194" s="130"/>
      <c r="R22194" s="214"/>
    </row>
    <row r="22195" spans="4:18">
      <c r="D22195" s="130"/>
      <c r="R22195" s="214"/>
    </row>
    <row r="22196" spans="4:18">
      <c r="D22196" s="130"/>
      <c r="R22196" s="214"/>
    </row>
    <row r="22197" spans="4:18">
      <c r="D22197" s="130"/>
      <c r="R22197" s="214"/>
    </row>
    <row r="22198" spans="4:18">
      <c r="D22198" s="130"/>
      <c r="R22198" s="214"/>
    </row>
    <row r="22199" spans="4:18">
      <c r="D22199" s="130"/>
      <c r="R22199" s="214"/>
    </row>
    <row r="22200" spans="4:18">
      <c r="D22200" s="130"/>
      <c r="R22200" s="214"/>
    </row>
    <row r="22201" spans="4:18">
      <c r="D22201" s="130"/>
      <c r="R22201" s="214"/>
    </row>
    <row r="22202" spans="4:18">
      <c r="D22202" s="130"/>
      <c r="R22202" s="214"/>
    </row>
    <row r="22203" spans="4:18">
      <c r="D22203" s="130"/>
      <c r="R22203" s="214"/>
    </row>
    <row r="22204" spans="4:18">
      <c r="D22204" s="130"/>
      <c r="R22204" s="214"/>
    </row>
    <row r="22205" spans="4:18">
      <c r="D22205" s="130"/>
      <c r="R22205" s="214"/>
    </row>
    <row r="22206" spans="4:18">
      <c r="D22206" s="130"/>
      <c r="R22206" s="214"/>
    </row>
    <row r="22207" spans="4:18">
      <c r="D22207" s="130"/>
      <c r="R22207" s="214"/>
    </row>
    <row r="22208" spans="4:18">
      <c r="D22208" s="130"/>
      <c r="R22208" s="214"/>
    </row>
    <row r="22209" spans="4:18">
      <c r="D22209" s="130"/>
      <c r="R22209" s="214"/>
    </row>
    <row r="22210" spans="4:18">
      <c r="D22210" s="130"/>
      <c r="R22210" s="214"/>
    </row>
    <row r="22211" spans="4:18">
      <c r="D22211" s="130"/>
      <c r="R22211" s="214"/>
    </row>
    <row r="22212" spans="4:18">
      <c r="D22212" s="130"/>
      <c r="R22212" s="214"/>
    </row>
    <row r="22213" spans="4:18">
      <c r="D22213" s="130"/>
      <c r="R22213" s="214"/>
    </row>
    <row r="22214" spans="4:18">
      <c r="D22214" s="130"/>
      <c r="R22214" s="214"/>
    </row>
    <row r="22215" spans="4:18">
      <c r="D22215" s="130"/>
      <c r="R22215" s="214"/>
    </row>
    <row r="22216" spans="4:18">
      <c r="D22216" s="130"/>
      <c r="R22216" s="214"/>
    </row>
    <row r="22217" spans="4:18">
      <c r="D22217" s="130"/>
      <c r="R22217" s="214"/>
    </row>
    <row r="22218" spans="4:18">
      <c r="D22218" s="130"/>
      <c r="R22218" s="214"/>
    </row>
    <row r="22219" spans="4:18">
      <c r="D22219" s="130"/>
      <c r="R22219" s="214"/>
    </row>
    <row r="22220" spans="4:18">
      <c r="D22220" s="130"/>
      <c r="R22220" s="214"/>
    </row>
    <row r="22221" spans="4:18">
      <c r="D22221" s="130"/>
      <c r="R22221" s="214"/>
    </row>
    <row r="22222" spans="4:18">
      <c r="D22222" s="130"/>
      <c r="R22222" s="214"/>
    </row>
    <row r="22223" spans="4:18">
      <c r="D22223" s="130"/>
      <c r="R22223" s="214"/>
    </row>
    <row r="22224" spans="4:18">
      <c r="D22224" s="130"/>
      <c r="R22224" s="214"/>
    </row>
    <row r="22225" spans="4:18">
      <c r="D22225" s="130"/>
      <c r="R22225" s="214"/>
    </row>
    <row r="22226" spans="4:18">
      <c r="D22226" s="130"/>
      <c r="R22226" s="214"/>
    </row>
    <row r="22227" spans="4:18">
      <c r="D22227" s="130"/>
      <c r="R22227" s="214"/>
    </row>
    <row r="22228" spans="4:18">
      <c r="D22228" s="130"/>
      <c r="R22228" s="214"/>
    </row>
    <row r="22229" spans="4:18">
      <c r="D22229" s="130"/>
      <c r="R22229" s="214"/>
    </row>
    <row r="22230" spans="4:18">
      <c r="D22230" s="130"/>
      <c r="R22230" s="214"/>
    </row>
    <row r="22231" spans="4:18">
      <c r="D22231" s="130"/>
      <c r="R22231" s="214"/>
    </row>
    <row r="22232" spans="4:18">
      <c r="D22232" s="130"/>
      <c r="R22232" s="214"/>
    </row>
    <row r="22233" spans="4:18">
      <c r="D22233" s="130"/>
      <c r="R22233" s="214"/>
    </row>
    <row r="22234" spans="4:18">
      <c r="D22234" s="130"/>
      <c r="R22234" s="214"/>
    </row>
    <row r="22235" spans="4:18">
      <c r="D22235" s="130"/>
      <c r="R22235" s="214"/>
    </row>
    <row r="22236" spans="4:18">
      <c r="D22236" s="130"/>
      <c r="R22236" s="214"/>
    </row>
    <row r="22237" spans="4:18">
      <c r="D22237" s="130"/>
      <c r="R22237" s="214"/>
    </row>
    <row r="22238" spans="4:18">
      <c r="D22238" s="130"/>
      <c r="R22238" s="214"/>
    </row>
    <row r="22239" spans="4:18">
      <c r="D22239" s="130"/>
      <c r="R22239" s="214"/>
    </row>
    <row r="22240" spans="4:18">
      <c r="D22240" s="130"/>
      <c r="R22240" s="214"/>
    </row>
    <row r="22241" spans="4:18">
      <c r="D22241" s="130"/>
      <c r="R22241" s="214"/>
    </row>
    <row r="22242" spans="4:18">
      <c r="D22242" s="130"/>
      <c r="R22242" s="214"/>
    </row>
    <row r="22243" spans="4:18">
      <c r="D22243" s="130"/>
      <c r="R22243" s="214"/>
    </row>
    <row r="22244" spans="4:18">
      <c r="D22244" s="130"/>
      <c r="R22244" s="214"/>
    </row>
    <row r="22245" spans="4:18">
      <c r="D22245" s="130"/>
      <c r="R22245" s="214"/>
    </row>
    <row r="22246" spans="4:18">
      <c r="D22246" s="130"/>
      <c r="R22246" s="214"/>
    </row>
    <row r="22247" spans="4:18">
      <c r="D22247" s="130"/>
      <c r="R22247" s="214"/>
    </row>
    <row r="22248" spans="4:18">
      <c r="D22248" s="130"/>
      <c r="R22248" s="214"/>
    </row>
    <row r="22249" spans="4:18">
      <c r="D22249" s="130"/>
      <c r="R22249" s="214"/>
    </row>
    <row r="22250" spans="4:18">
      <c r="D22250" s="130"/>
      <c r="R22250" s="214"/>
    </row>
    <row r="22251" spans="4:18">
      <c r="D22251" s="130"/>
      <c r="R22251" s="214"/>
    </row>
    <row r="22252" spans="4:18">
      <c r="D22252" s="130"/>
      <c r="R22252" s="214"/>
    </row>
    <row r="22253" spans="4:18">
      <c r="D22253" s="130"/>
      <c r="R22253" s="214"/>
    </row>
    <row r="22254" spans="4:18">
      <c r="D22254" s="130"/>
      <c r="R22254" s="214"/>
    </row>
    <row r="22255" spans="4:18">
      <c r="D22255" s="130"/>
      <c r="R22255" s="214"/>
    </row>
    <row r="22256" spans="4:18">
      <c r="D22256" s="130"/>
      <c r="R22256" s="214"/>
    </row>
    <row r="22257" spans="4:18">
      <c r="D22257" s="130"/>
      <c r="R22257" s="214"/>
    </row>
    <row r="22258" spans="4:18">
      <c r="D22258" s="130"/>
      <c r="R22258" s="214"/>
    </row>
    <row r="22259" spans="4:18">
      <c r="D22259" s="130"/>
      <c r="R22259" s="214"/>
    </row>
    <row r="22260" spans="4:18">
      <c r="D22260" s="130"/>
      <c r="R22260" s="214"/>
    </row>
    <row r="22261" spans="4:18">
      <c r="D22261" s="130"/>
      <c r="R22261" s="214"/>
    </row>
    <row r="22262" spans="4:18">
      <c r="D22262" s="130"/>
      <c r="R22262" s="214"/>
    </row>
    <row r="22263" spans="4:18">
      <c r="D22263" s="130"/>
      <c r="R22263" s="214"/>
    </row>
    <row r="22264" spans="4:18">
      <c r="D22264" s="130"/>
      <c r="R22264" s="214"/>
    </row>
    <row r="22265" spans="4:18">
      <c r="D22265" s="130"/>
      <c r="R22265" s="214"/>
    </row>
    <row r="22266" spans="4:18">
      <c r="D22266" s="130"/>
      <c r="R22266" s="214"/>
    </row>
    <row r="22267" spans="4:18">
      <c r="D22267" s="130"/>
      <c r="R22267" s="214"/>
    </row>
    <row r="22268" spans="4:18">
      <c r="D22268" s="130"/>
      <c r="R22268" s="214"/>
    </row>
    <row r="22269" spans="4:18">
      <c r="D22269" s="130"/>
      <c r="R22269" s="214"/>
    </row>
    <row r="22270" spans="4:18">
      <c r="D22270" s="130"/>
      <c r="R22270" s="214"/>
    </row>
    <row r="22271" spans="4:18">
      <c r="D22271" s="130"/>
      <c r="R22271" s="214"/>
    </row>
    <row r="22272" spans="4:18">
      <c r="D22272" s="130"/>
      <c r="R22272" s="214"/>
    </row>
    <row r="22273" spans="4:18">
      <c r="D22273" s="130"/>
      <c r="R22273" s="214"/>
    </row>
    <row r="22274" spans="4:18">
      <c r="D22274" s="130"/>
      <c r="R22274" s="214"/>
    </row>
    <row r="22275" spans="4:18">
      <c r="D22275" s="130"/>
      <c r="R22275" s="214"/>
    </row>
    <row r="22276" spans="4:18">
      <c r="D22276" s="130"/>
      <c r="R22276" s="214"/>
    </row>
    <row r="22277" spans="4:18">
      <c r="D22277" s="130"/>
      <c r="R22277" s="214"/>
    </row>
    <row r="22278" spans="4:18">
      <c r="D22278" s="130"/>
      <c r="R22278" s="214"/>
    </row>
    <row r="22279" spans="4:18">
      <c r="D22279" s="130"/>
      <c r="R22279" s="214"/>
    </row>
    <row r="22280" spans="4:18">
      <c r="D22280" s="130"/>
      <c r="R22280" s="214"/>
    </row>
    <row r="22281" spans="4:18">
      <c r="D22281" s="130"/>
      <c r="R22281" s="214"/>
    </row>
    <row r="22282" spans="4:18">
      <c r="D22282" s="130"/>
      <c r="R22282" s="214"/>
    </row>
    <row r="22283" spans="4:18">
      <c r="D22283" s="130"/>
      <c r="R22283" s="214"/>
    </row>
    <row r="22284" spans="4:18">
      <c r="D22284" s="130"/>
      <c r="R22284" s="214"/>
    </row>
    <row r="22285" spans="4:18">
      <c r="D22285" s="130"/>
      <c r="R22285" s="214"/>
    </row>
    <row r="22286" spans="4:18">
      <c r="D22286" s="130"/>
      <c r="R22286" s="214"/>
    </row>
    <row r="22287" spans="4:18">
      <c r="D22287" s="130"/>
      <c r="R22287" s="214"/>
    </row>
    <row r="22288" spans="4:18">
      <c r="D22288" s="130"/>
      <c r="R22288" s="214"/>
    </row>
    <row r="22289" spans="4:18">
      <c r="D22289" s="130"/>
      <c r="R22289" s="214"/>
    </row>
    <row r="22290" spans="4:18">
      <c r="D22290" s="130"/>
      <c r="R22290" s="214"/>
    </row>
    <row r="22291" spans="4:18">
      <c r="D22291" s="130"/>
      <c r="R22291" s="214"/>
    </row>
    <row r="22292" spans="4:18">
      <c r="D22292" s="130"/>
      <c r="R22292" s="214"/>
    </row>
    <row r="22293" spans="4:18">
      <c r="D22293" s="130"/>
      <c r="R22293" s="214"/>
    </row>
    <row r="22294" spans="4:18">
      <c r="D22294" s="130"/>
      <c r="R22294" s="214"/>
    </row>
    <row r="22295" spans="4:18">
      <c r="D22295" s="130"/>
      <c r="R22295" s="214"/>
    </row>
    <row r="22296" spans="4:18">
      <c r="D22296" s="130"/>
      <c r="R22296" s="214"/>
    </row>
    <row r="22297" spans="4:18">
      <c r="D22297" s="130"/>
      <c r="R22297" s="214"/>
    </row>
    <row r="22298" spans="4:18">
      <c r="D22298" s="130"/>
      <c r="R22298" s="214"/>
    </row>
    <row r="22299" spans="4:18">
      <c r="D22299" s="130"/>
      <c r="R22299" s="214"/>
    </row>
    <row r="22300" spans="4:18">
      <c r="D22300" s="130"/>
      <c r="R22300" s="214"/>
    </row>
    <row r="22301" spans="4:18">
      <c r="D22301" s="130"/>
      <c r="R22301" s="214"/>
    </row>
    <row r="22302" spans="4:18">
      <c r="D22302" s="130"/>
      <c r="R22302" s="214"/>
    </row>
    <row r="22303" spans="4:18">
      <c r="D22303" s="130"/>
      <c r="R22303" s="214"/>
    </row>
    <row r="22304" spans="4:18">
      <c r="D22304" s="130"/>
      <c r="R22304" s="214"/>
    </row>
    <row r="22305" spans="4:18">
      <c r="D22305" s="130"/>
      <c r="R22305" s="214"/>
    </row>
    <row r="22306" spans="4:18">
      <c r="D22306" s="130"/>
      <c r="R22306" s="214"/>
    </row>
    <row r="22307" spans="4:18">
      <c r="D22307" s="130"/>
      <c r="R22307" s="214"/>
    </row>
    <row r="22308" spans="4:18">
      <c r="D22308" s="130"/>
      <c r="R22308" s="214"/>
    </row>
    <row r="22309" spans="4:18">
      <c r="D22309" s="130"/>
      <c r="R22309" s="214"/>
    </row>
    <row r="22310" spans="4:18">
      <c r="D22310" s="130"/>
      <c r="R22310" s="214"/>
    </row>
    <row r="22311" spans="4:18">
      <c r="D22311" s="130"/>
      <c r="R22311" s="214"/>
    </row>
    <row r="22312" spans="4:18">
      <c r="D22312" s="130"/>
      <c r="R22312" s="214"/>
    </row>
    <row r="22313" spans="4:18">
      <c r="D22313" s="130"/>
      <c r="R22313" s="214"/>
    </row>
    <row r="22314" spans="4:18">
      <c r="D22314" s="130"/>
      <c r="R22314" s="214"/>
    </row>
    <row r="22315" spans="4:18">
      <c r="D22315" s="130"/>
      <c r="R22315" s="214"/>
    </row>
    <row r="22316" spans="4:18">
      <c r="D22316" s="130"/>
      <c r="R22316" s="214"/>
    </row>
    <row r="22317" spans="4:18">
      <c r="D22317" s="130"/>
      <c r="R22317" s="214"/>
    </row>
    <row r="22318" spans="4:18">
      <c r="D22318" s="130"/>
      <c r="R22318" s="214"/>
    </row>
    <row r="22319" spans="4:18">
      <c r="D22319" s="130"/>
      <c r="R22319" s="214"/>
    </row>
    <row r="22320" spans="4:18">
      <c r="D22320" s="130"/>
      <c r="R22320" s="214"/>
    </row>
    <row r="22321" spans="4:18">
      <c r="D22321" s="130"/>
      <c r="R22321" s="214"/>
    </row>
    <row r="22322" spans="4:18">
      <c r="D22322" s="130"/>
      <c r="R22322" s="214"/>
    </row>
    <row r="22323" spans="4:18">
      <c r="D22323" s="130"/>
      <c r="R22323" s="214"/>
    </row>
    <row r="22324" spans="4:18">
      <c r="D22324" s="130"/>
      <c r="R22324" s="214"/>
    </row>
    <row r="22325" spans="4:18">
      <c r="D22325" s="130"/>
      <c r="R22325" s="214"/>
    </row>
    <row r="22326" spans="4:18">
      <c r="D22326" s="130"/>
      <c r="R22326" s="214"/>
    </row>
    <row r="22327" spans="4:18">
      <c r="D22327" s="130"/>
      <c r="R22327" s="214"/>
    </row>
    <row r="22328" spans="4:18">
      <c r="D22328" s="130"/>
      <c r="R22328" s="214"/>
    </row>
    <row r="22329" spans="4:18">
      <c r="D22329" s="130"/>
      <c r="R22329" s="214"/>
    </row>
    <row r="22330" spans="4:18">
      <c r="D22330" s="130"/>
      <c r="R22330" s="214"/>
    </row>
    <row r="22331" spans="4:18">
      <c r="D22331" s="130"/>
      <c r="R22331" s="214"/>
    </row>
    <row r="22332" spans="4:18">
      <c r="D22332" s="130"/>
      <c r="R22332" s="214"/>
    </row>
    <row r="22333" spans="4:18">
      <c r="D22333" s="130"/>
      <c r="R22333" s="214"/>
    </row>
    <row r="22334" spans="4:18">
      <c r="D22334" s="130"/>
      <c r="R22334" s="214"/>
    </row>
    <row r="22335" spans="4:18">
      <c r="D22335" s="130"/>
      <c r="R22335" s="214"/>
    </row>
    <row r="22336" spans="4:18">
      <c r="D22336" s="130"/>
      <c r="R22336" s="214"/>
    </row>
    <row r="22337" spans="4:18">
      <c r="D22337" s="130"/>
      <c r="R22337" s="214"/>
    </row>
    <row r="22338" spans="4:18">
      <c r="D22338" s="130"/>
      <c r="R22338" s="214"/>
    </row>
    <row r="22339" spans="4:18">
      <c r="D22339" s="130"/>
      <c r="R22339" s="214"/>
    </row>
    <row r="22340" spans="4:18">
      <c r="D22340" s="130"/>
      <c r="R22340" s="214"/>
    </row>
    <row r="22341" spans="4:18">
      <c r="D22341" s="130"/>
      <c r="R22341" s="214"/>
    </row>
    <row r="22342" spans="4:18">
      <c r="D22342" s="130"/>
      <c r="R22342" s="214"/>
    </row>
    <row r="22343" spans="4:18">
      <c r="D22343" s="130"/>
      <c r="R22343" s="214"/>
    </row>
    <row r="22344" spans="4:18">
      <c r="D22344" s="130"/>
      <c r="R22344" s="214"/>
    </row>
    <row r="22345" spans="4:18">
      <c r="D22345" s="130"/>
      <c r="R22345" s="214"/>
    </row>
    <row r="22346" spans="4:18">
      <c r="D22346" s="130"/>
      <c r="R22346" s="214"/>
    </row>
    <row r="22347" spans="4:18">
      <c r="D22347" s="130"/>
      <c r="R22347" s="214"/>
    </row>
    <row r="22348" spans="4:18">
      <c r="D22348" s="130"/>
      <c r="R22348" s="214"/>
    </row>
    <row r="22349" spans="4:18">
      <c r="D22349" s="130"/>
      <c r="R22349" s="214"/>
    </row>
    <row r="22350" spans="4:18">
      <c r="D22350" s="130"/>
      <c r="R22350" s="214"/>
    </row>
    <row r="22351" spans="4:18">
      <c r="D22351" s="130"/>
      <c r="R22351" s="214"/>
    </row>
    <row r="22352" spans="4:18">
      <c r="D22352" s="130"/>
      <c r="R22352" s="214"/>
    </row>
    <row r="22353" spans="4:18">
      <c r="D22353" s="130"/>
      <c r="R22353" s="214"/>
    </row>
    <row r="22354" spans="4:18">
      <c r="D22354" s="130"/>
      <c r="R22354" s="214"/>
    </row>
    <row r="22355" spans="4:18">
      <c r="D22355" s="130"/>
      <c r="R22355" s="214"/>
    </row>
    <row r="22356" spans="4:18">
      <c r="D22356" s="130"/>
      <c r="R22356" s="214"/>
    </row>
    <row r="22357" spans="4:18">
      <c r="D22357" s="130"/>
      <c r="R22357" s="214"/>
    </row>
    <row r="22358" spans="4:18">
      <c r="D22358" s="130"/>
      <c r="R22358" s="214"/>
    </row>
    <row r="22359" spans="4:18">
      <c r="D22359" s="130"/>
      <c r="R22359" s="214"/>
    </row>
    <row r="22360" spans="4:18">
      <c r="D22360" s="130"/>
      <c r="R22360" s="214"/>
    </row>
    <row r="22361" spans="4:18">
      <c r="D22361" s="130"/>
      <c r="R22361" s="214"/>
    </row>
    <row r="22362" spans="4:18">
      <c r="D22362" s="130"/>
      <c r="R22362" s="214"/>
    </row>
    <row r="22363" spans="4:18">
      <c r="D22363" s="130"/>
      <c r="R22363" s="214"/>
    </row>
    <row r="22364" spans="4:18">
      <c r="D22364" s="130"/>
      <c r="R22364" s="214"/>
    </row>
    <row r="22365" spans="4:18">
      <c r="D22365" s="130"/>
      <c r="R22365" s="214"/>
    </row>
    <row r="22366" spans="4:18">
      <c r="D22366" s="130"/>
      <c r="R22366" s="214"/>
    </row>
    <row r="22367" spans="4:18">
      <c r="D22367" s="130"/>
      <c r="R22367" s="214"/>
    </row>
    <row r="22368" spans="4:18">
      <c r="D22368" s="130"/>
      <c r="R22368" s="214"/>
    </row>
    <row r="22369" spans="4:18">
      <c r="D22369" s="130"/>
      <c r="R22369" s="214"/>
    </row>
    <row r="22370" spans="4:18">
      <c r="D22370" s="130"/>
      <c r="R22370" s="214"/>
    </row>
    <row r="22371" spans="4:18">
      <c r="D22371" s="130"/>
      <c r="R22371" s="214"/>
    </row>
    <row r="22372" spans="4:18">
      <c r="D22372" s="130"/>
      <c r="R22372" s="214"/>
    </row>
    <row r="22373" spans="4:18">
      <c r="D22373" s="130"/>
      <c r="R22373" s="214"/>
    </row>
    <row r="22374" spans="4:18">
      <c r="D22374" s="130"/>
      <c r="R22374" s="214"/>
    </row>
    <row r="22375" spans="4:18">
      <c r="D22375" s="130"/>
      <c r="R22375" s="214"/>
    </row>
    <row r="22376" spans="4:18">
      <c r="D22376" s="130"/>
      <c r="R22376" s="214"/>
    </row>
    <row r="22377" spans="4:18">
      <c r="D22377" s="130"/>
      <c r="R22377" s="214"/>
    </row>
    <row r="22378" spans="4:18">
      <c r="D22378" s="130"/>
      <c r="R22378" s="214"/>
    </row>
    <row r="22379" spans="4:18">
      <c r="D22379" s="130"/>
      <c r="R22379" s="214"/>
    </row>
    <row r="22380" spans="4:18">
      <c r="D22380" s="130"/>
      <c r="R22380" s="214"/>
    </row>
    <row r="22381" spans="4:18">
      <c r="D22381" s="130"/>
      <c r="R22381" s="214"/>
    </row>
    <row r="22382" spans="4:18">
      <c r="D22382" s="130"/>
      <c r="R22382" s="214"/>
    </row>
    <row r="22383" spans="4:18">
      <c r="D22383" s="130"/>
      <c r="R22383" s="214"/>
    </row>
    <row r="22384" spans="4:18">
      <c r="D22384" s="130"/>
      <c r="R22384" s="214"/>
    </row>
    <row r="22385" spans="4:18">
      <c r="D22385" s="130"/>
      <c r="R22385" s="214"/>
    </row>
    <row r="22386" spans="4:18">
      <c r="D22386" s="130"/>
      <c r="R22386" s="214"/>
    </row>
    <row r="22387" spans="4:18">
      <c r="D22387" s="130"/>
      <c r="R22387" s="214"/>
    </row>
    <row r="22388" spans="4:18">
      <c r="D22388" s="130"/>
      <c r="R22388" s="214"/>
    </row>
    <row r="22389" spans="4:18">
      <c r="D22389" s="130"/>
      <c r="R22389" s="214"/>
    </row>
    <row r="22390" spans="4:18">
      <c r="D22390" s="130"/>
      <c r="R22390" s="214"/>
    </row>
    <row r="22391" spans="4:18">
      <c r="D22391" s="130"/>
      <c r="R22391" s="214"/>
    </row>
    <row r="22392" spans="4:18">
      <c r="D22392" s="130"/>
      <c r="R22392" s="214"/>
    </row>
    <row r="22393" spans="4:18">
      <c r="D22393" s="130"/>
      <c r="R22393" s="214"/>
    </row>
    <row r="22394" spans="4:18">
      <c r="D22394" s="130"/>
      <c r="R22394" s="214"/>
    </row>
    <row r="22395" spans="4:18">
      <c r="D22395" s="130"/>
      <c r="R22395" s="214"/>
    </row>
    <row r="22396" spans="4:18">
      <c r="D22396" s="130"/>
      <c r="R22396" s="214"/>
    </row>
    <row r="22397" spans="4:18">
      <c r="D22397" s="130"/>
      <c r="R22397" s="214"/>
    </row>
    <row r="22398" spans="4:18">
      <c r="D22398" s="130"/>
      <c r="R22398" s="214"/>
    </row>
    <row r="22399" spans="4:18">
      <c r="D22399" s="130"/>
      <c r="R22399" s="214"/>
    </row>
    <row r="22400" spans="4:18">
      <c r="D22400" s="130"/>
      <c r="R22400" s="214"/>
    </row>
    <row r="22401" spans="4:18">
      <c r="D22401" s="130"/>
      <c r="R22401" s="214"/>
    </row>
    <row r="22402" spans="4:18">
      <c r="D22402" s="130"/>
      <c r="R22402" s="214"/>
    </row>
    <row r="22403" spans="4:18">
      <c r="D22403" s="130"/>
      <c r="R22403" s="214"/>
    </row>
    <row r="22404" spans="4:18">
      <c r="D22404" s="130"/>
      <c r="R22404" s="214"/>
    </row>
    <row r="22405" spans="4:18">
      <c r="D22405" s="130"/>
      <c r="R22405" s="214"/>
    </row>
    <row r="22406" spans="4:18">
      <c r="D22406" s="130"/>
      <c r="R22406" s="214"/>
    </row>
    <row r="22407" spans="4:18">
      <c r="D22407" s="130"/>
      <c r="R22407" s="214"/>
    </row>
    <row r="22408" spans="4:18">
      <c r="D22408" s="130"/>
      <c r="R22408" s="214"/>
    </row>
    <row r="22409" spans="4:18">
      <c r="D22409" s="130"/>
      <c r="R22409" s="214"/>
    </row>
    <row r="22410" spans="4:18">
      <c r="D22410" s="130"/>
      <c r="R22410" s="214"/>
    </row>
    <row r="22411" spans="4:18">
      <c r="D22411" s="130"/>
      <c r="R22411" s="214"/>
    </row>
    <row r="22412" spans="4:18">
      <c r="D22412" s="130"/>
      <c r="R22412" s="214"/>
    </row>
    <row r="22413" spans="4:18">
      <c r="D22413" s="130"/>
      <c r="R22413" s="214"/>
    </row>
    <row r="22414" spans="4:18">
      <c r="D22414" s="130"/>
      <c r="R22414" s="214"/>
    </row>
    <row r="22415" spans="4:18">
      <c r="D22415" s="130"/>
      <c r="R22415" s="214"/>
    </row>
    <row r="22416" spans="4:18">
      <c r="D22416" s="130"/>
      <c r="R22416" s="214"/>
    </row>
    <row r="22417" spans="4:18">
      <c r="D22417" s="130"/>
      <c r="R22417" s="214"/>
    </row>
    <row r="22418" spans="4:18">
      <c r="D22418" s="130"/>
      <c r="R22418" s="214"/>
    </row>
    <row r="22419" spans="4:18">
      <c r="D22419" s="130"/>
      <c r="R22419" s="214"/>
    </row>
    <row r="22420" spans="4:18">
      <c r="D22420" s="130"/>
      <c r="R22420" s="214"/>
    </row>
    <row r="22421" spans="4:18">
      <c r="D22421" s="130"/>
      <c r="R22421" s="214"/>
    </row>
    <row r="22422" spans="4:18">
      <c r="D22422" s="130"/>
      <c r="R22422" s="214"/>
    </row>
    <row r="22423" spans="4:18">
      <c r="D22423" s="130"/>
      <c r="R22423" s="214"/>
    </row>
    <row r="22424" spans="4:18">
      <c r="D22424" s="130"/>
      <c r="R22424" s="214"/>
    </row>
    <row r="22425" spans="4:18">
      <c r="D22425" s="130"/>
      <c r="R22425" s="214"/>
    </row>
    <row r="22426" spans="4:18">
      <c r="D22426" s="130"/>
      <c r="R22426" s="214"/>
    </row>
    <row r="22427" spans="4:18">
      <c r="D22427" s="130"/>
      <c r="R22427" s="214"/>
    </row>
    <row r="22428" spans="4:18">
      <c r="D22428" s="130"/>
      <c r="R22428" s="214"/>
    </row>
    <row r="22429" spans="4:18">
      <c r="D22429" s="130"/>
      <c r="R22429" s="214"/>
    </row>
    <row r="22430" spans="4:18">
      <c r="D22430" s="130"/>
      <c r="R22430" s="214"/>
    </row>
    <row r="22431" spans="4:18">
      <c r="D22431" s="130"/>
      <c r="R22431" s="214"/>
    </row>
    <row r="22432" spans="4:18">
      <c r="D22432" s="130"/>
      <c r="R22432" s="214"/>
    </row>
    <row r="22433" spans="4:18">
      <c r="D22433" s="130"/>
      <c r="R22433" s="214"/>
    </row>
    <row r="22434" spans="4:18">
      <c r="D22434" s="130"/>
      <c r="R22434" s="214"/>
    </row>
    <row r="22435" spans="4:18">
      <c r="D22435" s="130"/>
      <c r="R22435" s="214"/>
    </row>
    <row r="22436" spans="4:18">
      <c r="D22436" s="130"/>
      <c r="R22436" s="214"/>
    </row>
    <row r="22437" spans="4:18">
      <c r="D22437" s="130"/>
      <c r="R22437" s="214"/>
    </row>
    <row r="22438" spans="4:18">
      <c r="D22438" s="130"/>
      <c r="R22438" s="214"/>
    </row>
    <row r="22439" spans="4:18">
      <c r="D22439" s="130"/>
      <c r="R22439" s="214"/>
    </row>
    <row r="22440" spans="4:18">
      <c r="D22440" s="130"/>
      <c r="R22440" s="214"/>
    </row>
    <row r="22441" spans="4:18">
      <c r="D22441" s="130"/>
      <c r="R22441" s="214"/>
    </row>
    <row r="22442" spans="4:18">
      <c r="D22442" s="130"/>
      <c r="R22442" s="214"/>
    </row>
    <row r="22443" spans="4:18">
      <c r="D22443" s="130"/>
      <c r="R22443" s="214"/>
    </row>
    <row r="22444" spans="4:18">
      <c r="D22444" s="130"/>
      <c r="R22444" s="214"/>
    </row>
    <row r="22445" spans="4:18">
      <c r="D22445" s="130"/>
      <c r="R22445" s="214"/>
    </row>
    <row r="22446" spans="4:18">
      <c r="D22446" s="130"/>
      <c r="R22446" s="214"/>
    </row>
    <row r="22447" spans="4:18">
      <c r="D22447" s="130"/>
      <c r="R22447" s="214"/>
    </row>
    <row r="22448" spans="4:18">
      <c r="D22448" s="130"/>
      <c r="R22448" s="214"/>
    </row>
    <row r="22449" spans="4:18">
      <c r="D22449" s="130"/>
      <c r="R22449" s="214"/>
    </row>
    <row r="22450" spans="4:18">
      <c r="D22450" s="130"/>
      <c r="R22450" s="214"/>
    </row>
    <row r="22451" spans="4:18">
      <c r="D22451" s="130"/>
      <c r="R22451" s="214"/>
    </row>
    <row r="22452" spans="4:18">
      <c r="D22452" s="130"/>
      <c r="R22452" s="214"/>
    </row>
    <row r="22453" spans="4:18">
      <c r="D22453" s="130"/>
      <c r="R22453" s="214"/>
    </row>
    <row r="22454" spans="4:18">
      <c r="D22454" s="130"/>
      <c r="R22454" s="214"/>
    </row>
    <row r="22455" spans="4:18">
      <c r="D22455" s="130"/>
      <c r="R22455" s="214"/>
    </row>
    <row r="22456" spans="4:18">
      <c r="D22456" s="130"/>
      <c r="R22456" s="214"/>
    </row>
    <row r="22457" spans="4:18">
      <c r="D22457" s="130"/>
      <c r="R22457" s="214"/>
    </row>
    <row r="22458" spans="4:18">
      <c r="D22458" s="130"/>
      <c r="R22458" s="214"/>
    </row>
    <row r="22459" spans="4:18">
      <c r="D22459" s="130"/>
      <c r="R22459" s="214"/>
    </row>
    <row r="22460" spans="4:18">
      <c r="D22460" s="130"/>
      <c r="R22460" s="214"/>
    </row>
    <row r="22461" spans="4:18">
      <c r="D22461" s="130"/>
      <c r="R22461" s="214"/>
    </row>
    <row r="22462" spans="4:18">
      <c r="D22462" s="130"/>
      <c r="R22462" s="214"/>
    </row>
    <row r="22463" spans="4:18">
      <c r="D22463" s="130"/>
      <c r="R22463" s="214"/>
    </row>
    <row r="22464" spans="4:18">
      <c r="D22464" s="130"/>
      <c r="R22464" s="214"/>
    </row>
    <row r="22465" spans="4:18">
      <c r="D22465" s="130"/>
      <c r="R22465" s="214"/>
    </row>
    <row r="22466" spans="4:18">
      <c r="D22466" s="130"/>
      <c r="R22466" s="214"/>
    </row>
    <row r="22467" spans="4:18">
      <c r="D22467" s="130"/>
      <c r="R22467" s="214"/>
    </row>
    <row r="22468" spans="4:18">
      <c r="D22468" s="130"/>
      <c r="R22468" s="214"/>
    </row>
    <row r="22469" spans="4:18">
      <c r="D22469" s="130"/>
      <c r="R22469" s="214"/>
    </row>
    <row r="22470" spans="4:18">
      <c r="D22470" s="130"/>
      <c r="R22470" s="214"/>
    </row>
    <row r="22471" spans="4:18">
      <c r="D22471" s="130"/>
      <c r="R22471" s="214"/>
    </row>
    <row r="22472" spans="4:18">
      <c r="D22472" s="130"/>
      <c r="R22472" s="214"/>
    </row>
    <row r="22473" spans="4:18">
      <c r="D22473" s="130"/>
      <c r="R22473" s="214"/>
    </row>
    <row r="22474" spans="4:18">
      <c r="D22474" s="130"/>
      <c r="R22474" s="214"/>
    </row>
    <row r="22475" spans="4:18">
      <c r="D22475" s="130"/>
      <c r="R22475" s="214"/>
    </row>
    <row r="22476" spans="4:18">
      <c r="D22476" s="130"/>
      <c r="R22476" s="214"/>
    </row>
    <row r="22477" spans="4:18">
      <c r="D22477" s="130"/>
      <c r="R22477" s="214"/>
    </row>
    <row r="22478" spans="4:18">
      <c r="D22478" s="130"/>
      <c r="R22478" s="214"/>
    </row>
    <row r="22479" spans="4:18">
      <c r="D22479" s="130"/>
      <c r="R22479" s="214"/>
    </row>
    <row r="22480" spans="4:18">
      <c r="D22480" s="130"/>
      <c r="R22480" s="214"/>
    </row>
    <row r="22481" spans="4:18">
      <c r="D22481" s="130"/>
      <c r="R22481" s="214"/>
    </row>
    <row r="22482" spans="4:18">
      <c r="D22482" s="130"/>
      <c r="R22482" s="214"/>
    </row>
    <row r="22483" spans="4:18">
      <c r="D22483" s="130"/>
      <c r="R22483" s="214"/>
    </row>
    <row r="22484" spans="4:18">
      <c r="D22484" s="130"/>
      <c r="R22484" s="214"/>
    </row>
    <row r="22485" spans="4:18">
      <c r="D22485" s="130"/>
      <c r="R22485" s="214"/>
    </row>
    <row r="22486" spans="4:18">
      <c r="D22486" s="130"/>
      <c r="R22486" s="214"/>
    </row>
    <row r="22487" spans="4:18">
      <c r="D22487" s="130"/>
      <c r="R22487" s="214"/>
    </row>
    <row r="22488" spans="4:18">
      <c r="D22488" s="130"/>
      <c r="R22488" s="214"/>
    </row>
    <row r="22489" spans="4:18">
      <c r="D22489" s="130"/>
      <c r="R22489" s="214"/>
    </row>
    <row r="22490" spans="4:18">
      <c r="D22490" s="130"/>
      <c r="R22490" s="214"/>
    </row>
    <row r="22491" spans="4:18">
      <c r="D22491" s="130"/>
      <c r="R22491" s="214"/>
    </row>
    <row r="22492" spans="4:18">
      <c r="D22492" s="130"/>
      <c r="R22492" s="214"/>
    </row>
    <row r="22493" spans="4:18">
      <c r="D22493" s="130"/>
      <c r="R22493" s="214"/>
    </row>
    <row r="22494" spans="4:18">
      <c r="D22494" s="130"/>
      <c r="R22494" s="214"/>
    </row>
    <row r="22495" spans="4:18">
      <c r="D22495" s="130"/>
      <c r="R22495" s="214"/>
    </row>
    <row r="22496" spans="4:18">
      <c r="D22496" s="130"/>
      <c r="R22496" s="214"/>
    </row>
    <row r="22497" spans="4:18">
      <c r="D22497" s="130"/>
      <c r="R22497" s="214"/>
    </row>
    <row r="22498" spans="4:18">
      <c r="D22498" s="130"/>
      <c r="R22498" s="214"/>
    </row>
    <row r="22499" spans="4:18">
      <c r="D22499" s="130"/>
      <c r="R22499" s="214"/>
    </row>
    <row r="22500" spans="4:18">
      <c r="D22500" s="130"/>
      <c r="R22500" s="214"/>
    </row>
    <row r="22501" spans="4:18">
      <c r="D22501" s="130"/>
      <c r="R22501" s="214"/>
    </row>
    <row r="22502" spans="4:18">
      <c r="D22502" s="130"/>
      <c r="R22502" s="214"/>
    </row>
    <row r="22503" spans="4:18">
      <c r="D22503" s="130"/>
      <c r="R22503" s="214"/>
    </row>
    <row r="22504" spans="4:18">
      <c r="D22504" s="130"/>
      <c r="R22504" s="214"/>
    </row>
    <row r="22505" spans="4:18">
      <c r="D22505" s="130"/>
      <c r="R22505" s="214"/>
    </row>
    <row r="22506" spans="4:18">
      <c r="D22506" s="130"/>
      <c r="R22506" s="214"/>
    </row>
    <row r="22507" spans="4:18">
      <c r="D22507" s="130"/>
      <c r="R22507" s="214"/>
    </row>
    <row r="22508" spans="4:18">
      <c r="D22508" s="130"/>
      <c r="R22508" s="214"/>
    </row>
    <row r="22509" spans="4:18">
      <c r="D22509" s="130"/>
      <c r="R22509" s="214"/>
    </row>
    <row r="22510" spans="4:18">
      <c r="D22510" s="130"/>
      <c r="R22510" s="214"/>
    </row>
    <row r="22511" spans="4:18">
      <c r="D22511" s="130"/>
      <c r="R22511" s="214"/>
    </row>
    <row r="22512" spans="4:18">
      <c r="D22512" s="130"/>
      <c r="R22512" s="214"/>
    </row>
    <row r="22513" spans="4:18">
      <c r="D22513" s="130"/>
      <c r="R22513" s="214"/>
    </row>
    <row r="22514" spans="4:18">
      <c r="D22514" s="130"/>
      <c r="R22514" s="214"/>
    </row>
    <row r="22515" spans="4:18">
      <c r="D22515" s="130"/>
      <c r="R22515" s="214"/>
    </row>
    <row r="22516" spans="4:18">
      <c r="D22516" s="130"/>
      <c r="R22516" s="214"/>
    </row>
    <row r="22517" spans="4:18">
      <c r="D22517" s="130"/>
      <c r="R22517" s="214"/>
    </row>
    <row r="22518" spans="4:18">
      <c r="D22518" s="130"/>
      <c r="R22518" s="214"/>
    </row>
    <row r="22519" spans="4:18">
      <c r="D22519" s="130"/>
      <c r="R22519" s="214"/>
    </row>
    <row r="22520" spans="4:18">
      <c r="D22520" s="130"/>
      <c r="R22520" s="214"/>
    </row>
    <row r="22521" spans="4:18">
      <c r="D22521" s="130"/>
      <c r="R22521" s="214"/>
    </row>
    <row r="22522" spans="4:18">
      <c r="D22522" s="130"/>
      <c r="R22522" s="214"/>
    </row>
    <row r="22523" spans="4:18">
      <c r="D22523" s="130"/>
      <c r="R22523" s="214"/>
    </row>
    <row r="22524" spans="4:18">
      <c r="D22524" s="130"/>
      <c r="R22524" s="214"/>
    </row>
    <row r="22525" spans="4:18">
      <c r="D22525" s="130"/>
      <c r="R22525" s="214"/>
    </row>
    <row r="22526" spans="4:18">
      <c r="D22526" s="130"/>
      <c r="R22526" s="214"/>
    </row>
    <row r="22527" spans="4:18">
      <c r="D22527" s="130"/>
      <c r="R22527" s="214"/>
    </row>
    <row r="22528" spans="4:18">
      <c r="D22528" s="130"/>
      <c r="R22528" s="214"/>
    </row>
    <row r="22529" spans="4:18">
      <c r="D22529" s="130"/>
      <c r="R22529" s="214"/>
    </row>
    <row r="22530" spans="4:18">
      <c r="D22530" s="130"/>
      <c r="R22530" s="214"/>
    </row>
    <row r="22531" spans="4:18">
      <c r="D22531" s="130"/>
      <c r="R22531" s="214"/>
    </row>
    <row r="22532" spans="4:18">
      <c r="D22532" s="130"/>
      <c r="R22532" s="214"/>
    </row>
    <row r="22533" spans="4:18">
      <c r="D22533" s="130"/>
      <c r="R22533" s="214"/>
    </row>
    <row r="22534" spans="4:18">
      <c r="D22534" s="130"/>
      <c r="R22534" s="214"/>
    </row>
    <row r="22535" spans="4:18">
      <c r="D22535" s="130"/>
      <c r="R22535" s="214"/>
    </row>
    <row r="22536" spans="4:18">
      <c r="D22536" s="130"/>
      <c r="R22536" s="214"/>
    </row>
    <row r="22537" spans="4:18">
      <c r="D22537" s="130"/>
      <c r="R22537" s="214"/>
    </row>
    <row r="22538" spans="4:18">
      <c r="D22538" s="130"/>
      <c r="R22538" s="214"/>
    </row>
    <row r="22539" spans="4:18">
      <c r="D22539" s="130"/>
      <c r="R22539" s="214"/>
    </row>
    <row r="22540" spans="4:18">
      <c r="D22540" s="130"/>
      <c r="R22540" s="214"/>
    </row>
    <row r="22541" spans="4:18">
      <c r="D22541" s="130"/>
      <c r="R22541" s="214"/>
    </row>
    <row r="22542" spans="4:18">
      <c r="D22542" s="130"/>
      <c r="R22542" s="214"/>
    </row>
    <row r="22543" spans="4:18">
      <c r="D22543" s="130"/>
      <c r="R22543" s="214"/>
    </row>
    <row r="22544" spans="4:18">
      <c r="D22544" s="130"/>
      <c r="R22544" s="214"/>
    </row>
    <row r="22545" spans="4:18">
      <c r="D22545" s="130"/>
      <c r="R22545" s="214"/>
    </row>
    <row r="22546" spans="4:18">
      <c r="D22546" s="130"/>
      <c r="R22546" s="214"/>
    </row>
    <row r="22547" spans="4:18">
      <c r="D22547" s="130"/>
      <c r="R22547" s="214"/>
    </row>
    <row r="22548" spans="4:18">
      <c r="D22548" s="130"/>
      <c r="R22548" s="214"/>
    </row>
    <row r="22549" spans="4:18">
      <c r="D22549" s="130"/>
      <c r="R22549" s="214"/>
    </row>
    <row r="22550" spans="4:18">
      <c r="D22550" s="130"/>
      <c r="R22550" s="214"/>
    </row>
    <row r="22551" spans="4:18">
      <c r="D22551" s="130"/>
      <c r="R22551" s="214"/>
    </row>
    <row r="22552" spans="4:18">
      <c r="D22552" s="130"/>
      <c r="R22552" s="214"/>
    </row>
    <row r="22553" spans="4:18">
      <c r="D22553" s="130"/>
      <c r="R22553" s="214"/>
    </row>
    <row r="22554" spans="4:18">
      <c r="D22554" s="130"/>
      <c r="R22554" s="214"/>
    </row>
    <row r="22555" spans="4:18">
      <c r="D22555" s="130"/>
      <c r="R22555" s="214"/>
    </row>
    <row r="22556" spans="4:18">
      <c r="D22556" s="130"/>
      <c r="R22556" s="214"/>
    </row>
    <row r="22557" spans="4:18">
      <c r="D22557" s="130"/>
      <c r="R22557" s="214"/>
    </row>
    <row r="22558" spans="4:18">
      <c r="D22558" s="130"/>
      <c r="R22558" s="214"/>
    </row>
    <row r="22559" spans="4:18">
      <c r="D22559" s="130"/>
      <c r="R22559" s="214"/>
    </row>
    <row r="22560" spans="4:18">
      <c r="D22560" s="130"/>
      <c r="R22560" s="214"/>
    </row>
    <row r="22561" spans="4:18">
      <c r="D22561" s="130"/>
      <c r="R22561" s="214"/>
    </row>
    <row r="22562" spans="4:18">
      <c r="D22562" s="130"/>
      <c r="R22562" s="214"/>
    </row>
    <row r="22563" spans="4:18">
      <c r="D22563" s="130"/>
      <c r="R22563" s="214"/>
    </row>
    <row r="22564" spans="4:18">
      <c r="D22564" s="130"/>
      <c r="R22564" s="214"/>
    </row>
    <row r="22565" spans="4:18">
      <c r="D22565" s="130"/>
      <c r="R22565" s="214"/>
    </row>
    <row r="22566" spans="4:18">
      <c r="D22566" s="130"/>
      <c r="R22566" s="214"/>
    </row>
    <row r="22567" spans="4:18">
      <c r="D22567" s="130"/>
      <c r="R22567" s="214"/>
    </row>
    <row r="22568" spans="4:18">
      <c r="D22568" s="130"/>
      <c r="R22568" s="214"/>
    </row>
    <row r="22569" spans="4:18">
      <c r="D22569" s="130"/>
      <c r="R22569" s="214"/>
    </row>
    <row r="22570" spans="4:18">
      <c r="D22570" s="130"/>
      <c r="R22570" s="214"/>
    </row>
    <row r="22571" spans="4:18">
      <c r="D22571" s="130"/>
      <c r="R22571" s="214"/>
    </row>
    <row r="22572" spans="4:18">
      <c r="D22572" s="130"/>
      <c r="R22572" s="214"/>
    </row>
    <row r="22573" spans="4:18">
      <c r="D22573" s="130"/>
      <c r="R22573" s="214"/>
    </row>
    <row r="22574" spans="4:18">
      <c r="D22574" s="130"/>
      <c r="R22574" s="214"/>
    </row>
    <row r="22575" spans="4:18">
      <c r="D22575" s="130"/>
      <c r="R22575" s="214"/>
    </row>
    <row r="22576" spans="4:18">
      <c r="D22576" s="130"/>
      <c r="R22576" s="214"/>
    </row>
    <row r="22577" spans="4:18">
      <c r="D22577" s="130"/>
      <c r="R22577" s="214"/>
    </row>
    <row r="22578" spans="4:18">
      <c r="D22578" s="130"/>
      <c r="R22578" s="214"/>
    </row>
    <row r="22579" spans="4:18">
      <c r="D22579" s="130"/>
      <c r="R22579" s="214"/>
    </row>
    <row r="22580" spans="4:18">
      <c r="D22580" s="130"/>
      <c r="R22580" s="214"/>
    </row>
    <row r="22581" spans="4:18">
      <c r="D22581" s="130"/>
      <c r="R22581" s="214"/>
    </row>
    <row r="22582" spans="4:18">
      <c r="D22582" s="130"/>
      <c r="R22582" s="214"/>
    </row>
    <row r="22583" spans="4:18">
      <c r="D22583" s="130"/>
      <c r="R22583" s="214"/>
    </row>
    <row r="22584" spans="4:18">
      <c r="D22584" s="130"/>
      <c r="R22584" s="214"/>
    </row>
    <row r="22585" spans="4:18">
      <c r="D22585" s="130"/>
      <c r="R22585" s="214"/>
    </row>
    <row r="22586" spans="4:18">
      <c r="D22586" s="130"/>
      <c r="R22586" s="214"/>
    </row>
    <row r="22587" spans="4:18">
      <c r="D22587" s="130"/>
      <c r="R22587" s="214"/>
    </row>
    <row r="22588" spans="4:18">
      <c r="D22588" s="130"/>
      <c r="R22588" s="214"/>
    </row>
    <row r="22589" spans="4:18">
      <c r="D22589" s="130"/>
      <c r="R22589" s="214"/>
    </row>
    <row r="22590" spans="4:18">
      <c r="D22590" s="130"/>
      <c r="R22590" s="214"/>
    </row>
    <row r="22591" spans="4:18">
      <c r="D22591" s="130"/>
      <c r="R22591" s="214"/>
    </row>
    <row r="22592" spans="4:18">
      <c r="D22592" s="130"/>
      <c r="R22592" s="214"/>
    </row>
    <row r="22593" spans="4:18">
      <c r="D22593" s="130"/>
      <c r="R22593" s="214"/>
    </row>
    <row r="22594" spans="4:18">
      <c r="D22594" s="130"/>
      <c r="R22594" s="214"/>
    </row>
    <row r="22595" spans="4:18">
      <c r="D22595" s="130"/>
      <c r="R22595" s="214"/>
    </row>
    <row r="22596" spans="4:18">
      <c r="D22596" s="130"/>
      <c r="R22596" s="214"/>
    </row>
    <row r="22597" spans="4:18">
      <c r="D22597" s="130"/>
      <c r="R22597" s="214"/>
    </row>
    <row r="22598" spans="4:18">
      <c r="D22598" s="130"/>
      <c r="R22598" s="214"/>
    </row>
    <row r="22599" spans="4:18">
      <c r="D22599" s="130"/>
      <c r="R22599" s="214"/>
    </row>
    <row r="22600" spans="4:18">
      <c r="D22600" s="130"/>
      <c r="R22600" s="214"/>
    </row>
    <row r="22601" spans="4:18">
      <c r="D22601" s="130"/>
      <c r="R22601" s="214"/>
    </row>
    <row r="22602" spans="4:18">
      <c r="D22602" s="130"/>
      <c r="R22602" s="214"/>
    </row>
    <row r="22603" spans="4:18">
      <c r="D22603" s="130"/>
      <c r="R22603" s="214"/>
    </row>
    <row r="22604" spans="4:18">
      <c r="D22604" s="130"/>
      <c r="R22604" s="214"/>
    </row>
    <row r="22605" spans="4:18">
      <c r="D22605" s="130"/>
      <c r="R22605" s="214"/>
    </row>
    <row r="22606" spans="4:18">
      <c r="D22606" s="130"/>
      <c r="R22606" s="214"/>
    </row>
    <row r="22607" spans="4:18">
      <c r="D22607" s="130"/>
      <c r="R22607" s="214"/>
    </row>
    <row r="22608" spans="4:18">
      <c r="D22608" s="130"/>
      <c r="R22608" s="214"/>
    </row>
    <row r="22609" spans="4:18">
      <c r="D22609" s="130"/>
      <c r="R22609" s="214"/>
    </row>
    <row r="22610" spans="4:18">
      <c r="D22610" s="130"/>
      <c r="R22610" s="214"/>
    </row>
    <row r="22611" spans="4:18">
      <c r="D22611" s="130"/>
      <c r="R22611" s="214"/>
    </row>
    <row r="22612" spans="4:18">
      <c r="D22612" s="130"/>
      <c r="R22612" s="214"/>
    </row>
    <row r="22613" spans="4:18">
      <c r="D22613" s="130"/>
      <c r="R22613" s="214"/>
    </row>
    <row r="22614" spans="4:18">
      <c r="D22614" s="130"/>
      <c r="R22614" s="214"/>
    </row>
    <row r="22615" spans="4:18">
      <c r="D22615" s="130"/>
      <c r="R22615" s="214"/>
    </row>
    <row r="22616" spans="4:18">
      <c r="D22616" s="130"/>
      <c r="R22616" s="214"/>
    </row>
    <row r="22617" spans="4:18">
      <c r="D22617" s="130"/>
      <c r="R22617" s="214"/>
    </row>
    <row r="22618" spans="4:18">
      <c r="D22618" s="130"/>
      <c r="R22618" s="214"/>
    </row>
    <row r="22619" spans="4:18">
      <c r="D22619" s="130"/>
      <c r="R22619" s="214"/>
    </row>
    <row r="22620" spans="4:18">
      <c r="D22620" s="130"/>
      <c r="R22620" s="214"/>
    </row>
    <row r="22621" spans="4:18">
      <c r="D22621" s="130"/>
      <c r="R22621" s="214"/>
    </row>
    <row r="22622" spans="4:18">
      <c r="D22622" s="130"/>
      <c r="R22622" s="214"/>
    </row>
    <row r="22623" spans="4:18">
      <c r="D22623" s="130"/>
      <c r="R22623" s="214"/>
    </row>
    <row r="22624" spans="4:18">
      <c r="D22624" s="130"/>
      <c r="R22624" s="214"/>
    </row>
    <row r="22625" spans="4:18">
      <c r="D22625" s="130"/>
      <c r="R22625" s="214"/>
    </row>
    <row r="22626" spans="4:18">
      <c r="D22626" s="130"/>
      <c r="R22626" s="214"/>
    </row>
    <row r="22627" spans="4:18">
      <c r="D22627" s="130"/>
      <c r="R22627" s="214"/>
    </row>
    <row r="22628" spans="4:18">
      <c r="D22628" s="130"/>
      <c r="R22628" s="214"/>
    </row>
    <row r="22629" spans="4:18">
      <c r="D22629" s="130"/>
      <c r="R22629" s="214"/>
    </row>
    <row r="22630" spans="4:18">
      <c r="D22630" s="130"/>
      <c r="R22630" s="214"/>
    </row>
    <row r="22631" spans="4:18">
      <c r="D22631" s="130"/>
      <c r="R22631" s="214"/>
    </row>
    <row r="22632" spans="4:18">
      <c r="D22632" s="130"/>
      <c r="R22632" s="214"/>
    </row>
    <row r="22633" spans="4:18">
      <c r="D22633" s="130"/>
      <c r="R22633" s="214"/>
    </row>
    <row r="22634" spans="4:18">
      <c r="D22634" s="130"/>
      <c r="R22634" s="214"/>
    </row>
    <row r="22635" spans="4:18">
      <c r="D22635" s="130"/>
      <c r="R22635" s="214"/>
    </row>
    <row r="22636" spans="4:18">
      <c r="D22636" s="130"/>
      <c r="R22636" s="214"/>
    </row>
    <row r="22637" spans="4:18">
      <c r="D22637" s="130"/>
      <c r="R22637" s="214"/>
    </row>
    <row r="22638" spans="4:18">
      <c r="D22638" s="130"/>
      <c r="R22638" s="214"/>
    </row>
    <row r="22639" spans="4:18">
      <c r="D22639" s="130"/>
      <c r="R22639" s="214"/>
    </row>
    <row r="22640" spans="4:18">
      <c r="D22640" s="130"/>
      <c r="R22640" s="214"/>
    </row>
    <row r="22641" spans="4:18">
      <c r="D22641" s="130"/>
      <c r="R22641" s="214"/>
    </row>
    <row r="22642" spans="4:18">
      <c r="D22642" s="130"/>
      <c r="R22642" s="214"/>
    </row>
    <row r="22643" spans="4:18">
      <c r="D22643" s="130"/>
      <c r="R22643" s="214"/>
    </row>
    <row r="22644" spans="4:18">
      <c r="D22644" s="130"/>
      <c r="R22644" s="214"/>
    </row>
    <row r="22645" spans="4:18">
      <c r="D22645" s="130"/>
      <c r="R22645" s="214"/>
    </row>
    <row r="22646" spans="4:18">
      <c r="D22646" s="130"/>
      <c r="R22646" s="214"/>
    </row>
    <row r="22647" spans="4:18">
      <c r="D22647" s="130"/>
      <c r="R22647" s="214"/>
    </row>
    <row r="22648" spans="4:18">
      <c r="D22648" s="130"/>
      <c r="R22648" s="214"/>
    </row>
    <row r="22649" spans="4:18">
      <c r="D22649" s="130"/>
      <c r="R22649" s="214"/>
    </row>
    <row r="22650" spans="4:18">
      <c r="D22650" s="130"/>
      <c r="R22650" s="214"/>
    </row>
    <row r="22651" spans="4:18">
      <c r="D22651" s="130"/>
      <c r="R22651" s="214"/>
    </row>
    <row r="22652" spans="4:18">
      <c r="D22652" s="130"/>
      <c r="R22652" s="214"/>
    </row>
    <row r="22653" spans="4:18">
      <c r="D22653" s="130"/>
      <c r="R22653" s="214"/>
    </row>
    <row r="22654" spans="4:18">
      <c r="D22654" s="130"/>
      <c r="R22654" s="214"/>
    </row>
    <row r="22655" spans="4:18">
      <c r="D22655" s="130"/>
      <c r="R22655" s="214"/>
    </row>
    <row r="22656" spans="4:18">
      <c r="D22656" s="130"/>
      <c r="R22656" s="214"/>
    </row>
    <row r="22657" spans="4:18">
      <c r="D22657" s="130"/>
      <c r="R22657" s="214"/>
    </row>
    <row r="22658" spans="4:18">
      <c r="D22658" s="130"/>
      <c r="R22658" s="214"/>
    </row>
    <row r="22659" spans="4:18">
      <c r="D22659" s="130"/>
      <c r="R22659" s="214"/>
    </row>
    <row r="22660" spans="4:18">
      <c r="D22660" s="130"/>
      <c r="R22660" s="214"/>
    </row>
    <row r="22661" spans="4:18">
      <c r="D22661" s="130"/>
      <c r="R22661" s="214"/>
    </row>
    <row r="22662" spans="4:18">
      <c r="D22662" s="130"/>
      <c r="R22662" s="214"/>
    </row>
    <row r="22663" spans="4:18">
      <c r="D22663" s="130"/>
      <c r="R22663" s="214"/>
    </row>
    <row r="22664" spans="4:18">
      <c r="D22664" s="130"/>
      <c r="R22664" s="214"/>
    </row>
    <row r="22665" spans="4:18">
      <c r="D22665" s="130"/>
      <c r="R22665" s="214"/>
    </row>
    <row r="22666" spans="4:18">
      <c r="D22666" s="130"/>
      <c r="R22666" s="214"/>
    </row>
    <row r="22667" spans="4:18">
      <c r="D22667" s="130"/>
      <c r="R22667" s="214"/>
    </row>
    <row r="22668" spans="4:18">
      <c r="D22668" s="130"/>
      <c r="R22668" s="214"/>
    </row>
    <row r="22669" spans="4:18">
      <c r="D22669" s="130"/>
      <c r="R22669" s="214"/>
    </row>
    <row r="22670" spans="4:18">
      <c r="D22670" s="130"/>
      <c r="R22670" s="214"/>
    </row>
    <row r="22671" spans="4:18">
      <c r="D22671" s="130"/>
      <c r="R22671" s="214"/>
    </row>
    <row r="22672" spans="4:18">
      <c r="D22672" s="130"/>
      <c r="R22672" s="214"/>
    </row>
    <row r="22673" spans="4:18">
      <c r="D22673" s="130"/>
      <c r="R22673" s="214"/>
    </row>
    <row r="22674" spans="4:18">
      <c r="D22674" s="130"/>
      <c r="R22674" s="214"/>
    </row>
    <row r="22675" spans="4:18">
      <c r="D22675" s="130"/>
      <c r="R22675" s="214"/>
    </row>
    <row r="22676" spans="4:18">
      <c r="D22676" s="130"/>
      <c r="R22676" s="214"/>
    </row>
    <row r="22677" spans="4:18">
      <c r="D22677" s="130"/>
      <c r="R22677" s="214"/>
    </row>
    <row r="22678" spans="4:18">
      <c r="D22678" s="130"/>
      <c r="R22678" s="214"/>
    </row>
    <row r="22679" spans="4:18">
      <c r="D22679" s="130"/>
      <c r="R22679" s="214"/>
    </row>
    <row r="22680" spans="4:18">
      <c r="D22680" s="130"/>
      <c r="R22680" s="214"/>
    </row>
    <row r="22681" spans="4:18">
      <c r="D22681" s="130"/>
      <c r="R22681" s="214"/>
    </row>
    <row r="22682" spans="4:18">
      <c r="D22682" s="130"/>
      <c r="R22682" s="214"/>
    </row>
    <row r="22683" spans="4:18">
      <c r="D22683" s="130"/>
      <c r="R22683" s="214"/>
    </row>
    <row r="22684" spans="4:18">
      <c r="D22684" s="130"/>
      <c r="R22684" s="214"/>
    </row>
    <row r="22685" spans="4:18">
      <c r="D22685" s="130"/>
      <c r="R22685" s="214"/>
    </row>
    <row r="22686" spans="4:18">
      <c r="D22686" s="130"/>
      <c r="R22686" s="214"/>
    </row>
    <row r="22687" spans="4:18">
      <c r="D22687" s="130"/>
      <c r="R22687" s="214"/>
    </row>
    <row r="22688" spans="4:18">
      <c r="D22688" s="130"/>
      <c r="R22688" s="214"/>
    </row>
    <row r="22689" spans="4:18">
      <c r="D22689" s="130"/>
      <c r="R22689" s="214"/>
    </row>
    <row r="22690" spans="4:18">
      <c r="D22690" s="130"/>
      <c r="R22690" s="214"/>
    </row>
    <row r="22691" spans="4:18">
      <c r="D22691" s="130"/>
      <c r="R22691" s="214"/>
    </row>
    <row r="22692" spans="4:18">
      <c r="D22692" s="130"/>
      <c r="R22692" s="214"/>
    </row>
    <row r="22693" spans="4:18">
      <c r="D22693" s="130"/>
      <c r="R22693" s="214"/>
    </row>
    <row r="22694" spans="4:18">
      <c r="D22694" s="130"/>
      <c r="R22694" s="214"/>
    </row>
    <row r="22695" spans="4:18">
      <c r="D22695" s="130"/>
      <c r="R22695" s="214"/>
    </row>
    <row r="22696" spans="4:18">
      <c r="D22696" s="130"/>
      <c r="R22696" s="214"/>
    </row>
    <row r="22697" spans="4:18">
      <c r="D22697" s="130"/>
      <c r="R22697" s="214"/>
    </row>
    <row r="22698" spans="4:18">
      <c r="D22698" s="130"/>
      <c r="R22698" s="214"/>
    </row>
    <row r="22699" spans="4:18">
      <c r="D22699" s="130"/>
      <c r="R22699" s="214"/>
    </row>
    <row r="22700" spans="4:18">
      <c r="D22700" s="130"/>
      <c r="R22700" s="214"/>
    </row>
    <row r="22701" spans="4:18">
      <c r="D22701" s="130"/>
      <c r="R22701" s="214"/>
    </row>
    <row r="22702" spans="4:18">
      <c r="D22702" s="130"/>
      <c r="R22702" s="214"/>
    </row>
    <row r="22703" spans="4:18">
      <c r="D22703" s="130"/>
      <c r="R22703" s="214"/>
    </row>
    <row r="22704" spans="4:18">
      <c r="D22704" s="130"/>
      <c r="R22704" s="214"/>
    </row>
    <row r="22705" spans="4:18">
      <c r="D22705" s="130"/>
      <c r="R22705" s="214"/>
    </row>
    <row r="22706" spans="4:18">
      <c r="D22706" s="130"/>
      <c r="R22706" s="214"/>
    </row>
    <row r="22707" spans="4:18">
      <c r="D22707" s="130"/>
      <c r="R22707" s="214"/>
    </row>
    <row r="22708" spans="4:18">
      <c r="D22708" s="130"/>
      <c r="R22708" s="214"/>
    </row>
    <row r="22709" spans="4:18">
      <c r="D22709" s="130"/>
      <c r="R22709" s="214"/>
    </row>
    <row r="22710" spans="4:18">
      <c r="D22710" s="130"/>
      <c r="R22710" s="214"/>
    </row>
    <row r="22711" spans="4:18">
      <c r="D22711" s="130"/>
      <c r="R22711" s="214"/>
    </row>
    <row r="22712" spans="4:18">
      <c r="D22712" s="130"/>
      <c r="R22712" s="214"/>
    </row>
    <row r="22713" spans="4:18">
      <c r="D22713" s="130"/>
      <c r="R22713" s="214"/>
    </row>
    <row r="22714" spans="4:18">
      <c r="D22714" s="130"/>
      <c r="R22714" s="214"/>
    </row>
    <row r="22715" spans="4:18">
      <c r="D22715" s="130"/>
      <c r="R22715" s="214"/>
    </row>
    <row r="22716" spans="4:18">
      <c r="D22716" s="130"/>
      <c r="R22716" s="214"/>
    </row>
    <row r="22717" spans="4:18">
      <c r="D22717" s="130"/>
      <c r="R22717" s="214"/>
    </row>
    <row r="22718" spans="4:18">
      <c r="D22718" s="130"/>
      <c r="R22718" s="214"/>
    </row>
    <row r="22719" spans="4:18">
      <c r="D22719" s="130"/>
      <c r="R22719" s="214"/>
    </row>
    <row r="22720" spans="4:18">
      <c r="D22720" s="130"/>
      <c r="R22720" s="214"/>
    </row>
    <row r="22721" spans="4:18">
      <c r="D22721" s="130"/>
      <c r="R22721" s="214"/>
    </row>
    <row r="22722" spans="4:18">
      <c r="D22722" s="130"/>
      <c r="R22722" s="214"/>
    </row>
    <row r="22723" spans="4:18">
      <c r="D22723" s="130"/>
      <c r="R22723" s="214"/>
    </row>
    <row r="22724" spans="4:18">
      <c r="D22724" s="130"/>
      <c r="R22724" s="214"/>
    </row>
    <row r="22725" spans="4:18">
      <c r="D22725" s="130"/>
      <c r="R22725" s="214"/>
    </row>
    <row r="22726" spans="4:18">
      <c r="D22726" s="130"/>
      <c r="R22726" s="214"/>
    </row>
    <row r="22727" spans="4:18">
      <c r="D22727" s="130"/>
      <c r="R22727" s="214"/>
    </row>
    <row r="22728" spans="4:18">
      <c r="D22728" s="130"/>
      <c r="R22728" s="214"/>
    </row>
    <row r="22729" spans="4:18">
      <c r="D22729" s="130"/>
      <c r="R22729" s="214"/>
    </row>
    <row r="22730" spans="4:18">
      <c r="D22730" s="130"/>
      <c r="R22730" s="214"/>
    </row>
    <row r="22731" spans="4:18">
      <c r="D22731" s="130"/>
      <c r="R22731" s="214"/>
    </row>
    <row r="22732" spans="4:18">
      <c r="D22732" s="130"/>
      <c r="R22732" s="214"/>
    </row>
    <row r="22733" spans="4:18">
      <c r="D22733" s="130"/>
      <c r="R22733" s="214"/>
    </row>
    <row r="22734" spans="4:18">
      <c r="D22734" s="130"/>
      <c r="R22734" s="214"/>
    </row>
    <row r="22735" spans="4:18">
      <c r="D22735" s="130"/>
      <c r="R22735" s="214"/>
    </row>
    <row r="22736" spans="4:18">
      <c r="D22736" s="130"/>
      <c r="R22736" s="214"/>
    </row>
    <row r="22737" spans="4:18">
      <c r="D22737" s="130"/>
      <c r="R22737" s="214"/>
    </row>
    <row r="22738" spans="4:18">
      <c r="D22738" s="130"/>
      <c r="R22738" s="214"/>
    </row>
    <row r="22739" spans="4:18">
      <c r="D22739" s="130"/>
      <c r="R22739" s="214"/>
    </row>
    <row r="22740" spans="4:18">
      <c r="D22740" s="130"/>
      <c r="R22740" s="214"/>
    </row>
    <row r="22741" spans="4:18">
      <c r="D22741" s="130"/>
      <c r="R22741" s="214"/>
    </row>
    <row r="22742" spans="4:18">
      <c r="D22742" s="130"/>
      <c r="R22742" s="214"/>
    </row>
    <row r="22743" spans="4:18">
      <c r="D22743" s="130"/>
      <c r="R22743" s="214"/>
    </row>
    <row r="22744" spans="4:18">
      <c r="D22744" s="130"/>
      <c r="R22744" s="214"/>
    </row>
    <row r="22745" spans="4:18">
      <c r="D22745" s="130"/>
      <c r="R22745" s="214"/>
    </row>
    <row r="22746" spans="4:18">
      <c r="D22746" s="130"/>
      <c r="R22746" s="214"/>
    </row>
    <row r="22747" spans="4:18">
      <c r="D22747" s="130"/>
      <c r="R22747" s="214"/>
    </row>
    <row r="22748" spans="4:18">
      <c r="D22748" s="130"/>
      <c r="R22748" s="214"/>
    </row>
    <row r="22749" spans="4:18">
      <c r="D22749" s="130"/>
      <c r="R22749" s="214"/>
    </row>
    <row r="22750" spans="4:18">
      <c r="D22750" s="130"/>
      <c r="R22750" s="214"/>
    </row>
    <row r="22751" spans="4:18">
      <c r="D22751" s="130"/>
      <c r="R22751" s="214"/>
    </row>
    <row r="22752" spans="4:18">
      <c r="D22752" s="130"/>
      <c r="R22752" s="214"/>
    </row>
    <row r="22753" spans="4:18">
      <c r="D22753" s="130"/>
      <c r="R22753" s="214"/>
    </row>
    <row r="22754" spans="4:18">
      <c r="D22754" s="130"/>
      <c r="R22754" s="214"/>
    </row>
    <row r="22755" spans="4:18">
      <c r="D22755" s="130"/>
      <c r="R22755" s="214"/>
    </row>
    <row r="22756" spans="4:18">
      <c r="D22756" s="130"/>
      <c r="R22756" s="214"/>
    </row>
    <row r="22757" spans="4:18">
      <c r="D22757" s="130"/>
      <c r="R22757" s="214"/>
    </row>
    <row r="22758" spans="4:18">
      <c r="D22758" s="130"/>
      <c r="R22758" s="214"/>
    </row>
    <row r="22759" spans="4:18">
      <c r="D22759" s="130"/>
      <c r="R22759" s="214"/>
    </row>
    <row r="22760" spans="4:18">
      <c r="D22760" s="130"/>
      <c r="R22760" s="214"/>
    </row>
    <row r="22761" spans="4:18">
      <c r="D22761" s="130"/>
      <c r="R22761" s="214"/>
    </row>
    <row r="22762" spans="4:18">
      <c r="D22762" s="130"/>
      <c r="R22762" s="214"/>
    </row>
    <row r="22763" spans="4:18">
      <c r="D22763" s="130"/>
      <c r="R22763" s="214"/>
    </row>
    <row r="22764" spans="4:18">
      <c r="D22764" s="130"/>
      <c r="R22764" s="214"/>
    </row>
    <row r="22765" spans="4:18">
      <c r="D22765" s="130"/>
      <c r="R22765" s="214"/>
    </row>
    <row r="22766" spans="4:18">
      <c r="D22766" s="130"/>
      <c r="R22766" s="214"/>
    </row>
    <row r="22767" spans="4:18">
      <c r="D22767" s="130"/>
      <c r="R22767" s="214"/>
    </row>
    <row r="22768" spans="4:18">
      <c r="D22768" s="130"/>
      <c r="R22768" s="214"/>
    </row>
    <row r="22769" spans="4:18">
      <c r="D22769" s="130"/>
      <c r="R22769" s="214"/>
    </row>
    <row r="22770" spans="4:18">
      <c r="D22770" s="130"/>
      <c r="R22770" s="214"/>
    </row>
    <row r="22771" spans="4:18">
      <c r="D22771" s="130"/>
      <c r="R22771" s="214"/>
    </row>
    <row r="22772" spans="4:18">
      <c r="D22772" s="130"/>
      <c r="R22772" s="214"/>
    </row>
    <row r="22773" spans="4:18">
      <c r="D22773" s="130"/>
      <c r="R22773" s="214"/>
    </row>
    <row r="22774" spans="4:18">
      <c r="D22774" s="130"/>
      <c r="R22774" s="214"/>
    </row>
    <row r="22775" spans="4:18">
      <c r="D22775" s="130"/>
      <c r="R22775" s="214"/>
    </row>
    <row r="22776" spans="4:18">
      <c r="D22776" s="130"/>
      <c r="R22776" s="214"/>
    </row>
    <row r="22777" spans="4:18">
      <c r="D22777" s="130"/>
      <c r="R22777" s="214"/>
    </row>
    <row r="22778" spans="4:18">
      <c r="D22778" s="130"/>
      <c r="R22778" s="214"/>
    </row>
    <row r="22779" spans="4:18">
      <c r="D22779" s="130"/>
      <c r="R22779" s="214"/>
    </row>
    <row r="22780" spans="4:18">
      <c r="D22780" s="130"/>
      <c r="R22780" s="214"/>
    </row>
    <row r="22781" spans="4:18">
      <c r="D22781" s="130"/>
      <c r="R22781" s="214"/>
    </row>
    <row r="22782" spans="4:18">
      <c r="D22782" s="130"/>
      <c r="R22782" s="214"/>
    </row>
    <row r="22783" spans="4:18">
      <c r="D22783" s="130"/>
      <c r="R22783" s="214"/>
    </row>
    <row r="22784" spans="4:18">
      <c r="D22784" s="130"/>
      <c r="R22784" s="214"/>
    </row>
    <row r="22785" spans="4:18">
      <c r="D22785" s="130"/>
      <c r="R22785" s="214"/>
    </row>
    <row r="22786" spans="4:18">
      <c r="D22786" s="130"/>
      <c r="R22786" s="214"/>
    </row>
    <row r="22787" spans="4:18">
      <c r="D22787" s="130"/>
      <c r="R22787" s="214"/>
    </row>
    <row r="22788" spans="4:18">
      <c r="D22788" s="130"/>
      <c r="R22788" s="214"/>
    </row>
    <row r="22789" spans="4:18">
      <c r="D22789" s="130"/>
      <c r="R22789" s="214"/>
    </row>
    <row r="22790" spans="4:18">
      <c r="D22790" s="130"/>
      <c r="R22790" s="214"/>
    </row>
    <row r="22791" spans="4:18">
      <c r="D22791" s="130"/>
      <c r="R22791" s="214"/>
    </row>
    <row r="22792" spans="4:18">
      <c r="D22792" s="130"/>
      <c r="R22792" s="214"/>
    </row>
    <row r="22793" spans="4:18">
      <c r="D22793" s="130"/>
      <c r="R22793" s="214"/>
    </row>
    <row r="22794" spans="4:18">
      <c r="D22794" s="130"/>
      <c r="R22794" s="214"/>
    </row>
    <row r="22795" spans="4:18">
      <c r="D22795" s="130"/>
      <c r="R22795" s="214"/>
    </row>
    <row r="22796" spans="4:18">
      <c r="D22796" s="130"/>
      <c r="R22796" s="214"/>
    </row>
    <row r="22797" spans="4:18">
      <c r="D22797" s="130"/>
      <c r="R22797" s="214"/>
    </row>
    <row r="22798" spans="4:18">
      <c r="D22798" s="130"/>
      <c r="R22798" s="214"/>
    </row>
    <row r="22799" spans="4:18">
      <c r="D22799" s="130"/>
      <c r="R22799" s="214"/>
    </row>
    <row r="22800" spans="4:18">
      <c r="D22800" s="130"/>
      <c r="R22800" s="214"/>
    </row>
    <row r="22801" spans="4:18">
      <c r="D22801" s="130"/>
      <c r="R22801" s="214"/>
    </row>
    <row r="22802" spans="4:18">
      <c r="D22802" s="130"/>
      <c r="R22802" s="214"/>
    </row>
    <row r="22803" spans="4:18">
      <c r="D22803" s="130"/>
      <c r="R22803" s="214"/>
    </row>
    <row r="22804" spans="4:18">
      <c r="D22804" s="130"/>
      <c r="R22804" s="214"/>
    </row>
    <row r="22805" spans="4:18">
      <c r="D22805" s="130"/>
      <c r="R22805" s="214"/>
    </row>
    <row r="22806" spans="4:18">
      <c r="D22806" s="130"/>
      <c r="R22806" s="214"/>
    </row>
    <row r="22807" spans="4:18">
      <c r="D22807" s="130"/>
      <c r="R22807" s="214"/>
    </row>
    <row r="22808" spans="4:18">
      <c r="D22808" s="130"/>
      <c r="R22808" s="214"/>
    </row>
    <row r="22809" spans="4:18">
      <c r="D22809" s="130"/>
      <c r="R22809" s="214"/>
    </row>
    <row r="22810" spans="4:18">
      <c r="D22810" s="130"/>
      <c r="R22810" s="214"/>
    </row>
    <row r="22811" spans="4:18">
      <c r="D22811" s="130"/>
      <c r="R22811" s="214"/>
    </row>
    <row r="22812" spans="4:18">
      <c r="D22812" s="130"/>
      <c r="R22812" s="214"/>
    </row>
    <row r="22813" spans="4:18">
      <c r="D22813" s="130"/>
      <c r="R22813" s="214"/>
    </row>
    <row r="22814" spans="4:18">
      <c r="D22814" s="130"/>
      <c r="R22814" s="214"/>
    </row>
    <row r="22815" spans="4:18">
      <c r="D22815" s="130"/>
      <c r="R22815" s="214"/>
    </row>
    <row r="22816" spans="4:18">
      <c r="D22816" s="130"/>
      <c r="R22816" s="214"/>
    </row>
    <row r="22817" spans="4:18">
      <c r="D22817" s="130"/>
      <c r="R22817" s="214"/>
    </row>
    <row r="22818" spans="4:18">
      <c r="D22818" s="130"/>
      <c r="R22818" s="214"/>
    </row>
    <row r="22819" spans="4:18">
      <c r="D22819" s="130"/>
      <c r="R22819" s="214"/>
    </row>
    <row r="22820" spans="4:18">
      <c r="D22820" s="130"/>
      <c r="R22820" s="214"/>
    </row>
    <row r="22821" spans="4:18">
      <c r="D22821" s="130"/>
      <c r="R22821" s="214"/>
    </row>
    <row r="22822" spans="4:18">
      <c r="D22822" s="130"/>
      <c r="R22822" s="214"/>
    </row>
    <row r="22823" spans="4:18">
      <c r="D22823" s="130"/>
      <c r="R22823" s="214"/>
    </row>
    <row r="22824" spans="4:18">
      <c r="D22824" s="130"/>
      <c r="R22824" s="214"/>
    </row>
    <row r="22825" spans="4:18">
      <c r="D22825" s="130"/>
      <c r="R22825" s="214"/>
    </row>
    <row r="22826" spans="4:18">
      <c r="D22826" s="130"/>
      <c r="R22826" s="214"/>
    </row>
    <row r="22827" spans="4:18">
      <c r="D22827" s="130"/>
      <c r="R22827" s="214"/>
    </row>
    <row r="22828" spans="4:18">
      <c r="D22828" s="130"/>
      <c r="R22828" s="214"/>
    </row>
    <row r="22829" spans="4:18">
      <c r="D22829" s="130"/>
      <c r="R22829" s="214"/>
    </row>
    <row r="22830" spans="4:18">
      <c r="D22830" s="130"/>
      <c r="R22830" s="214"/>
    </row>
    <row r="22831" spans="4:18">
      <c r="D22831" s="130"/>
      <c r="R22831" s="214"/>
    </row>
    <row r="22832" spans="4:18">
      <c r="D22832" s="130"/>
      <c r="R22832" s="214"/>
    </row>
    <row r="22833" spans="4:18">
      <c r="D22833" s="130"/>
      <c r="R22833" s="214"/>
    </row>
    <row r="22834" spans="4:18">
      <c r="D22834" s="130"/>
      <c r="R22834" s="214"/>
    </row>
    <row r="22835" spans="4:18">
      <c r="D22835" s="130"/>
      <c r="R22835" s="214"/>
    </row>
    <row r="22836" spans="4:18">
      <c r="D22836" s="130"/>
      <c r="R22836" s="214"/>
    </row>
    <row r="22837" spans="4:18">
      <c r="D22837" s="130"/>
      <c r="R22837" s="214"/>
    </row>
    <row r="22838" spans="4:18">
      <c r="D22838" s="130"/>
      <c r="R22838" s="214"/>
    </row>
    <row r="22839" spans="4:18">
      <c r="D22839" s="130"/>
      <c r="R22839" s="214"/>
    </row>
    <row r="22840" spans="4:18">
      <c r="D22840" s="130"/>
      <c r="R22840" s="214"/>
    </row>
    <row r="22841" spans="4:18">
      <c r="D22841" s="130"/>
      <c r="R22841" s="214"/>
    </row>
    <row r="22842" spans="4:18">
      <c r="D22842" s="130"/>
      <c r="R22842" s="214"/>
    </row>
    <row r="22843" spans="4:18">
      <c r="D22843" s="130"/>
      <c r="R22843" s="214"/>
    </row>
    <row r="22844" spans="4:18">
      <c r="D22844" s="130"/>
      <c r="R22844" s="214"/>
    </row>
    <row r="22845" spans="4:18">
      <c r="D22845" s="130"/>
      <c r="R22845" s="214"/>
    </row>
    <row r="22846" spans="4:18">
      <c r="D22846" s="130"/>
      <c r="R22846" s="214"/>
    </row>
    <row r="22847" spans="4:18">
      <c r="D22847" s="130"/>
      <c r="R22847" s="214"/>
    </row>
    <row r="22848" spans="4:18">
      <c r="D22848" s="130"/>
      <c r="R22848" s="214"/>
    </row>
    <row r="22849" spans="4:18">
      <c r="D22849" s="130"/>
      <c r="R22849" s="214"/>
    </row>
    <row r="22850" spans="4:18">
      <c r="D22850" s="130"/>
      <c r="R22850" s="214"/>
    </row>
    <row r="22851" spans="4:18">
      <c r="D22851" s="130"/>
      <c r="R22851" s="214"/>
    </row>
    <row r="22852" spans="4:18">
      <c r="D22852" s="130"/>
      <c r="R22852" s="214"/>
    </row>
    <row r="22853" spans="4:18">
      <c r="D22853" s="130"/>
      <c r="R22853" s="214"/>
    </row>
    <row r="22854" spans="4:18">
      <c r="D22854" s="130"/>
      <c r="R22854" s="214"/>
    </row>
    <row r="22855" spans="4:18">
      <c r="D22855" s="130"/>
      <c r="R22855" s="214"/>
    </row>
    <row r="22856" spans="4:18">
      <c r="D22856" s="130"/>
      <c r="R22856" s="214"/>
    </row>
    <row r="22857" spans="4:18">
      <c r="D22857" s="130"/>
      <c r="R22857" s="214"/>
    </row>
    <row r="22858" spans="4:18">
      <c r="D22858" s="130"/>
      <c r="R22858" s="214"/>
    </row>
    <row r="22859" spans="4:18">
      <c r="D22859" s="130"/>
      <c r="R22859" s="214"/>
    </row>
    <row r="22860" spans="4:18">
      <c r="D22860" s="130"/>
      <c r="R22860" s="214"/>
    </row>
    <row r="22861" spans="4:18">
      <c r="D22861" s="130"/>
      <c r="R22861" s="214"/>
    </row>
    <row r="22862" spans="4:18">
      <c r="D22862" s="130"/>
      <c r="R22862" s="214"/>
    </row>
    <row r="22863" spans="4:18">
      <c r="D22863" s="130"/>
      <c r="R22863" s="214"/>
    </row>
    <row r="22864" spans="4:18">
      <c r="D22864" s="130"/>
      <c r="R22864" s="214"/>
    </row>
    <row r="22865" spans="4:18">
      <c r="D22865" s="130"/>
      <c r="R22865" s="214"/>
    </row>
    <row r="22866" spans="4:18">
      <c r="D22866" s="130"/>
      <c r="R22866" s="214"/>
    </row>
    <row r="22867" spans="4:18">
      <c r="D22867" s="130"/>
      <c r="R22867" s="214"/>
    </row>
    <row r="22868" spans="4:18">
      <c r="D22868" s="130"/>
      <c r="R22868" s="214"/>
    </row>
    <row r="22869" spans="4:18">
      <c r="D22869" s="130"/>
      <c r="R22869" s="214"/>
    </row>
    <row r="22870" spans="4:18">
      <c r="D22870" s="130"/>
      <c r="R22870" s="214"/>
    </row>
    <row r="22871" spans="4:18">
      <c r="D22871" s="130"/>
      <c r="R22871" s="214"/>
    </row>
    <row r="22872" spans="4:18">
      <c r="D22872" s="130"/>
      <c r="R22872" s="214"/>
    </row>
    <row r="22873" spans="4:18">
      <c r="D22873" s="130"/>
      <c r="R22873" s="214"/>
    </row>
    <row r="22874" spans="4:18">
      <c r="D22874" s="130"/>
      <c r="R22874" s="214"/>
    </row>
    <row r="22875" spans="4:18">
      <c r="D22875" s="130"/>
      <c r="R22875" s="214"/>
    </row>
    <row r="22876" spans="4:18">
      <c r="D22876" s="130"/>
      <c r="R22876" s="214"/>
    </row>
    <row r="22877" spans="4:18">
      <c r="D22877" s="130"/>
      <c r="R22877" s="214"/>
    </row>
    <row r="22878" spans="4:18">
      <c r="D22878" s="130"/>
      <c r="R22878" s="214"/>
    </row>
    <row r="22879" spans="4:18">
      <c r="D22879" s="130"/>
      <c r="R22879" s="214"/>
    </row>
    <row r="22880" spans="4:18">
      <c r="D22880" s="130"/>
      <c r="R22880" s="214"/>
    </row>
    <row r="22881" spans="4:18">
      <c r="D22881" s="130"/>
      <c r="R22881" s="214"/>
    </row>
    <row r="22882" spans="4:18">
      <c r="D22882" s="130"/>
      <c r="R22882" s="214"/>
    </row>
    <row r="22883" spans="4:18">
      <c r="D22883" s="130"/>
      <c r="R22883" s="214"/>
    </row>
    <row r="22884" spans="4:18">
      <c r="D22884" s="130"/>
      <c r="R22884" s="214"/>
    </row>
    <row r="22885" spans="4:18">
      <c r="D22885" s="130"/>
      <c r="R22885" s="214"/>
    </row>
    <row r="22886" spans="4:18">
      <c r="D22886" s="130"/>
      <c r="R22886" s="214"/>
    </row>
    <row r="22887" spans="4:18">
      <c r="D22887" s="130"/>
      <c r="R22887" s="214"/>
    </row>
    <row r="22888" spans="4:18">
      <c r="D22888" s="130"/>
      <c r="R22888" s="214"/>
    </row>
    <row r="22889" spans="4:18">
      <c r="D22889" s="130"/>
      <c r="R22889" s="214"/>
    </row>
    <row r="22890" spans="4:18">
      <c r="D22890" s="130"/>
      <c r="R22890" s="214"/>
    </row>
    <row r="22891" spans="4:18">
      <c r="D22891" s="130"/>
      <c r="R22891" s="214"/>
    </row>
    <row r="22892" spans="4:18">
      <c r="D22892" s="130"/>
      <c r="R22892" s="214"/>
    </row>
    <row r="22893" spans="4:18">
      <c r="D22893" s="130"/>
      <c r="R22893" s="214"/>
    </row>
    <row r="22894" spans="4:18">
      <c r="D22894" s="130"/>
      <c r="R22894" s="214"/>
    </row>
    <row r="22895" spans="4:18">
      <c r="D22895" s="130"/>
      <c r="R22895" s="214"/>
    </row>
    <row r="22896" spans="4:18">
      <c r="D22896" s="130"/>
      <c r="R22896" s="214"/>
    </row>
    <row r="22897" spans="4:18">
      <c r="D22897" s="130"/>
      <c r="R22897" s="214"/>
    </row>
    <row r="22898" spans="4:18">
      <c r="D22898" s="130"/>
      <c r="R22898" s="214"/>
    </row>
    <row r="22899" spans="4:18">
      <c r="D22899" s="130"/>
      <c r="R22899" s="214"/>
    </row>
    <row r="22900" spans="4:18">
      <c r="D22900" s="130"/>
      <c r="R22900" s="214"/>
    </row>
    <row r="22901" spans="4:18">
      <c r="D22901" s="130"/>
      <c r="R22901" s="214"/>
    </row>
    <row r="22902" spans="4:18">
      <c r="D22902" s="130"/>
      <c r="R22902" s="214"/>
    </row>
    <row r="22903" spans="4:18">
      <c r="D22903" s="130"/>
      <c r="R22903" s="214"/>
    </row>
    <row r="22904" spans="4:18">
      <c r="D22904" s="130"/>
      <c r="R22904" s="214"/>
    </row>
    <row r="22905" spans="4:18">
      <c r="D22905" s="130"/>
      <c r="R22905" s="214"/>
    </row>
    <row r="22906" spans="4:18">
      <c r="D22906" s="130"/>
      <c r="R22906" s="214"/>
    </row>
    <row r="22907" spans="4:18">
      <c r="D22907" s="130"/>
      <c r="R22907" s="214"/>
    </row>
    <row r="22908" spans="4:18">
      <c r="D22908" s="130"/>
      <c r="R22908" s="214"/>
    </row>
    <row r="22909" spans="4:18">
      <c r="D22909" s="130"/>
      <c r="R22909" s="214"/>
    </row>
    <row r="22910" spans="4:18">
      <c r="D22910" s="130"/>
      <c r="R22910" s="214"/>
    </row>
    <row r="22911" spans="4:18">
      <c r="D22911" s="130"/>
      <c r="R22911" s="214"/>
    </row>
    <row r="22912" spans="4:18">
      <c r="D22912" s="130"/>
      <c r="R22912" s="214"/>
    </row>
    <row r="22913" spans="4:18">
      <c r="D22913" s="130"/>
      <c r="R22913" s="214"/>
    </row>
    <row r="22914" spans="4:18">
      <c r="D22914" s="130"/>
      <c r="R22914" s="214"/>
    </row>
    <row r="22915" spans="4:18">
      <c r="D22915" s="130"/>
      <c r="R22915" s="214"/>
    </row>
    <row r="22916" spans="4:18">
      <c r="D22916" s="130"/>
      <c r="R22916" s="214"/>
    </row>
    <row r="22917" spans="4:18">
      <c r="D22917" s="130"/>
      <c r="R22917" s="214"/>
    </row>
    <row r="22918" spans="4:18">
      <c r="D22918" s="130"/>
      <c r="R22918" s="214"/>
    </row>
    <row r="22919" spans="4:18">
      <c r="D22919" s="130"/>
      <c r="R22919" s="214"/>
    </row>
    <row r="22920" spans="4:18">
      <c r="D22920" s="130"/>
      <c r="R22920" s="214"/>
    </row>
    <row r="22921" spans="4:18">
      <c r="D22921" s="130"/>
      <c r="R22921" s="214"/>
    </row>
    <row r="22922" spans="4:18">
      <c r="D22922" s="130"/>
      <c r="R22922" s="214"/>
    </row>
    <row r="22923" spans="4:18">
      <c r="D22923" s="130"/>
      <c r="R22923" s="214"/>
    </row>
    <row r="22924" spans="4:18">
      <c r="D22924" s="130"/>
      <c r="R22924" s="214"/>
    </row>
    <row r="22925" spans="4:18">
      <c r="D22925" s="130"/>
      <c r="R22925" s="214"/>
    </row>
    <row r="22926" spans="4:18">
      <c r="D22926" s="130"/>
      <c r="R22926" s="214"/>
    </row>
    <row r="22927" spans="4:18">
      <c r="D22927" s="130"/>
      <c r="R22927" s="214"/>
    </row>
    <row r="22928" spans="4:18">
      <c r="D22928" s="130"/>
      <c r="R22928" s="214"/>
    </row>
    <row r="22929" spans="4:18">
      <c r="D22929" s="130"/>
      <c r="R22929" s="214"/>
    </row>
    <row r="22930" spans="4:18">
      <c r="D22930" s="130"/>
      <c r="R22930" s="214"/>
    </row>
    <row r="22931" spans="4:18">
      <c r="D22931" s="130"/>
      <c r="R22931" s="214"/>
    </row>
    <row r="22932" spans="4:18">
      <c r="D22932" s="130"/>
      <c r="R22932" s="214"/>
    </row>
    <row r="22933" spans="4:18">
      <c r="D22933" s="130"/>
      <c r="R22933" s="214"/>
    </row>
    <row r="22934" spans="4:18">
      <c r="D22934" s="130"/>
      <c r="R22934" s="214"/>
    </row>
    <row r="22935" spans="4:18">
      <c r="D22935" s="130"/>
      <c r="R22935" s="214"/>
    </row>
    <row r="22936" spans="4:18">
      <c r="D22936" s="130"/>
      <c r="R22936" s="214"/>
    </row>
    <row r="22937" spans="4:18">
      <c r="D22937" s="130"/>
      <c r="R22937" s="214"/>
    </row>
    <row r="22938" spans="4:18">
      <c r="D22938" s="130"/>
      <c r="R22938" s="214"/>
    </row>
    <row r="22939" spans="4:18">
      <c r="D22939" s="130"/>
      <c r="R22939" s="214"/>
    </row>
    <row r="22940" spans="4:18">
      <c r="D22940" s="130"/>
      <c r="R22940" s="214"/>
    </row>
    <row r="22941" spans="4:18">
      <c r="D22941" s="130"/>
      <c r="R22941" s="214"/>
    </row>
    <row r="22942" spans="4:18">
      <c r="D22942" s="130"/>
      <c r="R22942" s="214"/>
    </row>
    <row r="22943" spans="4:18">
      <c r="D22943" s="130"/>
      <c r="R22943" s="214"/>
    </row>
    <row r="22944" spans="4:18">
      <c r="D22944" s="130"/>
      <c r="R22944" s="214"/>
    </row>
    <row r="22945" spans="4:18">
      <c r="D22945" s="130"/>
      <c r="R22945" s="214"/>
    </row>
    <row r="22946" spans="4:18">
      <c r="D22946" s="130"/>
      <c r="R22946" s="214"/>
    </row>
    <row r="22947" spans="4:18">
      <c r="D22947" s="130"/>
      <c r="R22947" s="214"/>
    </row>
    <row r="22948" spans="4:18">
      <c r="D22948" s="130"/>
      <c r="R22948" s="214"/>
    </row>
    <row r="22949" spans="4:18">
      <c r="D22949" s="130"/>
      <c r="R22949" s="214"/>
    </row>
    <row r="22950" spans="4:18">
      <c r="D22950" s="130"/>
      <c r="R22950" s="214"/>
    </row>
    <row r="22951" spans="4:18">
      <c r="D22951" s="130"/>
      <c r="R22951" s="214"/>
    </row>
    <row r="22952" spans="4:18">
      <c r="D22952" s="130"/>
      <c r="R22952" s="214"/>
    </row>
    <row r="22953" spans="4:18">
      <c r="D22953" s="130"/>
      <c r="R22953" s="214"/>
    </row>
    <row r="22954" spans="4:18">
      <c r="D22954" s="130"/>
      <c r="R22954" s="214"/>
    </row>
    <row r="22955" spans="4:18">
      <c r="D22955" s="130"/>
      <c r="R22955" s="214"/>
    </row>
    <row r="22956" spans="4:18">
      <c r="D22956" s="130"/>
      <c r="R22956" s="214"/>
    </row>
    <row r="22957" spans="4:18">
      <c r="D22957" s="130"/>
      <c r="R22957" s="214"/>
    </row>
    <row r="22958" spans="4:18">
      <c r="D22958" s="130"/>
      <c r="R22958" s="214"/>
    </row>
    <row r="22959" spans="4:18">
      <c r="D22959" s="130"/>
      <c r="R22959" s="214"/>
    </row>
    <row r="22960" spans="4:18">
      <c r="D22960" s="130"/>
      <c r="R22960" s="214"/>
    </row>
    <row r="22961" spans="4:18">
      <c r="D22961" s="130"/>
      <c r="R22961" s="214"/>
    </row>
    <row r="22962" spans="4:18">
      <c r="D22962" s="130"/>
      <c r="R22962" s="214"/>
    </row>
    <row r="22963" spans="4:18">
      <c r="D22963" s="130"/>
      <c r="R22963" s="214"/>
    </row>
    <row r="22964" spans="4:18">
      <c r="D22964" s="130"/>
      <c r="R22964" s="214"/>
    </row>
    <row r="22965" spans="4:18">
      <c r="D22965" s="130"/>
      <c r="R22965" s="214"/>
    </row>
    <row r="22966" spans="4:18">
      <c r="D22966" s="130"/>
      <c r="R22966" s="214"/>
    </row>
    <row r="22967" spans="4:18">
      <c r="D22967" s="130"/>
      <c r="R22967" s="214"/>
    </row>
    <row r="22968" spans="4:18">
      <c r="D22968" s="130"/>
      <c r="R22968" s="214"/>
    </row>
    <row r="22969" spans="4:18">
      <c r="D22969" s="130"/>
      <c r="R22969" s="214"/>
    </row>
    <row r="22970" spans="4:18">
      <c r="D22970" s="130"/>
      <c r="R22970" s="214"/>
    </row>
    <row r="22971" spans="4:18">
      <c r="D22971" s="130"/>
      <c r="R22971" s="214"/>
    </row>
    <row r="22972" spans="4:18">
      <c r="D22972" s="130"/>
      <c r="R22972" s="214"/>
    </row>
    <row r="22973" spans="4:18">
      <c r="D22973" s="130"/>
      <c r="R22973" s="214"/>
    </row>
    <row r="22974" spans="4:18">
      <c r="D22974" s="130"/>
      <c r="R22974" s="214"/>
    </row>
    <row r="22975" spans="4:18">
      <c r="D22975" s="130"/>
      <c r="R22975" s="214"/>
    </row>
    <row r="22976" spans="4:18">
      <c r="D22976" s="130"/>
      <c r="R22976" s="214"/>
    </row>
    <row r="22977" spans="4:18">
      <c r="D22977" s="130"/>
      <c r="R22977" s="214"/>
    </row>
    <row r="22978" spans="4:18">
      <c r="D22978" s="130"/>
      <c r="R22978" s="214"/>
    </row>
    <row r="22979" spans="4:18">
      <c r="D22979" s="130"/>
      <c r="R22979" s="214"/>
    </row>
    <row r="22980" spans="4:18">
      <c r="D22980" s="130"/>
      <c r="R22980" s="214"/>
    </row>
    <row r="22981" spans="4:18">
      <c r="D22981" s="130"/>
      <c r="R22981" s="214"/>
    </row>
    <row r="22982" spans="4:18">
      <c r="D22982" s="130"/>
      <c r="R22982" s="214"/>
    </row>
    <row r="22983" spans="4:18">
      <c r="D22983" s="130"/>
      <c r="R22983" s="214"/>
    </row>
    <row r="22984" spans="4:18">
      <c r="D22984" s="130"/>
      <c r="R22984" s="214"/>
    </row>
    <row r="22985" spans="4:18">
      <c r="D22985" s="130"/>
      <c r="R22985" s="214"/>
    </row>
    <row r="22986" spans="4:18">
      <c r="D22986" s="130"/>
      <c r="R22986" s="214"/>
    </row>
    <row r="22987" spans="4:18">
      <c r="D22987" s="130"/>
      <c r="R22987" s="214"/>
    </row>
    <row r="22988" spans="4:18">
      <c r="D22988" s="130"/>
      <c r="R22988" s="214"/>
    </row>
    <row r="22989" spans="4:18">
      <c r="D22989" s="130"/>
      <c r="R22989" s="214"/>
    </row>
    <row r="22990" spans="4:18">
      <c r="D22990" s="130"/>
      <c r="R22990" s="214"/>
    </row>
    <row r="22991" spans="4:18">
      <c r="D22991" s="130"/>
      <c r="R22991" s="214"/>
    </row>
    <row r="22992" spans="4:18">
      <c r="D22992" s="130"/>
      <c r="R22992" s="214"/>
    </row>
    <row r="22993" spans="4:18">
      <c r="D22993" s="130"/>
      <c r="R22993" s="214"/>
    </row>
    <row r="22994" spans="4:18">
      <c r="D22994" s="130"/>
      <c r="R22994" s="214"/>
    </row>
    <row r="22995" spans="4:18">
      <c r="D22995" s="130"/>
      <c r="R22995" s="214"/>
    </row>
    <row r="22996" spans="4:18">
      <c r="D22996" s="130"/>
      <c r="R22996" s="214"/>
    </row>
    <row r="22997" spans="4:18">
      <c r="D22997" s="130"/>
      <c r="R22997" s="214"/>
    </row>
    <row r="22998" spans="4:18">
      <c r="D22998" s="130"/>
      <c r="R22998" s="214"/>
    </row>
    <row r="22999" spans="4:18">
      <c r="D22999" s="130"/>
      <c r="R22999" s="214"/>
    </row>
    <row r="23000" spans="4:18">
      <c r="D23000" s="130"/>
      <c r="R23000" s="214"/>
    </row>
    <row r="23001" spans="4:18">
      <c r="D23001" s="130"/>
      <c r="R23001" s="214"/>
    </row>
    <row r="23002" spans="4:18">
      <c r="D23002" s="130"/>
      <c r="R23002" s="214"/>
    </row>
    <row r="23003" spans="4:18">
      <c r="D23003" s="130"/>
      <c r="R23003" s="214"/>
    </row>
    <row r="23004" spans="4:18">
      <c r="D23004" s="130"/>
      <c r="R23004" s="214"/>
    </row>
    <row r="23005" spans="4:18">
      <c r="D23005" s="130"/>
      <c r="R23005" s="214"/>
    </row>
    <row r="23006" spans="4:18">
      <c r="D23006" s="130"/>
      <c r="R23006" s="214"/>
    </row>
    <row r="23007" spans="4:18">
      <c r="D23007" s="130"/>
      <c r="R23007" s="214"/>
    </row>
    <row r="23008" spans="4:18">
      <c r="D23008" s="130"/>
      <c r="R23008" s="214"/>
    </row>
    <row r="23009" spans="4:18">
      <c r="D23009" s="130"/>
      <c r="R23009" s="214"/>
    </row>
    <row r="23010" spans="4:18">
      <c r="D23010" s="130"/>
      <c r="R23010" s="214"/>
    </row>
    <row r="23011" spans="4:18">
      <c r="D23011" s="130"/>
      <c r="R23011" s="214"/>
    </row>
    <row r="23012" spans="4:18">
      <c r="D23012" s="130"/>
      <c r="R23012" s="214"/>
    </row>
    <row r="23013" spans="4:18">
      <c r="D23013" s="130"/>
      <c r="R23013" s="214"/>
    </row>
    <row r="23014" spans="4:18">
      <c r="D23014" s="130"/>
      <c r="R23014" s="214"/>
    </row>
    <row r="23015" spans="4:18">
      <c r="D23015" s="130"/>
      <c r="R23015" s="214"/>
    </row>
    <row r="23016" spans="4:18">
      <c r="D23016" s="130"/>
      <c r="R23016" s="214"/>
    </row>
    <row r="23017" spans="4:18">
      <c r="D23017" s="130"/>
      <c r="R23017" s="214"/>
    </row>
    <row r="23018" spans="4:18">
      <c r="D23018" s="130"/>
      <c r="R23018" s="214"/>
    </row>
    <row r="23019" spans="4:18">
      <c r="D23019" s="130"/>
      <c r="R23019" s="214"/>
    </row>
    <row r="23020" spans="4:18">
      <c r="D23020" s="130"/>
      <c r="R23020" s="214"/>
    </row>
    <row r="23021" spans="4:18">
      <c r="D23021" s="130"/>
      <c r="R23021" s="214"/>
    </row>
    <row r="23022" spans="4:18">
      <c r="D23022" s="130"/>
      <c r="R23022" s="214"/>
    </row>
    <row r="23023" spans="4:18">
      <c r="D23023" s="130"/>
      <c r="R23023" s="214"/>
    </row>
    <row r="23024" spans="4:18">
      <c r="D23024" s="130"/>
      <c r="R23024" s="214"/>
    </row>
    <row r="23025" spans="4:18">
      <c r="D23025" s="130"/>
      <c r="R23025" s="214"/>
    </row>
    <row r="23026" spans="4:18">
      <c r="D23026" s="130"/>
      <c r="R23026" s="214"/>
    </row>
    <row r="23027" spans="4:18">
      <c r="D23027" s="130"/>
      <c r="R23027" s="214"/>
    </row>
    <row r="23028" spans="4:18">
      <c r="D23028" s="130"/>
      <c r="R23028" s="214"/>
    </row>
    <row r="23029" spans="4:18">
      <c r="D23029" s="130"/>
      <c r="R23029" s="214"/>
    </row>
    <row r="23030" spans="4:18">
      <c r="D23030" s="130"/>
      <c r="R23030" s="214"/>
    </row>
    <row r="23031" spans="4:18">
      <c r="D23031" s="130"/>
      <c r="R23031" s="214"/>
    </row>
    <row r="23032" spans="4:18">
      <c r="D23032" s="130"/>
      <c r="R23032" s="214"/>
    </row>
    <row r="23033" spans="4:18">
      <c r="D23033" s="130"/>
      <c r="R23033" s="214"/>
    </row>
    <row r="23034" spans="4:18">
      <c r="D23034" s="130"/>
      <c r="R23034" s="214"/>
    </row>
    <row r="23035" spans="4:18">
      <c r="D23035" s="130"/>
      <c r="R23035" s="214"/>
    </row>
    <row r="23036" spans="4:18">
      <c r="D23036" s="130"/>
      <c r="R23036" s="214"/>
    </row>
    <row r="23037" spans="4:18">
      <c r="D23037" s="130"/>
      <c r="R23037" s="214"/>
    </row>
    <row r="23038" spans="4:18">
      <c r="D23038" s="130"/>
      <c r="R23038" s="214"/>
    </row>
    <row r="23039" spans="4:18">
      <c r="D23039" s="130"/>
      <c r="R23039" s="214"/>
    </row>
    <row r="23040" spans="4:18">
      <c r="D23040" s="130"/>
      <c r="R23040" s="214"/>
    </row>
    <row r="23041" spans="4:18">
      <c r="D23041" s="130"/>
      <c r="R23041" s="214"/>
    </row>
    <row r="23042" spans="4:18">
      <c r="D23042" s="130"/>
      <c r="R23042" s="214"/>
    </row>
    <row r="23043" spans="4:18">
      <c r="D23043" s="130"/>
      <c r="R23043" s="214"/>
    </row>
    <row r="23044" spans="4:18">
      <c r="D23044" s="130"/>
      <c r="R23044" s="214"/>
    </row>
    <row r="23045" spans="4:18">
      <c r="D23045" s="130"/>
      <c r="R23045" s="214"/>
    </row>
    <row r="23046" spans="4:18">
      <c r="D23046" s="130"/>
      <c r="R23046" s="214"/>
    </row>
    <row r="23047" spans="4:18">
      <c r="D23047" s="130"/>
      <c r="R23047" s="214"/>
    </row>
    <row r="23048" spans="4:18">
      <c r="D23048" s="130"/>
      <c r="R23048" s="214"/>
    </row>
    <row r="23049" spans="4:18">
      <c r="D23049" s="130"/>
      <c r="R23049" s="214"/>
    </row>
    <row r="23050" spans="4:18">
      <c r="D23050" s="130"/>
      <c r="R23050" s="214"/>
    </row>
    <row r="23051" spans="4:18">
      <c r="D23051" s="130"/>
      <c r="R23051" s="214"/>
    </row>
    <row r="23052" spans="4:18">
      <c r="D23052" s="130"/>
      <c r="R23052" s="214"/>
    </row>
    <row r="23053" spans="4:18">
      <c r="D23053" s="130"/>
      <c r="R23053" s="214"/>
    </row>
    <row r="23054" spans="4:18">
      <c r="D23054" s="130"/>
      <c r="R23054" s="214"/>
    </row>
    <row r="23055" spans="4:18">
      <c r="D23055" s="130"/>
      <c r="R23055" s="214"/>
    </row>
    <row r="23056" spans="4:18">
      <c r="D23056" s="130"/>
      <c r="R23056" s="214"/>
    </row>
    <row r="23057" spans="4:18">
      <c r="D23057" s="130"/>
      <c r="R23057" s="214"/>
    </row>
    <row r="23058" spans="4:18">
      <c r="D23058" s="130"/>
      <c r="R23058" s="214"/>
    </row>
    <row r="23059" spans="4:18">
      <c r="D23059" s="130"/>
      <c r="R23059" s="214"/>
    </row>
    <row r="23060" spans="4:18">
      <c r="D23060" s="130"/>
      <c r="R23060" s="214"/>
    </row>
    <row r="23061" spans="4:18">
      <c r="D23061" s="130"/>
      <c r="R23061" s="214"/>
    </row>
    <row r="23062" spans="4:18">
      <c r="D23062" s="130"/>
      <c r="R23062" s="214"/>
    </row>
    <row r="23063" spans="4:18">
      <c r="D23063" s="130"/>
      <c r="R23063" s="214"/>
    </row>
    <row r="23064" spans="4:18">
      <c r="D23064" s="130"/>
      <c r="R23064" s="214"/>
    </row>
    <row r="23065" spans="4:18">
      <c r="D23065" s="130"/>
      <c r="R23065" s="214"/>
    </row>
    <row r="23066" spans="4:18">
      <c r="D23066" s="130"/>
      <c r="R23066" s="214"/>
    </row>
    <row r="23067" spans="4:18">
      <c r="D23067" s="130"/>
      <c r="R23067" s="214"/>
    </row>
    <row r="23068" spans="4:18">
      <c r="D23068" s="130"/>
      <c r="R23068" s="214"/>
    </row>
    <row r="23069" spans="4:18">
      <c r="D23069" s="130"/>
      <c r="R23069" s="214"/>
    </row>
    <row r="23070" spans="4:18">
      <c r="D23070" s="130"/>
      <c r="R23070" s="214"/>
    </row>
    <row r="23071" spans="4:18">
      <c r="D23071" s="130"/>
      <c r="R23071" s="214"/>
    </row>
    <row r="23072" spans="4:18">
      <c r="D23072" s="130"/>
      <c r="R23072" s="214"/>
    </row>
    <row r="23073" spans="4:18">
      <c r="D23073" s="130"/>
      <c r="R23073" s="214"/>
    </row>
    <row r="23074" spans="4:18">
      <c r="D23074" s="130"/>
      <c r="R23074" s="214"/>
    </row>
    <row r="23075" spans="4:18">
      <c r="D23075" s="130"/>
      <c r="R23075" s="214"/>
    </row>
    <row r="23076" spans="4:18">
      <c r="D23076" s="130"/>
      <c r="R23076" s="214"/>
    </row>
    <row r="23077" spans="4:18">
      <c r="D23077" s="130"/>
      <c r="R23077" s="214"/>
    </row>
    <row r="23078" spans="4:18">
      <c r="D23078" s="130"/>
      <c r="R23078" s="214"/>
    </row>
    <row r="23079" spans="4:18">
      <c r="D23079" s="130"/>
      <c r="R23079" s="214"/>
    </row>
    <row r="23080" spans="4:18">
      <c r="D23080" s="130"/>
      <c r="R23080" s="214"/>
    </row>
    <row r="23081" spans="4:18">
      <c r="D23081" s="130"/>
      <c r="R23081" s="214"/>
    </row>
    <row r="23082" spans="4:18">
      <c r="D23082" s="130"/>
      <c r="R23082" s="214"/>
    </row>
    <row r="23083" spans="4:18">
      <c r="D23083" s="130"/>
      <c r="R23083" s="214"/>
    </row>
    <row r="23084" spans="4:18">
      <c r="D23084" s="130"/>
      <c r="R23084" s="214"/>
    </row>
    <row r="23085" spans="4:18">
      <c r="D23085" s="130"/>
      <c r="R23085" s="214"/>
    </row>
    <row r="23086" spans="4:18">
      <c r="D23086" s="130"/>
      <c r="R23086" s="214"/>
    </row>
    <row r="23087" spans="4:18">
      <c r="D23087" s="130"/>
      <c r="R23087" s="214"/>
    </row>
    <row r="23088" spans="4:18">
      <c r="D23088" s="130"/>
      <c r="R23088" s="214"/>
    </row>
    <row r="23089" spans="4:18">
      <c r="D23089" s="130"/>
      <c r="R23089" s="214"/>
    </row>
    <row r="23090" spans="4:18">
      <c r="D23090" s="130"/>
      <c r="R23090" s="214"/>
    </row>
    <row r="23091" spans="4:18">
      <c r="D23091" s="130"/>
      <c r="R23091" s="214"/>
    </row>
    <row r="23092" spans="4:18">
      <c r="D23092" s="130"/>
      <c r="R23092" s="214"/>
    </row>
    <row r="23093" spans="4:18">
      <c r="D23093" s="130"/>
      <c r="R23093" s="214"/>
    </row>
    <row r="23094" spans="4:18">
      <c r="D23094" s="130"/>
      <c r="R23094" s="214"/>
    </row>
    <row r="23095" spans="4:18">
      <c r="D23095" s="130"/>
      <c r="R23095" s="214"/>
    </row>
    <row r="23096" spans="4:18">
      <c r="D23096" s="130"/>
      <c r="R23096" s="214"/>
    </row>
    <row r="23097" spans="4:18">
      <c r="D23097" s="130"/>
      <c r="R23097" s="214"/>
    </row>
    <row r="23098" spans="4:18">
      <c r="D23098" s="130"/>
      <c r="R23098" s="214"/>
    </row>
    <row r="23099" spans="4:18">
      <c r="D23099" s="130"/>
      <c r="R23099" s="214"/>
    </row>
    <row r="23100" spans="4:18">
      <c r="D23100" s="130"/>
      <c r="R23100" s="214"/>
    </row>
    <row r="23101" spans="4:18">
      <c r="D23101" s="130"/>
      <c r="R23101" s="214"/>
    </row>
    <row r="23102" spans="4:18">
      <c r="D23102" s="130"/>
      <c r="R23102" s="214"/>
    </row>
    <row r="23103" spans="4:18">
      <c r="D23103" s="130"/>
      <c r="R23103" s="214"/>
    </row>
    <row r="23104" spans="4:18">
      <c r="D23104" s="130"/>
      <c r="R23104" s="214"/>
    </row>
    <row r="23105" spans="4:18">
      <c r="D23105" s="130"/>
      <c r="R23105" s="214"/>
    </row>
    <row r="23106" spans="4:18">
      <c r="D23106" s="130"/>
      <c r="R23106" s="214"/>
    </row>
    <row r="23107" spans="4:18">
      <c r="D23107" s="130"/>
      <c r="R23107" s="214"/>
    </row>
    <row r="23108" spans="4:18">
      <c r="D23108" s="130"/>
      <c r="R23108" s="214"/>
    </row>
    <row r="23109" spans="4:18">
      <c r="D23109" s="130"/>
      <c r="R23109" s="214"/>
    </row>
    <row r="23110" spans="4:18">
      <c r="D23110" s="130"/>
      <c r="R23110" s="214"/>
    </row>
    <row r="23111" spans="4:18">
      <c r="D23111" s="130"/>
      <c r="R23111" s="214"/>
    </row>
    <row r="23112" spans="4:18">
      <c r="D23112" s="130"/>
      <c r="R23112" s="214"/>
    </row>
    <row r="23113" spans="4:18">
      <c r="D23113" s="130"/>
      <c r="R23113" s="214"/>
    </row>
    <row r="23114" spans="4:18">
      <c r="D23114" s="130"/>
      <c r="R23114" s="214"/>
    </row>
    <row r="23115" spans="4:18">
      <c r="D23115" s="130"/>
      <c r="R23115" s="214"/>
    </row>
    <row r="23116" spans="4:18">
      <c r="D23116" s="130"/>
      <c r="R23116" s="214"/>
    </row>
    <row r="23117" spans="4:18">
      <c r="D23117" s="130"/>
      <c r="R23117" s="214"/>
    </row>
    <row r="23118" spans="4:18">
      <c r="D23118" s="130"/>
      <c r="R23118" s="214"/>
    </row>
    <row r="23119" spans="4:18">
      <c r="D23119" s="130"/>
      <c r="R23119" s="214"/>
    </row>
    <row r="23120" spans="4:18">
      <c r="D23120" s="130"/>
      <c r="R23120" s="214"/>
    </row>
    <row r="23121" spans="4:18">
      <c r="D23121" s="130"/>
      <c r="R23121" s="214"/>
    </row>
    <row r="23122" spans="4:18">
      <c r="D23122" s="130"/>
      <c r="R23122" s="214"/>
    </row>
    <row r="23123" spans="4:18">
      <c r="D23123" s="130"/>
      <c r="R23123" s="214"/>
    </row>
    <row r="23124" spans="4:18">
      <c r="D23124" s="130"/>
      <c r="R23124" s="214"/>
    </row>
    <row r="23125" spans="4:18">
      <c r="D23125" s="130"/>
      <c r="R23125" s="214"/>
    </row>
    <row r="23126" spans="4:18">
      <c r="D23126" s="130"/>
      <c r="R23126" s="214"/>
    </row>
    <row r="23127" spans="4:18">
      <c r="D23127" s="130"/>
      <c r="R23127" s="214"/>
    </row>
    <row r="23128" spans="4:18">
      <c r="D23128" s="130"/>
      <c r="R23128" s="214"/>
    </row>
    <row r="23129" spans="4:18">
      <c r="D23129" s="130"/>
      <c r="R23129" s="214"/>
    </row>
    <row r="23130" spans="4:18">
      <c r="D23130" s="130"/>
      <c r="R23130" s="214"/>
    </row>
    <row r="23131" spans="4:18">
      <c r="D23131" s="130"/>
      <c r="R23131" s="214"/>
    </row>
    <row r="23132" spans="4:18">
      <c r="D23132" s="130"/>
      <c r="R23132" s="214"/>
    </row>
    <row r="23133" spans="4:18">
      <c r="D23133" s="130"/>
      <c r="R23133" s="214"/>
    </row>
    <row r="23134" spans="4:18">
      <c r="D23134" s="130"/>
      <c r="R23134" s="214"/>
    </row>
    <row r="23135" spans="4:18">
      <c r="D23135" s="130"/>
      <c r="R23135" s="214"/>
    </row>
    <row r="23136" spans="4:18">
      <c r="D23136" s="130"/>
      <c r="R23136" s="214"/>
    </row>
    <row r="23137" spans="4:18">
      <c r="D23137" s="130"/>
      <c r="R23137" s="214"/>
    </row>
    <row r="23138" spans="4:18">
      <c r="D23138" s="130"/>
      <c r="R23138" s="214"/>
    </row>
    <row r="23139" spans="4:18">
      <c r="D23139" s="130"/>
      <c r="R23139" s="214"/>
    </row>
    <row r="23140" spans="4:18">
      <c r="D23140" s="130"/>
      <c r="R23140" s="214"/>
    </row>
    <row r="23141" spans="4:18">
      <c r="D23141" s="130"/>
      <c r="R23141" s="214"/>
    </row>
    <row r="23142" spans="4:18">
      <c r="D23142" s="130"/>
      <c r="R23142" s="214"/>
    </row>
    <row r="23143" spans="4:18">
      <c r="D23143" s="130"/>
      <c r="R23143" s="214"/>
    </row>
    <row r="23144" spans="4:18">
      <c r="D23144" s="130"/>
      <c r="R23144" s="214"/>
    </row>
    <row r="23145" spans="4:18">
      <c r="D23145" s="130"/>
      <c r="R23145" s="214"/>
    </row>
    <row r="23146" spans="4:18">
      <c r="D23146" s="130"/>
      <c r="R23146" s="214"/>
    </row>
    <row r="23147" spans="4:18">
      <c r="D23147" s="130"/>
      <c r="R23147" s="214"/>
    </row>
    <row r="23148" spans="4:18">
      <c r="D23148" s="130"/>
      <c r="R23148" s="214"/>
    </row>
    <row r="23149" spans="4:18">
      <c r="D23149" s="130"/>
      <c r="R23149" s="214"/>
    </row>
    <row r="23150" spans="4:18">
      <c r="D23150" s="130"/>
      <c r="R23150" s="214"/>
    </row>
    <row r="23151" spans="4:18">
      <c r="D23151" s="130"/>
      <c r="R23151" s="214"/>
    </row>
    <row r="23152" spans="4:18">
      <c r="D23152" s="130"/>
      <c r="R23152" s="214"/>
    </row>
    <row r="23153" spans="4:18">
      <c r="D23153" s="130"/>
      <c r="R23153" s="214"/>
    </row>
    <row r="23154" spans="4:18">
      <c r="D23154" s="130"/>
      <c r="R23154" s="214"/>
    </row>
    <row r="23155" spans="4:18">
      <c r="D23155" s="130"/>
      <c r="R23155" s="214"/>
    </row>
    <row r="23156" spans="4:18">
      <c r="D23156" s="130"/>
      <c r="R23156" s="214"/>
    </row>
    <row r="23157" spans="4:18">
      <c r="D23157" s="130"/>
      <c r="R23157" s="214"/>
    </row>
    <row r="23158" spans="4:18">
      <c r="D23158" s="130"/>
      <c r="R23158" s="214"/>
    </row>
    <row r="23159" spans="4:18">
      <c r="D23159" s="130"/>
      <c r="R23159" s="214"/>
    </row>
    <row r="23160" spans="4:18">
      <c r="D23160" s="130"/>
      <c r="R23160" s="214"/>
    </row>
    <row r="23161" spans="4:18">
      <c r="D23161" s="130"/>
      <c r="R23161" s="214"/>
    </row>
    <row r="23162" spans="4:18">
      <c r="D23162" s="130"/>
      <c r="R23162" s="214"/>
    </row>
    <row r="23163" spans="4:18">
      <c r="D23163" s="130"/>
      <c r="R23163" s="214"/>
    </row>
    <row r="23164" spans="4:18">
      <c r="D23164" s="130"/>
      <c r="R23164" s="214"/>
    </row>
    <row r="23165" spans="4:18">
      <c r="D23165" s="130"/>
      <c r="R23165" s="214"/>
    </row>
    <row r="23166" spans="4:18">
      <c r="D23166" s="130"/>
      <c r="R23166" s="214"/>
    </row>
    <row r="23167" spans="4:18">
      <c r="D23167" s="130"/>
      <c r="R23167" s="214"/>
    </row>
    <row r="23168" spans="4:18">
      <c r="D23168" s="130"/>
      <c r="R23168" s="214"/>
    </row>
    <row r="23169" spans="4:18">
      <c r="D23169" s="130"/>
      <c r="R23169" s="214"/>
    </row>
    <row r="23170" spans="4:18">
      <c r="D23170" s="130"/>
      <c r="R23170" s="214"/>
    </row>
    <row r="23171" spans="4:18">
      <c r="D23171" s="130"/>
      <c r="R23171" s="214"/>
    </row>
    <row r="23172" spans="4:18">
      <c r="D23172" s="130"/>
      <c r="R23172" s="214"/>
    </row>
    <row r="23173" spans="4:18">
      <c r="D23173" s="130"/>
      <c r="R23173" s="214"/>
    </row>
    <row r="23174" spans="4:18">
      <c r="D23174" s="130"/>
      <c r="R23174" s="214"/>
    </row>
    <row r="23175" spans="4:18">
      <c r="D23175" s="130"/>
      <c r="R23175" s="214"/>
    </row>
    <row r="23176" spans="4:18">
      <c r="D23176" s="130"/>
      <c r="R23176" s="214"/>
    </row>
    <row r="23177" spans="4:18">
      <c r="D23177" s="130"/>
      <c r="R23177" s="214"/>
    </row>
    <row r="23178" spans="4:18">
      <c r="D23178" s="130"/>
      <c r="R23178" s="214"/>
    </row>
    <row r="23179" spans="4:18">
      <c r="D23179" s="130"/>
      <c r="R23179" s="214"/>
    </row>
    <row r="23180" spans="4:18">
      <c r="D23180" s="130"/>
      <c r="R23180" s="214"/>
    </row>
    <row r="23181" spans="4:18">
      <c r="D23181" s="130"/>
      <c r="R23181" s="214"/>
    </row>
    <row r="23182" spans="4:18">
      <c r="D23182" s="130"/>
      <c r="R23182" s="214"/>
    </row>
    <row r="23183" spans="4:18">
      <c r="D23183" s="130"/>
      <c r="R23183" s="214"/>
    </row>
    <row r="23184" spans="4:18">
      <c r="D23184" s="130"/>
      <c r="R23184" s="214"/>
    </row>
    <row r="23185" spans="4:18">
      <c r="D23185" s="130"/>
      <c r="R23185" s="214"/>
    </row>
    <row r="23186" spans="4:18">
      <c r="D23186" s="130"/>
      <c r="R23186" s="214"/>
    </row>
    <row r="23187" spans="4:18">
      <c r="D23187" s="130"/>
      <c r="R23187" s="214"/>
    </row>
    <row r="23188" spans="4:18">
      <c r="D23188" s="130"/>
      <c r="R23188" s="214"/>
    </row>
    <row r="23189" spans="4:18">
      <c r="D23189" s="130"/>
      <c r="R23189" s="214"/>
    </row>
    <row r="23190" spans="4:18">
      <c r="D23190" s="130"/>
      <c r="R23190" s="214"/>
    </row>
    <row r="23191" spans="4:18">
      <c r="D23191" s="130"/>
      <c r="R23191" s="214"/>
    </row>
    <row r="23192" spans="4:18">
      <c r="D23192" s="130"/>
      <c r="R23192" s="214"/>
    </row>
    <row r="23193" spans="4:18">
      <c r="D23193" s="130"/>
      <c r="R23193" s="214"/>
    </row>
    <row r="23194" spans="4:18">
      <c r="D23194" s="130"/>
      <c r="R23194" s="214"/>
    </row>
    <row r="23195" spans="4:18">
      <c r="D23195" s="130"/>
      <c r="R23195" s="214"/>
    </row>
    <row r="23196" spans="4:18">
      <c r="D23196" s="130"/>
      <c r="R23196" s="214"/>
    </row>
    <row r="23197" spans="4:18">
      <c r="D23197" s="130"/>
      <c r="R23197" s="214"/>
    </row>
    <row r="23198" spans="4:18">
      <c r="D23198" s="130"/>
      <c r="R23198" s="214"/>
    </row>
    <row r="23199" spans="4:18">
      <c r="D23199" s="130"/>
      <c r="R23199" s="214"/>
    </row>
    <row r="23200" spans="4:18">
      <c r="D23200" s="130"/>
      <c r="R23200" s="214"/>
    </row>
    <row r="23201" spans="4:18">
      <c r="D23201" s="130"/>
      <c r="R23201" s="214"/>
    </row>
    <row r="23202" spans="4:18">
      <c r="D23202" s="130"/>
      <c r="R23202" s="214"/>
    </row>
    <row r="23203" spans="4:18">
      <c r="D23203" s="130"/>
      <c r="R23203" s="214"/>
    </row>
    <row r="23204" spans="4:18">
      <c r="D23204" s="130"/>
      <c r="R23204" s="214"/>
    </row>
    <row r="23205" spans="4:18">
      <c r="D23205" s="130"/>
      <c r="R23205" s="214"/>
    </row>
    <row r="23206" spans="4:18">
      <c r="D23206" s="130"/>
      <c r="R23206" s="214"/>
    </row>
    <row r="23207" spans="4:18">
      <c r="D23207" s="130"/>
      <c r="R23207" s="214"/>
    </row>
    <row r="23208" spans="4:18">
      <c r="D23208" s="130"/>
      <c r="R23208" s="214"/>
    </row>
    <row r="23209" spans="4:18">
      <c r="D23209" s="130"/>
      <c r="R23209" s="214"/>
    </row>
    <row r="23210" spans="4:18">
      <c r="D23210" s="130"/>
      <c r="R23210" s="214"/>
    </row>
    <row r="23211" spans="4:18">
      <c r="D23211" s="130"/>
      <c r="R23211" s="214"/>
    </row>
    <row r="23212" spans="4:18">
      <c r="D23212" s="130"/>
      <c r="R23212" s="214"/>
    </row>
    <row r="23213" spans="4:18">
      <c r="D23213" s="130"/>
      <c r="R23213" s="214"/>
    </row>
    <row r="23214" spans="4:18">
      <c r="D23214" s="130"/>
      <c r="R23214" s="214"/>
    </row>
    <row r="23215" spans="4:18">
      <c r="D23215" s="130"/>
      <c r="R23215" s="214"/>
    </row>
    <row r="23216" spans="4:18">
      <c r="D23216" s="130"/>
      <c r="R23216" s="214"/>
    </row>
    <row r="23217" spans="4:18">
      <c r="D23217" s="130"/>
      <c r="R23217" s="214"/>
    </row>
    <row r="23218" spans="4:18">
      <c r="D23218" s="130"/>
      <c r="R23218" s="214"/>
    </row>
    <row r="23219" spans="4:18">
      <c r="D23219" s="130"/>
      <c r="R23219" s="214"/>
    </row>
    <row r="23220" spans="4:18">
      <c r="D23220" s="130"/>
      <c r="R23220" s="214"/>
    </row>
    <row r="23221" spans="4:18">
      <c r="D23221" s="130"/>
      <c r="R23221" s="214"/>
    </row>
    <row r="23222" spans="4:18">
      <c r="D23222" s="130"/>
      <c r="R23222" s="214"/>
    </row>
    <row r="23223" spans="4:18">
      <c r="D23223" s="130"/>
      <c r="R23223" s="214"/>
    </row>
    <row r="23224" spans="4:18">
      <c r="D23224" s="130"/>
      <c r="R23224" s="214"/>
    </row>
    <row r="23225" spans="4:18">
      <c r="D23225" s="130"/>
      <c r="R23225" s="214"/>
    </row>
    <row r="23226" spans="4:18">
      <c r="D23226" s="130"/>
      <c r="R23226" s="214"/>
    </row>
    <row r="23227" spans="4:18">
      <c r="D23227" s="130"/>
      <c r="R23227" s="214"/>
    </row>
    <row r="23228" spans="4:18">
      <c r="D23228" s="130"/>
      <c r="R23228" s="214"/>
    </row>
    <row r="23229" spans="4:18">
      <c r="D23229" s="130"/>
      <c r="R23229" s="214"/>
    </row>
    <row r="23230" spans="4:18">
      <c r="D23230" s="130"/>
      <c r="R23230" s="214"/>
    </row>
    <row r="23231" spans="4:18">
      <c r="D23231" s="130"/>
      <c r="R23231" s="214"/>
    </row>
    <row r="23232" spans="4:18">
      <c r="D23232" s="130"/>
      <c r="R23232" s="214"/>
    </row>
    <row r="23233" spans="4:18">
      <c r="D23233" s="130"/>
      <c r="R23233" s="214"/>
    </row>
    <row r="23234" spans="4:18">
      <c r="D23234" s="130"/>
      <c r="R23234" s="214"/>
    </row>
    <row r="23235" spans="4:18">
      <c r="D23235" s="130"/>
      <c r="R23235" s="214"/>
    </row>
    <row r="23236" spans="4:18">
      <c r="D23236" s="130"/>
      <c r="R23236" s="214"/>
    </row>
    <row r="23237" spans="4:18">
      <c r="D23237" s="130"/>
      <c r="R23237" s="214"/>
    </row>
    <row r="23238" spans="4:18">
      <c r="D23238" s="130"/>
      <c r="R23238" s="214"/>
    </row>
    <row r="23239" spans="4:18">
      <c r="D23239" s="130"/>
      <c r="R23239" s="214"/>
    </row>
    <row r="23240" spans="4:18">
      <c r="D23240" s="130"/>
      <c r="R23240" s="214"/>
    </row>
    <row r="23241" spans="4:18">
      <c r="D23241" s="130"/>
      <c r="R23241" s="214"/>
    </row>
    <row r="23242" spans="4:18">
      <c r="D23242" s="130"/>
      <c r="R23242" s="214"/>
    </row>
    <row r="23243" spans="4:18">
      <c r="D23243" s="130"/>
      <c r="R23243" s="214"/>
    </row>
    <row r="23244" spans="4:18">
      <c r="D23244" s="130"/>
      <c r="R23244" s="214"/>
    </row>
    <row r="23245" spans="4:18">
      <c r="D23245" s="130"/>
      <c r="R23245" s="214"/>
    </row>
    <row r="23246" spans="4:18">
      <c r="D23246" s="130"/>
      <c r="R23246" s="214"/>
    </row>
    <row r="23247" spans="4:18">
      <c r="D23247" s="130"/>
      <c r="R23247" s="214"/>
    </row>
    <row r="23248" spans="4:18">
      <c r="D23248" s="130"/>
      <c r="R23248" s="214"/>
    </row>
    <row r="23249" spans="4:18">
      <c r="D23249" s="130"/>
      <c r="R23249" s="214"/>
    </row>
    <row r="23250" spans="4:18">
      <c r="D23250" s="130"/>
      <c r="R23250" s="214"/>
    </row>
    <row r="23251" spans="4:18">
      <c r="D23251" s="130"/>
      <c r="R23251" s="214"/>
    </row>
    <row r="23252" spans="4:18">
      <c r="D23252" s="130"/>
      <c r="R23252" s="214"/>
    </row>
    <row r="23253" spans="4:18">
      <c r="D23253" s="130"/>
      <c r="R23253" s="214"/>
    </row>
    <row r="23254" spans="4:18">
      <c r="D23254" s="130"/>
      <c r="R23254" s="214"/>
    </row>
    <row r="23255" spans="4:18">
      <c r="D23255" s="130"/>
      <c r="R23255" s="214"/>
    </row>
    <row r="23256" spans="4:18">
      <c r="D23256" s="130"/>
      <c r="R23256" s="214"/>
    </row>
    <row r="23257" spans="4:18">
      <c r="D23257" s="130"/>
      <c r="R23257" s="214"/>
    </row>
    <row r="23258" spans="4:18">
      <c r="D23258" s="130"/>
      <c r="R23258" s="214"/>
    </row>
    <row r="23259" spans="4:18">
      <c r="D23259" s="130"/>
      <c r="R23259" s="214"/>
    </row>
    <row r="23260" spans="4:18">
      <c r="D23260" s="130"/>
      <c r="R23260" s="214"/>
    </row>
    <row r="23261" spans="4:18">
      <c r="D23261" s="130"/>
      <c r="R23261" s="214"/>
    </row>
    <row r="23262" spans="4:18">
      <c r="D23262" s="130"/>
      <c r="R23262" s="214"/>
    </row>
    <row r="23263" spans="4:18">
      <c r="D23263" s="130"/>
      <c r="R23263" s="214"/>
    </row>
    <row r="23264" spans="4:18">
      <c r="D23264" s="130"/>
      <c r="R23264" s="214"/>
    </row>
    <row r="23265" spans="4:18">
      <c r="D23265" s="130"/>
      <c r="R23265" s="214"/>
    </row>
    <row r="23266" spans="4:18">
      <c r="D23266" s="130"/>
      <c r="R23266" s="214"/>
    </row>
    <row r="23267" spans="4:18">
      <c r="D23267" s="130"/>
      <c r="R23267" s="214"/>
    </row>
    <row r="23268" spans="4:18">
      <c r="D23268" s="130"/>
      <c r="R23268" s="214"/>
    </row>
    <row r="23269" spans="4:18">
      <c r="D23269" s="130"/>
      <c r="R23269" s="214"/>
    </row>
    <row r="23270" spans="4:18">
      <c r="D23270" s="130"/>
      <c r="R23270" s="214"/>
    </row>
    <row r="23271" spans="4:18">
      <c r="D23271" s="130"/>
      <c r="R23271" s="214"/>
    </row>
    <row r="23272" spans="4:18">
      <c r="D23272" s="130"/>
      <c r="R23272" s="214"/>
    </row>
    <row r="23273" spans="4:18">
      <c r="D23273" s="130"/>
      <c r="R23273" s="214"/>
    </row>
    <row r="23274" spans="4:18">
      <c r="D23274" s="130"/>
      <c r="R23274" s="214"/>
    </row>
    <row r="23275" spans="4:18">
      <c r="D23275" s="130"/>
      <c r="R23275" s="214"/>
    </row>
    <row r="23276" spans="4:18">
      <c r="D23276" s="130"/>
      <c r="R23276" s="214"/>
    </row>
    <row r="23277" spans="4:18">
      <c r="D23277" s="130"/>
      <c r="R23277" s="214"/>
    </row>
    <row r="23278" spans="4:18">
      <c r="D23278" s="130"/>
      <c r="R23278" s="214"/>
    </row>
    <row r="23279" spans="4:18">
      <c r="D23279" s="130"/>
      <c r="R23279" s="214"/>
    </row>
    <row r="23280" spans="4:18">
      <c r="D23280" s="130"/>
      <c r="R23280" s="214"/>
    </row>
    <row r="23281" spans="4:18">
      <c r="D23281" s="130"/>
      <c r="R23281" s="214"/>
    </row>
    <row r="23282" spans="4:18">
      <c r="D23282" s="130"/>
      <c r="R23282" s="214"/>
    </row>
    <row r="23283" spans="4:18">
      <c r="D23283" s="130"/>
      <c r="R23283" s="214"/>
    </row>
    <row r="23284" spans="4:18">
      <c r="D23284" s="130"/>
      <c r="R23284" s="214"/>
    </row>
    <row r="23285" spans="4:18">
      <c r="D23285" s="130"/>
      <c r="R23285" s="214"/>
    </row>
    <row r="23286" spans="4:18">
      <c r="D23286" s="130"/>
      <c r="R23286" s="214"/>
    </row>
    <row r="23287" spans="4:18">
      <c r="D23287" s="130"/>
      <c r="R23287" s="214"/>
    </row>
    <row r="23288" spans="4:18">
      <c r="D23288" s="130"/>
      <c r="R23288" s="214"/>
    </row>
    <row r="23289" spans="4:18">
      <c r="D23289" s="130"/>
      <c r="R23289" s="214"/>
    </row>
    <row r="23290" spans="4:18">
      <c r="D23290" s="130"/>
      <c r="R23290" s="214"/>
    </row>
    <row r="23291" spans="4:18">
      <c r="D23291" s="130"/>
      <c r="R23291" s="214"/>
    </row>
    <row r="23292" spans="4:18">
      <c r="D23292" s="130"/>
      <c r="R23292" s="214"/>
    </row>
    <row r="23293" spans="4:18">
      <c r="D23293" s="130"/>
      <c r="R23293" s="214"/>
    </row>
    <row r="23294" spans="4:18">
      <c r="D23294" s="130"/>
      <c r="R23294" s="214"/>
    </row>
    <row r="23295" spans="4:18">
      <c r="D23295" s="130"/>
      <c r="R23295" s="214"/>
    </row>
    <row r="23296" spans="4:18">
      <c r="D23296" s="130"/>
      <c r="R23296" s="214"/>
    </row>
    <row r="23297" spans="4:18">
      <c r="D23297" s="130"/>
      <c r="R23297" s="214"/>
    </row>
    <row r="23298" spans="4:18">
      <c r="D23298" s="130"/>
      <c r="R23298" s="214"/>
    </row>
    <row r="23299" spans="4:18">
      <c r="D23299" s="130"/>
      <c r="R23299" s="214"/>
    </row>
    <row r="23300" spans="4:18">
      <c r="D23300" s="130"/>
      <c r="R23300" s="214"/>
    </row>
    <row r="23301" spans="4:18">
      <c r="D23301" s="130"/>
      <c r="R23301" s="214"/>
    </row>
    <row r="23302" spans="4:18">
      <c r="D23302" s="130"/>
      <c r="R23302" s="214"/>
    </row>
    <row r="23303" spans="4:18">
      <c r="D23303" s="130"/>
      <c r="R23303" s="214"/>
    </row>
    <row r="23304" spans="4:18">
      <c r="D23304" s="130"/>
      <c r="R23304" s="214"/>
    </row>
    <row r="23305" spans="4:18">
      <c r="D23305" s="130"/>
      <c r="R23305" s="214"/>
    </row>
    <row r="23306" spans="4:18">
      <c r="D23306" s="130"/>
      <c r="R23306" s="214"/>
    </row>
    <row r="23307" spans="4:18">
      <c r="D23307" s="130"/>
      <c r="R23307" s="214"/>
    </row>
    <row r="23308" spans="4:18">
      <c r="D23308" s="130"/>
      <c r="R23308" s="214"/>
    </row>
    <row r="23309" spans="4:18">
      <c r="D23309" s="130"/>
      <c r="R23309" s="214"/>
    </row>
    <row r="23310" spans="4:18">
      <c r="D23310" s="130"/>
      <c r="R23310" s="214"/>
    </row>
    <row r="23311" spans="4:18">
      <c r="D23311" s="130"/>
      <c r="R23311" s="214"/>
    </row>
    <row r="23312" spans="4:18">
      <c r="D23312" s="130"/>
      <c r="R23312" s="214"/>
    </row>
    <row r="23313" spans="4:18">
      <c r="D23313" s="130"/>
      <c r="R23313" s="214"/>
    </row>
    <row r="23314" spans="4:18">
      <c r="D23314" s="130"/>
      <c r="R23314" s="214"/>
    </row>
    <row r="23315" spans="4:18">
      <c r="D23315" s="130"/>
      <c r="R23315" s="214"/>
    </row>
    <row r="23316" spans="4:18">
      <c r="D23316" s="130"/>
      <c r="R23316" s="214"/>
    </row>
    <row r="23317" spans="4:18">
      <c r="D23317" s="130"/>
      <c r="R23317" s="214"/>
    </row>
    <row r="23318" spans="4:18">
      <c r="D23318" s="130"/>
      <c r="R23318" s="214"/>
    </row>
    <row r="23319" spans="4:18">
      <c r="D23319" s="130"/>
      <c r="R23319" s="214"/>
    </row>
    <row r="23320" spans="4:18">
      <c r="D23320" s="130"/>
      <c r="R23320" s="214"/>
    </row>
    <row r="23321" spans="4:18">
      <c r="D23321" s="130"/>
      <c r="R23321" s="214"/>
    </row>
    <row r="23322" spans="4:18">
      <c r="D23322" s="130"/>
      <c r="R23322" s="214"/>
    </row>
    <row r="23323" spans="4:18">
      <c r="D23323" s="130"/>
      <c r="R23323" s="214"/>
    </row>
    <row r="23324" spans="4:18">
      <c r="D23324" s="130"/>
      <c r="R23324" s="214"/>
    </row>
    <row r="23325" spans="4:18">
      <c r="D23325" s="130"/>
      <c r="R23325" s="214"/>
    </row>
    <row r="23326" spans="4:18">
      <c r="D23326" s="130"/>
      <c r="R23326" s="214"/>
    </row>
    <row r="23327" spans="4:18">
      <c r="D23327" s="130"/>
      <c r="R23327" s="214"/>
    </row>
    <row r="23328" spans="4:18">
      <c r="D23328" s="130"/>
      <c r="R23328" s="214"/>
    </row>
    <row r="23329" spans="4:18">
      <c r="D23329" s="130"/>
      <c r="R23329" s="214"/>
    </row>
    <row r="23330" spans="4:18">
      <c r="D23330" s="130"/>
      <c r="R23330" s="214"/>
    </row>
    <row r="23331" spans="4:18">
      <c r="D23331" s="130"/>
      <c r="R23331" s="214"/>
    </row>
    <row r="23332" spans="4:18">
      <c r="D23332" s="130"/>
      <c r="R23332" s="214"/>
    </row>
    <row r="23333" spans="4:18">
      <c r="D23333" s="130"/>
      <c r="R23333" s="214"/>
    </row>
    <row r="23334" spans="4:18">
      <c r="D23334" s="130"/>
      <c r="R23334" s="214"/>
    </row>
    <row r="23335" spans="4:18">
      <c r="D23335" s="130"/>
      <c r="R23335" s="214"/>
    </row>
    <row r="23336" spans="4:18">
      <c r="D23336" s="130"/>
      <c r="R23336" s="214"/>
    </row>
    <row r="23337" spans="4:18">
      <c r="D23337" s="130"/>
      <c r="R23337" s="214"/>
    </row>
    <row r="23338" spans="4:18">
      <c r="D23338" s="130"/>
      <c r="R23338" s="214"/>
    </row>
    <row r="23339" spans="4:18">
      <c r="D23339" s="130"/>
      <c r="R23339" s="214"/>
    </row>
    <row r="23340" spans="4:18">
      <c r="D23340" s="130"/>
      <c r="R23340" s="214"/>
    </row>
    <row r="23341" spans="4:18">
      <c r="D23341" s="130"/>
      <c r="R23341" s="214"/>
    </row>
    <row r="23342" spans="4:18">
      <c r="D23342" s="130"/>
      <c r="R23342" s="214"/>
    </row>
    <row r="23343" spans="4:18">
      <c r="D23343" s="130"/>
      <c r="R23343" s="214"/>
    </row>
    <row r="23344" spans="4:18">
      <c r="D23344" s="130"/>
      <c r="R23344" s="214"/>
    </row>
    <row r="23345" spans="4:18">
      <c r="D23345" s="130"/>
      <c r="R23345" s="214"/>
    </row>
    <row r="23346" spans="4:18">
      <c r="D23346" s="130"/>
      <c r="R23346" s="214"/>
    </row>
    <row r="23347" spans="4:18">
      <c r="D23347" s="130"/>
      <c r="R23347" s="214"/>
    </row>
    <row r="23348" spans="4:18">
      <c r="D23348" s="130"/>
      <c r="R23348" s="214"/>
    </row>
    <row r="23349" spans="4:18">
      <c r="D23349" s="130"/>
      <c r="R23349" s="214"/>
    </row>
    <row r="23350" spans="4:18">
      <c r="D23350" s="130"/>
      <c r="R23350" s="214"/>
    </row>
    <row r="23351" spans="4:18">
      <c r="D23351" s="130"/>
      <c r="R23351" s="214"/>
    </row>
    <row r="23352" spans="4:18">
      <c r="D23352" s="130"/>
      <c r="R23352" s="214"/>
    </row>
    <row r="23353" spans="4:18">
      <c r="D23353" s="130"/>
      <c r="R23353" s="214"/>
    </row>
    <row r="23354" spans="4:18">
      <c r="D23354" s="130"/>
      <c r="R23354" s="214"/>
    </row>
    <row r="23355" spans="4:18">
      <c r="D23355" s="130"/>
      <c r="R23355" s="214"/>
    </row>
    <row r="23356" spans="4:18">
      <c r="D23356" s="130"/>
      <c r="R23356" s="214"/>
    </row>
    <row r="23357" spans="4:18">
      <c r="D23357" s="130"/>
      <c r="R23357" s="214"/>
    </row>
    <row r="23358" spans="4:18">
      <c r="D23358" s="130"/>
      <c r="R23358" s="214"/>
    </row>
    <row r="23359" spans="4:18">
      <c r="D23359" s="130"/>
      <c r="R23359" s="214"/>
    </row>
    <row r="23360" spans="4:18">
      <c r="D23360" s="130"/>
      <c r="R23360" s="214"/>
    </row>
    <row r="23361" spans="4:18">
      <c r="D23361" s="130"/>
      <c r="R23361" s="214"/>
    </row>
    <row r="23362" spans="4:18">
      <c r="D23362" s="130"/>
      <c r="R23362" s="214"/>
    </row>
    <row r="23363" spans="4:18">
      <c r="D23363" s="130"/>
      <c r="R23363" s="214"/>
    </row>
    <row r="23364" spans="4:18">
      <c r="D23364" s="130"/>
      <c r="R23364" s="214"/>
    </row>
    <row r="23365" spans="4:18">
      <c r="D23365" s="130"/>
      <c r="R23365" s="214"/>
    </row>
    <row r="23366" spans="4:18">
      <c r="D23366" s="130"/>
      <c r="R23366" s="214"/>
    </row>
    <row r="23367" spans="4:18">
      <c r="D23367" s="130"/>
      <c r="R23367" s="214"/>
    </row>
    <row r="23368" spans="4:18">
      <c r="D23368" s="130"/>
      <c r="R23368" s="214"/>
    </row>
    <row r="23369" spans="4:18">
      <c r="D23369" s="130"/>
      <c r="R23369" s="214"/>
    </row>
    <row r="23370" spans="4:18">
      <c r="D23370" s="130"/>
      <c r="R23370" s="214"/>
    </row>
    <row r="23371" spans="4:18">
      <c r="D23371" s="130"/>
      <c r="R23371" s="214"/>
    </row>
    <row r="23372" spans="4:18">
      <c r="D23372" s="130"/>
      <c r="R23372" s="214"/>
    </row>
    <row r="23373" spans="4:18">
      <c r="D23373" s="130"/>
      <c r="R23373" s="214"/>
    </row>
    <row r="23374" spans="4:18">
      <c r="D23374" s="130"/>
      <c r="R23374" s="214"/>
    </row>
    <row r="23375" spans="4:18">
      <c r="D23375" s="130"/>
      <c r="R23375" s="214"/>
    </row>
    <row r="23376" spans="4:18">
      <c r="D23376" s="130"/>
      <c r="R23376" s="214"/>
    </row>
    <row r="23377" spans="4:18">
      <c r="D23377" s="130"/>
      <c r="R23377" s="214"/>
    </row>
    <row r="23378" spans="4:18">
      <c r="D23378" s="130"/>
      <c r="R23378" s="214"/>
    </row>
    <row r="23379" spans="4:18">
      <c r="D23379" s="130"/>
      <c r="R23379" s="214"/>
    </row>
    <row r="23380" spans="4:18">
      <c r="D23380" s="130"/>
      <c r="R23380" s="214"/>
    </row>
    <row r="23381" spans="4:18">
      <c r="D23381" s="130"/>
      <c r="R23381" s="214"/>
    </row>
    <row r="23382" spans="4:18">
      <c r="D23382" s="130"/>
      <c r="R23382" s="214"/>
    </row>
    <row r="23383" spans="4:18">
      <c r="D23383" s="130"/>
      <c r="R23383" s="214"/>
    </row>
    <row r="23384" spans="4:18">
      <c r="D23384" s="130"/>
      <c r="R23384" s="214"/>
    </row>
    <row r="23385" spans="4:18">
      <c r="D23385" s="130"/>
      <c r="R23385" s="214"/>
    </row>
    <row r="23386" spans="4:18">
      <c r="D23386" s="130"/>
      <c r="R23386" s="214"/>
    </row>
    <row r="23387" spans="4:18">
      <c r="D23387" s="130"/>
      <c r="R23387" s="214"/>
    </row>
    <row r="23388" spans="4:18">
      <c r="D23388" s="130"/>
      <c r="R23388" s="214"/>
    </row>
    <row r="23389" spans="4:18">
      <c r="D23389" s="130"/>
      <c r="R23389" s="214"/>
    </row>
    <row r="23390" spans="4:18">
      <c r="D23390" s="130"/>
      <c r="R23390" s="214"/>
    </row>
    <row r="23391" spans="4:18">
      <c r="D23391" s="130"/>
      <c r="R23391" s="214"/>
    </row>
    <row r="23392" spans="4:18">
      <c r="D23392" s="130"/>
      <c r="R23392" s="214"/>
    </row>
    <row r="23393" spans="4:18">
      <c r="D23393" s="130"/>
      <c r="R23393" s="214"/>
    </row>
    <row r="23394" spans="4:18">
      <c r="D23394" s="130"/>
      <c r="R23394" s="214"/>
    </row>
    <row r="23395" spans="4:18">
      <c r="D23395" s="130"/>
      <c r="R23395" s="214"/>
    </row>
    <row r="23396" spans="4:18">
      <c r="D23396" s="130"/>
      <c r="R23396" s="214"/>
    </row>
    <row r="23397" spans="4:18">
      <c r="D23397" s="130"/>
      <c r="R23397" s="214"/>
    </row>
    <row r="23398" spans="4:18">
      <c r="D23398" s="130"/>
      <c r="R23398" s="214"/>
    </row>
    <row r="23399" spans="4:18">
      <c r="D23399" s="130"/>
      <c r="R23399" s="214"/>
    </row>
    <row r="23400" spans="4:18">
      <c r="D23400" s="130"/>
      <c r="R23400" s="214"/>
    </row>
    <row r="23401" spans="4:18">
      <c r="D23401" s="130"/>
      <c r="R23401" s="214"/>
    </row>
    <row r="23402" spans="4:18">
      <c r="D23402" s="130"/>
      <c r="R23402" s="214"/>
    </row>
    <row r="23403" spans="4:18">
      <c r="D23403" s="130"/>
      <c r="R23403" s="214"/>
    </row>
    <row r="23404" spans="4:18">
      <c r="D23404" s="130"/>
      <c r="R23404" s="214"/>
    </row>
    <row r="23405" spans="4:18">
      <c r="D23405" s="130"/>
      <c r="R23405" s="214"/>
    </row>
    <row r="23406" spans="4:18">
      <c r="D23406" s="130"/>
      <c r="R23406" s="214"/>
    </row>
    <row r="23407" spans="4:18">
      <c r="D23407" s="130"/>
      <c r="R23407" s="214"/>
    </row>
    <row r="23408" spans="4:18">
      <c r="D23408" s="130"/>
      <c r="R23408" s="214"/>
    </row>
    <row r="23409" spans="4:18">
      <c r="D23409" s="130"/>
      <c r="R23409" s="214"/>
    </row>
    <row r="23410" spans="4:18">
      <c r="D23410" s="130"/>
      <c r="R23410" s="214"/>
    </row>
    <row r="23411" spans="4:18">
      <c r="D23411" s="130"/>
      <c r="R23411" s="214"/>
    </row>
    <row r="23412" spans="4:18">
      <c r="D23412" s="130"/>
      <c r="R23412" s="214"/>
    </row>
    <row r="23413" spans="4:18">
      <c r="D23413" s="130"/>
      <c r="R23413" s="214"/>
    </row>
    <row r="23414" spans="4:18">
      <c r="D23414" s="130"/>
      <c r="R23414" s="214"/>
    </row>
    <row r="23415" spans="4:18">
      <c r="D23415" s="130"/>
      <c r="R23415" s="214"/>
    </row>
    <row r="23416" spans="4:18">
      <c r="D23416" s="130"/>
      <c r="R23416" s="214"/>
    </row>
    <row r="23417" spans="4:18">
      <c r="D23417" s="130"/>
      <c r="R23417" s="214"/>
    </row>
    <row r="23418" spans="4:18">
      <c r="D23418" s="130"/>
      <c r="R23418" s="214"/>
    </row>
    <row r="23419" spans="4:18">
      <c r="D23419" s="130"/>
      <c r="R23419" s="214"/>
    </row>
    <row r="23420" spans="4:18">
      <c r="D23420" s="130"/>
      <c r="R23420" s="214"/>
    </row>
    <row r="23421" spans="4:18">
      <c r="D23421" s="130"/>
      <c r="R23421" s="214"/>
    </row>
    <row r="23422" spans="4:18">
      <c r="D23422" s="130"/>
      <c r="R23422" s="214"/>
    </row>
    <row r="23423" spans="4:18">
      <c r="D23423" s="130"/>
      <c r="R23423" s="214"/>
    </row>
    <row r="23424" spans="4:18">
      <c r="D23424" s="130"/>
      <c r="R23424" s="214"/>
    </row>
    <row r="23425" spans="4:18">
      <c r="D23425" s="130"/>
      <c r="R23425" s="214"/>
    </row>
    <row r="23426" spans="4:18">
      <c r="D23426" s="130"/>
      <c r="R23426" s="214"/>
    </row>
    <row r="23427" spans="4:18">
      <c r="D23427" s="130"/>
      <c r="R23427" s="214"/>
    </row>
    <row r="23428" spans="4:18">
      <c r="D23428" s="130"/>
      <c r="R23428" s="214"/>
    </row>
    <row r="23429" spans="4:18">
      <c r="D23429" s="130"/>
      <c r="R23429" s="214"/>
    </row>
    <row r="23430" spans="4:18">
      <c r="D23430" s="130"/>
      <c r="R23430" s="214"/>
    </row>
    <row r="23431" spans="4:18">
      <c r="D23431" s="130"/>
      <c r="R23431" s="214"/>
    </row>
    <row r="23432" spans="4:18">
      <c r="D23432" s="130"/>
      <c r="R23432" s="214"/>
    </row>
    <row r="23433" spans="4:18">
      <c r="D23433" s="130"/>
      <c r="R23433" s="214"/>
    </row>
    <row r="23434" spans="4:18">
      <c r="D23434" s="130"/>
      <c r="R23434" s="214"/>
    </row>
    <row r="23435" spans="4:18">
      <c r="D23435" s="130"/>
      <c r="R23435" s="214"/>
    </row>
    <row r="23436" spans="4:18">
      <c r="D23436" s="130"/>
      <c r="R23436" s="214"/>
    </row>
    <row r="23437" spans="4:18">
      <c r="D23437" s="130"/>
      <c r="R23437" s="214"/>
    </row>
    <row r="23438" spans="4:18">
      <c r="D23438" s="130"/>
      <c r="R23438" s="214"/>
    </row>
    <row r="23439" spans="4:18">
      <c r="D23439" s="130"/>
      <c r="R23439" s="214"/>
    </row>
    <row r="23440" spans="4:18">
      <c r="D23440" s="130"/>
      <c r="R23440" s="214"/>
    </row>
    <row r="23441" spans="4:18">
      <c r="D23441" s="130"/>
      <c r="R23441" s="214"/>
    </row>
    <row r="23442" spans="4:18">
      <c r="D23442" s="130"/>
      <c r="R23442" s="214"/>
    </row>
    <row r="23443" spans="4:18">
      <c r="D23443" s="130"/>
      <c r="R23443" s="214"/>
    </row>
    <row r="23444" spans="4:18">
      <c r="D23444" s="130"/>
      <c r="R23444" s="214"/>
    </row>
    <row r="23445" spans="4:18">
      <c r="D23445" s="130"/>
      <c r="R23445" s="214"/>
    </row>
    <row r="23446" spans="4:18">
      <c r="D23446" s="130"/>
      <c r="R23446" s="214"/>
    </row>
    <row r="23447" spans="4:18">
      <c r="D23447" s="130"/>
      <c r="R23447" s="214"/>
    </row>
    <row r="23448" spans="4:18">
      <c r="D23448" s="130"/>
      <c r="R23448" s="214"/>
    </row>
    <row r="23449" spans="4:18">
      <c r="D23449" s="130"/>
      <c r="R23449" s="214"/>
    </row>
    <row r="23450" spans="4:18">
      <c r="D23450" s="130"/>
      <c r="R23450" s="214"/>
    </row>
    <row r="23451" spans="4:18">
      <c r="D23451" s="130"/>
      <c r="R23451" s="214"/>
    </row>
    <row r="23452" spans="4:18">
      <c r="D23452" s="130"/>
      <c r="R23452" s="214"/>
    </row>
    <row r="23453" spans="4:18">
      <c r="D23453" s="130"/>
      <c r="R23453" s="214"/>
    </row>
    <row r="23454" spans="4:18">
      <c r="D23454" s="130"/>
      <c r="R23454" s="214"/>
    </row>
    <row r="23455" spans="4:18">
      <c r="D23455" s="130"/>
      <c r="R23455" s="214"/>
    </row>
    <row r="23456" spans="4:18">
      <c r="D23456" s="130"/>
      <c r="R23456" s="214"/>
    </row>
    <row r="23457" spans="4:18">
      <c r="D23457" s="130"/>
      <c r="R23457" s="214"/>
    </row>
    <row r="23458" spans="4:18">
      <c r="D23458" s="130"/>
      <c r="R23458" s="214"/>
    </row>
    <row r="23459" spans="4:18">
      <c r="D23459" s="130"/>
      <c r="R23459" s="214"/>
    </row>
    <row r="23460" spans="4:18">
      <c r="D23460" s="130"/>
      <c r="R23460" s="214"/>
    </row>
    <row r="23461" spans="4:18">
      <c r="D23461" s="130"/>
      <c r="R23461" s="214"/>
    </row>
    <row r="23462" spans="4:18">
      <c r="D23462" s="130"/>
      <c r="R23462" s="214"/>
    </row>
    <row r="23463" spans="4:18">
      <c r="D23463" s="130"/>
      <c r="R23463" s="214"/>
    </row>
    <row r="23464" spans="4:18">
      <c r="D23464" s="130"/>
      <c r="R23464" s="214"/>
    </row>
    <row r="23465" spans="4:18">
      <c r="D23465" s="130"/>
      <c r="R23465" s="214"/>
    </row>
    <row r="23466" spans="4:18">
      <c r="D23466" s="130"/>
      <c r="R23466" s="214"/>
    </row>
    <row r="23467" spans="4:18">
      <c r="D23467" s="130"/>
      <c r="R23467" s="214"/>
    </row>
    <row r="23468" spans="4:18">
      <c r="D23468" s="130"/>
      <c r="R23468" s="214"/>
    </row>
    <row r="23469" spans="4:18">
      <c r="D23469" s="130"/>
      <c r="R23469" s="214"/>
    </row>
    <row r="23470" spans="4:18">
      <c r="D23470" s="130"/>
      <c r="R23470" s="214"/>
    </row>
    <row r="23471" spans="4:18">
      <c r="D23471" s="130"/>
      <c r="R23471" s="214"/>
    </row>
    <row r="23472" spans="4:18">
      <c r="D23472" s="130"/>
      <c r="R23472" s="214"/>
    </row>
    <row r="23473" spans="4:18">
      <c r="D23473" s="130"/>
      <c r="R23473" s="214"/>
    </row>
    <row r="23474" spans="4:18">
      <c r="D23474" s="130"/>
      <c r="R23474" s="214"/>
    </row>
    <row r="23475" spans="4:18">
      <c r="D23475" s="130"/>
      <c r="R23475" s="214"/>
    </row>
    <row r="23476" spans="4:18">
      <c r="D23476" s="130"/>
      <c r="R23476" s="214"/>
    </row>
    <row r="23477" spans="4:18">
      <c r="D23477" s="130"/>
      <c r="R23477" s="214"/>
    </row>
    <row r="23478" spans="4:18">
      <c r="D23478" s="130"/>
      <c r="R23478" s="214"/>
    </row>
    <row r="23479" spans="4:18">
      <c r="D23479" s="130"/>
      <c r="R23479" s="214"/>
    </row>
    <row r="23480" spans="4:18">
      <c r="D23480" s="130"/>
      <c r="R23480" s="214"/>
    </row>
    <row r="23481" spans="4:18">
      <c r="D23481" s="130"/>
      <c r="R23481" s="214"/>
    </row>
    <row r="23482" spans="4:18">
      <c r="D23482" s="130"/>
      <c r="R23482" s="214"/>
    </row>
    <row r="23483" spans="4:18">
      <c r="D23483" s="130"/>
      <c r="R23483" s="214"/>
    </row>
    <row r="23484" spans="4:18">
      <c r="D23484" s="130"/>
      <c r="R23484" s="214"/>
    </row>
    <row r="23485" spans="4:18">
      <c r="D23485" s="130"/>
      <c r="R23485" s="214"/>
    </row>
    <row r="23486" spans="4:18">
      <c r="D23486" s="130"/>
      <c r="R23486" s="214"/>
    </row>
    <row r="23487" spans="4:18">
      <c r="D23487" s="130"/>
      <c r="R23487" s="214"/>
    </row>
    <row r="23488" spans="4:18">
      <c r="D23488" s="130"/>
      <c r="R23488" s="214"/>
    </row>
    <row r="23489" spans="4:18">
      <c r="D23489" s="130"/>
      <c r="R23489" s="214"/>
    </row>
    <row r="23490" spans="4:18">
      <c r="D23490" s="130"/>
      <c r="R23490" s="214"/>
    </row>
    <row r="23491" spans="4:18">
      <c r="D23491" s="130"/>
      <c r="R23491" s="214"/>
    </row>
    <row r="23492" spans="4:18">
      <c r="D23492" s="130"/>
      <c r="R23492" s="214"/>
    </row>
    <row r="23493" spans="4:18">
      <c r="D23493" s="130"/>
      <c r="R23493" s="214"/>
    </row>
    <row r="23494" spans="4:18">
      <c r="D23494" s="130"/>
      <c r="R23494" s="214"/>
    </row>
    <row r="23495" spans="4:18">
      <c r="D23495" s="130"/>
      <c r="R23495" s="214"/>
    </row>
    <row r="23496" spans="4:18">
      <c r="D23496" s="130"/>
      <c r="R23496" s="214"/>
    </row>
    <row r="23497" spans="4:18">
      <c r="D23497" s="130"/>
      <c r="R23497" s="214"/>
    </row>
    <row r="23498" spans="4:18">
      <c r="D23498" s="130"/>
      <c r="R23498" s="214"/>
    </row>
    <row r="23499" spans="4:18">
      <c r="D23499" s="130"/>
      <c r="R23499" s="214"/>
    </row>
    <row r="23500" spans="4:18">
      <c r="D23500" s="130"/>
      <c r="R23500" s="214"/>
    </row>
    <row r="23501" spans="4:18">
      <c r="D23501" s="130"/>
      <c r="R23501" s="214"/>
    </row>
    <row r="23502" spans="4:18">
      <c r="D23502" s="130"/>
      <c r="R23502" s="214"/>
    </row>
    <row r="23503" spans="4:18">
      <c r="D23503" s="130"/>
      <c r="R23503" s="214"/>
    </row>
    <row r="23504" spans="4:18">
      <c r="D23504" s="130"/>
      <c r="R23504" s="214"/>
    </row>
    <row r="23505" spans="4:18">
      <c r="D23505" s="130"/>
      <c r="R23505" s="214"/>
    </row>
    <row r="23506" spans="4:18">
      <c r="D23506" s="130"/>
      <c r="R23506" s="214"/>
    </row>
    <row r="23507" spans="4:18">
      <c r="D23507" s="130"/>
      <c r="R23507" s="214"/>
    </row>
    <row r="23508" spans="4:18">
      <c r="D23508" s="130"/>
      <c r="R23508" s="214"/>
    </row>
    <row r="23509" spans="4:18">
      <c r="D23509" s="130"/>
      <c r="R23509" s="214"/>
    </row>
    <row r="23510" spans="4:18">
      <c r="D23510" s="130"/>
      <c r="R23510" s="214"/>
    </row>
    <row r="23511" spans="4:18">
      <c r="D23511" s="130"/>
      <c r="R23511" s="214"/>
    </row>
    <row r="23512" spans="4:18">
      <c r="D23512" s="130"/>
      <c r="R23512" s="214"/>
    </row>
    <row r="23513" spans="4:18">
      <c r="D23513" s="130"/>
      <c r="R23513" s="214"/>
    </row>
    <row r="23514" spans="4:18">
      <c r="D23514" s="130"/>
      <c r="R23514" s="214"/>
    </row>
    <row r="23515" spans="4:18">
      <c r="D23515" s="130"/>
      <c r="R23515" s="214"/>
    </row>
    <row r="23516" spans="4:18">
      <c r="D23516" s="130"/>
      <c r="R23516" s="214"/>
    </row>
    <row r="23517" spans="4:18">
      <c r="D23517" s="130"/>
      <c r="R23517" s="214"/>
    </row>
    <row r="23518" spans="4:18">
      <c r="D23518" s="130"/>
      <c r="R23518" s="214"/>
    </row>
    <row r="23519" spans="4:18">
      <c r="D23519" s="130"/>
      <c r="R23519" s="214"/>
    </row>
    <row r="23520" spans="4:18">
      <c r="D23520" s="130"/>
      <c r="R23520" s="214"/>
    </row>
    <row r="23521" spans="4:18">
      <c r="D23521" s="130"/>
      <c r="R23521" s="214"/>
    </row>
    <row r="23522" spans="4:18">
      <c r="D23522" s="130"/>
      <c r="R23522" s="214"/>
    </row>
    <row r="23523" spans="4:18">
      <c r="D23523" s="130"/>
      <c r="R23523" s="214"/>
    </row>
    <row r="23524" spans="4:18">
      <c r="D23524" s="130"/>
      <c r="R23524" s="214"/>
    </row>
    <row r="23525" spans="4:18">
      <c r="D23525" s="130"/>
      <c r="R23525" s="214"/>
    </row>
    <row r="23526" spans="4:18">
      <c r="D23526" s="130"/>
      <c r="R23526" s="214"/>
    </row>
    <row r="23527" spans="4:18">
      <c r="D23527" s="130"/>
      <c r="R23527" s="214"/>
    </row>
    <row r="23528" spans="4:18">
      <c r="D23528" s="130"/>
      <c r="R23528" s="214"/>
    </row>
    <row r="23529" spans="4:18">
      <c r="D23529" s="130"/>
      <c r="R23529" s="214"/>
    </row>
    <row r="23530" spans="4:18">
      <c r="D23530" s="130"/>
      <c r="R23530" s="214"/>
    </row>
    <row r="23531" spans="4:18">
      <c r="D23531" s="130"/>
      <c r="R23531" s="214"/>
    </row>
    <row r="23532" spans="4:18">
      <c r="D23532" s="130"/>
      <c r="R23532" s="214"/>
    </row>
    <row r="23533" spans="4:18">
      <c r="D23533" s="130"/>
      <c r="R23533" s="214"/>
    </row>
    <row r="23534" spans="4:18">
      <c r="D23534" s="130"/>
      <c r="R23534" s="214"/>
    </row>
    <row r="23535" spans="4:18">
      <c r="D23535" s="130"/>
      <c r="R23535" s="214"/>
    </row>
    <row r="23536" spans="4:18">
      <c r="D23536" s="130"/>
      <c r="R23536" s="214"/>
    </row>
    <row r="23537" spans="4:18">
      <c r="D23537" s="130"/>
      <c r="R23537" s="214"/>
    </row>
    <row r="23538" spans="4:18">
      <c r="D23538" s="130"/>
      <c r="R23538" s="214"/>
    </row>
    <row r="23539" spans="4:18">
      <c r="D23539" s="130"/>
      <c r="R23539" s="214"/>
    </row>
    <row r="23540" spans="4:18">
      <c r="D23540" s="130"/>
      <c r="R23540" s="214"/>
    </row>
    <row r="23541" spans="4:18">
      <c r="D23541" s="130"/>
      <c r="R23541" s="214"/>
    </row>
    <row r="23542" spans="4:18">
      <c r="D23542" s="130"/>
      <c r="R23542" s="214"/>
    </row>
    <row r="23543" spans="4:18">
      <c r="D23543" s="130"/>
      <c r="R23543" s="214"/>
    </row>
    <row r="23544" spans="4:18">
      <c r="D23544" s="130"/>
      <c r="R23544" s="214"/>
    </row>
    <row r="23545" spans="4:18">
      <c r="D23545" s="130"/>
      <c r="R23545" s="214"/>
    </row>
    <row r="23546" spans="4:18">
      <c r="D23546" s="130"/>
      <c r="R23546" s="214"/>
    </row>
    <row r="23547" spans="4:18">
      <c r="D23547" s="130"/>
      <c r="R23547" s="214"/>
    </row>
    <row r="23548" spans="4:18">
      <c r="D23548" s="130"/>
      <c r="R23548" s="214"/>
    </row>
    <row r="23549" spans="4:18">
      <c r="D23549" s="130"/>
      <c r="R23549" s="214"/>
    </row>
    <row r="23550" spans="4:18">
      <c r="D23550" s="130"/>
      <c r="R23550" s="214"/>
    </row>
    <row r="23551" spans="4:18">
      <c r="D23551" s="130"/>
      <c r="R23551" s="214"/>
    </row>
    <row r="23552" spans="4:18">
      <c r="D23552" s="130"/>
      <c r="R23552" s="214"/>
    </row>
    <row r="23553" spans="4:18">
      <c r="D23553" s="130"/>
      <c r="R23553" s="214"/>
    </row>
    <row r="23554" spans="4:18">
      <c r="D23554" s="130"/>
      <c r="R23554" s="214"/>
    </row>
    <row r="23555" spans="4:18">
      <c r="D23555" s="130"/>
      <c r="R23555" s="214"/>
    </row>
    <row r="23556" spans="4:18">
      <c r="D23556" s="130"/>
      <c r="R23556" s="214"/>
    </row>
    <row r="23557" spans="4:18">
      <c r="D23557" s="130"/>
      <c r="R23557" s="214"/>
    </row>
    <row r="23558" spans="4:18">
      <c r="D23558" s="130"/>
      <c r="R23558" s="214"/>
    </row>
    <row r="23559" spans="4:18">
      <c r="D23559" s="130"/>
      <c r="R23559" s="214"/>
    </row>
    <row r="23560" spans="4:18">
      <c r="D23560" s="130"/>
      <c r="R23560" s="214"/>
    </row>
    <row r="23561" spans="4:18">
      <c r="D23561" s="130"/>
      <c r="R23561" s="214"/>
    </row>
    <row r="23562" spans="4:18">
      <c r="D23562" s="130"/>
      <c r="R23562" s="214"/>
    </row>
    <row r="23563" spans="4:18">
      <c r="D23563" s="130"/>
      <c r="R23563" s="214"/>
    </row>
    <row r="23564" spans="4:18">
      <c r="D23564" s="130"/>
      <c r="R23564" s="214"/>
    </row>
    <row r="23565" spans="4:18">
      <c r="D23565" s="130"/>
      <c r="R23565" s="214"/>
    </row>
    <row r="23566" spans="4:18">
      <c r="D23566" s="130"/>
      <c r="R23566" s="214"/>
    </row>
    <row r="23567" spans="4:18">
      <c r="D23567" s="130"/>
      <c r="R23567" s="214"/>
    </row>
    <row r="23568" spans="4:18">
      <c r="D23568" s="130"/>
      <c r="R23568" s="214"/>
    </row>
    <row r="23569" spans="4:18">
      <c r="D23569" s="130"/>
      <c r="R23569" s="214"/>
    </row>
    <row r="23570" spans="4:18">
      <c r="D23570" s="130"/>
      <c r="R23570" s="214"/>
    </row>
    <row r="23571" spans="4:18">
      <c r="D23571" s="130"/>
      <c r="R23571" s="214"/>
    </row>
    <row r="23572" spans="4:18">
      <c r="D23572" s="130"/>
      <c r="R23572" s="214"/>
    </row>
    <row r="23573" spans="4:18">
      <c r="D23573" s="130"/>
      <c r="R23573" s="214"/>
    </row>
    <row r="23574" spans="4:18">
      <c r="D23574" s="130"/>
      <c r="R23574" s="214"/>
    </row>
    <row r="23575" spans="4:18">
      <c r="D23575" s="130"/>
      <c r="R23575" s="214"/>
    </row>
    <row r="23576" spans="4:18">
      <c r="D23576" s="130"/>
      <c r="R23576" s="214"/>
    </row>
    <row r="23577" spans="4:18">
      <c r="D23577" s="130"/>
      <c r="R23577" s="214"/>
    </row>
    <row r="23578" spans="4:18">
      <c r="D23578" s="130"/>
      <c r="R23578" s="214"/>
    </row>
    <row r="23579" spans="4:18">
      <c r="D23579" s="130"/>
      <c r="R23579" s="214"/>
    </row>
    <row r="23580" spans="4:18">
      <c r="D23580" s="130"/>
      <c r="R23580" s="214"/>
    </row>
    <row r="23581" spans="4:18">
      <c r="D23581" s="130"/>
      <c r="R23581" s="214"/>
    </row>
    <row r="23582" spans="4:18">
      <c r="D23582" s="130"/>
      <c r="R23582" s="214"/>
    </row>
    <row r="23583" spans="4:18">
      <c r="D23583" s="130"/>
      <c r="R23583" s="214"/>
    </row>
    <row r="23584" spans="4:18">
      <c r="D23584" s="130"/>
      <c r="R23584" s="214"/>
    </row>
    <row r="23585" spans="4:18">
      <c r="D23585" s="130"/>
      <c r="R23585" s="214"/>
    </row>
    <row r="23586" spans="4:18">
      <c r="D23586" s="130"/>
      <c r="R23586" s="214"/>
    </row>
    <row r="23587" spans="4:18">
      <c r="D23587" s="130"/>
      <c r="R23587" s="214"/>
    </row>
    <row r="23588" spans="4:18">
      <c r="D23588" s="130"/>
      <c r="R23588" s="214"/>
    </row>
    <row r="23589" spans="4:18">
      <c r="D23589" s="130"/>
      <c r="R23589" s="214"/>
    </row>
    <row r="23590" spans="4:18">
      <c r="D23590" s="130"/>
      <c r="R23590" s="214"/>
    </row>
    <row r="23591" spans="4:18">
      <c r="D23591" s="130"/>
      <c r="R23591" s="214"/>
    </row>
    <row r="23592" spans="4:18">
      <c r="D23592" s="130"/>
      <c r="R23592" s="214"/>
    </row>
    <row r="23593" spans="4:18">
      <c r="D23593" s="130"/>
      <c r="R23593" s="214"/>
    </row>
    <row r="23594" spans="4:18">
      <c r="D23594" s="130"/>
      <c r="R23594" s="214"/>
    </row>
    <row r="23595" spans="4:18">
      <c r="D23595" s="130"/>
      <c r="R23595" s="214"/>
    </row>
    <row r="23596" spans="4:18">
      <c r="D23596" s="130"/>
      <c r="R23596" s="214"/>
    </row>
    <row r="23597" spans="4:18">
      <c r="D23597" s="130"/>
      <c r="R23597" s="214"/>
    </row>
    <row r="23598" spans="4:18">
      <c r="D23598" s="130"/>
      <c r="R23598" s="214"/>
    </row>
    <row r="23599" spans="4:18">
      <c r="D23599" s="130"/>
      <c r="R23599" s="214"/>
    </row>
    <row r="23600" spans="4:18">
      <c r="D23600" s="130"/>
      <c r="R23600" s="214"/>
    </row>
    <row r="23601" spans="4:18">
      <c r="D23601" s="130"/>
      <c r="R23601" s="214"/>
    </row>
    <row r="23602" spans="4:18">
      <c r="D23602" s="130"/>
      <c r="R23602" s="214"/>
    </row>
    <row r="23603" spans="4:18">
      <c r="D23603" s="130"/>
      <c r="R23603" s="214"/>
    </row>
    <row r="23604" spans="4:18">
      <c r="D23604" s="130"/>
      <c r="R23604" s="214"/>
    </row>
    <row r="23605" spans="4:18">
      <c r="D23605" s="130"/>
      <c r="R23605" s="214"/>
    </row>
    <row r="23606" spans="4:18">
      <c r="D23606" s="130"/>
      <c r="R23606" s="214"/>
    </row>
    <row r="23607" spans="4:18">
      <c r="D23607" s="130"/>
      <c r="R23607" s="214"/>
    </row>
    <row r="23608" spans="4:18">
      <c r="D23608" s="130"/>
      <c r="R23608" s="214"/>
    </row>
    <row r="23609" spans="4:18">
      <c r="D23609" s="130"/>
      <c r="R23609" s="214"/>
    </row>
    <row r="23610" spans="4:18">
      <c r="D23610" s="130"/>
      <c r="R23610" s="214"/>
    </row>
    <row r="23611" spans="4:18">
      <c r="D23611" s="130"/>
      <c r="R23611" s="214"/>
    </row>
    <row r="23612" spans="4:18">
      <c r="D23612" s="130"/>
      <c r="R23612" s="214"/>
    </row>
    <row r="23613" spans="4:18">
      <c r="D23613" s="130"/>
      <c r="R23613" s="214"/>
    </row>
    <row r="23614" spans="4:18">
      <c r="D23614" s="130"/>
      <c r="R23614" s="214"/>
    </row>
    <row r="23615" spans="4:18">
      <c r="D23615" s="130"/>
      <c r="R23615" s="214"/>
    </row>
    <row r="23616" spans="4:18">
      <c r="D23616" s="130"/>
      <c r="R23616" s="214"/>
    </row>
    <row r="23617" spans="4:18">
      <c r="D23617" s="130"/>
      <c r="R23617" s="214"/>
    </row>
    <row r="23618" spans="4:18">
      <c r="D23618" s="130"/>
      <c r="R23618" s="214"/>
    </row>
    <row r="23619" spans="4:18">
      <c r="D23619" s="130"/>
      <c r="R23619" s="214"/>
    </row>
    <row r="23620" spans="4:18">
      <c r="D23620" s="130"/>
      <c r="R23620" s="214"/>
    </row>
    <row r="23621" spans="4:18">
      <c r="D23621" s="130"/>
      <c r="R23621" s="214"/>
    </row>
    <row r="23622" spans="4:18">
      <c r="D23622" s="130"/>
      <c r="R23622" s="214"/>
    </row>
    <row r="23623" spans="4:18">
      <c r="D23623" s="130"/>
      <c r="R23623" s="214"/>
    </row>
    <row r="23624" spans="4:18">
      <c r="D23624" s="130"/>
      <c r="R23624" s="214"/>
    </row>
    <row r="23625" spans="4:18">
      <c r="D23625" s="130"/>
      <c r="R23625" s="214"/>
    </row>
    <row r="23626" spans="4:18">
      <c r="D23626" s="130"/>
      <c r="R23626" s="214"/>
    </row>
    <row r="23627" spans="4:18">
      <c r="D23627" s="130"/>
      <c r="R23627" s="214"/>
    </row>
    <row r="23628" spans="4:18">
      <c r="D23628" s="130"/>
      <c r="R23628" s="214"/>
    </row>
    <row r="23629" spans="4:18">
      <c r="D23629" s="130"/>
      <c r="R23629" s="214"/>
    </row>
    <row r="23630" spans="4:18">
      <c r="D23630" s="130"/>
      <c r="R23630" s="214"/>
    </row>
    <row r="23631" spans="4:18">
      <c r="D23631" s="130"/>
      <c r="R23631" s="214"/>
    </row>
    <row r="23632" spans="4:18">
      <c r="D23632" s="130"/>
      <c r="R23632" s="214"/>
    </row>
    <row r="23633" spans="4:18">
      <c r="D23633" s="130"/>
      <c r="R23633" s="214"/>
    </row>
    <row r="23634" spans="4:18">
      <c r="D23634" s="130"/>
      <c r="R23634" s="214"/>
    </row>
    <row r="23635" spans="4:18">
      <c r="D23635" s="130"/>
      <c r="R23635" s="214"/>
    </row>
    <row r="23636" spans="4:18">
      <c r="D23636" s="130"/>
      <c r="R23636" s="214"/>
    </row>
    <row r="23637" spans="4:18">
      <c r="D23637" s="130"/>
      <c r="R23637" s="214"/>
    </row>
    <row r="23638" spans="4:18">
      <c r="D23638" s="130"/>
      <c r="R23638" s="214"/>
    </row>
    <row r="23639" spans="4:18">
      <c r="D23639" s="130"/>
      <c r="R23639" s="214"/>
    </row>
    <row r="23640" spans="4:18">
      <c r="D23640" s="130"/>
      <c r="R23640" s="214"/>
    </row>
    <row r="23641" spans="4:18">
      <c r="D23641" s="130"/>
      <c r="R23641" s="214"/>
    </row>
    <row r="23642" spans="4:18">
      <c r="D23642" s="130"/>
      <c r="R23642" s="214"/>
    </row>
    <row r="23643" spans="4:18">
      <c r="D23643" s="130"/>
      <c r="R23643" s="214"/>
    </row>
    <row r="23644" spans="4:18">
      <c r="D23644" s="130"/>
      <c r="R23644" s="214"/>
    </row>
    <row r="23645" spans="4:18">
      <c r="D23645" s="130"/>
      <c r="R23645" s="214"/>
    </row>
    <row r="23646" spans="4:18">
      <c r="D23646" s="130"/>
      <c r="R23646" s="214"/>
    </row>
    <row r="23647" spans="4:18">
      <c r="D23647" s="130"/>
      <c r="R23647" s="214"/>
    </row>
    <row r="23648" spans="4:18">
      <c r="D23648" s="130"/>
      <c r="R23648" s="214"/>
    </row>
    <row r="23649" spans="4:18">
      <c r="D23649" s="130"/>
      <c r="R23649" s="214"/>
    </row>
    <row r="23650" spans="4:18">
      <c r="D23650" s="130"/>
      <c r="R23650" s="214"/>
    </row>
    <row r="23651" spans="4:18">
      <c r="D23651" s="130"/>
      <c r="R23651" s="214"/>
    </row>
    <row r="23652" spans="4:18">
      <c r="D23652" s="130"/>
      <c r="R23652" s="214"/>
    </row>
    <row r="23653" spans="4:18">
      <c r="D23653" s="130"/>
      <c r="R23653" s="214"/>
    </row>
    <row r="23654" spans="4:18">
      <c r="D23654" s="130"/>
      <c r="R23654" s="214"/>
    </row>
    <row r="23655" spans="4:18">
      <c r="D23655" s="130"/>
      <c r="R23655" s="214"/>
    </row>
    <row r="23656" spans="4:18">
      <c r="D23656" s="130"/>
      <c r="R23656" s="214"/>
    </row>
    <row r="23657" spans="4:18">
      <c r="D23657" s="130"/>
      <c r="R23657" s="214"/>
    </row>
    <row r="23658" spans="4:18">
      <c r="D23658" s="130"/>
      <c r="R23658" s="214"/>
    </row>
    <row r="23659" spans="4:18">
      <c r="D23659" s="130"/>
      <c r="R23659" s="214"/>
    </row>
    <row r="23660" spans="4:18">
      <c r="D23660" s="130"/>
      <c r="R23660" s="214"/>
    </row>
    <row r="23661" spans="4:18">
      <c r="D23661" s="130"/>
      <c r="R23661" s="214"/>
    </row>
    <row r="23662" spans="4:18">
      <c r="D23662" s="130"/>
      <c r="R23662" s="214"/>
    </row>
    <row r="23663" spans="4:18">
      <c r="D23663" s="130"/>
      <c r="R23663" s="214"/>
    </row>
    <row r="23664" spans="4:18">
      <c r="D23664" s="130"/>
      <c r="R23664" s="214"/>
    </row>
    <row r="23665" spans="4:18">
      <c r="D23665" s="130"/>
      <c r="R23665" s="214"/>
    </row>
    <row r="23666" spans="4:18">
      <c r="D23666" s="130"/>
      <c r="R23666" s="214"/>
    </row>
    <row r="23667" spans="4:18">
      <c r="D23667" s="130"/>
      <c r="R23667" s="214"/>
    </row>
    <row r="23668" spans="4:18">
      <c r="D23668" s="130"/>
      <c r="R23668" s="214"/>
    </row>
    <row r="23669" spans="4:18">
      <c r="D23669" s="130"/>
      <c r="R23669" s="214"/>
    </row>
    <row r="23670" spans="4:18">
      <c r="D23670" s="130"/>
      <c r="R23670" s="214"/>
    </row>
    <row r="23671" spans="4:18">
      <c r="D23671" s="130"/>
      <c r="R23671" s="214"/>
    </row>
    <row r="23672" spans="4:18">
      <c r="D23672" s="130"/>
      <c r="R23672" s="214"/>
    </row>
    <row r="23673" spans="4:18">
      <c r="D23673" s="130"/>
      <c r="R23673" s="214"/>
    </row>
    <row r="23674" spans="4:18">
      <c r="D23674" s="130"/>
      <c r="R23674" s="214"/>
    </row>
    <row r="23675" spans="4:18">
      <c r="D23675" s="130"/>
      <c r="R23675" s="214"/>
    </row>
    <row r="23676" spans="4:18">
      <c r="D23676" s="130"/>
      <c r="R23676" s="214"/>
    </row>
    <row r="23677" spans="4:18">
      <c r="D23677" s="130"/>
      <c r="R23677" s="214"/>
    </row>
    <row r="23678" spans="4:18">
      <c r="D23678" s="130"/>
      <c r="R23678" s="214"/>
    </row>
    <row r="23679" spans="4:18">
      <c r="D23679" s="130"/>
      <c r="R23679" s="214"/>
    </row>
    <row r="23680" spans="4:18">
      <c r="D23680" s="130"/>
      <c r="R23680" s="214"/>
    </row>
    <row r="23681" spans="4:18">
      <c r="D23681" s="130"/>
      <c r="R23681" s="214"/>
    </row>
    <row r="23682" spans="4:18">
      <c r="D23682" s="130"/>
      <c r="R23682" s="214"/>
    </row>
    <row r="23683" spans="4:18">
      <c r="D23683" s="130"/>
      <c r="R23683" s="214"/>
    </row>
    <row r="23684" spans="4:18">
      <c r="D23684" s="130"/>
      <c r="R23684" s="214"/>
    </row>
    <row r="23685" spans="4:18">
      <c r="D23685" s="130"/>
      <c r="R23685" s="214"/>
    </row>
    <row r="23686" spans="4:18">
      <c r="D23686" s="130"/>
      <c r="R23686" s="214"/>
    </row>
    <row r="23687" spans="4:18">
      <c r="D23687" s="130"/>
      <c r="R23687" s="214"/>
    </row>
    <row r="23688" spans="4:18">
      <c r="D23688" s="130"/>
      <c r="R23688" s="214"/>
    </row>
    <row r="23689" spans="4:18">
      <c r="D23689" s="130"/>
      <c r="R23689" s="214"/>
    </row>
    <row r="23690" spans="4:18">
      <c r="D23690" s="130"/>
      <c r="R23690" s="214"/>
    </row>
    <row r="23691" spans="4:18">
      <c r="D23691" s="130"/>
      <c r="R23691" s="214"/>
    </row>
    <row r="23692" spans="4:18">
      <c r="D23692" s="130"/>
      <c r="R23692" s="214"/>
    </row>
    <row r="23693" spans="4:18">
      <c r="D23693" s="130"/>
      <c r="R23693" s="214"/>
    </row>
    <row r="23694" spans="4:18">
      <c r="D23694" s="130"/>
      <c r="R23694" s="214"/>
    </row>
    <row r="23695" spans="4:18">
      <c r="D23695" s="130"/>
      <c r="R23695" s="214"/>
    </row>
    <row r="23696" spans="4:18">
      <c r="D23696" s="130"/>
      <c r="R23696" s="214"/>
    </row>
    <row r="23697" spans="4:18">
      <c r="D23697" s="130"/>
      <c r="R23697" s="214"/>
    </row>
    <row r="23698" spans="4:18">
      <c r="D23698" s="130"/>
      <c r="R23698" s="214"/>
    </row>
    <row r="23699" spans="4:18">
      <c r="D23699" s="130"/>
      <c r="R23699" s="214"/>
    </row>
    <row r="23700" spans="4:18">
      <c r="D23700" s="130"/>
      <c r="R23700" s="214"/>
    </row>
    <row r="23701" spans="4:18">
      <c r="D23701" s="130"/>
      <c r="R23701" s="214"/>
    </row>
    <row r="23702" spans="4:18">
      <c r="D23702" s="130"/>
      <c r="R23702" s="214"/>
    </row>
    <row r="23703" spans="4:18">
      <c r="D23703" s="130"/>
      <c r="R23703" s="214"/>
    </row>
    <row r="23704" spans="4:18">
      <c r="D23704" s="130"/>
      <c r="R23704" s="214"/>
    </row>
    <row r="23705" spans="4:18">
      <c r="D23705" s="130"/>
      <c r="R23705" s="214"/>
    </row>
    <row r="23706" spans="4:18">
      <c r="D23706" s="130"/>
      <c r="R23706" s="214"/>
    </row>
    <row r="23707" spans="4:18">
      <c r="D23707" s="130"/>
      <c r="R23707" s="214"/>
    </row>
    <row r="23708" spans="4:18">
      <c r="D23708" s="130"/>
      <c r="R23708" s="214"/>
    </row>
    <row r="23709" spans="4:18">
      <c r="D23709" s="130"/>
      <c r="R23709" s="214"/>
    </row>
    <row r="23710" spans="4:18">
      <c r="D23710" s="130"/>
      <c r="R23710" s="214"/>
    </row>
    <row r="23711" spans="4:18">
      <c r="D23711" s="130"/>
      <c r="R23711" s="214"/>
    </row>
    <row r="23712" spans="4:18">
      <c r="D23712" s="130"/>
      <c r="R23712" s="214"/>
    </row>
    <row r="23713" spans="4:18">
      <c r="D23713" s="130"/>
      <c r="R23713" s="214"/>
    </row>
    <row r="23714" spans="4:18">
      <c r="D23714" s="130"/>
      <c r="R23714" s="214"/>
    </row>
    <row r="23715" spans="4:18">
      <c r="D23715" s="130"/>
      <c r="R23715" s="214"/>
    </row>
    <row r="23716" spans="4:18">
      <c r="D23716" s="130"/>
      <c r="R23716" s="214"/>
    </row>
    <row r="23717" spans="4:18">
      <c r="D23717" s="130"/>
      <c r="R23717" s="214"/>
    </row>
    <row r="23718" spans="4:18">
      <c r="D23718" s="130"/>
      <c r="R23718" s="214"/>
    </row>
    <row r="23719" spans="4:18">
      <c r="D23719" s="130"/>
      <c r="R23719" s="214"/>
    </row>
    <row r="23720" spans="4:18">
      <c r="D23720" s="130"/>
      <c r="R23720" s="214"/>
    </row>
    <row r="23721" spans="4:18">
      <c r="D23721" s="130"/>
      <c r="R23721" s="214"/>
    </row>
    <row r="23722" spans="4:18">
      <c r="D23722" s="130"/>
      <c r="R23722" s="214"/>
    </row>
    <row r="23723" spans="4:18">
      <c r="D23723" s="130"/>
      <c r="R23723" s="214"/>
    </row>
    <row r="23724" spans="4:18">
      <c r="D23724" s="130"/>
      <c r="R23724" s="214"/>
    </row>
    <row r="23725" spans="4:18">
      <c r="D23725" s="130"/>
      <c r="R23725" s="214"/>
    </row>
    <row r="23726" spans="4:18">
      <c r="D23726" s="130"/>
      <c r="R23726" s="214"/>
    </row>
    <row r="23727" spans="4:18">
      <c r="D23727" s="130"/>
      <c r="R23727" s="214"/>
    </row>
    <row r="23728" spans="4:18">
      <c r="D23728" s="130"/>
      <c r="R23728" s="214"/>
    </row>
    <row r="23729" spans="4:18">
      <c r="D23729" s="130"/>
      <c r="R23729" s="214"/>
    </row>
    <row r="23730" spans="4:18">
      <c r="D23730" s="130"/>
      <c r="R23730" s="214"/>
    </row>
    <row r="23731" spans="4:18">
      <c r="D23731" s="130"/>
      <c r="R23731" s="214"/>
    </row>
    <row r="23732" spans="4:18">
      <c r="D23732" s="130"/>
      <c r="R23732" s="214"/>
    </row>
    <row r="23733" spans="4:18">
      <c r="D23733" s="130"/>
      <c r="R23733" s="214"/>
    </row>
    <row r="23734" spans="4:18">
      <c r="D23734" s="130"/>
      <c r="R23734" s="214"/>
    </row>
    <row r="23735" spans="4:18">
      <c r="D23735" s="130"/>
      <c r="R23735" s="214"/>
    </row>
    <row r="23736" spans="4:18">
      <c r="D23736" s="130"/>
      <c r="R23736" s="214"/>
    </row>
    <row r="23737" spans="4:18">
      <c r="D23737" s="130"/>
      <c r="R23737" s="214"/>
    </row>
    <row r="23738" spans="4:18">
      <c r="D23738" s="130"/>
      <c r="R23738" s="214"/>
    </row>
    <row r="23739" spans="4:18">
      <c r="D23739" s="130"/>
      <c r="R23739" s="214"/>
    </row>
    <row r="23740" spans="4:18">
      <c r="D23740" s="130"/>
      <c r="R23740" s="214"/>
    </row>
    <row r="23741" spans="4:18">
      <c r="D23741" s="130"/>
      <c r="R23741" s="214"/>
    </row>
    <row r="23742" spans="4:18">
      <c r="D23742" s="130"/>
      <c r="R23742" s="214"/>
    </row>
    <row r="23743" spans="4:18">
      <c r="D23743" s="130"/>
      <c r="R23743" s="214"/>
    </row>
    <row r="23744" spans="4:18">
      <c r="D23744" s="130"/>
      <c r="R23744" s="214"/>
    </row>
    <row r="23745" spans="4:18">
      <c r="D23745" s="130"/>
      <c r="R23745" s="214"/>
    </row>
    <row r="23746" spans="4:18">
      <c r="D23746" s="130"/>
      <c r="R23746" s="214"/>
    </row>
    <row r="23747" spans="4:18">
      <c r="D23747" s="130"/>
      <c r="R23747" s="214"/>
    </row>
    <row r="23748" spans="4:18">
      <c r="D23748" s="130"/>
      <c r="R23748" s="214"/>
    </row>
    <row r="23749" spans="4:18">
      <c r="D23749" s="130"/>
      <c r="R23749" s="214"/>
    </row>
    <row r="23750" spans="4:18">
      <c r="D23750" s="130"/>
      <c r="R23750" s="214"/>
    </row>
    <row r="23751" spans="4:18">
      <c r="D23751" s="130"/>
      <c r="R23751" s="214"/>
    </row>
    <row r="23752" spans="4:18">
      <c r="D23752" s="130"/>
      <c r="R23752" s="214"/>
    </row>
    <row r="23753" spans="4:18">
      <c r="D23753" s="130"/>
      <c r="R23753" s="214"/>
    </row>
    <row r="23754" spans="4:18">
      <c r="D23754" s="130"/>
      <c r="R23754" s="214"/>
    </row>
    <row r="23755" spans="4:18">
      <c r="D23755" s="130"/>
      <c r="R23755" s="214"/>
    </row>
    <row r="23756" spans="4:18">
      <c r="D23756" s="130"/>
      <c r="R23756" s="214"/>
    </row>
    <row r="23757" spans="4:18">
      <c r="D23757" s="130"/>
      <c r="R23757" s="214"/>
    </row>
    <row r="23758" spans="4:18">
      <c r="D23758" s="130"/>
      <c r="R23758" s="214"/>
    </row>
    <row r="23759" spans="4:18">
      <c r="D23759" s="130"/>
      <c r="R23759" s="214"/>
    </row>
    <row r="23760" spans="4:18">
      <c r="D23760" s="130"/>
      <c r="R23760" s="214"/>
    </row>
    <row r="23761" spans="4:18">
      <c r="D23761" s="130"/>
      <c r="R23761" s="214"/>
    </row>
    <row r="23762" spans="4:18">
      <c r="D23762" s="130"/>
      <c r="R23762" s="214"/>
    </row>
    <row r="23763" spans="4:18">
      <c r="D23763" s="130"/>
      <c r="R23763" s="214"/>
    </row>
    <row r="23764" spans="4:18">
      <c r="D23764" s="130"/>
      <c r="R23764" s="214"/>
    </row>
    <row r="23765" spans="4:18">
      <c r="D23765" s="130"/>
      <c r="R23765" s="214"/>
    </row>
    <row r="23766" spans="4:18">
      <c r="D23766" s="130"/>
      <c r="R23766" s="214"/>
    </row>
    <row r="23767" spans="4:18">
      <c r="D23767" s="130"/>
      <c r="R23767" s="214"/>
    </row>
    <row r="23768" spans="4:18">
      <c r="D23768" s="130"/>
      <c r="R23768" s="214"/>
    </row>
    <row r="23769" spans="4:18">
      <c r="D23769" s="130"/>
      <c r="R23769" s="214"/>
    </row>
    <row r="23770" spans="4:18">
      <c r="D23770" s="130"/>
      <c r="R23770" s="214"/>
    </row>
    <row r="23771" spans="4:18">
      <c r="D23771" s="130"/>
      <c r="R23771" s="214"/>
    </row>
    <row r="23772" spans="4:18">
      <c r="D23772" s="130"/>
      <c r="R23772" s="214"/>
    </row>
    <row r="23773" spans="4:18">
      <c r="D23773" s="130"/>
      <c r="R23773" s="214"/>
    </row>
    <row r="23774" spans="4:18">
      <c r="D23774" s="130"/>
      <c r="R23774" s="214"/>
    </row>
    <row r="23775" spans="4:18">
      <c r="D23775" s="130"/>
      <c r="R23775" s="214"/>
    </row>
    <row r="23776" spans="4:18">
      <c r="D23776" s="130"/>
      <c r="R23776" s="214"/>
    </row>
    <row r="23777" spans="4:18">
      <c r="D23777" s="130"/>
      <c r="R23777" s="214"/>
    </row>
    <row r="23778" spans="4:18">
      <c r="D23778" s="130"/>
      <c r="R23778" s="214"/>
    </row>
    <row r="23779" spans="4:18">
      <c r="D23779" s="130"/>
      <c r="R23779" s="214"/>
    </row>
    <row r="23780" spans="4:18">
      <c r="D23780" s="130"/>
      <c r="R23780" s="214"/>
    </row>
    <row r="23781" spans="4:18">
      <c r="D23781" s="130"/>
      <c r="R23781" s="214"/>
    </row>
    <row r="23782" spans="4:18">
      <c r="D23782" s="130"/>
      <c r="R23782" s="214"/>
    </row>
    <row r="23783" spans="4:18">
      <c r="D23783" s="130"/>
      <c r="R23783" s="214"/>
    </row>
    <row r="23784" spans="4:18">
      <c r="D23784" s="130"/>
      <c r="R23784" s="214"/>
    </row>
    <row r="23785" spans="4:18">
      <c r="D23785" s="130"/>
      <c r="R23785" s="214"/>
    </row>
    <row r="23786" spans="4:18">
      <c r="D23786" s="130"/>
      <c r="R23786" s="214"/>
    </row>
    <row r="23787" spans="4:18">
      <c r="D23787" s="130"/>
      <c r="R23787" s="214"/>
    </row>
    <row r="23788" spans="4:18">
      <c r="D23788" s="130"/>
      <c r="R23788" s="214"/>
    </row>
    <row r="23789" spans="4:18">
      <c r="D23789" s="130"/>
      <c r="R23789" s="214"/>
    </row>
    <row r="23790" spans="4:18">
      <c r="D23790" s="130"/>
      <c r="R23790" s="214"/>
    </row>
    <row r="23791" spans="4:18">
      <c r="D23791" s="130"/>
      <c r="R23791" s="214"/>
    </row>
    <row r="23792" spans="4:18">
      <c r="D23792" s="130"/>
      <c r="R23792" s="214"/>
    </row>
    <row r="23793" spans="4:18">
      <c r="D23793" s="130"/>
      <c r="R23793" s="214"/>
    </row>
    <row r="23794" spans="4:18">
      <c r="D23794" s="130"/>
      <c r="R23794" s="214"/>
    </row>
    <row r="23795" spans="4:18">
      <c r="D23795" s="130"/>
      <c r="R23795" s="214"/>
    </row>
    <row r="23796" spans="4:18">
      <c r="D23796" s="130"/>
      <c r="R23796" s="214"/>
    </row>
    <row r="23797" spans="4:18">
      <c r="D23797" s="130"/>
      <c r="R23797" s="214"/>
    </row>
    <row r="23798" spans="4:18">
      <c r="D23798" s="130"/>
      <c r="R23798" s="214"/>
    </row>
    <row r="23799" spans="4:18">
      <c r="D23799" s="130"/>
      <c r="R23799" s="214"/>
    </row>
    <row r="23800" spans="4:18">
      <c r="D23800" s="130"/>
      <c r="R23800" s="214"/>
    </row>
    <row r="23801" spans="4:18">
      <c r="D23801" s="130"/>
      <c r="R23801" s="214"/>
    </row>
    <row r="23802" spans="4:18">
      <c r="D23802" s="130"/>
      <c r="R23802" s="214"/>
    </row>
    <row r="23803" spans="4:18">
      <c r="D23803" s="130"/>
      <c r="R23803" s="214"/>
    </row>
    <row r="23804" spans="4:18">
      <c r="D23804" s="130"/>
      <c r="R23804" s="214"/>
    </row>
    <row r="23805" spans="4:18">
      <c r="D23805" s="130"/>
      <c r="R23805" s="214"/>
    </row>
    <row r="23806" spans="4:18">
      <c r="D23806" s="130"/>
      <c r="R23806" s="214"/>
    </row>
    <row r="23807" spans="4:18">
      <c r="D23807" s="130"/>
      <c r="R23807" s="214"/>
    </row>
    <row r="23808" spans="4:18">
      <c r="D23808" s="130"/>
      <c r="R23808" s="214"/>
    </row>
    <row r="23809" spans="4:18">
      <c r="D23809" s="130"/>
      <c r="R23809" s="214"/>
    </row>
    <row r="23810" spans="4:18">
      <c r="D23810" s="130"/>
      <c r="R23810" s="214"/>
    </row>
    <row r="23811" spans="4:18">
      <c r="D23811" s="130"/>
      <c r="R23811" s="214"/>
    </row>
    <row r="23812" spans="4:18">
      <c r="D23812" s="130"/>
      <c r="R23812" s="214"/>
    </row>
    <row r="23813" spans="4:18">
      <c r="D23813" s="130"/>
      <c r="R23813" s="214"/>
    </row>
    <row r="23814" spans="4:18">
      <c r="D23814" s="130"/>
      <c r="R23814" s="214"/>
    </row>
    <row r="23815" spans="4:18">
      <c r="D23815" s="130"/>
      <c r="R23815" s="214"/>
    </row>
    <row r="23816" spans="4:18">
      <c r="D23816" s="130"/>
      <c r="R23816" s="214"/>
    </row>
    <row r="23817" spans="4:18">
      <c r="D23817" s="130"/>
      <c r="R23817" s="214"/>
    </row>
    <row r="23818" spans="4:18">
      <c r="D23818" s="130"/>
      <c r="R23818" s="214"/>
    </row>
    <row r="23819" spans="4:18">
      <c r="D23819" s="130"/>
      <c r="R23819" s="214"/>
    </row>
    <row r="23820" spans="4:18">
      <c r="D23820" s="130"/>
      <c r="R23820" s="214"/>
    </row>
    <row r="23821" spans="4:18">
      <c r="D23821" s="130"/>
      <c r="R23821" s="214"/>
    </row>
    <row r="23822" spans="4:18">
      <c r="D23822" s="130"/>
      <c r="R23822" s="214"/>
    </row>
    <row r="23823" spans="4:18">
      <c r="D23823" s="130"/>
      <c r="R23823" s="214"/>
    </row>
    <row r="23824" spans="4:18">
      <c r="D23824" s="130"/>
      <c r="R23824" s="214"/>
    </row>
    <row r="23825" spans="4:18">
      <c r="D23825" s="130"/>
      <c r="R23825" s="214"/>
    </row>
    <row r="23826" spans="4:18">
      <c r="D23826" s="130"/>
      <c r="R23826" s="214"/>
    </row>
    <row r="23827" spans="4:18">
      <c r="D23827" s="130"/>
      <c r="R23827" s="214"/>
    </row>
    <row r="23828" spans="4:18">
      <c r="D23828" s="130"/>
      <c r="R23828" s="214"/>
    </row>
    <row r="23829" spans="4:18">
      <c r="D23829" s="130"/>
      <c r="R23829" s="214"/>
    </row>
    <row r="23830" spans="4:18">
      <c r="D23830" s="130"/>
      <c r="R23830" s="214"/>
    </row>
    <row r="23831" spans="4:18">
      <c r="D23831" s="130"/>
      <c r="R23831" s="214"/>
    </row>
    <row r="23832" spans="4:18">
      <c r="D23832" s="130"/>
      <c r="R23832" s="214"/>
    </row>
    <row r="23833" spans="4:18">
      <c r="D23833" s="130"/>
      <c r="R23833" s="214"/>
    </row>
    <row r="23834" spans="4:18">
      <c r="D23834" s="130"/>
      <c r="R23834" s="214"/>
    </row>
    <row r="23835" spans="4:18">
      <c r="D23835" s="130"/>
      <c r="R23835" s="214"/>
    </row>
    <row r="23836" spans="4:18">
      <c r="D23836" s="130"/>
      <c r="R23836" s="214"/>
    </row>
    <row r="23837" spans="4:18">
      <c r="D23837" s="130"/>
      <c r="R23837" s="214"/>
    </row>
    <row r="23838" spans="4:18">
      <c r="D23838" s="130"/>
      <c r="R23838" s="214"/>
    </row>
    <row r="23839" spans="4:18">
      <c r="D23839" s="130"/>
      <c r="R23839" s="214"/>
    </row>
    <row r="23840" spans="4:18">
      <c r="D23840" s="130"/>
      <c r="R23840" s="214"/>
    </row>
    <row r="23841" spans="4:18">
      <c r="D23841" s="130"/>
      <c r="R23841" s="214"/>
    </row>
    <row r="23842" spans="4:18">
      <c r="D23842" s="130"/>
      <c r="R23842" s="214"/>
    </row>
    <row r="23843" spans="4:18">
      <c r="D23843" s="130"/>
      <c r="R23843" s="214"/>
    </row>
    <row r="23844" spans="4:18">
      <c r="D23844" s="130"/>
      <c r="R23844" s="214"/>
    </row>
    <row r="23845" spans="4:18">
      <c r="D23845" s="130"/>
      <c r="R23845" s="214"/>
    </row>
    <row r="23846" spans="4:18">
      <c r="D23846" s="130"/>
      <c r="R23846" s="214"/>
    </row>
    <row r="23847" spans="4:18">
      <c r="D23847" s="130"/>
      <c r="R23847" s="214"/>
    </row>
    <row r="23848" spans="4:18">
      <c r="D23848" s="130"/>
      <c r="R23848" s="214"/>
    </row>
    <row r="23849" spans="4:18">
      <c r="D23849" s="130"/>
      <c r="R23849" s="214"/>
    </row>
    <row r="23850" spans="4:18">
      <c r="D23850" s="130"/>
      <c r="R23850" s="214"/>
    </row>
    <row r="23851" spans="4:18">
      <c r="D23851" s="130"/>
      <c r="R23851" s="214"/>
    </row>
    <row r="23852" spans="4:18">
      <c r="D23852" s="130"/>
      <c r="R23852" s="214"/>
    </row>
    <row r="23853" spans="4:18">
      <c r="D23853" s="130"/>
      <c r="R23853" s="214"/>
    </row>
    <row r="23854" spans="4:18">
      <c r="D23854" s="130"/>
      <c r="R23854" s="214"/>
    </row>
    <row r="23855" spans="4:18">
      <c r="D23855" s="130"/>
      <c r="R23855" s="214"/>
    </row>
    <row r="23856" spans="4:18">
      <c r="D23856" s="130"/>
      <c r="R23856" s="214"/>
    </row>
    <row r="23857" spans="4:18">
      <c r="D23857" s="130"/>
      <c r="R23857" s="214"/>
    </row>
    <row r="23858" spans="4:18">
      <c r="D23858" s="130"/>
      <c r="R23858" s="214"/>
    </row>
    <row r="23859" spans="4:18">
      <c r="D23859" s="130"/>
      <c r="R23859" s="214"/>
    </row>
    <row r="23860" spans="4:18">
      <c r="D23860" s="130"/>
      <c r="R23860" s="214"/>
    </row>
    <row r="23861" spans="4:18">
      <c r="D23861" s="130"/>
      <c r="R23861" s="214"/>
    </row>
    <row r="23862" spans="4:18">
      <c r="D23862" s="130"/>
      <c r="R23862" s="214"/>
    </row>
    <row r="23863" spans="4:18">
      <c r="D23863" s="130"/>
      <c r="R23863" s="214"/>
    </row>
    <row r="23864" spans="4:18">
      <c r="D23864" s="130"/>
      <c r="R23864" s="214"/>
    </row>
    <row r="23865" spans="4:18">
      <c r="D23865" s="130"/>
      <c r="R23865" s="214"/>
    </row>
    <row r="23866" spans="4:18">
      <c r="D23866" s="130"/>
      <c r="R23866" s="214"/>
    </row>
    <row r="23867" spans="4:18">
      <c r="D23867" s="130"/>
      <c r="R23867" s="214"/>
    </row>
    <row r="23868" spans="4:18">
      <c r="D23868" s="130"/>
      <c r="R23868" s="214"/>
    </row>
    <row r="23869" spans="4:18">
      <c r="D23869" s="130"/>
      <c r="R23869" s="214"/>
    </row>
    <row r="23870" spans="4:18">
      <c r="D23870" s="130"/>
      <c r="R23870" s="214"/>
    </row>
    <row r="23871" spans="4:18">
      <c r="D23871" s="130"/>
      <c r="R23871" s="214"/>
    </row>
    <row r="23872" spans="4:18">
      <c r="D23872" s="130"/>
      <c r="R23872" s="214"/>
    </row>
    <row r="23873" spans="4:18">
      <c r="D23873" s="130"/>
      <c r="R23873" s="214"/>
    </row>
    <row r="23874" spans="4:18">
      <c r="D23874" s="130"/>
      <c r="R23874" s="214"/>
    </row>
    <row r="23875" spans="4:18">
      <c r="D23875" s="130"/>
      <c r="R23875" s="214"/>
    </row>
    <row r="23876" spans="4:18">
      <c r="D23876" s="130"/>
      <c r="R23876" s="214"/>
    </row>
    <row r="23877" spans="4:18">
      <c r="D23877" s="130"/>
      <c r="R23877" s="214"/>
    </row>
    <row r="23878" spans="4:18">
      <c r="D23878" s="130"/>
      <c r="R23878" s="214"/>
    </row>
    <row r="23879" spans="4:18">
      <c r="D23879" s="130"/>
      <c r="R23879" s="214"/>
    </row>
    <row r="23880" spans="4:18">
      <c r="D23880" s="130"/>
      <c r="R23880" s="214"/>
    </row>
    <row r="23881" spans="4:18">
      <c r="D23881" s="130"/>
      <c r="R23881" s="214"/>
    </row>
    <row r="23882" spans="4:18">
      <c r="D23882" s="130"/>
      <c r="R23882" s="214"/>
    </row>
    <row r="23883" spans="4:18">
      <c r="D23883" s="130"/>
      <c r="R23883" s="214"/>
    </row>
    <row r="23884" spans="4:18">
      <c r="D23884" s="130"/>
      <c r="R23884" s="214"/>
    </row>
    <row r="23885" spans="4:18">
      <c r="D23885" s="130"/>
      <c r="R23885" s="214"/>
    </row>
    <row r="23886" spans="4:18">
      <c r="D23886" s="130"/>
      <c r="R23886" s="214"/>
    </row>
    <row r="23887" spans="4:18">
      <c r="D23887" s="130"/>
      <c r="R23887" s="214"/>
    </row>
    <row r="23888" spans="4:18">
      <c r="D23888" s="130"/>
      <c r="R23888" s="214"/>
    </row>
    <row r="23889" spans="4:18">
      <c r="D23889" s="130"/>
      <c r="R23889" s="214"/>
    </row>
    <row r="23890" spans="4:18">
      <c r="D23890" s="130"/>
      <c r="R23890" s="214"/>
    </row>
    <row r="23891" spans="4:18">
      <c r="D23891" s="130"/>
      <c r="R23891" s="214"/>
    </row>
    <row r="23892" spans="4:18">
      <c r="D23892" s="130"/>
      <c r="R23892" s="214"/>
    </row>
    <row r="23893" spans="4:18">
      <c r="D23893" s="130"/>
      <c r="R23893" s="214"/>
    </row>
    <row r="23894" spans="4:18">
      <c r="D23894" s="130"/>
      <c r="R23894" s="214"/>
    </row>
    <row r="23895" spans="4:18">
      <c r="D23895" s="130"/>
      <c r="R23895" s="214"/>
    </row>
    <row r="23896" spans="4:18">
      <c r="D23896" s="130"/>
      <c r="R23896" s="214"/>
    </row>
    <row r="23897" spans="4:18">
      <c r="D23897" s="130"/>
      <c r="R23897" s="214"/>
    </row>
    <row r="23898" spans="4:18">
      <c r="D23898" s="130"/>
      <c r="R23898" s="214"/>
    </row>
    <row r="23899" spans="4:18">
      <c r="D23899" s="130"/>
      <c r="R23899" s="214"/>
    </row>
    <row r="23900" spans="4:18">
      <c r="D23900" s="130"/>
      <c r="R23900" s="214"/>
    </row>
    <row r="23901" spans="4:18">
      <c r="D23901" s="130"/>
      <c r="R23901" s="214"/>
    </row>
    <row r="23902" spans="4:18">
      <c r="D23902" s="130"/>
      <c r="R23902" s="214"/>
    </row>
    <row r="23903" spans="4:18">
      <c r="D23903" s="130"/>
      <c r="R23903" s="214"/>
    </row>
    <row r="23904" spans="4:18">
      <c r="D23904" s="130"/>
      <c r="R23904" s="214"/>
    </row>
    <row r="23905" spans="4:18">
      <c r="D23905" s="130"/>
      <c r="R23905" s="214"/>
    </row>
    <row r="23906" spans="4:18">
      <c r="D23906" s="130"/>
      <c r="R23906" s="214"/>
    </row>
    <row r="23907" spans="4:18">
      <c r="D23907" s="130"/>
      <c r="R23907" s="214"/>
    </row>
    <row r="23908" spans="4:18">
      <c r="D23908" s="130"/>
      <c r="R23908" s="214"/>
    </row>
    <row r="23909" spans="4:18">
      <c r="D23909" s="130"/>
      <c r="R23909" s="214"/>
    </row>
    <row r="23910" spans="4:18">
      <c r="D23910" s="130"/>
      <c r="R23910" s="214"/>
    </row>
    <row r="23911" spans="4:18">
      <c r="D23911" s="130"/>
      <c r="R23911" s="214"/>
    </row>
    <row r="23912" spans="4:18">
      <c r="D23912" s="130"/>
      <c r="R23912" s="214"/>
    </row>
    <row r="23913" spans="4:18">
      <c r="D23913" s="130"/>
      <c r="R23913" s="214"/>
    </row>
    <row r="23914" spans="4:18">
      <c r="D23914" s="130"/>
      <c r="R23914" s="214"/>
    </row>
    <row r="23915" spans="4:18">
      <c r="D23915" s="130"/>
      <c r="R23915" s="214"/>
    </row>
    <row r="23916" spans="4:18">
      <c r="D23916" s="130"/>
      <c r="R23916" s="214"/>
    </row>
    <row r="23917" spans="4:18">
      <c r="D23917" s="130"/>
      <c r="R23917" s="214"/>
    </row>
    <row r="23918" spans="4:18">
      <c r="D23918" s="130"/>
      <c r="R23918" s="214"/>
    </row>
    <row r="23919" spans="4:18">
      <c r="D23919" s="130"/>
      <c r="R23919" s="214"/>
    </row>
    <row r="23920" spans="4:18">
      <c r="D23920" s="130"/>
      <c r="R23920" s="214"/>
    </row>
    <row r="23921" spans="4:18">
      <c r="D23921" s="130"/>
      <c r="R23921" s="214"/>
    </row>
    <row r="23922" spans="4:18">
      <c r="D23922" s="130"/>
      <c r="R23922" s="214"/>
    </row>
    <row r="23923" spans="4:18">
      <c r="D23923" s="130"/>
      <c r="R23923" s="214"/>
    </row>
    <row r="23924" spans="4:18">
      <c r="D23924" s="130"/>
      <c r="R23924" s="214"/>
    </row>
    <row r="23925" spans="4:18">
      <c r="D23925" s="130"/>
      <c r="R23925" s="214"/>
    </row>
    <row r="23926" spans="4:18">
      <c r="D23926" s="130"/>
      <c r="R23926" s="214"/>
    </row>
    <row r="23927" spans="4:18">
      <c r="D23927" s="130"/>
      <c r="R23927" s="214"/>
    </row>
    <row r="23928" spans="4:18">
      <c r="D23928" s="130"/>
      <c r="R23928" s="214"/>
    </row>
    <row r="23929" spans="4:18">
      <c r="D23929" s="130"/>
      <c r="R23929" s="214"/>
    </row>
    <row r="23930" spans="4:18">
      <c r="D23930" s="130"/>
      <c r="R23930" s="214"/>
    </row>
    <row r="23931" spans="4:18">
      <c r="D23931" s="130"/>
      <c r="R23931" s="214"/>
    </row>
    <row r="23932" spans="4:18">
      <c r="D23932" s="130"/>
      <c r="R23932" s="214"/>
    </row>
    <row r="23933" spans="4:18">
      <c r="D23933" s="130"/>
      <c r="R23933" s="214"/>
    </row>
    <row r="23934" spans="4:18">
      <c r="D23934" s="130"/>
      <c r="R23934" s="214"/>
    </row>
    <row r="23935" spans="4:18">
      <c r="D23935" s="130"/>
      <c r="R23935" s="214"/>
    </row>
    <row r="23936" spans="4:18">
      <c r="D23936" s="130"/>
      <c r="R23936" s="214"/>
    </row>
    <row r="23937" spans="4:18">
      <c r="D23937" s="130"/>
      <c r="R23937" s="214"/>
    </row>
    <row r="23938" spans="4:18">
      <c r="D23938" s="130"/>
      <c r="R23938" s="214"/>
    </row>
    <row r="23939" spans="4:18">
      <c r="D23939" s="130"/>
      <c r="R23939" s="214"/>
    </row>
    <row r="23940" spans="4:18">
      <c r="D23940" s="130"/>
      <c r="R23940" s="214"/>
    </row>
    <row r="23941" spans="4:18">
      <c r="D23941" s="130"/>
      <c r="R23941" s="214"/>
    </row>
    <row r="23942" spans="4:18">
      <c r="D23942" s="130"/>
      <c r="R23942" s="214"/>
    </row>
    <row r="23943" spans="4:18">
      <c r="D23943" s="130"/>
      <c r="R23943" s="214"/>
    </row>
    <row r="23944" spans="4:18">
      <c r="D23944" s="130"/>
      <c r="R23944" s="214"/>
    </row>
    <row r="23945" spans="4:18">
      <c r="D23945" s="130"/>
      <c r="R23945" s="214"/>
    </row>
    <row r="23946" spans="4:18">
      <c r="D23946" s="130"/>
      <c r="R23946" s="214"/>
    </row>
    <row r="23947" spans="4:18">
      <c r="D23947" s="130"/>
      <c r="R23947" s="214"/>
    </row>
    <row r="23948" spans="4:18">
      <c r="D23948" s="130"/>
      <c r="R23948" s="214"/>
    </row>
    <row r="23949" spans="4:18">
      <c r="D23949" s="130"/>
      <c r="R23949" s="214"/>
    </row>
    <row r="23950" spans="4:18">
      <c r="D23950" s="130"/>
      <c r="R23950" s="214"/>
    </row>
    <row r="23951" spans="4:18">
      <c r="D23951" s="130"/>
      <c r="R23951" s="214"/>
    </row>
    <row r="23952" spans="4:18">
      <c r="D23952" s="130"/>
      <c r="R23952" s="214"/>
    </row>
    <row r="23953" spans="4:18">
      <c r="D23953" s="130"/>
      <c r="R23953" s="214"/>
    </row>
    <row r="23954" spans="4:18">
      <c r="D23954" s="130"/>
      <c r="R23954" s="214"/>
    </row>
    <row r="23955" spans="4:18">
      <c r="D23955" s="130"/>
      <c r="R23955" s="214"/>
    </row>
    <row r="23956" spans="4:18">
      <c r="D23956" s="130"/>
      <c r="R23956" s="214"/>
    </row>
    <row r="23957" spans="4:18">
      <c r="D23957" s="130"/>
      <c r="R23957" s="214"/>
    </row>
    <row r="23958" spans="4:18">
      <c r="D23958" s="130"/>
      <c r="R23958" s="214"/>
    </row>
    <row r="23959" spans="4:18">
      <c r="D23959" s="130"/>
      <c r="R23959" s="214"/>
    </row>
    <row r="23960" spans="4:18">
      <c r="D23960" s="130"/>
      <c r="R23960" s="214"/>
    </row>
    <row r="23961" spans="4:18">
      <c r="D23961" s="130"/>
      <c r="R23961" s="214"/>
    </row>
    <row r="23962" spans="4:18">
      <c r="D23962" s="130"/>
      <c r="R23962" s="214"/>
    </row>
    <row r="23963" spans="4:18">
      <c r="D23963" s="130"/>
      <c r="R23963" s="214"/>
    </row>
    <row r="23964" spans="4:18">
      <c r="D23964" s="130"/>
      <c r="R23964" s="214"/>
    </row>
    <row r="23965" spans="4:18">
      <c r="D23965" s="130"/>
      <c r="R23965" s="214"/>
    </row>
    <row r="23966" spans="4:18">
      <c r="D23966" s="130"/>
      <c r="R23966" s="214"/>
    </row>
    <row r="23967" spans="4:18">
      <c r="D23967" s="130"/>
      <c r="R23967" s="214"/>
    </row>
    <row r="23968" spans="4:18">
      <c r="D23968" s="130"/>
      <c r="R23968" s="214"/>
    </row>
    <row r="23969" spans="4:18">
      <c r="D23969" s="130"/>
      <c r="R23969" s="214"/>
    </row>
    <row r="23970" spans="4:18">
      <c r="D23970" s="130"/>
      <c r="R23970" s="214"/>
    </row>
    <row r="23971" spans="4:18">
      <c r="D23971" s="130"/>
      <c r="R23971" s="214"/>
    </row>
    <row r="23972" spans="4:18">
      <c r="D23972" s="130"/>
      <c r="R23972" s="214"/>
    </row>
    <row r="23973" spans="4:18">
      <c r="D23973" s="130"/>
      <c r="R23973" s="214"/>
    </row>
    <row r="23974" spans="4:18">
      <c r="D23974" s="130"/>
      <c r="R23974" s="214"/>
    </row>
    <row r="23975" spans="4:18">
      <c r="D23975" s="130"/>
      <c r="R23975" s="214"/>
    </row>
    <row r="23976" spans="4:18">
      <c r="D23976" s="130"/>
      <c r="R23976" s="214"/>
    </row>
    <row r="23977" spans="4:18">
      <c r="D23977" s="130"/>
      <c r="R23977" s="214"/>
    </row>
    <row r="23978" spans="4:18">
      <c r="D23978" s="130"/>
      <c r="R23978" s="214"/>
    </row>
    <row r="23979" spans="4:18">
      <c r="D23979" s="130"/>
      <c r="R23979" s="214"/>
    </row>
    <row r="23980" spans="4:18">
      <c r="D23980" s="130"/>
      <c r="R23980" s="214"/>
    </row>
    <row r="23981" spans="4:18">
      <c r="D23981" s="130"/>
      <c r="R23981" s="214"/>
    </row>
    <row r="23982" spans="4:18">
      <c r="D23982" s="130"/>
      <c r="R23982" s="214"/>
    </row>
    <row r="23983" spans="4:18">
      <c r="D23983" s="130"/>
      <c r="R23983" s="214"/>
    </row>
    <row r="23984" spans="4:18">
      <c r="D23984" s="130"/>
      <c r="R23984" s="214"/>
    </row>
    <row r="23985" spans="4:18">
      <c r="D23985" s="130"/>
      <c r="R23985" s="214"/>
    </row>
    <row r="23986" spans="4:18">
      <c r="D23986" s="130"/>
      <c r="R23986" s="214"/>
    </row>
    <row r="23987" spans="4:18">
      <c r="D23987" s="130"/>
      <c r="R23987" s="214"/>
    </row>
    <row r="23988" spans="4:18">
      <c r="D23988" s="130"/>
      <c r="R23988" s="214"/>
    </row>
    <row r="23989" spans="4:18">
      <c r="D23989" s="130"/>
      <c r="R23989" s="214"/>
    </row>
    <row r="23990" spans="4:18">
      <c r="D23990" s="130"/>
      <c r="R23990" s="214"/>
    </row>
    <row r="23991" spans="4:18">
      <c r="D23991" s="130"/>
      <c r="R23991" s="214"/>
    </row>
    <row r="23992" spans="4:18">
      <c r="D23992" s="130"/>
      <c r="R23992" s="214"/>
    </row>
    <row r="23993" spans="4:18">
      <c r="D23993" s="130"/>
      <c r="R23993" s="214"/>
    </row>
    <row r="23994" spans="4:18">
      <c r="D23994" s="130"/>
      <c r="R23994" s="214"/>
    </row>
    <row r="23995" spans="4:18">
      <c r="D23995" s="130"/>
      <c r="R23995" s="214"/>
    </row>
    <row r="23996" spans="4:18">
      <c r="D23996" s="130"/>
      <c r="R23996" s="214"/>
    </row>
    <row r="23997" spans="4:18">
      <c r="D23997" s="130"/>
      <c r="R23997" s="214"/>
    </row>
    <row r="23998" spans="4:18">
      <c r="D23998" s="130"/>
      <c r="R23998" s="214"/>
    </row>
    <row r="23999" spans="4:18">
      <c r="D23999" s="130"/>
      <c r="R23999" s="214"/>
    </row>
    <row r="24000" spans="4:18">
      <c r="D24000" s="130"/>
      <c r="R24000" s="214"/>
    </row>
    <row r="24001" spans="4:18">
      <c r="D24001" s="130"/>
      <c r="R24001" s="214"/>
    </row>
    <row r="24002" spans="4:18">
      <c r="D24002" s="130"/>
      <c r="R24002" s="214"/>
    </row>
    <row r="24003" spans="4:18">
      <c r="D24003" s="130"/>
      <c r="R24003" s="214"/>
    </row>
    <row r="24004" spans="4:18">
      <c r="D24004" s="130"/>
      <c r="R24004" s="214"/>
    </row>
    <row r="24005" spans="4:18">
      <c r="D24005" s="130"/>
      <c r="R24005" s="214"/>
    </row>
    <row r="24006" spans="4:18">
      <c r="D24006" s="130"/>
      <c r="R24006" s="214"/>
    </row>
    <row r="24007" spans="4:18">
      <c r="D24007" s="130"/>
      <c r="R24007" s="214"/>
    </row>
    <row r="24008" spans="4:18">
      <c r="D24008" s="130"/>
      <c r="R24008" s="214"/>
    </row>
    <row r="24009" spans="4:18">
      <c r="D24009" s="130"/>
      <c r="R24009" s="214"/>
    </row>
    <row r="24010" spans="4:18">
      <c r="D24010" s="130"/>
      <c r="R24010" s="214"/>
    </row>
    <row r="24011" spans="4:18">
      <c r="D24011" s="130"/>
      <c r="R24011" s="214"/>
    </row>
    <row r="24012" spans="4:18">
      <c r="D24012" s="130"/>
      <c r="R24012" s="214"/>
    </row>
    <row r="24013" spans="4:18">
      <c r="D24013" s="130"/>
      <c r="R24013" s="214"/>
    </row>
    <row r="24014" spans="4:18">
      <c r="D24014" s="130"/>
      <c r="R24014" s="214"/>
    </row>
    <row r="24015" spans="4:18">
      <c r="D24015" s="130"/>
      <c r="R24015" s="214"/>
    </row>
    <row r="24016" spans="4:18">
      <c r="D24016" s="130"/>
      <c r="R24016" s="214"/>
    </row>
    <row r="24017" spans="4:18">
      <c r="D24017" s="130"/>
      <c r="R24017" s="214"/>
    </row>
    <row r="24018" spans="4:18">
      <c r="D24018" s="130"/>
      <c r="R24018" s="214"/>
    </row>
    <row r="24019" spans="4:18">
      <c r="D24019" s="130"/>
      <c r="R24019" s="214"/>
    </row>
    <row r="24020" spans="4:18">
      <c r="D24020" s="130"/>
      <c r="R24020" s="214"/>
    </row>
    <row r="24021" spans="4:18">
      <c r="D24021" s="130"/>
      <c r="R24021" s="214"/>
    </row>
    <row r="24022" spans="4:18">
      <c r="D24022" s="130"/>
      <c r="R24022" s="214"/>
    </row>
    <row r="24023" spans="4:18">
      <c r="D24023" s="130"/>
      <c r="R24023" s="214"/>
    </row>
    <row r="24024" spans="4:18">
      <c r="D24024" s="130"/>
      <c r="R24024" s="214"/>
    </row>
    <row r="24025" spans="4:18">
      <c r="D24025" s="130"/>
      <c r="R24025" s="214"/>
    </row>
    <row r="24026" spans="4:18">
      <c r="D24026" s="130"/>
      <c r="R24026" s="214"/>
    </row>
    <row r="24027" spans="4:18">
      <c r="D24027" s="130"/>
      <c r="R24027" s="214"/>
    </row>
    <row r="24028" spans="4:18">
      <c r="D24028" s="130"/>
      <c r="R24028" s="214"/>
    </row>
    <row r="24029" spans="4:18">
      <c r="D24029" s="130"/>
      <c r="R24029" s="214"/>
    </row>
    <row r="24030" spans="4:18">
      <c r="D24030" s="130"/>
      <c r="R24030" s="214"/>
    </row>
    <row r="24031" spans="4:18">
      <c r="D24031" s="130"/>
      <c r="R24031" s="214"/>
    </row>
    <row r="24032" spans="4:18">
      <c r="D24032" s="130"/>
      <c r="R24032" s="214"/>
    </row>
    <row r="24033" spans="4:18">
      <c r="D24033" s="130"/>
      <c r="R24033" s="214"/>
    </row>
    <row r="24034" spans="4:18">
      <c r="D24034" s="130"/>
      <c r="R24034" s="214"/>
    </row>
    <row r="24035" spans="4:18">
      <c r="D24035" s="130"/>
      <c r="R24035" s="214"/>
    </row>
    <row r="24036" spans="4:18">
      <c r="D24036" s="130"/>
      <c r="R24036" s="214"/>
    </row>
    <row r="24037" spans="4:18">
      <c r="D24037" s="130"/>
      <c r="R24037" s="214"/>
    </row>
    <row r="24038" spans="4:18">
      <c r="D24038" s="130"/>
      <c r="R24038" s="214"/>
    </row>
    <row r="24039" spans="4:18">
      <c r="D24039" s="130"/>
      <c r="R24039" s="214"/>
    </row>
    <row r="24040" spans="4:18">
      <c r="D24040" s="130"/>
      <c r="R24040" s="214"/>
    </row>
    <row r="24041" spans="4:18">
      <c r="D24041" s="130"/>
      <c r="R24041" s="214"/>
    </row>
    <row r="24042" spans="4:18">
      <c r="D24042" s="130"/>
      <c r="R24042" s="214"/>
    </row>
    <row r="24043" spans="4:18">
      <c r="D24043" s="130"/>
      <c r="R24043" s="214"/>
    </row>
    <row r="24044" spans="4:18">
      <c r="D24044" s="130"/>
      <c r="R24044" s="214"/>
    </row>
    <row r="24045" spans="4:18">
      <c r="D24045" s="130"/>
      <c r="R24045" s="214"/>
    </row>
    <row r="24046" spans="4:18">
      <c r="D24046" s="130"/>
      <c r="R24046" s="214"/>
    </row>
    <row r="24047" spans="4:18">
      <c r="D24047" s="130"/>
      <c r="R24047" s="214"/>
    </row>
    <row r="24048" spans="4:18">
      <c r="D24048" s="130"/>
      <c r="R24048" s="214"/>
    </row>
    <row r="24049" spans="4:18">
      <c r="D24049" s="130"/>
      <c r="R24049" s="214"/>
    </row>
    <row r="24050" spans="4:18">
      <c r="D24050" s="130"/>
      <c r="R24050" s="214"/>
    </row>
    <row r="24051" spans="4:18">
      <c r="D24051" s="130"/>
      <c r="R24051" s="214"/>
    </row>
    <row r="24052" spans="4:18">
      <c r="D24052" s="130"/>
      <c r="R24052" s="214"/>
    </row>
    <row r="24053" spans="4:18">
      <c r="D24053" s="130"/>
      <c r="R24053" s="214"/>
    </row>
    <row r="24054" spans="4:18">
      <c r="D24054" s="130"/>
      <c r="R24054" s="214"/>
    </row>
    <row r="24055" spans="4:18">
      <c r="D24055" s="130"/>
      <c r="R24055" s="214"/>
    </row>
    <row r="24056" spans="4:18">
      <c r="D24056" s="130"/>
      <c r="R24056" s="214"/>
    </row>
    <row r="24057" spans="4:18">
      <c r="D24057" s="130"/>
      <c r="R24057" s="214"/>
    </row>
    <row r="24058" spans="4:18">
      <c r="D24058" s="130"/>
      <c r="R24058" s="214"/>
    </row>
    <row r="24059" spans="4:18">
      <c r="D24059" s="130"/>
      <c r="R24059" s="214"/>
    </row>
    <row r="24060" spans="4:18">
      <c r="D24060" s="130"/>
      <c r="R24060" s="214"/>
    </row>
    <row r="24061" spans="4:18">
      <c r="D24061" s="130"/>
      <c r="R24061" s="214"/>
    </row>
    <row r="24062" spans="4:18">
      <c r="D24062" s="130"/>
      <c r="R24062" s="214"/>
    </row>
    <row r="24063" spans="4:18">
      <c r="D24063" s="130"/>
      <c r="R24063" s="214"/>
    </row>
    <row r="24064" spans="4:18">
      <c r="D24064" s="130"/>
      <c r="R24064" s="214"/>
    </row>
    <row r="24065" spans="4:18">
      <c r="D24065" s="130"/>
      <c r="R24065" s="214"/>
    </row>
    <row r="24066" spans="4:18">
      <c r="D24066" s="130"/>
      <c r="R24066" s="214"/>
    </row>
    <row r="24067" spans="4:18">
      <c r="D24067" s="130"/>
      <c r="R24067" s="214"/>
    </row>
    <row r="24068" spans="4:18">
      <c r="D24068" s="130"/>
      <c r="R24068" s="214"/>
    </row>
    <row r="24069" spans="4:18">
      <c r="D24069" s="130"/>
      <c r="R24069" s="214"/>
    </row>
    <row r="24070" spans="4:18">
      <c r="D24070" s="130"/>
      <c r="R24070" s="214"/>
    </row>
    <row r="24071" spans="4:18">
      <c r="D24071" s="130"/>
      <c r="R24071" s="214"/>
    </row>
    <row r="24072" spans="4:18">
      <c r="D24072" s="130"/>
      <c r="R24072" s="214"/>
    </row>
    <row r="24073" spans="4:18">
      <c r="D24073" s="130"/>
      <c r="R24073" s="214"/>
    </row>
    <row r="24074" spans="4:18">
      <c r="D24074" s="130"/>
      <c r="R24074" s="214"/>
    </row>
    <row r="24075" spans="4:18">
      <c r="D24075" s="130"/>
      <c r="R24075" s="214"/>
    </row>
    <row r="24076" spans="4:18">
      <c r="D24076" s="130"/>
      <c r="R24076" s="214"/>
    </row>
    <row r="24077" spans="4:18">
      <c r="D24077" s="130"/>
      <c r="R24077" s="214"/>
    </row>
    <row r="24078" spans="4:18">
      <c r="D24078" s="130"/>
      <c r="R24078" s="214"/>
    </row>
    <row r="24079" spans="4:18">
      <c r="D24079" s="130"/>
      <c r="R24079" s="214"/>
    </row>
    <row r="24080" spans="4:18">
      <c r="D24080" s="130"/>
      <c r="R24080" s="214"/>
    </row>
    <row r="24081" spans="4:18">
      <c r="D24081" s="130"/>
      <c r="R24081" s="214"/>
    </row>
    <row r="24082" spans="4:18">
      <c r="D24082" s="130"/>
      <c r="R24082" s="214"/>
    </row>
    <row r="24083" spans="4:18">
      <c r="D24083" s="130"/>
      <c r="R24083" s="214"/>
    </row>
    <row r="24084" spans="4:18">
      <c r="D24084" s="130"/>
      <c r="R24084" s="214"/>
    </row>
    <row r="24085" spans="4:18">
      <c r="D24085" s="130"/>
      <c r="R24085" s="214"/>
    </row>
    <row r="24086" spans="4:18">
      <c r="D24086" s="130"/>
      <c r="R24086" s="214"/>
    </row>
    <row r="24087" spans="4:18">
      <c r="D24087" s="130"/>
      <c r="R24087" s="214"/>
    </row>
    <row r="24088" spans="4:18">
      <c r="D24088" s="130"/>
      <c r="R24088" s="214"/>
    </row>
    <row r="24089" spans="4:18">
      <c r="D24089" s="130"/>
      <c r="R24089" s="214"/>
    </row>
    <row r="24090" spans="4:18">
      <c r="D24090" s="130"/>
      <c r="R24090" s="214"/>
    </row>
    <row r="24091" spans="4:18">
      <c r="D24091" s="130"/>
      <c r="R24091" s="214"/>
    </row>
    <row r="24092" spans="4:18">
      <c r="D24092" s="130"/>
      <c r="R24092" s="214"/>
    </row>
    <row r="24093" spans="4:18">
      <c r="D24093" s="130"/>
      <c r="R24093" s="214"/>
    </row>
    <row r="24094" spans="4:18">
      <c r="D24094" s="130"/>
      <c r="R24094" s="214"/>
    </row>
    <row r="24095" spans="4:18">
      <c r="D24095" s="130"/>
      <c r="R24095" s="214"/>
    </row>
    <row r="24096" spans="4:18">
      <c r="D24096" s="130"/>
      <c r="R24096" s="214"/>
    </row>
    <row r="24097" spans="4:18">
      <c r="D24097" s="130"/>
      <c r="R24097" s="214"/>
    </row>
    <row r="24098" spans="4:18">
      <c r="D24098" s="130"/>
      <c r="R24098" s="214"/>
    </row>
    <row r="24099" spans="4:18">
      <c r="D24099" s="130"/>
      <c r="R24099" s="214"/>
    </row>
    <row r="24100" spans="4:18">
      <c r="D24100" s="130"/>
      <c r="R24100" s="214"/>
    </row>
    <row r="24101" spans="4:18">
      <c r="D24101" s="130"/>
      <c r="R24101" s="214"/>
    </row>
    <row r="24102" spans="4:18">
      <c r="D24102" s="130"/>
      <c r="R24102" s="214"/>
    </row>
    <row r="24103" spans="4:18">
      <c r="D24103" s="130"/>
      <c r="R24103" s="214"/>
    </row>
    <row r="24104" spans="4:18">
      <c r="D24104" s="130"/>
      <c r="R24104" s="214"/>
    </row>
    <row r="24105" spans="4:18">
      <c r="D24105" s="130"/>
      <c r="R24105" s="214"/>
    </row>
    <row r="24106" spans="4:18">
      <c r="D24106" s="130"/>
      <c r="R24106" s="214"/>
    </row>
    <row r="24107" spans="4:18">
      <c r="D24107" s="130"/>
      <c r="R24107" s="214"/>
    </row>
    <row r="24108" spans="4:18">
      <c r="D24108" s="130"/>
      <c r="R24108" s="214"/>
    </row>
    <row r="24109" spans="4:18">
      <c r="D24109" s="130"/>
      <c r="R24109" s="214"/>
    </row>
    <row r="24110" spans="4:18">
      <c r="D24110" s="130"/>
      <c r="R24110" s="214"/>
    </row>
    <row r="24111" spans="4:18">
      <c r="D24111" s="130"/>
      <c r="R24111" s="214"/>
    </row>
    <row r="24112" spans="4:18">
      <c r="D24112" s="130"/>
      <c r="R24112" s="214"/>
    </row>
    <row r="24113" spans="4:18">
      <c r="D24113" s="130"/>
      <c r="R24113" s="214"/>
    </row>
    <row r="24114" spans="4:18">
      <c r="D24114" s="130"/>
      <c r="R24114" s="214"/>
    </row>
    <row r="24115" spans="4:18">
      <c r="D24115" s="130"/>
      <c r="R24115" s="214"/>
    </row>
    <row r="24116" spans="4:18">
      <c r="D24116" s="130"/>
      <c r="R24116" s="214"/>
    </row>
    <row r="24117" spans="4:18">
      <c r="D24117" s="130"/>
      <c r="R24117" s="214"/>
    </row>
    <row r="24118" spans="4:18">
      <c r="D24118" s="130"/>
      <c r="R24118" s="214"/>
    </row>
    <row r="24119" spans="4:18">
      <c r="D24119" s="130"/>
      <c r="R24119" s="214"/>
    </row>
    <row r="24120" spans="4:18">
      <c r="D24120" s="130"/>
      <c r="R24120" s="214"/>
    </row>
    <row r="24121" spans="4:18">
      <c r="D24121" s="130"/>
      <c r="R24121" s="214"/>
    </row>
    <row r="24122" spans="4:18">
      <c r="D24122" s="130"/>
      <c r="R24122" s="214"/>
    </row>
    <row r="24123" spans="4:18">
      <c r="D24123" s="130"/>
      <c r="R24123" s="214"/>
    </row>
    <row r="24124" spans="4:18">
      <c r="D24124" s="130"/>
      <c r="R24124" s="214"/>
    </row>
    <row r="24125" spans="4:18">
      <c r="D24125" s="130"/>
      <c r="R24125" s="214"/>
    </row>
    <row r="24126" spans="4:18">
      <c r="D24126" s="130"/>
      <c r="R24126" s="214"/>
    </row>
    <row r="24127" spans="4:18">
      <c r="D24127" s="130"/>
      <c r="R24127" s="214"/>
    </row>
    <row r="24128" spans="4:18">
      <c r="D24128" s="130"/>
      <c r="R24128" s="214"/>
    </row>
    <row r="24129" spans="4:18">
      <c r="D24129" s="130"/>
      <c r="R24129" s="214"/>
    </row>
    <row r="24130" spans="4:18">
      <c r="D24130" s="130"/>
      <c r="R24130" s="214"/>
    </row>
    <row r="24131" spans="4:18">
      <c r="D24131" s="130"/>
      <c r="R24131" s="214"/>
    </row>
    <row r="24132" spans="4:18">
      <c r="D24132" s="130"/>
      <c r="R24132" s="214"/>
    </row>
    <row r="24133" spans="4:18">
      <c r="D24133" s="130"/>
      <c r="R24133" s="214"/>
    </row>
    <row r="24134" spans="4:18">
      <c r="D24134" s="130"/>
      <c r="R24134" s="214"/>
    </row>
    <row r="24135" spans="4:18">
      <c r="D24135" s="130"/>
      <c r="R24135" s="214"/>
    </row>
    <row r="24136" spans="4:18">
      <c r="D24136" s="130"/>
      <c r="R24136" s="214"/>
    </row>
    <row r="24137" spans="4:18">
      <c r="D24137" s="130"/>
      <c r="R24137" s="214"/>
    </row>
    <row r="24138" spans="4:18">
      <c r="D24138" s="130"/>
      <c r="R24138" s="214"/>
    </row>
    <row r="24139" spans="4:18">
      <c r="D24139" s="130"/>
      <c r="R24139" s="214"/>
    </row>
    <row r="24140" spans="4:18">
      <c r="D24140" s="130"/>
      <c r="R24140" s="214"/>
    </row>
    <row r="24141" spans="4:18">
      <c r="D24141" s="130"/>
      <c r="R24141" s="214"/>
    </row>
    <row r="24142" spans="4:18">
      <c r="D24142" s="130"/>
      <c r="R24142" s="214"/>
    </row>
    <row r="24143" spans="4:18">
      <c r="D24143" s="130"/>
      <c r="R24143" s="214"/>
    </row>
    <row r="24144" spans="4:18">
      <c r="D24144" s="130"/>
      <c r="R24144" s="214"/>
    </row>
    <row r="24145" spans="4:18">
      <c r="D24145" s="130"/>
      <c r="R24145" s="214"/>
    </row>
    <row r="24146" spans="4:18">
      <c r="D24146" s="130"/>
      <c r="R24146" s="214"/>
    </row>
    <row r="24147" spans="4:18">
      <c r="D24147" s="130"/>
      <c r="R24147" s="214"/>
    </row>
    <row r="24148" spans="4:18">
      <c r="D24148" s="130"/>
      <c r="R24148" s="214"/>
    </row>
    <row r="24149" spans="4:18">
      <c r="D24149" s="130"/>
      <c r="R24149" s="214"/>
    </row>
    <row r="24150" spans="4:18">
      <c r="D24150" s="130"/>
      <c r="R24150" s="214"/>
    </row>
    <row r="24151" spans="4:18">
      <c r="D24151" s="130"/>
      <c r="R24151" s="214"/>
    </row>
    <row r="24152" spans="4:18">
      <c r="D24152" s="130"/>
      <c r="R24152" s="214"/>
    </row>
    <row r="24153" spans="4:18">
      <c r="D24153" s="130"/>
      <c r="R24153" s="214"/>
    </row>
    <row r="24154" spans="4:18">
      <c r="D24154" s="130"/>
      <c r="R24154" s="214"/>
    </row>
    <row r="24155" spans="4:18">
      <c r="D24155" s="130"/>
      <c r="R24155" s="214"/>
    </row>
    <row r="24156" spans="4:18">
      <c r="D24156" s="130"/>
      <c r="R24156" s="214"/>
    </row>
    <row r="24157" spans="4:18">
      <c r="D24157" s="130"/>
      <c r="R24157" s="214"/>
    </row>
    <row r="24158" spans="4:18">
      <c r="D24158" s="130"/>
      <c r="R24158" s="214"/>
    </row>
    <row r="24159" spans="4:18">
      <c r="D24159" s="130"/>
      <c r="R24159" s="214"/>
    </row>
    <row r="24160" spans="4:18">
      <c r="D24160" s="130"/>
      <c r="R24160" s="214"/>
    </row>
    <row r="24161" spans="4:18">
      <c r="D24161" s="130"/>
      <c r="R24161" s="214"/>
    </row>
    <row r="24162" spans="4:18">
      <c r="D24162" s="130"/>
      <c r="R24162" s="214"/>
    </row>
    <row r="24163" spans="4:18">
      <c r="D24163" s="130"/>
      <c r="R24163" s="214"/>
    </row>
    <row r="24164" spans="4:18">
      <c r="D24164" s="130"/>
      <c r="R24164" s="214"/>
    </row>
    <row r="24165" spans="4:18">
      <c r="D24165" s="130"/>
      <c r="R24165" s="214"/>
    </row>
    <row r="24166" spans="4:18">
      <c r="D24166" s="130"/>
      <c r="R24166" s="214"/>
    </row>
    <row r="24167" spans="4:18">
      <c r="D24167" s="130"/>
      <c r="R24167" s="214"/>
    </row>
    <row r="24168" spans="4:18">
      <c r="D24168" s="130"/>
      <c r="R24168" s="214"/>
    </row>
    <row r="24169" spans="4:18">
      <c r="D24169" s="130"/>
      <c r="R24169" s="214"/>
    </row>
    <row r="24170" spans="4:18">
      <c r="D24170" s="130"/>
      <c r="R24170" s="214"/>
    </row>
    <row r="24171" spans="4:18">
      <c r="D24171" s="130"/>
      <c r="R24171" s="214"/>
    </row>
    <row r="24172" spans="4:18">
      <c r="D24172" s="130"/>
      <c r="R24172" s="214"/>
    </row>
    <row r="24173" spans="4:18">
      <c r="D24173" s="130"/>
      <c r="R24173" s="214"/>
    </row>
    <row r="24174" spans="4:18">
      <c r="D24174" s="130"/>
      <c r="R24174" s="214"/>
    </row>
    <row r="24175" spans="4:18">
      <c r="D24175" s="130"/>
      <c r="R24175" s="214"/>
    </row>
    <row r="24176" spans="4:18">
      <c r="D24176" s="130"/>
      <c r="R24176" s="214"/>
    </row>
    <row r="24177" spans="4:18">
      <c r="D24177" s="130"/>
      <c r="R24177" s="214"/>
    </row>
    <row r="24178" spans="4:18">
      <c r="D24178" s="130"/>
      <c r="R24178" s="214"/>
    </row>
    <row r="24179" spans="4:18">
      <c r="D24179" s="130"/>
      <c r="R24179" s="214"/>
    </row>
    <row r="24180" spans="4:18">
      <c r="D24180" s="130"/>
      <c r="R24180" s="214"/>
    </row>
    <row r="24181" spans="4:18">
      <c r="D24181" s="130"/>
      <c r="R24181" s="214"/>
    </row>
    <row r="24182" spans="4:18">
      <c r="D24182" s="130"/>
      <c r="R24182" s="214"/>
    </row>
    <row r="24183" spans="4:18">
      <c r="D24183" s="130"/>
      <c r="R24183" s="214"/>
    </row>
    <row r="24184" spans="4:18">
      <c r="D24184" s="130"/>
      <c r="R24184" s="214"/>
    </row>
    <row r="24185" spans="4:18">
      <c r="D24185" s="130"/>
      <c r="R24185" s="214"/>
    </row>
    <row r="24186" spans="4:18">
      <c r="D24186" s="130"/>
      <c r="R24186" s="214"/>
    </row>
    <row r="24187" spans="4:18">
      <c r="D24187" s="130"/>
      <c r="R24187" s="214"/>
    </row>
    <row r="24188" spans="4:18">
      <c r="D24188" s="130"/>
      <c r="R24188" s="214"/>
    </row>
    <row r="24189" spans="4:18">
      <c r="D24189" s="130"/>
      <c r="R24189" s="214"/>
    </row>
    <row r="24190" spans="4:18">
      <c r="D24190" s="130"/>
      <c r="R24190" s="214"/>
    </row>
    <row r="24191" spans="4:18">
      <c r="D24191" s="130"/>
      <c r="R24191" s="214"/>
    </row>
    <row r="24192" spans="4:18">
      <c r="D24192" s="130"/>
      <c r="R24192" s="214"/>
    </row>
    <row r="24193" spans="4:18">
      <c r="D24193" s="130"/>
      <c r="R24193" s="214"/>
    </row>
    <row r="24194" spans="4:18">
      <c r="D24194" s="130"/>
      <c r="R24194" s="214"/>
    </row>
    <row r="24195" spans="4:18">
      <c r="D24195" s="130"/>
      <c r="R24195" s="214"/>
    </row>
    <row r="24196" spans="4:18">
      <c r="D24196" s="130"/>
      <c r="R24196" s="214"/>
    </row>
    <row r="24197" spans="4:18">
      <c r="D24197" s="130"/>
      <c r="R24197" s="214"/>
    </row>
    <row r="24198" spans="4:18">
      <c r="D24198" s="130"/>
      <c r="R24198" s="214"/>
    </row>
    <row r="24199" spans="4:18">
      <c r="D24199" s="130"/>
      <c r="R24199" s="214"/>
    </row>
    <row r="24200" spans="4:18">
      <c r="D24200" s="130"/>
      <c r="R24200" s="214"/>
    </row>
    <row r="24201" spans="4:18">
      <c r="D24201" s="130"/>
      <c r="R24201" s="214"/>
    </row>
    <row r="24202" spans="4:18">
      <c r="D24202" s="130"/>
      <c r="R24202" s="214"/>
    </row>
    <row r="24203" spans="4:18">
      <c r="D24203" s="130"/>
      <c r="R24203" s="214"/>
    </row>
    <row r="24204" spans="4:18">
      <c r="D24204" s="130"/>
      <c r="R24204" s="214"/>
    </row>
    <row r="24205" spans="4:18">
      <c r="D24205" s="130"/>
      <c r="R24205" s="214"/>
    </row>
    <row r="24206" spans="4:18">
      <c r="D24206" s="130"/>
      <c r="R24206" s="214"/>
    </row>
    <row r="24207" spans="4:18">
      <c r="D24207" s="130"/>
      <c r="R24207" s="214"/>
    </row>
    <row r="24208" spans="4:18">
      <c r="D24208" s="130"/>
      <c r="R24208" s="214"/>
    </row>
    <row r="24209" spans="4:18">
      <c r="D24209" s="130"/>
      <c r="R24209" s="214"/>
    </row>
    <row r="24210" spans="4:18">
      <c r="D24210" s="130"/>
      <c r="R24210" s="214"/>
    </row>
    <row r="24211" spans="4:18">
      <c r="D24211" s="130"/>
      <c r="R24211" s="214"/>
    </row>
    <row r="24212" spans="4:18">
      <c r="D24212" s="130"/>
      <c r="R24212" s="214"/>
    </row>
    <row r="24213" spans="4:18">
      <c r="D24213" s="130"/>
      <c r="R24213" s="214"/>
    </row>
    <row r="24214" spans="4:18">
      <c r="D24214" s="130"/>
      <c r="R24214" s="214"/>
    </row>
    <row r="24215" spans="4:18">
      <c r="D24215" s="130"/>
      <c r="R24215" s="214"/>
    </row>
    <row r="24216" spans="4:18">
      <c r="D24216" s="130"/>
      <c r="R24216" s="214"/>
    </row>
    <row r="24217" spans="4:18">
      <c r="D24217" s="130"/>
      <c r="R24217" s="214"/>
    </row>
    <row r="24218" spans="4:18">
      <c r="D24218" s="130"/>
      <c r="R24218" s="214"/>
    </row>
    <row r="24219" spans="4:18">
      <c r="D24219" s="130"/>
      <c r="R24219" s="214"/>
    </row>
    <row r="24220" spans="4:18">
      <c r="D24220" s="130"/>
      <c r="R24220" s="214"/>
    </row>
    <row r="24221" spans="4:18">
      <c r="D24221" s="130"/>
      <c r="R24221" s="214"/>
    </row>
    <row r="24222" spans="4:18">
      <c r="D24222" s="130"/>
      <c r="R24222" s="214"/>
    </row>
    <row r="24223" spans="4:18">
      <c r="D24223" s="130"/>
      <c r="R24223" s="214"/>
    </row>
    <row r="24224" spans="4:18">
      <c r="D24224" s="130"/>
      <c r="R24224" s="214"/>
    </row>
    <row r="24225" spans="4:18">
      <c r="D24225" s="130"/>
      <c r="R24225" s="214"/>
    </row>
    <row r="24226" spans="4:18">
      <c r="D24226" s="130"/>
      <c r="R24226" s="214"/>
    </row>
    <row r="24227" spans="4:18">
      <c r="D24227" s="130"/>
      <c r="R24227" s="214"/>
    </row>
    <row r="24228" spans="4:18">
      <c r="D24228" s="130"/>
      <c r="R24228" s="214"/>
    </row>
    <row r="24229" spans="4:18">
      <c r="D24229" s="130"/>
      <c r="R24229" s="214"/>
    </row>
    <row r="24230" spans="4:18">
      <c r="D24230" s="130"/>
      <c r="R24230" s="214"/>
    </row>
    <row r="24231" spans="4:18">
      <c r="D24231" s="130"/>
      <c r="R24231" s="214"/>
    </row>
    <row r="24232" spans="4:18">
      <c r="D24232" s="130"/>
      <c r="R24232" s="214"/>
    </row>
    <row r="24233" spans="4:18">
      <c r="D24233" s="130"/>
      <c r="R24233" s="214"/>
    </row>
    <row r="24234" spans="4:18">
      <c r="D24234" s="130"/>
      <c r="R24234" s="214"/>
    </row>
    <row r="24235" spans="4:18">
      <c r="D24235" s="130"/>
      <c r="R24235" s="214"/>
    </row>
    <row r="24236" spans="4:18">
      <c r="D24236" s="130"/>
      <c r="R24236" s="214"/>
    </row>
    <row r="24237" spans="4:18">
      <c r="D24237" s="130"/>
      <c r="R24237" s="214"/>
    </row>
    <row r="24238" spans="4:18">
      <c r="D24238" s="130"/>
      <c r="R24238" s="214"/>
    </row>
    <row r="24239" spans="4:18">
      <c r="D24239" s="130"/>
      <c r="R24239" s="214"/>
    </row>
    <row r="24240" spans="4:18">
      <c r="D24240" s="130"/>
      <c r="R24240" s="214"/>
    </row>
    <row r="24241" spans="4:18">
      <c r="D24241" s="130"/>
      <c r="R24241" s="214"/>
    </row>
    <row r="24242" spans="4:18">
      <c r="D24242" s="130"/>
      <c r="R24242" s="214"/>
    </row>
    <row r="24243" spans="4:18">
      <c r="D24243" s="130"/>
      <c r="R24243" s="214"/>
    </row>
    <row r="24244" spans="4:18">
      <c r="D24244" s="130"/>
      <c r="R24244" s="214"/>
    </row>
    <row r="24245" spans="4:18">
      <c r="D24245" s="130"/>
      <c r="R24245" s="214"/>
    </row>
    <row r="24246" spans="4:18">
      <c r="D24246" s="130"/>
      <c r="R24246" s="214"/>
    </row>
    <row r="24247" spans="4:18">
      <c r="D24247" s="130"/>
      <c r="R24247" s="214"/>
    </row>
    <row r="24248" spans="4:18">
      <c r="D24248" s="130"/>
      <c r="R24248" s="214"/>
    </row>
    <row r="24249" spans="4:18">
      <c r="D24249" s="130"/>
      <c r="R24249" s="214"/>
    </row>
    <row r="24250" spans="4:18">
      <c r="D24250" s="130"/>
      <c r="R24250" s="214"/>
    </row>
    <row r="24251" spans="4:18">
      <c r="D24251" s="130"/>
      <c r="R24251" s="214"/>
    </row>
    <row r="24252" spans="4:18">
      <c r="D24252" s="130"/>
      <c r="R24252" s="214"/>
    </row>
    <row r="24253" spans="4:18">
      <c r="D24253" s="130"/>
      <c r="R24253" s="214"/>
    </row>
    <row r="24254" spans="4:18">
      <c r="D24254" s="130"/>
      <c r="R24254" s="214"/>
    </row>
    <row r="24255" spans="4:18">
      <c r="D24255" s="130"/>
      <c r="R24255" s="214"/>
    </row>
    <row r="24256" spans="4:18">
      <c r="D24256" s="130"/>
      <c r="R24256" s="214"/>
    </row>
    <row r="24257" spans="4:18">
      <c r="D24257" s="130"/>
      <c r="R24257" s="214"/>
    </row>
    <row r="24258" spans="4:18">
      <c r="D24258" s="130"/>
      <c r="R24258" s="214"/>
    </row>
    <row r="24259" spans="4:18">
      <c r="D24259" s="130"/>
      <c r="R24259" s="214"/>
    </row>
    <row r="24260" spans="4:18">
      <c r="D24260" s="130"/>
      <c r="R24260" s="214"/>
    </row>
    <row r="24261" spans="4:18">
      <c r="D24261" s="130"/>
      <c r="R24261" s="214"/>
    </row>
    <row r="24262" spans="4:18">
      <c r="D24262" s="130"/>
      <c r="R24262" s="214"/>
    </row>
    <row r="24263" spans="4:18">
      <c r="D24263" s="130"/>
      <c r="R24263" s="214"/>
    </row>
    <row r="24264" spans="4:18">
      <c r="D24264" s="130"/>
      <c r="R24264" s="214"/>
    </row>
    <row r="24265" spans="4:18">
      <c r="D24265" s="130"/>
      <c r="R24265" s="214"/>
    </row>
    <row r="24266" spans="4:18">
      <c r="D24266" s="130"/>
      <c r="R24266" s="214"/>
    </row>
    <row r="24267" spans="4:18">
      <c r="D24267" s="130"/>
      <c r="R24267" s="214"/>
    </row>
    <row r="24268" spans="4:18">
      <c r="D24268" s="130"/>
      <c r="R24268" s="214"/>
    </row>
    <row r="24269" spans="4:18">
      <c r="D24269" s="130"/>
      <c r="R24269" s="214"/>
    </row>
    <row r="24270" spans="4:18">
      <c r="D24270" s="130"/>
      <c r="R24270" s="214"/>
    </row>
    <row r="24271" spans="4:18">
      <c r="D24271" s="130"/>
      <c r="R24271" s="214"/>
    </row>
    <row r="24272" spans="4:18">
      <c r="D24272" s="130"/>
      <c r="R24272" s="214"/>
    </row>
    <row r="24273" spans="4:18">
      <c r="D24273" s="130"/>
      <c r="R24273" s="214"/>
    </row>
    <row r="24274" spans="4:18">
      <c r="D24274" s="130"/>
      <c r="R24274" s="214"/>
    </row>
    <row r="24275" spans="4:18">
      <c r="D24275" s="130"/>
      <c r="R24275" s="214"/>
    </row>
    <row r="24276" spans="4:18">
      <c r="D24276" s="130"/>
      <c r="R24276" s="214"/>
    </row>
    <row r="24277" spans="4:18">
      <c r="D24277" s="130"/>
      <c r="R24277" s="214"/>
    </row>
    <row r="24278" spans="4:18">
      <c r="D24278" s="130"/>
      <c r="R24278" s="214"/>
    </row>
    <row r="24279" spans="4:18">
      <c r="D24279" s="130"/>
      <c r="R24279" s="214"/>
    </row>
    <row r="24280" spans="4:18">
      <c r="D24280" s="130"/>
      <c r="R24280" s="214"/>
    </row>
    <row r="24281" spans="4:18">
      <c r="D24281" s="130"/>
      <c r="R24281" s="214"/>
    </row>
    <row r="24282" spans="4:18">
      <c r="D24282" s="130"/>
      <c r="R24282" s="214"/>
    </row>
    <row r="24283" spans="4:18">
      <c r="D24283" s="130"/>
      <c r="R24283" s="214"/>
    </row>
    <row r="24284" spans="4:18">
      <c r="D24284" s="130"/>
      <c r="R24284" s="214"/>
    </row>
    <row r="24285" spans="4:18">
      <c r="D24285" s="130"/>
      <c r="R24285" s="214"/>
    </row>
    <row r="24286" spans="4:18">
      <c r="D24286" s="130"/>
      <c r="R24286" s="214"/>
    </row>
    <row r="24287" spans="4:18">
      <c r="D24287" s="130"/>
      <c r="R24287" s="214"/>
    </row>
    <row r="24288" spans="4:18">
      <c r="D24288" s="130"/>
      <c r="R24288" s="214"/>
    </row>
    <row r="24289" spans="4:18">
      <c r="D24289" s="130"/>
      <c r="R24289" s="214"/>
    </row>
    <row r="24290" spans="4:18">
      <c r="D24290" s="130"/>
      <c r="R24290" s="214"/>
    </row>
    <row r="24291" spans="4:18">
      <c r="D24291" s="130"/>
      <c r="R24291" s="214"/>
    </row>
    <row r="24292" spans="4:18">
      <c r="D24292" s="130"/>
      <c r="R24292" s="214"/>
    </row>
    <row r="24293" spans="4:18">
      <c r="D24293" s="130"/>
      <c r="R24293" s="214"/>
    </row>
    <row r="24294" spans="4:18">
      <c r="D24294" s="130"/>
      <c r="R24294" s="214"/>
    </row>
    <row r="24295" spans="4:18">
      <c r="D24295" s="130"/>
      <c r="R24295" s="214"/>
    </row>
    <row r="24296" spans="4:18">
      <c r="D24296" s="130"/>
      <c r="R24296" s="214"/>
    </row>
    <row r="24297" spans="4:18">
      <c r="D24297" s="130"/>
      <c r="R24297" s="214"/>
    </row>
    <row r="24298" spans="4:18">
      <c r="D24298" s="130"/>
      <c r="R24298" s="214"/>
    </row>
    <row r="24299" spans="4:18">
      <c r="D24299" s="130"/>
      <c r="R24299" s="214"/>
    </row>
    <row r="24300" spans="4:18">
      <c r="D24300" s="130"/>
      <c r="R24300" s="214"/>
    </row>
    <row r="24301" spans="4:18">
      <c r="D24301" s="130"/>
      <c r="R24301" s="214"/>
    </row>
    <row r="24302" spans="4:18">
      <c r="D24302" s="130"/>
      <c r="R24302" s="214"/>
    </row>
    <row r="24303" spans="4:18">
      <c r="D24303" s="130"/>
      <c r="R24303" s="214"/>
    </row>
    <row r="24304" spans="4:18">
      <c r="D24304" s="130"/>
      <c r="R24304" s="214"/>
    </row>
    <row r="24305" spans="4:18">
      <c r="D24305" s="130"/>
      <c r="R24305" s="214"/>
    </row>
    <row r="24306" spans="4:18">
      <c r="D24306" s="130"/>
      <c r="R24306" s="214"/>
    </row>
    <row r="24307" spans="4:18">
      <c r="D24307" s="130"/>
      <c r="R24307" s="214"/>
    </row>
    <row r="24308" spans="4:18">
      <c r="D24308" s="130"/>
      <c r="R24308" s="214"/>
    </row>
    <row r="24309" spans="4:18">
      <c r="D24309" s="130"/>
      <c r="R24309" s="214"/>
    </row>
    <row r="24310" spans="4:18">
      <c r="D24310" s="130"/>
      <c r="R24310" s="214"/>
    </row>
    <row r="24311" spans="4:18">
      <c r="D24311" s="130"/>
      <c r="R24311" s="214"/>
    </row>
    <row r="24312" spans="4:18">
      <c r="D24312" s="130"/>
      <c r="R24312" s="214"/>
    </row>
    <row r="24313" spans="4:18">
      <c r="D24313" s="130"/>
      <c r="R24313" s="214"/>
    </row>
    <row r="24314" spans="4:18">
      <c r="D24314" s="130"/>
      <c r="R24314" s="214"/>
    </row>
    <row r="24315" spans="4:18">
      <c r="D24315" s="130"/>
      <c r="R24315" s="214"/>
    </row>
    <row r="24316" spans="4:18">
      <c r="D24316" s="130"/>
      <c r="R24316" s="214"/>
    </row>
    <row r="24317" spans="4:18">
      <c r="D24317" s="130"/>
      <c r="R24317" s="214"/>
    </row>
    <row r="24318" spans="4:18">
      <c r="D24318" s="130"/>
      <c r="R24318" s="214"/>
    </row>
    <row r="24319" spans="4:18">
      <c r="D24319" s="130"/>
      <c r="R24319" s="214"/>
    </row>
    <row r="24320" spans="4:18">
      <c r="D24320" s="130"/>
      <c r="R24320" s="214"/>
    </row>
    <row r="24321" spans="4:18">
      <c r="D24321" s="130"/>
      <c r="R24321" s="214"/>
    </row>
    <row r="24322" spans="4:18">
      <c r="D24322" s="130"/>
      <c r="R24322" s="214"/>
    </row>
    <row r="24323" spans="4:18">
      <c r="D24323" s="130"/>
      <c r="R24323" s="214"/>
    </row>
    <row r="24324" spans="4:18">
      <c r="D24324" s="130"/>
      <c r="R24324" s="214"/>
    </row>
    <row r="24325" spans="4:18">
      <c r="D24325" s="130"/>
      <c r="R24325" s="214"/>
    </row>
    <row r="24326" spans="4:18">
      <c r="D24326" s="130"/>
      <c r="R24326" s="214"/>
    </row>
    <row r="24327" spans="4:18">
      <c r="D24327" s="130"/>
      <c r="R24327" s="214"/>
    </row>
    <row r="24328" spans="4:18">
      <c r="D24328" s="130"/>
      <c r="R24328" s="214"/>
    </row>
    <row r="24329" spans="4:18">
      <c r="D24329" s="130"/>
      <c r="R24329" s="214"/>
    </row>
    <row r="24330" spans="4:18">
      <c r="D24330" s="130"/>
      <c r="R24330" s="214"/>
    </row>
    <row r="24331" spans="4:18">
      <c r="D24331" s="130"/>
      <c r="R24331" s="214"/>
    </row>
    <row r="24332" spans="4:18">
      <c r="D24332" s="130"/>
      <c r="R24332" s="214"/>
    </row>
    <row r="24333" spans="4:18">
      <c r="D24333" s="130"/>
      <c r="R24333" s="214"/>
    </row>
    <row r="24334" spans="4:18">
      <c r="D24334" s="130"/>
      <c r="R24334" s="214"/>
    </row>
    <row r="24335" spans="4:18">
      <c r="D24335" s="130"/>
      <c r="R24335" s="214"/>
    </row>
    <row r="24336" spans="4:18">
      <c r="D24336" s="130"/>
      <c r="R24336" s="214"/>
    </row>
    <row r="24337" spans="4:18">
      <c r="D24337" s="130"/>
      <c r="R24337" s="214"/>
    </row>
    <row r="24338" spans="4:18">
      <c r="D24338" s="130"/>
      <c r="R24338" s="214"/>
    </row>
    <row r="24339" spans="4:18">
      <c r="D24339" s="130"/>
      <c r="R24339" s="214"/>
    </row>
    <row r="24340" spans="4:18">
      <c r="D24340" s="130"/>
      <c r="R24340" s="214"/>
    </row>
    <row r="24341" spans="4:18">
      <c r="D24341" s="130"/>
      <c r="R24341" s="214"/>
    </row>
    <row r="24342" spans="4:18">
      <c r="D24342" s="130"/>
      <c r="R24342" s="214"/>
    </row>
    <row r="24343" spans="4:18">
      <c r="D24343" s="130"/>
      <c r="R24343" s="214"/>
    </row>
    <row r="24344" spans="4:18">
      <c r="D24344" s="130"/>
      <c r="R24344" s="214"/>
    </row>
    <row r="24345" spans="4:18">
      <c r="D24345" s="130"/>
      <c r="R24345" s="214"/>
    </row>
    <row r="24346" spans="4:18">
      <c r="D24346" s="130"/>
      <c r="R24346" s="214"/>
    </row>
    <row r="24347" spans="4:18">
      <c r="D24347" s="130"/>
      <c r="R24347" s="214"/>
    </row>
    <row r="24348" spans="4:18">
      <c r="D24348" s="130"/>
      <c r="R24348" s="214"/>
    </row>
    <row r="24349" spans="4:18">
      <c r="D24349" s="130"/>
      <c r="R24349" s="214"/>
    </row>
    <row r="24350" spans="4:18">
      <c r="D24350" s="130"/>
      <c r="R24350" s="214"/>
    </row>
    <row r="24351" spans="4:18">
      <c r="D24351" s="130"/>
      <c r="R24351" s="214"/>
    </row>
    <row r="24352" spans="4:18">
      <c r="D24352" s="130"/>
      <c r="R24352" s="214"/>
    </row>
    <row r="24353" spans="4:18">
      <c r="D24353" s="130"/>
      <c r="R24353" s="214"/>
    </row>
    <row r="24354" spans="4:18">
      <c r="D24354" s="130"/>
      <c r="R24354" s="214"/>
    </row>
    <row r="24355" spans="4:18">
      <c r="D24355" s="130"/>
      <c r="R24355" s="214"/>
    </row>
    <row r="24356" spans="4:18">
      <c r="D24356" s="130"/>
      <c r="R24356" s="214"/>
    </row>
    <row r="24357" spans="4:18">
      <c r="D24357" s="130"/>
      <c r="R24357" s="214"/>
    </row>
    <row r="24358" spans="4:18">
      <c r="D24358" s="130"/>
      <c r="R24358" s="214"/>
    </row>
    <row r="24359" spans="4:18">
      <c r="D24359" s="130"/>
      <c r="R24359" s="214"/>
    </row>
    <row r="24360" spans="4:18">
      <c r="D24360" s="130"/>
      <c r="R24360" s="214"/>
    </row>
    <row r="24361" spans="4:18">
      <c r="D24361" s="130"/>
      <c r="R24361" s="214"/>
    </row>
    <row r="24362" spans="4:18">
      <c r="D24362" s="130"/>
      <c r="R24362" s="214"/>
    </row>
    <row r="24363" spans="4:18">
      <c r="D24363" s="130"/>
      <c r="R24363" s="214"/>
    </row>
    <row r="24364" spans="4:18">
      <c r="D24364" s="130"/>
      <c r="R24364" s="214"/>
    </row>
    <row r="24365" spans="4:18">
      <c r="D24365" s="130"/>
      <c r="R24365" s="214"/>
    </row>
    <row r="24366" spans="4:18">
      <c r="D24366" s="130"/>
      <c r="R24366" s="214"/>
    </row>
    <row r="24367" spans="4:18">
      <c r="D24367" s="130"/>
      <c r="R24367" s="214"/>
    </row>
    <row r="24368" spans="4:18">
      <c r="D24368" s="130"/>
      <c r="R24368" s="214"/>
    </row>
    <row r="24369" spans="4:18">
      <c r="D24369" s="130"/>
      <c r="R24369" s="214"/>
    </row>
    <row r="24370" spans="4:18">
      <c r="D24370" s="130"/>
      <c r="R24370" s="214"/>
    </row>
    <row r="24371" spans="4:18">
      <c r="D24371" s="130"/>
      <c r="R24371" s="214"/>
    </row>
    <row r="24372" spans="4:18">
      <c r="D24372" s="130"/>
      <c r="R24372" s="214"/>
    </row>
    <row r="24373" spans="4:18">
      <c r="D24373" s="130"/>
      <c r="R24373" s="214"/>
    </row>
    <row r="24374" spans="4:18">
      <c r="D24374" s="130"/>
      <c r="R24374" s="214"/>
    </row>
    <row r="24375" spans="4:18">
      <c r="D24375" s="130"/>
      <c r="R24375" s="214"/>
    </row>
    <row r="24376" spans="4:18">
      <c r="D24376" s="130"/>
      <c r="R24376" s="214"/>
    </row>
    <row r="24377" spans="4:18">
      <c r="D24377" s="130"/>
      <c r="R24377" s="214"/>
    </row>
    <row r="24378" spans="4:18">
      <c r="D24378" s="130"/>
      <c r="R24378" s="214"/>
    </row>
    <row r="24379" spans="4:18">
      <c r="D24379" s="130"/>
      <c r="R24379" s="214"/>
    </row>
    <row r="24380" spans="4:18">
      <c r="D24380" s="130"/>
      <c r="R24380" s="214"/>
    </row>
    <row r="24381" spans="4:18">
      <c r="D24381" s="130"/>
      <c r="R24381" s="214"/>
    </row>
    <row r="24382" spans="4:18">
      <c r="D24382" s="130"/>
      <c r="R24382" s="214"/>
    </row>
    <row r="24383" spans="4:18">
      <c r="D24383" s="130"/>
      <c r="R24383" s="214"/>
    </row>
    <row r="24384" spans="4:18">
      <c r="D24384" s="130"/>
      <c r="R24384" s="214"/>
    </row>
    <row r="24385" spans="4:18">
      <c r="D24385" s="130"/>
      <c r="R24385" s="214"/>
    </row>
    <row r="24386" spans="4:18">
      <c r="D24386" s="130"/>
      <c r="R24386" s="214"/>
    </row>
    <row r="24387" spans="4:18">
      <c r="D24387" s="130"/>
      <c r="R24387" s="214"/>
    </row>
    <row r="24388" spans="4:18">
      <c r="D24388" s="130"/>
      <c r="R24388" s="214"/>
    </row>
    <row r="24389" spans="4:18">
      <c r="D24389" s="130"/>
      <c r="R24389" s="214"/>
    </row>
    <row r="24390" spans="4:18">
      <c r="D24390" s="130"/>
      <c r="R24390" s="214"/>
    </row>
    <row r="24391" spans="4:18">
      <c r="D24391" s="130"/>
      <c r="R24391" s="214"/>
    </row>
    <row r="24392" spans="4:18">
      <c r="D24392" s="130"/>
      <c r="R24392" s="214"/>
    </row>
    <row r="24393" spans="4:18">
      <c r="D24393" s="130"/>
      <c r="R24393" s="214"/>
    </row>
    <row r="24394" spans="4:18">
      <c r="D24394" s="130"/>
      <c r="R24394" s="214"/>
    </row>
    <row r="24395" spans="4:18">
      <c r="D24395" s="130"/>
      <c r="R24395" s="214"/>
    </row>
    <row r="24396" spans="4:18">
      <c r="D24396" s="130"/>
      <c r="R24396" s="214"/>
    </row>
    <row r="24397" spans="4:18">
      <c r="D24397" s="130"/>
      <c r="R24397" s="214"/>
    </row>
    <row r="24398" spans="4:18">
      <c r="D24398" s="130"/>
      <c r="R24398" s="214"/>
    </row>
    <row r="24399" spans="4:18">
      <c r="D24399" s="130"/>
      <c r="R24399" s="214"/>
    </row>
    <row r="24400" spans="4:18">
      <c r="D24400" s="130"/>
      <c r="R24400" s="214"/>
    </row>
    <row r="24401" spans="4:18">
      <c r="D24401" s="130"/>
      <c r="R24401" s="214"/>
    </row>
    <row r="24402" spans="4:18">
      <c r="D24402" s="130"/>
      <c r="R24402" s="214"/>
    </row>
    <row r="24403" spans="4:18">
      <c r="D24403" s="130"/>
      <c r="R24403" s="214"/>
    </row>
    <row r="24404" spans="4:18">
      <c r="D24404" s="130"/>
      <c r="R24404" s="214"/>
    </row>
    <row r="24405" spans="4:18">
      <c r="D24405" s="130"/>
      <c r="R24405" s="214"/>
    </row>
    <row r="24406" spans="4:18">
      <c r="D24406" s="130"/>
      <c r="R24406" s="214"/>
    </row>
    <row r="24407" spans="4:18">
      <c r="D24407" s="130"/>
      <c r="R24407" s="214"/>
    </row>
    <row r="24408" spans="4:18">
      <c r="D24408" s="130"/>
      <c r="R24408" s="214"/>
    </row>
    <row r="24409" spans="4:18">
      <c r="D24409" s="130"/>
      <c r="R24409" s="214"/>
    </row>
    <row r="24410" spans="4:18">
      <c r="D24410" s="130"/>
      <c r="R24410" s="214"/>
    </row>
    <row r="24411" spans="4:18">
      <c r="D24411" s="130"/>
      <c r="R24411" s="214"/>
    </row>
    <row r="24412" spans="4:18">
      <c r="D24412" s="130"/>
      <c r="R24412" s="214"/>
    </row>
    <row r="24413" spans="4:18">
      <c r="D24413" s="130"/>
      <c r="R24413" s="214"/>
    </row>
    <row r="24414" spans="4:18">
      <c r="D24414" s="130"/>
      <c r="R24414" s="214"/>
    </row>
    <row r="24415" spans="4:18">
      <c r="D24415" s="130"/>
      <c r="R24415" s="214"/>
    </row>
    <row r="24416" spans="4:18">
      <c r="D24416" s="130"/>
      <c r="R24416" s="214"/>
    </row>
    <row r="24417" spans="4:18">
      <c r="D24417" s="130"/>
      <c r="R24417" s="214"/>
    </row>
    <row r="24418" spans="4:18">
      <c r="D24418" s="130"/>
      <c r="R24418" s="214"/>
    </row>
    <row r="24419" spans="4:18">
      <c r="D24419" s="130"/>
      <c r="R24419" s="214"/>
    </row>
    <row r="24420" spans="4:18">
      <c r="D24420" s="130"/>
      <c r="R24420" s="214"/>
    </row>
    <row r="24421" spans="4:18">
      <c r="D24421" s="130"/>
      <c r="R24421" s="214"/>
    </row>
    <row r="24422" spans="4:18">
      <c r="D24422" s="130"/>
      <c r="R24422" s="214"/>
    </row>
    <row r="24423" spans="4:18">
      <c r="D24423" s="130"/>
      <c r="R24423" s="214"/>
    </row>
    <row r="24424" spans="4:18">
      <c r="D24424" s="130"/>
      <c r="R24424" s="214"/>
    </row>
    <row r="24425" spans="4:18">
      <c r="D24425" s="130"/>
      <c r="R24425" s="214"/>
    </row>
    <row r="24426" spans="4:18">
      <c r="D24426" s="130"/>
      <c r="R24426" s="214"/>
    </row>
    <row r="24427" spans="4:18">
      <c r="D24427" s="130"/>
      <c r="R24427" s="214"/>
    </row>
    <row r="24428" spans="4:18">
      <c r="D24428" s="130"/>
      <c r="R24428" s="214"/>
    </row>
    <row r="24429" spans="4:18">
      <c r="D24429" s="130"/>
      <c r="R24429" s="214"/>
    </row>
    <row r="24430" spans="4:18">
      <c r="D24430" s="130"/>
      <c r="R24430" s="214"/>
    </row>
    <row r="24431" spans="4:18">
      <c r="D24431" s="130"/>
      <c r="R24431" s="214"/>
    </row>
    <row r="24432" spans="4:18">
      <c r="D24432" s="130"/>
      <c r="R24432" s="214"/>
    </row>
    <row r="24433" spans="4:18">
      <c r="D24433" s="130"/>
      <c r="R24433" s="214"/>
    </row>
    <row r="24434" spans="4:18">
      <c r="D24434" s="130"/>
      <c r="R24434" s="214"/>
    </row>
    <row r="24435" spans="4:18">
      <c r="D24435" s="130"/>
      <c r="R24435" s="214"/>
    </row>
    <row r="24436" spans="4:18">
      <c r="D24436" s="130"/>
      <c r="R24436" s="214"/>
    </row>
    <row r="24437" spans="4:18">
      <c r="D24437" s="130"/>
      <c r="R24437" s="214"/>
    </row>
    <row r="24438" spans="4:18">
      <c r="D24438" s="130"/>
      <c r="R24438" s="214"/>
    </row>
    <row r="24439" spans="4:18">
      <c r="D24439" s="130"/>
      <c r="R24439" s="214"/>
    </row>
    <row r="24440" spans="4:18">
      <c r="D24440" s="130"/>
      <c r="R24440" s="214"/>
    </row>
    <row r="24441" spans="4:18">
      <c r="D24441" s="130"/>
      <c r="R24441" s="214"/>
    </row>
    <row r="24442" spans="4:18">
      <c r="D24442" s="130"/>
      <c r="R24442" s="214"/>
    </row>
    <row r="24443" spans="4:18">
      <c r="D24443" s="130"/>
      <c r="R24443" s="214"/>
    </row>
    <row r="24444" spans="4:18">
      <c r="D24444" s="130"/>
      <c r="R24444" s="214"/>
    </row>
    <row r="24445" spans="4:18">
      <c r="D24445" s="130"/>
      <c r="R24445" s="214"/>
    </row>
    <row r="24446" spans="4:18">
      <c r="D24446" s="130"/>
      <c r="R24446" s="214"/>
    </row>
    <row r="24447" spans="4:18">
      <c r="D24447" s="130"/>
      <c r="R24447" s="214"/>
    </row>
    <row r="24448" spans="4:18">
      <c r="D24448" s="130"/>
      <c r="R24448" s="214"/>
    </row>
    <row r="24449" spans="4:18">
      <c r="D24449" s="130"/>
      <c r="R24449" s="214"/>
    </row>
    <row r="24450" spans="4:18">
      <c r="D24450" s="130"/>
      <c r="R24450" s="214"/>
    </row>
    <row r="24451" spans="4:18">
      <c r="D24451" s="130"/>
      <c r="R24451" s="214"/>
    </row>
    <row r="24452" spans="4:18">
      <c r="D24452" s="130"/>
      <c r="R24452" s="214"/>
    </row>
    <row r="24453" spans="4:18">
      <c r="D24453" s="130"/>
      <c r="R24453" s="214"/>
    </row>
    <row r="24454" spans="4:18">
      <c r="D24454" s="130"/>
      <c r="R24454" s="214"/>
    </row>
    <row r="24455" spans="4:18">
      <c r="D24455" s="130"/>
      <c r="R24455" s="214"/>
    </row>
    <row r="24456" spans="4:18">
      <c r="D24456" s="130"/>
      <c r="R24456" s="214"/>
    </row>
    <row r="24457" spans="4:18">
      <c r="D24457" s="130"/>
      <c r="R24457" s="214"/>
    </row>
    <row r="24458" spans="4:18">
      <c r="D24458" s="130"/>
      <c r="R24458" s="214"/>
    </row>
    <row r="24459" spans="4:18">
      <c r="D24459" s="130"/>
      <c r="R24459" s="214"/>
    </row>
    <row r="24460" spans="4:18">
      <c r="D24460" s="130"/>
      <c r="R24460" s="214"/>
    </row>
    <row r="24461" spans="4:18">
      <c r="D24461" s="130"/>
      <c r="R24461" s="214"/>
    </row>
    <row r="24462" spans="4:18">
      <c r="D24462" s="130"/>
      <c r="R24462" s="214"/>
    </row>
    <row r="24463" spans="4:18">
      <c r="D24463" s="130"/>
      <c r="R24463" s="214"/>
    </row>
    <row r="24464" spans="4:18">
      <c r="D24464" s="130"/>
      <c r="R24464" s="214"/>
    </row>
    <row r="24465" spans="4:18">
      <c r="D24465" s="130"/>
      <c r="R24465" s="214"/>
    </row>
    <row r="24466" spans="4:18">
      <c r="D24466" s="130"/>
      <c r="R24466" s="214"/>
    </row>
    <row r="24467" spans="4:18">
      <c r="D24467" s="130"/>
      <c r="R24467" s="214"/>
    </row>
    <row r="24468" spans="4:18">
      <c r="D24468" s="130"/>
      <c r="R24468" s="214"/>
    </row>
    <row r="24469" spans="4:18">
      <c r="D24469" s="130"/>
      <c r="R24469" s="214"/>
    </row>
    <row r="24470" spans="4:18">
      <c r="D24470" s="130"/>
      <c r="R24470" s="214"/>
    </row>
    <row r="24471" spans="4:18">
      <c r="D24471" s="130"/>
      <c r="R24471" s="214"/>
    </row>
    <row r="24472" spans="4:18">
      <c r="D24472" s="130"/>
      <c r="R24472" s="214"/>
    </row>
    <row r="24473" spans="4:18">
      <c r="D24473" s="130"/>
      <c r="R24473" s="214"/>
    </row>
    <row r="24474" spans="4:18">
      <c r="D24474" s="130"/>
      <c r="R24474" s="214"/>
    </row>
    <row r="24475" spans="4:18">
      <c r="D24475" s="130"/>
      <c r="R24475" s="214"/>
    </row>
    <row r="24476" spans="4:18">
      <c r="D24476" s="130"/>
      <c r="R24476" s="214"/>
    </row>
    <row r="24477" spans="4:18">
      <c r="D24477" s="130"/>
      <c r="R24477" s="214"/>
    </row>
    <row r="24478" spans="4:18">
      <c r="D24478" s="130"/>
      <c r="R24478" s="214"/>
    </row>
    <row r="24479" spans="4:18">
      <c r="D24479" s="130"/>
      <c r="R24479" s="214"/>
    </row>
    <row r="24480" spans="4:18">
      <c r="D24480" s="130"/>
      <c r="R24480" s="214"/>
    </row>
    <row r="24481" spans="4:18">
      <c r="D24481" s="130"/>
      <c r="R24481" s="214"/>
    </row>
    <row r="24482" spans="4:18">
      <c r="D24482" s="130"/>
      <c r="R24482" s="214"/>
    </row>
    <row r="24483" spans="4:18">
      <c r="D24483" s="130"/>
      <c r="R24483" s="214"/>
    </row>
    <row r="24484" spans="4:18">
      <c r="D24484" s="130"/>
      <c r="R24484" s="214"/>
    </row>
    <row r="24485" spans="4:18">
      <c r="D24485" s="130"/>
      <c r="R24485" s="214"/>
    </row>
    <row r="24486" spans="4:18">
      <c r="D24486" s="130"/>
      <c r="R24486" s="214"/>
    </row>
    <row r="24487" spans="4:18">
      <c r="D24487" s="130"/>
      <c r="R24487" s="214"/>
    </row>
    <row r="24488" spans="4:18">
      <c r="D24488" s="130"/>
      <c r="R24488" s="214"/>
    </row>
    <row r="24489" spans="4:18">
      <c r="D24489" s="130"/>
      <c r="R24489" s="214"/>
    </row>
    <row r="24490" spans="4:18">
      <c r="D24490" s="130"/>
      <c r="R24490" s="214"/>
    </row>
    <row r="24491" spans="4:18">
      <c r="D24491" s="130"/>
      <c r="R24491" s="214"/>
    </row>
    <row r="24492" spans="4:18">
      <c r="D24492" s="130"/>
      <c r="R24492" s="214"/>
    </row>
    <row r="24493" spans="4:18">
      <c r="D24493" s="130"/>
      <c r="R24493" s="214"/>
    </row>
    <row r="24494" spans="4:18">
      <c r="D24494" s="130"/>
      <c r="R24494" s="214"/>
    </row>
    <row r="24495" spans="4:18">
      <c r="D24495" s="130"/>
      <c r="R24495" s="214"/>
    </row>
    <row r="24496" spans="4:18">
      <c r="D24496" s="130"/>
      <c r="R24496" s="214"/>
    </row>
    <row r="24497" spans="4:18">
      <c r="D24497" s="130"/>
      <c r="R24497" s="214"/>
    </row>
    <row r="24498" spans="4:18">
      <c r="D24498" s="130"/>
      <c r="R24498" s="214"/>
    </row>
    <row r="24499" spans="4:18">
      <c r="D24499" s="130"/>
      <c r="R24499" s="214"/>
    </row>
    <row r="24500" spans="4:18">
      <c r="D24500" s="130"/>
      <c r="R24500" s="214"/>
    </row>
    <row r="24501" spans="4:18">
      <c r="D24501" s="130"/>
      <c r="R24501" s="214"/>
    </row>
    <row r="24502" spans="4:18">
      <c r="D24502" s="130"/>
      <c r="R24502" s="214"/>
    </row>
    <row r="24503" spans="4:18">
      <c r="D24503" s="130"/>
      <c r="R24503" s="214"/>
    </row>
    <row r="24504" spans="4:18">
      <c r="D24504" s="130"/>
      <c r="R24504" s="214"/>
    </row>
    <row r="24505" spans="4:18">
      <c r="D24505" s="130"/>
      <c r="R24505" s="214"/>
    </row>
    <row r="24506" spans="4:18">
      <c r="D24506" s="130"/>
      <c r="R24506" s="214"/>
    </row>
    <row r="24507" spans="4:18">
      <c r="D24507" s="130"/>
      <c r="R24507" s="214"/>
    </row>
    <row r="24508" spans="4:18">
      <c r="D24508" s="130"/>
      <c r="R24508" s="214"/>
    </row>
    <row r="24509" spans="4:18">
      <c r="D24509" s="130"/>
      <c r="R24509" s="214"/>
    </row>
    <row r="24510" spans="4:18">
      <c r="D24510" s="130"/>
      <c r="R24510" s="214"/>
    </row>
    <row r="24511" spans="4:18">
      <c r="D24511" s="130"/>
      <c r="R24511" s="214"/>
    </row>
    <row r="24512" spans="4:18">
      <c r="D24512" s="130"/>
      <c r="R24512" s="214"/>
    </row>
    <row r="24513" spans="4:18">
      <c r="D24513" s="130"/>
      <c r="R24513" s="214"/>
    </row>
    <row r="24514" spans="4:18">
      <c r="D24514" s="130"/>
      <c r="R24514" s="214"/>
    </row>
    <row r="24515" spans="4:18">
      <c r="D24515" s="130"/>
      <c r="R24515" s="214"/>
    </row>
    <row r="24516" spans="4:18">
      <c r="D24516" s="130"/>
      <c r="R24516" s="214"/>
    </row>
    <row r="24517" spans="4:18">
      <c r="D24517" s="130"/>
      <c r="R24517" s="214"/>
    </row>
    <row r="24518" spans="4:18">
      <c r="D24518" s="130"/>
      <c r="R24518" s="214"/>
    </row>
    <row r="24519" spans="4:18">
      <c r="D24519" s="130"/>
      <c r="R24519" s="214"/>
    </row>
    <row r="24520" spans="4:18">
      <c r="D24520" s="130"/>
      <c r="R24520" s="214"/>
    </row>
    <row r="24521" spans="4:18">
      <c r="D24521" s="130"/>
      <c r="R24521" s="214"/>
    </row>
    <row r="24522" spans="4:18">
      <c r="D24522" s="130"/>
      <c r="R24522" s="214"/>
    </row>
    <row r="24523" spans="4:18">
      <c r="D24523" s="130"/>
      <c r="R24523" s="214"/>
    </row>
    <row r="24524" spans="4:18">
      <c r="D24524" s="130"/>
      <c r="R24524" s="214"/>
    </row>
    <row r="24525" spans="4:18">
      <c r="D24525" s="130"/>
      <c r="R24525" s="214"/>
    </row>
    <row r="24526" spans="4:18">
      <c r="D24526" s="130"/>
      <c r="R24526" s="214"/>
    </row>
    <row r="24527" spans="4:18">
      <c r="D24527" s="130"/>
      <c r="R24527" s="214"/>
    </row>
    <row r="24528" spans="4:18">
      <c r="D24528" s="130"/>
      <c r="R24528" s="214"/>
    </row>
    <row r="24529" spans="4:18">
      <c r="D24529" s="130"/>
      <c r="R24529" s="214"/>
    </row>
    <row r="24530" spans="4:18">
      <c r="D24530" s="130"/>
      <c r="R24530" s="214"/>
    </row>
    <row r="24531" spans="4:18">
      <c r="D24531" s="130"/>
      <c r="R24531" s="214"/>
    </row>
    <row r="24532" spans="4:18">
      <c r="D24532" s="130"/>
      <c r="R24532" s="214"/>
    </row>
    <row r="24533" spans="4:18">
      <c r="D24533" s="130"/>
      <c r="R24533" s="214"/>
    </row>
    <row r="24534" spans="4:18">
      <c r="D24534" s="130"/>
      <c r="R24534" s="214"/>
    </row>
    <row r="24535" spans="4:18">
      <c r="D24535" s="130"/>
      <c r="R24535" s="214"/>
    </row>
    <row r="24536" spans="4:18">
      <c r="D24536" s="130"/>
      <c r="R24536" s="214"/>
    </row>
    <row r="24537" spans="4:18">
      <c r="D24537" s="130"/>
      <c r="R24537" s="214"/>
    </row>
    <row r="24538" spans="4:18">
      <c r="D24538" s="130"/>
      <c r="R24538" s="214"/>
    </row>
    <row r="24539" spans="4:18">
      <c r="D24539" s="130"/>
      <c r="R24539" s="214"/>
    </row>
    <row r="24540" spans="4:18">
      <c r="D24540" s="130"/>
      <c r="R24540" s="214"/>
    </row>
    <row r="24541" spans="4:18">
      <c r="D24541" s="130"/>
      <c r="R24541" s="214"/>
    </row>
    <row r="24542" spans="4:18">
      <c r="D24542" s="130"/>
      <c r="R24542" s="214"/>
    </row>
    <row r="24543" spans="4:18">
      <c r="D24543" s="130"/>
      <c r="R24543" s="214"/>
    </row>
    <row r="24544" spans="4:18">
      <c r="D24544" s="130"/>
      <c r="R24544" s="214"/>
    </row>
    <row r="24545" spans="4:18">
      <c r="D24545" s="130"/>
      <c r="R24545" s="214"/>
    </row>
    <row r="24546" spans="4:18">
      <c r="D24546" s="130"/>
      <c r="R24546" s="214"/>
    </row>
    <row r="24547" spans="4:18">
      <c r="D24547" s="130"/>
      <c r="R24547" s="214"/>
    </row>
    <row r="24548" spans="4:18">
      <c r="D24548" s="130"/>
      <c r="R24548" s="214"/>
    </row>
    <row r="24549" spans="4:18">
      <c r="D24549" s="130"/>
      <c r="R24549" s="214"/>
    </row>
    <row r="24550" spans="4:18">
      <c r="D24550" s="130"/>
      <c r="R24550" s="214"/>
    </row>
    <row r="24551" spans="4:18">
      <c r="D24551" s="130"/>
      <c r="R24551" s="214"/>
    </row>
    <row r="24552" spans="4:18">
      <c r="D24552" s="130"/>
      <c r="R24552" s="214"/>
    </row>
    <row r="24553" spans="4:18">
      <c r="D24553" s="130"/>
      <c r="R24553" s="214"/>
    </row>
    <row r="24554" spans="4:18">
      <c r="D24554" s="130"/>
      <c r="R24554" s="214"/>
    </row>
    <row r="24555" spans="4:18">
      <c r="D24555" s="130"/>
      <c r="R24555" s="214"/>
    </row>
    <row r="24556" spans="4:18">
      <c r="D24556" s="130"/>
      <c r="R24556" s="214"/>
    </row>
    <row r="24557" spans="4:18">
      <c r="D24557" s="130"/>
      <c r="R24557" s="214"/>
    </row>
    <row r="24558" spans="4:18">
      <c r="D24558" s="130"/>
      <c r="R24558" s="214"/>
    </row>
    <row r="24559" spans="4:18">
      <c r="D24559" s="130"/>
      <c r="R24559" s="214"/>
    </row>
    <row r="24560" spans="4:18">
      <c r="D24560" s="130"/>
      <c r="R24560" s="214"/>
    </row>
    <row r="24561" spans="4:18">
      <c r="D24561" s="130"/>
      <c r="R24561" s="214"/>
    </row>
    <row r="24562" spans="4:18">
      <c r="D24562" s="130"/>
      <c r="R24562" s="214"/>
    </row>
    <row r="24563" spans="4:18">
      <c r="D24563" s="130"/>
      <c r="R24563" s="214"/>
    </row>
    <row r="24564" spans="4:18">
      <c r="D24564" s="130"/>
      <c r="R24564" s="214"/>
    </row>
    <row r="24565" spans="4:18">
      <c r="D24565" s="130"/>
      <c r="R24565" s="214"/>
    </row>
    <row r="24566" spans="4:18">
      <c r="D24566" s="130"/>
      <c r="R24566" s="214"/>
    </row>
    <row r="24567" spans="4:18">
      <c r="D24567" s="130"/>
      <c r="R24567" s="214"/>
    </row>
    <row r="24568" spans="4:18">
      <c r="D24568" s="130"/>
      <c r="R24568" s="214"/>
    </row>
    <row r="24569" spans="4:18">
      <c r="D24569" s="130"/>
      <c r="R24569" s="214"/>
    </row>
    <row r="24570" spans="4:18">
      <c r="D24570" s="130"/>
      <c r="R24570" s="214"/>
    </row>
    <row r="24571" spans="4:18">
      <c r="D24571" s="130"/>
      <c r="R24571" s="214"/>
    </row>
    <row r="24572" spans="4:18">
      <c r="D24572" s="130"/>
      <c r="R24572" s="214"/>
    </row>
    <row r="24573" spans="4:18">
      <c r="D24573" s="130"/>
      <c r="R24573" s="214"/>
    </row>
    <row r="24574" spans="4:18">
      <c r="D24574" s="130"/>
      <c r="R24574" s="214"/>
    </row>
    <row r="24575" spans="4:18">
      <c r="D24575" s="130"/>
      <c r="R24575" s="214"/>
    </row>
    <row r="24576" spans="4:18">
      <c r="D24576" s="130"/>
      <c r="R24576" s="214"/>
    </row>
    <row r="24577" spans="4:18">
      <c r="D24577" s="130"/>
      <c r="R24577" s="214"/>
    </row>
    <row r="24578" spans="4:18">
      <c r="D24578" s="130"/>
      <c r="R24578" s="214"/>
    </row>
    <row r="24579" spans="4:18">
      <c r="D24579" s="130"/>
      <c r="R24579" s="214"/>
    </row>
    <row r="24580" spans="4:18">
      <c r="D24580" s="130"/>
      <c r="R24580" s="214"/>
    </row>
    <row r="24581" spans="4:18">
      <c r="D24581" s="130"/>
      <c r="R24581" s="214"/>
    </row>
    <row r="24582" spans="4:18">
      <c r="D24582" s="130"/>
      <c r="R24582" s="214"/>
    </row>
    <row r="24583" spans="4:18">
      <c r="D24583" s="130"/>
      <c r="R24583" s="214"/>
    </row>
    <row r="24584" spans="4:18">
      <c r="D24584" s="130"/>
      <c r="R24584" s="214"/>
    </row>
    <row r="24585" spans="4:18">
      <c r="D24585" s="130"/>
      <c r="R24585" s="214"/>
    </row>
    <row r="24586" spans="4:18">
      <c r="D24586" s="130"/>
      <c r="R24586" s="214"/>
    </row>
    <row r="24587" spans="4:18">
      <c r="D24587" s="130"/>
      <c r="R24587" s="214"/>
    </row>
    <row r="24588" spans="4:18">
      <c r="D24588" s="130"/>
      <c r="R24588" s="214"/>
    </row>
    <row r="24589" spans="4:18">
      <c r="D24589" s="130"/>
      <c r="R24589" s="214"/>
    </row>
    <row r="24590" spans="4:18">
      <c r="D24590" s="130"/>
      <c r="R24590" s="214"/>
    </row>
    <row r="24591" spans="4:18">
      <c r="D24591" s="130"/>
      <c r="R24591" s="214"/>
    </row>
    <row r="24592" spans="4:18">
      <c r="D24592" s="130"/>
      <c r="R24592" s="214"/>
    </row>
    <row r="24593" spans="4:18">
      <c r="D24593" s="130"/>
      <c r="R24593" s="214"/>
    </row>
    <row r="24594" spans="4:18">
      <c r="D24594" s="130"/>
      <c r="R24594" s="214"/>
    </row>
    <row r="24595" spans="4:18">
      <c r="D24595" s="130"/>
      <c r="R24595" s="214"/>
    </row>
    <row r="24596" spans="4:18">
      <c r="D24596" s="130"/>
      <c r="R24596" s="214"/>
    </row>
    <row r="24597" spans="4:18">
      <c r="D24597" s="130"/>
      <c r="R24597" s="214"/>
    </row>
    <row r="24598" spans="4:18">
      <c r="D24598" s="130"/>
      <c r="R24598" s="214"/>
    </row>
    <row r="24599" spans="4:18">
      <c r="D24599" s="130"/>
      <c r="R24599" s="214"/>
    </row>
    <row r="24600" spans="4:18">
      <c r="D24600" s="130"/>
      <c r="R24600" s="214"/>
    </row>
    <row r="24601" spans="4:18">
      <c r="D24601" s="130"/>
      <c r="R24601" s="214"/>
    </row>
    <row r="24602" spans="4:18">
      <c r="D24602" s="130"/>
      <c r="R24602" s="214"/>
    </row>
    <row r="24603" spans="4:18">
      <c r="D24603" s="130"/>
      <c r="R24603" s="214"/>
    </row>
    <row r="24604" spans="4:18">
      <c r="D24604" s="130"/>
      <c r="R24604" s="214"/>
    </row>
    <row r="24605" spans="4:18">
      <c r="D24605" s="130"/>
      <c r="R24605" s="214"/>
    </row>
    <row r="24606" spans="4:18">
      <c r="D24606" s="130"/>
      <c r="R24606" s="214"/>
    </row>
    <row r="24607" spans="4:18">
      <c r="D24607" s="130"/>
      <c r="R24607" s="214"/>
    </row>
    <row r="24608" spans="4:18">
      <c r="D24608" s="130"/>
      <c r="R24608" s="214"/>
    </row>
    <row r="24609" spans="4:18">
      <c r="D24609" s="130"/>
      <c r="R24609" s="214"/>
    </row>
    <row r="24610" spans="4:18">
      <c r="D24610" s="130"/>
      <c r="R24610" s="214"/>
    </row>
    <row r="24611" spans="4:18">
      <c r="D24611" s="130"/>
      <c r="R24611" s="214"/>
    </row>
    <row r="24612" spans="4:18">
      <c r="D24612" s="130"/>
      <c r="R24612" s="214"/>
    </row>
    <row r="24613" spans="4:18">
      <c r="D24613" s="130"/>
      <c r="R24613" s="214"/>
    </row>
    <row r="24614" spans="4:18">
      <c r="D24614" s="130"/>
      <c r="R24614" s="214"/>
    </row>
    <row r="24615" spans="4:18">
      <c r="D24615" s="130"/>
      <c r="R24615" s="214"/>
    </row>
    <row r="24616" spans="4:18">
      <c r="D24616" s="130"/>
      <c r="R24616" s="214"/>
    </row>
    <row r="24617" spans="4:18">
      <c r="D24617" s="130"/>
      <c r="R24617" s="214"/>
    </row>
    <row r="24618" spans="4:18">
      <c r="D24618" s="130"/>
      <c r="R24618" s="214"/>
    </row>
    <row r="24619" spans="4:18">
      <c r="D24619" s="130"/>
      <c r="R24619" s="214"/>
    </row>
    <row r="24620" spans="4:18">
      <c r="D24620" s="130"/>
      <c r="R24620" s="214"/>
    </row>
    <row r="24621" spans="4:18">
      <c r="D24621" s="130"/>
      <c r="R24621" s="214"/>
    </row>
    <row r="24622" spans="4:18">
      <c r="D24622" s="130"/>
      <c r="R24622" s="214"/>
    </row>
    <row r="24623" spans="4:18">
      <c r="D24623" s="130"/>
      <c r="R24623" s="214"/>
    </row>
    <row r="24624" spans="4:18">
      <c r="D24624" s="130"/>
      <c r="R24624" s="214"/>
    </row>
    <row r="24625" spans="4:18">
      <c r="D24625" s="130"/>
      <c r="R24625" s="214"/>
    </row>
    <row r="24626" spans="4:18">
      <c r="D24626" s="130"/>
      <c r="R24626" s="214"/>
    </row>
    <row r="24627" spans="4:18">
      <c r="D24627" s="130"/>
      <c r="R24627" s="214"/>
    </row>
    <row r="24628" spans="4:18">
      <c r="D24628" s="130"/>
      <c r="R24628" s="214"/>
    </row>
    <row r="24629" spans="4:18">
      <c r="D24629" s="130"/>
      <c r="R24629" s="214"/>
    </row>
    <row r="24630" spans="4:18">
      <c r="D24630" s="130"/>
      <c r="R24630" s="214"/>
    </row>
    <row r="24631" spans="4:18">
      <c r="D24631" s="130"/>
      <c r="R24631" s="214"/>
    </row>
    <row r="24632" spans="4:18">
      <c r="D24632" s="130"/>
      <c r="R24632" s="214"/>
    </row>
    <row r="24633" spans="4:18">
      <c r="D24633" s="130"/>
      <c r="R24633" s="214"/>
    </row>
    <row r="24634" spans="4:18">
      <c r="D24634" s="130"/>
      <c r="R24634" s="214"/>
    </row>
    <row r="24635" spans="4:18">
      <c r="D24635" s="130"/>
      <c r="R24635" s="214"/>
    </row>
    <row r="24636" spans="4:18">
      <c r="D24636" s="130"/>
      <c r="R24636" s="214"/>
    </row>
    <row r="24637" spans="4:18">
      <c r="D24637" s="130"/>
      <c r="R24637" s="214"/>
    </row>
    <row r="24638" spans="4:18">
      <c r="D24638" s="130"/>
      <c r="R24638" s="214"/>
    </row>
    <row r="24639" spans="4:18">
      <c r="D24639" s="130"/>
      <c r="R24639" s="214"/>
    </row>
    <row r="24640" spans="4:18">
      <c r="D24640" s="130"/>
      <c r="R24640" s="214"/>
    </row>
    <row r="24641" spans="4:18">
      <c r="D24641" s="130"/>
      <c r="R24641" s="214"/>
    </row>
    <row r="24642" spans="4:18">
      <c r="D24642" s="130"/>
      <c r="R24642" s="214"/>
    </row>
    <row r="24643" spans="4:18">
      <c r="D24643" s="130"/>
      <c r="R24643" s="214"/>
    </row>
    <row r="24644" spans="4:18">
      <c r="D24644" s="130"/>
      <c r="R24644" s="214"/>
    </row>
    <row r="24645" spans="4:18">
      <c r="D24645" s="130"/>
      <c r="R24645" s="214"/>
    </row>
    <row r="24646" spans="4:18">
      <c r="D24646" s="130"/>
      <c r="R24646" s="214"/>
    </row>
    <row r="24647" spans="4:18">
      <c r="D24647" s="130"/>
      <c r="R24647" s="214"/>
    </row>
    <row r="24648" spans="4:18">
      <c r="D24648" s="130"/>
      <c r="R24648" s="214"/>
    </row>
    <row r="24649" spans="4:18">
      <c r="D24649" s="130"/>
      <c r="R24649" s="214"/>
    </row>
    <row r="24650" spans="4:18">
      <c r="D24650" s="130"/>
      <c r="R24650" s="214"/>
    </row>
    <row r="24651" spans="4:18">
      <c r="D24651" s="130"/>
      <c r="R24651" s="214"/>
    </row>
    <row r="24652" spans="4:18">
      <c r="D24652" s="130"/>
      <c r="R24652" s="214"/>
    </row>
    <row r="24653" spans="4:18">
      <c r="D24653" s="130"/>
      <c r="R24653" s="214"/>
    </row>
    <row r="24654" spans="4:18">
      <c r="D24654" s="130"/>
      <c r="R24654" s="214"/>
    </row>
    <row r="24655" spans="4:18">
      <c r="D24655" s="130"/>
      <c r="R24655" s="214"/>
    </row>
    <row r="24656" spans="4:18">
      <c r="D24656" s="130"/>
      <c r="R24656" s="214"/>
    </row>
    <row r="24657" spans="4:18">
      <c r="D24657" s="130"/>
      <c r="R24657" s="214"/>
    </row>
    <row r="24658" spans="4:18">
      <c r="D24658" s="130"/>
      <c r="R24658" s="214"/>
    </row>
    <row r="24659" spans="4:18">
      <c r="D24659" s="130"/>
      <c r="R24659" s="214"/>
    </row>
    <row r="24660" spans="4:18">
      <c r="D24660" s="130"/>
      <c r="R24660" s="214"/>
    </row>
    <row r="24661" spans="4:18">
      <c r="D24661" s="130"/>
      <c r="R24661" s="214"/>
    </row>
    <row r="24662" spans="4:18">
      <c r="D24662" s="130"/>
      <c r="R24662" s="214"/>
    </row>
    <row r="24663" spans="4:18">
      <c r="D24663" s="130"/>
      <c r="R24663" s="214"/>
    </row>
    <row r="24664" spans="4:18">
      <c r="D24664" s="130"/>
      <c r="R24664" s="214"/>
    </row>
    <row r="24665" spans="4:18">
      <c r="D24665" s="130"/>
      <c r="R24665" s="214"/>
    </row>
    <row r="24666" spans="4:18">
      <c r="D24666" s="130"/>
      <c r="R24666" s="214"/>
    </row>
    <row r="24667" spans="4:18">
      <c r="D24667" s="130"/>
      <c r="R24667" s="214"/>
    </row>
    <row r="24668" spans="4:18">
      <c r="D24668" s="130"/>
      <c r="R24668" s="214"/>
    </row>
    <row r="24669" spans="4:18">
      <c r="D24669" s="130"/>
      <c r="R24669" s="214"/>
    </row>
    <row r="24670" spans="4:18">
      <c r="D24670" s="130"/>
      <c r="R24670" s="214"/>
    </row>
    <row r="24671" spans="4:18">
      <c r="D24671" s="130"/>
      <c r="R24671" s="214"/>
    </row>
    <row r="24672" spans="4:18">
      <c r="D24672" s="130"/>
      <c r="R24672" s="214"/>
    </row>
    <row r="24673" spans="4:18">
      <c r="D24673" s="130"/>
      <c r="R24673" s="214"/>
    </row>
    <row r="24674" spans="4:18">
      <c r="D24674" s="130"/>
      <c r="R24674" s="214"/>
    </row>
    <row r="24675" spans="4:18">
      <c r="D24675" s="130"/>
      <c r="R24675" s="214"/>
    </row>
    <row r="24676" spans="4:18">
      <c r="D24676" s="130"/>
      <c r="R24676" s="214"/>
    </row>
    <row r="24677" spans="4:18">
      <c r="D24677" s="130"/>
      <c r="R24677" s="214"/>
    </row>
    <row r="24678" spans="4:18">
      <c r="D24678" s="130"/>
      <c r="R24678" s="214"/>
    </row>
    <row r="24679" spans="4:18">
      <c r="D24679" s="130"/>
      <c r="R24679" s="214"/>
    </row>
    <row r="24680" spans="4:18">
      <c r="D24680" s="130"/>
      <c r="R24680" s="214"/>
    </row>
    <row r="24681" spans="4:18">
      <c r="D24681" s="130"/>
      <c r="R24681" s="214"/>
    </row>
    <row r="24682" spans="4:18">
      <c r="D24682" s="130"/>
      <c r="R24682" s="214"/>
    </row>
    <row r="24683" spans="4:18">
      <c r="D24683" s="130"/>
      <c r="R24683" s="214"/>
    </row>
    <row r="24684" spans="4:18">
      <c r="D24684" s="130"/>
      <c r="R24684" s="214"/>
    </row>
    <row r="24685" spans="4:18">
      <c r="D24685" s="130"/>
      <c r="R24685" s="214"/>
    </row>
    <row r="24686" spans="4:18">
      <c r="D24686" s="130"/>
      <c r="R24686" s="214"/>
    </row>
    <row r="24687" spans="4:18">
      <c r="D24687" s="130"/>
      <c r="R24687" s="214"/>
    </row>
    <row r="24688" spans="4:18">
      <c r="D24688" s="130"/>
      <c r="R24688" s="214"/>
    </row>
    <row r="24689" spans="4:18">
      <c r="D24689" s="130"/>
      <c r="R24689" s="214"/>
    </row>
    <row r="24690" spans="4:18">
      <c r="D24690" s="130"/>
      <c r="R24690" s="214"/>
    </row>
    <row r="24691" spans="4:18">
      <c r="D24691" s="130"/>
      <c r="R24691" s="214"/>
    </row>
    <row r="24692" spans="4:18">
      <c r="D24692" s="130"/>
      <c r="R24692" s="214"/>
    </row>
    <row r="24693" spans="4:18">
      <c r="D24693" s="130"/>
      <c r="R24693" s="214"/>
    </row>
    <row r="24694" spans="4:18">
      <c r="D24694" s="130"/>
      <c r="R24694" s="214"/>
    </row>
    <row r="24695" spans="4:18">
      <c r="D24695" s="130"/>
      <c r="R24695" s="214"/>
    </row>
    <row r="24696" spans="4:18">
      <c r="D24696" s="130"/>
      <c r="R24696" s="214"/>
    </row>
    <row r="24697" spans="4:18">
      <c r="D24697" s="130"/>
      <c r="R24697" s="214"/>
    </row>
    <row r="24698" spans="4:18">
      <c r="D24698" s="130"/>
      <c r="R24698" s="214"/>
    </row>
    <row r="24699" spans="4:18">
      <c r="D24699" s="130"/>
      <c r="R24699" s="214"/>
    </row>
    <row r="24700" spans="4:18">
      <c r="D24700" s="130"/>
      <c r="R24700" s="214"/>
    </row>
    <row r="24701" spans="4:18">
      <c r="D24701" s="130"/>
      <c r="R24701" s="214"/>
    </row>
    <row r="24702" spans="4:18">
      <c r="D24702" s="130"/>
      <c r="R24702" s="214"/>
    </row>
    <row r="24703" spans="4:18">
      <c r="D24703" s="130"/>
      <c r="R24703" s="214"/>
    </row>
    <row r="24704" spans="4:18">
      <c r="D24704" s="130"/>
      <c r="R24704" s="214"/>
    </row>
    <row r="24705" spans="4:18">
      <c r="D24705" s="130"/>
      <c r="R24705" s="214"/>
    </row>
    <row r="24706" spans="4:18">
      <c r="D24706" s="130"/>
      <c r="R24706" s="214"/>
    </row>
    <row r="24707" spans="4:18">
      <c r="D24707" s="130"/>
      <c r="R24707" s="214"/>
    </row>
    <row r="24708" spans="4:18">
      <c r="D24708" s="130"/>
      <c r="R24708" s="214"/>
    </row>
    <row r="24709" spans="4:18">
      <c r="D24709" s="130"/>
      <c r="R24709" s="214"/>
    </row>
    <row r="24710" spans="4:18">
      <c r="D24710" s="130"/>
      <c r="R24710" s="214"/>
    </row>
    <row r="24711" spans="4:18">
      <c r="D24711" s="130"/>
      <c r="R24711" s="214"/>
    </row>
    <row r="24712" spans="4:18">
      <c r="D24712" s="130"/>
      <c r="R24712" s="214"/>
    </row>
    <row r="24713" spans="4:18">
      <c r="D24713" s="130"/>
      <c r="R24713" s="214"/>
    </row>
    <row r="24714" spans="4:18">
      <c r="D24714" s="130"/>
      <c r="R24714" s="214"/>
    </row>
    <row r="24715" spans="4:18">
      <c r="D24715" s="130"/>
      <c r="R24715" s="214"/>
    </row>
    <row r="24716" spans="4:18">
      <c r="D24716" s="130"/>
      <c r="R24716" s="214"/>
    </row>
    <row r="24717" spans="4:18">
      <c r="D24717" s="130"/>
      <c r="R24717" s="214"/>
    </row>
    <row r="24718" spans="4:18">
      <c r="D24718" s="130"/>
      <c r="R24718" s="214"/>
    </row>
    <row r="24719" spans="4:18">
      <c r="D24719" s="130"/>
      <c r="R24719" s="214"/>
    </row>
    <row r="24720" spans="4:18">
      <c r="D24720" s="130"/>
      <c r="R24720" s="214"/>
    </row>
    <row r="24721" spans="4:18">
      <c r="D24721" s="130"/>
      <c r="R24721" s="214"/>
    </row>
    <row r="24722" spans="4:18">
      <c r="D24722" s="130"/>
      <c r="R24722" s="214"/>
    </row>
    <row r="24723" spans="4:18">
      <c r="D24723" s="130"/>
      <c r="R24723" s="214"/>
    </row>
    <row r="24724" spans="4:18">
      <c r="D24724" s="130"/>
      <c r="R24724" s="214"/>
    </row>
    <row r="24725" spans="4:18">
      <c r="D24725" s="130"/>
      <c r="R24725" s="214"/>
    </row>
    <row r="24726" spans="4:18">
      <c r="D24726" s="130"/>
      <c r="R24726" s="214"/>
    </row>
    <row r="24727" spans="4:18">
      <c r="D24727" s="130"/>
      <c r="R24727" s="214"/>
    </row>
    <row r="24728" spans="4:18">
      <c r="D24728" s="130"/>
      <c r="R24728" s="214"/>
    </row>
    <row r="24729" spans="4:18">
      <c r="D24729" s="130"/>
      <c r="R24729" s="214"/>
    </row>
    <row r="24730" spans="4:18">
      <c r="D24730" s="130"/>
      <c r="R24730" s="214"/>
    </row>
    <row r="24731" spans="4:18">
      <c r="D24731" s="130"/>
      <c r="R24731" s="214"/>
    </row>
    <row r="24732" spans="4:18">
      <c r="D24732" s="130"/>
      <c r="R24732" s="214"/>
    </row>
    <row r="24733" spans="4:18">
      <c r="D24733" s="130"/>
      <c r="R24733" s="214"/>
    </row>
    <row r="24734" spans="4:18">
      <c r="D24734" s="130"/>
      <c r="R24734" s="214"/>
    </row>
    <row r="24735" spans="4:18">
      <c r="D24735" s="130"/>
      <c r="R24735" s="214"/>
    </row>
    <row r="24736" spans="4:18">
      <c r="D24736" s="130"/>
      <c r="R24736" s="214"/>
    </row>
    <row r="24737" spans="4:18">
      <c r="D24737" s="130"/>
      <c r="R24737" s="214"/>
    </row>
    <row r="24738" spans="4:18">
      <c r="D24738" s="130"/>
      <c r="R24738" s="214"/>
    </row>
    <row r="24739" spans="4:18">
      <c r="D24739" s="130"/>
      <c r="R24739" s="214"/>
    </row>
    <row r="24740" spans="4:18">
      <c r="D24740" s="130"/>
      <c r="R24740" s="214"/>
    </row>
    <row r="24741" spans="4:18">
      <c r="D24741" s="130"/>
      <c r="R24741" s="214"/>
    </row>
    <row r="24742" spans="4:18">
      <c r="D24742" s="130"/>
      <c r="R24742" s="214"/>
    </row>
    <row r="24743" spans="4:18">
      <c r="D24743" s="130"/>
      <c r="R24743" s="214"/>
    </row>
    <row r="24744" spans="4:18">
      <c r="D24744" s="130"/>
      <c r="R24744" s="214"/>
    </row>
    <row r="24745" spans="4:18">
      <c r="D24745" s="130"/>
      <c r="R24745" s="214"/>
    </row>
    <row r="24746" spans="4:18">
      <c r="D24746" s="130"/>
      <c r="R24746" s="214"/>
    </row>
    <row r="24747" spans="4:18">
      <c r="D24747" s="130"/>
      <c r="R24747" s="214"/>
    </row>
    <row r="24748" spans="4:18">
      <c r="D24748" s="130"/>
      <c r="R24748" s="214"/>
    </row>
    <row r="24749" spans="4:18">
      <c r="D24749" s="130"/>
      <c r="R24749" s="214"/>
    </row>
    <row r="24750" spans="4:18">
      <c r="D24750" s="130"/>
      <c r="R24750" s="214"/>
    </row>
    <row r="24751" spans="4:18">
      <c r="D24751" s="130"/>
      <c r="R24751" s="214"/>
    </row>
    <row r="24752" spans="4:18">
      <c r="D24752" s="130"/>
      <c r="R24752" s="214"/>
    </row>
    <row r="24753" spans="4:18">
      <c r="D24753" s="130"/>
      <c r="R24753" s="214"/>
    </row>
    <row r="24754" spans="4:18">
      <c r="D24754" s="130"/>
      <c r="R24754" s="214"/>
    </row>
    <row r="24755" spans="4:18">
      <c r="D24755" s="130"/>
      <c r="R24755" s="214"/>
    </row>
    <row r="24756" spans="4:18">
      <c r="D24756" s="130"/>
      <c r="R24756" s="214"/>
    </row>
    <row r="24757" spans="4:18">
      <c r="D24757" s="130"/>
      <c r="R24757" s="214"/>
    </row>
    <row r="24758" spans="4:18">
      <c r="D24758" s="130"/>
      <c r="R24758" s="214"/>
    </row>
    <row r="24759" spans="4:18">
      <c r="D24759" s="130"/>
      <c r="R24759" s="214"/>
    </row>
    <row r="24760" spans="4:18">
      <c r="D24760" s="130"/>
      <c r="R24760" s="214"/>
    </row>
    <row r="24761" spans="4:18">
      <c r="D24761" s="130"/>
      <c r="R24761" s="214"/>
    </row>
    <row r="24762" spans="4:18">
      <c r="D24762" s="130"/>
      <c r="R24762" s="214"/>
    </row>
    <row r="24763" spans="4:18">
      <c r="D24763" s="130"/>
      <c r="R24763" s="214"/>
    </row>
    <row r="24764" spans="4:18">
      <c r="D24764" s="130"/>
      <c r="R24764" s="214"/>
    </row>
    <row r="24765" spans="4:18">
      <c r="D24765" s="130"/>
      <c r="R24765" s="214"/>
    </row>
    <row r="24766" spans="4:18">
      <c r="D24766" s="130"/>
      <c r="R24766" s="214"/>
    </row>
    <row r="24767" spans="4:18">
      <c r="D24767" s="130"/>
      <c r="R24767" s="214"/>
    </row>
    <row r="24768" spans="4:18">
      <c r="D24768" s="130"/>
      <c r="R24768" s="214"/>
    </row>
    <row r="24769" spans="4:18">
      <c r="D24769" s="130"/>
      <c r="R24769" s="214"/>
    </row>
    <row r="24770" spans="4:18">
      <c r="D24770" s="130"/>
      <c r="R24770" s="214"/>
    </row>
    <row r="24771" spans="4:18">
      <c r="D24771" s="130"/>
      <c r="R24771" s="214"/>
    </row>
    <row r="24772" spans="4:18">
      <c r="D24772" s="130"/>
      <c r="R24772" s="214"/>
    </row>
    <row r="24773" spans="4:18">
      <c r="D24773" s="130"/>
      <c r="R24773" s="214"/>
    </row>
    <row r="24774" spans="4:18">
      <c r="D24774" s="130"/>
      <c r="R24774" s="214"/>
    </row>
    <row r="24775" spans="4:18">
      <c r="D24775" s="130"/>
      <c r="R24775" s="214"/>
    </row>
    <row r="24776" spans="4:18">
      <c r="D24776" s="130"/>
      <c r="R24776" s="214"/>
    </row>
    <row r="24777" spans="4:18">
      <c r="D24777" s="130"/>
      <c r="R24777" s="214"/>
    </row>
    <row r="24778" spans="4:18">
      <c r="D24778" s="130"/>
      <c r="R24778" s="214"/>
    </row>
    <row r="24779" spans="4:18">
      <c r="D24779" s="130"/>
      <c r="R24779" s="214"/>
    </row>
    <row r="24780" spans="4:18">
      <c r="D24780" s="130"/>
      <c r="R24780" s="214"/>
    </row>
    <row r="24781" spans="4:18">
      <c r="D24781" s="130"/>
      <c r="R24781" s="214"/>
    </row>
    <row r="24782" spans="4:18">
      <c r="D24782" s="130"/>
      <c r="R24782" s="214"/>
    </row>
    <row r="24783" spans="4:18">
      <c r="D24783" s="130"/>
      <c r="R24783" s="214"/>
    </row>
    <row r="24784" spans="4:18">
      <c r="D24784" s="130"/>
      <c r="R24784" s="214"/>
    </row>
    <row r="24785" spans="4:18">
      <c r="D24785" s="130"/>
      <c r="R24785" s="214"/>
    </row>
    <row r="24786" spans="4:18">
      <c r="D24786" s="130"/>
      <c r="R24786" s="214"/>
    </row>
    <row r="24787" spans="4:18">
      <c r="D24787" s="130"/>
      <c r="R24787" s="214"/>
    </row>
    <row r="24788" spans="4:18">
      <c r="D24788" s="130"/>
      <c r="R24788" s="214"/>
    </row>
    <row r="24789" spans="4:18">
      <c r="D24789" s="130"/>
      <c r="R24789" s="214"/>
    </row>
    <row r="24790" spans="4:18">
      <c r="D24790" s="130"/>
      <c r="R24790" s="214"/>
    </row>
    <row r="24791" spans="4:18">
      <c r="D24791" s="130"/>
      <c r="R24791" s="214"/>
    </row>
    <row r="24792" spans="4:18">
      <c r="D24792" s="130"/>
      <c r="R24792" s="214"/>
    </row>
    <row r="24793" spans="4:18">
      <c r="D24793" s="130"/>
      <c r="R24793" s="214"/>
    </row>
    <row r="24794" spans="4:18">
      <c r="D24794" s="130"/>
      <c r="R24794" s="214"/>
    </row>
    <row r="24795" spans="4:18">
      <c r="D24795" s="130"/>
      <c r="R24795" s="214"/>
    </row>
    <row r="24796" spans="4:18">
      <c r="D24796" s="130"/>
      <c r="R24796" s="214"/>
    </row>
    <row r="24797" spans="4:18">
      <c r="D24797" s="130"/>
      <c r="R24797" s="214"/>
    </row>
    <row r="24798" spans="4:18">
      <c r="D24798" s="130"/>
      <c r="R24798" s="214"/>
    </row>
    <row r="24799" spans="4:18">
      <c r="D24799" s="130"/>
      <c r="R24799" s="214"/>
    </row>
    <row r="24800" spans="4:18">
      <c r="D24800" s="130"/>
      <c r="R24800" s="214"/>
    </row>
    <row r="24801" spans="4:18">
      <c r="D24801" s="130"/>
      <c r="R24801" s="214"/>
    </row>
    <row r="24802" spans="4:18">
      <c r="D24802" s="130"/>
      <c r="R24802" s="214"/>
    </row>
    <row r="24803" spans="4:18">
      <c r="D24803" s="130"/>
      <c r="R24803" s="214"/>
    </row>
    <row r="24804" spans="4:18">
      <c r="D24804" s="130"/>
      <c r="R24804" s="214"/>
    </row>
    <row r="24805" spans="4:18">
      <c r="D24805" s="130"/>
      <c r="R24805" s="214"/>
    </row>
    <row r="24806" spans="4:18">
      <c r="D24806" s="130"/>
      <c r="R24806" s="214"/>
    </row>
    <row r="24807" spans="4:18">
      <c r="D24807" s="130"/>
      <c r="R24807" s="214"/>
    </row>
    <row r="24808" spans="4:18">
      <c r="D24808" s="130"/>
      <c r="R24808" s="214"/>
    </row>
    <row r="24809" spans="4:18">
      <c r="D24809" s="130"/>
      <c r="R24809" s="214"/>
    </row>
    <row r="24810" spans="4:18">
      <c r="D24810" s="130"/>
      <c r="R24810" s="214"/>
    </row>
    <row r="24811" spans="4:18">
      <c r="D24811" s="130"/>
      <c r="R24811" s="214"/>
    </row>
    <row r="24812" spans="4:18">
      <c r="D24812" s="130"/>
      <c r="R24812" s="214"/>
    </row>
    <row r="24813" spans="4:18">
      <c r="D24813" s="130"/>
      <c r="R24813" s="214"/>
    </row>
    <row r="24814" spans="4:18">
      <c r="D24814" s="130"/>
      <c r="R24814" s="214"/>
    </row>
    <row r="24815" spans="4:18">
      <c r="D24815" s="130"/>
      <c r="R24815" s="214"/>
    </row>
    <row r="24816" spans="4:18">
      <c r="D24816" s="130"/>
      <c r="R24816" s="214"/>
    </row>
    <row r="24817" spans="4:18">
      <c r="D24817" s="130"/>
      <c r="R24817" s="214"/>
    </row>
    <row r="24818" spans="4:18">
      <c r="D24818" s="130"/>
      <c r="R24818" s="214"/>
    </row>
    <row r="24819" spans="4:18">
      <c r="D24819" s="130"/>
      <c r="R24819" s="214"/>
    </row>
    <row r="24820" spans="4:18">
      <c r="D24820" s="130"/>
      <c r="R24820" s="214"/>
    </row>
    <row r="24821" spans="4:18">
      <c r="D24821" s="130"/>
      <c r="R24821" s="214"/>
    </row>
    <row r="24822" spans="4:18">
      <c r="D24822" s="130"/>
      <c r="R24822" s="214"/>
    </row>
    <row r="24823" spans="4:18">
      <c r="D24823" s="130"/>
      <c r="R24823" s="214"/>
    </row>
    <row r="24824" spans="4:18">
      <c r="D24824" s="130"/>
      <c r="R24824" s="214"/>
    </row>
    <row r="24825" spans="4:18">
      <c r="D24825" s="130"/>
      <c r="R24825" s="214"/>
    </row>
    <row r="24826" spans="4:18">
      <c r="D24826" s="130"/>
      <c r="R24826" s="214"/>
    </row>
    <row r="24827" spans="4:18">
      <c r="D24827" s="130"/>
      <c r="R24827" s="214"/>
    </row>
    <row r="24828" spans="4:18">
      <c r="D24828" s="130"/>
      <c r="R24828" s="214"/>
    </row>
    <row r="24829" spans="4:18">
      <c r="D24829" s="130"/>
      <c r="R24829" s="214"/>
    </row>
    <row r="24830" spans="4:18">
      <c r="D24830" s="130"/>
      <c r="R24830" s="214"/>
    </row>
    <row r="24831" spans="4:18">
      <c r="D24831" s="130"/>
      <c r="R24831" s="214"/>
    </row>
    <row r="24832" spans="4:18">
      <c r="D24832" s="130"/>
      <c r="R24832" s="214"/>
    </row>
    <row r="24833" spans="4:18">
      <c r="D24833" s="130"/>
      <c r="R24833" s="214"/>
    </row>
    <row r="24834" spans="4:18">
      <c r="D24834" s="130"/>
      <c r="R24834" s="214"/>
    </row>
    <row r="24835" spans="4:18">
      <c r="D24835" s="130"/>
      <c r="R24835" s="214"/>
    </row>
    <row r="24836" spans="4:18">
      <c r="D24836" s="130"/>
      <c r="R24836" s="214"/>
    </row>
    <row r="24837" spans="4:18">
      <c r="D24837" s="130"/>
      <c r="R24837" s="214"/>
    </row>
    <row r="24838" spans="4:18">
      <c r="D24838" s="130"/>
      <c r="R24838" s="214"/>
    </row>
    <row r="24839" spans="4:18">
      <c r="D24839" s="130"/>
      <c r="R24839" s="214"/>
    </row>
    <row r="24840" spans="4:18">
      <c r="D24840" s="130"/>
      <c r="R24840" s="214"/>
    </row>
    <row r="24841" spans="4:18">
      <c r="D24841" s="130"/>
      <c r="R24841" s="214"/>
    </row>
    <row r="24842" spans="4:18">
      <c r="D24842" s="130"/>
      <c r="R24842" s="214"/>
    </row>
    <row r="24843" spans="4:18">
      <c r="D24843" s="130"/>
      <c r="R24843" s="214"/>
    </row>
    <row r="24844" spans="4:18">
      <c r="D24844" s="130"/>
      <c r="R24844" s="214"/>
    </row>
    <row r="24845" spans="4:18">
      <c r="D24845" s="130"/>
      <c r="R24845" s="214"/>
    </row>
    <row r="24846" spans="4:18">
      <c r="D24846" s="130"/>
      <c r="R24846" s="214"/>
    </row>
    <row r="24847" spans="4:18">
      <c r="D24847" s="130"/>
      <c r="R24847" s="214"/>
    </row>
    <row r="24848" spans="4:18">
      <c r="D24848" s="130"/>
      <c r="R24848" s="214"/>
    </row>
    <row r="24849" spans="4:18">
      <c r="D24849" s="130"/>
      <c r="R24849" s="214"/>
    </row>
    <row r="24850" spans="4:18">
      <c r="D24850" s="130"/>
      <c r="R24850" s="214"/>
    </row>
    <row r="24851" spans="4:18">
      <c r="D24851" s="130"/>
      <c r="R24851" s="214"/>
    </row>
    <row r="24852" spans="4:18">
      <c r="D24852" s="130"/>
      <c r="R24852" s="214"/>
    </row>
    <row r="24853" spans="4:18">
      <c r="D24853" s="130"/>
      <c r="R24853" s="214"/>
    </row>
    <row r="24854" spans="4:18">
      <c r="D24854" s="130"/>
      <c r="R24854" s="214"/>
    </row>
    <row r="24855" spans="4:18">
      <c r="D24855" s="130"/>
      <c r="R24855" s="214"/>
    </row>
    <row r="24856" spans="4:18">
      <c r="D24856" s="130"/>
      <c r="R24856" s="214"/>
    </row>
    <row r="24857" spans="4:18">
      <c r="D24857" s="130"/>
      <c r="R24857" s="214"/>
    </row>
    <row r="24858" spans="4:18">
      <c r="D24858" s="130"/>
      <c r="R24858" s="214"/>
    </row>
    <row r="24859" spans="4:18">
      <c r="D24859" s="130"/>
      <c r="R24859" s="214"/>
    </row>
    <row r="24860" spans="4:18">
      <c r="D24860" s="130"/>
      <c r="R24860" s="214"/>
    </row>
    <row r="24861" spans="4:18">
      <c r="D24861" s="130"/>
      <c r="R24861" s="214"/>
    </row>
    <row r="24862" spans="4:18">
      <c r="D24862" s="130"/>
      <c r="R24862" s="214"/>
    </row>
    <row r="24863" spans="4:18">
      <c r="D24863" s="130"/>
      <c r="R24863" s="214"/>
    </row>
    <row r="24864" spans="4:18">
      <c r="D24864" s="130"/>
      <c r="R24864" s="214"/>
    </row>
    <row r="24865" spans="4:18">
      <c r="D24865" s="130"/>
      <c r="R24865" s="214"/>
    </row>
    <row r="24866" spans="4:18">
      <c r="D24866" s="130"/>
      <c r="R24866" s="214"/>
    </row>
    <row r="24867" spans="4:18">
      <c r="D24867" s="130"/>
      <c r="R24867" s="214"/>
    </row>
    <row r="24868" spans="4:18">
      <c r="D24868" s="130"/>
      <c r="R24868" s="214"/>
    </row>
    <row r="24869" spans="4:18">
      <c r="D24869" s="130"/>
      <c r="R24869" s="214"/>
    </row>
    <row r="24870" spans="4:18">
      <c r="D24870" s="130"/>
      <c r="R24870" s="214"/>
    </row>
    <row r="24871" spans="4:18">
      <c r="D24871" s="130"/>
      <c r="R24871" s="214"/>
    </row>
    <row r="24872" spans="4:18">
      <c r="D24872" s="130"/>
      <c r="R24872" s="214"/>
    </row>
    <row r="24873" spans="4:18">
      <c r="D24873" s="130"/>
      <c r="R24873" s="214"/>
    </row>
    <row r="24874" spans="4:18">
      <c r="D24874" s="130"/>
      <c r="R24874" s="214"/>
    </row>
    <row r="24875" spans="4:18">
      <c r="D24875" s="130"/>
      <c r="R24875" s="214"/>
    </row>
    <row r="24876" spans="4:18">
      <c r="D24876" s="130"/>
      <c r="R24876" s="214"/>
    </row>
    <row r="24877" spans="4:18">
      <c r="D24877" s="130"/>
      <c r="R24877" s="214"/>
    </row>
    <row r="24878" spans="4:18">
      <c r="D24878" s="130"/>
      <c r="R24878" s="214"/>
    </row>
    <row r="24879" spans="4:18">
      <c r="D24879" s="130"/>
      <c r="R24879" s="214"/>
    </row>
    <row r="24880" spans="4:18">
      <c r="D24880" s="130"/>
      <c r="R24880" s="214"/>
    </row>
    <row r="24881" spans="4:18">
      <c r="D24881" s="130"/>
      <c r="R24881" s="214"/>
    </row>
    <row r="24882" spans="4:18">
      <c r="D24882" s="130"/>
      <c r="R24882" s="214"/>
    </row>
    <row r="24883" spans="4:18">
      <c r="D24883" s="130"/>
      <c r="R24883" s="214"/>
    </row>
    <row r="24884" spans="4:18">
      <c r="D24884" s="130"/>
      <c r="R24884" s="214"/>
    </row>
    <row r="24885" spans="4:18">
      <c r="D24885" s="130"/>
      <c r="R24885" s="214"/>
    </row>
    <row r="24886" spans="4:18">
      <c r="D24886" s="130"/>
      <c r="R24886" s="214"/>
    </row>
    <row r="24887" spans="4:18">
      <c r="D24887" s="130"/>
      <c r="R24887" s="214"/>
    </row>
    <row r="24888" spans="4:18">
      <c r="D24888" s="130"/>
      <c r="R24888" s="214"/>
    </row>
    <row r="24889" spans="4:18">
      <c r="D24889" s="130"/>
      <c r="R24889" s="214"/>
    </row>
    <row r="24890" spans="4:18">
      <c r="D24890" s="130"/>
      <c r="R24890" s="214"/>
    </row>
    <row r="24891" spans="4:18">
      <c r="D24891" s="130"/>
      <c r="R24891" s="214"/>
    </row>
    <row r="24892" spans="4:18">
      <c r="D24892" s="130"/>
      <c r="R24892" s="214"/>
    </row>
    <row r="24893" spans="4:18">
      <c r="D24893" s="130"/>
      <c r="R24893" s="214"/>
    </row>
    <row r="24894" spans="4:18">
      <c r="D24894" s="130"/>
      <c r="R24894" s="214"/>
    </row>
    <row r="24895" spans="4:18">
      <c r="D24895" s="130"/>
      <c r="R24895" s="214"/>
    </row>
    <row r="24896" spans="4:18">
      <c r="D24896" s="130"/>
      <c r="R24896" s="214"/>
    </row>
    <row r="24897" spans="4:18">
      <c r="D24897" s="130"/>
      <c r="R24897" s="214"/>
    </row>
    <row r="24898" spans="4:18">
      <c r="D24898" s="130"/>
      <c r="R24898" s="214"/>
    </row>
    <row r="24899" spans="4:18">
      <c r="D24899" s="130"/>
      <c r="R24899" s="214"/>
    </row>
    <row r="24900" spans="4:18">
      <c r="D24900" s="130"/>
      <c r="R24900" s="214"/>
    </row>
    <row r="24901" spans="4:18">
      <c r="D24901" s="130"/>
      <c r="R24901" s="214"/>
    </row>
    <row r="24902" spans="4:18">
      <c r="D24902" s="130"/>
      <c r="R24902" s="214"/>
    </row>
    <row r="24903" spans="4:18">
      <c r="D24903" s="130"/>
      <c r="R24903" s="214"/>
    </row>
    <row r="24904" spans="4:18">
      <c r="D24904" s="130"/>
      <c r="R24904" s="214"/>
    </row>
    <row r="24905" spans="4:18">
      <c r="D24905" s="130"/>
      <c r="R24905" s="214"/>
    </row>
    <row r="24906" spans="4:18">
      <c r="D24906" s="130"/>
      <c r="R24906" s="214"/>
    </row>
    <row r="24907" spans="4:18">
      <c r="D24907" s="130"/>
      <c r="R24907" s="214"/>
    </row>
    <row r="24908" spans="4:18">
      <c r="D24908" s="130"/>
      <c r="R24908" s="214"/>
    </row>
    <row r="24909" spans="4:18">
      <c r="D24909" s="130"/>
      <c r="R24909" s="214"/>
    </row>
    <row r="24910" spans="4:18">
      <c r="D24910" s="130"/>
      <c r="R24910" s="214"/>
    </row>
    <row r="24911" spans="4:18">
      <c r="D24911" s="130"/>
      <c r="R24911" s="214"/>
    </row>
    <row r="24912" spans="4:18">
      <c r="D24912" s="130"/>
      <c r="R24912" s="214"/>
    </row>
    <row r="24913" spans="4:18">
      <c r="D24913" s="130"/>
      <c r="R24913" s="214"/>
    </row>
    <row r="24914" spans="4:18">
      <c r="D24914" s="130"/>
      <c r="R24914" s="214"/>
    </row>
    <row r="24915" spans="4:18">
      <c r="D24915" s="130"/>
      <c r="R24915" s="214"/>
    </row>
    <row r="24916" spans="4:18">
      <c r="D24916" s="130"/>
      <c r="R24916" s="214"/>
    </row>
    <row r="24917" spans="4:18">
      <c r="D24917" s="130"/>
      <c r="R24917" s="214"/>
    </row>
    <row r="24918" spans="4:18">
      <c r="D24918" s="130"/>
      <c r="R24918" s="214"/>
    </row>
    <row r="24919" spans="4:18">
      <c r="D24919" s="130"/>
      <c r="R24919" s="214"/>
    </row>
    <row r="24920" spans="4:18">
      <c r="D24920" s="130"/>
      <c r="R24920" s="214"/>
    </row>
    <row r="24921" spans="4:18">
      <c r="D24921" s="130"/>
      <c r="R24921" s="214"/>
    </row>
    <row r="24922" spans="4:18">
      <c r="D24922" s="130"/>
      <c r="R24922" s="214"/>
    </row>
    <row r="24923" spans="4:18">
      <c r="D24923" s="130"/>
      <c r="R24923" s="214"/>
    </row>
    <row r="24924" spans="4:18">
      <c r="D24924" s="130"/>
      <c r="R24924" s="214"/>
    </row>
    <row r="24925" spans="4:18">
      <c r="D24925" s="130"/>
      <c r="R24925" s="214"/>
    </row>
    <row r="24926" spans="4:18">
      <c r="D24926" s="130"/>
      <c r="R24926" s="214"/>
    </row>
    <row r="24927" spans="4:18">
      <c r="D24927" s="130"/>
      <c r="R24927" s="214"/>
    </row>
    <row r="24928" spans="4:18">
      <c r="D24928" s="130"/>
      <c r="R24928" s="214"/>
    </row>
    <row r="24929" spans="4:18">
      <c r="D24929" s="130"/>
      <c r="R24929" s="214"/>
    </row>
    <row r="24930" spans="4:18">
      <c r="D24930" s="130"/>
      <c r="R24930" s="214"/>
    </row>
    <row r="24931" spans="4:18">
      <c r="D24931" s="130"/>
      <c r="R24931" s="214"/>
    </row>
    <row r="24932" spans="4:18">
      <c r="D24932" s="130"/>
      <c r="R24932" s="214"/>
    </row>
    <row r="24933" spans="4:18">
      <c r="D24933" s="130"/>
      <c r="R24933" s="214"/>
    </row>
    <row r="24934" spans="4:18">
      <c r="D24934" s="130"/>
      <c r="R24934" s="214"/>
    </row>
    <row r="24935" spans="4:18">
      <c r="D24935" s="130"/>
      <c r="R24935" s="214"/>
    </row>
    <row r="24936" spans="4:18">
      <c r="D24936" s="130"/>
      <c r="R24936" s="214"/>
    </row>
    <row r="24937" spans="4:18">
      <c r="D24937" s="130"/>
      <c r="R24937" s="214"/>
    </row>
    <row r="24938" spans="4:18">
      <c r="D24938" s="130"/>
      <c r="R24938" s="214"/>
    </row>
    <row r="24939" spans="4:18">
      <c r="D24939" s="130"/>
      <c r="R24939" s="214"/>
    </row>
    <row r="24940" spans="4:18">
      <c r="D24940" s="130"/>
      <c r="R24940" s="214"/>
    </row>
    <row r="24941" spans="4:18">
      <c r="D24941" s="130"/>
      <c r="R24941" s="214"/>
    </row>
    <row r="24942" spans="4:18">
      <c r="D24942" s="130"/>
      <c r="R24942" s="214"/>
    </row>
    <row r="24943" spans="4:18">
      <c r="D24943" s="130"/>
      <c r="R24943" s="214"/>
    </row>
    <row r="24944" spans="4:18">
      <c r="D24944" s="130"/>
      <c r="R24944" s="214"/>
    </row>
    <row r="24945" spans="4:18">
      <c r="D24945" s="130"/>
      <c r="R24945" s="214"/>
    </row>
    <row r="24946" spans="4:18">
      <c r="D24946" s="130"/>
      <c r="R24946" s="214"/>
    </row>
    <row r="24947" spans="4:18">
      <c r="D24947" s="130"/>
      <c r="R24947" s="214"/>
    </row>
    <row r="24948" spans="4:18">
      <c r="D24948" s="130"/>
      <c r="R24948" s="214"/>
    </row>
    <row r="24949" spans="4:18">
      <c r="D24949" s="130"/>
      <c r="R24949" s="214"/>
    </row>
    <row r="24950" spans="4:18">
      <c r="D24950" s="130"/>
      <c r="R24950" s="214"/>
    </row>
    <row r="24951" spans="4:18">
      <c r="D24951" s="130"/>
      <c r="R24951" s="214"/>
    </row>
    <row r="24952" spans="4:18">
      <c r="D24952" s="130"/>
      <c r="R24952" s="214"/>
    </row>
    <row r="24953" spans="4:18">
      <c r="D24953" s="130"/>
      <c r="R24953" s="214"/>
    </row>
    <row r="24954" spans="4:18">
      <c r="D24954" s="130"/>
      <c r="R24954" s="214"/>
    </row>
    <row r="24955" spans="4:18">
      <c r="D24955" s="130"/>
      <c r="R24955" s="214"/>
    </row>
    <row r="24956" spans="4:18">
      <c r="D24956" s="130"/>
      <c r="R24956" s="214"/>
    </row>
    <row r="24957" spans="4:18">
      <c r="D24957" s="130"/>
      <c r="R24957" s="214"/>
    </row>
    <row r="24958" spans="4:18">
      <c r="D24958" s="130"/>
      <c r="R24958" s="214"/>
    </row>
    <row r="24959" spans="4:18">
      <c r="D24959" s="130"/>
      <c r="R24959" s="214"/>
    </row>
    <row r="24960" spans="4:18">
      <c r="D24960" s="130"/>
      <c r="R24960" s="214"/>
    </row>
    <row r="24961" spans="4:18">
      <c r="D24961" s="130"/>
      <c r="R24961" s="214"/>
    </row>
    <row r="24962" spans="4:18">
      <c r="D24962" s="130"/>
      <c r="R24962" s="214"/>
    </row>
    <row r="24963" spans="4:18">
      <c r="D24963" s="130"/>
      <c r="R24963" s="214"/>
    </row>
    <row r="24964" spans="4:18">
      <c r="D24964" s="130"/>
      <c r="R24964" s="214"/>
    </row>
    <row r="24965" spans="4:18">
      <c r="D24965" s="130"/>
      <c r="R24965" s="214"/>
    </row>
    <row r="24966" spans="4:18">
      <c r="D24966" s="130"/>
      <c r="R24966" s="214"/>
    </row>
    <row r="24967" spans="4:18">
      <c r="D24967" s="130"/>
      <c r="R24967" s="214"/>
    </row>
    <row r="24968" spans="4:18">
      <c r="D24968" s="130"/>
      <c r="R24968" s="214"/>
    </row>
    <row r="24969" spans="4:18">
      <c r="D24969" s="130"/>
      <c r="R24969" s="214"/>
    </row>
    <row r="24970" spans="4:18">
      <c r="D24970" s="130"/>
      <c r="R24970" s="214"/>
    </row>
    <row r="24971" spans="4:18">
      <c r="D24971" s="130"/>
      <c r="R24971" s="214"/>
    </row>
    <row r="24972" spans="4:18">
      <c r="D24972" s="130"/>
      <c r="R24972" s="214"/>
    </row>
    <row r="24973" spans="4:18">
      <c r="D24973" s="130"/>
      <c r="R24973" s="214"/>
    </row>
    <row r="24974" spans="4:18">
      <c r="D24974" s="130"/>
      <c r="R24974" s="214"/>
    </row>
    <row r="24975" spans="4:18">
      <c r="D24975" s="130"/>
      <c r="R24975" s="214"/>
    </row>
    <row r="24976" spans="4:18">
      <c r="D24976" s="130"/>
      <c r="R24976" s="214"/>
    </row>
    <row r="24977" spans="4:18">
      <c r="D24977" s="130"/>
      <c r="R24977" s="214"/>
    </row>
    <row r="24978" spans="4:18">
      <c r="D24978" s="130"/>
      <c r="R24978" s="214"/>
    </row>
    <row r="24979" spans="4:18">
      <c r="D24979" s="130"/>
      <c r="R24979" s="214"/>
    </row>
    <row r="24980" spans="4:18">
      <c r="D24980" s="130"/>
      <c r="R24980" s="214"/>
    </row>
    <row r="24981" spans="4:18">
      <c r="D24981" s="130"/>
      <c r="R24981" s="214"/>
    </row>
    <row r="24982" spans="4:18">
      <c r="D24982" s="130"/>
      <c r="R24982" s="214"/>
    </row>
    <row r="24983" spans="4:18">
      <c r="D24983" s="130"/>
      <c r="R24983" s="214"/>
    </row>
    <row r="24984" spans="4:18">
      <c r="D24984" s="130"/>
      <c r="R24984" s="214"/>
    </row>
    <row r="24985" spans="4:18">
      <c r="D24985" s="130"/>
      <c r="R24985" s="214"/>
    </row>
    <row r="24986" spans="4:18">
      <c r="D24986" s="130"/>
      <c r="R24986" s="214"/>
    </row>
    <row r="24987" spans="4:18">
      <c r="D24987" s="130"/>
      <c r="R24987" s="214"/>
    </row>
    <row r="24988" spans="4:18">
      <c r="D24988" s="130"/>
      <c r="R24988" s="214"/>
    </row>
    <row r="24989" spans="4:18">
      <c r="D24989" s="130"/>
      <c r="R24989" s="214"/>
    </row>
    <row r="24990" spans="4:18">
      <c r="D24990" s="130"/>
      <c r="R24990" s="214"/>
    </row>
    <row r="24991" spans="4:18">
      <c r="D24991" s="130"/>
      <c r="R24991" s="214"/>
    </row>
    <row r="24992" spans="4:18">
      <c r="D24992" s="130"/>
      <c r="R24992" s="214"/>
    </row>
    <row r="24993" spans="4:18">
      <c r="D24993" s="130"/>
      <c r="R24993" s="214"/>
    </row>
    <row r="24994" spans="4:18">
      <c r="D24994" s="130"/>
      <c r="R24994" s="214"/>
    </row>
    <row r="24995" spans="4:18">
      <c r="D24995" s="130"/>
      <c r="R24995" s="214"/>
    </row>
    <row r="24996" spans="4:18">
      <c r="D24996" s="130"/>
      <c r="R24996" s="214"/>
    </row>
    <row r="24997" spans="4:18">
      <c r="D24997" s="130"/>
      <c r="R24997" s="214"/>
    </row>
    <row r="24998" spans="4:18">
      <c r="D24998" s="130"/>
      <c r="R24998" s="214"/>
    </row>
    <row r="24999" spans="4:18">
      <c r="D24999" s="130"/>
      <c r="R24999" s="214"/>
    </row>
    <row r="25000" spans="4:18">
      <c r="D25000" s="130"/>
      <c r="R25000" s="214"/>
    </row>
    <row r="25001" spans="4:18">
      <c r="D25001" s="130"/>
      <c r="R25001" s="214"/>
    </row>
    <row r="25002" spans="4:18">
      <c r="D25002" s="130"/>
      <c r="R25002" s="214"/>
    </row>
    <row r="25003" spans="4:18">
      <c r="D25003" s="130"/>
      <c r="R25003" s="214"/>
    </row>
    <row r="25004" spans="4:18">
      <c r="D25004" s="130"/>
      <c r="R25004" s="214"/>
    </row>
    <row r="25005" spans="4:18">
      <c r="D25005" s="130"/>
      <c r="R25005" s="214"/>
    </row>
    <row r="25006" spans="4:18">
      <c r="D25006" s="130"/>
      <c r="R25006" s="214"/>
    </row>
    <row r="25007" spans="4:18">
      <c r="D25007" s="130"/>
      <c r="R25007" s="214"/>
    </row>
    <row r="25008" spans="4:18">
      <c r="D25008" s="130"/>
      <c r="R25008" s="214"/>
    </row>
    <row r="25009" spans="4:18">
      <c r="D25009" s="130"/>
      <c r="R25009" s="214"/>
    </row>
    <row r="25010" spans="4:18">
      <c r="D25010" s="130"/>
      <c r="R25010" s="214"/>
    </row>
    <row r="25011" spans="4:18">
      <c r="D25011" s="130"/>
      <c r="R25011" s="214"/>
    </row>
    <row r="25012" spans="4:18">
      <c r="D25012" s="130"/>
      <c r="R25012" s="214"/>
    </row>
    <row r="25013" spans="4:18">
      <c r="D25013" s="130"/>
      <c r="R25013" s="214"/>
    </row>
    <row r="25014" spans="4:18">
      <c r="D25014" s="130"/>
      <c r="R25014" s="214"/>
    </row>
    <row r="25015" spans="4:18">
      <c r="D25015" s="130"/>
      <c r="R25015" s="214"/>
    </row>
    <row r="25016" spans="4:18">
      <c r="D25016" s="130"/>
      <c r="R25016" s="214"/>
    </row>
    <row r="25017" spans="4:18">
      <c r="D25017" s="130"/>
      <c r="R25017" s="214"/>
    </row>
    <row r="25018" spans="4:18">
      <c r="D25018" s="130"/>
      <c r="R25018" s="214"/>
    </row>
    <row r="25019" spans="4:18">
      <c r="D25019" s="130"/>
      <c r="R25019" s="214"/>
    </row>
    <row r="25020" spans="4:18">
      <c r="D25020" s="130"/>
      <c r="R25020" s="214"/>
    </row>
    <row r="25021" spans="4:18">
      <c r="D25021" s="130"/>
      <c r="R25021" s="214"/>
    </row>
    <row r="25022" spans="4:18">
      <c r="D25022" s="130"/>
      <c r="R25022" s="214"/>
    </row>
    <row r="25023" spans="4:18">
      <c r="D25023" s="130"/>
      <c r="R25023" s="214"/>
    </row>
    <row r="25024" spans="4:18">
      <c r="D25024" s="130"/>
      <c r="R25024" s="214"/>
    </row>
    <row r="25025" spans="4:18">
      <c r="D25025" s="130"/>
      <c r="R25025" s="214"/>
    </row>
    <row r="25026" spans="4:18">
      <c r="D25026" s="130"/>
      <c r="R25026" s="214"/>
    </row>
    <row r="25027" spans="4:18">
      <c r="D25027" s="130"/>
      <c r="R25027" s="214"/>
    </row>
    <row r="25028" spans="4:18">
      <c r="D25028" s="130"/>
      <c r="R25028" s="214"/>
    </row>
    <row r="25029" spans="4:18">
      <c r="D25029" s="130"/>
      <c r="R25029" s="214"/>
    </row>
    <row r="25030" spans="4:18">
      <c r="D25030" s="130"/>
      <c r="R25030" s="214"/>
    </row>
    <row r="25031" spans="4:18">
      <c r="D25031" s="130"/>
      <c r="R25031" s="214"/>
    </row>
    <row r="25032" spans="4:18">
      <c r="D25032" s="130"/>
      <c r="R25032" s="214"/>
    </row>
    <row r="25033" spans="4:18">
      <c r="D25033" s="130"/>
      <c r="R25033" s="214"/>
    </row>
    <row r="25034" spans="4:18">
      <c r="D25034" s="130"/>
      <c r="R25034" s="214"/>
    </row>
    <row r="25035" spans="4:18">
      <c r="D25035" s="130"/>
      <c r="R25035" s="214"/>
    </row>
    <row r="25036" spans="4:18">
      <c r="D25036" s="130"/>
      <c r="R25036" s="214"/>
    </row>
    <row r="25037" spans="4:18">
      <c r="D25037" s="130"/>
      <c r="R25037" s="214"/>
    </row>
    <row r="25038" spans="4:18">
      <c r="D25038" s="130"/>
      <c r="R25038" s="214"/>
    </row>
    <row r="25039" spans="4:18">
      <c r="D25039" s="130"/>
      <c r="R25039" s="214"/>
    </row>
    <row r="25040" spans="4:18">
      <c r="D25040" s="130"/>
      <c r="R25040" s="214"/>
    </row>
    <row r="25041" spans="4:18">
      <c r="D25041" s="130"/>
      <c r="R25041" s="214"/>
    </row>
    <row r="25042" spans="4:18">
      <c r="D25042" s="130"/>
      <c r="R25042" s="214"/>
    </row>
    <row r="25043" spans="4:18">
      <c r="D25043" s="130"/>
      <c r="R25043" s="214"/>
    </row>
    <row r="25044" spans="4:18">
      <c r="D25044" s="130"/>
      <c r="R25044" s="214"/>
    </row>
    <row r="25045" spans="4:18">
      <c r="D25045" s="130"/>
      <c r="R25045" s="214"/>
    </row>
    <row r="25046" spans="4:18">
      <c r="D25046" s="130"/>
      <c r="R25046" s="214"/>
    </row>
    <row r="25047" spans="4:18">
      <c r="D25047" s="130"/>
      <c r="R25047" s="214"/>
    </row>
    <row r="25048" spans="4:18">
      <c r="D25048" s="130"/>
      <c r="R25048" s="214"/>
    </row>
    <row r="25049" spans="4:18">
      <c r="D25049" s="130"/>
      <c r="R25049" s="214"/>
    </row>
    <row r="25050" spans="4:18">
      <c r="D25050" s="130"/>
      <c r="R25050" s="214"/>
    </row>
    <row r="25051" spans="4:18">
      <c r="D25051" s="130"/>
      <c r="R25051" s="214"/>
    </row>
    <row r="25052" spans="4:18">
      <c r="D25052" s="130"/>
      <c r="R25052" s="214"/>
    </row>
    <row r="25053" spans="4:18">
      <c r="D25053" s="130"/>
      <c r="R25053" s="214"/>
    </row>
    <row r="25054" spans="4:18">
      <c r="D25054" s="130"/>
      <c r="R25054" s="214"/>
    </row>
    <row r="25055" spans="4:18">
      <c r="D25055" s="130"/>
      <c r="R25055" s="214"/>
    </row>
    <row r="25056" spans="4:18">
      <c r="D25056" s="130"/>
      <c r="R25056" s="214"/>
    </row>
    <row r="25057" spans="4:18">
      <c r="D25057" s="130"/>
      <c r="R25057" s="214"/>
    </row>
    <row r="25058" spans="4:18">
      <c r="D25058" s="130"/>
      <c r="R25058" s="214"/>
    </row>
    <row r="25059" spans="4:18">
      <c r="D25059" s="130"/>
      <c r="R25059" s="214"/>
    </row>
    <row r="25060" spans="4:18">
      <c r="D25060" s="130"/>
      <c r="R25060" s="214"/>
    </row>
    <row r="25061" spans="4:18">
      <c r="D25061" s="130"/>
      <c r="R25061" s="214"/>
    </row>
    <row r="25062" spans="4:18">
      <c r="D25062" s="130"/>
      <c r="R25062" s="214"/>
    </row>
    <row r="25063" spans="4:18">
      <c r="D25063" s="130"/>
      <c r="R25063" s="214"/>
    </row>
    <row r="25064" spans="4:18">
      <c r="D25064" s="130"/>
      <c r="R25064" s="214"/>
    </row>
    <row r="25065" spans="4:18">
      <c r="D25065" s="130"/>
      <c r="R25065" s="214"/>
    </row>
    <row r="25066" spans="4:18">
      <c r="D25066" s="130"/>
      <c r="R25066" s="214"/>
    </row>
    <row r="25067" spans="4:18">
      <c r="D25067" s="130"/>
      <c r="R25067" s="214"/>
    </row>
    <row r="25068" spans="4:18">
      <c r="D25068" s="130"/>
      <c r="R25068" s="214"/>
    </row>
    <row r="25069" spans="4:18">
      <c r="D25069" s="130"/>
      <c r="R25069" s="214"/>
    </row>
    <row r="25070" spans="4:18">
      <c r="D25070" s="130"/>
      <c r="R25070" s="214"/>
    </row>
    <row r="25071" spans="4:18">
      <c r="D25071" s="130"/>
      <c r="R25071" s="214"/>
    </row>
    <row r="25072" spans="4:18">
      <c r="D25072" s="130"/>
      <c r="R25072" s="214"/>
    </row>
    <row r="25073" spans="4:18">
      <c r="D25073" s="130"/>
      <c r="R25073" s="214"/>
    </row>
    <row r="25074" spans="4:18">
      <c r="D25074" s="130"/>
      <c r="R25074" s="214"/>
    </row>
    <row r="25075" spans="4:18">
      <c r="D25075" s="130"/>
      <c r="R25075" s="214"/>
    </row>
    <row r="25076" spans="4:18">
      <c r="D25076" s="130"/>
      <c r="R25076" s="214"/>
    </row>
    <row r="25077" spans="4:18">
      <c r="D25077" s="130"/>
      <c r="R25077" s="214"/>
    </row>
    <row r="25078" spans="4:18">
      <c r="D25078" s="130"/>
      <c r="R25078" s="214"/>
    </row>
    <row r="25079" spans="4:18">
      <c r="D25079" s="130"/>
      <c r="R25079" s="214"/>
    </row>
    <row r="25080" spans="4:18">
      <c r="D25080" s="130"/>
      <c r="R25080" s="214"/>
    </row>
    <row r="25081" spans="4:18">
      <c r="D25081" s="130"/>
      <c r="R25081" s="214"/>
    </row>
    <row r="25082" spans="4:18">
      <c r="D25082" s="130"/>
      <c r="R25082" s="214"/>
    </row>
    <row r="25083" spans="4:18">
      <c r="D25083" s="130"/>
      <c r="R25083" s="214"/>
    </row>
    <row r="25084" spans="4:18">
      <c r="D25084" s="130"/>
      <c r="R25084" s="214"/>
    </row>
    <row r="25085" spans="4:18">
      <c r="D25085" s="130"/>
      <c r="R25085" s="214"/>
    </row>
    <row r="25086" spans="4:18">
      <c r="D25086" s="130"/>
      <c r="R25086" s="214"/>
    </row>
    <row r="25087" spans="4:18">
      <c r="D25087" s="130"/>
      <c r="R25087" s="214"/>
    </row>
    <row r="25088" spans="4:18">
      <c r="D25088" s="130"/>
      <c r="R25088" s="214"/>
    </row>
    <row r="25089" spans="4:18">
      <c r="D25089" s="130"/>
      <c r="R25089" s="214"/>
    </row>
    <row r="25090" spans="4:18">
      <c r="D25090" s="130"/>
      <c r="R25090" s="214"/>
    </row>
    <row r="25091" spans="4:18">
      <c r="D25091" s="130"/>
      <c r="R25091" s="214"/>
    </row>
    <row r="25092" spans="4:18">
      <c r="D25092" s="130"/>
      <c r="R25092" s="214"/>
    </row>
    <row r="25093" spans="4:18">
      <c r="D25093" s="130"/>
      <c r="R25093" s="214"/>
    </row>
    <row r="25094" spans="4:18">
      <c r="D25094" s="130"/>
      <c r="R25094" s="214"/>
    </row>
    <row r="25095" spans="4:18">
      <c r="D25095" s="130"/>
      <c r="R25095" s="214"/>
    </row>
    <row r="25096" spans="4:18">
      <c r="D25096" s="130"/>
      <c r="R25096" s="214"/>
    </row>
    <row r="25097" spans="4:18">
      <c r="D25097" s="130"/>
      <c r="R25097" s="214"/>
    </row>
    <row r="25098" spans="4:18">
      <c r="D25098" s="130"/>
      <c r="R25098" s="214"/>
    </row>
    <row r="25099" spans="4:18">
      <c r="D25099" s="130"/>
      <c r="R25099" s="214"/>
    </row>
    <row r="25100" spans="4:18">
      <c r="D25100" s="130"/>
      <c r="R25100" s="214"/>
    </row>
    <row r="25101" spans="4:18">
      <c r="D25101" s="130"/>
      <c r="R25101" s="214"/>
    </row>
    <row r="25102" spans="4:18">
      <c r="D25102" s="130"/>
      <c r="R25102" s="214"/>
    </row>
    <row r="25103" spans="4:18">
      <c r="D25103" s="130"/>
      <c r="R25103" s="214"/>
    </row>
    <row r="25104" spans="4:18">
      <c r="D25104" s="130"/>
      <c r="R25104" s="214"/>
    </row>
    <row r="25105" spans="4:18">
      <c r="D25105" s="130"/>
      <c r="R25105" s="214"/>
    </row>
    <row r="25106" spans="4:18">
      <c r="D25106" s="130"/>
      <c r="R25106" s="214"/>
    </row>
    <row r="25107" spans="4:18">
      <c r="D25107" s="130"/>
      <c r="R25107" s="214"/>
    </row>
    <row r="25108" spans="4:18">
      <c r="D25108" s="130"/>
      <c r="R25108" s="214"/>
    </row>
    <row r="25109" spans="4:18">
      <c r="D25109" s="130"/>
      <c r="R25109" s="214"/>
    </row>
    <row r="25110" spans="4:18">
      <c r="D25110" s="130"/>
      <c r="R25110" s="214"/>
    </row>
    <row r="25111" spans="4:18">
      <c r="D25111" s="130"/>
      <c r="R25111" s="214"/>
    </row>
    <row r="25112" spans="4:18">
      <c r="D25112" s="130"/>
      <c r="R25112" s="214"/>
    </row>
    <row r="25113" spans="4:18">
      <c r="D25113" s="130"/>
      <c r="R25113" s="214"/>
    </row>
    <row r="25114" spans="4:18">
      <c r="D25114" s="130"/>
      <c r="R25114" s="214"/>
    </row>
    <row r="25115" spans="4:18">
      <c r="D25115" s="130"/>
      <c r="R25115" s="214"/>
    </row>
    <row r="25116" spans="4:18">
      <c r="D25116" s="130"/>
      <c r="R25116" s="214"/>
    </row>
    <row r="25117" spans="4:18">
      <c r="D25117" s="130"/>
      <c r="R25117" s="214"/>
    </row>
    <row r="25118" spans="4:18">
      <c r="D25118" s="130"/>
      <c r="R25118" s="214"/>
    </row>
    <row r="25119" spans="4:18">
      <c r="D25119" s="130"/>
      <c r="R25119" s="214"/>
    </row>
    <row r="25120" spans="4:18">
      <c r="D25120" s="130"/>
      <c r="R25120" s="214"/>
    </row>
    <row r="25121" spans="4:18">
      <c r="D25121" s="130"/>
      <c r="R25121" s="214"/>
    </row>
    <row r="25122" spans="4:18">
      <c r="D25122" s="130"/>
      <c r="R25122" s="214"/>
    </row>
    <row r="25123" spans="4:18">
      <c r="D25123" s="130"/>
      <c r="R25123" s="214"/>
    </row>
    <row r="25124" spans="4:18">
      <c r="D25124" s="130"/>
      <c r="R25124" s="214"/>
    </row>
    <row r="25125" spans="4:18">
      <c r="D25125" s="130"/>
      <c r="R25125" s="214"/>
    </row>
    <row r="25126" spans="4:18">
      <c r="D25126" s="130"/>
      <c r="R25126" s="214"/>
    </row>
    <row r="25127" spans="4:18">
      <c r="D25127" s="130"/>
      <c r="R25127" s="214"/>
    </row>
    <row r="25128" spans="4:18">
      <c r="D25128" s="130"/>
      <c r="R25128" s="214"/>
    </row>
    <row r="25129" spans="4:18">
      <c r="D25129" s="130"/>
      <c r="R25129" s="214"/>
    </row>
    <row r="25130" spans="4:18">
      <c r="D25130" s="130"/>
      <c r="R25130" s="214"/>
    </row>
    <row r="25131" spans="4:18">
      <c r="D25131" s="130"/>
      <c r="R25131" s="214"/>
    </row>
    <row r="25132" spans="4:18">
      <c r="D25132" s="130"/>
      <c r="R25132" s="214"/>
    </row>
    <row r="25133" spans="4:18">
      <c r="D25133" s="130"/>
      <c r="R25133" s="214"/>
    </row>
    <row r="25134" spans="4:18">
      <c r="D25134" s="130"/>
      <c r="R25134" s="214"/>
    </row>
    <row r="25135" spans="4:18">
      <c r="D25135" s="130"/>
      <c r="R25135" s="214"/>
    </row>
    <row r="25136" spans="4:18">
      <c r="D25136" s="130"/>
      <c r="R25136" s="214"/>
    </row>
    <row r="25137" spans="4:18">
      <c r="D25137" s="130"/>
      <c r="R25137" s="214"/>
    </row>
    <row r="25138" spans="4:18">
      <c r="D25138" s="130"/>
      <c r="R25138" s="214"/>
    </row>
    <row r="25139" spans="4:18">
      <c r="D25139" s="130"/>
      <c r="R25139" s="214"/>
    </row>
    <row r="25140" spans="4:18">
      <c r="D25140" s="130"/>
      <c r="R25140" s="214"/>
    </row>
    <row r="25141" spans="4:18">
      <c r="D25141" s="130"/>
      <c r="R25141" s="214"/>
    </row>
    <row r="25142" spans="4:18">
      <c r="D25142" s="130"/>
      <c r="R25142" s="214"/>
    </row>
    <row r="25143" spans="4:18">
      <c r="D25143" s="130"/>
      <c r="R25143" s="214"/>
    </row>
    <row r="25144" spans="4:18">
      <c r="D25144" s="130"/>
      <c r="R25144" s="214"/>
    </row>
    <row r="25145" spans="4:18">
      <c r="D25145" s="130"/>
      <c r="R25145" s="214"/>
    </row>
    <row r="25146" spans="4:18">
      <c r="D25146" s="130"/>
      <c r="R25146" s="214"/>
    </row>
    <row r="25147" spans="4:18">
      <c r="D25147" s="130"/>
      <c r="R25147" s="214"/>
    </row>
    <row r="25148" spans="4:18">
      <c r="D25148" s="130"/>
      <c r="R25148" s="214"/>
    </row>
    <row r="25149" spans="4:18">
      <c r="D25149" s="130"/>
      <c r="R25149" s="214"/>
    </row>
    <row r="25150" spans="4:18">
      <c r="D25150" s="130"/>
      <c r="R25150" s="214"/>
    </row>
    <row r="25151" spans="4:18">
      <c r="D25151" s="130"/>
      <c r="R25151" s="214"/>
    </row>
    <row r="25152" spans="4:18">
      <c r="D25152" s="130"/>
      <c r="R25152" s="214"/>
    </row>
    <row r="25153" spans="4:18">
      <c r="D25153" s="130"/>
      <c r="R25153" s="214"/>
    </row>
    <row r="25154" spans="4:18">
      <c r="D25154" s="130"/>
      <c r="R25154" s="214"/>
    </row>
    <row r="25155" spans="4:18">
      <c r="D25155" s="130"/>
      <c r="R25155" s="214"/>
    </row>
    <row r="25156" spans="4:18">
      <c r="D25156" s="130"/>
      <c r="R25156" s="214"/>
    </row>
    <row r="25157" spans="4:18">
      <c r="D25157" s="130"/>
      <c r="R25157" s="214"/>
    </row>
    <row r="25158" spans="4:18">
      <c r="D25158" s="130"/>
      <c r="R25158" s="214"/>
    </row>
    <row r="25159" spans="4:18">
      <c r="D25159" s="130"/>
      <c r="R25159" s="214"/>
    </row>
    <row r="25160" spans="4:18">
      <c r="D25160" s="130"/>
      <c r="R25160" s="214"/>
    </row>
    <row r="25161" spans="4:18">
      <c r="D25161" s="130"/>
      <c r="R25161" s="214"/>
    </row>
    <row r="25162" spans="4:18">
      <c r="D25162" s="130"/>
      <c r="R25162" s="214"/>
    </row>
    <row r="25163" spans="4:18">
      <c r="D25163" s="130"/>
      <c r="R25163" s="214"/>
    </row>
    <row r="25164" spans="4:18">
      <c r="D25164" s="130"/>
      <c r="R25164" s="214"/>
    </row>
    <row r="25165" spans="4:18">
      <c r="D25165" s="130"/>
      <c r="R25165" s="214"/>
    </row>
    <row r="25166" spans="4:18">
      <c r="D25166" s="130"/>
      <c r="R25166" s="214"/>
    </row>
    <row r="25167" spans="4:18">
      <c r="D25167" s="130"/>
      <c r="R25167" s="214"/>
    </row>
    <row r="25168" spans="4:18">
      <c r="D25168" s="130"/>
      <c r="R25168" s="214"/>
    </row>
    <row r="25169" spans="4:18">
      <c r="D25169" s="130"/>
      <c r="R25169" s="214"/>
    </row>
    <row r="25170" spans="4:18">
      <c r="D25170" s="130"/>
      <c r="R25170" s="214"/>
    </row>
    <row r="25171" spans="4:18">
      <c r="D25171" s="130"/>
      <c r="R25171" s="214"/>
    </row>
    <row r="25172" spans="4:18">
      <c r="D25172" s="130"/>
      <c r="R25172" s="214"/>
    </row>
    <row r="25173" spans="4:18">
      <c r="D25173" s="130"/>
      <c r="R25173" s="214"/>
    </row>
    <row r="25174" spans="4:18">
      <c r="D25174" s="130"/>
      <c r="R25174" s="214"/>
    </row>
    <row r="25175" spans="4:18">
      <c r="D25175" s="130"/>
      <c r="R25175" s="214"/>
    </row>
    <row r="25176" spans="4:18">
      <c r="D25176" s="130"/>
      <c r="R25176" s="214"/>
    </row>
    <row r="25177" spans="4:18">
      <c r="D25177" s="130"/>
      <c r="R25177" s="214"/>
    </row>
    <row r="25178" spans="4:18">
      <c r="D25178" s="130"/>
      <c r="R25178" s="214"/>
    </row>
    <row r="25179" spans="4:18">
      <c r="D25179" s="130"/>
      <c r="R25179" s="214"/>
    </row>
    <row r="25180" spans="4:18">
      <c r="D25180" s="130"/>
      <c r="R25180" s="214"/>
    </row>
    <row r="25181" spans="4:18">
      <c r="D25181" s="130"/>
      <c r="R25181" s="214"/>
    </row>
    <row r="25182" spans="4:18">
      <c r="D25182" s="130"/>
      <c r="R25182" s="214"/>
    </row>
    <row r="25183" spans="4:18">
      <c r="D25183" s="130"/>
      <c r="R25183" s="214"/>
    </row>
    <row r="25184" spans="4:18">
      <c r="D25184" s="130"/>
      <c r="R25184" s="214"/>
    </row>
    <row r="25185" spans="4:18">
      <c r="D25185" s="130"/>
      <c r="R25185" s="214"/>
    </row>
    <row r="25186" spans="4:18">
      <c r="D25186" s="130"/>
      <c r="R25186" s="214"/>
    </row>
    <row r="25187" spans="4:18">
      <c r="D25187" s="130"/>
      <c r="R25187" s="214"/>
    </row>
    <row r="25188" spans="4:18">
      <c r="D25188" s="130"/>
      <c r="R25188" s="214"/>
    </row>
    <row r="25189" spans="4:18">
      <c r="D25189" s="130"/>
      <c r="R25189" s="214"/>
    </row>
    <row r="25190" spans="4:18">
      <c r="D25190" s="130"/>
      <c r="R25190" s="214"/>
    </row>
    <row r="25191" spans="4:18">
      <c r="D25191" s="130"/>
      <c r="R25191" s="214"/>
    </row>
    <row r="25192" spans="4:18">
      <c r="D25192" s="130"/>
      <c r="R25192" s="214"/>
    </row>
    <row r="25193" spans="4:18">
      <c r="D25193" s="130"/>
      <c r="R25193" s="214"/>
    </row>
    <row r="25194" spans="4:18">
      <c r="D25194" s="130"/>
      <c r="R25194" s="214"/>
    </row>
    <row r="25195" spans="4:18">
      <c r="D25195" s="130"/>
      <c r="R25195" s="214"/>
    </row>
    <row r="25196" spans="4:18">
      <c r="D25196" s="130"/>
      <c r="R25196" s="214"/>
    </row>
    <row r="25197" spans="4:18">
      <c r="D25197" s="130"/>
      <c r="R25197" s="214"/>
    </row>
    <row r="25198" spans="4:18">
      <c r="D25198" s="130"/>
      <c r="R25198" s="214"/>
    </row>
    <row r="25199" spans="4:18">
      <c r="D25199" s="130"/>
      <c r="R25199" s="214"/>
    </row>
    <row r="25200" spans="4:18">
      <c r="D25200" s="130"/>
      <c r="R25200" s="214"/>
    </row>
    <row r="25201" spans="4:18">
      <c r="D25201" s="130"/>
      <c r="R25201" s="214"/>
    </row>
    <row r="25202" spans="4:18">
      <c r="D25202" s="130"/>
      <c r="R25202" s="214"/>
    </row>
    <row r="25203" spans="4:18">
      <c r="D25203" s="130"/>
      <c r="R25203" s="214"/>
    </row>
    <row r="25204" spans="4:18">
      <c r="D25204" s="130"/>
      <c r="R25204" s="214"/>
    </row>
    <row r="25205" spans="4:18">
      <c r="D25205" s="130"/>
      <c r="R25205" s="214"/>
    </row>
    <row r="25206" spans="4:18">
      <c r="D25206" s="130"/>
      <c r="R25206" s="214"/>
    </row>
    <row r="25207" spans="4:18">
      <c r="D25207" s="130"/>
      <c r="R25207" s="214"/>
    </row>
    <row r="25208" spans="4:18">
      <c r="D25208" s="130"/>
      <c r="R25208" s="214"/>
    </row>
    <row r="25209" spans="4:18">
      <c r="D25209" s="130"/>
      <c r="R25209" s="214"/>
    </row>
    <row r="25210" spans="4:18">
      <c r="D25210" s="130"/>
      <c r="R25210" s="214"/>
    </row>
    <row r="25211" spans="4:18">
      <c r="D25211" s="130"/>
      <c r="R25211" s="214"/>
    </row>
    <row r="25212" spans="4:18">
      <c r="D25212" s="130"/>
      <c r="R25212" s="214"/>
    </row>
    <row r="25213" spans="4:18">
      <c r="D25213" s="130"/>
      <c r="R25213" s="214"/>
    </row>
    <row r="25214" spans="4:18">
      <c r="D25214" s="130"/>
      <c r="R25214" s="214"/>
    </row>
    <row r="25215" spans="4:18">
      <c r="D25215" s="130"/>
      <c r="R25215" s="214"/>
    </row>
    <row r="25216" spans="4:18">
      <c r="D25216" s="130"/>
      <c r="R25216" s="214"/>
    </row>
    <row r="25217" spans="4:18">
      <c r="D25217" s="130"/>
      <c r="R25217" s="214"/>
    </row>
    <row r="25218" spans="4:18">
      <c r="D25218" s="130"/>
      <c r="R25218" s="214"/>
    </row>
    <row r="25219" spans="4:18">
      <c r="D25219" s="130"/>
      <c r="R25219" s="214"/>
    </row>
    <row r="25220" spans="4:18">
      <c r="D25220" s="130"/>
      <c r="R25220" s="214"/>
    </row>
    <row r="25221" spans="4:18">
      <c r="D25221" s="130"/>
      <c r="R25221" s="214"/>
    </row>
    <row r="25222" spans="4:18">
      <c r="D25222" s="130"/>
      <c r="R25222" s="214"/>
    </row>
    <row r="25223" spans="4:18">
      <c r="D25223" s="130"/>
      <c r="R25223" s="214"/>
    </row>
    <row r="25224" spans="4:18">
      <c r="D25224" s="130"/>
      <c r="R25224" s="214"/>
    </row>
    <row r="25225" spans="4:18">
      <c r="D25225" s="130"/>
      <c r="R25225" s="214"/>
    </row>
    <row r="25226" spans="4:18">
      <c r="D25226" s="130"/>
      <c r="R25226" s="214"/>
    </row>
    <row r="25227" spans="4:18">
      <c r="D25227" s="130"/>
      <c r="R25227" s="214"/>
    </row>
    <row r="25228" spans="4:18">
      <c r="D25228" s="130"/>
      <c r="R25228" s="214"/>
    </row>
    <row r="25229" spans="4:18">
      <c r="D25229" s="130"/>
      <c r="R25229" s="214"/>
    </row>
    <row r="25230" spans="4:18">
      <c r="D25230" s="130"/>
      <c r="R25230" s="214"/>
    </row>
    <row r="25231" spans="4:18">
      <c r="D25231" s="130"/>
      <c r="R25231" s="214"/>
    </row>
    <row r="25232" spans="4:18">
      <c r="D25232" s="130"/>
      <c r="R25232" s="214"/>
    </row>
    <row r="25233" spans="4:18">
      <c r="D25233" s="130"/>
      <c r="R25233" s="214"/>
    </row>
    <row r="25234" spans="4:18">
      <c r="D25234" s="130"/>
      <c r="R25234" s="214"/>
    </row>
    <row r="25235" spans="4:18">
      <c r="D25235" s="130"/>
      <c r="R25235" s="214"/>
    </row>
    <row r="25236" spans="4:18">
      <c r="D25236" s="130"/>
      <c r="R25236" s="214"/>
    </row>
    <row r="25237" spans="4:18">
      <c r="D25237" s="130"/>
      <c r="R25237" s="214"/>
    </row>
    <row r="25238" spans="4:18">
      <c r="D25238" s="130"/>
      <c r="R25238" s="214"/>
    </row>
    <row r="25239" spans="4:18">
      <c r="D25239" s="130"/>
      <c r="R25239" s="214"/>
    </row>
    <row r="25240" spans="4:18">
      <c r="D25240" s="130"/>
      <c r="R25240" s="214"/>
    </row>
    <row r="25241" spans="4:18">
      <c r="D25241" s="130"/>
      <c r="R25241" s="214"/>
    </row>
    <row r="25242" spans="4:18">
      <c r="D25242" s="130"/>
      <c r="R25242" s="214"/>
    </row>
    <row r="25243" spans="4:18">
      <c r="D25243" s="130"/>
      <c r="R25243" s="214"/>
    </row>
    <row r="25244" spans="4:18">
      <c r="D25244" s="130"/>
      <c r="R25244" s="214"/>
    </row>
    <row r="25245" spans="4:18">
      <c r="D25245" s="130"/>
      <c r="R25245" s="214"/>
    </row>
    <row r="25246" spans="4:18">
      <c r="D25246" s="130"/>
      <c r="R25246" s="214"/>
    </row>
    <row r="25247" spans="4:18">
      <c r="D25247" s="130"/>
      <c r="R25247" s="214"/>
    </row>
    <row r="25248" spans="4:18">
      <c r="D25248" s="130"/>
      <c r="R25248" s="214"/>
    </row>
    <row r="25249" spans="4:18">
      <c r="D25249" s="130"/>
      <c r="R25249" s="214"/>
    </row>
    <row r="25250" spans="4:18">
      <c r="D25250" s="130"/>
      <c r="R25250" s="214"/>
    </row>
    <row r="25251" spans="4:18">
      <c r="D25251" s="130"/>
      <c r="R25251" s="214"/>
    </row>
    <row r="25252" spans="4:18">
      <c r="D25252" s="130"/>
      <c r="R25252" s="214"/>
    </row>
    <row r="25253" spans="4:18">
      <c r="D25253" s="130"/>
      <c r="R25253" s="214"/>
    </row>
    <row r="25254" spans="4:18">
      <c r="D25254" s="130"/>
      <c r="R25254" s="214"/>
    </row>
    <row r="25255" spans="4:18">
      <c r="D25255" s="130"/>
      <c r="R25255" s="214"/>
    </row>
    <row r="25256" spans="4:18">
      <c r="D25256" s="130"/>
      <c r="R25256" s="214"/>
    </row>
    <row r="25257" spans="4:18">
      <c r="D25257" s="130"/>
      <c r="R25257" s="214"/>
    </row>
    <row r="25258" spans="4:18">
      <c r="D25258" s="130"/>
      <c r="R25258" s="214"/>
    </row>
    <row r="25259" spans="4:18">
      <c r="D25259" s="130"/>
      <c r="R25259" s="214"/>
    </row>
    <row r="25260" spans="4:18">
      <c r="D25260" s="130"/>
      <c r="R25260" s="214"/>
    </row>
    <row r="25261" spans="4:18">
      <c r="D25261" s="130"/>
      <c r="R25261" s="214"/>
    </row>
    <row r="25262" spans="4:18">
      <c r="D25262" s="130"/>
      <c r="R25262" s="214"/>
    </row>
    <row r="25263" spans="4:18">
      <c r="D25263" s="130"/>
      <c r="R25263" s="214"/>
    </row>
    <row r="25264" spans="4:18">
      <c r="D25264" s="130"/>
      <c r="R25264" s="214"/>
    </row>
    <row r="25265" spans="4:18">
      <c r="D25265" s="130"/>
      <c r="R25265" s="214"/>
    </row>
    <row r="25266" spans="4:18">
      <c r="D25266" s="130"/>
      <c r="R25266" s="214"/>
    </row>
    <row r="25267" spans="4:18">
      <c r="D25267" s="130"/>
      <c r="R25267" s="214"/>
    </row>
    <row r="25268" spans="4:18">
      <c r="D25268" s="130"/>
      <c r="R25268" s="214"/>
    </row>
    <row r="25269" spans="4:18">
      <c r="D25269" s="130"/>
      <c r="R25269" s="214"/>
    </row>
    <row r="25270" spans="4:18">
      <c r="D25270" s="130"/>
      <c r="R25270" s="214"/>
    </row>
    <row r="25271" spans="4:18">
      <c r="D25271" s="130"/>
      <c r="R25271" s="214"/>
    </row>
    <row r="25272" spans="4:18">
      <c r="D25272" s="130"/>
      <c r="R25272" s="214"/>
    </row>
    <row r="25273" spans="4:18">
      <c r="D25273" s="130"/>
      <c r="R25273" s="214"/>
    </row>
    <row r="25274" spans="4:18">
      <c r="D25274" s="130"/>
      <c r="R25274" s="214"/>
    </row>
    <row r="25275" spans="4:18">
      <c r="D25275" s="130"/>
      <c r="R25275" s="214"/>
    </row>
    <row r="25276" spans="4:18">
      <c r="D25276" s="130"/>
      <c r="R25276" s="214"/>
    </row>
    <row r="25277" spans="4:18">
      <c r="D25277" s="130"/>
      <c r="R25277" s="214"/>
    </row>
    <row r="25278" spans="4:18">
      <c r="D25278" s="130"/>
      <c r="R25278" s="214"/>
    </row>
    <row r="25279" spans="4:18">
      <c r="D25279" s="130"/>
      <c r="R25279" s="214"/>
    </row>
    <row r="25280" spans="4:18">
      <c r="D25280" s="130"/>
      <c r="R25280" s="214"/>
    </row>
    <row r="25281" spans="4:18">
      <c r="D25281" s="130"/>
      <c r="R25281" s="214"/>
    </row>
    <row r="25282" spans="4:18">
      <c r="D25282" s="130"/>
      <c r="R25282" s="214"/>
    </row>
    <row r="25283" spans="4:18">
      <c r="D25283" s="130"/>
      <c r="R25283" s="214"/>
    </row>
    <row r="25284" spans="4:18">
      <c r="D25284" s="130"/>
      <c r="R25284" s="214"/>
    </row>
    <row r="25285" spans="4:18">
      <c r="D25285" s="130"/>
      <c r="R25285" s="214"/>
    </row>
    <row r="25286" spans="4:18">
      <c r="D25286" s="130"/>
      <c r="R25286" s="214"/>
    </row>
    <row r="25287" spans="4:18">
      <c r="D25287" s="130"/>
      <c r="R25287" s="214"/>
    </row>
    <row r="25288" spans="4:18">
      <c r="D25288" s="130"/>
      <c r="R25288" s="214"/>
    </row>
    <row r="25289" spans="4:18">
      <c r="D25289" s="130"/>
      <c r="R25289" s="214"/>
    </row>
    <row r="25290" spans="4:18">
      <c r="D25290" s="130"/>
      <c r="R25290" s="214"/>
    </row>
    <row r="25291" spans="4:18">
      <c r="D25291" s="130"/>
      <c r="R25291" s="214"/>
    </row>
    <row r="25292" spans="4:18">
      <c r="D25292" s="130"/>
      <c r="R25292" s="214"/>
    </row>
    <row r="25293" spans="4:18">
      <c r="D25293" s="130"/>
      <c r="R25293" s="214"/>
    </row>
    <row r="25294" spans="4:18">
      <c r="D25294" s="130"/>
      <c r="R25294" s="214"/>
    </row>
    <row r="25295" spans="4:18">
      <c r="D25295" s="130"/>
      <c r="R25295" s="214"/>
    </row>
    <row r="25296" spans="4:18">
      <c r="D25296" s="130"/>
      <c r="R25296" s="214"/>
    </row>
    <row r="25297" spans="4:18">
      <c r="D25297" s="130"/>
      <c r="R25297" s="214"/>
    </row>
    <row r="25298" spans="4:18">
      <c r="D25298" s="130"/>
      <c r="R25298" s="214"/>
    </row>
    <row r="25299" spans="4:18">
      <c r="D25299" s="130"/>
      <c r="R25299" s="214"/>
    </row>
    <row r="25300" spans="4:18">
      <c r="D25300" s="130"/>
      <c r="R25300" s="214"/>
    </row>
    <row r="25301" spans="4:18">
      <c r="D25301" s="130"/>
      <c r="R25301" s="214"/>
    </row>
    <row r="25302" spans="4:18">
      <c r="D25302" s="130"/>
      <c r="R25302" s="214"/>
    </row>
    <row r="25303" spans="4:18">
      <c r="D25303" s="130"/>
      <c r="R25303" s="214"/>
    </row>
    <row r="25304" spans="4:18">
      <c r="D25304" s="130"/>
      <c r="R25304" s="214"/>
    </row>
    <row r="25305" spans="4:18">
      <c r="D25305" s="130"/>
      <c r="R25305" s="214"/>
    </row>
    <row r="25306" spans="4:18">
      <c r="D25306" s="130"/>
      <c r="R25306" s="214"/>
    </row>
    <row r="25307" spans="4:18">
      <c r="D25307" s="130"/>
      <c r="R25307" s="214"/>
    </row>
    <row r="25308" spans="4:18">
      <c r="D25308" s="130"/>
      <c r="R25308" s="214"/>
    </row>
    <row r="25309" spans="4:18">
      <c r="D25309" s="130"/>
      <c r="R25309" s="214"/>
    </row>
    <row r="25310" spans="4:18">
      <c r="D25310" s="130"/>
      <c r="R25310" s="214"/>
    </row>
    <row r="25311" spans="4:18">
      <c r="D25311" s="130"/>
      <c r="R25311" s="214"/>
    </row>
    <row r="25312" spans="4:18">
      <c r="D25312" s="130"/>
      <c r="R25312" s="214"/>
    </row>
    <row r="25313" spans="4:18">
      <c r="D25313" s="130"/>
      <c r="R25313" s="214"/>
    </row>
    <row r="25314" spans="4:18">
      <c r="D25314" s="130"/>
      <c r="R25314" s="214"/>
    </row>
    <row r="25315" spans="4:18">
      <c r="D25315" s="130"/>
      <c r="R25315" s="214"/>
    </row>
    <row r="25316" spans="4:18">
      <c r="D25316" s="130"/>
      <c r="R25316" s="214"/>
    </row>
    <row r="25317" spans="4:18">
      <c r="D25317" s="130"/>
      <c r="R25317" s="214"/>
    </row>
    <row r="25318" spans="4:18">
      <c r="D25318" s="130"/>
      <c r="R25318" s="214"/>
    </row>
    <row r="25319" spans="4:18">
      <c r="D25319" s="130"/>
      <c r="R25319" s="214"/>
    </row>
    <row r="25320" spans="4:18">
      <c r="D25320" s="130"/>
      <c r="R25320" s="214"/>
    </row>
    <row r="25321" spans="4:18">
      <c r="D25321" s="130"/>
      <c r="R25321" s="214"/>
    </row>
    <row r="25322" spans="4:18">
      <c r="D25322" s="130"/>
      <c r="R25322" s="214"/>
    </row>
    <row r="25323" spans="4:18">
      <c r="D25323" s="130"/>
      <c r="R25323" s="214"/>
    </row>
    <row r="25324" spans="4:18">
      <c r="D25324" s="130"/>
      <c r="R25324" s="214"/>
    </row>
    <row r="25325" spans="4:18">
      <c r="D25325" s="130"/>
      <c r="R25325" s="214"/>
    </row>
    <row r="25326" spans="4:18">
      <c r="D25326" s="130"/>
      <c r="R25326" s="214"/>
    </row>
    <row r="25327" spans="4:18">
      <c r="D25327" s="130"/>
      <c r="R25327" s="214"/>
    </row>
    <row r="25328" spans="4:18">
      <c r="D25328" s="130"/>
      <c r="R25328" s="214"/>
    </row>
    <row r="25329" spans="4:18">
      <c r="D25329" s="130"/>
      <c r="R25329" s="214"/>
    </row>
    <row r="25330" spans="4:18">
      <c r="D25330" s="130"/>
      <c r="R25330" s="214"/>
    </row>
    <row r="25331" spans="4:18">
      <c r="D25331" s="130"/>
      <c r="R25331" s="214"/>
    </row>
    <row r="25332" spans="4:18">
      <c r="D25332" s="130"/>
      <c r="R25332" s="214"/>
    </row>
    <row r="25333" spans="4:18">
      <c r="D25333" s="130"/>
      <c r="R25333" s="214"/>
    </row>
    <row r="25334" spans="4:18">
      <c r="D25334" s="130"/>
      <c r="R25334" s="214"/>
    </row>
    <row r="25335" spans="4:18">
      <c r="D25335" s="130"/>
      <c r="R25335" s="214"/>
    </row>
    <row r="25336" spans="4:18">
      <c r="D25336" s="130"/>
      <c r="R25336" s="214"/>
    </row>
    <row r="25337" spans="4:18">
      <c r="D25337" s="130"/>
      <c r="R25337" s="214"/>
    </row>
    <row r="25338" spans="4:18">
      <c r="D25338" s="130"/>
      <c r="R25338" s="214"/>
    </row>
    <row r="25339" spans="4:18">
      <c r="D25339" s="130"/>
      <c r="R25339" s="214"/>
    </row>
    <row r="25340" spans="4:18">
      <c r="D25340" s="130"/>
      <c r="R25340" s="214"/>
    </row>
    <row r="25341" spans="4:18">
      <c r="D25341" s="130"/>
      <c r="R25341" s="214"/>
    </row>
    <row r="25342" spans="4:18">
      <c r="D25342" s="130"/>
      <c r="R25342" s="214"/>
    </row>
    <row r="25343" spans="4:18">
      <c r="D25343" s="130"/>
      <c r="R25343" s="214"/>
    </row>
    <row r="25344" spans="4:18">
      <c r="D25344" s="130"/>
      <c r="R25344" s="214"/>
    </row>
    <row r="25345" spans="4:18">
      <c r="D25345" s="130"/>
      <c r="R25345" s="214"/>
    </row>
    <row r="25346" spans="4:18">
      <c r="D25346" s="130"/>
      <c r="R25346" s="214"/>
    </row>
    <row r="25347" spans="4:18">
      <c r="D25347" s="130"/>
      <c r="R25347" s="214"/>
    </row>
    <row r="25348" spans="4:18">
      <c r="D25348" s="130"/>
      <c r="R25348" s="214"/>
    </row>
    <row r="25349" spans="4:18">
      <c r="D25349" s="130"/>
      <c r="R25349" s="214"/>
    </row>
    <row r="25350" spans="4:18">
      <c r="D25350" s="130"/>
      <c r="R25350" s="214"/>
    </row>
    <row r="25351" spans="4:18">
      <c r="D25351" s="130"/>
      <c r="R25351" s="214"/>
    </row>
    <row r="25352" spans="4:18">
      <c r="D25352" s="130"/>
      <c r="R25352" s="214"/>
    </row>
    <row r="25353" spans="4:18">
      <c r="D25353" s="130"/>
      <c r="R25353" s="214"/>
    </row>
    <row r="25354" spans="4:18">
      <c r="D25354" s="130"/>
      <c r="R25354" s="214"/>
    </row>
    <row r="25355" spans="4:18">
      <c r="D25355" s="130"/>
      <c r="R25355" s="214"/>
    </row>
    <row r="25356" spans="4:18">
      <c r="D25356" s="130"/>
      <c r="R25356" s="214"/>
    </row>
    <row r="25357" spans="4:18">
      <c r="D25357" s="130"/>
      <c r="R25357" s="214"/>
    </row>
    <row r="25358" spans="4:18">
      <c r="D25358" s="130"/>
      <c r="R25358" s="214"/>
    </row>
    <row r="25359" spans="4:18">
      <c r="D25359" s="130"/>
      <c r="R25359" s="214"/>
    </row>
    <row r="25360" spans="4:18">
      <c r="D25360" s="130"/>
      <c r="R25360" s="214"/>
    </row>
    <row r="25361" spans="4:18">
      <c r="D25361" s="130"/>
      <c r="R25361" s="214"/>
    </row>
    <row r="25362" spans="4:18">
      <c r="D25362" s="130"/>
      <c r="R25362" s="214"/>
    </row>
    <row r="25363" spans="4:18">
      <c r="D25363" s="130"/>
      <c r="R25363" s="214"/>
    </row>
    <row r="25364" spans="4:18">
      <c r="D25364" s="130"/>
      <c r="R25364" s="214"/>
    </row>
    <row r="25365" spans="4:18">
      <c r="D25365" s="130"/>
      <c r="R25365" s="214"/>
    </row>
    <row r="25366" spans="4:18">
      <c r="D25366" s="130"/>
      <c r="R25366" s="214"/>
    </row>
    <row r="25367" spans="4:18">
      <c r="D25367" s="130"/>
      <c r="R25367" s="214"/>
    </row>
    <row r="25368" spans="4:18">
      <c r="D25368" s="130"/>
      <c r="R25368" s="214"/>
    </row>
    <row r="25369" spans="4:18">
      <c r="D25369" s="130"/>
      <c r="R25369" s="214"/>
    </row>
    <row r="25370" spans="4:18">
      <c r="D25370" s="130"/>
      <c r="R25370" s="214"/>
    </row>
    <row r="25371" spans="4:18">
      <c r="D25371" s="130"/>
      <c r="R25371" s="214"/>
    </row>
    <row r="25372" spans="4:18">
      <c r="D25372" s="130"/>
      <c r="R25372" s="214"/>
    </row>
    <row r="25373" spans="4:18">
      <c r="D25373" s="130"/>
      <c r="R25373" s="214"/>
    </row>
    <row r="25374" spans="4:18">
      <c r="D25374" s="130"/>
      <c r="R25374" s="214"/>
    </row>
    <row r="25375" spans="4:18">
      <c r="D25375" s="130"/>
      <c r="R25375" s="214"/>
    </row>
    <row r="25376" spans="4:18">
      <c r="D25376" s="130"/>
      <c r="R25376" s="214"/>
    </row>
    <row r="25377" spans="4:18">
      <c r="D25377" s="130"/>
      <c r="R25377" s="214"/>
    </row>
    <row r="25378" spans="4:18">
      <c r="D25378" s="130"/>
      <c r="R25378" s="214"/>
    </row>
    <row r="25379" spans="4:18">
      <c r="D25379" s="130"/>
      <c r="R25379" s="214"/>
    </row>
    <row r="25380" spans="4:18">
      <c r="D25380" s="130"/>
      <c r="R25380" s="214"/>
    </row>
    <row r="25381" spans="4:18">
      <c r="D25381" s="130"/>
      <c r="R25381" s="214"/>
    </row>
    <row r="25382" spans="4:18">
      <c r="D25382" s="130"/>
      <c r="R25382" s="214"/>
    </row>
    <row r="25383" spans="4:18">
      <c r="D25383" s="130"/>
      <c r="R25383" s="214"/>
    </row>
    <row r="25384" spans="4:18">
      <c r="D25384" s="130"/>
      <c r="R25384" s="214"/>
    </row>
    <row r="25385" spans="4:18">
      <c r="D25385" s="130"/>
      <c r="R25385" s="214"/>
    </row>
    <row r="25386" spans="4:18">
      <c r="D25386" s="130"/>
      <c r="R25386" s="214"/>
    </row>
    <row r="25387" spans="4:18">
      <c r="D25387" s="130"/>
      <c r="R25387" s="214"/>
    </row>
    <row r="25388" spans="4:18">
      <c r="D25388" s="130"/>
      <c r="R25388" s="214"/>
    </row>
    <row r="25389" spans="4:18">
      <c r="D25389" s="130"/>
      <c r="R25389" s="214"/>
    </row>
    <row r="25390" spans="4:18">
      <c r="D25390" s="130"/>
      <c r="R25390" s="214"/>
    </row>
    <row r="25391" spans="4:18">
      <c r="D25391" s="130"/>
      <c r="R25391" s="214"/>
    </row>
    <row r="25392" spans="4:18">
      <c r="D25392" s="130"/>
      <c r="R25392" s="214"/>
    </row>
    <row r="25393" spans="4:18">
      <c r="D25393" s="130"/>
      <c r="R25393" s="214"/>
    </row>
    <row r="25394" spans="4:18">
      <c r="D25394" s="130"/>
      <c r="R25394" s="214"/>
    </row>
    <row r="25395" spans="4:18">
      <c r="D25395" s="130"/>
      <c r="R25395" s="214"/>
    </row>
    <row r="25396" spans="4:18">
      <c r="D25396" s="130"/>
      <c r="R25396" s="214"/>
    </row>
    <row r="25397" spans="4:18">
      <c r="D25397" s="130"/>
      <c r="R25397" s="214"/>
    </row>
    <row r="25398" spans="4:18">
      <c r="D25398" s="130"/>
      <c r="R25398" s="214"/>
    </row>
    <row r="25399" spans="4:18">
      <c r="D25399" s="130"/>
      <c r="R25399" s="214"/>
    </row>
    <row r="25400" spans="4:18">
      <c r="D25400" s="130"/>
      <c r="R25400" s="214"/>
    </row>
    <row r="25401" spans="4:18">
      <c r="D25401" s="130"/>
      <c r="R25401" s="214"/>
    </row>
    <row r="25402" spans="4:18">
      <c r="D25402" s="130"/>
      <c r="R25402" s="214"/>
    </row>
    <row r="25403" spans="4:18">
      <c r="D25403" s="130"/>
      <c r="R25403" s="214"/>
    </row>
    <row r="25404" spans="4:18">
      <c r="D25404" s="130"/>
      <c r="R25404" s="214"/>
    </row>
    <row r="25405" spans="4:18">
      <c r="D25405" s="130"/>
      <c r="R25405" s="214"/>
    </row>
    <row r="25406" spans="4:18">
      <c r="D25406" s="130"/>
      <c r="R25406" s="214"/>
    </row>
    <row r="25407" spans="4:18">
      <c r="D25407" s="130"/>
      <c r="R25407" s="214"/>
    </row>
    <row r="25408" spans="4:18">
      <c r="D25408" s="130"/>
      <c r="R25408" s="214"/>
    </row>
    <row r="25409" spans="4:18">
      <c r="D25409" s="130"/>
      <c r="R25409" s="214"/>
    </row>
    <row r="25410" spans="4:18">
      <c r="D25410" s="130"/>
      <c r="R25410" s="214"/>
    </row>
    <row r="25411" spans="4:18">
      <c r="D25411" s="130"/>
      <c r="R25411" s="214"/>
    </row>
    <row r="25412" spans="4:18">
      <c r="D25412" s="130"/>
      <c r="R25412" s="214"/>
    </row>
    <row r="25413" spans="4:18">
      <c r="D25413" s="130"/>
      <c r="R25413" s="214"/>
    </row>
    <row r="25414" spans="4:18">
      <c r="D25414" s="130"/>
      <c r="R25414" s="214"/>
    </row>
    <row r="25415" spans="4:18">
      <c r="D25415" s="130"/>
      <c r="R25415" s="214"/>
    </row>
    <row r="25416" spans="4:18">
      <c r="D25416" s="130"/>
      <c r="R25416" s="214"/>
    </row>
    <row r="25417" spans="4:18">
      <c r="D25417" s="130"/>
      <c r="R25417" s="214"/>
    </row>
    <row r="25418" spans="4:18">
      <c r="D25418" s="130"/>
      <c r="R25418" s="214"/>
    </row>
    <row r="25419" spans="4:18">
      <c r="D25419" s="130"/>
      <c r="R25419" s="214"/>
    </row>
    <row r="25420" spans="4:18">
      <c r="D25420" s="130"/>
      <c r="R25420" s="214"/>
    </row>
    <row r="25421" spans="4:18">
      <c r="D25421" s="130"/>
      <c r="R25421" s="214"/>
    </row>
    <row r="25422" spans="4:18">
      <c r="D25422" s="130"/>
      <c r="R25422" s="214"/>
    </row>
    <row r="25423" spans="4:18">
      <c r="D25423" s="130"/>
      <c r="R25423" s="214"/>
    </row>
    <row r="25424" spans="4:18">
      <c r="D25424" s="130"/>
      <c r="R25424" s="214"/>
    </row>
    <row r="25425" spans="4:18">
      <c r="D25425" s="130"/>
      <c r="R25425" s="214"/>
    </row>
    <row r="25426" spans="4:18">
      <c r="D25426" s="130"/>
      <c r="R25426" s="214"/>
    </row>
    <row r="25427" spans="4:18">
      <c r="D25427" s="130"/>
      <c r="R25427" s="214"/>
    </row>
    <row r="25428" spans="4:18">
      <c r="D25428" s="130"/>
      <c r="R25428" s="214"/>
    </row>
    <row r="25429" spans="4:18">
      <c r="D25429" s="130"/>
      <c r="R25429" s="214"/>
    </row>
    <row r="25430" spans="4:18">
      <c r="D25430" s="130"/>
      <c r="R25430" s="214"/>
    </row>
    <row r="25431" spans="4:18">
      <c r="D25431" s="130"/>
      <c r="R25431" s="214"/>
    </row>
    <row r="25432" spans="4:18">
      <c r="D25432" s="130"/>
      <c r="R25432" s="214"/>
    </row>
    <row r="25433" spans="4:18">
      <c r="D25433" s="130"/>
      <c r="R25433" s="214"/>
    </row>
    <row r="25434" spans="4:18">
      <c r="D25434" s="130"/>
      <c r="R25434" s="214"/>
    </row>
    <row r="25435" spans="4:18">
      <c r="D25435" s="130"/>
      <c r="R25435" s="214"/>
    </row>
    <row r="25436" spans="4:18">
      <c r="D25436" s="130"/>
      <c r="R25436" s="214"/>
    </row>
    <row r="25437" spans="4:18">
      <c r="D25437" s="130"/>
      <c r="R25437" s="214"/>
    </row>
    <row r="25438" spans="4:18">
      <c r="D25438" s="130"/>
      <c r="R25438" s="214"/>
    </row>
    <row r="25439" spans="4:18">
      <c r="D25439" s="130"/>
      <c r="R25439" s="214"/>
    </row>
    <row r="25440" spans="4:18">
      <c r="D25440" s="130"/>
      <c r="R25440" s="214"/>
    </row>
    <row r="25441" spans="4:18">
      <c r="D25441" s="130"/>
      <c r="R25441" s="214"/>
    </row>
    <row r="25442" spans="4:18">
      <c r="D25442" s="130"/>
      <c r="R25442" s="214"/>
    </row>
    <row r="25443" spans="4:18">
      <c r="D25443" s="130"/>
      <c r="R25443" s="214"/>
    </row>
    <row r="25444" spans="4:18">
      <c r="D25444" s="130"/>
      <c r="R25444" s="214"/>
    </row>
    <row r="25445" spans="4:18">
      <c r="D25445" s="130"/>
      <c r="R25445" s="214"/>
    </row>
    <row r="25446" spans="4:18">
      <c r="D25446" s="130"/>
      <c r="R25446" s="214"/>
    </row>
    <row r="25447" spans="4:18">
      <c r="D25447" s="130"/>
      <c r="R25447" s="214"/>
    </row>
    <row r="25448" spans="4:18">
      <c r="D25448" s="130"/>
      <c r="R25448" s="214"/>
    </row>
    <row r="25449" spans="4:18">
      <c r="D25449" s="130"/>
      <c r="R25449" s="214"/>
    </row>
    <row r="25450" spans="4:18">
      <c r="D25450" s="130"/>
      <c r="R25450" s="214"/>
    </row>
    <row r="25451" spans="4:18">
      <c r="D25451" s="130"/>
      <c r="R25451" s="214"/>
    </row>
    <row r="25452" spans="4:18">
      <c r="D25452" s="130"/>
      <c r="R25452" s="214"/>
    </row>
    <row r="25453" spans="4:18">
      <c r="D25453" s="130"/>
      <c r="R25453" s="214"/>
    </row>
    <row r="25454" spans="4:18">
      <c r="D25454" s="130"/>
      <c r="R25454" s="214"/>
    </row>
    <row r="25455" spans="4:18">
      <c r="D25455" s="130"/>
      <c r="R25455" s="214"/>
    </row>
    <row r="25456" spans="4:18">
      <c r="D25456" s="130"/>
      <c r="R25456" s="214"/>
    </row>
    <row r="25457" spans="4:18">
      <c r="D25457" s="130"/>
      <c r="R25457" s="214"/>
    </row>
    <row r="25458" spans="4:18">
      <c r="D25458" s="130"/>
      <c r="R25458" s="214"/>
    </row>
    <row r="25459" spans="4:18">
      <c r="D25459" s="130"/>
      <c r="R25459" s="214"/>
    </row>
    <row r="25460" spans="4:18">
      <c r="D25460" s="130"/>
      <c r="R25460" s="214"/>
    </row>
    <row r="25461" spans="4:18">
      <c r="D25461" s="130"/>
      <c r="R25461" s="214"/>
    </row>
    <row r="25462" spans="4:18">
      <c r="D25462" s="130"/>
      <c r="R25462" s="214"/>
    </row>
    <row r="25463" spans="4:18">
      <c r="D25463" s="130"/>
      <c r="R25463" s="214"/>
    </row>
    <row r="25464" spans="4:18">
      <c r="D25464" s="130"/>
      <c r="R25464" s="214"/>
    </row>
    <row r="25465" spans="4:18">
      <c r="D25465" s="130"/>
      <c r="R25465" s="214"/>
    </row>
    <row r="25466" spans="4:18">
      <c r="D25466" s="130"/>
      <c r="R25466" s="214"/>
    </row>
    <row r="25467" spans="4:18">
      <c r="D25467" s="130"/>
      <c r="R25467" s="214"/>
    </row>
    <row r="25468" spans="4:18">
      <c r="D25468" s="130"/>
      <c r="R25468" s="214"/>
    </row>
    <row r="25469" spans="4:18">
      <c r="D25469" s="130"/>
      <c r="R25469" s="214"/>
    </row>
    <row r="25470" spans="4:18">
      <c r="D25470" s="130"/>
      <c r="R25470" s="214"/>
    </row>
    <row r="25471" spans="4:18">
      <c r="D25471" s="130"/>
      <c r="R25471" s="214"/>
    </row>
    <row r="25472" spans="4:18">
      <c r="D25472" s="130"/>
      <c r="R25472" s="214"/>
    </row>
    <row r="25473" spans="4:18">
      <c r="D25473" s="130"/>
      <c r="R25473" s="214"/>
    </row>
    <row r="25474" spans="4:18">
      <c r="D25474" s="130"/>
      <c r="R25474" s="214"/>
    </row>
    <row r="25475" spans="4:18">
      <c r="D25475" s="130"/>
      <c r="R25475" s="214"/>
    </row>
    <row r="25476" spans="4:18">
      <c r="D25476" s="130"/>
      <c r="R25476" s="214"/>
    </row>
    <row r="25477" spans="4:18">
      <c r="D25477" s="130"/>
      <c r="R25477" s="214"/>
    </row>
    <row r="25478" spans="4:18">
      <c r="D25478" s="130"/>
      <c r="R25478" s="214"/>
    </row>
    <row r="25479" spans="4:18">
      <c r="D25479" s="130"/>
      <c r="R25479" s="214"/>
    </row>
    <row r="25480" spans="4:18">
      <c r="D25480" s="130"/>
      <c r="R25480" s="214"/>
    </row>
    <row r="25481" spans="4:18">
      <c r="D25481" s="130"/>
      <c r="R25481" s="214"/>
    </row>
    <row r="25482" spans="4:18">
      <c r="D25482" s="130"/>
      <c r="R25482" s="214"/>
    </row>
    <row r="25483" spans="4:18">
      <c r="D25483" s="130"/>
      <c r="R25483" s="214"/>
    </row>
    <row r="25484" spans="4:18">
      <c r="D25484" s="130"/>
      <c r="R25484" s="214"/>
    </row>
    <row r="25485" spans="4:18">
      <c r="D25485" s="130"/>
      <c r="R25485" s="214"/>
    </row>
    <row r="25486" spans="4:18">
      <c r="D25486" s="130"/>
      <c r="R25486" s="214"/>
    </row>
    <row r="25487" spans="4:18">
      <c r="D25487" s="130"/>
      <c r="R25487" s="214"/>
    </row>
    <row r="25488" spans="4:18">
      <c r="D25488" s="130"/>
      <c r="R25488" s="214"/>
    </row>
    <row r="25489" spans="4:18">
      <c r="D25489" s="130"/>
      <c r="R25489" s="214"/>
    </row>
    <row r="25490" spans="4:18">
      <c r="D25490" s="130"/>
      <c r="R25490" s="214"/>
    </row>
    <row r="25491" spans="4:18">
      <c r="D25491" s="130"/>
      <c r="R25491" s="214"/>
    </row>
    <row r="25492" spans="4:18">
      <c r="D25492" s="130"/>
      <c r="R25492" s="214"/>
    </row>
    <row r="25493" spans="4:18">
      <c r="D25493" s="130"/>
      <c r="R25493" s="214"/>
    </row>
    <row r="25494" spans="4:18">
      <c r="D25494" s="130"/>
      <c r="R25494" s="214"/>
    </row>
    <row r="25495" spans="4:18">
      <c r="D25495" s="130"/>
      <c r="R25495" s="214"/>
    </row>
    <row r="25496" spans="4:18">
      <c r="D25496" s="130"/>
      <c r="R25496" s="214"/>
    </row>
    <row r="25497" spans="4:18">
      <c r="D25497" s="130"/>
      <c r="R25497" s="214"/>
    </row>
    <row r="25498" spans="4:18">
      <c r="D25498" s="130"/>
      <c r="R25498" s="214"/>
    </row>
    <row r="25499" spans="4:18">
      <c r="D25499" s="130"/>
      <c r="R25499" s="214"/>
    </row>
    <row r="25500" spans="4:18">
      <c r="D25500" s="130"/>
      <c r="R25500" s="214"/>
    </row>
    <row r="25501" spans="4:18">
      <c r="D25501" s="130"/>
      <c r="R25501" s="214"/>
    </row>
    <row r="25502" spans="4:18">
      <c r="D25502" s="130"/>
      <c r="R25502" s="214"/>
    </row>
    <row r="25503" spans="4:18">
      <c r="D25503" s="130"/>
      <c r="R25503" s="214"/>
    </row>
    <row r="25504" spans="4:18">
      <c r="D25504" s="130"/>
      <c r="R25504" s="214"/>
    </row>
    <row r="25505" spans="4:18">
      <c r="D25505" s="130"/>
      <c r="R25505" s="214"/>
    </row>
    <row r="25506" spans="4:18">
      <c r="D25506" s="130"/>
      <c r="R25506" s="214"/>
    </row>
    <row r="25507" spans="4:18">
      <c r="D25507" s="130"/>
      <c r="R25507" s="214"/>
    </row>
    <row r="25508" spans="4:18">
      <c r="D25508" s="130"/>
      <c r="R25508" s="214"/>
    </row>
    <row r="25509" spans="4:18">
      <c r="D25509" s="130"/>
      <c r="R25509" s="214"/>
    </row>
    <row r="25510" spans="4:18">
      <c r="D25510" s="130"/>
      <c r="R25510" s="214"/>
    </row>
    <row r="25511" spans="4:18">
      <c r="D25511" s="130"/>
      <c r="R25511" s="214"/>
    </row>
    <row r="25512" spans="4:18">
      <c r="D25512" s="130"/>
      <c r="R25512" s="214"/>
    </row>
    <row r="25513" spans="4:18">
      <c r="D25513" s="130"/>
      <c r="R25513" s="214"/>
    </row>
    <row r="25514" spans="4:18">
      <c r="D25514" s="130"/>
      <c r="R25514" s="214"/>
    </row>
    <row r="25515" spans="4:18">
      <c r="D25515" s="130"/>
      <c r="R25515" s="214"/>
    </row>
    <row r="25516" spans="4:18">
      <c r="D25516" s="130"/>
      <c r="R25516" s="214"/>
    </row>
    <row r="25517" spans="4:18">
      <c r="D25517" s="130"/>
      <c r="R25517" s="214"/>
    </row>
    <row r="25518" spans="4:18">
      <c r="D25518" s="130"/>
      <c r="R25518" s="214"/>
    </row>
    <row r="25519" spans="4:18">
      <c r="D25519" s="130"/>
      <c r="R25519" s="214"/>
    </row>
    <row r="25520" spans="4:18">
      <c r="D25520" s="130"/>
      <c r="R25520" s="214"/>
    </row>
    <row r="25521" spans="4:18">
      <c r="D25521" s="130"/>
      <c r="R25521" s="214"/>
    </row>
    <row r="25522" spans="4:18">
      <c r="D25522" s="130"/>
      <c r="R25522" s="214"/>
    </row>
    <row r="25523" spans="4:18">
      <c r="D25523" s="130"/>
      <c r="R25523" s="214"/>
    </row>
    <row r="25524" spans="4:18">
      <c r="D25524" s="130"/>
      <c r="R25524" s="214"/>
    </row>
    <row r="25525" spans="4:18">
      <c r="D25525" s="130"/>
      <c r="R25525" s="214"/>
    </row>
    <row r="25526" spans="4:18">
      <c r="D25526" s="130"/>
      <c r="R25526" s="214"/>
    </row>
    <row r="25527" spans="4:18">
      <c r="D25527" s="130"/>
      <c r="R25527" s="214"/>
    </row>
    <row r="25528" spans="4:18">
      <c r="D25528" s="130"/>
      <c r="R25528" s="214"/>
    </row>
    <row r="25529" spans="4:18">
      <c r="D25529" s="130"/>
      <c r="R25529" s="214"/>
    </row>
    <row r="25530" spans="4:18">
      <c r="D25530" s="130"/>
      <c r="R25530" s="214"/>
    </row>
    <row r="25531" spans="4:18">
      <c r="D25531" s="130"/>
      <c r="R25531" s="214"/>
    </row>
    <row r="25532" spans="4:18">
      <c r="D25532" s="130"/>
      <c r="R25532" s="214"/>
    </row>
    <row r="25533" spans="4:18">
      <c r="D25533" s="130"/>
      <c r="R25533" s="214"/>
    </row>
    <row r="25534" spans="4:18">
      <c r="D25534" s="130"/>
      <c r="R25534" s="214"/>
    </row>
    <row r="25535" spans="4:18">
      <c r="D25535" s="130"/>
      <c r="R25535" s="214"/>
    </row>
    <row r="25536" spans="4:18">
      <c r="D25536" s="130"/>
      <c r="R25536" s="214"/>
    </row>
    <row r="25537" spans="4:18">
      <c r="D25537" s="130"/>
      <c r="R25537" s="214"/>
    </row>
    <row r="25538" spans="4:18">
      <c r="D25538" s="130"/>
      <c r="R25538" s="214"/>
    </row>
    <row r="25539" spans="4:18">
      <c r="D25539" s="130"/>
      <c r="R25539" s="214"/>
    </row>
    <row r="25540" spans="4:18">
      <c r="D25540" s="130"/>
      <c r="R25540" s="214"/>
    </row>
    <row r="25541" spans="4:18">
      <c r="D25541" s="130"/>
      <c r="R25541" s="214"/>
    </row>
    <row r="25542" spans="4:18">
      <c r="D25542" s="130"/>
      <c r="R25542" s="214"/>
    </row>
    <row r="25543" spans="4:18">
      <c r="D25543" s="130"/>
      <c r="R25543" s="214"/>
    </row>
    <row r="25544" spans="4:18">
      <c r="D25544" s="130"/>
      <c r="R25544" s="214"/>
    </row>
    <row r="25545" spans="4:18">
      <c r="D25545" s="130"/>
      <c r="R25545" s="214"/>
    </row>
    <row r="25546" spans="4:18">
      <c r="D25546" s="130"/>
      <c r="R25546" s="214"/>
    </row>
    <row r="25547" spans="4:18">
      <c r="D25547" s="130"/>
      <c r="R25547" s="214"/>
    </row>
    <row r="25548" spans="4:18">
      <c r="D25548" s="130"/>
      <c r="R25548" s="214"/>
    </row>
    <row r="25549" spans="4:18">
      <c r="D25549" s="130"/>
      <c r="R25549" s="214"/>
    </row>
    <row r="25550" spans="4:18">
      <c r="D25550" s="130"/>
      <c r="R25550" s="214"/>
    </row>
    <row r="25551" spans="4:18">
      <c r="D25551" s="130"/>
      <c r="R25551" s="214"/>
    </row>
    <row r="25552" spans="4:18">
      <c r="D25552" s="130"/>
      <c r="R25552" s="214"/>
    </row>
    <row r="25553" spans="4:18">
      <c r="D25553" s="130"/>
      <c r="R25553" s="214"/>
    </row>
    <row r="25554" spans="4:18">
      <c r="D25554" s="130"/>
      <c r="R25554" s="214"/>
    </row>
    <row r="25555" spans="4:18">
      <c r="D25555" s="130"/>
      <c r="R25555" s="214"/>
    </row>
    <row r="25556" spans="4:18">
      <c r="D25556" s="130"/>
      <c r="R25556" s="214"/>
    </row>
    <row r="25557" spans="4:18">
      <c r="D25557" s="130"/>
      <c r="R25557" s="214"/>
    </row>
    <row r="25558" spans="4:18">
      <c r="D25558" s="130"/>
      <c r="R25558" s="214"/>
    </row>
    <row r="25559" spans="4:18">
      <c r="D25559" s="130"/>
      <c r="R25559" s="214"/>
    </row>
    <row r="25560" spans="4:18">
      <c r="D25560" s="130"/>
      <c r="R25560" s="214"/>
    </row>
    <row r="25561" spans="4:18">
      <c r="D25561" s="130"/>
      <c r="R25561" s="214"/>
    </row>
    <row r="25562" spans="4:18">
      <c r="D25562" s="130"/>
      <c r="R25562" s="214"/>
    </row>
    <row r="25563" spans="4:18">
      <c r="D25563" s="130"/>
      <c r="R25563" s="214"/>
    </row>
    <row r="25564" spans="4:18">
      <c r="D25564" s="130"/>
      <c r="R25564" s="214"/>
    </row>
    <row r="25565" spans="4:18">
      <c r="D25565" s="130"/>
      <c r="R25565" s="214"/>
    </row>
    <row r="25566" spans="4:18">
      <c r="D25566" s="130"/>
      <c r="R25566" s="214"/>
    </row>
    <row r="25567" spans="4:18">
      <c r="D25567" s="130"/>
      <c r="R25567" s="214"/>
    </row>
    <row r="25568" spans="4:18">
      <c r="D25568" s="130"/>
      <c r="R25568" s="214"/>
    </row>
    <row r="25569" spans="4:18">
      <c r="D25569" s="130"/>
      <c r="R25569" s="214"/>
    </row>
    <row r="25570" spans="4:18">
      <c r="D25570" s="130"/>
      <c r="R25570" s="214"/>
    </row>
    <row r="25571" spans="4:18">
      <c r="D25571" s="130"/>
      <c r="R25571" s="214"/>
    </row>
    <row r="25572" spans="4:18">
      <c r="D25572" s="130"/>
      <c r="R25572" s="214"/>
    </row>
    <row r="25573" spans="4:18">
      <c r="D25573" s="130"/>
      <c r="R25573" s="214"/>
    </row>
    <row r="25574" spans="4:18">
      <c r="D25574" s="130"/>
      <c r="R25574" s="214"/>
    </row>
    <row r="25575" spans="4:18">
      <c r="D25575" s="130"/>
      <c r="R25575" s="214"/>
    </row>
    <row r="25576" spans="4:18">
      <c r="D25576" s="130"/>
      <c r="R25576" s="214"/>
    </row>
    <row r="25577" spans="4:18">
      <c r="D25577" s="130"/>
      <c r="R25577" s="214"/>
    </row>
    <row r="25578" spans="4:18">
      <c r="D25578" s="130"/>
      <c r="R25578" s="214"/>
    </row>
    <row r="25579" spans="4:18">
      <c r="D25579" s="130"/>
      <c r="R25579" s="214"/>
    </row>
    <row r="25580" spans="4:18">
      <c r="D25580" s="130"/>
      <c r="R25580" s="214"/>
    </row>
    <row r="25581" spans="4:18">
      <c r="D25581" s="130"/>
      <c r="R25581" s="214"/>
    </row>
    <row r="25582" spans="4:18">
      <c r="D25582" s="130"/>
      <c r="R25582" s="214"/>
    </row>
    <row r="25583" spans="4:18">
      <c r="D25583" s="130"/>
      <c r="R25583" s="214"/>
    </row>
    <row r="25584" spans="4:18">
      <c r="D25584" s="130"/>
      <c r="R25584" s="214"/>
    </row>
    <row r="25585" spans="4:18">
      <c r="D25585" s="130"/>
      <c r="R25585" s="214"/>
    </row>
    <row r="25586" spans="4:18">
      <c r="D25586" s="130"/>
      <c r="R25586" s="214"/>
    </row>
    <row r="25587" spans="4:18">
      <c r="D25587" s="130"/>
      <c r="R25587" s="214"/>
    </row>
    <row r="25588" spans="4:18">
      <c r="D25588" s="130"/>
      <c r="R25588" s="214"/>
    </row>
    <row r="25589" spans="4:18">
      <c r="D25589" s="130"/>
      <c r="R25589" s="214"/>
    </row>
    <row r="25590" spans="4:18">
      <c r="D25590" s="130"/>
      <c r="R25590" s="214"/>
    </row>
    <row r="25591" spans="4:18">
      <c r="D25591" s="130"/>
      <c r="R25591" s="214"/>
    </row>
    <row r="25592" spans="4:18">
      <c r="D25592" s="130"/>
      <c r="R25592" s="214"/>
    </row>
    <row r="25593" spans="4:18">
      <c r="D25593" s="130"/>
      <c r="R25593" s="214"/>
    </row>
    <row r="25594" spans="4:18">
      <c r="D25594" s="130"/>
      <c r="R25594" s="214"/>
    </row>
    <row r="25595" spans="4:18">
      <c r="D25595" s="130"/>
      <c r="R25595" s="214"/>
    </row>
    <row r="25596" spans="4:18">
      <c r="D25596" s="130"/>
      <c r="R25596" s="214"/>
    </row>
    <row r="25597" spans="4:18">
      <c r="D25597" s="130"/>
      <c r="R25597" s="214"/>
    </row>
    <row r="25598" spans="4:18">
      <c r="D25598" s="130"/>
      <c r="R25598" s="214"/>
    </row>
    <row r="25599" spans="4:18">
      <c r="D25599" s="130"/>
      <c r="R25599" s="214"/>
    </row>
    <row r="25600" spans="4:18">
      <c r="D25600" s="130"/>
      <c r="R25600" s="214"/>
    </row>
    <row r="25601" spans="4:18">
      <c r="D25601" s="130"/>
      <c r="R25601" s="214"/>
    </row>
    <row r="25602" spans="4:18">
      <c r="D25602" s="130"/>
      <c r="R25602" s="214"/>
    </row>
    <row r="25603" spans="4:18">
      <c r="D25603" s="130"/>
      <c r="R25603" s="214"/>
    </row>
    <row r="25604" spans="4:18">
      <c r="D25604" s="130"/>
      <c r="R25604" s="214"/>
    </row>
    <row r="25605" spans="4:18">
      <c r="D25605" s="130"/>
      <c r="R25605" s="214"/>
    </row>
    <row r="25606" spans="4:18">
      <c r="D25606" s="130"/>
      <c r="R25606" s="214"/>
    </row>
    <row r="25607" spans="4:18">
      <c r="D25607" s="130"/>
      <c r="R25607" s="214"/>
    </row>
    <row r="25608" spans="4:18">
      <c r="D25608" s="130"/>
      <c r="R25608" s="214"/>
    </row>
    <row r="25609" spans="4:18">
      <c r="D25609" s="130"/>
      <c r="R25609" s="214"/>
    </row>
    <row r="25610" spans="4:18">
      <c r="D25610" s="130"/>
      <c r="R25610" s="214"/>
    </row>
    <row r="25611" spans="4:18">
      <c r="D25611" s="130"/>
      <c r="R25611" s="214"/>
    </row>
    <row r="25612" spans="4:18">
      <c r="D25612" s="130"/>
      <c r="R25612" s="214"/>
    </row>
    <row r="25613" spans="4:18">
      <c r="D25613" s="130"/>
      <c r="R25613" s="214"/>
    </row>
    <row r="25614" spans="4:18">
      <c r="D25614" s="130"/>
      <c r="R25614" s="214"/>
    </row>
    <row r="25615" spans="4:18">
      <c r="D25615" s="130"/>
      <c r="R25615" s="214"/>
    </row>
    <row r="25616" spans="4:18">
      <c r="D25616" s="130"/>
      <c r="R25616" s="214"/>
    </row>
    <row r="25617" spans="4:18">
      <c r="D25617" s="130"/>
      <c r="R25617" s="214"/>
    </row>
    <row r="25618" spans="4:18">
      <c r="D25618" s="130"/>
      <c r="R25618" s="214"/>
    </row>
    <row r="25619" spans="4:18">
      <c r="D25619" s="130"/>
      <c r="R25619" s="214"/>
    </row>
    <row r="25620" spans="4:18">
      <c r="D25620" s="130"/>
      <c r="R25620" s="214"/>
    </row>
    <row r="25621" spans="4:18">
      <c r="D25621" s="130"/>
      <c r="R25621" s="214"/>
    </row>
    <row r="25622" spans="4:18">
      <c r="D25622" s="130"/>
      <c r="R25622" s="214"/>
    </row>
    <row r="25623" spans="4:18">
      <c r="D25623" s="130"/>
      <c r="R25623" s="214"/>
    </row>
    <row r="25624" spans="4:18">
      <c r="D25624" s="130"/>
      <c r="R25624" s="214"/>
    </row>
    <row r="25625" spans="4:18">
      <c r="D25625" s="130"/>
      <c r="R25625" s="214"/>
    </row>
    <row r="25626" spans="4:18">
      <c r="D25626" s="130"/>
      <c r="R25626" s="214"/>
    </row>
    <row r="25627" spans="4:18">
      <c r="D25627" s="130"/>
      <c r="R25627" s="214"/>
    </row>
    <row r="25628" spans="4:18">
      <c r="D25628" s="130"/>
      <c r="R25628" s="214"/>
    </row>
    <row r="25629" spans="4:18">
      <c r="D25629" s="130"/>
      <c r="R25629" s="214"/>
    </row>
    <row r="25630" spans="4:18">
      <c r="D25630" s="130"/>
      <c r="R25630" s="214"/>
    </row>
    <row r="25631" spans="4:18">
      <c r="D25631" s="130"/>
      <c r="R25631" s="214"/>
    </row>
    <row r="25632" spans="4:18">
      <c r="D25632" s="130"/>
      <c r="R25632" s="214"/>
    </row>
    <row r="25633" spans="4:18">
      <c r="D25633" s="130"/>
      <c r="R25633" s="214"/>
    </row>
    <row r="25634" spans="4:18">
      <c r="D25634" s="130"/>
      <c r="R25634" s="214"/>
    </row>
    <row r="25635" spans="4:18">
      <c r="D25635" s="130"/>
      <c r="R25635" s="214"/>
    </row>
    <row r="25636" spans="4:18">
      <c r="D25636" s="130"/>
      <c r="R25636" s="214"/>
    </row>
    <row r="25637" spans="4:18">
      <c r="D25637" s="130"/>
      <c r="R25637" s="214"/>
    </row>
    <row r="25638" spans="4:18">
      <c r="D25638" s="130"/>
      <c r="R25638" s="214"/>
    </row>
    <row r="25639" spans="4:18">
      <c r="D25639" s="130"/>
      <c r="R25639" s="214"/>
    </row>
    <row r="25640" spans="4:18">
      <c r="D25640" s="130"/>
      <c r="R25640" s="214"/>
    </row>
    <row r="25641" spans="4:18">
      <c r="D25641" s="130"/>
      <c r="R25641" s="214"/>
    </row>
    <row r="25642" spans="4:18">
      <c r="D25642" s="130"/>
      <c r="R25642" s="214"/>
    </row>
    <row r="25643" spans="4:18">
      <c r="D25643" s="130"/>
      <c r="R25643" s="214"/>
    </row>
    <row r="25644" spans="4:18">
      <c r="D25644" s="130"/>
      <c r="R25644" s="214"/>
    </row>
    <row r="25645" spans="4:18">
      <c r="D25645" s="130"/>
      <c r="R25645" s="214"/>
    </row>
    <row r="25646" spans="4:18">
      <c r="D25646" s="130"/>
      <c r="R25646" s="214"/>
    </row>
    <row r="25647" spans="4:18">
      <c r="D25647" s="130"/>
      <c r="R25647" s="214"/>
    </row>
    <row r="25648" spans="4:18">
      <c r="D25648" s="130"/>
      <c r="R25648" s="214"/>
    </row>
    <row r="25649" spans="4:18">
      <c r="D25649" s="130"/>
      <c r="R25649" s="214"/>
    </row>
    <row r="25650" spans="4:18">
      <c r="D25650" s="130"/>
      <c r="R25650" s="214"/>
    </row>
    <row r="25651" spans="4:18">
      <c r="D25651" s="130"/>
      <c r="R25651" s="214"/>
    </row>
    <row r="25652" spans="4:18">
      <c r="D25652" s="130"/>
      <c r="R25652" s="214"/>
    </row>
    <row r="25653" spans="4:18">
      <c r="D25653" s="130"/>
      <c r="R25653" s="214"/>
    </row>
    <row r="25654" spans="4:18">
      <c r="D25654" s="130"/>
      <c r="R25654" s="214"/>
    </row>
    <row r="25655" spans="4:18">
      <c r="D25655" s="130"/>
      <c r="R25655" s="214"/>
    </row>
    <row r="25656" spans="4:18">
      <c r="D25656" s="130"/>
      <c r="R25656" s="214"/>
    </row>
    <row r="25657" spans="4:18">
      <c r="D25657" s="130"/>
      <c r="R25657" s="214"/>
    </row>
    <row r="25658" spans="4:18">
      <c r="D25658" s="130"/>
      <c r="R25658" s="214"/>
    </row>
    <row r="25659" spans="4:18">
      <c r="D25659" s="130"/>
      <c r="R25659" s="214"/>
    </row>
    <row r="25660" spans="4:18">
      <c r="D25660" s="130"/>
      <c r="R25660" s="214"/>
    </row>
    <row r="25661" spans="4:18">
      <c r="D25661" s="130"/>
      <c r="R25661" s="214"/>
    </row>
    <row r="25662" spans="4:18">
      <c r="D25662" s="130"/>
      <c r="R25662" s="214"/>
    </row>
    <row r="25663" spans="4:18">
      <c r="D25663" s="130"/>
      <c r="R25663" s="214"/>
    </row>
    <row r="25664" spans="4:18">
      <c r="D25664" s="130"/>
      <c r="R25664" s="214"/>
    </row>
    <row r="25665" spans="4:18">
      <c r="D25665" s="130"/>
      <c r="R25665" s="214"/>
    </row>
    <row r="25666" spans="4:18">
      <c r="D25666" s="130"/>
      <c r="R25666" s="214"/>
    </row>
    <row r="25667" spans="4:18">
      <c r="D25667" s="130"/>
      <c r="R25667" s="214"/>
    </row>
    <row r="25668" spans="4:18">
      <c r="D25668" s="130"/>
      <c r="R25668" s="214"/>
    </row>
    <row r="25669" spans="4:18">
      <c r="D25669" s="130"/>
      <c r="R25669" s="214"/>
    </row>
    <row r="25670" spans="4:18">
      <c r="D25670" s="130"/>
      <c r="R25670" s="214"/>
    </row>
    <row r="25671" spans="4:18">
      <c r="D25671" s="130"/>
      <c r="R25671" s="214"/>
    </row>
    <row r="25672" spans="4:18">
      <c r="D25672" s="130"/>
      <c r="R25672" s="214"/>
    </row>
    <row r="25673" spans="4:18">
      <c r="D25673" s="130"/>
      <c r="R25673" s="214"/>
    </row>
    <row r="25674" spans="4:18">
      <c r="D25674" s="130"/>
      <c r="R25674" s="214"/>
    </row>
    <row r="25675" spans="4:18">
      <c r="D25675" s="130"/>
      <c r="R25675" s="214"/>
    </row>
    <row r="25676" spans="4:18">
      <c r="D25676" s="130"/>
      <c r="R25676" s="214"/>
    </row>
    <row r="25677" spans="4:18">
      <c r="D25677" s="130"/>
      <c r="R25677" s="214"/>
    </row>
    <row r="25678" spans="4:18">
      <c r="D25678" s="130"/>
      <c r="R25678" s="214"/>
    </row>
    <row r="25679" spans="4:18">
      <c r="D25679" s="130"/>
      <c r="R25679" s="214"/>
    </row>
    <row r="25680" spans="4:18">
      <c r="D25680" s="130"/>
      <c r="R25680" s="214"/>
    </row>
    <row r="25681" spans="4:18">
      <c r="D25681" s="130"/>
      <c r="R25681" s="214"/>
    </row>
    <row r="25682" spans="4:18">
      <c r="D25682" s="130"/>
      <c r="R25682" s="214"/>
    </row>
    <row r="25683" spans="4:18">
      <c r="D25683" s="130"/>
      <c r="R25683" s="214"/>
    </row>
    <row r="25684" spans="4:18">
      <c r="D25684" s="130"/>
      <c r="R25684" s="214"/>
    </row>
    <row r="25685" spans="4:18">
      <c r="D25685" s="130"/>
      <c r="R25685" s="214"/>
    </row>
    <row r="25686" spans="4:18">
      <c r="D25686" s="130"/>
      <c r="R25686" s="214"/>
    </row>
    <row r="25687" spans="4:18">
      <c r="D25687" s="130"/>
      <c r="R25687" s="214"/>
    </row>
    <row r="25688" spans="4:18">
      <c r="D25688" s="130"/>
      <c r="R25688" s="214"/>
    </row>
    <row r="25689" spans="4:18">
      <c r="D25689" s="130"/>
      <c r="R25689" s="214"/>
    </row>
    <row r="25690" spans="4:18">
      <c r="D25690" s="130"/>
      <c r="R25690" s="214"/>
    </row>
    <row r="25691" spans="4:18">
      <c r="D25691" s="130"/>
      <c r="R25691" s="214"/>
    </row>
    <row r="25692" spans="4:18">
      <c r="D25692" s="130"/>
      <c r="R25692" s="214"/>
    </row>
    <row r="25693" spans="4:18">
      <c r="D25693" s="130"/>
      <c r="R25693" s="214"/>
    </row>
    <row r="25694" spans="4:18">
      <c r="D25694" s="130"/>
      <c r="R25694" s="214"/>
    </row>
    <row r="25695" spans="4:18">
      <c r="D25695" s="130"/>
      <c r="R25695" s="214"/>
    </row>
    <row r="25696" spans="4:18">
      <c r="D25696" s="130"/>
      <c r="R25696" s="214"/>
    </row>
    <row r="25697" spans="4:18">
      <c r="D25697" s="130"/>
      <c r="R25697" s="214"/>
    </row>
    <row r="25698" spans="4:18">
      <c r="D25698" s="130"/>
      <c r="R25698" s="214"/>
    </row>
    <row r="25699" spans="4:18">
      <c r="D25699" s="130"/>
      <c r="R25699" s="214"/>
    </row>
    <row r="25700" spans="4:18">
      <c r="D25700" s="130"/>
      <c r="R25700" s="214"/>
    </row>
    <row r="25701" spans="4:18">
      <c r="D25701" s="130"/>
      <c r="R25701" s="214"/>
    </row>
    <row r="25702" spans="4:18">
      <c r="D25702" s="130"/>
      <c r="R25702" s="214"/>
    </row>
    <row r="25703" spans="4:18">
      <c r="D25703" s="130"/>
      <c r="R25703" s="214"/>
    </row>
    <row r="25704" spans="4:18">
      <c r="D25704" s="130"/>
      <c r="R25704" s="214"/>
    </row>
    <row r="25705" spans="4:18">
      <c r="D25705" s="130"/>
      <c r="R25705" s="214"/>
    </row>
    <row r="25706" spans="4:18">
      <c r="D25706" s="130"/>
      <c r="R25706" s="214"/>
    </row>
    <row r="25707" spans="4:18">
      <c r="D25707" s="130"/>
      <c r="R25707" s="214"/>
    </row>
    <row r="25708" spans="4:18">
      <c r="D25708" s="130"/>
      <c r="R25708" s="214"/>
    </row>
    <row r="25709" spans="4:18">
      <c r="D25709" s="130"/>
      <c r="R25709" s="214"/>
    </row>
    <row r="25710" spans="4:18">
      <c r="D25710" s="130"/>
      <c r="R25710" s="214"/>
    </row>
    <row r="25711" spans="4:18">
      <c r="D25711" s="130"/>
      <c r="R25711" s="214"/>
    </row>
    <row r="25712" spans="4:18">
      <c r="D25712" s="130"/>
      <c r="R25712" s="214"/>
    </row>
    <row r="25713" spans="4:18">
      <c r="D25713" s="130"/>
      <c r="R25713" s="214"/>
    </row>
    <row r="25714" spans="4:18">
      <c r="D25714" s="130"/>
      <c r="R25714" s="214"/>
    </row>
    <row r="25715" spans="4:18">
      <c r="D25715" s="130"/>
      <c r="R25715" s="214"/>
    </row>
    <row r="25716" spans="4:18">
      <c r="D25716" s="130"/>
      <c r="R25716" s="214"/>
    </row>
    <row r="25717" spans="4:18">
      <c r="D25717" s="130"/>
      <c r="R25717" s="214"/>
    </row>
    <row r="25718" spans="4:18">
      <c r="D25718" s="130"/>
      <c r="R25718" s="214"/>
    </row>
    <row r="25719" spans="4:18">
      <c r="D25719" s="130"/>
      <c r="R25719" s="214"/>
    </row>
    <row r="25720" spans="4:18">
      <c r="D25720" s="130"/>
      <c r="R25720" s="214"/>
    </row>
    <row r="25721" spans="4:18">
      <c r="D25721" s="130"/>
      <c r="R25721" s="214"/>
    </row>
    <row r="25722" spans="4:18">
      <c r="D25722" s="130"/>
      <c r="R25722" s="214"/>
    </row>
    <row r="25723" spans="4:18">
      <c r="D25723" s="130"/>
      <c r="R25723" s="214"/>
    </row>
    <row r="25724" spans="4:18">
      <c r="D25724" s="130"/>
      <c r="R25724" s="214"/>
    </row>
    <row r="25725" spans="4:18">
      <c r="D25725" s="130"/>
      <c r="R25725" s="214"/>
    </row>
    <row r="25726" spans="4:18">
      <c r="D25726" s="130"/>
      <c r="R25726" s="214"/>
    </row>
    <row r="25727" spans="4:18">
      <c r="D25727" s="130"/>
      <c r="R25727" s="214"/>
    </row>
    <row r="25728" spans="4:18">
      <c r="D25728" s="130"/>
      <c r="R25728" s="214"/>
    </row>
    <row r="25729" spans="4:18">
      <c r="D25729" s="130"/>
      <c r="R25729" s="214"/>
    </row>
    <row r="25730" spans="4:18">
      <c r="D25730" s="130"/>
      <c r="R25730" s="214"/>
    </row>
    <row r="25731" spans="4:18">
      <c r="D25731" s="130"/>
      <c r="R25731" s="214"/>
    </row>
    <row r="25732" spans="4:18">
      <c r="D25732" s="130"/>
      <c r="R25732" s="214"/>
    </row>
    <row r="25733" spans="4:18">
      <c r="D25733" s="130"/>
      <c r="R25733" s="214"/>
    </row>
    <row r="25734" spans="4:18">
      <c r="D25734" s="130"/>
      <c r="R25734" s="214"/>
    </row>
    <row r="25735" spans="4:18">
      <c r="D25735" s="130"/>
      <c r="R25735" s="214"/>
    </row>
    <row r="25736" spans="4:18">
      <c r="D25736" s="130"/>
      <c r="R25736" s="214"/>
    </row>
    <row r="25737" spans="4:18">
      <c r="D25737" s="130"/>
      <c r="R25737" s="214"/>
    </row>
    <row r="25738" spans="4:18">
      <c r="D25738" s="130"/>
      <c r="R25738" s="214"/>
    </row>
    <row r="25739" spans="4:18">
      <c r="D25739" s="130"/>
      <c r="R25739" s="214"/>
    </row>
    <row r="25740" spans="4:18">
      <c r="D25740" s="130"/>
      <c r="R25740" s="214"/>
    </row>
    <row r="25741" spans="4:18">
      <c r="D25741" s="130"/>
      <c r="R25741" s="214"/>
    </row>
    <row r="25742" spans="4:18">
      <c r="D25742" s="130"/>
      <c r="R25742" s="214"/>
    </row>
    <row r="25743" spans="4:18">
      <c r="D25743" s="130"/>
      <c r="R25743" s="214"/>
    </row>
    <row r="25744" spans="4:18">
      <c r="D25744" s="130"/>
      <c r="R25744" s="214"/>
    </row>
    <row r="25745" spans="4:18">
      <c r="D25745" s="130"/>
      <c r="R25745" s="214"/>
    </row>
    <row r="25746" spans="4:18">
      <c r="D25746" s="130"/>
      <c r="R25746" s="214"/>
    </row>
    <row r="25747" spans="4:18">
      <c r="D25747" s="130"/>
      <c r="R25747" s="214"/>
    </row>
    <row r="25748" spans="4:18">
      <c r="D25748" s="130"/>
      <c r="R25748" s="214"/>
    </row>
    <row r="25749" spans="4:18">
      <c r="D25749" s="130"/>
      <c r="R25749" s="214"/>
    </row>
    <row r="25750" spans="4:18">
      <c r="D25750" s="130"/>
      <c r="R25750" s="214"/>
    </row>
    <row r="25751" spans="4:18">
      <c r="D25751" s="130"/>
      <c r="R25751" s="214"/>
    </row>
    <row r="25752" spans="4:18">
      <c r="D25752" s="130"/>
      <c r="R25752" s="214"/>
    </row>
    <row r="25753" spans="4:18">
      <c r="D25753" s="130"/>
      <c r="R25753" s="214"/>
    </row>
    <row r="25754" spans="4:18">
      <c r="D25754" s="130"/>
      <c r="R25754" s="214"/>
    </row>
    <row r="25755" spans="4:18">
      <c r="D25755" s="130"/>
      <c r="R25755" s="214"/>
    </row>
    <row r="25756" spans="4:18">
      <c r="D25756" s="130"/>
      <c r="R25756" s="214"/>
    </row>
    <row r="25757" spans="4:18">
      <c r="D25757" s="130"/>
      <c r="R25757" s="214"/>
    </row>
    <row r="25758" spans="4:18">
      <c r="D25758" s="130"/>
      <c r="R25758" s="214"/>
    </row>
    <row r="25759" spans="4:18">
      <c r="D25759" s="130"/>
      <c r="R25759" s="214"/>
    </row>
    <row r="25760" spans="4:18">
      <c r="D25760" s="130"/>
      <c r="R25760" s="214"/>
    </row>
    <row r="25761" spans="4:18">
      <c r="D25761" s="130"/>
      <c r="R25761" s="214"/>
    </row>
    <row r="25762" spans="4:18">
      <c r="D25762" s="130"/>
      <c r="R25762" s="214"/>
    </row>
    <row r="25763" spans="4:18">
      <c r="D25763" s="130"/>
      <c r="R25763" s="214"/>
    </row>
    <row r="25764" spans="4:18">
      <c r="D25764" s="130"/>
      <c r="R25764" s="214"/>
    </row>
    <row r="25765" spans="4:18">
      <c r="D25765" s="130"/>
      <c r="R25765" s="214"/>
    </row>
    <row r="25766" spans="4:18">
      <c r="D25766" s="130"/>
      <c r="R25766" s="214"/>
    </row>
    <row r="25767" spans="4:18">
      <c r="D25767" s="130"/>
      <c r="R25767" s="214"/>
    </row>
    <row r="25768" spans="4:18">
      <c r="D25768" s="130"/>
      <c r="R25768" s="214"/>
    </row>
    <row r="25769" spans="4:18">
      <c r="D25769" s="130"/>
      <c r="R25769" s="214"/>
    </row>
    <row r="25770" spans="4:18">
      <c r="D25770" s="130"/>
      <c r="R25770" s="214"/>
    </row>
    <row r="25771" spans="4:18">
      <c r="D25771" s="130"/>
      <c r="R25771" s="214"/>
    </row>
    <row r="25772" spans="4:18">
      <c r="D25772" s="130"/>
      <c r="R25772" s="214"/>
    </row>
    <row r="25773" spans="4:18">
      <c r="D25773" s="130"/>
      <c r="R25773" s="214"/>
    </row>
    <row r="25774" spans="4:18">
      <c r="D25774" s="130"/>
      <c r="R25774" s="214"/>
    </row>
    <row r="25775" spans="4:18">
      <c r="D25775" s="130"/>
      <c r="R25775" s="214"/>
    </row>
    <row r="25776" spans="4:18">
      <c r="D25776" s="130"/>
      <c r="R25776" s="214"/>
    </row>
    <row r="25777" spans="4:18">
      <c r="D25777" s="130"/>
      <c r="R25777" s="214"/>
    </row>
    <row r="25778" spans="4:18">
      <c r="D25778" s="130"/>
      <c r="R25778" s="214"/>
    </row>
    <row r="25779" spans="4:18">
      <c r="D25779" s="130"/>
      <c r="R25779" s="214"/>
    </row>
    <row r="25780" spans="4:18">
      <c r="D25780" s="130"/>
      <c r="R25780" s="214"/>
    </row>
    <row r="25781" spans="4:18">
      <c r="D25781" s="130"/>
      <c r="R25781" s="214"/>
    </row>
    <row r="25782" spans="4:18">
      <c r="D25782" s="130"/>
      <c r="R25782" s="214"/>
    </row>
    <row r="25783" spans="4:18">
      <c r="D25783" s="130"/>
      <c r="R25783" s="214"/>
    </row>
    <row r="25784" spans="4:18">
      <c r="D25784" s="130"/>
      <c r="R25784" s="214"/>
    </row>
    <row r="25785" spans="4:18">
      <c r="D25785" s="130"/>
      <c r="R25785" s="214"/>
    </row>
    <row r="25786" spans="4:18">
      <c r="D25786" s="130"/>
      <c r="R25786" s="214"/>
    </row>
    <row r="25787" spans="4:18">
      <c r="D25787" s="130"/>
      <c r="R25787" s="214"/>
    </row>
    <row r="25788" spans="4:18">
      <c r="D25788" s="130"/>
      <c r="R25788" s="214"/>
    </row>
    <row r="25789" spans="4:18">
      <c r="D25789" s="130"/>
      <c r="R25789" s="214"/>
    </row>
    <row r="25790" spans="4:18">
      <c r="D25790" s="130"/>
      <c r="R25790" s="214"/>
    </row>
    <row r="25791" spans="4:18">
      <c r="D25791" s="130"/>
      <c r="R25791" s="214"/>
    </row>
    <row r="25792" spans="4:18">
      <c r="D25792" s="130"/>
      <c r="R25792" s="214"/>
    </row>
    <row r="25793" spans="4:18">
      <c r="D25793" s="130"/>
      <c r="R25793" s="214"/>
    </row>
    <row r="25794" spans="4:18">
      <c r="D25794" s="130"/>
      <c r="R25794" s="214"/>
    </row>
    <row r="25795" spans="4:18">
      <c r="D25795" s="130"/>
      <c r="R25795" s="214"/>
    </row>
    <row r="25796" spans="4:18">
      <c r="D25796" s="130"/>
      <c r="R25796" s="214"/>
    </row>
    <row r="25797" spans="4:18">
      <c r="D25797" s="130"/>
      <c r="R25797" s="214"/>
    </row>
    <row r="25798" spans="4:18">
      <c r="D25798" s="130"/>
      <c r="R25798" s="214"/>
    </row>
    <row r="25799" spans="4:18">
      <c r="D25799" s="130"/>
      <c r="R25799" s="214"/>
    </row>
    <row r="25800" spans="4:18">
      <c r="D25800" s="130"/>
      <c r="R25800" s="214"/>
    </row>
    <row r="25801" spans="4:18">
      <c r="D25801" s="130"/>
      <c r="R25801" s="214"/>
    </row>
    <row r="25802" spans="4:18">
      <c r="D25802" s="130"/>
      <c r="R25802" s="214"/>
    </row>
    <row r="25803" spans="4:18">
      <c r="D25803" s="130"/>
      <c r="R25803" s="214"/>
    </row>
    <row r="25804" spans="4:18">
      <c r="D25804" s="130"/>
      <c r="R25804" s="214"/>
    </row>
    <row r="25805" spans="4:18">
      <c r="D25805" s="130"/>
      <c r="R25805" s="214"/>
    </row>
    <row r="25806" spans="4:18">
      <c r="D25806" s="130"/>
      <c r="R25806" s="214"/>
    </row>
    <row r="25807" spans="4:18">
      <c r="D25807" s="130"/>
      <c r="R25807" s="214"/>
    </row>
    <row r="25808" spans="4:18">
      <c r="D25808" s="130"/>
      <c r="R25808" s="214"/>
    </row>
    <row r="25809" spans="4:18">
      <c r="D25809" s="130"/>
      <c r="R25809" s="214"/>
    </row>
    <row r="25810" spans="4:18">
      <c r="D25810" s="130"/>
      <c r="R25810" s="214"/>
    </row>
    <row r="25811" spans="4:18">
      <c r="D25811" s="130"/>
      <c r="R25811" s="214"/>
    </row>
    <row r="25812" spans="4:18">
      <c r="D25812" s="130"/>
      <c r="R25812" s="214"/>
    </row>
    <row r="25813" spans="4:18">
      <c r="D25813" s="130"/>
      <c r="R25813" s="214"/>
    </row>
    <row r="25814" spans="4:18">
      <c r="D25814" s="130"/>
      <c r="R25814" s="214"/>
    </row>
    <row r="25815" spans="4:18">
      <c r="D25815" s="130"/>
      <c r="R25815" s="214"/>
    </row>
    <row r="25816" spans="4:18">
      <c r="D25816" s="130"/>
      <c r="R25816" s="214"/>
    </row>
    <row r="25817" spans="4:18">
      <c r="D25817" s="130"/>
      <c r="R25817" s="214"/>
    </row>
    <row r="25818" spans="4:18">
      <c r="D25818" s="130"/>
      <c r="R25818" s="214"/>
    </row>
    <row r="25819" spans="4:18">
      <c r="D25819" s="130"/>
      <c r="R25819" s="214"/>
    </row>
    <row r="25820" spans="4:18">
      <c r="D25820" s="130"/>
      <c r="R25820" s="214"/>
    </row>
    <row r="25821" spans="4:18">
      <c r="D25821" s="130"/>
      <c r="R25821" s="214"/>
    </row>
    <row r="25822" spans="4:18">
      <c r="D25822" s="130"/>
      <c r="R25822" s="214"/>
    </row>
    <row r="25823" spans="4:18">
      <c r="D25823" s="130"/>
      <c r="R25823" s="214"/>
    </row>
    <row r="25824" spans="4:18">
      <c r="D25824" s="130"/>
      <c r="R25824" s="214"/>
    </row>
    <row r="25825" spans="4:18">
      <c r="D25825" s="130"/>
      <c r="R25825" s="214"/>
    </row>
    <row r="25826" spans="4:18">
      <c r="D25826" s="130"/>
      <c r="R25826" s="214"/>
    </row>
    <row r="25827" spans="4:18">
      <c r="D25827" s="130"/>
      <c r="R25827" s="214"/>
    </row>
    <row r="25828" spans="4:18">
      <c r="D25828" s="130"/>
      <c r="R25828" s="214"/>
    </row>
    <row r="25829" spans="4:18">
      <c r="D25829" s="130"/>
      <c r="R25829" s="214"/>
    </row>
    <row r="25830" spans="4:18">
      <c r="D25830" s="130"/>
      <c r="R25830" s="214"/>
    </row>
    <row r="25831" spans="4:18">
      <c r="D25831" s="130"/>
      <c r="R25831" s="214"/>
    </row>
    <row r="25832" spans="4:18">
      <c r="D25832" s="130"/>
      <c r="R25832" s="214"/>
    </row>
    <row r="25833" spans="4:18">
      <c r="D25833" s="130"/>
      <c r="R25833" s="214"/>
    </row>
    <row r="25834" spans="4:18">
      <c r="D25834" s="130"/>
      <c r="R25834" s="214"/>
    </row>
    <row r="25835" spans="4:18">
      <c r="D25835" s="130"/>
      <c r="R25835" s="214"/>
    </row>
    <row r="25836" spans="4:18">
      <c r="D25836" s="130"/>
      <c r="R25836" s="214"/>
    </row>
    <row r="25837" spans="4:18">
      <c r="D25837" s="130"/>
      <c r="R25837" s="214"/>
    </row>
    <row r="25838" spans="4:18">
      <c r="D25838" s="130"/>
      <c r="R25838" s="214"/>
    </row>
    <row r="25839" spans="4:18">
      <c r="D25839" s="130"/>
      <c r="R25839" s="214"/>
    </row>
    <row r="25840" spans="4:18">
      <c r="D25840" s="130"/>
      <c r="R25840" s="214"/>
    </row>
    <row r="25841" spans="4:18">
      <c r="D25841" s="130"/>
      <c r="R25841" s="214"/>
    </row>
    <row r="25842" spans="4:18">
      <c r="D25842" s="130"/>
      <c r="R25842" s="214"/>
    </row>
    <row r="25843" spans="4:18">
      <c r="D25843" s="130"/>
      <c r="R25843" s="214"/>
    </row>
    <row r="25844" spans="4:18">
      <c r="D25844" s="130"/>
      <c r="R25844" s="214"/>
    </row>
    <row r="25845" spans="4:18">
      <c r="D25845" s="130"/>
      <c r="R25845" s="214"/>
    </row>
    <row r="25846" spans="4:18">
      <c r="D25846" s="130"/>
      <c r="R25846" s="214"/>
    </row>
    <row r="25847" spans="4:18">
      <c r="D25847" s="130"/>
      <c r="R25847" s="214"/>
    </row>
    <row r="25848" spans="4:18">
      <c r="D25848" s="130"/>
      <c r="R25848" s="214"/>
    </row>
    <row r="25849" spans="4:18">
      <c r="D25849" s="130"/>
      <c r="R25849" s="214"/>
    </row>
    <row r="25850" spans="4:18">
      <c r="D25850" s="130"/>
      <c r="R25850" s="214"/>
    </row>
    <row r="25851" spans="4:18">
      <c r="D25851" s="130"/>
      <c r="R25851" s="214"/>
    </row>
    <row r="25852" spans="4:18">
      <c r="D25852" s="130"/>
      <c r="R25852" s="214"/>
    </row>
    <row r="25853" spans="4:18">
      <c r="D25853" s="130"/>
      <c r="R25853" s="214"/>
    </row>
    <row r="25854" spans="4:18">
      <c r="D25854" s="130"/>
      <c r="R25854" s="214"/>
    </row>
    <row r="25855" spans="4:18">
      <c r="D25855" s="130"/>
      <c r="R25855" s="214"/>
    </row>
    <row r="25856" spans="4:18">
      <c r="D25856" s="130"/>
      <c r="R25856" s="214"/>
    </row>
    <row r="25857" spans="4:18">
      <c r="D25857" s="130"/>
      <c r="R25857" s="214"/>
    </row>
    <row r="25858" spans="4:18">
      <c r="D25858" s="130"/>
      <c r="R25858" s="214"/>
    </row>
    <row r="25859" spans="4:18">
      <c r="D25859" s="130"/>
      <c r="R25859" s="214"/>
    </row>
    <row r="25860" spans="4:18">
      <c r="D25860" s="130"/>
      <c r="R25860" s="214"/>
    </row>
    <row r="25861" spans="4:18">
      <c r="D25861" s="130"/>
      <c r="R25861" s="214"/>
    </row>
    <row r="25862" spans="4:18">
      <c r="D25862" s="130"/>
      <c r="R25862" s="214"/>
    </row>
    <row r="25863" spans="4:18">
      <c r="D25863" s="130"/>
      <c r="R25863" s="214"/>
    </row>
    <row r="25864" spans="4:18">
      <c r="D25864" s="130"/>
      <c r="R25864" s="214"/>
    </row>
    <row r="25865" spans="4:18">
      <c r="D25865" s="130"/>
      <c r="R25865" s="214"/>
    </row>
    <row r="25866" spans="4:18">
      <c r="D25866" s="130"/>
      <c r="R25866" s="214"/>
    </row>
    <row r="25867" spans="4:18">
      <c r="D25867" s="130"/>
      <c r="R25867" s="214"/>
    </row>
    <row r="25868" spans="4:18">
      <c r="D25868" s="130"/>
      <c r="R25868" s="214"/>
    </row>
    <row r="25869" spans="4:18">
      <c r="D25869" s="130"/>
      <c r="R25869" s="214"/>
    </row>
    <row r="25870" spans="4:18">
      <c r="D25870" s="130"/>
      <c r="R25870" s="214"/>
    </row>
    <row r="25871" spans="4:18">
      <c r="D25871" s="130"/>
      <c r="R25871" s="214"/>
    </row>
    <row r="25872" spans="4:18">
      <c r="D25872" s="130"/>
      <c r="R25872" s="214"/>
    </row>
    <row r="25873" spans="4:18">
      <c r="D25873" s="130"/>
      <c r="R25873" s="214"/>
    </row>
    <row r="25874" spans="4:18">
      <c r="D25874" s="130"/>
      <c r="R25874" s="214"/>
    </row>
    <row r="25875" spans="4:18">
      <c r="D25875" s="130"/>
      <c r="R25875" s="214"/>
    </row>
    <row r="25876" spans="4:18">
      <c r="D25876" s="130"/>
      <c r="R25876" s="214"/>
    </row>
    <row r="25877" spans="4:18">
      <c r="D25877" s="130"/>
      <c r="R25877" s="214"/>
    </row>
    <row r="25878" spans="4:18">
      <c r="D25878" s="130"/>
      <c r="R25878" s="214"/>
    </row>
    <row r="25879" spans="4:18">
      <c r="D25879" s="130"/>
      <c r="R25879" s="214"/>
    </row>
    <row r="25880" spans="4:18">
      <c r="D25880" s="130"/>
      <c r="R25880" s="214"/>
    </row>
    <row r="25881" spans="4:18">
      <c r="D25881" s="130"/>
      <c r="R25881" s="214"/>
    </row>
    <row r="25882" spans="4:18">
      <c r="D25882" s="130"/>
      <c r="R25882" s="214"/>
    </row>
    <row r="25883" spans="4:18">
      <c r="D25883" s="130"/>
      <c r="R25883" s="214"/>
    </row>
    <row r="25884" spans="4:18">
      <c r="D25884" s="130"/>
      <c r="R25884" s="214"/>
    </row>
    <row r="25885" spans="4:18">
      <c r="D25885" s="130"/>
      <c r="R25885" s="214"/>
    </row>
    <row r="25886" spans="4:18">
      <c r="D25886" s="130"/>
      <c r="R25886" s="214"/>
    </row>
    <row r="25887" spans="4:18">
      <c r="D25887" s="130"/>
      <c r="R25887" s="214"/>
    </row>
    <row r="25888" spans="4:18">
      <c r="D25888" s="130"/>
      <c r="R25888" s="214"/>
    </row>
    <row r="25889" spans="4:18">
      <c r="D25889" s="130"/>
      <c r="R25889" s="214"/>
    </row>
    <row r="25890" spans="4:18">
      <c r="D25890" s="130"/>
      <c r="R25890" s="214"/>
    </row>
    <row r="25891" spans="4:18">
      <c r="D25891" s="130"/>
      <c r="R25891" s="214"/>
    </row>
    <row r="25892" spans="4:18">
      <c r="D25892" s="130"/>
      <c r="R25892" s="214"/>
    </row>
    <row r="25893" spans="4:18">
      <c r="D25893" s="130"/>
      <c r="R25893" s="214"/>
    </row>
    <row r="25894" spans="4:18">
      <c r="D25894" s="130"/>
      <c r="R25894" s="214"/>
    </row>
    <row r="25895" spans="4:18">
      <c r="D25895" s="130"/>
      <c r="R25895" s="214"/>
    </row>
    <row r="25896" spans="4:18">
      <c r="D25896" s="130"/>
      <c r="R25896" s="214"/>
    </row>
    <row r="25897" spans="4:18">
      <c r="D25897" s="130"/>
      <c r="R25897" s="214"/>
    </row>
    <row r="25898" spans="4:18">
      <c r="D25898" s="130"/>
      <c r="R25898" s="214"/>
    </row>
    <row r="25899" spans="4:18">
      <c r="D25899" s="130"/>
      <c r="R25899" s="214"/>
    </row>
    <row r="25900" spans="4:18">
      <c r="D25900" s="130"/>
      <c r="R25900" s="214"/>
    </row>
    <row r="25901" spans="4:18">
      <c r="D25901" s="130"/>
      <c r="R25901" s="214"/>
    </row>
    <row r="25902" spans="4:18">
      <c r="D25902" s="130"/>
      <c r="R25902" s="214"/>
    </row>
    <row r="25903" spans="4:18">
      <c r="D25903" s="130"/>
      <c r="R25903" s="214"/>
    </row>
    <row r="25904" spans="4:18">
      <c r="D25904" s="130"/>
      <c r="R25904" s="214"/>
    </row>
    <row r="25905" spans="4:18">
      <c r="D25905" s="130"/>
      <c r="R25905" s="214"/>
    </row>
    <row r="25906" spans="4:18">
      <c r="D25906" s="130"/>
      <c r="R25906" s="214"/>
    </row>
    <row r="25907" spans="4:18">
      <c r="D25907" s="130"/>
      <c r="R25907" s="214"/>
    </row>
    <row r="25908" spans="4:18">
      <c r="D25908" s="130"/>
      <c r="R25908" s="214"/>
    </row>
    <row r="25909" spans="4:18">
      <c r="D25909" s="130"/>
      <c r="R25909" s="214"/>
    </row>
    <row r="25910" spans="4:18">
      <c r="D25910" s="130"/>
      <c r="R25910" s="214"/>
    </row>
    <row r="25911" spans="4:18">
      <c r="D25911" s="130"/>
      <c r="R25911" s="214"/>
    </row>
    <row r="25912" spans="4:18">
      <c r="D25912" s="130"/>
      <c r="R25912" s="214"/>
    </row>
    <row r="25913" spans="4:18">
      <c r="D25913" s="130"/>
      <c r="R25913" s="214"/>
    </row>
    <row r="25914" spans="4:18">
      <c r="D25914" s="130"/>
      <c r="R25914" s="214"/>
    </row>
    <row r="25915" spans="4:18">
      <c r="D25915" s="130"/>
      <c r="R25915" s="214"/>
    </row>
    <row r="25916" spans="4:18">
      <c r="D25916" s="130"/>
      <c r="R25916" s="214"/>
    </row>
    <row r="25917" spans="4:18">
      <c r="D25917" s="130"/>
      <c r="R25917" s="214"/>
    </row>
    <row r="25918" spans="4:18">
      <c r="D25918" s="130"/>
      <c r="R25918" s="214"/>
    </row>
    <row r="25919" spans="4:18">
      <c r="D25919" s="130"/>
      <c r="R25919" s="214"/>
    </row>
    <row r="25920" spans="4:18">
      <c r="D25920" s="130"/>
      <c r="R25920" s="214"/>
    </row>
    <row r="25921" spans="4:18">
      <c r="D25921" s="130"/>
      <c r="R25921" s="214"/>
    </row>
    <row r="25922" spans="4:18">
      <c r="D25922" s="130"/>
      <c r="R25922" s="214"/>
    </row>
    <row r="25923" spans="4:18">
      <c r="D25923" s="130"/>
      <c r="R25923" s="214"/>
    </row>
    <row r="25924" spans="4:18">
      <c r="D25924" s="130"/>
      <c r="R25924" s="214"/>
    </row>
    <row r="25925" spans="4:18">
      <c r="D25925" s="130"/>
      <c r="R25925" s="214"/>
    </row>
    <row r="25926" spans="4:18">
      <c r="D25926" s="130"/>
      <c r="R25926" s="214"/>
    </row>
    <row r="25927" spans="4:18">
      <c r="D25927" s="130"/>
      <c r="R25927" s="214"/>
    </row>
    <row r="25928" spans="4:18">
      <c r="D25928" s="130"/>
      <c r="R25928" s="214"/>
    </row>
    <row r="25929" spans="4:18">
      <c r="D25929" s="130"/>
      <c r="R25929" s="214"/>
    </row>
    <row r="25930" spans="4:18">
      <c r="D25930" s="130"/>
      <c r="R25930" s="214"/>
    </row>
    <row r="25931" spans="4:18">
      <c r="D25931" s="130"/>
      <c r="R25931" s="214"/>
    </row>
    <row r="25932" spans="4:18">
      <c r="D25932" s="130"/>
      <c r="R25932" s="214"/>
    </row>
    <row r="25933" spans="4:18">
      <c r="D25933" s="130"/>
      <c r="R25933" s="214"/>
    </row>
    <row r="25934" spans="4:18">
      <c r="D25934" s="130"/>
      <c r="R25934" s="214"/>
    </row>
    <row r="25935" spans="4:18">
      <c r="D25935" s="130"/>
      <c r="R25935" s="214"/>
    </row>
    <row r="25936" spans="4:18">
      <c r="D25936" s="130"/>
      <c r="R25936" s="214"/>
    </row>
    <row r="25937" spans="4:18">
      <c r="D25937" s="130"/>
      <c r="R25937" s="214"/>
    </row>
    <row r="25938" spans="4:18">
      <c r="D25938" s="130"/>
      <c r="R25938" s="214"/>
    </row>
    <row r="25939" spans="4:18">
      <c r="D25939" s="130"/>
      <c r="R25939" s="214"/>
    </row>
    <row r="25940" spans="4:18">
      <c r="D25940" s="130"/>
      <c r="R25940" s="214"/>
    </row>
    <row r="25941" spans="4:18">
      <c r="D25941" s="130"/>
      <c r="R25941" s="214"/>
    </row>
    <row r="25942" spans="4:18">
      <c r="D25942" s="130"/>
      <c r="R25942" s="214"/>
    </row>
    <row r="25943" spans="4:18">
      <c r="D25943" s="130"/>
      <c r="R25943" s="214"/>
    </row>
    <row r="25944" spans="4:18">
      <c r="D25944" s="130"/>
      <c r="R25944" s="214"/>
    </row>
    <row r="25945" spans="4:18">
      <c r="D25945" s="130"/>
      <c r="R25945" s="214"/>
    </row>
    <row r="25946" spans="4:18">
      <c r="D25946" s="130"/>
      <c r="R25946" s="214"/>
    </row>
    <row r="25947" spans="4:18">
      <c r="D25947" s="130"/>
      <c r="R25947" s="214"/>
    </row>
    <row r="25948" spans="4:18">
      <c r="D25948" s="130"/>
      <c r="R25948" s="214"/>
    </row>
    <row r="25949" spans="4:18">
      <c r="D25949" s="130"/>
      <c r="R25949" s="214"/>
    </row>
    <row r="25950" spans="4:18">
      <c r="D25950" s="130"/>
      <c r="R25950" s="214"/>
    </row>
    <row r="25951" spans="4:18">
      <c r="D25951" s="130"/>
      <c r="R25951" s="214"/>
    </row>
    <row r="25952" spans="4:18">
      <c r="D25952" s="130"/>
      <c r="R25952" s="214"/>
    </row>
    <row r="25953" spans="4:18">
      <c r="D25953" s="130"/>
      <c r="R25953" s="214"/>
    </row>
    <row r="25954" spans="4:18">
      <c r="D25954" s="130"/>
      <c r="R25954" s="214"/>
    </row>
    <row r="25955" spans="4:18">
      <c r="D25955" s="130"/>
      <c r="R25955" s="214"/>
    </row>
    <row r="25956" spans="4:18">
      <c r="D25956" s="130"/>
      <c r="R25956" s="214"/>
    </row>
    <row r="25957" spans="4:18">
      <c r="D25957" s="130"/>
      <c r="R25957" s="214"/>
    </row>
    <row r="25958" spans="4:18">
      <c r="D25958" s="130"/>
      <c r="R25958" s="214"/>
    </row>
    <row r="25959" spans="4:18">
      <c r="D25959" s="130"/>
      <c r="R25959" s="214"/>
    </row>
    <row r="25960" spans="4:18">
      <c r="D25960" s="130"/>
      <c r="R25960" s="214"/>
    </row>
    <row r="25961" spans="4:18">
      <c r="D25961" s="130"/>
      <c r="R25961" s="214"/>
    </row>
    <row r="25962" spans="4:18">
      <c r="D25962" s="130"/>
      <c r="R25962" s="214"/>
    </row>
    <row r="25963" spans="4:18">
      <c r="D25963" s="130"/>
      <c r="R25963" s="214"/>
    </row>
    <row r="25964" spans="4:18">
      <c r="D25964" s="130"/>
      <c r="R25964" s="214"/>
    </row>
    <row r="25965" spans="4:18">
      <c r="D25965" s="130"/>
      <c r="R25965" s="214"/>
    </row>
    <row r="25966" spans="4:18">
      <c r="D25966" s="130"/>
      <c r="R25966" s="214"/>
    </row>
    <row r="25967" spans="4:18">
      <c r="D25967" s="130"/>
      <c r="R25967" s="214"/>
    </row>
    <row r="25968" spans="4:18">
      <c r="D25968" s="130"/>
      <c r="R25968" s="214"/>
    </row>
    <row r="25969" spans="4:18">
      <c r="D25969" s="130"/>
      <c r="R25969" s="214"/>
    </row>
    <row r="25970" spans="4:18">
      <c r="D25970" s="130"/>
      <c r="R25970" s="214"/>
    </row>
    <row r="25971" spans="4:18">
      <c r="D25971" s="130"/>
      <c r="R25971" s="214"/>
    </row>
    <row r="25972" spans="4:18">
      <c r="D25972" s="130"/>
      <c r="R25972" s="214"/>
    </row>
    <row r="25973" spans="4:18">
      <c r="D25973" s="130"/>
      <c r="R25973" s="214"/>
    </row>
    <row r="25974" spans="4:18">
      <c r="D25974" s="130"/>
      <c r="R25974" s="214"/>
    </row>
    <row r="25975" spans="4:18">
      <c r="D25975" s="130"/>
      <c r="R25975" s="214"/>
    </row>
    <row r="25976" spans="4:18">
      <c r="D25976" s="130"/>
      <c r="R25976" s="214"/>
    </row>
    <row r="25977" spans="4:18">
      <c r="D25977" s="130"/>
      <c r="R25977" s="214"/>
    </row>
    <row r="25978" spans="4:18">
      <c r="D25978" s="130"/>
      <c r="R25978" s="214"/>
    </row>
    <row r="25979" spans="4:18">
      <c r="D25979" s="130"/>
      <c r="R25979" s="214"/>
    </row>
    <row r="25980" spans="4:18">
      <c r="D25980" s="130"/>
      <c r="R25980" s="214"/>
    </row>
    <row r="25981" spans="4:18">
      <c r="D25981" s="130"/>
      <c r="R25981" s="214"/>
    </row>
    <row r="25982" spans="4:18">
      <c r="D25982" s="130"/>
      <c r="R25982" s="214"/>
    </row>
    <row r="25983" spans="4:18">
      <c r="D25983" s="130"/>
      <c r="R25983" s="214"/>
    </row>
    <row r="25984" spans="4:18">
      <c r="D25984" s="130"/>
      <c r="R25984" s="214"/>
    </row>
    <row r="25985" spans="4:18">
      <c r="D25985" s="130"/>
      <c r="R25985" s="214"/>
    </row>
    <row r="25986" spans="4:18">
      <c r="D25986" s="130"/>
      <c r="R25986" s="214"/>
    </row>
    <row r="25987" spans="4:18">
      <c r="D25987" s="130"/>
      <c r="R25987" s="214"/>
    </row>
    <row r="25988" spans="4:18">
      <c r="D25988" s="130"/>
      <c r="R25988" s="214"/>
    </row>
    <row r="25989" spans="4:18">
      <c r="D25989" s="130"/>
      <c r="R25989" s="214"/>
    </row>
    <row r="25990" spans="4:18">
      <c r="D25990" s="130"/>
      <c r="R25990" s="214"/>
    </row>
    <row r="25991" spans="4:18">
      <c r="D25991" s="130"/>
      <c r="R25991" s="214"/>
    </row>
    <row r="25992" spans="4:18">
      <c r="D25992" s="130"/>
      <c r="R25992" s="214"/>
    </row>
    <row r="25993" spans="4:18">
      <c r="D25993" s="130"/>
      <c r="R25993" s="214"/>
    </row>
    <row r="25994" spans="4:18">
      <c r="D25994" s="130"/>
      <c r="R25994" s="214"/>
    </row>
    <row r="25995" spans="4:18">
      <c r="D25995" s="130"/>
      <c r="R25995" s="214"/>
    </row>
    <row r="25996" spans="4:18">
      <c r="D25996" s="130"/>
      <c r="R25996" s="214"/>
    </row>
    <row r="25997" spans="4:18">
      <c r="D25997" s="130"/>
      <c r="R25997" s="214"/>
    </row>
    <row r="25998" spans="4:18">
      <c r="D25998" s="130"/>
      <c r="R25998" s="214"/>
    </row>
    <row r="25999" spans="4:18">
      <c r="D25999" s="130"/>
      <c r="R25999" s="214"/>
    </row>
    <row r="26000" spans="4:18">
      <c r="D26000" s="130"/>
      <c r="R26000" s="214"/>
    </row>
    <row r="26001" spans="4:18">
      <c r="D26001" s="130"/>
      <c r="R26001" s="214"/>
    </row>
    <row r="26002" spans="4:18">
      <c r="D26002" s="130"/>
      <c r="R26002" s="214"/>
    </row>
    <row r="26003" spans="4:18">
      <c r="D26003" s="130"/>
      <c r="R26003" s="214"/>
    </row>
    <row r="26004" spans="4:18">
      <c r="D26004" s="130"/>
      <c r="R26004" s="214"/>
    </row>
    <row r="26005" spans="4:18">
      <c r="D26005" s="130"/>
      <c r="R26005" s="214"/>
    </row>
    <row r="26006" spans="4:18">
      <c r="D26006" s="130"/>
      <c r="R26006" s="214"/>
    </row>
    <row r="26007" spans="4:18">
      <c r="D26007" s="130"/>
      <c r="R26007" s="214"/>
    </row>
    <row r="26008" spans="4:18">
      <c r="D26008" s="130"/>
      <c r="R26008" s="214"/>
    </row>
    <row r="26009" spans="4:18">
      <c r="D26009" s="130"/>
      <c r="R26009" s="214"/>
    </row>
    <row r="26010" spans="4:18">
      <c r="D26010" s="130"/>
      <c r="R26010" s="214"/>
    </row>
    <row r="26011" spans="4:18">
      <c r="D26011" s="130"/>
      <c r="R26011" s="214"/>
    </row>
    <row r="26012" spans="4:18">
      <c r="D26012" s="130"/>
      <c r="R26012" s="214"/>
    </row>
    <row r="26013" spans="4:18">
      <c r="D26013" s="130"/>
      <c r="R26013" s="214"/>
    </row>
    <row r="26014" spans="4:18">
      <c r="D26014" s="130"/>
      <c r="R26014" s="214"/>
    </row>
    <row r="26015" spans="4:18">
      <c r="D26015" s="130"/>
      <c r="R26015" s="214"/>
    </row>
    <row r="26016" spans="4:18">
      <c r="D26016" s="130"/>
      <c r="R26016" s="214"/>
    </row>
    <row r="26017" spans="4:18">
      <c r="D26017" s="130"/>
      <c r="R26017" s="214"/>
    </row>
    <row r="26018" spans="4:18">
      <c r="D26018" s="130"/>
      <c r="R26018" s="214"/>
    </row>
    <row r="26019" spans="4:18">
      <c r="D26019" s="130"/>
      <c r="R26019" s="214"/>
    </row>
    <row r="26020" spans="4:18">
      <c r="D26020" s="130"/>
      <c r="R26020" s="214"/>
    </row>
    <row r="26021" spans="4:18">
      <c r="D26021" s="130"/>
      <c r="R26021" s="214"/>
    </row>
    <row r="26022" spans="4:18">
      <c r="D26022" s="130"/>
      <c r="R26022" s="214"/>
    </row>
    <row r="26023" spans="4:18">
      <c r="D26023" s="130"/>
      <c r="R26023" s="214"/>
    </row>
    <row r="26024" spans="4:18">
      <c r="D26024" s="130"/>
      <c r="R26024" s="214"/>
    </row>
    <row r="26025" spans="4:18">
      <c r="D26025" s="130"/>
      <c r="R26025" s="214"/>
    </row>
    <row r="26026" spans="4:18">
      <c r="D26026" s="130"/>
      <c r="R26026" s="214"/>
    </row>
    <row r="26027" spans="4:18">
      <c r="D26027" s="130"/>
      <c r="R26027" s="214"/>
    </row>
    <row r="26028" spans="4:18">
      <c r="D26028" s="130"/>
      <c r="R26028" s="214"/>
    </row>
    <row r="26029" spans="4:18">
      <c r="D26029" s="130"/>
      <c r="R26029" s="214"/>
    </row>
    <row r="26030" spans="4:18">
      <c r="D26030" s="130"/>
      <c r="R26030" s="214"/>
    </row>
    <row r="26031" spans="4:18">
      <c r="D26031" s="130"/>
      <c r="R26031" s="214"/>
    </row>
    <row r="26032" spans="4:18">
      <c r="D26032" s="130"/>
      <c r="R26032" s="214"/>
    </row>
    <row r="26033" spans="4:18">
      <c r="D26033" s="130"/>
      <c r="R26033" s="214"/>
    </row>
    <row r="26034" spans="4:18">
      <c r="D26034" s="130"/>
      <c r="R26034" s="214"/>
    </row>
    <row r="26035" spans="4:18">
      <c r="D26035" s="130"/>
      <c r="R26035" s="214"/>
    </row>
    <row r="26036" spans="4:18">
      <c r="D26036" s="130"/>
      <c r="R26036" s="214"/>
    </row>
    <row r="26037" spans="4:18">
      <c r="D26037" s="130"/>
      <c r="R26037" s="214"/>
    </row>
    <row r="26038" spans="4:18">
      <c r="D26038" s="130"/>
      <c r="R26038" s="214"/>
    </row>
    <row r="26039" spans="4:18">
      <c r="D26039" s="130"/>
      <c r="R26039" s="214"/>
    </row>
    <row r="26040" spans="4:18">
      <c r="D26040" s="130"/>
      <c r="R26040" s="214"/>
    </row>
    <row r="26041" spans="4:18">
      <c r="D26041" s="130"/>
      <c r="R26041" s="214"/>
    </row>
    <row r="26042" spans="4:18">
      <c r="D26042" s="130"/>
      <c r="R26042" s="214"/>
    </row>
    <row r="26043" spans="4:18">
      <c r="D26043" s="130"/>
      <c r="R26043" s="214"/>
    </row>
    <row r="26044" spans="4:18">
      <c r="D26044" s="130"/>
      <c r="R26044" s="214"/>
    </row>
    <row r="26045" spans="4:18">
      <c r="D26045" s="130"/>
      <c r="R26045" s="214"/>
    </row>
    <row r="26046" spans="4:18">
      <c r="D26046" s="130"/>
      <c r="R26046" s="214"/>
    </row>
    <row r="26047" spans="4:18">
      <c r="D26047" s="130"/>
      <c r="R26047" s="214"/>
    </row>
    <row r="26048" spans="4:18">
      <c r="D26048" s="130"/>
      <c r="R26048" s="214"/>
    </row>
    <row r="26049" spans="4:18">
      <c r="D26049" s="130"/>
      <c r="R26049" s="214"/>
    </row>
    <row r="26050" spans="4:18">
      <c r="D26050" s="130"/>
      <c r="R26050" s="214"/>
    </row>
    <row r="26051" spans="4:18">
      <c r="D26051" s="130"/>
      <c r="R26051" s="214"/>
    </row>
    <row r="26052" spans="4:18">
      <c r="D26052" s="130"/>
      <c r="R26052" s="214"/>
    </row>
    <row r="26053" spans="4:18">
      <c r="D26053" s="130"/>
      <c r="R26053" s="214"/>
    </row>
    <row r="26054" spans="4:18">
      <c r="D26054" s="130"/>
      <c r="R26054" s="214"/>
    </row>
    <row r="26055" spans="4:18">
      <c r="D26055" s="130"/>
      <c r="R26055" s="214"/>
    </row>
    <row r="26056" spans="4:18">
      <c r="D26056" s="130"/>
      <c r="R26056" s="214"/>
    </row>
    <row r="26057" spans="4:18">
      <c r="D26057" s="130"/>
      <c r="R26057" s="214"/>
    </row>
    <row r="26058" spans="4:18">
      <c r="D26058" s="130"/>
      <c r="R26058" s="214"/>
    </row>
    <row r="26059" spans="4:18">
      <c r="D26059" s="130"/>
      <c r="R26059" s="214"/>
    </row>
    <row r="26060" spans="4:18">
      <c r="D26060" s="130"/>
      <c r="R26060" s="214"/>
    </row>
    <row r="26061" spans="4:18">
      <c r="D26061" s="130"/>
      <c r="R26061" s="214"/>
    </row>
    <row r="26062" spans="4:18">
      <c r="D26062" s="130"/>
      <c r="R26062" s="214"/>
    </row>
    <row r="26063" spans="4:18">
      <c r="D26063" s="130"/>
      <c r="R26063" s="214"/>
    </row>
    <row r="26064" spans="4:18">
      <c r="D26064" s="130"/>
      <c r="R26064" s="214"/>
    </row>
    <row r="26065" spans="4:18">
      <c r="D26065" s="130"/>
      <c r="R26065" s="214"/>
    </row>
    <row r="26066" spans="4:18">
      <c r="D26066" s="130"/>
      <c r="R26066" s="214"/>
    </row>
    <row r="26067" spans="4:18">
      <c r="D26067" s="130"/>
      <c r="R26067" s="214"/>
    </row>
    <row r="26068" spans="4:18">
      <c r="D26068" s="130"/>
      <c r="R26068" s="214"/>
    </row>
    <row r="26069" spans="4:18">
      <c r="D26069" s="130"/>
      <c r="R26069" s="214"/>
    </row>
    <row r="26070" spans="4:18">
      <c r="D26070" s="130"/>
      <c r="R26070" s="214"/>
    </row>
    <row r="26071" spans="4:18">
      <c r="D26071" s="130"/>
      <c r="R26071" s="214"/>
    </row>
    <row r="26072" spans="4:18">
      <c r="D26072" s="130"/>
      <c r="R26072" s="214"/>
    </row>
    <row r="26073" spans="4:18">
      <c r="D26073" s="130"/>
      <c r="R26073" s="214"/>
    </row>
    <row r="26074" spans="4:18">
      <c r="D26074" s="130"/>
      <c r="R26074" s="214"/>
    </row>
    <row r="26075" spans="4:18">
      <c r="D26075" s="130"/>
      <c r="R26075" s="214"/>
    </row>
    <row r="26076" spans="4:18">
      <c r="D26076" s="130"/>
      <c r="R26076" s="214"/>
    </row>
    <row r="26077" spans="4:18">
      <c r="D26077" s="130"/>
      <c r="R26077" s="214"/>
    </row>
    <row r="26078" spans="4:18">
      <c r="D26078" s="130"/>
      <c r="R26078" s="214"/>
    </row>
    <row r="26079" spans="4:18">
      <c r="D26079" s="130"/>
      <c r="R26079" s="214"/>
    </row>
    <row r="26080" spans="4:18">
      <c r="D26080" s="130"/>
      <c r="R26080" s="214"/>
    </row>
    <row r="26081" spans="4:18">
      <c r="D26081" s="130"/>
      <c r="R26081" s="214"/>
    </row>
    <row r="26082" spans="4:18">
      <c r="D26082" s="130"/>
      <c r="R26082" s="214"/>
    </row>
    <row r="26083" spans="4:18">
      <c r="D26083" s="130"/>
      <c r="R26083" s="214"/>
    </row>
    <row r="26084" spans="4:18">
      <c r="D26084" s="130"/>
      <c r="R26084" s="214"/>
    </row>
    <row r="26085" spans="4:18">
      <c r="D26085" s="130"/>
      <c r="R26085" s="214"/>
    </row>
    <row r="26086" spans="4:18">
      <c r="D26086" s="130"/>
      <c r="R26086" s="214"/>
    </row>
    <row r="26087" spans="4:18">
      <c r="D26087" s="130"/>
      <c r="R26087" s="214"/>
    </row>
    <row r="26088" spans="4:18">
      <c r="D26088" s="130"/>
      <c r="R26088" s="214"/>
    </row>
    <row r="26089" spans="4:18">
      <c r="D26089" s="130"/>
      <c r="R26089" s="214"/>
    </row>
    <row r="26090" spans="4:18">
      <c r="D26090" s="130"/>
      <c r="R26090" s="214"/>
    </row>
    <row r="26091" spans="4:18">
      <c r="D26091" s="130"/>
      <c r="R26091" s="214"/>
    </row>
    <row r="26092" spans="4:18">
      <c r="D26092" s="130"/>
      <c r="R26092" s="214"/>
    </row>
    <row r="26093" spans="4:18">
      <c r="D26093" s="130"/>
      <c r="R26093" s="214"/>
    </row>
    <row r="26094" spans="4:18">
      <c r="D26094" s="130"/>
      <c r="R26094" s="214"/>
    </row>
    <row r="26095" spans="4:18">
      <c r="D26095" s="130"/>
      <c r="R26095" s="214"/>
    </row>
    <row r="26096" spans="4:18">
      <c r="D26096" s="130"/>
      <c r="R26096" s="214"/>
    </row>
    <row r="26097" spans="4:18">
      <c r="D26097" s="130"/>
      <c r="R26097" s="214"/>
    </row>
    <row r="26098" spans="4:18">
      <c r="D26098" s="130"/>
      <c r="R26098" s="214"/>
    </row>
    <row r="26099" spans="4:18">
      <c r="D26099" s="130"/>
      <c r="R26099" s="214"/>
    </row>
    <row r="26100" spans="4:18">
      <c r="D26100" s="130"/>
      <c r="R26100" s="214"/>
    </row>
    <row r="26101" spans="4:18">
      <c r="D26101" s="130"/>
      <c r="R26101" s="214"/>
    </row>
    <row r="26102" spans="4:18">
      <c r="D26102" s="130"/>
      <c r="R26102" s="214"/>
    </row>
    <row r="26103" spans="4:18">
      <c r="D26103" s="130"/>
      <c r="R26103" s="214"/>
    </row>
    <row r="26104" spans="4:18">
      <c r="D26104" s="130"/>
      <c r="R26104" s="214"/>
    </row>
    <row r="26105" spans="4:18">
      <c r="D26105" s="130"/>
      <c r="R26105" s="214"/>
    </row>
    <row r="26106" spans="4:18">
      <c r="D26106" s="130"/>
      <c r="R26106" s="214"/>
    </row>
    <row r="26107" spans="4:18">
      <c r="D26107" s="130"/>
      <c r="R26107" s="214"/>
    </row>
    <row r="26108" spans="4:18">
      <c r="D26108" s="130"/>
      <c r="R26108" s="214"/>
    </row>
    <row r="26109" spans="4:18">
      <c r="D26109" s="130"/>
      <c r="R26109" s="214"/>
    </row>
    <row r="26110" spans="4:18">
      <c r="D26110" s="130"/>
      <c r="R26110" s="214"/>
    </row>
    <row r="26111" spans="4:18">
      <c r="D26111" s="130"/>
      <c r="R26111" s="214"/>
    </row>
    <row r="26112" spans="4:18">
      <c r="D26112" s="130"/>
      <c r="R26112" s="214"/>
    </row>
    <row r="26113" spans="4:18">
      <c r="D26113" s="130"/>
      <c r="R26113" s="214"/>
    </row>
    <row r="26114" spans="4:18">
      <c r="D26114" s="130"/>
      <c r="R26114" s="214"/>
    </row>
    <row r="26115" spans="4:18">
      <c r="D26115" s="130"/>
      <c r="R26115" s="214"/>
    </row>
    <row r="26116" spans="4:18">
      <c r="D26116" s="130"/>
      <c r="R26116" s="214"/>
    </row>
    <row r="26117" spans="4:18">
      <c r="D26117" s="130"/>
      <c r="R26117" s="214"/>
    </row>
    <row r="26118" spans="4:18">
      <c r="D26118" s="130"/>
      <c r="R26118" s="214"/>
    </row>
    <row r="26119" spans="4:18">
      <c r="D26119" s="130"/>
      <c r="R26119" s="214"/>
    </row>
    <row r="26120" spans="4:18">
      <c r="D26120" s="130"/>
      <c r="R26120" s="214"/>
    </row>
    <row r="26121" spans="4:18">
      <c r="D26121" s="130"/>
      <c r="R26121" s="214"/>
    </row>
    <row r="26122" spans="4:18">
      <c r="D26122" s="130"/>
      <c r="R26122" s="214"/>
    </row>
    <row r="26123" spans="4:18">
      <c r="D26123" s="130"/>
      <c r="R26123" s="214"/>
    </row>
    <row r="26124" spans="4:18">
      <c r="D26124" s="130"/>
      <c r="R26124" s="214"/>
    </row>
    <row r="26125" spans="4:18">
      <c r="D26125" s="130"/>
      <c r="R26125" s="214"/>
    </row>
    <row r="26126" spans="4:18">
      <c r="D26126" s="130"/>
      <c r="R26126" s="214"/>
    </row>
    <row r="26127" spans="4:18">
      <c r="D26127" s="130"/>
      <c r="R26127" s="214"/>
    </row>
    <row r="26128" spans="4:18">
      <c r="D26128" s="130"/>
      <c r="R26128" s="214"/>
    </row>
    <row r="26129" spans="4:18">
      <c r="D26129" s="130"/>
      <c r="R26129" s="214"/>
    </row>
    <row r="26130" spans="4:18">
      <c r="D26130" s="130"/>
      <c r="R26130" s="214"/>
    </row>
    <row r="26131" spans="4:18">
      <c r="D26131" s="130"/>
      <c r="R26131" s="214"/>
    </row>
    <row r="26132" spans="4:18">
      <c r="D26132" s="130"/>
      <c r="R26132" s="214"/>
    </row>
    <row r="26133" spans="4:18">
      <c r="D26133" s="130"/>
      <c r="R26133" s="214"/>
    </row>
    <row r="26134" spans="4:18">
      <c r="D26134" s="130"/>
      <c r="R26134" s="214"/>
    </row>
    <row r="26135" spans="4:18">
      <c r="D26135" s="130"/>
      <c r="R26135" s="214"/>
    </row>
    <row r="26136" spans="4:18">
      <c r="D26136" s="130"/>
      <c r="R26136" s="214"/>
    </row>
    <row r="26137" spans="4:18">
      <c r="D26137" s="130"/>
      <c r="R26137" s="214"/>
    </row>
    <row r="26138" spans="4:18">
      <c r="D26138" s="130"/>
      <c r="R26138" s="214"/>
    </row>
    <row r="26139" spans="4:18">
      <c r="D26139" s="130"/>
      <c r="R26139" s="214"/>
    </row>
    <row r="26140" spans="4:18">
      <c r="D26140" s="130"/>
      <c r="R26140" s="214"/>
    </row>
    <row r="26141" spans="4:18">
      <c r="D26141" s="130"/>
      <c r="R26141" s="214"/>
    </row>
    <row r="26142" spans="4:18">
      <c r="D26142" s="130"/>
      <c r="R26142" s="214"/>
    </row>
    <row r="26143" spans="4:18">
      <c r="D26143" s="130"/>
      <c r="R26143" s="214"/>
    </row>
    <row r="26144" spans="4:18">
      <c r="D26144" s="130"/>
      <c r="R26144" s="214"/>
    </row>
    <row r="26145" spans="4:18">
      <c r="D26145" s="130"/>
      <c r="R26145" s="214"/>
    </row>
    <row r="26146" spans="4:18">
      <c r="D26146" s="130"/>
      <c r="R26146" s="214"/>
    </row>
    <row r="26147" spans="4:18">
      <c r="D26147" s="130"/>
      <c r="R26147" s="214"/>
    </row>
    <row r="26148" spans="4:18">
      <c r="D26148" s="130"/>
      <c r="R26148" s="214"/>
    </row>
    <row r="26149" spans="4:18">
      <c r="D26149" s="130"/>
      <c r="R26149" s="214"/>
    </row>
    <row r="26150" spans="4:18">
      <c r="D26150" s="130"/>
      <c r="R26150" s="214"/>
    </row>
    <row r="26151" spans="4:18">
      <c r="D26151" s="130"/>
      <c r="R26151" s="214"/>
    </row>
    <row r="26152" spans="4:18">
      <c r="D26152" s="130"/>
      <c r="R26152" s="214"/>
    </row>
    <row r="26153" spans="4:18">
      <c r="D26153" s="130"/>
      <c r="R26153" s="214"/>
    </row>
    <row r="26154" spans="4:18">
      <c r="D26154" s="130"/>
      <c r="R26154" s="214"/>
    </row>
    <row r="26155" spans="4:18">
      <c r="D26155" s="130"/>
      <c r="R26155" s="214"/>
    </row>
    <row r="26156" spans="4:18">
      <c r="D26156" s="130"/>
      <c r="R26156" s="214"/>
    </row>
    <row r="26157" spans="4:18">
      <c r="D26157" s="130"/>
      <c r="R26157" s="214"/>
    </row>
    <row r="26158" spans="4:18">
      <c r="D26158" s="130"/>
      <c r="R26158" s="214"/>
    </row>
    <row r="26159" spans="4:18">
      <c r="D26159" s="130"/>
      <c r="R26159" s="214"/>
    </row>
    <row r="26160" spans="4:18">
      <c r="D26160" s="130"/>
      <c r="R26160" s="214"/>
    </row>
    <row r="26161" spans="4:18">
      <c r="D26161" s="130"/>
      <c r="R26161" s="214"/>
    </row>
    <row r="26162" spans="4:18">
      <c r="D26162" s="130"/>
      <c r="R26162" s="214"/>
    </row>
    <row r="26163" spans="4:18">
      <c r="D26163" s="130"/>
      <c r="R26163" s="214"/>
    </row>
    <row r="26164" spans="4:18">
      <c r="D26164" s="130"/>
      <c r="R26164" s="214"/>
    </row>
    <row r="26165" spans="4:18">
      <c r="D26165" s="130"/>
      <c r="R26165" s="214"/>
    </row>
    <row r="26166" spans="4:18">
      <c r="D26166" s="130"/>
      <c r="R26166" s="214"/>
    </row>
    <row r="26167" spans="4:18">
      <c r="D26167" s="130"/>
      <c r="R26167" s="214"/>
    </row>
    <row r="26168" spans="4:18">
      <c r="D26168" s="130"/>
      <c r="R26168" s="214"/>
    </row>
    <row r="26169" spans="4:18">
      <c r="D26169" s="130"/>
      <c r="R26169" s="214"/>
    </row>
    <row r="26170" spans="4:18">
      <c r="D26170" s="130"/>
      <c r="R26170" s="214"/>
    </row>
    <row r="26171" spans="4:18">
      <c r="D26171" s="130"/>
      <c r="R26171" s="214"/>
    </row>
    <row r="26172" spans="4:18">
      <c r="D26172" s="130"/>
      <c r="R26172" s="214"/>
    </row>
    <row r="26173" spans="4:18">
      <c r="D26173" s="130"/>
      <c r="R26173" s="214"/>
    </row>
    <row r="26174" spans="4:18">
      <c r="D26174" s="130"/>
      <c r="R26174" s="214"/>
    </row>
    <row r="26175" spans="4:18">
      <c r="D26175" s="130"/>
      <c r="R26175" s="214"/>
    </row>
    <row r="26176" spans="4:18">
      <c r="D26176" s="130"/>
      <c r="R26176" s="214"/>
    </row>
    <row r="26177" spans="4:18">
      <c r="D26177" s="130"/>
      <c r="R26177" s="214"/>
    </row>
    <row r="26178" spans="4:18">
      <c r="D26178" s="130"/>
      <c r="R26178" s="214"/>
    </row>
    <row r="26179" spans="4:18">
      <c r="D26179" s="130"/>
      <c r="R26179" s="214"/>
    </row>
    <row r="26180" spans="4:18">
      <c r="D26180" s="130"/>
      <c r="R26180" s="214"/>
    </row>
    <row r="26181" spans="4:18">
      <c r="D26181" s="130"/>
      <c r="R26181" s="214"/>
    </row>
    <row r="26182" spans="4:18">
      <c r="D26182" s="130"/>
      <c r="R26182" s="214"/>
    </row>
    <row r="26183" spans="4:18">
      <c r="D26183" s="130"/>
      <c r="R26183" s="214"/>
    </row>
    <row r="26184" spans="4:18">
      <c r="D26184" s="130"/>
      <c r="R26184" s="214"/>
    </row>
    <row r="26185" spans="4:18">
      <c r="D26185" s="130"/>
      <c r="R26185" s="214"/>
    </row>
    <row r="26186" spans="4:18">
      <c r="D26186" s="130"/>
      <c r="R26186" s="214"/>
    </row>
    <row r="26187" spans="4:18">
      <c r="D26187" s="130"/>
      <c r="R26187" s="214"/>
    </row>
    <row r="26188" spans="4:18">
      <c r="D26188" s="130"/>
      <c r="R26188" s="214"/>
    </row>
    <row r="26189" spans="4:18">
      <c r="D26189" s="130"/>
      <c r="R26189" s="214"/>
    </row>
    <row r="26190" spans="4:18">
      <c r="D26190" s="130"/>
      <c r="R26190" s="214"/>
    </row>
    <row r="26191" spans="4:18">
      <c r="D26191" s="130"/>
      <c r="R26191" s="214"/>
    </row>
    <row r="26192" spans="4:18">
      <c r="D26192" s="130"/>
      <c r="R26192" s="214"/>
    </row>
    <row r="26193" spans="4:18">
      <c r="D26193" s="130"/>
      <c r="R26193" s="214"/>
    </row>
    <row r="26194" spans="4:18">
      <c r="D26194" s="130"/>
      <c r="R26194" s="214"/>
    </row>
    <row r="26195" spans="4:18">
      <c r="D26195" s="130"/>
      <c r="R26195" s="214"/>
    </row>
    <row r="26196" spans="4:18">
      <c r="D26196" s="130"/>
      <c r="R26196" s="214"/>
    </row>
    <row r="26197" spans="4:18">
      <c r="D26197" s="130"/>
      <c r="R26197" s="214"/>
    </row>
    <row r="26198" spans="4:18">
      <c r="D26198" s="130"/>
      <c r="R26198" s="214"/>
    </row>
    <row r="26199" spans="4:18">
      <c r="D26199" s="130"/>
      <c r="R26199" s="214"/>
    </row>
    <row r="26200" spans="4:18">
      <c r="D26200" s="130"/>
      <c r="R26200" s="214"/>
    </row>
    <row r="26201" spans="4:18">
      <c r="D26201" s="130"/>
      <c r="R26201" s="214"/>
    </row>
    <row r="26202" spans="4:18">
      <c r="D26202" s="130"/>
      <c r="R26202" s="214"/>
    </row>
    <row r="26203" spans="4:18">
      <c r="D26203" s="130"/>
      <c r="R26203" s="214"/>
    </row>
    <row r="26204" spans="4:18">
      <c r="D26204" s="130"/>
      <c r="R26204" s="214"/>
    </row>
    <row r="26205" spans="4:18">
      <c r="D26205" s="130"/>
      <c r="R26205" s="214"/>
    </row>
    <row r="26206" spans="4:18">
      <c r="D26206" s="130"/>
      <c r="R26206" s="214"/>
    </row>
    <row r="26207" spans="4:18">
      <c r="D26207" s="130"/>
      <c r="R26207" s="214"/>
    </row>
    <row r="26208" spans="4:18">
      <c r="D26208" s="130"/>
      <c r="R26208" s="214"/>
    </row>
    <row r="26209" spans="4:18">
      <c r="D26209" s="130"/>
      <c r="R26209" s="214"/>
    </row>
    <row r="26210" spans="4:18">
      <c r="D26210" s="130"/>
      <c r="R26210" s="214"/>
    </row>
    <row r="26211" spans="4:18">
      <c r="D26211" s="130"/>
      <c r="R26211" s="214"/>
    </row>
    <row r="26212" spans="4:18">
      <c r="D26212" s="130"/>
      <c r="R26212" s="214"/>
    </row>
    <row r="26213" spans="4:18">
      <c r="D26213" s="130"/>
      <c r="R26213" s="214"/>
    </row>
    <row r="26214" spans="4:18">
      <c r="D26214" s="130"/>
      <c r="R26214" s="214"/>
    </row>
    <row r="26215" spans="4:18">
      <c r="D26215" s="130"/>
      <c r="R26215" s="214"/>
    </row>
    <row r="26216" spans="4:18">
      <c r="D26216" s="130"/>
      <c r="R26216" s="214"/>
    </row>
    <row r="26217" spans="4:18">
      <c r="D26217" s="130"/>
      <c r="R26217" s="214"/>
    </row>
    <row r="26218" spans="4:18">
      <c r="D26218" s="130"/>
      <c r="R26218" s="214"/>
    </row>
    <row r="26219" spans="4:18">
      <c r="D26219" s="130"/>
      <c r="R26219" s="214"/>
    </row>
    <row r="26220" spans="4:18">
      <c r="D26220" s="130"/>
      <c r="R26220" s="214"/>
    </row>
    <row r="26221" spans="4:18">
      <c r="D26221" s="130"/>
      <c r="R26221" s="214"/>
    </row>
    <row r="26222" spans="4:18">
      <c r="D26222" s="130"/>
      <c r="R26222" s="214"/>
    </row>
    <row r="26223" spans="4:18">
      <c r="D26223" s="130"/>
      <c r="R26223" s="214"/>
    </row>
    <row r="26224" spans="4:18">
      <c r="D26224" s="130"/>
      <c r="R26224" s="214"/>
    </row>
    <row r="26225" spans="4:18">
      <c r="D26225" s="130"/>
      <c r="R26225" s="214"/>
    </row>
    <row r="26226" spans="4:18">
      <c r="D26226" s="130"/>
      <c r="R26226" s="214"/>
    </row>
    <row r="26227" spans="4:18">
      <c r="D26227" s="130"/>
      <c r="R26227" s="214"/>
    </row>
    <row r="26228" spans="4:18">
      <c r="D26228" s="130"/>
      <c r="R26228" s="214"/>
    </row>
    <row r="26229" spans="4:18">
      <c r="D26229" s="130"/>
      <c r="R26229" s="214"/>
    </row>
    <row r="26230" spans="4:18">
      <c r="D26230" s="130"/>
      <c r="R26230" s="214"/>
    </row>
    <row r="26231" spans="4:18">
      <c r="D26231" s="130"/>
      <c r="R26231" s="214"/>
    </row>
    <row r="26232" spans="4:18">
      <c r="D26232" s="130"/>
      <c r="R26232" s="214"/>
    </row>
    <row r="26233" spans="4:18">
      <c r="D26233" s="130"/>
      <c r="R26233" s="214"/>
    </row>
    <row r="26234" spans="4:18">
      <c r="D26234" s="130"/>
      <c r="R26234" s="214"/>
    </row>
    <row r="26235" spans="4:18">
      <c r="D26235" s="130"/>
      <c r="R26235" s="214"/>
    </row>
    <row r="26236" spans="4:18">
      <c r="D26236" s="130"/>
      <c r="R26236" s="214"/>
    </row>
    <row r="26237" spans="4:18">
      <c r="D26237" s="130"/>
      <c r="R26237" s="214"/>
    </row>
    <row r="26238" spans="4:18">
      <c r="D26238" s="130"/>
      <c r="R26238" s="214"/>
    </row>
    <row r="26239" spans="4:18">
      <c r="D26239" s="130"/>
      <c r="R26239" s="214"/>
    </row>
    <row r="26240" spans="4:18">
      <c r="D26240" s="130"/>
      <c r="R26240" s="214"/>
    </row>
    <row r="26241" spans="4:18">
      <c r="D26241" s="130"/>
      <c r="R26241" s="214"/>
    </row>
    <row r="26242" spans="4:18">
      <c r="D26242" s="130"/>
      <c r="R26242" s="214"/>
    </row>
    <row r="26243" spans="4:18">
      <c r="D26243" s="130"/>
      <c r="R26243" s="214"/>
    </row>
    <row r="26244" spans="4:18">
      <c r="D26244" s="130"/>
      <c r="R26244" s="214"/>
    </row>
    <row r="26245" spans="4:18">
      <c r="D26245" s="130"/>
      <c r="R26245" s="214"/>
    </row>
    <row r="26246" spans="4:18">
      <c r="D26246" s="130"/>
      <c r="R26246" s="214"/>
    </row>
    <row r="26247" spans="4:18">
      <c r="D26247" s="130"/>
      <c r="R26247" s="214"/>
    </row>
    <row r="26248" spans="4:18">
      <c r="D26248" s="130"/>
      <c r="R26248" s="214"/>
    </row>
    <row r="26249" spans="4:18">
      <c r="D26249" s="130"/>
      <c r="R26249" s="214"/>
    </row>
    <row r="26250" spans="4:18">
      <c r="D26250" s="130"/>
      <c r="R26250" s="214"/>
    </row>
    <row r="26251" spans="4:18">
      <c r="D26251" s="130"/>
      <c r="R26251" s="214"/>
    </row>
    <row r="26252" spans="4:18">
      <c r="D26252" s="130"/>
      <c r="R26252" s="214"/>
    </row>
    <row r="26253" spans="4:18">
      <c r="D26253" s="130"/>
      <c r="R26253" s="214"/>
    </row>
    <row r="26254" spans="4:18">
      <c r="D26254" s="130"/>
      <c r="R26254" s="214"/>
    </row>
    <row r="26255" spans="4:18">
      <c r="D26255" s="130"/>
      <c r="R26255" s="214"/>
    </row>
    <row r="26256" spans="4:18">
      <c r="D26256" s="130"/>
      <c r="R26256" s="214"/>
    </row>
    <row r="26257" spans="4:18">
      <c r="D26257" s="130"/>
      <c r="R26257" s="214"/>
    </row>
    <row r="26258" spans="4:18">
      <c r="D26258" s="130"/>
      <c r="R26258" s="214"/>
    </row>
    <row r="26259" spans="4:18">
      <c r="D26259" s="130"/>
      <c r="R26259" s="214"/>
    </row>
    <row r="26260" spans="4:18">
      <c r="D26260" s="130"/>
      <c r="R26260" s="214"/>
    </row>
    <row r="26261" spans="4:18">
      <c r="D26261" s="130"/>
      <c r="R26261" s="214"/>
    </row>
    <row r="26262" spans="4:18">
      <c r="D26262" s="130"/>
      <c r="R26262" s="214"/>
    </row>
    <row r="26263" spans="4:18">
      <c r="D26263" s="130"/>
      <c r="R26263" s="214"/>
    </row>
    <row r="26264" spans="4:18">
      <c r="D26264" s="130"/>
      <c r="R26264" s="214"/>
    </row>
    <row r="26265" spans="4:18">
      <c r="D26265" s="130"/>
      <c r="R26265" s="214"/>
    </row>
    <row r="26266" spans="4:18">
      <c r="D26266" s="130"/>
      <c r="R26266" s="214"/>
    </row>
    <row r="26267" spans="4:18">
      <c r="D26267" s="130"/>
      <c r="R26267" s="214"/>
    </row>
    <row r="26268" spans="4:18">
      <c r="D26268" s="130"/>
      <c r="R26268" s="214"/>
    </row>
    <row r="26269" spans="4:18">
      <c r="D26269" s="130"/>
      <c r="R26269" s="214"/>
    </row>
    <row r="26270" spans="4:18">
      <c r="D26270" s="130"/>
      <c r="R26270" s="214"/>
    </row>
    <row r="26271" spans="4:18">
      <c r="D26271" s="130"/>
      <c r="R26271" s="214"/>
    </row>
    <row r="26272" spans="4:18">
      <c r="D26272" s="130"/>
      <c r="R26272" s="214"/>
    </row>
    <row r="26273" spans="4:18">
      <c r="D26273" s="130"/>
      <c r="R26273" s="214"/>
    </row>
    <row r="26274" spans="4:18">
      <c r="D26274" s="130"/>
      <c r="R26274" s="214"/>
    </row>
    <row r="26275" spans="4:18">
      <c r="D26275" s="130"/>
      <c r="R26275" s="214"/>
    </row>
    <row r="26276" spans="4:18">
      <c r="D26276" s="130"/>
      <c r="R26276" s="214"/>
    </row>
    <row r="26277" spans="4:18">
      <c r="D26277" s="130"/>
      <c r="R26277" s="214"/>
    </row>
    <row r="26278" spans="4:18">
      <c r="D26278" s="130"/>
      <c r="R26278" s="214"/>
    </row>
    <row r="26279" spans="4:18">
      <c r="D26279" s="130"/>
      <c r="R26279" s="214"/>
    </row>
    <row r="26280" spans="4:18">
      <c r="D26280" s="130"/>
      <c r="R26280" s="214"/>
    </row>
    <row r="26281" spans="4:18">
      <c r="D26281" s="130"/>
      <c r="R26281" s="214"/>
    </row>
    <row r="26282" spans="4:18">
      <c r="D26282" s="130"/>
      <c r="R26282" s="214"/>
    </row>
    <row r="26283" spans="4:18">
      <c r="D26283" s="130"/>
      <c r="R26283" s="214"/>
    </row>
    <row r="26284" spans="4:18">
      <c r="D26284" s="130"/>
      <c r="R26284" s="214"/>
    </row>
    <row r="26285" spans="4:18">
      <c r="D26285" s="130"/>
      <c r="R26285" s="214"/>
    </row>
    <row r="26286" spans="4:18">
      <c r="D26286" s="130"/>
      <c r="R26286" s="214"/>
    </row>
    <row r="26287" spans="4:18">
      <c r="D26287" s="130"/>
      <c r="R26287" s="214"/>
    </row>
    <row r="26288" spans="4:18">
      <c r="D26288" s="130"/>
      <c r="R26288" s="214"/>
    </row>
    <row r="26289" spans="4:18">
      <c r="D26289" s="130"/>
      <c r="R26289" s="214"/>
    </row>
    <row r="26290" spans="4:18">
      <c r="D26290" s="130"/>
      <c r="R26290" s="214"/>
    </row>
    <row r="26291" spans="4:18">
      <c r="D26291" s="130"/>
      <c r="R26291" s="214"/>
    </row>
    <row r="26292" spans="4:18">
      <c r="D26292" s="130"/>
      <c r="R26292" s="214"/>
    </row>
    <row r="26293" spans="4:18">
      <c r="D26293" s="130"/>
      <c r="R26293" s="214"/>
    </row>
    <row r="26294" spans="4:18">
      <c r="D26294" s="130"/>
      <c r="R26294" s="214"/>
    </row>
    <row r="26295" spans="4:18">
      <c r="D26295" s="130"/>
      <c r="R26295" s="214"/>
    </row>
    <row r="26296" spans="4:18">
      <c r="D26296" s="130"/>
      <c r="R26296" s="214"/>
    </row>
    <row r="26297" spans="4:18">
      <c r="D26297" s="130"/>
      <c r="R26297" s="214"/>
    </row>
    <row r="26298" spans="4:18">
      <c r="D26298" s="130"/>
      <c r="R26298" s="214"/>
    </row>
    <row r="26299" spans="4:18">
      <c r="D26299" s="130"/>
      <c r="R26299" s="214"/>
    </row>
    <row r="26300" spans="4:18">
      <c r="D26300" s="130"/>
      <c r="R26300" s="214"/>
    </row>
    <row r="26301" spans="4:18">
      <c r="D26301" s="130"/>
      <c r="R26301" s="214"/>
    </row>
    <row r="26302" spans="4:18">
      <c r="D26302" s="130"/>
      <c r="R26302" s="214"/>
    </row>
    <row r="26303" spans="4:18">
      <c r="D26303" s="130"/>
      <c r="R26303" s="214"/>
    </row>
    <row r="26304" spans="4:18">
      <c r="D26304" s="130"/>
      <c r="R26304" s="214"/>
    </row>
    <row r="26305" spans="4:18">
      <c r="D26305" s="130"/>
      <c r="R26305" s="214"/>
    </row>
    <row r="26306" spans="4:18">
      <c r="D26306" s="130"/>
      <c r="R26306" s="214"/>
    </row>
    <row r="26307" spans="4:18">
      <c r="D26307" s="130"/>
      <c r="R26307" s="214"/>
    </row>
    <row r="26308" spans="4:18">
      <c r="D26308" s="130"/>
      <c r="R26308" s="214"/>
    </row>
    <row r="26309" spans="4:18">
      <c r="D26309" s="130"/>
      <c r="R26309" s="214"/>
    </row>
    <row r="26310" spans="4:18">
      <c r="D26310" s="130"/>
      <c r="R26310" s="214"/>
    </row>
    <row r="26311" spans="4:18">
      <c r="D26311" s="130"/>
      <c r="R26311" s="214"/>
    </row>
    <row r="26312" spans="4:18">
      <c r="D26312" s="130"/>
      <c r="R26312" s="214"/>
    </row>
    <row r="26313" spans="4:18">
      <c r="D26313" s="130"/>
      <c r="R26313" s="214"/>
    </row>
    <row r="26314" spans="4:18">
      <c r="D26314" s="130"/>
      <c r="R26314" s="214"/>
    </row>
    <row r="26315" spans="4:18">
      <c r="D26315" s="130"/>
      <c r="R26315" s="214"/>
    </row>
    <row r="26316" spans="4:18">
      <c r="D26316" s="130"/>
      <c r="R26316" s="214"/>
    </row>
    <row r="26317" spans="4:18">
      <c r="D26317" s="130"/>
      <c r="R26317" s="214"/>
    </row>
    <row r="26318" spans="4:18">
      <c r="D26318" s="130"/>
      <c r="R26318" s="214"/>
    </row>
    <row r="26319" spans="4:18">
      <c r="D26319" s="130"/>
      <c r="R26319" s="214"/>
    </row>
    <row r="26320" spans="4:18">
      <c r="D26320" s="130"/>
      <c r="R26320" s="214"/>
    </row>
    <row r="26321" spans="4:18">
      <c r="D26321" s="130"/>
      <c r="R26321" s="214"/>
    </row>
    <row r="26322" spans="4:18">
      <c r="D26322" s="130"/>
      <c r="R26322" s="214"/>
    </row>
    <row r="26323" spans="4:18">
      <c r="D26323" s="130"/>
      <c r="R26323" s="214"/>
    </row>
    <row r="26324" spans="4:18">
      <c r="D26324" s="130"/>
      <c r="R26324" s="214"/>
    </row>
    <row r="26325" spans="4:18">
      <c r="D26325" s="130"/>
      <c r="R26325" s="214"/>
    </row>
    <row r="26326" spans="4:18">
      <c r="D26326" s="130"/>
      <c r="R26326" s="214"/>
    </row>
    <row r="26327" spans="4:18">
      <c r="D26327" s="130"/>
      <c r="R26327" s="214"/>
    </row>
    <row r="26328" spans="4:18">
      <c r="D26328" s="130"/>
      <c r="R26328" s="214"/>
    </row>
    <row r="26329" spans="4:18">
      <c r="D26329" s="130"/>
      <c r="R26329" s="214"/>
    </row>
    <row r="26330" spans="4:18">
      <c r="D26330" s="130"/>
      <c r="R26330" s="214"/>
    </row>
    <row r="26331" spans="4:18">
      <c r="D26331" s="130"/>
      <c r="R26331" s="214"/>
    </row>
    <row r="26332" spans="4:18">
      <c r="D26332" s="130"/>
      <c r="R26332" s="214"/>
    </row>
    <row r="26333" spans="4:18">
      <c r="D26333" s="130"/>
      <c r="R26333" s="214"/>
    </row>
    <row r="26334" spans="4:18">
      <c r="D26334" s="130"/>
      <c r="R26334" s="214"/>
    </row>
    <row r="26335" spans="4:18">
      <c r="D26335" s="130"/>
      <c r="R26335" s="214"/>
    </row>
    <row r="26336" spans="4:18">
      <c r="D26336" s="130"/>
      <c r="R26336" s="214"/>
    </row>
    <row r="26337" spans="4:18">
      <c r="D26337" s="130"/>
      <c r="R26337" s="214"/>
    </row>
    <row r="26338" spans="4:18">
      <c r="D26338" s="130"/>
      <c r="R26338" s="214"/>
    </row>
    <row r="26339" spans="4:18">
      <c r="D26339" s="130"/>
      <c r="R26339" s="214"/>
    </row>
    <row r="26340" spans="4:18">
      <c r="D26340" s="130"/>
      <c r="R26340" s="214"/>
    </row>
    <row r="26341" spans="4:18">
      <c r="D26341" s="130"/>
      <c r="R26341" s="214"/>
    </row>
    <row r="26342" spans="4:18">
      <c r="D26342" s="130"/>
      <c r="R26342" s="214"/>
    </row>
    <row r="26343" spans="4:18">
      <c r="D26343" s="130"/>
      <c r="R26343" s="214"/>
    </row>
    <row r="26344" spans="4:18">
      <c r="D26344" s="130"/>
      <c r="R26344" s="214"/>
    </row>
    <row r="26345" spans="4:18">
      <c r="D26345" s="130"/>
      <c r="R26345" s="214"/>
    </row>
    <row r="26346" spans="4:18">
      <c r="D26346" s="130"/>
      <c r="R26346" s="214"/>
    </row>
    <row r="26347" spans="4:18">
      <c r="D26347" s="130"/>
      <c r="R26347" s="214"/>
    </row>
    <row r="26348" spans="4:18">
      <c r="D26348" s="130"/>
      <c r="R26348" s="214"/>
    </row>
    <row r="26349" spans="4:18">
      <c r="D26349" s="130"/>
      <c r="R26349" s="214"/>
    </row>
    <row r="26350" spans="4:18">
      <c r="D26350" s="130"/>
      <c r="R26350" s="214"/>
    </row>
    <row r="26351" spans="4:18">
      <c r="D26351" s="130"/>
      <c r="R26351" s="214"/>
    </row>
    <row r="26352" spans="4:18">
      <c r="D26352" s="130"/>
      <c r="R26352" s="214"/>
    </row>
    <row r="26353" spans="4:18">
      <c r="D26353" s="130"/>
      <c r="R26353" s="214"/>
    </row>
    <row r="26354" spans="4:18">
      <c r="D26354" s="130"/>
      <c r="R26354" s="214"/>
    </row>
    <row r="26355" spans="4:18">
      <c r="D26355" s="130"/>
      <c r="R26355" s="214"/>
    </row>
    <row r="26356" spans="4:18">
      <c r="D26356" s="130"/>
      <c r="R26356" s="214"/>
    </row>
    <row r="26357" spans="4:18">
      <c r="D26357" s="130"/>
      <c r="R26357" s="214"/>
    </row>
    <row r="26358" spans="4:18">
      <c r="D26358" s="130"/>
      <c r="R26358" s="214"/>
    </row>
    <row r="26359" spans="4:18">
      <c r="D26359" s="130"/>
      <c r="R26359" s="214"/>
    </row>
    <row r="26360" spans="4:18">
      <c r="D26360" s="130"/>
      <c r="R26360" s="214"/>
    </row>
    <row r="26361" spans="4:18">
      <c r="D26361" s="130"/>
      <c r="R26361" s="214"/>
    </row>
    <row r="26362" spans="4:18">
      <c r="D26362" s="130"/>
      <c r="R26362" s="214"/>
    </row>
    <row r="26363" spans="4:18">
      <c r="D26363" s="130"/>
      <c r="R26363" s="214"/>
    </row>
    <row r="26364" spans="4:18">
      <c r="D26364" s="130"/>
      <c r="R26364" s="214"/>
    </row>
    <row r="26365" spans="4:18">
      <c r="D26365" s="130"/>
      <c r="R26365" s="214"/>
    </row>
    <row r="26366" spans="4:18">
      <c r="D26366" s="130"/>
      <c r="R26366" s="214"/>
    </row>
    <row r="26367" spans="4:18">
      <c r="D26367" s="130"/>
      <c r="R26367" s="214"/>
    </row>
    <row r="26368" spans="4:18">
      <c r="D26368" s="130"/>
      <c r="R26368" s="214"/>
    </row>
    <row r="26369" spans="4:18">
      <c r="D26369" s="130"/>
      <c r="R26369" s="214"/>
    </row>
    <row r="26370" spans="4:18">
      <c r="D26370" s="130"/>
      <c r="R26370" s="214"/>
    </row>
    <row r="26371" spans="4:18">
      <c r="D26371" s="130"/>
      <c r="R26371" s="214"/>
    </row>
    <row r="26372" spans="4:18">
      <c r="D26372" s="130"/>
      <c r="R26372" s="214"/>
    </row>
    <row r="26373" spans="4:18">
      <c r="D26373" s="130"/>
      <c r="R26373" s="214"/>
    </row>
    <row r="26374" spans="4:18">
      <c r="D26374" s="130"/>
      <c r="R26374" s="214"/>
    </row>
    <row r="26375" spans="4:18">
      <c r="D26375" s="130"/>
      <c r="R26375" s="214"/>
    </row>
    <row r="26376" spans="4:18">
      <c r="D26376" s="130"/>
      <c r="R26376" s="214"/>
    </row>
    <row r="26377" spans="4:18">
      <c r="D26377" s="130"/>
      <c r="R26377" s="214"/>
    </row>
    <row r="26378" spans="4:18">
      <c r="D26378" s="130"/>
      <c r="R26378" s="214"/>
    </row>
    <row r="26379" spans="4:18">
      <c r="D26379" s="130"/>
      <c r="R26379" s="214"/>
    </row>
    <row r="26380" spans="4:18">
      <c r="D26380" s="130"/>
      <c r="R26380" s="214"/>
    </row>
    <row r="26381" spans="4:18">
      <c r="D26381" s="130"/>
      <c r="R26381" s="214"/>
    </row>
    <row r="26382" spans="4:18">
      <c r="D26382" s="130"/>
      <c r="R26382" s="214"/>
    </row>
    <row r="26383" spans="4:18">
      <c r="D26383" s="130"/>
      <c r="R26383" s="214"/>
    </row>
    <row r="26384" spans="4:18">
      <c r="D26384" s="130"/>
      <c r="R26384" s="214"/>
    </row>
    <row r="26385" spans="4:18">
      <c r="D26385" s="130"/>
      <c r="R26385" s="214"/>
    </row>
    <row r="26386" spans="4:18">
      <c r="D26386" s="130"/>
      <c r="R26386" s="214"/>
    </row>
    <row r="26387" spans="4:18">
      <c r="D26387" s="130"/>
      <c r="R26387" s="214"/>
    </row>
    <row r="26388" spans="4:18">
      <c r="D26388" s="130"/>
      <c r="R26388" s="214"/>
    </row>
    <row r="26389" spans="4:18">
      <c r="D26389" s="130"/>
      <c r="R26389" s="214"/>
    </row>
    <row r="26390" spans="4:18">
      <c r="D26390" s="130"/>
      <c r="R26390" s="214"/>
    </row>
    <row r="26391" spans="4:18">
      <c r="D26391" s="130"/>
      <c r="R26391" s="214"/>
    </row>
    <row r="26392" spans="4:18">
      <c r="D26392" s="130"/>
      <c r="R26392" s="214"/>
    </row>
    <row r="26393" spans="4:18">
      <c r="D26393" s="130"/>
      <c r="R26393" s="214"/>
    </row>
    <row r="26394" spans="4:18">
      <c r="D26394" s="130"/>
      <c r="R26394" s="214"/>
    </row>
    <row r="26395" spans="4:18">
      <c r="D26395" s="130"/>
      <c r="R26395" s="214"/>
    </row>
    <row r="26396" spans="4:18">
      <c r="D26396" s="130"/>
      <c r="R26396" s="214"/>
    </row>
    <row r="26397" spans="4:18">
      <c r="D26397" s="130"/>
      <c r="R26397" s="214"/>
    </row>
    <row r="26398" spans="4:18">
      <c r="D26398" s="130"/>
      <c r="R26398" s="214"/>
    </row>
    <row r="26399" spans="4:18">
      <c r="D26399" s="130"/>
      <c r="R26399" s="214"/>
    </row>
    <row r="26400" spans="4:18">
      <c r="D26400" s="130"/>
      <c r="R26400" s="214"/>
    </row>
    <row r="26401" spans="4:18">
      <c r="D26401" s="130"/>
      <c r="R26401" s="214"/>
    </row>
    <row r="26402" spans="4:18">
      <c r="D26402" s="130"/>
      <c r="R26402" s="214"/>
    </row>
    <row r="26403" spans="4:18">
      <c r="D26403" s="130"/>
      <c r="R26403" s="214"/>
    </row>
    <row r="26404" spans="4:18">
      <c r="D26404" s="130"/>
      <c r="R26404" s="214"/>
    </row>
    <row r="26405" spans="4:18">
      <c r="D26405" s="130"/>
      <c r="R26405" s="214"/>
    </row>
    <row r="26406" spans="4:18">
      <c r="D26406" s="130"/>
      <c r="R26406" s="214"/>
    </row>
    <row r="26407" spans="4:18">
      <c r="D26407" s="130"/>
      <c r="R26407" s="214"/>
    </row>
    <row r="26408" spans="4:18">
      <c r="D26408" s="130"/>
      <c r="R26408" s="214"/>
    </row>
    <row r="26409" spans="4:18">
      <c r="D26409" s="130"/>
      <c r="R26409" s="214"/>
    </row>
    <row r="26410" spans="4:18">
      <c r="D26410" s="130"/>
      <c r="R26410" s="214"/>
    </row>
    <row r="26411" spans="4:18">
      <c r="D26411" s="130"/>
      <c r="R26411" s="214"/>
    </row>
    <row r="26412" spans="4:18">
      <c r="D26412" s="130"/>
      <c r="R26412" s="214"/>
    </row>
    <row r="26413" spans="4:18">
      <c r="D26413" s="130"/>
      <c r="R26413" s="214"/>
    </row>
    <row r="26414" spans="4:18">
      <c r="D26414" s="130"/>
      <c r="R26414" s="214"/>
    </row>
    <row r="26415" spans="4:18">
      <c r="D26415" s="130"/>
      <c r="R26415" s="214"/>
    </row>
    <row r="26416" spans="4:18">
      <c r="D26416" s="130"/>
      <c r="R26416" s="214"/>
    </row>
    <row r="26417" spans="4:18">
      <c r="D26417" s="130"/>
      <c r="R26417" s="214"/>
    </row>
    <row r="26418" spans="4:18">
      <c r="D26418" s="130"/>
      <c r="R26418" s="214"/>
    </row>
    <row r="26419" spans="4:18">
      <c r="D26419" s="130"/>
      <c r="R26419" s="214"/>
    </row>
    <row r="26420" spans="4:18">
      <c r="D26420" s="130"/>
      <c r="R26420" s="214"/>
    </row>
    <row r="26421" spans="4:18">
      <c r="D26421" s="130"/>
      <c r="R26421" s="214"/>
    </row>
    <row r="26422" spans="4:18">
      <c r="D26422" s="130"/>
      <c r="R26422" s="214"/>
    </row>
    <row r="26423" spans="4:18">
      <c r="D26423" s="130"/>
      <c r="R26423" s="214"/>
    </row>
    <row r="26424" spans="4:18">
      <c r="D26424" s="130"/>
      <c r="R26424" s="214"/>
    </row>
    <row r="26425" spans="4:18">
      <c r="D26425" s="130"/>
      <c r="R26425" s="214"/>
    </row>
    <row r="26426" spans="4:18">
      <c r="D26426" s="130"/>
      <c r="R26426" s="214"/>
    </row>
    <row r="26427" spans="4:18">
      <c r="D26427" s="130"/>
      <c r="R26427" s="214"/>
    </row>
    <row r="26428" spans="4:18">
      <c r="D26428" s="130"/>
      <c r="R26428" s="214"/>
    </row>
    <row r="26429" spans="4:18">
      <c r="D26429" s="130"/>
      <c r="R26429" s="214"/>
    </row>
    <row r="26430" spans="4:18">
      <c r="D26430" s="130"/>
      <c r="R26430" s="214"/>
    </row>
    <row r="26431" spans="4:18">
      <c r="D26431" s="130"/>
      <c r="R26431" s="214"/>
    </row>
    <row r="26432" spans="4:18">
      <c r="D26432" s="130"/>
      <c r="R26432" s="214"/>
    </row>
    <row r="26433" spans="4:18">
      <c r="D26433" s="130"/>
      <c r="R26433" s="214"/>
    </row>
    <row r="26434" spans="4:18">
      <c r="D26434" s="130"/>
      <c r="R26434" s="214"/>
    </row>
    <row r="26435" spans="4:18">
      <c r="D26435" s="130"/>
      <c r="R26435" s="214"/>
    </row>
    <row r="26436" spans="4:18">
      <c r="D26436" s="130"/>
      <c r="R26436" s="214"/>
    </row>
    <row r="26437" spans="4:18">
      <c r="D26437" s="130"/>
      <c r="R26437" s="214"/>
    </row>
    <row r="26438" spans="4:18">
      <c r="D26438" s="130"/>
      <c r="R26438" s="214"/>
    </row>
    <row r="26439" spans="4:18">
      <c r="D26439" s="130"/>
      <c r="R26439" s="214"/>
    </row>
    <row r="26440" spans="4:18">
      <c r="D26440" s="130"/>
      <c r="R26440" s="214"/>
    </row>
    <row r="26441" spans="4:18">
      <c r="D26441" s="130"/>
      <c r="R26441" s="214"/>
    </row>
    <row r="26442" spans="4:18">
      <c r="D26442" s="130"/>
      <c r="R26442" s="214"/>
    </row>
    <row r="26443" spans="4:18">
      <c r="D26443" s="130"/>
      <c r="R26443" s="214"/>
    </row>
    <row r="26444" spans="4:18">
      <c r="D26444" s="130"/>
      <c r="R26444" s="214"/>
    </row>
    <row r="26445" spans="4:18">
      <c r="D26445" s="130"/>
      <c r="R26445" s="214"/>
    </row>
    <row r="26446" spans="4:18">
      <c r="D26446" s="130"/>
      <c r="R26446" s="214"/>
    </row>
    <row r="26447" spans="4:18">
      <c r="D26447" s="130"/>
      <c r="R26447" s="214"/>
    </row>
    <row r="26448" spans="4:18">
      <c r="D26448" s="130"/>
      <c r="R26448" s="214"/>
    </row>
    <row r="26449" spans="4:18">
      <c r="D26449" s="130"/>
      <c r="R26449" s="214"/>
    </row>
    <row r="26450" spans="4:18">
      <c r="D26450" s="130"/>
      <c r="R26450" s="214"/>
    </row>
    <row r="26451" spans="4:18">
      <c r="D26451" s="130"/>
      <c r="R26451" s="214"/>
    </row>
    <row r="26452" spans="4:18">
      <c r="D26452" s="130"/>
      <c r="R26452" s="214"/>
    </row>
    <row r="26453" spans="4:18">
      <c r="D26453" s="130"/>
      <c r="R26453" s="214"/>
    </row>
    <row r="26454" spans="4:18">
      <c r="D26454" s="130"/>
      <c r="R26454" s="214"/>
    </row>
    <row r="26455" spans="4:18">
      <c r="D26455" s="130"/>
      <c r="R26455" s="214"/>
    </row>
    <row r="26456" spans="4:18">
      <c r="D26456" s="130"/>
      <c r="R26456" s="214"/>
    </row>
    <row r="26457" spans="4:18">
      <c r="D26457" s="130"/>
      <c r="R26457" s="214"/>
    </row>
    <row r="26458" spans="4:18">
      <c r="D26458" s="130"/>
      <c r="R26458" s="214"/>
    </row>
    <row r="26459" spans="4:18">
      <c r="D26459" s="130"/>
      <c r="R26459" s="214"/>
    </row>
    <row r="26460" spans="4:18">
      <c r="D26460" s="130"/>
      <c r="R26460" s="214"/>
    </row>
    <row r="26461" spans="4:18">
      <c r="D26461" s="130"/>
      <c r="R26461" s="214"/>
    </row>
    <row r="26462" spans="4:18">
      <c r="D26462" s="130"/>
      <c r="R26462" s="214"/>
    </row>
    <row r="26463" spans="4:18">
      <c r="D26463" s="130"/>
      <c r="R26463" s="214"/>
    </row>
    <row r="26464" spans="4:18">
      <c r="D26464" s="130"/>
      <c r="R26464" s="214"/>
    </row>
    <row r="26465" spans="4:18">
      <c r="D26465" s="130"/>
      <c r="R26465" s="214"/>
    </row>
    <row r="26466" spans="4:18">
      <c r="D26466" s="130"/>
      <c r="R26466" s="214"/>
    </row>
    <row r="26467" spans="4:18">
      <c r="D26467" s="130"/>
      <c r="R26467" s="214"/>
    </row>
    <row r="26468" spans="4:18">
      <c r="D26468" s="130"/>
      <c r="R26468" s="214"/>
    </row>
    <row r="26469" spans="4:18">
      <c r="D26469" s="130"/>
      <c r="R26469" s="214"/>
    </row>
    <row r="26470" spans="4:18">
      <c r="D26470" s="130"/>
      <c r="R26470" s="214"/>
    </row>
    <row r="26471" spans="4:18">
      <c r="D26471" s="130"/>
      <c r="R26471" s="214"/>
    </row>
    <row r="26472" spans="4:18">
      <c r="D26472" s="130"/>
      <c r="R26472" s="214"/>
    </row>
    <row r="26473" spans="4:18">
      <c r="D26473" s="130"/>
      <c r="R26473" s="214"/>
    </row>
    <row r="26474" spans="4:18">
      <c r="D26474" s="130"/>
      <c r="R26474" s="214"/>
    </row>
    <row r="26475" spans="4:18">
      <c r="D26475" s="130"/>
      <c r="R26475" s="214"/>
    </row>
    <row r="26476" spans="4:18">
      <c r="D26476" s="130"/>
      <c r="R26476" s="214"/>
    </row>
    <row r="26477" spans="4:18">
      <c r="D26477" s="130"/>
      <c r="R26477" s="214"/>
    </row>
    <row r="26478" spans="4:18">
      <c r="D26478" s="130"/>
      <c r="R26478" s="214"/>
    </row>
    <row r="26479" spans="4:18">
      <c r="D26479" s="130"/>
      <c r="R26479" s="214"/>
    </row>
    <row r="26480" spans="4:18">
      <c r="D26480" s="130"/>
      <c r="R26480" s="214"/>
    </row>
    <row r="26481" spans="4:18">
      <c r="D26481" s="130"/>
      <c r="R26481" s="214"/>
    </row>
    <row r="26482" spans="4:18">
      <c r="D26482" s="130"/>
      <c r="R26482" s="214"/>
    </row>
    <row r="26483" spans="4:18">
      <c r="D26483" s="130"/>
      <c r="R26483" s="214"/>
    </row>
    <row r="26484" spans="4:18">
      <c r="D26484" s="130"/>
      <c r="R26484" s="214"/>
    </row>
    <row r="26485" spans="4:18">
      <c r="D26485" s="130"/>
      <c r="R26485" s="214"/>
    </row>
    <row r="26486" spans="4:18">
      <c r="D26486" s="130"/>
      <c r="R26486" s="214"/>
    </row>
    <row r="26487" spans="4:18">
      <c r="D26487" s="130"/>
      <c r="R26487" s="214"/>
    </row>
    <row r="26488" spans="4:18">
      <c r="D26488" s="130"/>
      <c r="R26488" s="214"/>
    </row>
    <row r="26489" spans="4:18">
      <c r="D26489" s="130"/>
      <c r="R26489" s="214"/>
    </row>
    <row r="26490" spans="4:18">
      <c r="D26490" s="130"/>
      <c r="R26490" s="214"/>
    </row>
    <row r="26491" spans="4:18">
      <c r="D26491" s="130"/>
      <c r="R26491" s="214"/>
    </row>
    <row r="26492" spans="4:18">
      <c r="D26492" s="130"/>
      <c r="R26492" s="214"/>
    </row>
    <row r="26493" spans="4:18">
      <c r="D26493" s="130"/>
      <c r="R26493" s="214"/>
    </row>
    <row r="26494" spans="4:18">
      <c r="D26494" s="130"/>
      <c r="R26494" s="214"/>
    </row>
    <row r="26495" spans="4:18">
      <c r="D26495" s="130"/>
      <c r="R26495" s="214"/>
    </row>
    <row r="26496" spans="4:18">
      <c r="D26496" s="130"/>
      <c r="R26496" s="214"/>
    </row>
    <row r="26497" spans="4:18">
      <c r="D26497" s="130"/>
      <c r="R26497" s="214"/>
    </row>
    <row r="26498" spans="4:18">
      <c r="D26498" s="130"/>
      <c r="R26498" s="214"/>
    </row>
    <row r="26499" spans="4:18">
      <c r="D26499" s="130"/>
      <c r="R26499" s="214"/>
    </row>
    <row r="26500" spans="4:18">
      <c r="D26500" s="130"/>
      <c r="R26500" s="214"/>
    </row>
    <row r="26501" spans="4:18">
      <c r="D26501" s="130"/>
      <c r="R26501" s="214"/>
    </row>
    <row r="26502" spans="4:18">
      <c r="D26502" s="130"/>
      <c r="R26502" s="214"/>
    </row>
    <row r="26503" spans="4:18">
      <c r="D26503" s="130"/>
      <c r="R26503" s="214"/>
    </row>
    <row r="26504" spans="4:18">
      <c r="D26504" s="130"/>
      <c r="R26504" s="214"/>
    </row>
    <row r="26505" spans="4:18">
      <c r="D26505" s="130"/>
      <c r="R26505" s="214"/>
    </row>
    <row r="26506" spans="4:18">
      <c r="D26506" s="130"/>
      <c r="R26506" s="214"/>
    </row>
    <row r="26507" spans="4:18">
      <c r="D26507" s="130"/>
      <c r="R26507" s="214"/>
    </row>
    <row r="26508" spans="4:18">
      <c r="D26508" s="130"/>
      <c r="R26508" s="214"/>
    </row>
    <row r="26509" spans="4:18">
      <c r="D26509" s="130"/>
      <c r="R26509" s="214"/>
    </row>
    <row r="26510" spans="4:18">
      <c r="D26510" s="130"/>
      <c r="R26510" s="214"/>
    </row>
    <row r="26511" spans="4:18">
      <c r="D26511" s="130"/>
      <c r="R26511" s="214"/>
    </row>
    <row r="26512" spans="4:18">
      <c r="D26512" s="130"/>
      <c r="R26512" s="214"/>
    </row>
    <row r="26513" spans="4:18">
      <c r="D26513" s="130"/>
      <c r="R26513" s="214"/>
    </row>
    <row r="26514" spans="4:18">
      <c r="D26514" s="130"/>
      <c r="R26514" s="214"/>
    </row>
    <row r="26515" spans="4:18">
      <c r="D26515" s="130"/>
      <c r="R26515" s="214"/>
    </row>
    <row r="26516" spans="4:18">
      <c r="D26516" s="130"/>
      <c r="R26516" s="214"/>
    </row>
    <row r="26517" spans="4:18">
      <c r="D26517" s="130"/>
      <c r="R26517" s="214"/>
    </row>
    <row r="26518" spans="4:18">
      <c r="D26518" s="130"/>
      <c r="R26518" s="214"/>
    </row>
    <row r="26519" spans="4:18">
      <c r="D26519" s="130"/>
      <c r="R26519" s="214"/>
    </row>
    <row r="26520" spans="4:18">
      <c r="D26520" s="130"/>
      <c r="R26520" s="214"/>
    </row>
    <row r="26521" spans="4:18">
      <c r="D26521" s="130"/>
      <c r="R26521" s="214"/>
    </row>
    <row r="26522" spans="4:18">
      <c r="D26522" s="130"/>
      <c r="R26522" s="214"/>
    </row>
    <row r="26523" spans="4:18">
      <c r="D26523" s="130"/>
      <c r="R26523" s="214"/>
    </row>
    <row r="26524" spans="4:18">
      <c r="D26524" s="130"/>
      <c r="R26524" s="214"/>
    </row>
    <row r="26525" spans="4:18">
      <c r="D26525" s="130"/>
      <c r="R26525" s="214"/>
    </row>
    <row r="26526" spans="4:18">
      <c r="D26526" s="130"/>
      <c r="R26526" s="214"/>
    </row>
    <row r="26527" spans="4:18">
      <c r="D26527" s="130"/>
      <c r="R26527" s="214"/>
    </row>
    <row r="26528" spans="4:18">
      <c r="D26528" s="130"/>
      <c r="R26528" s="214"/>
    </row>
    <row r="26529" spans="4:18">
      <c r="D26529" s="130"/>
      <c r="R26529" s="214"/>
    </row>
    <row r="26530" spans="4:18">
      <c r="D26530" s="130"/>
      <c r="R26530" s="214"/>
    </row>
    <row r="26531" spans="4:18">
      <c r="D26531" s="130"/>
      <c r="R26531" s="214"/>
    </row>
    <row r="26532" spans="4:18">
      <c r="D26532" s="130"/>
      <c r="R26532" s="214"/>
    </row>
    <row r="26533" spans="4:18">
      <c r="D26533" s="130"/>
      <c r="R26533" s="214"/>
    </row>
    <row r="26534" spans="4:18">
      <c r="D26534" s="130"/>
      <c r="R26534" s="214"/>
    </row>
    <row r="26535" spans="4:18">
      <c r="D26535" s="130"/>
      <c r="R26535" s="214"/>
    </row>
    <row r="26536" spans="4:18">
      <c r="D26536" s="130"/>
      <c r="R26536" s="214"/>
    </row>
    <row r="26537" spans="4:18">
      <c r="D26537" s="130"/>
      <c r="R26537" s="214"/>
    </row>
    <row r="26538" spans="4:18">
      <c r="D26538" s="130"/>
      <c r="R26538" s="214"/>
    </row>
    <row r="26539" spans="4:18">
      <c r="D26539" s="130"/>
      <c r="R26539" s="214"/>
    </row>
    <row r="26540" spans="4:18">
      <c r="D26540" s="130"/>
      <c r="R26540" s="214"/>
    </row>
    <row r="26541" spans="4:18">
      <c r="D26541" s="130"/>
      <c r="R26541" s="214"/>
    </row>
    <row r="26542" spans="4:18">
      <c r="D26542" s="130"/>
      <c r="R26542" s="214"/>
    </row>
    <row r="26543" spans="4:18">
      <c r="D26543" s="130"/>
      <c r="R26543" s="214"/>
    </row>
    <row r="26544" spans="4:18">
      <c r="D26544" s="130"/>
      <c r="R26544" s="214"/>
    </row>
    <row r="26545" spans="4:18">
      <c r="D26545" s="130"/>
      <c r="R26545" s="214"/>
    </row>
    <row r="26546" spans="4:18">
      <c r="D26546" s="130"/>
      <c r="R26546" s="214"/>
    </row>
    <row r="26547" spans="4:18">
      <c r="D26547" s="130"/>
      <c r="R26547" s="214"/>
    </row>
    <row r="26548" spans="4:18">
      <c r="D26548" s="130"/>
      <c r="R26548" s="214"/>
    </row>
    <row r="26549" spans="4:18">
      <c r="D26549" s="130"/>
      <c r="R26549" s="214"/>
    </row>
    <row r="26550" spans="4:18">
      <c r="D26550" s="130"/>
      <c r="R26550" s="214"/>
    </row>
    <row r="26551" spans="4:18">
      <c r="D26551" s="130"/>
      <c r="R26551" s="214"/>
    </row>
    <row r="26552" spans="4:18">
      <c r="D26552" s="130"/>
      <c r="R26552" s="214"/>
    </row>
    <row r="26553" spans="4:18">
      <c r="D26553" s="130"/>
      <c r="R26553" s="214"/>
    </row>
    <row r="26554" spans="4:18">
      <c r="D26554" s="130"/>
      <c r="R26554" s="214"/>
    </row>
    <row r="26555" spans="4:18">
      <c r="D26555" s="130"/>
      <c r="R26555" s="214"/>
    </row>
    <row r="26556" spans="4:18">
      <c r="D26556" s="130"/>
      <c r="R26556" s="214"/>
    </row>
    <row r="26557" spans="4:18">
      <c r="D26557" s="130"/>
      <c r="R26557" s="214"/>
    </row>
    <row r="26558" spans="4:18">
      <c r="D26558" s="130"/>
      <c r="R26558" s="214"/>
    </row>
    <row r="26559" spans="4:18">
      <c r="D26559" s="130"/>
      <c r="R26559" s="214"/>
    </row>
    <row r="26560" spans="4:18">
      <c r="D26560" s="130"/>
      <c r="R26560" s="214"/>
    </row>
    <row r="26561" spans="4:18">
      <c r="D26561" s="130"/>
      <c r="R26561" s="214"/>
    </row>
    <row r="26562" spans="4:18">
      <c r="D26562" s="130"/>
      <c r="R26562" s="214"/>
    </row>
    <row r="26563" spans="4:18">
      <c r="D26563" s="130"/>
      <c r="R26563" s="214"/>
    </row>
    <row r="26564" spans="4:18">
      <c r="D26564" s="130"/>
      <c r="R26564" s="214"/>
    </row>
    <row r="26565" spans="4:18">
      <c r="D26565" s="130"/>
      <c r="R26565" s="214"/>
    </row>
    <row r="26566" spans="4:18">
      <c r="D26566" s="130"/>
      <c r="R26566" s="214"/>
    </row>
    <row r="26567" spans="4:18">
      <c r="D26567" s="130"/>
      <c r="R26567" s="214"/>
    </row>
    <row r="26568" spans="4:18">
      <c r="D26568" s="130"/>
      <c r="R26568" s="214"/>
    </row>
    <row r="26569" spans="4:18">
      <c r="D26569" s="130"/>
      <c r="R26569" s="214"/>
    </row>
    <row r="26570" spans="4:18">
      <c r="D26570" s="130"/>
      <c r="R26570" s="214"/>
    </row>
    <row r="26571" spans="4:18">
      <c r="D26571" s="130"/>
      <c r="R26571" s="214"/>
    </row>
    <row r="26572" spans="4:18">
      <c r="D26572" s="130"/>
      <c r="R26572" s="214"/>
    </row>
    <row r="26573" spans="4:18">
      <c r="D26573" s="130"/>
      <c r="R26573" s="214"/>
    </row>
    <row r="26574" spans="4:18">
      <c r="D26574" s="130"/>
      <c r="R26574" s="214"/>
    </row>
    <row r="26575" spans="4:18">
      <c r="D26575" s="130"/>
      <c r="R26575" s="214"/>
    </row>
    <row r="26576" spans="4:18">
      <c r="D26576" s="130"/>
      <c r="R26576" s="214"/>
    </row>
    <row r="26577" spans="4:18">
      <c r="D26577" s="130"/>
      <c r="R26577" s="214"/>
    </row>
    <row r="26578" spans="4:18">
      <c r="D26578" s="130"/>
      <c r="R26578" s="214"/>
    </row>
    <row r="26579" spans="4:18">
      <c r="D26579" s="130"/>
      <c r="R26579" s="214"/>
    </row>
    <row r="26580" spans="4:18">
      <c r="D26580" s="130"/>
      <c r="R26580" s="214"/>
    </row>
    <row r="26581" spans="4:18">
      <c r="D26581" s="130"/>
      <c r="R26581" s="214"/>
    </row>
    <row r="26582" spans="4:18">
      <c r="D26582" s="130"/>
      <c r="R26582" s="214"/>
    </row>
    <row r="26583" spans="4:18">
      <c r="D26583" s="130"/>
      <c r="R26583" s="214"/>
    </row>
    <row r="26584" spans="4:18">
      <c r="D26584" s="130"/>
      <c r="R26584" s="214"/>
    </row>
    <row r="26585" spans="4:18">
      <c r="D26585" s="130"/>
      <c r="R26585" s="214"/>
    </row>
    <row r="26586" spans="4:18">
      <c r="D26586" s="130"/>
      <c r="R26586" s="214"/>
    </row>
    <row r="26587" spans="4:18">
      <c r="D26587" s="130"/>
      <c r="R26587" s="214"/>
    </row>
    <row r="26588" spans="4:18">
      <c r="D26588" s="130"/>
      <c r="R26588" s="214"/>
    </row>
    <row r="26589" spans="4:18">
      <c r="D26589" s="130"/>
      <c r="R26589" s="214"/>
    </row>
    <row r="26590" spans="4:18">
      <c r="D26590" s="130"/>
      <c r="R26590" s="214"/>
    </row>
    <row r="26591" spans="4:18">
      <c r="D26591" s="130"/>
      <c r="R26591" s="214"/>
    </row>
    <row r="26592" spans="4:18">
      <c r="D26592" s="130"/>
      <c r="R26592" s="214"/>
    </row>
    <row r="26593" spans="4:18">
      <c r="D26593" s="130"/>
      <c r="R26593" s="214"/>
    </row>
    <row r="26594" spans="4:18">
      <c r="D26594" s="130"/>
      <c r="R26594" s="214"/>
    </row>
    <row r="26595" spans="4:18">
      <c r="D26595" s="130"/>
      <c r="R26595" s="214"/>
    </row>
    <row r="26596" spans="4:18">
      <c r="D26596" s="130"/>
      <c r="R26596" s="214"/>
    </row>
    <row r="26597" spans="4:18">
      <c r="D26597" s="130"/>
      <c r="R26597" s="214"/>
    </row>
    <row r="26598" spans="4:18">
      <c r="D26598" s="130"/>
      <c r="R26598" s="214"/>
    </row>
    <row r="26599" spans="4:18">
      <c r="D26599" s="130"/>
      <c r="R26599" s="214"/>
    </row>
    <row r="26600" spans="4:18">
      <c r="D26600" s="130"/>
      <c r="R26600" s="214"/>
    </row>
    <row r="26601" spans="4:18">
      <c r="D26601" s="130"/>
      <c r="R26601" s="214"/>
    </row>
    <row r="26602" spans="4:18">
      <c r="D26602" s="130"/>
      <c r="R26602" s="214"/>
    </row>
    <row r="26603" spans="4:18">
      <c r="D26603" s="130"/>
      <c r="R26603" s="214"/>
    </row>
    <row r="26604" spans="4:18">
      <c r="D26604" s="130"/>
      <c r="R26604" s="214"/>
    </row>
    <row r="26605" spans="4:18">
      <c r="D26605" s="130"/>
      <c r="R26605" s="214"/>
    </row>
    <row r="26606" spans="4:18">
      <c r="D26606" s="130"/>
      <c r="R26606" s="214"/>
    </row>
    <row r="26607" spans="4:18">
      <c r="D26607" s="130"/>
      <c r="R26607" s="214"/>
    </row>
    <row r="26608" spans="4:18">
      <c r="D26608" s="130"/>
      <c r="R26608" s="214"/>
    </row>
    <row r="26609" spans="4:18">
      <c r="D26609" s="130"/>
      <c r="R26609" s="214"/>
    </row>
    <row r="26610" spans="4:18">
      <c r="D26610" s="130"/>
      <c r="R26610" s="214"/>
    </row>
    <row r="26611" spans="4:18">
      <c r="D26611" s="130"/>
      <c r="R26611" s="214"/>
    </row>
    <row r="26612" spans="4:18">
      <c r="D26612" s="130"/>
      <c r="R26612" s="214"/>
    </row>
    <row r="26613" spans="4:18">
      <c r="D26613" s="130"/>
      <c r="R26613" s="214"/>
    </row>
    <row r="26614" spans="4:18">
      <c r="D26614" s="130"/>
      <c r="R26614" s="214"/>
    </row>
    <row r="26615" spans="4:18">
      <c r="D26615" s="130"/>
      <c r="R26615" s="214"/>
    </row>
    <row r="26616" spans="4:18">
      <c r="D26616" s="130"/>
      <c r="R26616" s="214"/>
    </row>
    <row r="26617" spans="4:18">
      <c r="D26617" s="130"/>
      <c r="R26617" s="214"/>
    </row>
    <row r="26618" spans="4:18">
      <c r="D26618" s="130"/>
      <c r="R26618" s="214"/>
    </row>
    <row r="26619" spans="4:18">
      <c r="D26619" s="130"/>
      <c r="R26619" s="214"/>
    </row>
    <row r="26620" spans="4:18">
      <c r="D26620" s="130"/>
      <c r="R26620" s="214"/>
    </row>
    <row r="26621" spans="4:18">
      <c r="D26621" s="130"/>
      <c r="R26621" s="214"/>
    </row>
    <row r="26622" spans="4:18">
      <c r="D26622" s="130"/>
      <c r="R26622" s="214"/>
    </row>
    <row r="26623" spans="4:18">
      <c r="D26623" s="130"/>
      <c r="R26623" s="214"/>
    </row>
    <row r="26624" spans="4:18">
      <c r="D26624" s="130"/>
      <c r="R26624" s="214"/>
    </row>
    <row r="26625" spans="4:18">
      <c r="D26625" s="130"/>
      <c r="R26625" s="214"/>
    </row>
    <row r="26626" spans="4:18">
      <c r="D26626" s="130"/>
      <c r="R26626" s="214"/>
    </row>
    <row r="26627" spans="4:18">
      <c r="D26627" s="130"/>
      <c r="R26627" s="214"/>
    </row>
    <row r="26628" spans="4:18">
      <c r="D26628" s="130"/>
      <c r="R26628" s="214"/>
    </row>
    <row r="26629" spans="4:18">
      <c r="D26629" s="130"/>
      <c r="R26629" s="214"/>
    </row>
    <row r="26630" spans="4:18">
      <c r="D26630" s="130"/>
      <c r="R26630" s="214"/>
    </row>
    <row r="26631" spans="4:18">
      <c r="D26631" s="130"/>
      <c r="R26631" s="214"/>
    </row>
    <row r="26632" spans="4:18">
      <c r="D26632" s="130"/>
      <c r="R26632" s="214"/>
    </row>
    <row r="26633" spans="4:18">
      <c r="D26633" s="130"/>
      <c r="R26633" s="214"/>
    </row>
    <row r="26634" spans="4:18">
      <c r="D26634" s="130"/>
      <c r="R26634" s="214"/>
    </row>
    <row r="26635" spans="4:18">
      <c r="D26635" s="130"/>
      <c r="R26635" s="214"/>
    </row>
    <row r="26636" spans="4:18">
      <c r="D26636" s="130"/>
      <c r="R26636" s="214"/>
    </row>
    <row r="26637" spans="4:18">
      <c r="D26637" s="130"/>
      <c r="R26637" s="214"/>
    </row>
    <row r="26638" spans="4:18">
      <c r="D26638" s="130"/>
      <c r="R26638" s="214"/>
    </row>
    <row r="26639" spans="4:18">
      <c r="D26639" s="130"/>
      <c r="R26639" s="214"/>
    </row>
    <row r="26640" spans="4:18">
      <c r="D26640" s="130"/>
      <c r="R26640" s="214"/>
    </row>
    <row r="26641" spans="4:18">
      <c r="D26641" s="130"/>
      <c r="R26641" s="214"/>
    </row>
    <row r="26642" spans="4:18">
      <c r="D26642" s="130"/>
      <c r="R26642" s="214"/>
    </row>
    <row r="26643" spans="4:18">
      <c r="D26643" s="130"/>
      <c r="R26643" s="214"/>
    </row>
    <row r="26644" spans="4:18">
      <c r="D26644" s="130"/>
      <c r="R26644" s="214"/>
    </row>
    <row r="26645" spans="4:18">
      <c r="D26645" s="130"/>
      <c r="R26645" s="214"/>
    </row>
    <row r="26646" spans="4:18">
      <c r="D26646" s="130"/>
      <c r="R26646" s="214"/>
    </row>
    <row r="26647" spans="4:18">
      <c r="D26647" s="130"/>
      <c r="R26647" s="214"/>
    </row>
    <row r="26648" spans="4:18">
      <c r="D26648" s="130"/>
      <c r="R26648" s="214"/>
    </row>
    <row r="26649" spans="4:18">
      <c r="D26649" s="130"/>
      <c r="R26649" s="214"/>
    </row>
    <row r="26650" spans="4:18">
      <c r="D26650" s="130"/>
      <c r="R26650" s="214"/>
    </row>
    <row r="26651" spans="4:18">
      <c r="D26651" s="130"/>
      <c r="R26651" s="214"/>
    </row>
    <row r="26652" spans="4:18">
      <c r="D26652" s="130"/>
      <c r="R26652" s="214"/>
    </row>
    <row r="26653" spans="4:18">
      <c r="D26653" s="130"/>
      <c r="R26653" s="214"/>
    </row>
    <row r="26654" spans="4:18">
      <c r="D26654" s="130"/>
      <c r="R26654" s="214"/>
    </row>
    <row r="26655" spans="4:18">
      <c r="D26655" s="130"/>
      <c r="R26655" s="214"/>
    </row>
    <row r="26656" spans="4:18">
      <c r="D26656" s="130"/>
      <c r="R26656" s="214"/>
    </row>
    <row r="26657" spans="4:18">
      <c r="D26657" s="130"/>
      <c r="R26657" s="214"/>
    </row>
    <row r="26658" spans="4:18">
      <c r="D26658" s="130"/>
      <c r="R26658" s="214"/>
    </row>
    <row r="26659" spans="4:18">
      <c r="D26659" s="130"/>
      <c r="R26659" s="214"/>
    </row>
    <row r="26660" spans="4:18">
      <c r="D26660" s="130"/>
      <c r="R26660" s="214"/>
    </row>
    <row r="26661" spans="4:18">
      <c r="D26661" s="130"/>
      <c r="R26661" s="214"/>
    </row>
    <row r="26662" spans="4:18">
      <c r="D26662" s="130"/>
      <c r="R26662" s="214"/>
    </row>
    <row r="26663" spans="4:18">
      <c r="D26663" s="130"/>
      <c r="R26663" s="214"/>
    </row>
    <row r="26664" spans="4:18">
      <c r="D26664" s="130"/>
      <c r="R26664" s="214"/>
    </row>
    <row r="26665" spans="4:18">
      <c r="D26665" s="130"/>
      <c r="R26665" s="214"/>
    </row>
    <row r="26666" spans="4:18">
      <c r="D26666" s="130"/>
      <c r="R26666" s="214"/>
    </row>
    <row r="26667" spans="4:18">
      <c r="D26667" s="130"/>
      <c r="R26667" s="214"/>
    </row>
    <row r="26668" spans="4:18">
      <c r="D26668" s="130"/>
      <c r="R26668" s="214"/>
    </row>
    <row r="26669" spans="4:18">
      <c r="D26669" s="130"/>
      <c r="R26669" s="214"/>
    </row>
    <row r="26670" spans="4:18">
      <c r="D26670" s="130"/>
      <c r="R26670" s="214"/>
    </row>
    <row r="26671" spans="4:18">
      <c r="D26671" s="130"/>
      <c r="R26671" s="214"/>
    </row>
    <row r="26672" spans="4:18">
      <c r="D26672" s="130"/>
      <c r="R26672" s="214"/>
    </row>
    <row r="26673" spans="4:18">
      <c r="D26673" s="130"/>
      <c r="R26673" s="214"/>
    </row>
    <row r="26674" spans="4:18">
      <c r="D26674" s="130"/>
      <c r="R26674" s="214"/>
    </row>
    <row r="26675" spans="4:18">
      <c r="D26675" s="130"/>
      <c r="R26675" s="214"/>
    </row>
    <row r="26676" spans="4:18">
      <c r="D26676" s="130"/>
      <c r="R26676" s="214"/>
    </row>
    <row r="26677" spans="4:18">
      <c r="D26677" s="130"/>
      <c r="R26677" s="214"/>
    </row>
    <row r="26678" spans="4:18">
      <c r="D26678" s="130"/>
      <c r="R26678" s="214"/>
    </row>
    <row r="26679" spans="4:18">
      <c r="D26679" s="130"/>
      <c r="R26679" s="214"/>
    </row>
    <row r="26680" spans="4:18">
      <c r="D26680" s="130"/>
      <c r="R26680" s="214"/>
    </row>
    <row r="26681" spans="4:18">
      <c r="D26681" s="130"/>
      <c r="R26681" s="214"/>
    </row>
    <row r="26682" spans="4:18">
      <c r="D26682" s="130"/>
      <c r="R26682" s="214"/>
    </row>
    <row r="26683" spans="4:18">
      <c r="D26683" s="130"/>
      <c r="R26683" s="214"/>
    </row>
    <row r="26684" spans="4:18">
      <c r="D26684" s="130"/>
      <c r="R26684" s="214"/>
    </row>
    <row r="26685" spans="4:18">
      <c r="D26685" s="130"/>
      <c r="R26685" s="214"/>
    </row>
    <row r="26686" spans="4:18">
      <c r="D26686" s="130"/>
      <c r="R26686" s="214"/>
    </row>
    <row r="26687" spans="4:18">
      <c r="D26687" s="130"/>
      <c r="R26687" s="214"/>
    </row>
    <row r="26688" spans="4:18">
      <c r="D26688" s="130"/>
      <c r="R26688" s="214"/>
    </row>
    <row r="26689" spans="4:18">
      <c r="D26689" s="130"/>
      <c r="R26689" s="214"/>
    </row>
    <row r="26690" spans="4:18">
      <c r="D26690" s="130"/>
      <c r="R26690" s="214"/>
    </row>
    <row r="26691" spans="4:18">
      <c r="D26691" s="130"/>
      <c r="R26691" s="214"/>
    </row>
    <row r="26692" spans="4:18">
      <c r="D26692" s="130"/>
      <c r="R26692" s="214"/>
    </row>
    <row r="26693" spans="4:18">
      <c r="D26693" s="130"/>
      <c r="R26693" s="214"/>
    </row>
    <row r="26694" spans="4:18">
      <c r="D26694" s="130"/>
      <c r="R26694" s="214"/>
    </row>
    <row r="26695" spans="4:18">
      <c r="D26695" s="130"/>
      <c r="R26695" s="214"/>
    </row>
    <row r="26696" spans="4:18">
      <c r="D26696" s="130"/>
      <c r="R26696" s="214"/>
    </row>
    <row r="26697" spans="4:18">
      <c r="D26697" s="130"/>
      <c r="R26697" s="214"/>
    </row>
    <row r="26698" spans="4:18">
      <c r="D26698" s="130"/>
      <c r="R26698" s="214"/>
    </row>
    <row r="26699" spans="4:18">
      <c r="D26699" s="130"/>
      <c r="R26699" s="214"/>
    </row>
    <row r="26700" spans="4:18">
      <c r="D26700" s="130"/>
      <c r="R26700" s="214"/>
    </row>
    <row r="26701" spans="4:18">
      <c r="D26701" s="130"/>
      <c r="R26701" s="214"/>
    </row>
    <row r="26702" spans="4:18">
      <c r="D26702" s="130"/>
      <c r="R26702" s="214"/>
    </row>
    <row r="26703" spans="4:18">
      <c r="D26703" s="130"/>
      <c r="R26703" s="214"/>
    </row>
    <row r="26704" spans="4:18">
      <c r="D26704" s="130"/>
      <c r="R26704" s="214"/>
    </row>
    <row r="26705" spans="4:18">
      <c r="D26705" s="130"/>
      <c r="R26705" s="214"/>
    </row>
    <row r="26706" spans="4:18">
      <c r="D26706" s="130"/>
      <c r="R26706" s="214"/>
    </row>
    <row r="26707" spans="4:18">
      <c r="D26707" s="130"/>
      <c r="R26707" s="214"/>
    </row>
    <row r="26708" spans="4:18">
      <c r="D26708" s="130"/>
      <c r="R26708" s="214"/>
    </row>
    <row r="26709" spans="4:18">
      <c r="D26709" s="130"/>
      <c r="R26709" s="214"/>
    </row>
    <row r="26710" spans="4:18">
      <c r="D26710" s="130"/>
      <c r="R26710" s="214"/>
    </row>
    <row r="26711" spans="4:18">
      <c r="D26711" s="130"/>
      <c r="R26711" s="214"/>
    </row>
    <row r="26712" spans="4:18">
      <c r="D26712" s="130"/>
      <c r="R26712" s="214"/>
    </row>
    <row r="26713" spans="4:18">
      <c r="D26713" s="130"/>
      <c r="R26713" s="214"/>
    </row>
    <row r="26714" spans="4:18">
      <c r="D26714" s="130"/>
      <c r="R26714" s="214"/>
    </row>
    <row r="26715" spans="4:18">
      <c r="D26715" s="130"/>
      <c r="R26715" s="214"/>
    </row>
    <row r="26716" spans="4:18">
      <c r="D26716" s="130"/>
      <c r="R26716" s="214"/>
    </row>
    <row r="26717" spans="4:18">
      <c r="D26717" s="130"/>
      <c r="R26717" s="214"/>
    </row>
    <row r="26718" spans="4:18">
      <c r="D26718" s="130"/>
      <c r="R26718" s="214"/>
    </row>
    <row r="26719" spans="4:18">
      <c r="D26719" s="130"/>
      <c r="R26719" s="214"/>
    </row>
    <row r="26720" spans="4:18">
      <c r="D26720" s="130"/>
      <c r="R26720" s="214"/>
    </row>
    <row r="26721" spans="4:18">
      <c r="D26721" s="130"/>
      <c r="R26721" s="214"/>
    </row>
    <row r="26722" spans="4:18">
      <c r="D26722" s="130"/>
      <c r="R26722" s="214"/>
    </row>
    <row r="26723" spans="4:18">
      <c r="D26723" s="130"/>
      <c r="R26723" s="214"/>
    </row>
    <row r="26724" spans="4:18">
      <c r="D26724" s="130"/>
      <c r="R26724" s="214"/>
    </row>
    <row r="26725" spans="4:18">
      <c r="D26725" s="130"/>
      <c r="R26725" s="214"/>
    </row>
    <row r="26726" spans="4:18">
      <c r="D26726" s="130"/>
      <c r="R26726" s="214"/>
    </row>
    <row r="26727" spans="4:18">
      <c r="D26727" s="130"/>
      <c r="R26727" s="214"/>
    </row>
    <row r="26728" spans="4:18">
      <c r="D26728" s="130"/>
      <c r="R26728" s="214"/>
    </row>
    <row r="26729" spans="4:18">
      <c r="D26729" s="130"/>
      <c r="R26729" s="214"/>
    </row>
    <row r="26730" spans="4:18">
      <c r="D26730" s="130"/>
      <c r="R26730" s="214"/>
    </row>
    <row r="26731" spans="4:18">
      <c r="D26731" s="130"/>
      <c r="R26731" s="214"/>
    </row>
    <row r="26732" spans="4:18">
      <c r="D26732" s="130"/>
      <c r="R26732" s="214"/>
    </row>
    <row r="26733" spans="4:18">
      <c r="D26733" s="130"/>
      <c r="R26733" s="214"/>
    </row>
    <row r="26734" spans="4:18">
      <c r="D26734" s="130"/>
      <c r="R26734" s="214"/>
    </row>
    <row r="26735" spans="4:18">
      <c r="D26735" s="130"/>
      <c r="R26735" s="214"/>
    </row>
    <row r="26736" spans="4:18">
      <c r="D26736" s="130"/>
      <c r="R26736" s="214"/>
    </row>
    <row r="26737" spans="4:18">
      <c r="D26737" s="130"/>
      <c r="R26737" s="214"/>
    </row>
    <row r="26738" spans="4:18">
      <c r="D26738" s="130"/>
      <c r="R26738" s="214"/>
    </row>
    <row r="26739" spans="4:18">
      <c r="D26739" s="130"/>
      <c r="R26739" s="214"/>
    </row>
    <row r="26740" spans="4:18">
      <c r="D26740" s="130"/>
      <c r="R26740" s="214"/>
    </row>
    <row r="26741" spans="4:18">
      <c r="D26741" s="130"/>
      <c r="R26741" s="214"/>
    </row>
    <row r="26742" spans="4:18">
      <c r="D26742" s="130"/>
      <c r="R26742" s="214"/>
    </row>
    <row r="26743" spans="4:18">
      <c r="D26743" s="130"/>
      <c r="R26743" s="214"/>
    </row>
    <row r="26744" spans="4:18">
      <c r="D26744" s="130"/>
      <c r="R26744" s="214"/>
    </row>
    <row r="26745" spans="4:18">
      <c r="D26745" s="130"/>
      <c r="R26745" s="214"/>
    </row>
    <row r="26746" spans="4:18">
      <c r="D26746" s="130"/>
      <c r="R26746" s="214"/>
    </row>
    <row r="26747" spans="4:18">
      <c r="D26747" s="130"/>
      <c r="R26747" s="214"/>
    </row>
    <row r="26748" spans="4:18">
      <c r="D26748" s="130"/>
      <c r="R26748" s="214"/>
    </row>
    <row r="26749" spans="4:18">
      <c r="D26749" s="130"/>
      <c r="R26749" s="214"/>
    </row>
    <row r="26750" spans="4:18">
      <c r="D26750" s="130"/>
      <c r="R26750" s="214"/>
    </row>
    <row r="26751" spans="4:18">
      <c r="D26751" s="130"/>
      <c r="R26751" s="214"/>
    </row>
    <row r="26752" spans="4:18">
      <c r="D26752" s="130"/>
      <c r="R26752" s="214"/>
    </row>
    <row r="26753" spans="4:18">
      <c r="D26753" s="130"/>
      <c r="R26753" s="214"/>
    </row>
    <row r="26754" spans="4:18">
      <c r="D26754" s="130"/>
      <c r="R26754" s="214"/>
    </row>
    <row r="26755" spans="4:18">
      <c r="D26755" s="130"/>
      <c r="R26755" s="214"/>
    </row>
    <row r="26756" spans="4:18">
      <c r="D26756" s="130"/>
      <c r="R26756" s="214"/>
    </row>
    <row r="26757" spans="4:18">
      <c r="D26757" s="130"/>
      <c r="R26757" s="214"/>
    </row>
    <row r="26758" spans="4:18">
      <c r="D26758" s="130"/>
      <c r="R26758" s="214"/>
    </row>
    <row r="26759" spans="4:18">
      <c r="D26759" s="130"/>
      <c r="R26759" s="214"/>
    </row>
    <row r="26760" spans="4:18">
      <c r="D26760" s="130"/>
      <c r="R26760" s="214"/>
    </row>
    <row r="26761" spans="4:18">
      <c r="D26761" s="130"/>
      <c r="R26761" s="214"/>
    </row>
    <row r="26762" spans="4:18">
      <c r="D26762" s="130"/>
      <c r="R26762" s="214"/>
    </row>
    <row r="26763" spans="4:18">
      <c r="D26763" s="130"/>
      <c r="R26763" s="214"/>
    </row>
    <row r="26764" spans="4:18">
      <c r="D26764" s="130"/>
      <c r="R26764" s="214"/>
    </row>
    <row r="26765" spans="4:18">
      <c r="D26765" s="130"/>
      <c r="R26765" s="214"/>
    </row>
    <row r="26766" spans="4:18">
      <c r="D26766" s="130"/>
      <c r="R26766" s="214"/>
    </row>
    <row r="26767" spans="4:18">
      <c r="D26767" s="130"/>
      <c r="R26767" s="214"/>
    </row>
    <row r="26768" spans="4:18">
      <c r="D26768" s="130"/>
      <c r="R26768" s="214"/>
    </row>
    <row r="26769" spans="4:18">
      <c r="D26769" s="130"/>
      <c r="R26769" s="214"/>
    </row>
    <row r="26770" spans="4:18">
      <c r="D26770" s="130"/>
      <c r="R26770" s="214"/>
    </row>
    <row r="26771" spans="4:18">
      <c r="D26771" s="130"/>
      <c r="R26771" s="214"/>
    </row>
    <row r="26772" spans="4:18">
      <c r="D26772" s="130"/>
      <c r="R26772" s="214"/>
    </row>
    <row r="26773" spans="4:18">
      <c r="D26773" s="130"/>
      <c r="R26773" s="214"/>
    </row>
    <row r="26774" spans="4:18">
      <c r="D26774" s="130"/>
      <c r="R26774" s="214"/>
    </row>
    <row r="26775" spans="4:18">
      <c r="D26775" s="130"/>
      <c r="R26775" s="214"/>
    </row>
    <row r="26776" spans="4:18">
      <c r="D26776" s="130"/>
      <c r="R26776" s="214"/>
    </row>
    <row r="26777" spans="4:18">
      <c r="D26777" s="130"/>
      <c r="R26777" s="214"/>
    </row>
    <row r="26778" spans="4:18">
      <c r="D26778" s="130"/>
      <c r="R26778" s="214"/>
    </row>
    <row r="26779" spans="4:18">
      <c r="D26779" s="130"/>
      <c r="R26779" s="214"/>
    </row>
    <row r="26780" spans="4:18">
      <c r="D26780" s="130"/>
      <c r="R26780" s="214"/>
    </row>
    <row r="26781" spans="4:18">
      <c r="D26781" s="130"/>
      <c r="R26781" s="214"/>
    </row>
    <row r="26782" spans="4:18">
      <c r="D26782" s="130"/>
      <c r="R26782" s="214"/>
    </row>
    <row r="26783" spans="4:18">
      <c r="D26783" s="130"/>
      <c r="R26783" s="214"/>
    </row>
    <row r="26784" spans="4:18">
      <c r="D26784" s="130"/>
      <c r="R26784" s="214"/>
    </row>
    <row r="26785" spans="4:18">
      <c r="D26785" s="130"/>
      <c r="R26785" s="214"/>
    </row>
    <row r="26786" spans="4:18">
      <c r="D26786" s="130"/>
      <c r="R26786" s="214"/>
    </row>
    <row r="26787" spans="4:18">
      <c r="D26787" s="130"/>
      <c r="R26787" s="214"/>
    </row>
    <row r="26788" spans="4:18">
      <c r="D26788" s="130"/>
      <c r="R26788" s="214"/>
    </row>
    <row r="26789" spans="4:18">
      <c r="D26789" s="130"/>
      <c r="R26789" s="214"/>
    </row>
    <row r="26790" spans="4:18">
      <c r="D26790" s="130"/>
      <c r="R26790" s="214"/>
    </row>
    <row r="26791" spans="4:18">
      <c r="D26791" s="130"/>
      <c r="R26791" s="214"/>
    </row>
    <row r="26792" spans="4:18">
      <c r="D26792" s="130"/>
      <c r="R26792" s="214"/>
    </row>
    <row r="26793" spans="4:18">
      <c r="D26793" s="130"/>
      <c r="R26793" s="214"/>
    </row>
    <row r="26794" spans="4:18">
      <c r="D26794" s="130"/>
      <c r="R26794" s="214"/>
    </row>
    <row r="26795" spans="4:18">
      <c r="D26795" s="130"/>
      <c r="R26795" s="214"/>
    </row>
    <row r="26796" spans="4:18">
      <c r="D26796" s="130"/>
      <c r="R26796" s="214"/>
    </row>
    <row r="26797" spans="4:18">
      <c r="D26797" s="130"/>
      <c r="R26797" s="214"/>
    </row>
    <row r="26798" spans="4:18">
      <c r="D26798" s="130"/>
      <c r="R26798" s="214"/>
    </row>
    <row r="26799" spans="4:18">
      <c r="D26799" s="130"/>
      <c r="R26799" s="214"/>
    </row>
    <row r="26800" spans="4:18">
      <c r="D26800" s="130"/>
      <c r="R26800" s="214"/>
    </row>
    <row r="26801" spans="4:18">
      <c r="D26801" s="130"/>
      <c r="R26801" s="214"/>
    </row>
    <row r="26802" spans="4:18">
      <c r="D26802" s="130"/>
      <c r="R26802" s="214"/>
    </row>
    <row r="26803" spans="4:18">
      <c r="D26803" s="130"/>
      <c r="R26803" s="214"/>
    </row>
    <row r="26804" spans="4:18">
      <c r="D26804" s="130"/>
      <c r="R26804" s="214"/>
    </row>
    <row r="26805" spans="4:18">
      <c r="D26805" s="130"/>
      <c r="R26805" s="214"/>
    </row>
    <row r="26806" spans="4:18">
      <c r="D26806" s="130"/>
      <c r="R26806" s="214"/>
    </row>
    <row r="26807" spans="4:18">
      <c r="D26807" s="130"/>
      <c r="R26807" s="214"/>
    </row>
    <row r="26808" spans="4:18">
      <c r="D26808" s="130"/>
      <c r="R26808" s="214"/>
    </row>
    <row r="26809" spans="4:18">
      <c r="D26809" s="130"/>
      <c r="R26809" s="214"/>
    </row>
    <row r="26810" spans="4:18">
      <c r="D26810" s="130"/>
      <c r="R26810" s="214"/>
    </row>
    <row r="26811" spans="4:18">
      <c r="D26811" s="130"/>
      <c r="R26811" s="214"/>
    </row>
    <row r="26812" spans="4:18">
      <c r="D26812" s="130"/>
      <c r="R26812" s="214"/>
    </row>
    <row r="26813" spans="4:18">
      <c r="D26813" s="130"/>
      <c r="R26813" s="214"/>
    </row>
    <row r="26814" spans="4:18">
      <c r="D26814" s="130"/>
      <c r="R26814" s="214"/>
    </row>
    <row r="26815" spans="4:18">
      <c r="D26815" s="130"/>
      <c r="R26815" s="214"/>
    </row>
    <row r="26816" spans="4:18">
      <c r="D26816" s="130"/>
      <c r="R26816" s="214"/>
    </row>
    <row r="26817" spans="4:18">
      <c r="D26817" s="130"/>
      <c r="R26817" s="214"/>
    </row>
    <row r="26818" spans="4:18">
      <c r="D26818" s="130"/>
      <c r="R26818" s="214"/>
    </row>
    <row r="26819" spans="4:18">
      <c r="D26819" s="130"/>
      <c r="R26819" s="214"/>
    </row>
    <row r="26820" spans="4:18">
      <c r="D26820" s="130"/>
      <c r="R26820" s="214"/>
    </row>
    <row r="26821" spans="4:18">
      <c r="D26821" s="130"/>
      <c r="R26821" s="214"/>
    </row>
    <row r="26822" spans="4:18">
      <c r="D26822" s="130"/>
      <c r="R26822" s="214"/>
    </row>
    <row r="26823" spans="4:18">
      <c r="D26823" s="130"/>
      <c r="R26823" s="214"/>
    </row>
    <row r="26824" spans="4:18">
      <c r="D26824" s="130"/>
      <c r="R26824" s="214"/>
    </row>
    <row r="26825" spans="4:18">
      <c r="D26825" s="130"/>
      <c r="R26825" s="214"/>
    </row>
    <row r="26826" spans="4:18">
      <c r="D26826" s="130"/>
      <c r="R26826" s="214"/>
    </row>
    <row r="26827" spans="4:18">
      <c r="D26827" s="130"/>
      <c r="R26827" s="214"/>
    </row>
    <row r="26828" spans="4:18">
      <c r="D26828" s="130"/>
      <c r="R26828" s="214"/>
    </row>
    <row r="26829" spans="4:18">
      <c r="D26829" s="130"/>
      <c r="R26829" s="214"/>
    </row>
    <row r="26830" spans="4:18">
      <c r="D26830" s="130"/>
      <c r="R26830" s="214"/>
    </row>
    <row r="26831" spans="4:18">
      <c r="D26831" s="130"/>
      <c r="R26831" s="214"/>
    </row>
    <row r="26832" spans="4:18">
      <c r="D26832" s="130"/>
      <c r="R26832" s="214"/>
    </row>
    <row r="26833" spans="4:18">
      <c r="D26833" s="130"/>
      <c r="R26833" s="214"/>
    </row>
    <row r="26834" spans="4:18">
      <c r="D26834" s="130"/>
      <c r="R26834" s="214"/>
    </row>
    <row r="26835" spans="4:18">
      <c r="D26835" s="130"/>
      <c r="R26835" s="214"/>
    </row>
    <row r="26836" spans="4:18">
      <c r="D26836" s="130"/>
      <c r="R26836" s="214"/>
    </row>
    <row r="26837" spans="4:18">
      <c r="D26837" s="130"/>
      <c r="R26837" s="214"/>
    </row>
    <row r="26838" spans="4:18">
      <c r="D26838" s="130"/>
      <c r="R26838" s="214"/>
    </row>
    <row r="26839" spans="4:18">
      <c r="D26839" s="130"/>
      <c r="R26839" s="214"/>
    </row>
    <row r="26840" spans="4:18">
      <c r="D26840" s="130"/>
      <c r="R26840" s="214"/>
    </row>
    <row r="26841" spans="4:18">
      <c r="D26841" s="130"/>
      <c r="R26841" s="214"/>
    </row>
    <row r="26842" spans="4:18">
      <c r="D26842" s="130"/>
      <c r="R26842" s="214"/>
    </row>
    <row r="26843" spans="4:18">
      <c r="D26843" s="130"/>
      <c r="R26843" s="214"/>
    </row>
    <row r="26844" spans="4:18">
      <c r="D26844" s="130"/>
      <c r="R26844" s="214"/>
    </row>
    <row r="26845" spans="4:18">
      <c r="D26845" s="130"/>
      <c r="R26845" s="214"/>
    </row>
    <row r="26846" spans="4:18">
      <c r="D26846" s="130"/>
      <c r="R26846" s="214"/>
    </row>
    <row r="26847" spans="4:18">
      <c r="D26847" s="130"/>
      <c r="R26847" s="214"/>
    </row>
    <row r="26848" spans="4:18">
      <c r="D26848" s="130"/>
      <c r="R26848" s="214"/>
    </row>
    <row r="26849" spans="4:18">
      <c r="D26849" s="130"/>
      <c r="R26849" s="214"/>
    </row>
    <row r="26850" spans="4:18">
      <c r="D26850" s="130"/>
      <c r="R26850" s="214"/>
    </row>
    <row r="26851" spans="4:18">
      <c r="D26851" s="130"/>
      <c r="R26851" s="214"/>
    </row>
    <row r="26852" spans="4:18">
      <c r="D26852" s="130"/>
      <c r="R26852" s="214"/>
    </row>
    <row r="26853" spans="4:18">
      <c r="D26853" s="130"/>
      <c r="R26853" s="214"/>
    </row>
    <row r="26854" spans="4:18">
      <c r="D26854" s="130"/>
      <c r="R26854" s="214"/>
    </row>
    <row r="26855" spans="4:18">
      <c r="D26855" s="130"/>
      <c r="R26855" s="214"/>
    </row>
    <row r="26856" spans="4:18">
      <c r="D26856" s="130"/>
      <c r="R26856" s="214"/>
    </row>
    <row r="26857" spans="4:18">
      <c r="D26857" s="130"/>
      <c r="R26857" s="214"/>
    </row>
    <row r="26858" spans="4:18">
      <c r="D26858" s="130"/>
      <c r="R26858" s="214"/>
    </row>
    <row r="26859" spans="4:18">
      <c r="D26859" s="130"/>
      <c r="R26859" s="214"/>
    </row>
    <row r="26860" spans="4:18">
      <c r="D26860" s="130"/>
      <c r="R26860" s="214"/>
    </row>
    <row r="26861" spans="4:18">
      <c r="D26861" s="130"/>
      <c r="R26861" s="214"/>
    </row>
    <row r="26862" spans="4:18">
      <c r="D26862" s="130"/>
      <c r="R26862" s="214"/>
    </row>
    <row r="26863" spans="4:18">
      <c r="D26863" s="130"/>
      <c r="R26863" s="214"/>
    </row>
    <row r="26864" spans="4:18">
      <c r="D26864" s="130"/>
      <c r="R26864" s="214"/>
    </row>
    <row r="26865" spans="4:18">
      <c r="D26865" s="130"/>
      <c r="R26865" s="214"/>
    </row>
    <row r="26866" spans="4:18">
      <c r="D26866" s="130"/>
      <c r="R26866" s="214"/>
    </row>
    <row r="26867" spans="4:18">
      <c r="D26867" s="130"/>
      <c r="R26867" s="214"/>
    </row>
    <row r="26868" spans="4:18">
      <c r="D26868" s="130"/>
      <c r="R26868" s="214"/>
    </row>
    <row r="26869" spans="4:18">
      <c r="D26869" s="130"/>
      <c r="R26869" s="214"/>
    </row>
    <row r="26870" spans="4:18">
      <c r="D26870" s="130"/>
      <c r="R26870" s="214"/>
    </row>
    <row r="26871" spans="4:18">
      <c r="D26871" s="130"/>
      <c r="R26871" s="214"/>
    </row>
    <row r="26872" spans="4:18">
      <c r="D26872" s="130"/>
      <c r="R26872" s="214"/>
    </row>
    <row r="26873" spans="4:18">
      <c r="D26873" s="130"/>
      <c r="R26873" s="214"/>
    </row>
    <row r="26874" spans="4:18">
      <c r="D26874" s="130"/>
      <c r="R26874" s="214"/>
    </row>
    <row r="26875" spans="4:18">
      <c r="D26875" s="130"/>
      <c r="R26875" s="214"/>
    </row>
    <row r="26876" spans="4:18">
      <c r="D26876" s="130"/>
      <c r="R26876" s="214"/>
    </row>
    <row r="26877" spans="4:18">
      <c r="D26877" s="130"/>
      <c r="R26877" s="214"/>
    </row>
    <row r="26878" spans="4:18">
      <c r="D26878" s="130"/>
      <c r="R26878" s="214"/>
    </row>
    <row r="26879" spans="4:18">
      <c r="D26879" s="130"/>
      <c r="R26879" s="214"/>
    </row>
    <row r="26880" spans="4:18">
      <c r="D26880" s="130"/>
      <c r="R26880" s="214"/>
    </row>
    <row r="26881" spans="4:18">
      <c r="D26881" s="130"/>
      <c r="R26881" s="214"/>
    </row>
    <row r="26882" spans="4:18">
      <c r="D26882" s="130"/>
      <c r="R26882" s="214"/>
    </row>
    <row r="26883" spans="4:18">
      <c r="D26883" s="130"/>
      <c r="R26883" s="214"/>
    </row>
    <row r="26884" spans="4:18">
      <c r="D26884" s="130"/>
      <c r="R26884" s="214"/>
    </row>
    <row r="26885" spans="4:18">
      <c r="D26885" s="130"/>
      <c r="R26885" s="214"/>
    </row>
    <row r="26886" spans="4:18">
      <c r="D26886" s="130"/>
      <c r="R26886" s="214"/>
    </row>
    <row r="26887" spans="4:18">
      <c r="D26887" s="130"/>
      <c r="R26887" s="214"/>
    </row>
    <row r="26888" spans="4:18">
      <c r="D26888" s="130"/>
      <c r="R26888" s="214"/>
    </row>
    <row r="26889" spans="4:18">
      <c r="D26889" s="130"/>
      <c r="R26889" s="214"/>
    </row>
    <row r="26890" spans="4:18">
      <c r="D26890" s="130"/>
      <c r="R26890" s="214"/>
    </row>
    <row r="26891" spans="4:18">
      <c r="D26891" s="130"/>
      <c r="R26891" s="214"/>
    </row>
    <row r="26892" spans="4:18">
      <c r="D26892" s="130"/>
      <c r="R26892" s="214"/>
    </row>
    <row r="26893" spans="4:18">
      <c r="D26893" s="130"/>
      <c r="R26893" s="214"/>
    </row>
    <row r="26894" spans="4:18">
      <c r="D26894" s="130"/>
      <c r="R26894" s="214"/>
    </row>
    <row r="26895" spans="4:18">
      <c r="D26895" s="130"/>
      <c r="R26895" s="214"/>
    </row>
    <row r="26896" spans="4:18">
      <c r="D26896" s="130"/>
      <c r="R26896" s="214"/>
    </row>
    <row r="26897" spans="4:18">
      <c r="D26897" s="130"/>
      <c r="R26897" s="214"/>
    </row>
    <row r="26898" spans="4:18">
      <c r="D26898" s="130"/>
      <c r="R26898" s="214"/>
    </row>
    <row r="26899" spans="4:18">
      <c r="D26899" s="130"/>
      <c r="R26899" s="214"/>
    </row>
    <row r="26900" spans="4:18">
      <c r="D26900" s="130"/>
      <c r="R26900" s="214"/>
    </row>
    <row r="26901" spans="4:18">
      <c r="D26901" s="130"/>
      <c r="R26901" s="214"/>
    </row>
    <row r="26902" spans="4:18">
      <c r="D26902" s="130"/>
      <c r="R26902" s="214"/>
    </row>
    <row r="26903" spans="4:18">
      <c r="D26903" s="130"/>
      <c r="R26903" s="214"/>
    </row>
    <row r="26904" spans="4:18">
      <c r="D26904" s="130"/>
      <c r="R26904" s="214"/>
    </row>
    <row r="26905" spans="4:18">
      <c r="D26905" s="130"/>
      <c r="R26905" s="214"/>
    </row>
    <row r="26906" spans="4:18">
      <c r="D26906" s="130"/>
      <c r="R26906" s="214"/>
    </row>
    <row r="26907" spans="4:18">
      <c r="D26907" s="130"/>
      <c r="R26907" s="214"/>
    </row>
    <row r="26908" spans="4:18">
      <c r="D26908" s="130"/>
      <c r="R26908" s="214"/>
    </row>
    <row r="26909" spans="4:18">
      <c r="D26909" s="130"/>
      <c r="R26909" s="214"/>
    </row>
    <row r="26910" spans="4:18">
      <c r="D26910" s="130"/>
      <c r="R26910" s="214"/>
    </row>
    <row r="26911" spans="4:18">
      <c r="D26911" s="130"/>
      <c r="R26911" s="214"/>
    </row>
    <row r="26912" spans="4:18">
      <c r="D26912" s="130"/>
      <c r="R26912" s="214"/>
    </row>
    <row r="26913" spans="4:18">
      <c r="D26913" s="130"/>
      <c r="R26913" s="214"/>
    </row>
    <row r="26914" spans="4:18">
      <c r="D26914" s="130"/>
      <c r="R26914" s="214"/>
    </row>
    <row r="26915" spans="4:18">
      <c r="D26915" s="130"/>
      <c r="R26915" s="214"/>
    </row>
    <row r="26916" spans="4:18">
      <c r="D26916" s="130"/>
      <c r="R26916" s="214"/>
    </row>
    <row r="26917" spans="4:18">
      <c r="D26917" s="130"/>
      <c r="R26917" s="214"/>
    </row>
    <row r="26918" spans="4:18">
      <c r="D26918" s="130"/>
      <c r="R26918" s="214"/>
    </row>
    <row r="26919" spans="4:18">
      <c r="D26919" s="130"/>
      <c r="R26919" s="214"/>
    </row>
    <row r="26920" spans="4:18">
      <c r="D26920" s="130"/>
      <c r="R26920" s="214"/>
    </row>
    <row r="26921" spans="4:18">
      <c r="D26921" s="130"/>
      <c r="R26921" s="214"/>
    </row>
    <row r="26922" spans="4:18">
      <c r="D26922" s="130"/>
      <c r="R26922" s="214"/>
    </row>
    <row r="26923" spans="4:18">
      <c r="D26923" s="130"/>
      <c r="R26923" s="214"/>
    </row>
    <row r="26924" spans="4:18">
      <c r="D26924" s="130"/>
      <c r="R26924" s="214"/>
    </row>
    <row r="26925" spans="4:18">
      <c r="D26925" s="130"/>
      <c r="R26925" s="214"/>
    </row>
    <row r="26926" spans="4:18">
      <c r="D26926" s="130"/>
      <c r="R26926" s="214"/>
    </row>
    <row r="26927" spans="4:18">
      <c r="D26927" s="130"/>
      <c r="R26927" s="214"/>
    </row>
    <row r="26928" spans="4:18">
      <c r="D26928" s="130"/>
      <c r="R26928" s="214"/>
    </row>
    <row r="26929" spans="4:18">
      <c r="D26929" s="130"/>
      <c r="R26929" s="214"/>
    </row>
    <row r="26930" spans="4:18">
      <c r="D26930" s="130"/>
      <c r="R26930" s="214"/>
    </row>
    <row r="26931" spans="4:18">
      <c r="D26931" s="130"/>
      <c r="R26931" s="214"/>
    </row>
    <row r="26932" spans="4:18">
      <c r="D26932" s="130"/>
      <c r="R26932" s="214"/>
    </row>
    <row r="26933" spans="4:18">
      <c r="D26933" s="130"/>
      <c r="R26933" s="214"/>
    </row>
    <row r="26934" spans="4:18">
      <c r="D26934" s="130"/>
      <c r="R26934" s="214"/>
    </row>
    <row r="26935" spans="4:18">
      <c r="D26935" s="130"/>
      <c r="R26935" s="214"/>
    </row>
    <row r="26936" spans="4:18">
      <c r="D26936" s="130"/>
      <c r="R26936" s="214"/>
    </row>
    <row r="26937" spans="4:18">
      <c r="D26937" s="130"/>
      <c r="R26937" s="214"/>
    </row>
    <row r="26938" spans="4:18">
      <c r="D26938" s="130"/>
      <c r="R26938" s="214"/>
    </row>
    <row r="26939" spans="4:18">
      <c r="D26939" s="130"/>
      <c r="R26939" s="214"/>
    </row>
    <row r="26940" spans="4:18">
      <c r="D26940" s="130"/>
      <c r="R26940" s="214"/>
    </row>
    <row r="26941" spans="4:18">
      <c r="D26941" s="130"/>
      <c r="R26941" s="214"/>
    </row>
    <row r="26942" spans="4:18">
      <c r="D26942" s="130"/>
      <c r="R26942" s="214"/>
    </row>
    <row r="26943" spans="4:18">
      <c r="D26943" s="130"/>
      <c r="R26943" s="214"/>
    </row>
    <row r="26944" spans="4:18">
      <c r="D26944" s="130"/>
      <c r="R26944" s="214"/>
    </row>
    <row r="26945" spans="4:18">
      <c r="D26945" s="130"/>
      <c r="R26945" s="214"/>
    </row>
    <row r="26946" spans="4:18">
      <c r="D26946" s="130"/>
      <c r="R26946" s="214"/>
    </row>
    <row r="26947" spans="4:18">
      <c r="D26947" s="130"/>
      <c r="R26947" s="214"/>
    </row>
    <row r="26948" spans="4:18">
      <c r="D26948" s="130"/>
      <c r="R26948" s="214"/>
    </row>
    <row r="26949" spans="4:18">
      <c r="D26949" s="130"/>
      <c r="R26949" s="214"/>
    </row>
    <row r="26950" spans="4:18">
      <c r="D26950" s="130"/>
      <c r="R26950" s="214"/>
    </row>
    <row r="26951" spans="4:18">
      <c r="D26951" s="130"/>
      <c r="R26951" s="214"/>
    </row>
    <row r="26952" spans="4:18">
      <c r="D26952" s="130"/>
      <c r="R26952" s="214"/>
    </row>
    <row r="26953" spans="4:18">
      <c r="D26953" s="130"/>
      <c r="R26953" s="214"/>
    </row>
    <row r="26954" spans="4:18">
      <c r="D26954" s="130"/>
      <c r="R26954" s="214"/>
    </row>
    <row r="26955" spans="4:18">
      <c r="D26955" s="130"/>
      <c r="R26955" s="214"/>
    </row>
    <row r="26956" spans="4:18">
      <c r="D26956" s="130"/>
      <c r="R26956" s="214"/>
    </row>
    <row r="26957" spans="4:18">
      <c r="D26957" s="130"/>
      <c r="R26957" s="214"/>
    </row>
    <row r="26958" spans="4:18">
      <c r="D26958" s="130"/>
      <c r="R26958" s="214"/>
    </row>
    <row r="26959" spans="4:18">
      <c r="D26959" s="130"/>
      <c r="R26959" s="214"/>
    </row>
    <row r="26960" spans="4:18">
      <c r="D26960" s="130"/>
      <c r="R26960" s="214"/>
    </row>
    <row r="26961" spans="4:18">
      <c r="D26961" s="130"/>
      <c r="R26961" s="214"/>
    </row>
    <row r="26962" spans="4:18">
      <c r="D26962" s="130"/>
      <c r="R26962" s="214"/>
    </row>
    <row r="26963" spans="4:18">
      <c r="D26963" s="130"/>
      <c r="R26963" s="214"/>
    </row>
    <row r="26964" spans="4:18">
      <c r="D26964" s="130"/>
      <c r="R26964" s="214"/>
    </row>
    <row r="26965" spans="4:18">
      <c r="D26965" s="130"/>
      <c r="R26965" s="214"/>
    </row>
    <row r="26966" spans="4:18">
      <c r="D26966" s="130"/>
      <c r="R26966" s="214"/>
    </row>
    <row r="26967" spans="4:18">
      <c r="D26967" s="130"/>
      <c r="R26967" s="214"/>
    </row>
    <row r="26968" spans="4:18">
      <c r="D26968" s="130"/>
      <c r="R26968" s="214"/>
    </row>
    <row r="26969" spans="4:18">
      <c r="D26969" s="130"/>
      <c r="R26969" s="214"/>
    </row>
    <row r="26970" spans="4:18">
      <c r="D26970" s="130"/>
      <c r="R26970" s="214"/>
    </row>
    <row r="26971" spans="4:18">
      <c r="D26971" s="130"/>
      <c r="R26971" s="214"/>
    </row>
    <row r="26972" spans="4:18">
      <c r="D26972" s="130"/>
      <c r="R26972" s="214"/>
    </row>
    <row r="26973" spans="4:18">
      <c r="D26973" s="130"/>
      <c r="R26973" s="214"/>
    </row>
    <row r="26974" spans="4:18">
      <c r="D26974" s="130"/>
      <c r="R26974" s="214"/>
    </row>
    <row r="26975" spans="4:18">
      <c r="D26975" s="130"/>
      <c r="R26975" s="214"/>
    </row>
    <row r="26976" spans="4:18">
      <c r="D26976" s="130"/>
      <c r="R26976" s="214"/>
    </row>
    <row r="26977" spans="4:18">
      <c r="D26977" s="130"/>
      <c r="R26977" s="214"/>
    </row>
    <row r="26978" spans="4:18">
      <c r="D26978" s="130"/>
      <c r="R26978" s="214"/>
    </row>
    <row r="26979" spans="4:18">
      <c r="D26979" s="130"/>
      <c r="R26979" s="214"/>
    </row>
    <row r="26980" spans="4:18">
      <c r="D26980" s="130"/>
      <c r="R26980" s="214"/>
    </row>
    <row r="26981" spans="4:18">
      <c r="D26981" s="130"/>
      <c r="R26981" s="214"/>
    </row>
    <row r="26982" spans="4:18">
      <c r="D26982" s="130"/>
      <c r="R26982" s="214"/>
    </row>
    <row r="26983" spans="4:18">
      <c r="D26983" s="130"/>
      <c r="R26983" s="214"/>
    </row>
    <row r="26984" spans="4:18">
      <c r="D26984" s="130"/>
      <c r="R26984" s="214"/>
    </row>
    <row r="26985" spans="4:18">
      <c r="D26985" s="130"/>
      <c r="R26985" s="214"/>
    </row>
    <row r="26986" spans="4:18">
      <c r="D26986" s="130"/>
      <c r="R26986" s="214"/>
    </row>
    <row r="26987" spans="4:18">
      <c r="D26987" s="130"/>
      <c r="R26987" s="214"/>
    </row>
    <row r="26988" spans="4:18">
      <c r="D26988" s="130"/>
      <c r="R26988" s="214"/>
    </row>
    <row r="26989" spans="4:18">
      <c r="D26989" s="130"/>
      <c r="R26989" s="214"/>
    </row>
    <row r="26990" spans="4:18">
      <c r="D26990" s="130"/>
      <c r="R26990" s="214"/>
    </row>
    <row r="26991" spans="4:18">
      <c r="D26991" s="130"/>
      <c r="R26991" s="214"/>
    </row>
    <row r="26992" spans="4:18">
      <c r="D26992" s="130"/>
      <c r="R26992" s="214"/>
    </row>
    <row r="26993" spans="4:18">
      <c r="D26993" s="130"/>
      <c r="R26993" s="214"/>
    </row>
    <row r="26994" spans="4:18">
      <c r="D26994" s="130"/>
      <c r="R26994" s="214"/>
    </row>
    <row r="26995" spans="4:18">
      <c r="D26995" s="130"/>
      <c r="R26995" s="214"/>
    </row>
    <row r="26996" spans="4:18">
      <c r="D26996" s="130"/>
      <c r="R26996" s="214"/>
    </row>
    <row r="26997" spans="4:18">
      <c r="D26997" s="130"/>
      <c r="R26997" s="214"/>
    </row>
    <row r="26998" spans="4:18">
      <c r="D26998" s="130"/>
      <c r="R26998" s="214"/>
    </row>
    <row r="26999" spans="4:18">
      <c r="D26999" s="130"/>
      <c r="R26999" s="214"/>
    </row>
    <row r="27000" spans="4:18">
      <c r="D27000" s="130"/>
      <c r="R27000" s="214"/>
    </row>
    <row r="27001" spans="4:18">
      <c r="D27001" s="130"/>
      <c r="R27001" s="214"/>
    </row>
    <row r="27002" spans="4:18">
      <c r="D27002" s="130"/>
      <c r="R27002" s="214"/>
    </row>
    <row r="27003" spans="4:18">
      <c r="D27003" s="130"/>
      <c r="R27003" s="214"/>
    </row>
    <row r="27004" spans="4:18">
      <c r="D27004" s="130"/>
      <c r="R27004" s="214"/>
    </row>
    <row r="27005" spans="4:18">
      <c r="D27005" s="130"/>
      <c r="R27005" s="214"/>
    </row>
    <row r="27006" spans="4:18">
      <c r="D27006" s="130"/>
      <c r="R27006" s="214"/>
    </row>
    <row r="27007" spans="4:18">
      <c r="D27007" s="130"/>
      <c r="R27007" s="214"/>
    </row>
    <row r="27008" spans="4:18">
      <c r="D27008" s="130"/>
      <c r="R27008" s="214"/>
    </row>
    <row r="27009" spans="4:18">
      <c r="D27009" s="130"/>
      <c r="R27009" s="214"/>
    </row>
    <row r="27010" spans="4:18">
      <c r="D27010" s="130"/>
      <c r="R27010" s="214"/>
    </row>
    <row r="27011" spans="4:18">
      <c r="D27011" s="130"/>
      <c r="R27011" s="214"/>
    </row>
    <row r="27012" spans="4:18">
      <c r="D27012" s="130"/>
      <c r="R27012" s="214"/>
    </row>
    <row r="27013" spans="4:18">
      <c r="D27013" s="130"/>
      <c r="R27013" s="214"/>
    </row>
    <row r="27014" spans="4:18">
      <c r="D27014" s="130"/>
      <c r="R27014" s="214"/>
    </row>
    <row r="27015" spans="4:18">
      <c r="D27015" s="130"/>
      <c r="R27015" s="214"/>
    </row>
    <row r="27016" spans="4:18">
      <c r="D27016" s="130"/>
      <c r="R27016" s="214"/>
    </row>
    <row r="27017" spans="4:18">
      <c r="D27017" s="130"/>
      <c r="R27017" s="214"/>
    </row>
    <row r="27018" spans="4:18">
      <c r="D27018" s="130"/>
      <c r="R27018" s="214"/>
    </row>
    <row r="27019" spans="4:18">
      <c r="D27019" s="130"/>
      <c r="R27019" s="214"/>
    </row>
    <row r="27020" spans="4:18">
      <c r="D27020" s="130"/>
      <c r="R27020" s="214"/>
    </row>
    <row r="27021" spans="4:18">
      <c r="D27021" s="130"/>
      <c r="R27021" s="214"/>
    </row>
    <row r="27022" spans="4:18">
      <c r="D27022" s="130"/>
      <c r="R27022" s="214"/>
    </row>
    <row r="27023" spans="4:18">
      <c r="D27023" s="130"/>
      <c r="R27023" s="214"/>
    </row>
    <row r="27024" spans="4:18">
      <c r="D27024" s="130"/>
      <c r="R27024" s="214"/>
    </row>
    <row r="27025" spans="4:18">
      <c r="D27025" s="130"/>
      <c r="R27025" s="214"/>
    </row>
    <row r="27026" spans="4:18">
      <c r="D27026" s="130"/>
      <c r="R27026" s="214"/>
    </row>
    <row r="27027" spans="4:18">
      <c r="D27027" s="130"/>
      <c r="R27027" s="214"/>
    </row>
    <row r="27028" spans="4:18">
      <c r="D27028" s="130"/>
      <c r="R27028" s="214"/>
    </row>
    <row r="27029" spans="4:18">
      <c r="D27029" s="130"/>
      <c r="R27029" s="214"/>
    </row>
    <row r="27030" spans="4:18">
      <c r="D27030" s="130"/>
      <c r="R27030" s="214"/>
    </row>
    <row r="27031" spans="4:18">
      <c r="D27031" s="130"/>
      <c r="R27031" s="214"/>
    </row>
    <row r="27032" spans="4:18">
      <c r="D27032" s="130"/>
      <c r="R27032" s="214"/>
    </row>
    <row r="27033" spans="4:18">
      <c r="D27033" s="130"/>
      <c r="R27033" s="214"/>
    </row>
    <row r="27034" spans="4:18">
      <c r="D27034" s="130"/>
      <c r="R27034" s="214"/>
    </row>
    <row r="27035" spans="4:18">
      <c r="D27035" s="130"/>
      <c r="R27035" s="214"/>
    </row>
    <row r="27036" spans="4:18">
      <c r="D27036" s="130"/>
      <c r="R27036" s="214"/>
    </row>
    <row r="27037" spans="4:18">
      <c r="D27037" s="130"/>
      <c r="R27037" s="214"/>
    </row>
    <row r="27038" spans="4:18">
      <c r="D27038" s="130"/>
      <c r="R27038" s="214"/>
    </row>
    <row r="27039" spans="4:18">
      <c r="D27039" s="130"/>
      <c r="R27039" s="214"/>
    </row>
    <row r="27040" spans="4:18">
      <c r="D27040" s="130"/>
      <c r="R27040" s="214"/>
    </row>
    <row r="27041" spans="4:18">
      <c r="D27041" s="130"/>
      <c r="R27041" s="214"/>
    </row>
    <row r="27042" spans="4:18">
      <c r="D27042" s="130"/>
      <c r="R27042" s="214"/>
    </row>
    <row r="27043" spans="4:18">
      <c r="D27043" s="130"/>
      <c r="R27043" s="214"/>
    </row>
    <row r="27044" spans="4:18">
      <c r="D27044" s="130"/>
      <c r="R27044" s="214"/>
    </row>
    <row r="27045" spans="4:18">
      <c r="D27045" s="130"/>
      <c r="R27045" s="214"/>
    </row>
    <row r="27046" spans="4:18">
      <c r="D27046" s="130"/>
      <c r="R27046" s="214"/>
    </row>
    <row r="27047" spans="4:18">
      <c r="D27047" s="130"/>
      <c r="R27047" s="214"/>
    </row>
    <row r="27048" spans="4:18">
      <c r="D27048" s="130"/>
      <c r="R27048" s="214"/>
    </row>
    <row r="27049" spans="4:18">
      <c r="D27049" s="130"/>
      <c r="R27049" s="214"/>
    </row>
    <row r="27050" spans="4:18">
      <c r="D27050" s="130"/>
      <c r="R27050" s="214"/>
    </row>
    <row r="27051" spans="4:18">
      <c r="D27051" s="130"/>
      <c r="R27051" s="214"/>
    </row>
    <row r="27052" spans="4:18">
      <c r="D27052" s="130"/>
      <c r="R27052" s="214"/>
    </row>
    <row r="27053" spans="4:18">
      <c r="D27053" s="130"/>
      <c r="R27053" s="214"/>
    </row>
    <row r="27054" spans="4:18">
      <c r="D27054" s="130"/>
      <c r="R27054" s="214"/>
    </row>
    <row r="27055" spans="4:18">
      <c r="D27055" s="130"/>
      <c r="R27055" s="214"/>
    </row>
    <row r="27056" spans="4:18">
      <c r="D27056" s="130"/>
      <c r="R27056" s="214"/>
    </row>
    <row r="27057" spans="4:18">
      <c r="D27057" s="130"/>
      <c r="R27057" s="214"/>
    </row>
    <row r="27058" spans="4:18">
      <c r="D27058" s="130"/>
      <c r="R27058" s="214"/>
    </row>
    <row r="27059" spans="4:18">
      <c r="D27059" s="130"/>
      <c r="R27059" s="214"/>
    </row>
    <row r="27060" spans="4:18">
      <c r="D27060" s="130"/>
      <c r="R27060" s="214"/>
    </row>
    <row r="27061" spans="4:18">
      <c r="D27061" s="130"/>
      <c r="R27061" s="214"/>
    </row>
    <row r="27062" spans="4:18">
      <c r="D27062" s="130"/>
      <c r="R27062" s="214"/>
    </row>
    <row r="27063" spans="4:18">
      <c r="D27063" s="130"/>
      <c r="R27063" s="214"/>
    </row>
    <row r="27064" spans="4:18">
      <c r="D27064" s="130"/>
      <c r="R27064" s="214"/>
    </row>
    <row r="27065" spans="4:18">
      <c r="D27065" s="130"/>
      <c r="R27065" s="214"/>
    </row>
    <row r="27066" spans="4:18">
      <c r="D27066" s="130"/>
      <c r="R27066" s="214"/>
    </row>
    <row r="27067" spans="4:18">
      <c r="D27067" s="130"/>
      <c r="R27067" s="214"/>
    </row>
    <row r="27068" spans="4:18">
      <c r="D27068" s="130"/>
      <c r="R27068" s="214"/>
    </row>
    <row r="27069" spans="4:18">
      <c r="D27069" s="130"/>
      <c r="R27069" s="214"/>
    </row>
    <row r="27070" spans="4:18">
      <c r="D27070" s="130"/>
      <c r="R27070" s="214"/>
    </row>
    <row r="27071" spans="4:18">
      <c r="D27071" s="130"/>
      <c r="R27071" s="214"/>
    </row>
    <row r="27072" spans="4:18">
      <c r="D27072" s="130"/>
      <c r="R27072" s="214"/>
    </row>
    <row r="27073" spans="4:18">
      <c r="D27073" s="130"/>
      <c r="R27073" s="214"/>
    </row>
    <row r="27074" spans="4:18">
      <c r="D27074" s="130"/>
      <c r="R27074" s="214"/>
    </row>
    <row r="27075" spans="4:18">
      <c r="D27075" s="130"/>
      <c r="R27075" s="214"/>
    </row>
    <row r="27076" spans="4:18">
      <c r="D27076" s="130"/>
      <c r="R27076" s="214"/>
    </row>
    <row r="27077" spans="4:18">
      <c r="D27077" s="130"/>
      <c r="R27077" s="214"/>
    </row>
    <row r="27078" spans="4:18">
      <c r="D27078" s="130"/>
      <c r="R27078" s="214"/>
    </row>
    <row r="27079" spans="4:18">
      <c r="D27079" s="130"/>
      <c r="R27079" s="214"/>
    </row>
    <row r="27080" spans="4:18">
      <c r="D27080" s="130"/>
      <c r="R27080" s="214"/>
    </row>
    <row r="27081" spans="4:18">
      <c r="D27081" s="130"/>
      <c r="R27081" s="214"/>
    </row>
    <row r="27082" spans="4:18">
      <c r="D27082" s="130"/>
      <c r="R27082" s="214"/>
    </row>
    <row r="27083" spans="4:18">
      <c r="D27083" s="130"/>
      <c r="R27083" s="214"/>
    </row>
    <row r="27084" spans="4:18">
      <c r="D27084" s="130"/>
      <c r="R27084" s="214"/>
    </row>
    <row r="27085" spans="4:18">
      <c r="D27085" s="130"/>
      <c r="R27085" s="214"/>
    </row>
    <row r="27086" spans="4:18">
      <c r="D27086" s="130"/>
      <c r="R27086" s="214"/>
    </row>
    <row r="27087" spans="4:18">
      <c r="D27087" s="130"/>
      <c r="R27087" s="214"/>
    </row>
    <row r="27088" spans="4:18">
      <c r="D27088" s="130"/>
      <c r="R27088" s="214"/>
    </row>
    <row r="27089" spans="4:18">
      <c r="D27089" s="130"/>
      <c r="R27089" s="214"/>
    </row>
    <row r="27090" spans="4:18">
      <c r="D27090" s="130"/>
      <c r="R27090" s="214"/>
    </row>
    <row r="27091" spans="4:18">
      <c r="D27091" s="130"/>
      <c r="R27091" s="214"/>
    </row>
    <row r="27092" spans="4:18">
      <c r="D27092" s="130"/>
      <c r="R27092" s="214"/>
    </row>
    <row r="27093" spans="4:18">
      <c r="D27093" s="130"/>
      <c r="R27093" s="214"/>
    </row>
    <row r="27094" spans="4:18">
      <c r="D27094" s="130"/>
      <c r="R27094" s="214"/>
    </row>
    <row r="27095" spans="4:18">
      <c r="D27095" s="130"/>
      <c r="R27095" s="214"/>
    </row>
    <row r="27096" spans="4:18">
      <c r="D27096" s="130"/>
      <c r="R27096" s="214"/>
    </row>
    <row r="27097" spans="4:18">
      <c r="D27097" s="130"/>
      <c r="R27097" s="214"/>
    </row>
    <row r="27098" spans="4:18">
      <c r="D27098" s="130"/>
      <c r="R27098" s="214"/>
    </row>
    <row r="27099" spans="4:18">
      <c r="D27099" s="130"/>
      <c r="R27099" s="214"/>
    </row>
    <row r="27100" spans="4:18">
      <c r="D27100" s="130"/>
      <c r="R27100" s="214"/>
    </row>
    <row r="27101" spans="4:18">
      <c r="D27101" s="130"/>
      <c r="R27101" s="214"/>
    </row>
    <row r="27102" spans="4:18">
      <c r="D27102" s="130"/>
      <c r="R27102" s="214"/>
    </row>
    <row r="27103" spans="4:18">
      <c r="D27103" s="130"/>
      <c r="R27103" s="214"/>
    </row>
    <row r="27104" spans="4:18">
      <c r="D27104" s="130"/>
      <c r="R27104" s="214"/>
    </row>
    <row r="27105" spans="4:18">
      <c r="D27105" s="130"/>
      <c r="R27105" s="214"/>
    </row>
    <row r="27106" spans="4:18">
      <c r="D27106" s="130"/>
      <c r="R27106" s="214"/>
    </row>
    <row r="27107" spans="4:18">
      <c r="D27107" s="130"/>
      <c r="R27107" s="214"/>
    </row>
    <row r="27108" spans="4:18">
      <c r="D27108" s="130"/>
      <c r="R27108" s="214"/>
    </row>
    <row r="27109" spans="4:18">
      <c r="D27109" s="130"/>
      <c r="R27109" s="214"/>
    </row>
    <row r="27110" spans="4:18">
      <c r="D27110" s="130"/>
      <c r="R27110" s="214"/>
    </row>
    <row r="27111" spans="4:18">
      <c r="D27111" s="130"/>
      <c r="R27111" s="214"/>
    </row>
    <row r="27112" spans="4:18">
      <c r="D27112" s="130"/>
      <c r="R27112" s="214"/>
    </row>
    <row r="27113" spans="4:18">
      <c r="D27113" s="130"/>
      <c r="R27113" s="214"/>
    </row>
    <row r="27114" spans="4:18">
      <c r="D27114" s="130"/>
      <c r="R27114" s="214"/>
    </row>
    <row r="27115" spans="4:18">
      <c r="D27115" s="130"/>
      <c r="R27115" s="214"/>
    </row>
    <row r="27116" spans="4:18">
      <c r="D27116" s="130"/>
      <c r="R27116" s="214"/>
    </row>
    <row r="27117" spans="4:18">
      <c r="D27117" s="130"/>
      <c r="R27117" s="214"/>
    </row>
    <row r="27118" spans="4:18">
      <c r="D27118" s="130"/>
      <c r="R27118" s="214"/>
    </row>
    <row r="27119" spans="4:18">
      <c r="D27119" s="130"/>
      <c r="R27119" s="214"/>
    </row>
    <row r="27120" spans="4:18">
      <c r="D27120" s="130"/>
      <c r="R27120" s="214"/>
    </row>
    <row r="27121" spans="4:18">
      <c r="D27121" s="130"/>
      <c r="R27121" s="214"/>
    </row>
    <row r="27122" spans="4:18">
      <c r="D27122" s="130"/>
      <c r="R27122" s="214"/>
    </row>
    <row r="27123" spans="4:18">
      <c r="D27123" s="130"/>
      <c r="R27123" s="214"/>
    </row>
    <row r="27124" spans="4:18">
      <c r="D27124" s="130"/>
      <c r="R27124" s="214"/>
    </row>
    <row r="27125" spans="4:18">
      <c r="D27125" s="130"/>
      <c r="R27125" s="214"/>
    </row>
    <row r="27126" spans="4:18">
      <c r="D27126" s="130"/>
      <c r="R27126" s="214"/>
    </row>
    <row r="27127" spans="4:18">
      <c r="D27127" s="130"/>
      <c r="R27127" s="214"/>
    </row>
    <row r="27128" spans="4:18">
      <c r="D27128" s="130"/>
      <c r="R27128" s="214"/>
    </row>
    <row r="27129" spans="4:18">
      <c r="D27129" s="130"/>
      <c r="R27129" s="214"/>
    </row>
    <row r="27130" spans="4:18">
      <c r="D27130" s="130"/>
      <c r="R27130" s="214"/>
    </row>
    <row r="27131" spans="4:18">
      <c r="D27131" s="130"/>
      <c r="R27131" s="214"/>
    </row>
    <row r="27132" spans="4:18">
      <c r="D27132" s="130"/>
      <c r="R27132" s="214"/>
    </row>
    <row r="27133" spans="4:18">
      <c r="D27133" s="130"/>
      <c r="R27133" s="214"/>
    </row>
    <row r="27134" spans="4:18">
      <c r="D27134" s="130"/>
      <c r="R27134" s="214"/>
    </row>
    <row r="27135" spans="4:18">
      <c r="D27135" s="130"/>
      <c r="R27135" s="214"/>
    </row>
    <row r="27136" spans="4:18">
      <c r="D27136" s="130"/>
      <c r="R27136" s="214"/>
    </row>
    <row r="27137" spans="4:18">
      <c r="D27137" s="130"/>
      <c r="R27137" s="214"/>
    </row>
    <row r="27138" spans="4:18">
      <c r="D27138" s="130"/>
      <c r="R27138" s="214"/>
    </row>
    <row r="27139" spans="4:18">
      <c r="D27139" s="130"/>
      <c r="R27139" s="214"/>
    </row>
    <row r="27140" spans="4:18">
      <c r="D27140" s="130"/>
      <c r="R27140" s="214"/>
    </row>
    <row r="27141" spans="4:18">
      <c r="D27141" s="130"/>
      <c r="R27141" s="214"/>
    </row>
    <row r="27142" spans="4:18">
      <c r="D27142" s="130"/>
      <c r="R27142" s="214"/>
    </row>
    <row r="27143" spans="4:18">
      <c r="D27143" s="130"/>
      <c r="R27143" s="214"/>
    </row>
    <row r="27144" spans="4:18">
      <c r="D27144" s="130"/>
      <c r="R27144" s="214"/>
    </row>
    <row r="27145" spans="4:18">
      <c r="D27145" s="130"/>
      <c r="R27145" s="214"/>
    </row>
    <row r="27146" spans="4:18">
      <c r="D27146" s="130"/>
      <c r="R27146" s="214"/>
    </row>
    <row r="27147" spans="4:18">
      <c r="D27147" s="130"/>
      <c r="R27147" s="214"/>
    </row>
    <row r="27148" spans="4:18">
      <c r="D27148" s="130"/>
      <c r="R27148" s="214"/>
    </row>
    <row r="27149" spans="4:18">
      <c r="D27149" s="130"/>
      <c r="R27149" s="214"/>
    </row>
    <row r="27150" spans="4:18">
      <c r="D27150" s="130"/>
      <c r="R27150" s="214"/>
    </row>
    <row r="27151" spans="4:18">
      <c r="D27151" s="130"/>
      <c r="R27151" s="214"/>
    </row>
    <row r="27152" spans="4:18">
      <c r="D27152" s="130"/>
      <c r="R27152" s="214"/>
    </row>
    <row r="27153" spans="4:18">
      <c r="D27153" s="130"/>
      <c r="R27153" s="214"/>
    </row>
    <row r="27154" spans="4:18">
      <c r="D27154" s="130"/>
      <c r="R27154" s="214"/>
    </row>
    <row r="27155" spans="4:18">
      <c r="D27155" s="130"/>
      <c r="R27155" s="214"/>
    </row>
    <row r="27156" spans="4:18">
      <c r="D27156" s="130"/>
      <c r="R27156" s="214"/>
    </row>
    <row r="27157" spans="4:18">
      <c r="D27157" s="130"/>
      <c r="R27157" s="214"/>
    </row>
    <row r="27158" spans="4:18">
      <c r="D27158" s="130"/>
      <c r="R27158" s="214"/>
    </row>
    <row r="27159" spans="4:18">
      <c r="D27159" s="130"/>
      <c r="R27159" s="214"/>
    </row>
    <row r="27160" spans="4:18">
      <c r="D27160" s="130"/>
      <c r="R27160" s="214"/>
    </row>
    <row r="27161" spans="4:18">
      <c r="D27161" s="130"/>
      <c r="R27161" s="214"/>
    </row>
    <row r="27162" spans="4:18">
      <c r="D27162" s="130"/>
      <c r="R27162" s="214"/>
    </row>
    <row r="27163" spans="4:18">
      <c r="D27163" s="130"/>
      <c r="R27163" s="214"/>
    </row>
    <row r="27164" spans="4:18">
      <c r="D27164" s="130"/>
      <c r="R27164" s="214"/>
    </row>
    <row r="27165" spans="4:18">
      <c r="D27165" s="130"/>
      <c r="R27165" s="214"/>
    </row>
    <row r="27166" spans="4:18">
      <c r="D27166" s="130"/>
      <c r="R27166" s="214"/>
    </row>
    <row r="27167" spans="4:18">
      <c r="D27167" s="130"/>
      <c r="R27167" s="214"/>
    </row>
    <row r="27168" spans="4:18">
      <c r="D27168" s="130"/>
      <c r="R27168" s="214"/>
    </row>
    <row r="27169" spans="4:18">
      <c r="D27169" s="130"/>
      <c r="R27169" s="214"/>
    </row>
    <row r="27170" spans="4:18">
      <c r="D27170" s="130"/>
      <c r="R27170" s="214"/>
    </row>
    <row r="27171" spans="4:18">
      <c r="D27171" s="130"/>
      <c r="R27171" s="214"/>
    </row>
    <row r="27172" spans="4:18">
      <c r="D27172" s="130"/>
      <c r="R27172" s="214"/>
    </row>
    <row r="27173" spans="4:18">
      <c r="D27173" s="130"/>
      <c r="R27173" s="214"/>
    </row>
    <row r="27174" spans="4:18">
      <c r="D27174" s="130"/>
      <c r="R27174" s="214"/>
    </row>
    <row r="27175" spans="4:18">
      <c r="D27175" s="130"/>
      <c r="R27175" s="214"/>
    </row>
    <row r="27176" spans="4:18">
      <c r="D27176" s="130"/>
      <c r="R27176" s="214"/>
    </row>
    <row r="27177" spans="4:18">
      <c r="D27177" s="130"/>
      <c r="R27177" s="214"/>
    </row>
    <row r="27178" spans="4:18">
      <c r="D27178" s="130"/>
      <c r="R27178" s="214"/>
    </row>
    <row r="27179" spans="4:18">
      <c r="D27179" s="130"/>
      <c r="R27179" s="214"/>
    </row>
    <row r="27180" spans="4:18">
      <c r="D27180" s="130"/>
      <c r="R27180" s="214"/>
    </row>
    <row r="27181" spans="4:18">
      <c r="D27181" s="130"/>
      <c r="R27181" s="214"/>
    </row>
    <row r="27182" spans="4:18">
      <c r="D27182" s="130"/>
      <c r="R27182" s="214"/>
    </row>
    <row r="27183" spans="4:18">
      <c r="D27183" s="130"/>
      <c r="R27183" s="214"/>
    </row>
    <row r="27184" spans="4:18">
      <c r="D27184" s="130"/>
      <c r="R27184" s="214"/>
    </row>
    <row r="27185" spans="4:18">
      <c r="D27185" s="130"/>
      <c r="R27185" s="214"/>
    </row>
    <row r="27186" spans="4:18">
      <c r="D27186" s="130"/>
      <c r="R27186" s="214"/>
    </row>
    <row r="27187" spans="4:18">
      <c r="D27187" s="130"/>
      <c r="R27187" s="214"/>
    </row>
    <row r="27188" spans="4:18">
      <c r="D27188" s="130"/>
      <c r="R27188" s="214"/>
    </row>
    <row r="27189" spans="4:18">
      <c r="D27189" s="130"/>
      <c r="R27189" s="214"/>
    </row>
    <row r="27190" spans="4:18">
      <c r="D27190" s="130"/>
      <c r="R27190" s="214"/>
    </row>
    <row r="27191" spans="4:18">
      <c r="D27191" s="130"/>
      <c r="R27191" s="214"/>
    </row>
    <row r="27192" spans="4:18">
      <c r="D27192" s="130"/>
      <c r="R27192" s="214"/>
    </row>
    <row r="27193" spans="4:18">
      <c r="D27193" s="130"/>
      <c r="R27193" s="214"/>
    </row>
    <row r="27194" spans="4:18">
      <c r="D27194" s="130"/>
      <c r="R27194" s="214"/>
    </row>
    <row r="27195" spans="4:18">
      <c r="D27195" s="130"/>
      <c r="R27195" s="214"/>
    </row>
    <row r="27196" spans="4:18">
      <c r="D27196" s="130"/>
      <c r="R27196" s="214"/>
    </row>
    <row r="27197" spans="4:18">
      <c r="D27197" s="130"/>
      <c r="R27197" s="214"/>
    </row>
    <row r="27198" spans="4:18">
      <c r="D27198" s="130"/>
      <c r="R27198" s="214"/>
    </row>
    <row r="27199" spans="4:18">
      <c r="D27199" s="130"/>
      <c r="R27199" s="214"/>
    </row>
    <row r="27200" spans="4:18">
      <c r="D27200" s="130"/>
      <c r="R27200" s="214"/>
    </row>
    <row r="27201" spans="4:18">
      <c r="D27201" s="130"/>
      <c r="R27201" s="214"/>
    </row>
    <row r="27202" spans="4:18">
      <c r="D27202" s="130"/>
      <c r="R27202" s="214"/>
    </row>
    <row r="27203" spans="4:18">
      <c r="D27203" s="130"/>
      <c r="R27203" s="214"/>
    </row>
    <row r="27204" spans="4:18">
      <c r="D27204" s="130"/>
      <c r="R27204" s="214"/>
    </row>
    <row r="27205" spans="4:18">
      <c r="D27205" s="130"/>
      <c r="R27205" s="214"/>
    </row>
    <row r="27206" spans="4:18">
      <c r="D27206" s="130"/>
      <c r="R27206" s="214"/>
    </row>
    <row r="27207" spans="4:18">
      <c r="D27207" s="130"/>
      <c r="R27207" s="214"/>
    </row>
    <row r="27208" spans="4:18">
      <c r="D27208" s="130"/>
      <c r="R27208" s="214"/>
    </row>
    <row r="27209" spans="4:18">
      <c r="D27209" s="130"/>
      <c r="R27209" s="214"/>
    </row>
    <row r="27210" spans="4:18">
      <c r="D27210" s="130"/>
      <c r="R27210" s="214"/>
    </row>
    <row r="27211" spans="4:18">
      <c r="D27211" s="130"/>
      <c r="R27211" s="214"/>
    </row>
    <row r="27212" spans="4:18">
      <c r="D27212" s="130"/>
      <c r="R27212" s="214"/>
    </row>
    <row r="27213" spans="4:18">
      <c r="D27213" s="130"/>
      <c r="R27213" s="214"/>
    </row>
    <row r="27214" spans="4:18">
      <c r="D27214" s="130"/>
      <c r="R27214" s="214"/>
    </row>
    <row r="27215" spans="4:18">
      <c r="D27215" s="130"/>
      <c r="R27215" s="214"/>
    </row>
    <row r="27216" spans="4:18">
      <c r="D27216" s="130"/>
      <c r="R27216" s="214"/>
    </row>
    <row r="27217" spans="4:18">
      <c r="D27217" s="130"/>
      <c r="R27217" s="214"/>
    </row>
    <row r="27218" spans="4:18">
      <c r="D27218" s="130"/>
      <c r="R27218" s="214"/>
    </row>
    <row r="27219" spans="4:18">
      <c r="D27219" s="130"/>
      <c r="R27219" s="214"/>
    </row>
    <row r="27220" spans="4:18">
      <c r="D27220" s="130"/>
      <c r="R27220" s="214"/>
    </row>
    <row r="27221" spans="4:18">
      <c r="D27221" s="130"/>
      <c r="R27221" s="214"/>
    </row>
    <row r="27222" spans="4:18">
      <c r="D27222" s="130"/>
      <c r="R27222" s="214"/>
    </row>
    <row r="27223" spans="4:18">
      <c r="D27223" s="130"/>
      <c r="R27223" s="214"/>
    </row>
    <row r="27224" spans="4:18">
      <c r="D27224" s="130"/>
      <c r="R27224" s="214"/>
    </row>
    <row r="27225" spans="4:18">
      <c r="D27225" s="130"/>
      <c r="R27225" s="214"/>
    </row>
    <row r="27226" spans="4:18">
      <c r="D27226" s="130"/>
      <c r="R27226" s="214"/>
    </row>
    <row r="27227" spans="4:18">
      <c r="D27227" s="130"/>
      <c r="R27227" s="214"/>
    </row>
    <row r="27228" spans="4:18">
      <c r="D27228" s="130"/>
      <c r="R27228" s="214"/>
    </row>
    <row r="27229" spans="4:18">
      <c r="D27229" s="130"/>
      <c r="R27229" s="214"/>
    </row>
    <row r="27230" spans="4:18">
      <c r="D27230" s="130"/>
      <c r="R27230" s="214"/>
    </row>
    <row r="27231" spans="4:18">
      <c r="D27231" s="130"/>
      <c r="R27231" s="214"/>
    </row>
    <row r="27232" spans="4:18">
      <c r="D27232" s="130"/>
      <c r="R27232" s="214"/>
    </row>
    <row r="27233" spans="4:18">
      <c r="D27233" s="130"/>
      <c r="R27233" s="214"/>
    </row>
    <row r="27234" spans="4:18">
      <c r="D27234" s="130"/>
      <c r="R27234" s="214"/>
    </row>
    <row r="27235" spans="4:18">
      <c r="D27235" s="130"/>
      <c r="R27235" s="214"/>
    </row>
    <row r="27236" spans="4:18">
      <c r="D27236" s="130"/>
      <c r="R27236" s="214"/>
    </row>
    <row r="27237" spans="4:18">
      <c r="D27237" s="130"/>
      <c r="R27237" s="214"/>
    </row>
    <row r="27238" spans="4:18">
      <c r="D27238" s="130"/>
      <c r="R27238" s="214"/>
    </row>
    <row r="27239" spans="4:18">
      <c r="D27239" s="130"/>
      <c r="R27239" s="214"/>
    </row>
    <row r="27240" spans="4:18">
      <c r="D27240" s="130"/>
      <c r="R27240" s="214"/>
    </row>
    <row r="27241" spans="4:18">
      <c r="D27241" s="130"/>
      <c r="R27241" s="214"/>
    </row>
    <row r="27242" spans="4:18">
      <c r="D27242" s="130"/>
      <c r="R27242" s="214"/>
    </row>
    <row r="27243" spans="4:18">
      <c r="D27243" s="130"/>
      <c r="R27243" s="214"/>
    </row>
    <row r="27244" spans="4:18">
      <c r="D27244" s="130"/>
      <c r="R27244" s="214"/>
    </row>
    <row r="27245" spans="4:18">
      <c r="D27245" s="130"/>
      <c r="R27245" s="214"/>
    </row>
    <row r="27246" spans="4:18">
      <c r="D27246" s="130"/>
      <c r="R27246" s="214"/>
    </row>
    <row r="27247" spans="4:18">
      <c r="D27247" s="130"/>
      <c r="R27247" s="214"/>
    </row>
    <row r="27248" spans="4:18">
      <c r="D27248" s="130"/>
      <c r="R27248" s="214"/>
    </row>
    <row r="27249" spans="4:18">
      <c r="D27249" s="130"/>
      <c r="R27249" s="214"/>
    </row>
    <row r="27250" spans="4:18">
      <c r="D27250" s="130"/>
      <c r="R27250" s="214"/>
    </row>
    <row r="27251" spans="4:18">
      <c r="D27251" s="130"/>
      <c r="R27251" s="214"/>
    </row>
    <row r="27252" spans="4:18">
      <c r="D27252" s="130"/>
      <c r="R27252" s="214"/>
    </row>
    <row r="27253" spans="4:18">
      <c r="D27253" s="130"/>
      <c r="R27253" s="214"/>
    </row>
    <row r="27254" spans="4:18">
      <c r="D27254" s="130"/>
      <c r="R27254" s="214"/>
    </row>
    <row r="27255" spans="4:18">
      <c r="D27255" s="130"/>
      <c r="R27255" s="214"/>
    </row>
    <row r="27256" spans="4:18">
      <c r="D27256" s="130"/>
      <c r="R27256" s="214"/>
    </row>
    <row r="27257" spans="4:18">
      <c r="D27257" s="130"/>
      <c r="R27257" s="214"/>
    </row>
    <row r="27258" spans="4:18">
      <c r="D27258" s="130"/>
      <c r="R27258" s="214"/>
    </row>
    <row r="27259" spans="4:18">
      <c r="D27259" s="130"/>
      <c r="R27259" s="214"/>
    </row>
    <row r="27260" spans="4:18">
      <c r="D27260" s="130"/>
      <c r="R27260" s="214"/>
    </row>
    <row r="27261" spans="4:18">
      <c r="D27261" s="130"/>
      <c r="R27261" s="214"/>
    </row>
    <row r="27262" spans="4:18">
      <c r="D27262" s="130"/>
      <c r="R27262" s="214"/>
    </row>
    <row r="27263" spans="4:18">
      <c r="D27263" s="130"/>
      <c r="R27263" s="214"/>
    </row>
    <row r="27264" spans="4:18">
      <c r="D27264" s="130"/>
      <c r="R27264" s="214"/>
    </row>
    <row r="27265" spans="4:18">
      <c r="D27265" s="130"/>
      <c r="R27265" s="214"/>
    </row>
    <row r="27266" spans="4:18">
      <c r="D27266" s="130"/>
      <c r="R27266" s="214"/>
    </row>
    <row r="27267" spans="4:18">
      <c r="D27267" s="130"/>
      <c r="R27267" s="214"/>
    </row>
    <row r="27268" spans="4:18">
      <c r="D27268" s="130"/>
      <c r="R27268" s="214"/>
    </row>
    <row r="27269" spans="4:18">
      <c r="D27269" s="130"/>
      <c r="R27269" s="214"/>
    </row>
    <row r="27270" spans="4:18">
      <c r="D27270" s="130"/>
      <c r="R27270" s="214"/>
    </row>
    <row r="27271" spans="4:18">
      <c r="D27271" s="130"/>
      <c r="R27271" s="214"/>
    </row>
    <row r="27272" spans="4:18">
      <c r="D27272" s="130"/>
      <c r="R27272" s="214"/>
    </row>
    <row r="27273" spans="4:18">
      <c r="D27273" s="130"/>
      <c r="R27273" s="214"/>
    </row>
    <row r="27274" spans="4:18">
      <c r="D27274" s="130"/>
      <c r="R27274" s="214"/>
    </row>
    <row r="27275" spans="4:18">
      <c r="D27275" s="130"/>
      <c r="R27275" s="214"/>
    </row>
    <row r="27276" spans="4:18">
      <c r="D27276" s="130"/>
      <c r="R27276" s="214"/>
    </row>
    <row r="27277" spans="4:18">
      <c r="D27277" s="130"/>
      <c r="R27277" s="214"/>
    </row>
    <row r="27278" spans="4:18">
      <c r="D27278" s="130"/>
      <c r="R27278" s="214"/>
    </row>
    <row r="27279" spans="4:18">
      <c r="D27279" s="130"/>
      <c r="R27279" s="214"/>
    </row>
    <row r="27280" spans="4:18">
      <c r="D27280" s="130"/>
      <c r="R27280" s="214"/>
    </row>
    <row r="27281" spans="4:18">
      <c r="D27281" s="130"/>
      <c r="R27281" s="214"/>
    </row>
    <row r="27282" spans="4:18">
      <c r="D27282" s="130"/>
      <c r="R27282" s="214"/>
    </row>
    <row r="27283" spans="4:18">
      <c r="D27283" s="130"/>
      <c r="R27283" s="214"/>
    </row>
    <row r="27284" spans="4:18">
      <c r="D27284" s="130"/>
      <c r="R27284" s="214"/>
    </row>
    <row r="27285" spans="4:18">
      <c r="D27285" s="130"/>
      <c r="R27285" s="214"/>
    </row>
    <row r="27286" spans="4:18">
      <c r="D27286" s="130"/>
      <c r="R27286" s="214"/>
    </row>
    <row r="27287" spans="4:18">
      <c r="D27287" s="130"/>
      <c r="R27287" s="214"/>
    </row>
    <row r="27288" spans="4:18">
      <c r="D27288" s="130"/>
      <c r="R27288" s="214"/>
    </row>
    <row r="27289" spans="4:18">
      <c r="D27289" s="130"/>
      <c r="R27289" s="214"/>
    </row>
    <row r="27290" spans="4:18">
      <c r="D27290" s="130"/>
      <c r="R27290" s="214"/>
    </row>
    <row r="27291" spans="4:18">
      <c r="D27291" s="130"/>
      <c r="R27291" s="214"/>
    </row>
    <row r="27292" spans="4:18">
      <c r="D27292" s="130"/>
      <c r="R27292" s="214"/>
    </row>
    <row r="27293" spans="4:18">
      <c r="D27293" s="130"/>
      <c r="R27293" s="214"/>
    </row>
    <row r="27294" spans="4:18">
      <c r="D27294" s="130"/>
      <c r="R27294" s="214"/>
    </row>
    <row r="27295" spans="4:18">
      <c r="D27295" s="130"/>
      <c r="R27295" s="214"/>
    </row>
    <row r="27296" spans="4:18">
      <c r="D27296" s="130"/>
      <c r="R27296" s="214"/>
    </row>
    <row r="27297" spans="4:18">
      <c r="D27297" s="130"/>
      <c r="R27297" s="214"/>
    </row>
    <row r="27298" spans="4:18">
      <c r="D27298" s="130"/>
      <c r="R27298" s="214"/>
    </row>
    <row r="27299" spans="4:18">
      <c r="D27299" s="130"/>
      <c r="R27299" s="214"/>
    </row>
    <row r="27300" spans="4:18">
      <c r="D27300" s="130"/>
      <c r="R27300" s="214"/>
    </row>
    <row r="27301" spans="4:18">
      <c r="D27301" s="130"/>
      <c r="R27301" s="214"/>
    </row>
    <row r="27302" spans="4:18">
      <c r="D27302" s="130"/>
      <c r="R27302" s="214"/>
    </row>
    <row r="27303" spans="4:18">
      <c r="D27303" s="130"/>
      <c r="R27303" s="214"/>
    </row>
    <row r="27304" spans="4:18">
      <c r="D27304" s="130"/>
      <c r="R27304" s="214"/>
    </row>
    <row r="27305" spans="4:18">
      <c r="D27305" s="130"/>
      <c r="R27305" s="214"/>
    </row>
    <row r="27306" spans="4:18">
      <c r="D27306" s="130"/>
      <c r="R27306" s="214"/>
    </row>
    <row r="27307" spans="4:18">
      <c r="D27307" s="130"/>
      <c r="R27307" s="214"/>
    </row>
    <row r="27308" spans="4:18">
      <c r="D27308" s="130"/>
      <c r="R27308" s="214"/>
    </row>
    <row r="27309" spans="4:18">
      <c r="D27309" s="130"/>
      <c r="R27309" s="214"/>
    </row>
    <row r="27310" spans="4:18">
      <c r="D27310" s="130"/>
      <c r="R27310" s="214"/>
    </row>
    <row r="27311" spans="4:18">
      <c r="D27311" s="130"/>
      <c r="R27311" s="214"/>
    </row>
    <row r="27312" spans="4:18">
      <c r="D27312" s="130"/>
      <c r="R27312" s="214"/>
    </row>
    <row r="27313" spans="4:18">
      <c r="D27313" s="130"/>
      <c r="R27313" s="214"/>
    </row>
    <row r="27314" spans="4:18">
      <c r="D27314" s="130"/>
      <c r="R27314" s="214"/>
    </row>
    <row r="27315" spans="4:18">
      <c r="D27315" s="130"/>
      <c r="R27315" s="214"/>
    </row>
    <row r="27316" spans="4:18">
      <c r="D27316" s="130"/>
      <c r="R27316" s="214"/>
    </row>
    <row r="27317" spans="4:18">
      <c r="D27317" s="130"/>
      <c r="R27317" s="214"/>
    </row>
    <row r="27318" spans="4:18">
      <c r="D27318" s="130"/>
      <c r="R27318" s="214"/>
    </row>
    <row r="27319" spans="4:18">
      <c r="D27319" s="130"/>
      <c r="R27319" s="214"/>
    </row>
    <row r="27320" spans="4:18">
      <c r="D27320" s="130"/>
      <c r="R27320" s="214"/>
    </row>
    <row r="27321" spans="4:18">
      <c r="D27321" s="130"/>
      <c r="R27321" s="214"/>
    </row>
    <row r="27322" spans="4:18">
      <c r="D27322" s="130"/>
      <c r="R27322" s="214"/>
    </row>
    <row r="27323" spans="4:18">
      <c r="D27323" s="130"/>
      <c r="R27323" s="214"/>
    </row>
    <row r="27324" spans="4:18">
      <c r="D27324" s="130"/>
      <c r="R27324" s="214"/>
    </row>
    <row r="27325" spans="4:18">
      <c r="D27325" s="130"/>
      <c r="R27325" s="214"/>
    </row>
    <row r="27326" spans="4:18">
      <c r="D27326" s="130"/>
      <c r="R27326" s="214"/>
    </row>
    <row r="27327" spans="4:18">
      <c r="D27327" s="130"/>
      <c r="R27327" s="214"/>
    </row>
    <row r="27328" spans="4:18">
      <c r="D27328" s="130"/>
      <c r="R27328" s="214"/>
    </row>
    <row r="27329" spans="4:18">
      <c r="D27329" s="130"/>
      <c r="R27329" s="214"/>
    </row>
    <row r="27330" spans="4:18">
      <c r="D27330" s="130"/>
      <c r="R27330" s="214"/>
    </row>
    <row r="27331" spans="4:18">
      <c r="D27331" s="130"/>
      <c r="R27331" s="214"/>
    </row>
    <row r="27332" spans="4:18">
      <c r="D27332" s="130"/>
      <c r="R27332" s="214"/>
    </row>
    <row r="27333" spans="4:18">
      <c r="D27333" s="130"/>
      <c r="R27333" s="214"/>
    </row>
    <row r="27334" spans="4:18">
      <c r="D27334" s="130"/>
      <c r="R27334" s="214"/>
    </row>
    <row r="27335" spans="4:18">
      <c r="D27335" s="130"/>
      <c r="R27335" s="214"/>
    </row>
    <row r="27336" spans="4:18">
      <c r="D27336" s="130"/>
      <c r="R27336" s="214"/>
    </row>
    <row r="27337" spans="4:18">
      <c r="D27337" s="130"/>
      <c r="R27337" s="214"/>
    </row>
    <row r="27338" spans="4:18">
      <c r="D27338" s="130"/>
      <c r="R27338" s="214"/>
    </row>
    <row r="27339" spans="4:18">
      <c r="D27339" s="130"/>
      <c r="R27339" s="214"/>
    </row>
    <row r="27340" spans="4:18">
      <c r="D27340" s="130"/>
      <c r="R27340" s="214"/>
    </row>
    <row r="27341" spans="4:18">
      <c r="D27341" s="130"/>
      <c r="R27341" s="214"/>
    </row>
    <row r="27342" spans="4:18">
      <c r="D27342" s="130"/>
      <c r="R27342" s="214"/>
    </row>
    <row r="27343" spans="4:18">
      <c r="D27343" s="130"/>
      <c r="R27343" s="214"/>
    </row>
    <row r="27344" spans="4:18">
      <c r="D27344" s="130"/>
      <c r="R27344" s="214"/>
    </row>
    <row r="27345" spans="4:18">
      <c r="D27345" s="130"/>
      <c r="R27345" s="214"/>
    </row>
    <row r="27346" spans="4:18">
      <c r="D27346" s="130"/>
      <c r="R27346" s="214"/>
    </row>
    <row r="27347" spans="4:18">
      <c r="D27347" s="130"/>
      <c r="R27347" s="214"/>
    </row>
    <row r="27348" spans="4:18">
      <c r="D27348" s="130"/>
      <c r="R27348" s="214"/>
    </row>
    <row r="27349" spans="4:18">
      <c r="D27349" s="130"/>
      <c r="R27349" s="214"/>
    </row>
    <row r="27350" spans="4:18">
      <c r="D27350" s="130"/>
      <c r="R27350" s="214"/>
    </row>
    <row r="27351" spans="4:18">
      <c r="D27351" s="130"/>
      <c r="R27351" s="214"/>
    </row>
    <row r="27352" spans="4:18">
      <c r="D27352" s="130"/>
      <c r="R27352" s="214"/>
    </row>
    <row r="27353" spans="4:18">
      <c r="D27353" s="130"/>
      <c r="R27353" s="214"/>
    </row>
    <row r="27354" spans="4:18">
      <c r="D27354" s="130"/>
      <c r="R27354" s="214"/>
    </row>
    <row r="27355" spans="4:18">
      <c r="D27355" s="130"/>
      <c r="R27355" s="214"/>
    </row>
    <row r="27356" spans="4:18">
      <c r="D27356" s="130"/>
      <c r="R27356" s="214"/>
    </row>
    <row r="27357" spans="4:18">
      <c r="D27357" s="130"/>
      <c r="R27357" s="214"/>
    </row>
    <row r="27358" spans="4:18">
      <c r="D27358" s="130"/>
      <c r="R27358" s="214"/>
    </row>
    <row r="27359" spans="4:18">
      <c r="D27359" s="130"/>
      <c r="R27359" s="214"/>
    </row>
    <row r="27360" spans="4:18">
      <c r="D27360" s="130"/>
      <c r="R27360" s="214"/>
    </row>
    <row r="27361" spans="4:18">
      <c r="D27361" s="130"/>
      <c r="R27361" s="214"/>
    </row>
    <row r="27362" spans="4:18">
      <c r="D27362" s="130"/>
      <c r="R27362" s="214"/>
    </row>
    <row r="27363" spans="4:18">
      <c r="D27363" s="130"/>
      <c r="R27363" s="214"/>
    </row>
    <row r="27364" spans="4:18">
      <c r="D27364" s="130"/>
      <c r="R27364" s="214"/>
    </row>
    <row r="27365" spans="4:18">
      <c r="D27365" s="130"/>
      <c r="R27365" s="214"/>
    </row>
    <row r="27366" spans="4:18">
      <c r="D27366" s="130"/>
      <c r="R27366" s="214"/>
    </row>
    <row r="27367" spans="4:18">
      <c r="D27367" s="130"/>
      <c r="R27367" s="214"/>
    </row>
    <row r="27368" spans="4:18">
      <c r="D27368" s="130"/>
      <c r="R27368" s="214"/>
    </row>
    <row r="27369" spans="4:18">
      <c r="D27369" s="130"/>
      <c r="R27369" s="214"/>
    </row>
    <row r="27370" spans="4:18">
      <c r="D27370" s="130"/>
      <c r="R27370" s="214"/>
    </row>
    <row r="27371" spans="4:18">
      <c r="D27371" s="130"/>
      <c r="R27371" s="214"/>
    </row>
    <row r="27372" spans="4:18">
      <c r="D27372" s="130"/>
      <c r="R27372" s="214"/>
    </row>
    <row r="27373" spans="4:18">
      <c r="D27373" s="130"/>
      <c r="R27373" s="214"/>
    </row>
    <row r="27374" spans="4:18">
      <c r="D27374" s="130"/>
      <c r="R27374" s="214"/>
    </row>
    <row r="27375" spans="4:18">
      <c r="D27375" s="130"/>
      <c r="R27375" s="214"/>
    </row>
    <row r="27376" spans="4:18">
      <c r="D27376" s="130"/>
      <c r="R27376" s="214"/>
    </row>
    <row r="27377" spans="4:18">
      <c r="D27377" s="130"/>
      <c r="R27377" s="214"/>
    </row>
    <row r="27378" spans="4:18">
      <c r="D27378" s="130"/>
      <c r="R27378" s="214"/>
    </row>
    <row r="27379" spans="4:18">
      <c r="D27379" s="130"/>
      <c r="R27379" s="214"/>
    </row>
    <row r="27380" spans="4:18">
      <c r="D27380" s="130"/>
      <c r="R27380" s="214"/>
    </row>
    <row r="27381" spans="4:18">
      <c r="D27381" s="130"/>
      <c r="R27381" s="214"/>
    </row>
    <row r="27382" spans="4:18">
      <c r="D27382" s="130"/>
      <c r="R27382" s="214"/>
    </row>
    <row r="27383" spans="4:18">
      <c r="D27383" s="130"/>
      <c r="R27383" s="214"/>
    </row>
    <row r="27384" spans="4:18">
      <c r="D27384" s="130"/>
      <c r="R27384" s="214"/>
    </row>
    <row r="27385" spans="4:18">
      <c r="D27385" s="130"/>
      <c r="R27385" s="214"/>
    </row>
    <row r="27386" spans="4:18">
      <c r="D27386" s="130"/>
      <c r="R27386" s="214"/>
    </row>
    <row r="27387" spans="4:18">
      <c r="D27387" s="130"/>
      <c r="R27387" s="214"/>
    </row>
    <row r="27388" spans="4:18">
      <c r="D27388" s="130"/>
      <c r="R27388" s="214"/>
    </row>
    <row r="27389" spans="4:18">
      <c r="D27389" s="130"/>
      <c r="R27389" s="214"/>
    </row>
    <row r="27390" spans="4:18">
      <c r="D27390" s="130"/>
      <c r="R27390" s="214"/>
    </row>
    <row r="27391" spans="4:18">
      <c r="D27391" s="130"/>
      <c r="R27391" s="214"/>
    </row>
    <row r="27392" spans="4:18">
      <c r="D27392" s="130"/>
      <c r="R27392" s="214"/>
    </row>
    <row r="27393" spans="4:18">
      <c r="D27393" s="130"/>
      <c r="R27393" s="214"/>
    </row>
    <row r="27394" spans="4:18">
      <c r="D27394" s="130"/>
      <c r="R27394" s="214"/>
    </row>
    <row r="27395" spans="4:18">
      <c r="D27395" s="130"/>
      <c r="R27395" s="214"/>
    </row>
    <row r="27396" spans="4:18">
      <c r="D27396" s="130"/>
      <c r="R27396" s="214"/>
    </row>
    <row r="27397" spans="4:18">
      <c r="D27397" s="130"/>
      <c r="R27397" s="214"/>
    </row>
    <row r="27398" spans="4:18">
      <c r="D27398" s="130"/>
      <c r="R27398" s="214"/>
    </row>
    <row r="27399" spans="4:18">
      <c r="D27399" s="130"/>
      <c r="R27399" s="214"/>
    </row>
    <row r="27400" spans="4:18">
      <c r="D27400" s="130"/>
      <c r="R27400" s="214"/>
    </row>
    <row r="27401" spans="4:18">
      <c r="D27401" s="130"/>
      <c r="R27401" s="214"/>
    </row>
    <row r="27402" spans="4:18">
      <c r="D27402" s="130"/>
      <c r="R27402" s="214"/>
    </row>
    <row r="27403" spans="4:18">
      <c r="D27403" s="130"/>
      <c r="R27403" s="214"/>
    </row>
    <row r="27404" spans="4:18">
      <c r="D27404" s="130"/>
      <c r="R27404" s="214"/>
    </row>
    <row r="27405" spans="4:18">
      <c r="D27405" s="130"/>
      <c r="R27405" s="214"/>
    </row>
    <row r="27406" spans="4:18">
      <c r="D27406" s="130"/>
      <c r="R27406" s="214"/>
    </row>
    <row r="27407" spans="4:18">
      <c r="D27407" s="130"/>
      <c r="R27407" s="214"/>
    </row>
    <row r="27408" spans="4:18">
      <c r="D27408" s="130"/>
      <c r="R27408" s="214"/>
    </row>
    <row r="27409" spans="4:18">
      <c r="D27409" s="130"/>
      <c r="R27409" s="214"/>
    </row>
    <row r="27410" spans="4:18">
      <c r="D27410" s="130"/>
      <c r="R27410" s="214"/>
    </row>
    <row r="27411" spans="4:18">
      <c r="D27411" s="130"/>
      <c r="R27411" s="214"/>
    </row>
    <row r="27412" spans="4:18">
      <c r="D27412" s="130"/>
      <c r="R27412" s="214"/>
    </row>
    <row r="27413" spans="4:18">
      <c r="D27413" s="130"/>
      <c r="R27413" s="214"/>
    </row>
    <row r="27414" spans="4:18">
      <c r="D27414" s="130"/>
      <c r="R27414" s="214"/>
    </row>
    <row r="27415" spans="4:18">
      <c r="D27415" s="130"/>
      <c r="R27415" s="214"/>
    </row>
    <row r="27416" spans="4:18">
      <c r="D27416" s="130"/>
      <c r="R27416" s="214"/>
    </row>
    <row r="27417" spans="4:18">
      <c r="D27417" s="130"/>
      <c r="R27417" s="214"/>
    </row>
    <row r="27418" spans="4:18">
      <c r="D27418" s="130"/>
      <c r="R27418" s="214"/>
    </row>
    <row r="27419" spans="4:18">
      <c r="D27419" s="130"/>
      <c r="R27419" s="214"/>
    </row>
    <row r="27420" spans="4:18">
      <c r="D27420" s="130"/>
      <c r="R27420" s="214"/>
    </row>
    <row r="27421" spans="4:18">
      <c r="D27421" s="130"/>
      <c r="R27421" s="214"/>
    </row>
    <row r="27422" spans="4:18">
      <c r="D27422" s="130"/>
      <c r="R27422" s="214"/>
    </row>
    <row r="27423" spans="4:18">
      <c r="D27423" s="130"/>
      <c r="R27423" s="214"/>
    </row>
    <row r="27424" spans="4:18">
      <c r="D27424" s="130"/>
      <c r="R27424" s="214"/>
    </row>
    <row r="27425" spans="4:18">
      <c r="D27425" s="130"/>
      <c r="R27425" s="214"/>
    </row>
    <row r="27426" spans="4:18">
      <c r="D27426" s="130"/>
      <c r="R27426" s="214"/>
    </row>
    <row r="27427" spans="4:18">
      <c r="D27427" s="130"/>
      <c r="R27427" s="214"/>
    </row>
    <row r="27428" spans="4:18">
      <c r="D27428" s="130"/>
      <c r="R27428" s="214"/>
    </row>
    <row r="27429" spans="4:18">
      <c r="D27429" s="130"/>
      <c r="R27429" s="214"/>
    </row>
    <row r="27430" spans="4:18">
      <c r="D27430" s="130"/>
      <c r="R27430" s="214"/>
    </row>
    <row r="27431" spans="4:18">
      <c r="D27431" s="130"/>
      <c r="R27431" s="214"/>
    </row>
    <row r="27432" spans="4:18">
      <c r="D27432" s="130"/>
      <c r="R27432" s="214"/>
    </row>
    <row r="27433" spans="4:18">
      <c r="D27433" s="130"/>
      <c r="R27433" s="214"/>
    </row>
    <row r="27434" spans="4:18">
      <c r="D27434" s="130"/>
      <c r="R27434" s="214"/>
    </row>
    <row r="27435" spans="4:18">
      <c r="D27435" s="130"/>
      <c r="R27435" s="214"/>
    </row>
    <row r="27436" spans="4:18">
      <c r="D27436" s="130"/>
      <c r="R27436" s="214"/>
    </row>
    <row r="27437" spans="4:18">
      <c r="D27437" s="130"/>
      <c r="R27437" s="214"/>
    </row>
    <row r="27438" spans="4:18">
      <c r="D27438" s="130"/>
      <c r="R27438" s="214"/>
    </row>
    <row r="27439" spans="4:18">
      <c r="D27439" s="130"/>
      <c r="R27439" s="214"/>
    </row>
    <row r="27440" spans="4:18">
      <c r="D27440" s="130"/>
      <c r="R27440" s="214"/>
    </row>
    <row r="27441" spans="4:18">
      <c r="D27441" s="130"/>
      <c r="R27441" s="214"/>
    </row>
    <row r="27442" spans="4:18">
      <c r="D27442" s="130"/>
      <c r="R27442" s="214"/>
    </row>
    <row r="27443" spans="4:18">
      <c r="D27443" s="130"/>
      <c r="R27443" s="214"/>
    </row>
    <row r="27444" spans="4:18">
      <c r="D27444" s="130"/>
      <c r="R27444" s="214"/>
    </row>
    <row r="27445" spans="4:18">
      <c r="D27445" s="130"/>
      <c r="R27445" s="214"/>
    </row>
    <row r="27446" spans="4:18">
      <c r="D27446" s="130"/>
      <c r="R27446" s="214"/>
    </row>
    <row r="27447" spans="4:18">
      <c r="D27447" s="130"/>
      <c r="R27447" s="214"/>
    </row>
    <row r="27448" spans="4:18">
      <c r="D27448" s="130"/>
      <c r="R27448" s="214"/>
    </row>
    <row r="27449" spans="4:18">
      <c r="D27449" s="130"/>
      <c r="R27449" s="214"/>
    </row>
    <row r="27450" spans="4:18">
      <c r="D27450" s="130"/>
      <c r="R27450" s="214"/>
    </row>
    <row r="27451" spans="4:18">
      <c r="D27451" s="130"/>
      <c r="R27451" s="214"/>
    </row>
    <row r="27452" spans="4:18">
      <c r="D27452" s="130"/>
      <c r="R27452" s="214"/>
    </row>
    <row r="27453" spans="4:18">
      <c r="D27453" s="130"/>
      <c r="R27453" s="214"/>
    </row>
    <row r="27454" spans="4:18">
      <c r="D27454" s="130"/>
      <c r="R27454" s="214"/>
    </row>
    <row r="27455" spans="4:18">
      <c r="D27455" s="130"/>
      <c r="R27455" s="214"/>
    </row>
    <row r="27456" spans="4:18">
      <c r="D27456" s="130"/>
      <c r="R27456" s="214"/>
    </row>
    <row r="27457" spans="4:18">
      <c r="D27457" s="130"/>
      <c r="R27457" s="214"/>
    </row>
    <row r="27458" spans="4:18">
      <c r="D27458" s="130"/>
      <c r="R27458" s="214"/>
    </row>
    <row r="27459" spans="4:18">
      <c r="D27459" s="130"/>
      <c r="R27459" s="214"/>
    </row>
    <row r="27460" spans="4:18">
      <c r="D27460" s="130"/>
      <c r="R27460" s="214"/>
    </row>
    <row r="27461" spans="4:18">
      <c r="D27461" s="130"/>
      <c r="R27461" s="214"/>
    </row>
    <row r="27462" spans="4:18">
      <c r="D27462" s="130"/>
      <c r="R27462" s="214"/>
    </row>
    <row r="27463" spans="4:18">
      <c r="D27463" s="130"/>
      <c r="R27463" s="214"/>
    </row>
    <row r="27464" spans="4:18">
      <c r="D27464" s="130"/>
      <c r="R27464" s="214"/>
    </row>
    <row r="27465" spans="4:18">
      <c r="D27465" s="130"/>
      <c r="R27465" s="214"/>
    </row>
    <row r="27466" spans="4:18">
      <c r="D27466" s="130"/>
      <c r="R27466" s="214"/>
    </row>
    <row r="27467" spans="4:18">
      <c r="D27467" s="130"/>
      <c r="R27467" s="214"/>
    </row>
    <row r="27468" spans="4:18">
      <c r="D27468" s="130"/>
      <c r="R27468" s="214"/>
    </row>
    <row r="27469" spans="4:18">
      <c r="D27469" s="130"/>
      <c r="R27469" s="214"/>
    </row>
    <row r="27470" spans="4:18">
      <c r="D27470" s="130"/>
      <c r="R27470" s="214"/>
    </row>
    <row r="27471" spans="4:18">
      <c r="D27471" s="130"/>
      <c r="R27471" s="214"/>
    </row>
    <row r="27472" spans="4:18">
      <c r="D27472" s="130"/>
      <c r="R27472" s="214"/>
    </row>
    <row r="27473" spans="4:18">
      <c r="D27473" s="130"/>
      <c r="R27473" s="214"/>
    </row>
    <row r="27474" spans="4:18">
      <c r="D27474" s="130"/>
      <c r="R27474" s="214"/>
    </row>
    <row r="27475" spans="4:18">
      <c r="D27475" s="130"/>
      <c r="R27475" s="214"/>
    </row>
    <row r="27476" spans="4:18">
      <c r="D27476" s="130"/>
      <c r="R27476" s="214"/>
    </row>
    <row r="27477" spans="4:18">
      <c r="D27477" s="130"/>
      <c r="R27477" s="214"/>
    </row>
    <row r="27478" spans="4:18">
      <c r="D27478" s="130"/>
      <c r="R27478" s="214"/>
    </row>
    <row r="27479" spans="4:18">
      <c r="D27479" s="130"/>
      <c r="R27479" s="214"/>
    </row>
    <row r="27480" spans="4:18">
      <c r="D27480" s="130"/>
      <c r="R27480" s="214"/>
    </row>
    <row r="27481" spans="4:18">
      <c r="D27481" s="130"/>
      <c r="R27481" s="214"/>
    </row>
    <row r="27482" spans="4:18">
      <c r="D27482" s="130"/>
      <c r="R27482" s="214"/>
    </row>
    <row r="27483" spans="4:18">
      <c r="D27483" s="130"/>
      <c r="R27483" s="214"/>
    </row>
    <row r="27484" spans="4:18">
      <c r="D27484" s="130"/>
      <c r="R27484" s="214"/>
    </row>
    <row r="27485" spans="4:18">
      <c r="D27485" s="130"/>
      <c r="R27485" s="214"/>
    </row>
    <row r="27486" spans="4:18">
      <c r="D27486" s="130"/>
      <c r="R27486" s="214"/>
    </row>
    <row r="27487" spans="4:18">
      <c r="D27487" s="130"/>
      <c r="R27487" s="214"/>
    </row>
    <row r="27488" spans="4:18">
      <c r="D27488" s="130"/>
      <c r="R27488" s="214"/>
    </row>
    <row r="27489" spans="4:18">
      <c r="D27489" s="130"/>
      <c r="R27489" s="214"/>
    </row>
    <row r="27490" spans="4:18">
      <c r="D27490" s="130"/>
      <c r="R27490" s="214"/>
    </row>
    <row r="27491" spans="4:18">
      <c r="D27491" s="130"/>
      <c r="R27491" s="214"/>
    </row>
    <row r="27492" spans="4:18">
      <c r="D27492" s="130"/>
      <c r="R27492" s="214"/>
    </row>
    <row r="27493" spans="4:18">
      <c r="D27493" s="130"/>
      <c r="R27493" s="214"/>
    </row>
    <row r="27494" spans="4:18">
      <c r="D27494" s="130"/>
      <c r="R27494" s="214"/>
    </row>
    <row r="27495" spans="4:18">
      <c r="D27495" s="130"/>
      <c r="R27495" s="214"/>
    </row>
    <row r="27496" spans="4:18">
      <c r="D27496" s="130"/>
      <c r="R27496" s="214"/>
    </row>
    <row r="27497" spans="4:18">
      <c r="D27497" s="130"/>
      <c r="R27497" s="214"/>
    </row>
    <row r="27498" spans="4:18">
      <c r="D27498" s="130"/>
      <c r="R27498" s="214"/>
    </row>
    <row r="27499" spans="4:18">
      <c r="D27499" s="130"/>
      <c r="R27499" s="214"/>
    </row>
    <row r="27500" spans="4:18">
      <c r="D27500" s="130"/>
      <c r="R27500" s="214"/>
    </row>
    <row r="27501" spans="4:18">
      <c r="D27501" s="130"/>
      <c r="R27501" s="214"/>
    </row>
    <row r="27502" spans="4:18">
      <c r="D27502" s="130"/>
      <c r="R27502" s="214"/>
    </row>
    <row r="27503" spans="4:18">
      <c r="D27503" s="130"/>
      <c r="R27503" s="214"/>
    </row>
    <row r="27504" spans="4:18">
      <c r="D27504" s="130"/>
      <c r="R27504" s="214"/>
    </row>
    <row r="27505" spans="4:18">
      <c r="D27505" s="130"/>
      <c r="R27505" s="214"/>
    </row>
    <row r="27506" spans="4:18">
      <c r="D27506" s="130"/>
      <c r="R27506" s="214"/>
    </row>
    <row r="27507" spans="4:18">
      <c r="D27507" s="130"/>
      <c r="R27507" s="214"/>
    </row>
    <row r="27508" spans="4:18">
      <c r="D27508" s="130"/>
      <c r="R27508" s="214"/>
    </row>
    <row r="27509" spans="4:18">
      <c r="D27509" s="130"/>
      <c r="R27509" s="214"/>
    </row>
    <row r="27510" spans="4:18">
      <c r="D27510" s="130"/>
      <c r="R27510" s="214"/>
    </row>
    <row r="27511" spans="4:18">
      <c r="D27511" s="130"/>
      <c r="R27511" s="214"/>
    </row>
    <row r="27512" spans="4:18">
      <c r="D27512" s="130"/>
      <c r="R27512" s="214"/>
    </row>
    <row r="27513" spans="4:18">
      <c r="D27513" s="130"/>
      <c r="R27513" s="214"/>
    </row>
    <row r="27514" spans="4:18">
      <c r="D27514" s="130"/>
      <c r="R27514" s="214"/>
    </row>
    <row r="27515" spans="4:18">
      <c r="D27515" s="130"/>
      <c r="R27515" s="214"/>
    </row>
    <row r="27516" spans="4:18">
      <c r="D27516" s="130"/>
      <c r="R27516" s="214"/>
    </row>
    <row r="27517" spans="4:18">
      <c r="D27517" s="130"/>
      <c r="R27517" s="214"/>
    </row>
    <row r="27518" spans="4:18">
      <c r="D27518" s="130"/>
      <c r="R27518" s="214"/>
    </row>
    <row r="27519" spans="4:18">
      <c r="D27519" s="130"/>
      <c r="R27519" s="214"/>
    </row>
    <row r="27520" spans="4:18">
      <c r="D27520" s="130"/>
      <c r="R27520" s="214"/>
    </row>
    <row r="27521" spans="4:18">
      <c r="D27521" s="130"/>
      <c r="R27521" s="214"/>
    </row>
    <row r="27522" spans="4:18">
      <c r="D27522" s="130"/>
      <c r="R27522" s="214"/>
    </row>
    <row r="27523" spans="4:18">
      <c r="D27523" s="130"/>
      <c r="R27523" s="214"/>
    </row>
    <row r="27524" spans="4:18">
      <c r="D27524" s="130"/>
      <c r="R27524" s="214"/>
    </row>
    <row r="27525" spans="4:18">
      <c r="D27525" s="130"/>
      <c r="R27525" s="214"/>
    </row>
    <row r="27526" spans="4:18">
      <c r="D27526" s="130"/>
      <c r="R27526" s="214"/>
    </row>
    <row r="27527" spans="4:18">
      <c r="D27527" s="130"/>
      <c r="R27527" s="214"/>
    </row>
    <row r="27528" spans="4:18">
      <c r="D27528" s="130"/>
      <c r="R27528" s="214"/>
    </row>
    <row r="27529" spans="4:18">
      <c r="D27529" s="130"/>
      <c r="R27529" s="214"/>
    </row>
    <row r="27530" spans="4:18">
      <c r="D27530" s="130"/>
      <c r="R27530" s="214"/>
    </row>
    <row r="27531" spans="4:18">
      <c r="D27531" s="130"/>
      <c r="R27531" s="214"/>
    </row>
    <row r="27532" spans="4:18">
      <c r="D27532" s="130"/>
      <c r="R27532" s="214"/>
    </row>
    <row r="27533" spans="4:18">
      <c r="D27533" s="130"/>
      <c r="R27533" s="214"/>
    </row>
    <row r="27534" spans="4:18">
      <c r="D27534" s="130"/>
      <c r="R27534" s="214"/>
    </row>
    <row r="27535" spans="4:18">
      <c r="D27535" s="130"/>
      <c r="R27535" s="214"/>
    </row>
    <row r="27536" spans="4:18">
      <c r="D27536" s="130"/>
      <c r="R27536" s="214"/>
    </row>
    <row r="27537" spans="4:18">
      <c r="D27537" s="130"/>
      <c r="R27537" s="214"/>
    </row>
    <row r="27538" spans="4:18">
      <c r="D27538" s="130"/>
      <c r="R27538" s="214"/>
    </row>
    <row r="27539" spans="4:18">
      <c r="D27539" s="130"/>
      <c r="R27539" s="214"/>
    </row>
    <row r="27540" spans="4:18">
      <c r="D27540" s="130"/>
      <c r="R27540" s="214"/>
    </row>
    <row r="27541" spans="4:18">
      <c r="D27541" s="130"/>
      <c r="R27541" s="214"/>
    </row>
    <row r="27542" spans="4:18">
      <c r="D27542" s="130"/>
      <c r="R27542" s="214"/>
    </row>
    <row r="27543" spans="4:18">
      <c r="D27543" s="130"/>
      <c r="R27543" s="214"/>
    </row>
    <row r="27544" spans="4:18">
      <c r="D27544" s="130"/>
      <c r="R27544" s="214"/>
    </row>
    <row r="27545" spans="4:18">
      <c r="D27545" s="130"/>
      <c r="R27545" s="214"/>
    </row>
    <row r="27546" spans="4:18">
      <c r="D27546" s="130"/>
      <c r="R27546" s="214"/>
    </row>
    <row r="27547" spans="4:18">
      <c r="D27547" s="130"/>
      <c r="R27547" s="214"/>
    </row>
    <row r="27548" spans="4:18">
      <c r="D27548" s="130"/>
      <c r="R27548" s="214"/>
    </row>
    <row r="27549" spans="4:18">
      <c r="D27549" s="130"/>
      <c r="R27549" s="214"/>
    </row>
    <row r="27550" spans="4:18">
      <c r="D27550" s="130"/>
      <c r="R27550" s="214"/>
    </row>
    <row r="27551" spans="4:18">
      <c r="D27551" s="130"/>
      <c r="R27551" s="214"/>
    </row>
    <row r="27552" spans="4:18">
      <c r="D27552" s="130"/>
      <c r="R27552" s="214"/>
    </row>
    <row r="27553" spans="4:18">
      <c r="D27553" s="130"/>
      <c r="R27553" s="214"/>
    </row>
    <row r="27554" spans="4:18">
      <c r="D27554" s="130"/>
      <c r="R27554" s="214"/>
    </row>
    <row r="27555" spans="4:18">
      <c r="D27555" s="130"/>
      <c r="R27555" s="214"/>
    </row>
    <row r="27556" spans="4:18">
      <c r="D27556" s="130"/>
      <c r="R27556" s="214"/>
    </row>
    <row r="27557" spans="4:18">
      <c r="D27557" s="130"/>
      <c r="R27557" s="214"/>
    </row>
    <row r="27558" spans="4:18">
      <c r="D27558" s="130"/>
      <c r="R27558" s="214"/>
    </row>
    <row r="27559" spans="4:18">
      <c r="D27559" s="130"/>
      <c r="R27559" s="214"/>
    </row>
    <row r="27560" spans="4:18">
      <c r="D27560" s="130"/>
      <c r="R27560" s="214"/>
    </row>
    <row r="27561" spans="4:18">
      <c r="D27561" s="130"/>
      <c r="R27561" s="214"/>
    </row>
    <row r="27562" spans="4:18">
      <c r="D27562" s="130"/>
      <c r="R27562" s="214"/>
    </row>
    <row r="27563" spans="4:18">
      <c r="D27563" s="130"/>
      <c r="R27563" s="214"/>
    </row>
    <row r="27564" spans="4:18">
      <c r="D27564" s="130"/>
      <c r="R27564" s="214"/>
    </row>
    <row r="27565" spans="4:18">
      <c r="D27565" s="130"/>
      <c r="R27565" s="214"/>
    </row>
    <row r="27566" spans="4:18">
      <c r="D27566" s="130"/>
      <c r="R27566" s="214"/>
    </row>
    <row r="27567" spans="4:18">
      <c r="D27567" s="130"/>
      <c r="R27567" s="214"/>
    </row>
    <row r="27568" spans="4:18">
      <c r="D27568" s="130"/>
      <c r="R27568" s="214"/>
    </row>
    <row r="27569" spans="4:18">
      <c r="D27569" s="130"/>
      <c r="R27569" s="214"/>
    </row>
    <row r="27570" spans="4:18">
      <c r="D27570" s="130"/>
      <c r="R27570" s="214"/>
    </row>
    <row r="27571" spans="4:18">
      <c r="D27571" s="130"/>
      <c r="R27571" s="214"/>
    </row>
    <row r="27572" spans="4:18">
      <c r="D27572" s="130"/>
      <c r="R27572" s="214"/>
    </row>
    <row r="27573" spans="4:18">
      <c r="D27573" s="130"/>
      <c r="R27573" s="214"/>
    </row>
    <row r="27574" spans="4:18">
      <c r="D27574" s="130"/>
      <c r="R27574" s="214"/>
    </row>
    <row r="27575" spans="4:18">
      <c r="D27575" s="130"/>
      <c r="R27575" s="214"/>
    </row>
    <row r="27576" spans="4:18">
      <c r="D27576" s="130"/>
      <c r="R27576" s="214"/>
    </row>
    <row r="27577" spans="4:18">
      <c r="D27577" s="130"/>
      <c r="R27577" s="214"/>
    </row>
    <row r="27578" spans="4:18">
      <c r="D27578" s="130"/>
      <c r="R27578" s="214"/>
    </row>
    <row r="27579" spans="4:18">
      <c r="D27579" s="130"/>
      <c r="R27579" s="214"/>
    </row>
    <row r="27580" spans="4:18">
      <c r="D27580" s="130"/>
      <c r="R27580" s="214"/>
    </row>
    <row r="27581" spans="4:18">
      <c r="D27581" s="130"/>
      <c r="R27581" s="214"/>
    </row>
    <row r="27582" spans="4:18">
      <c r="D27582" s="130"/>
      <c r="R27582" s="214"/>
    </row>
    <row r="27583" spans="4:18">
      <c r="D27583" s="130"/>
      <c r="R27583" s="214"/>
    </row>
    <row r="27584" spans="4:18">
      <c r="D27584" s="130"/>
      <c r="R27584" s="214"/>
    </row>
    <row r="27585" spans="4:18">
      <c r="D27585" s="130"/>
      <c r="R27585" s="214"/>
    </row>
    <row r="27586" spans="4:18">
      <c r="D27586" s="130"/>
      <c r="R27586" s="214"/>
    </row>
    <row r="27587" spans="4:18">
      <c r="D27587" s="130"/>
      <c r="R27587" s="214"/>
    </row>
    <row r="27588" spans="4:18">
      <c r="D27588" s="130"/>
      <c r="R27588" s="214"/>
    </row>
    <row r="27589" spans="4:18">
      <c r="D27589" s="130"/>
      <c r="R27589" s="214"/>
    </row>
    <row r="27590" spans="4:18">
      <c r="D27590" s="130"/>
      <c r="R27590" s="214"/>
    </row>
    <row r="27591" spans="4:18">
      <c r="D27591" s="130"/>
      <c r="R27591" s="214"/>
    </row>
    <row r="27592" spans="4:18">
      <c r="D27592" s="130"/>
      <c r="R27592" s="214"/>
    </row>
    <row r="27593" spans="4:18">
      <c r="D27593" s="130"/>
      <c r="R27593" s="214"/>
    </row>
    <row r="27594" spans="4:18">
      <c r="D27594" s="130"/>
      <c r="R27594" s="214"/>
    </row>
    <row r="27595" spans="4:18">
      <c r="D27595" s="130"/>
      <c r="R27595" s="214"/>
    </row>
    <row r="27596" spans="4:18">
      <c r="D27596" s="130"/>
      <c r="R27596" s="214"/>
    </row>
    <row r="27597" spans="4:18">
      <c r="D27597" s="130"/>
      <c r="R27597" s="214"/>
    </row>
    <row r="27598" spans="4:18">
      <c r="D27598" s="130"/>
      <c r="R27598" s="214"/>
    </row>
    <row r="27599" spans="4:18">
      <c r="D27599" s="130"/>
      <c r="R27599" s="214"/>
    </row>
    <row r="27600" spans="4:18">
      <c r="D27600" s="130"/>
      <c r="R27600" s="214"/>
    </row>
    <row r="27601" spans="4:18">
      <c r="D27601" s="130"/>
      <c r="R27601" s="214"/>
    </row>
    <row r="27602" spans="4:18">
      <c r="D27602" s="130"/>
      <c r="R27602" s="214"/>
    </row>
    <row r="27603" spans="4:18">
      <c r="D27603" s="130"/>
      <c r="R27603" s="214"/>
    </row>
    <row r="27604" spans="4:18">
      <c r="D27604" s="130"/>
      <c r="R27604" s="214"/>
    </row>
    <row r="27605" spans="4:18">
      <c r="D27605" s="130"/>
      <c r="R27605" s="214"/>
    </row>
    <row r="27606" spans="4:18">
      <c r="D27606" s="130"/>
      <c r="R27606" s="214"/>
    </row>
    <row r="27607" spans="4:18">
      <c r="D27607" s="130"/>
      <c r="R27607" s="214"/>
    </row>
    <row r="27608" spans="4:18">
      <c r="D27608" s="130"/>
      <c r="R27608" s="214"/>
    </row>
    <row r="27609" spans="4:18">
      <c r="D27609" s="130"/>
      <c r="R27609" s="214"/>
    </row>
    <row r="27610" spans="4:18">
      <c r="D27610" s="130"/>
      <c r="R27610" s="214"/>
    </row>
    <row r="27611" spans="4:18">
      <c r="D27611" s="130"/>
      <c r="R27611" s="214"/>
    </row>
    <row r="27612" spans="4:18">
      <c r="D27612" s="130"/>
      <c r="R27612" s="214"/>
    </row>
    <row r="27613" spans="4:18">
      <c r="D27613" s="130"/>
      <c r="R27613" s="214"/>
    </row>
    <row r="27614" spans="4:18">
      <c r="D27614" s="130"/>
      <c r="R27614" s="214"/>
    </row>
    <row r="27615" spans="4:18">
      <c r="D27615" s="130"/>
      <c r="R27615" s="214"/>
    </row>
    <row r="27616" spans="4:18">
      <c r="D27616" s="130"/>
      <c r="R27616" s="214"/>
    </row>
    <row r="27617" spans="4:18">
      <c r="D27617" s="130"/>
      <c r="R27617" s="214"/>
    </row>
    <row r="27618" spans="4:18">
      <c r="D27618" s="130"/>
      <c r="R27618" s="214"/>
    </row>
    <row r="27619" spans="4:18">
      <c r="D27619" s="130"/>
      <c r="R27619" s="214"/>
    </row>
    <row r="27620" spans="4:18">
      <c r="D27620" s="130"/>
      <c r="R27620" s="214"/>
    </row>
    <row r="27621" spans="4:18">
      <c r="D27621" s="130"/>
      <c r="R27621" s="214"/>
    </row>
    <row r="27622" spans="4:18">
      <c r="D27622" s="130"/>
      <c r="R27622" s="214"/>
    </row>
    <row r="27623" spans="4:18">
      <c r="D27623" s="130"/>
      <c r="R27623" s="214"/>
    </row>
    <row r="27624" spans="4:18">
      <c r="D27624" s="130"/>
      <c r="R27624" s="214"/>
    </row>
    <row r="27625" spans="4:18">
      <c r="D27625" s="130"/>
      <c r="R27625" s="214"/>
    </row>
    <row r="27626" spans="4:18">
      <c r="D27626" s="130"/>
      <c r="R27626" s="214"/>
    </row>
    <row r="27627" spans="4:18">
      <c r="D27627" s="130"/>
      <c r="R27627" s="214"/>
    </row>
    <row r="27628" spans="4:18">
      <c r="D27628" s="130"/>
      <c r="R27628" s="214"/>
    </row>
    <row r="27629" spans="4:18">
      <c r="D27629" s="130"/>
      <c r="R27629" s="214"/>
    </row>
    <row r="27630" spans="4:18">
      <c r="D27630" s="130"/>
      <c r="R27630" s="214"/>
    </row>
    <row r="27631" spans="4:18">
      <c r="D27631" s="130"/>
      <c r="R27631" s="214"/>
    </row>
    <row r="27632" spans="4:18">
      <c r="D27632" s="130"/>
      <c r="R27632" s="214"/>
    </row>
    <row r="27633" spans="4:18">
      <c r="D27633" s="130"/>
      <c r="R27633" s="214"/>
    </row>
    <row r="27634" spans="4:18">
      <c r="D27634" s="130"/>
      <c r="R27634" s="214"/>
    </row>
    <row r="27635" spans="4:18">
      <c r="D27635" s="130"/>
      <c r="R27635" s="214"/>
    </row>
    <row r="27636" spans="4:18">
      <c r="D27636" s="130"/>
      <c r="R27636" s="214"/>
    </row>
    <row r="27637" spans="4:18">
      <c r="D27637" s="130"/>
      <c r="R27637" s="214"/>
    </row>
    <row r="27638" spans="4:18">
      <c r="D27638" s="130"/>
      <c r="R27638" s="214"/>
    </row>
    <row r="27639" spans="4:18">
      <c r="D27639" s="130"/>
      <c r="R27639" s="214"/>
    </row>
    <row r="27640" spans="4:18">
      <c r="D27640" s="130"/>
      <c r="R27640" s="214"/>
    </row>
    <row r="27641" spans="4:18">
      <c r="D27641" s="130"/>
      <c r="R27641" s="214"/>
    </row>
    <row r="27642" spans="4:18">
      <c r="D27642" s="130"/>
      <c r="R27642" s="214"/>
    </row>
    <row r="27643" spans="4:18">
      <c r="D27643" s="130"/>
      <c r="R27643" s="214"/>
    </row>
    <row r="27644" spans="4:18">
      <c r="D27644" s="130"/>
      <c r="R27644" s="214"/>
    </row>
    <row r="27645" spans="4:18">
      <c r="D27645" s="130"/>
      <c r="R27645" s="214"/>
    </row>
    <row r="27646" spans="4:18">
      <c r="D27646" s="130"/>
      <c r="R27646" s="214"/>
    </row>
    <row r="27647" spans="4:18">
      <c r="D27647" s="130"/>
      <c r="R27647" s="214"/>
    </row>
    <row r="27648" spans="4:18">
      <c r="D27648" s="130"/>
      <c r="R27648" s="214"/>
    </row>
    <row r="27649" spans="4:18">
      <c r="D27649" s="130"/>
      <c r="R27649" s="214"/>
    </row>
    <row r="27650" spans="4:18">
      <c r="D27650" s="130"/>
      <c r="R27650" s="214"/>
    </row>
    <row r="27651" spans="4:18">
      <c r="D27651" s="130"/>
      <c r="R27651" s="214"/>
    </row>
    <row r="27652" spans="4:18">
      <c r="D27652" s="130"/>
      <c r="R27652" s="214"/>
    </row>
    <row r="27653" spans="4:18">
      <c r="D27653" s="130"/>
      <c r="R27653" s="214"/>
    </row>
    <row r="27654" spans="4:18">
      <c r="D27654" s="130"/>
      <c r="R27654" s="214"/>
    </row>
    <row r="27655" spans="4:18">
      <c r="D27655" s="130"/>
      <c r="R27655" s="214"/>
    </row>
    <row r="27656" spans="4:18">
      <c r="D27656" s="130"/>
      <c r="R27656" s="214"/>
    </row>
    <row r="27657" spans="4:18">
      <c r="D27657" s="130"/>
      <c r="R27657" s="214"/>
    </row>
    <row r="27658" spans="4:18">
      <c r="D27658" s="130"/>
      <c r="R27658" s="214"/>
    </row>
    <row r="27659" spans="4:18">
      <c r="D27659" s="130"/>
      <c r="R27659" s="214"/>
    </row>
    <row r="27660" spans="4:18">
      <c r="D27660" s="130"/>
      <c r="R27660" s="214"/>
    </row>
    <row r="27661" spans="4:18">
      <c r="D27661" s="130"/>
      <c r="R27661" s="214"/>
    </row>
    <row r="27662" spans="4:18">
      <c r="D27662" s="130"/>
      <c r="R27662" s="214"/>
    </row>
    <row r="27663" spans="4:18">
      <c r="D27663" s="130"/>
      <c r="R27663" s="214"/>
    </row>
    <row r="27664" spans="4:18">
      <c r="D27664" s="130"/>
      <c r="R27664" s="214"/>
    </row>
    <row r="27665" spans="4:18">
      <c r="D27665" s="130"/>
      <c r="R27665" s="214"/>
    </row>
    <row r="27666" spans="4:18">
      <c r="D27666" s="130"/>
      <c r="R27666" s="214"/>
    </row>
    <row r="27667" spans="4:18">
      <c r="D27667" s="130"/>
      <c r="R27667" s="214"/>
    </row>
    <row r="27668" spans="4:18">
      <c r="D27668" s="130"/>
      <c r="R27668" s="214"/>
    </row>
    <row r="27669" spans="4:18">
      <c r="D27669" s="130"/>
      <c r="R27669" s="214"/>
    </row>
    <row r="27670" spans="4:18">
      <c r="D27670" s="130"/>
      <c r="R27670" s="214"/>
    </row>
    <row r="27671" spans="4:18">
      <c r="D27671" s="130"/>
      <c r="R27671" s="214"/>
    </row>
    <row r="27672" spans="4:18">
      <c r="D27672" s="130"/>
      <c r="R27672" s="214"/>
    </row>
    <row r="27673" spans="4:18">
      <c r="D27673" s="130"/>
      <c r="R27673" s="214"/>
    </row>
    <row r="27674" spans="4:18">
      <c r="D27674" s="130"/>
      <c r="R27674" s="214"/>
    </row>
    <row r="27675" spans="4:18">
      <c r="D27675" s="130"/>
      <c r="R27675" s="214"/>
    </row>
    <row r="27676" spans="4:18">
      <c r="D27676" s="130"/>
      <c r="R27676" s="214"/>
    </row>
    <row r="27677" spans="4:18">
      <c r="D27677" s="130"/>
      <c r="R27677" s="214"/>
    </row>
    <row r="27678" spans="4:18">
      <c r="D27678" s="130"/>
      <c r="R27678" s="214"/>
    </row>
    <row r="27679" spans="4:18">
      <c r="D27679" s="130"/>
      <c r="R27679" s="214"/>
    </row>
    <row r="27680" spans="4:18">
      <c r="D27680" s="130"/>
      <c r="R27680" s="214"/>
    </row>
    <row r="27681" spans="4:18">
      <c r="D27681" s="130"/>
      <c r="R27681" s="214"/>
    </row>
    <row r="27682" spans="4:18">
      <c r="D27682" s="130"/>
      <c r="R27682" s="214"/>
    </row>
    <row r="27683" spans="4:18">
      <c r="D27683" s="130"/>
      <c r="R27683" s="214"/>
    </row>
    <row r="27684" spans="4:18">
      <c r="D27684" s="130"/>
      <c r="R27684" s="214"/>
    </row>
    <row r="27685" spans="4:18">
      <c r="D27685" s="130"/>
      <c r="R27685" s="214"/>
    </row>
    <row r="27686" spans="4:18">
      <c r="D27686" s="130"/>
      <c r="R27686" s="214"/>
    </row>
    <row r="27687" spans="4:18">
      <c r="D27687" s="130"/>
      <c r="R27687" s="214"/>
    </row>
    <row r="27688" spans="4:18">
      <c r="D27688" s="130"/>
      <c r="R27688" s="214"/>
    </row>
    <row r="27689" spans="4:18">
      <c r="D27689" s="130"/>
      <c r="R27689" s="214"/>
    </row>
    <row r="27690" spans="4:18">
      <c r="D27690" s="130"/>
      <c r="R27690" s="214"/>
    </row>
    <row r="27691" spans="4:18">
      <c r="D27691" s="130"/>
      <c r="R27691" s="214"/>
    </row>
    <row r="27692" spans="4:18">
      <c r="D27692" s="130"/>
      <c r="R27692" s="214"/>
    </row>
    <row r="27693" spans="4:18">
      <c r="D27693" s="130"/>
      <c r="R27693" s="214"/>
    </row>
    <row r="27694" spans="4:18">
      <c r="D27694" s="130"/>
      <c r="R27694" s="214"/>
    </row>
    <row r="27695" spans="4:18">
      <c r="D27695" s="130"/>
      <c r="R27695" s="214"/>
    </row>
    <row r="27696" spans="4:18">
      <c r="D27696" s="130"/>
      <c r="R27696" s="214"/>
    </row>
    <row r="27697" spans="4:18">
      <c r="D27697" s="130"/>
      <c r="R27697" s="214"/>
    </row>
    <row r="27698" spans="4:18">
      <c r="D27698" s="130"/>
      <c r="R27698" s="214"/>
    </row>
    <row r="27699" spans="4:18">
      <c r="D27699" s="130"/>
      <c r="R27699" s="214"/>
    </row>
    <row r="27700" spans="4:18">
      <c r="D27700" s="130"/>
      <c r="R27700" s="214"/>
    </row>
    <row r="27701" spans="4:18">
      <c r="D27701" s="130"/>
      <c r="R27701" s="214"/>
    </row>
    <row r="27702" spans="4:18">
      <c r="D27702" s="130"/>
      <c r="R27702" s="214"/>
    </row>
    <row r="27703" spans="4:18">
      <c r="D27703" s="130"/>
      <c r="R27703" s="214"/>
    </row>
    <row r="27704" spans="4:18">
      <c r="D27704" s="130"/>
      <c r="R27704" s="214"/>
    </row>
    <row r="27705" spans="4:18">
      <c r="D27705" s="130"/>
      <c r="R27705" s="214"/>
    </row>
    <row r="27706" spans="4:18">
      <c r="D27706" s="130"/>
      <c r="R27706" s="214"/>
    </row>
    <row r="27707" spans="4:18">
      <c r="D27707" s="130"/>
      <c r="R27707" s="214"/>
    </row>
    <row r="27708" spans="4:18">
      <c r="D27708" s="130"/>
      <c r="R27708" s="214"/>
    </row>
    <row r="27709" spans="4:18">
      <c r="D27709" s="130"/>
      <c r="R27709" s="214"/>
    </row>
    <row r="27710" spans="4:18">
      <c r="D27710" s="130"/>
      <c r="R27710" s="214"/>
    </row>
    <row r="27711" spans="4:18">
      <c r="D27711" s="130"/>
      <c r="R27711" s="214"/>
    </row>
    <row r="27712" spans="4:18">
      <c r="D27712" s="130"/>
      <c r="R27712" s="214"/>
    </row>
    <row r="27713" spans="4:18">
      <c r="D27713" s="130"/>
      <c r="R27713" s="214"/>
    </row>
    <row r="27714" spans="4:18">
      <c r="D27714" s="130"/>
      <c r="R27714" s="214"/>
    </row>
    <row r="27715" spans="4:18">
      <c r="D27715" s="130"/>
      <c r="R27715" s="214"/>
    </row>
    <row r="27716" spans="4:18">
      <c r="D27716" s="130"/>
      <c r="R27716" s="214"/>
    </row>
    <row r="27717" spans="4:18">
      <c r="D27717" s="130"/>
      <c r="R27717" s="214"/>
    </row>
    <row r="27718" spans="4:18">
      <c r="D27718" s="130"/>
      <c r="R27718" s="214"/>
    </row>
    <row r="27719" spans="4:18">
      <c r="D27719" s="130"/>
      <c r="R27719" s="214"/>
    </row>
    <row r="27720" spans="4:18">
      <c r="D27720" s="130"/>
      <c r="R27720" s="214"/>
    </row>
    <row r="27721" spans="4:18">
      <c r="D27721" s="130"/>
      <c r="R27721" s="214"/>
    </row>
    <row r="27722" spans="4:18">
      <c r="D27722" s="130"/>
      <c r="R27722" s="214"/>
    </row>
    <row r="27723" spans="4:18">
      <c r="D27723" s="130"/>
      <c r="R27723" s="214"/>
    </row>
    <row r="27724" spans="4:18">
      <c r="D27724" s="130"/>
      <c r="R27724" s="214"/>
    </row>
    <row r="27725" spans="4:18">
      <c r="D27725" s="130"/>
      <c r="R27725" s="214"/>
    </row>
    <row r="27726" spans="4:18">
      <c r="D27726" s="130"/>
      <c r="R27726" s="214"/>
    </row>
    <row r="27727" spans="4:18">
      <c r="D27727" s="130"/>
      <c r="R27727" s="214"/>
    </row>
    <row r="27728" spans="4:18">
      <c r="D27728" s="130"/>
      <c r="R27728" s="214"/>
    </row>
    <row r="27729" spans="4:18">
      <c r="D27729" s="130"/>
      <c r="R27729" s="214"/>
    </row>
    <row r="27730" spans="4:18">
      <c r="D27730" s="130"/>
      <c r="R27730" s="214"/>
    </row>
    <row r="27731" spans="4:18">
      <c r="D27731" s="130"/>
      <c r="R27731" s="214"/>
    </row>
    <row r="27732" spans="4:18">
      <c r="D27732" s="130"/>
      <c r="R27732" s="214"/>
    </row>
    <row r="27733" spans="4:18">
      <c r="D27733" s="130"/>
      <c r="R27733" s="214"/>
    </row>
    <row r="27734" spans="4:18">
      <c r="D27734" s="130"/>
      <c r="R27734" s="214"/>
    </row>
    <row r="27735" spans="4:18">
      <c r="D27735" s="130"/>
      <c r="R27735" s="214"/>
    </row>
    <row r="27736" spans="4:18">
      <c r="D27736" s="130"/>
      <c r="R27736" s="214"/>
    </row>
    <row r="27737" spans="4:18">
      <c r="D27737" s="130"/>
      <c r="R27737" s="214"/>
    </row>
    <row r="27738" spans="4:18">
      <c r="D27738" s="130"/>
      <c r="R27738" s="214"/>
    </row>
    <row r="27739" spans="4:18">
      <c r="D27739" s="130"/>
      <c r="R27739" s="214"/>
    </row>
    <row r="27740" spans="4:18">
      <c r="D27740" s="130"/>
      <c r="R27740" s="214"/>
    </row>
    <row r="27741" spans="4:18">
      <c r="D27741" s="130"/>
      <c r="R27741" s="214"/>
    </row>
    <row r="27742" spans="4:18">
      <c r="D27742" s="130"/>
      <c r="R27742" s="214"/>
    </row>
    <row r="27743" spans="4:18">
      <c r="D27743" s="130"/>
      <c r="R27743" s="214"/>
    </row>
    <row r="27744" spans="4:18">
      <c r="D27744" s="130"/>
      <c r="R27744" s="214"/>
    </row>
    <row r="27745" spans="4:18">
      <c r="D27745" s="130"/>
      <c r="R27745" s="214"/>
    </row>
    <row r="27746" spans="4:18">
      <c r="D27746" s="130"/>
      <c r="R27746" s="214"/>
    </row>
    <row r="27747" spans="4:18">
      <c r="D27747" s="130"/>
      <c r="R27747" s="214"/>
    </row>
    <row r="27748" spans="4:18">
      <c r="D27748" s="130"/>
      <c r="R27748" s="214"/>
    </row>
    <row r="27749" spans="4:18">
      <c r="D27749" s="130"/>
      <c r="R27749" s="214"/>
    </row>
    <row r="27750" spans="4:18">
      <c r="D27750" s="130"/>
      <c r="R27750" s="214"/>
    </row>
    <row r="27751" spans="4:18">
      <c r="D27751" s="130"/>
      <c r="R27751" s="214"/>
    </row>
    <row r="27752" spans="4:18">
      <c r="D27752" s="130"/>
      <c r="R27752" s="214"/>
    </row>
    <row r="27753" spans="4:18">
      <c r="D27753" s="130"/>
      <c r="R27753" s="214"/>
    </row>
    <row r="27754" spans="4:18">
      <c r="D27754" s="130"/>
      <c r="R27754" s="214"/>
    </row>
    <row r="27755" spans="4:18">
      <c r="D27755" s="130"/>
      <c r="R27755" s="214"/>
    </row>
    <row r="27756" spans="4:18">
      <c r="D27756" s="130"/>
      <c r="R27756" s="214"/>
    </row>
    <row r="27757" spans="4:18">
      <c r="D27757" s="130"/>
      <c r="R27757" s="214"/>
    </row>
    <row r="27758" spans="4:18">
      <c r="D27758" s="130"/>
      <c r="R27758" s="214"/>
    </row>
    <row r="27759" spans="4:18">
      <c r="D27759" s="130"/>
      <c r="R27759" s="214"/>
    </row>
    <row r="27760" spans="4:18">
      <c r="D27760" s="130"/>
      <c r="R27760" s="214"/>
    </row>
    <row r="27761" spans="4:18">
      <c r="D27761" s="130"/>
      <c r="R27761" s="214"/>
    </row>
    <row r="27762" spans="4:18">
      <c r="D27762" s="130"/>
      <c r="R27762" s="214"/>
    </row>
    <row r="27763" spans="4:18">
      <c r="D27763" s="130"/>
      <c r="R27763" s="214"/>
    </row>
    <row r="27764" spans="4:18">
      <c r="D27764" s="130"/>
      <c r="R27764" s="214"/>
    </row>
    <row r="27765" spans="4:18">
      <c r="D27765" s="130"/>
      <c r="R27765" s="214"/>
    </row>
    <row r="27766" spans="4:18">
      <c r="D27766" s="130"/>
      <c r="R27766" s="214"/>
    </row>
    <row r="27767" spans="4:18">
      <c r="D27767" s="130"/>
      <c r="R27767" s="214"/>
    </row>
    <row r="27768" spans="4:18">
      <c r="D27768" s="130"/>
      <c r="R27768" s="214"/>
    </row>
    <row r="27769" spans="4:18">
      <c r="D27769" s="130"/>
      <c r="R27769" s="214"/>
    </row>
    <row r="27770" spans="4:18">
      <c r="D27770" s="130"/>
      <c r="R27770" s="214"/>
    </row>
    <row r="27771" spans="4:18">
      <c r="D27771" s="130"/>
      <c r="R27771" s="214"/>
    </row>
    <row r="27772" spans="4:18">
      <c r="D27772" s="130"/>
      <c r="R27772" s="214"/>
    </row>
    <row r="27773" spans="4:18">
      <c r="D27773" s="130"/>
      <c r="R27773" s="214"/>
    </row>
    <row r="27774" spans="4:18">
      <c r="D27774" s="130"/>
      <c r="R27774" s="214"/>
    </row>
    <row r="27775" spans="4:18">
      <c r="D27775" s="130"/>
      <c r="R27775" s="214"/>
    </row>
    <row r="27776" spans="4:18">
      <c r="D27776" s="130"/>
      <c r="R27776" s="214"/>
    </row>
    <row r="27777" spans="4:18">
      <c r="D27777" s="130"/>
      <c r="R27777" s="214"/>
    </row>
    <row r="27778" spans="4:18">
      <c r="D27778" s="130"/>
      <c r="R27778" s="214"/>
    </row>
    <row r="27779" spans="4:18">
      <c r="D27779" s="130"/>
      <c r="R27779" s="214"/>
    </row>
    <row r="27780" spans="4:18">
      <c r="D27780" s="130"/>
      <c r="R27780" s="214"/>
    </row>
    <row r="27781" spans="4:18">
      <c r="D27781" s="130"/>
      <c r="R27781" s="214"/>
    </row>
    <row r="27782" spans="4:18">
      <c r="D27782" s="130"/>
      <c r="R27782" s="214"/>
    </row>
    <row r="27783" spans="4:18">
      <c r="D27783" s="130"/>
      <c r="R27783" s="214"/>
    </row>
    <row r="27784" spans="4:18">
      <c r="D27784" s="130"/>
      <c r="R27784" s="214"/>
    </row>
    <row r="27785" spans="4:18">
      <c r="D27785" s="130"/>
      <c r="R27785" s="214"/>
    </row>
    <row r="27786" spans="4:18">
      <c r="D27786" s="130"/>
      <c r="R27786" s="214"/>
    </row>
    <row r="27787" spans="4:18">
      <c r="D27787" s="130"/>
      <c r="R27787" s="214"/>
    </row>
    <row r="27788" spans="4:18">
      <c r="D27788" s="130"/>
      <c r="R27788" s="214"/>
    </row>
    <row r="27789" spans="4:18">
      <c r="D27789" s="130"/>
      <c r="R27789" s="214"/>
    </row>
    <row r="27790" spans="4:18">
      <c r="D27790" s="130"/>
      <c r="R27790" s="214"/>
    </row>
    <row r="27791" spans="4:18">
      <c r="D27791" s="130"/>
      <c r="R27791" s="214"/>
    </row>
    <row r="27792" spans="4:18">
      <c r="D27792" s="130"/>
      <c r="R27792" s="214"/>
    </row>
    <row r="27793" spans="4:18">
      <c r="D27793" s="130"/>
      <c r="R27793" s="214"/>
    </row>
    <row r="27794" spans="4:18">
      <c r="D27794" s="130"/>
      <c r="R27794" s="214"/>
    </row>
    <row r="27795" spans="4:18">
      <c r="D27795" s="130"/>
      <c r="R27795" s="214"/>
    </row>
    <row r="27796" spans="4:18">
      <c r="D27796" s="130"/>
      <c r="R27796" s="214"/>
    </row>
    <row r="27797" spans="4:18">
      <c r="D27797" s="130"/>
      <c r="R27797" s="214"/>
    </row>
    <row r="27798" spans="4:18">
      <c r="D27798" s="130"/>
      <c r="R27798" s="214"/>
    </row>
    <row r="27799" spans="4:18">
      <c r="D27799" s="130"/>
      <c r="R27799" s="214"/>
    </row>
    <row r="27800" spans="4:18">
      <c r="D27800" s="130"/>
      <c r="R27800" s="214"/>
    </row>
    <row r="27801" spans="4:18">
      <c r="D27801" s="130"/>
      <c r="R27801" s="214"/>
    </row>
    <row r="27802" spans="4:18">
      <c r="D27802" s="130"/>
      <c r="R27802" s="214"/>
    </row>
    <row r="27803" spans="4:18">
      <c r="D27803" s="130"/>
      <c r="R27803" s="214"/>
    </row>
    <row r="27804" spans="4:18">
      <c r="D27804" s="130"/>
      <c r="R27804" s="214"/>
    </row>
    <row r="27805" spans="4:18">
      <c r="D27805" s="130"/>
      <c r="R27805" s="214"/>
    </row>
    <row r="27806" spans="4:18">
      <c r="D27806" s="130"/>
      <c r="R27806" s="214"/>
    </row>
    <row r="27807" spans="4:18">
      <c r="D27807" s="130"/>
      <c r="R27807" s="214"/>
    </row>
    <row r="27808" spans="4:18">
      <c r="D27808" s="130"/>
      <c r="R27808" s="214"/>
    </row>
    <row r="27809" spans="4:18">
      <c r="D27809" s="130"/>
      <c r="R27809" s="214"/>
    </row>
    <row r="27810" spans="4:18">
      <c r="D27810" s="130"/>
      <c r="R27810" s="214"/>
    </row>
    <row r="27811" spans="4:18">
      <c r="D27811" s="130"/>
      <c r="R27811" s="214"/>
    </row>
    <row r="27812" spans="4:18">
      <c r="D27812" s="130"/>
      <c r="R27812" s="214"/>
    </row>
    <row r="27813" spans="4:18">
      <c r="D27813" s="130"/>
      <c r="R27813" s="214"/>
    </row>
    <row r="27814" spans="4:18">
      <c r="D27814" s="130"/>
      <c r="R27814" s="214"/>
    </row>
    <row r="27815" spans="4:18">
      <c r="D27815" s="130"/>
      <c r="R27815" s="214"/>
    </row>
    <row r="27816" spans="4:18">
      <c r="D27816" s="130"/>
      <c r="R27816" s="214"/>
    </row>
    <row r="27817" spans="4:18">
      <c r="D27817" s="130"/>
      <c r="R27817" s="214"/>
    </row>
    <row r="27818" spans="4:18">
      <c r="D27818" s="130"/>
      <c r="R27818" s="214"/>
    </row>
    <row r="27819" spans="4:18">
      <c r="D27819" s="130"/>
      <c r="R27819" s="214"/>
    </row>
    <row r="27820" spans="4:18">
      <c r="D27820" s="130"/>
      <c r="R27820" s="214"/>
    </row>
    <row r="27821" spans="4:18">
      <c r="D27821" s="130"/>
      <c r="R27821" s="214"/>
    </row>
    <row r="27822" spans="4:18">
      <c r="D27822" s="130"/>
      <c r="R27822" s="214"/>
    </row>
    <row r="27823" spans="4:18">
      <c r="D27823" s="130"/>
      <c r="R27823" s="214"/>
    </row>
    <row r="27824" spans="4:18">
      <c r="D27824" s="130"/>
      <c r="R27824" s="214"/>
    </row>
    <row r="27825" spans="4:18">
      <c r="D27825" s="130"/>
      <c r="R27825" s="214"/>
    </row>
    <row r="27826" spans="4:18">
      <c r="D27826" s="130"/>
      <c r="R27826" s="214"/>
    </row>
    <row r="27827" spans="4:18">
      <c r="D27827" s="130"/>
      <c r="R27827" s="214"/>
    </row>
    <row r="27828" spans="4:18">
      <c r="D27828" s="130"/>
      <c r="R27828" s="214"/>
    </row>
    <row r="27829" spans="4:18">
      <c r="D27829" s="130"/>
      <c r="R27829" s="214"/>
    </row>
    <row r="27830" spans="4:18">
      <c r="D27830" s="130"/>
      <c r="R27830" s="214"/>
    </row>
    <row r="27831" spans="4:18">
      <c r="D27831" s="130"/>
      <c r="R27831" s="214"/>
    </row>
    <row r="27832" spans="4:18">
      <c r="D27832" s="130"/>
      <c r="R27832" s="214"/>
    </row>
    <row r="27833" spans="4:18">
      <c r="D27833" s="130"/>
      <c r="R27833" s="214"/>
    </row>
    <row r="27834" spans="4:18">
      <c r="D27834" s="130"/>
      <c r="R27834" s="214"/>
    </row>
    <row r="27835" spans="4:18">
      <c r="D27835" s="130"/>
      <c r="R27835" s="214"/>
    </row>
    <row r="27836" spans="4:18">
      <c r="D27836" s="130"/>
      <c r="R27836" s="214"/>
    </row>
    <row r="27837" spans="4:18">
      <c r="D27837" s="130"/>
      <c r="R27837" s="214"/>
    </row>
    <row r="27838" spans="4:18">
      <c r="D27838" s="130"/>
      <c r="R27838" s="214"/>
    </row>
    <row r="27839" spans="4:18">
      <c r="D27839" s="130"/>
      <c r="R27839" s="214"/>
    </row>
    <row r="27840" spans="4:18">
      <c r="D27840" s="130"/>
      <c r="R27840" s="214"/>
    </row>
    <row r="27841" spans="4:18">
      <c r="D27841" s="130"/>
      <c r="R27841" s="214"/>
    </row>
    <row r="27842" spans="4:18">
      <c r="D27842" s="130"/>
      <c r="R27842" s="214"/>
    </row>
    <row r="27843" spans="4:18">
      <c r="D27843" s="130"/>
      <c r="R27843" s="214"/>
    </row>
    <row r="27844" spans="4:18">
      <c r="D27844" s="130"/>
      <c r="R27844" s="214"/>
    </row>
    <row r="27845" spans="4:18">
      <c r="D27845" s="130"/>
      <c r="R27845" s="214"/>
    </row>
    <row r="27846" spans="4:18">
      <c r="D27846" s="130"/>
      <c r="R27846" s="214"/>
    </row>
    <row r="27847" spans="4:18">
      <c r="D27847" s="130"/>
      <c r="R27847" s="214"/>
    </row>
    <row r="27848" spans="4:18">
      <c r="D27848" s="130"/>
      <c r="R27848" s="214"/>
    </row>
    <row r="27849" spans="4:18">
      <c r="D27849" s="130"/>
      <c r="R27849" s="214"/>
    </row>
    <row r="27850" spans="4:18">
      <c r="D27850" s="130"/>
      <c r="R27850" s="214"/>
    </row>
    <row r="27851" spans="4:18">
      <c r="D27851" s="130"/>
      <c r="R27851" s="214"/>
    </row>
    <row r="27852" spans="4:18">
      <c r="D27852" s="130"/>
      <c r="R27852" s="214"/>
    </row>
    <row r="27853" spans="4:18">
      <c r="D27853" s="130"/>
      <c r="R27853" s="214"/>
    </row>
    <row r="27854" spans="4:18">
      <c r="D27854" s="130"/>
      <c r="R27854" s="214"/>
    </row>
    <row r="27855" spans="4:18">
      <c r="D27855" s="130"/>
      <c r="R27855" s="214"/>
    </row>
    <row r="27856" spans="4:18">
      <c r="D27856" s="130"/>
      <c r="R27856" s="214"/>
    </row>
    <row r="27857" spans="4:18">
      <c r="D27857" s="130"/>
      <c r="R27857" s="214"/>
    </row>
    <row r="27858" spans="4:18">
      <c r="D27858" s="130"/>
      <c r="R27858" s="214"/>
    </row>
    <row r="27859" spans="4:18">
      <c r="D27859" s="130"/>
      <c r="R27859" s="214"/>
    </row>
    <row r="27860" spans="4:18">
      <c r="D27860" s="130"/>
      <c r="R27860" s="214"/>
    </row>
    <row r="27861" spans="4:18">
      <c r="D27861" s="130"/>
      <c r="R27861" s="214"/>
    </row>
    <row r="27862" spans="4:18">
      <c r="D27862" s="130"/>
      <c r="R27862" s="214"/>
    </row>
    <row r="27863" spans="4:18">
      <c r="D27863" s="130"/>
      <c r="R27863" s="214"/>
    </row>
    <row r="27864" spans="4:18">
      <c r="D27864" s="130"/>
      <c r="R27864" s="214"/>
    </row>
    <row r="27865" spans="4:18">
      <c r="D27865" s="130"/>
      <c r="R27865" s="214"/>
    </row>
    <row r="27866" spans="4:18">
      <c r="D27866" s="130"/>
      <c r="R27866" s="214"/>
    </row>
    <row r="27867" spans="4:18">
      <c r="D27867" s="130"/>
      <c r="R27867" s="214"/>
    </row>
    <row r="27868" spans="4:18">
      <c r="D27868" s="130"/>
      <c r="R27868" s="214"/>
    </row>
    <row r="27869" spans="4:18">
      <c r="D27869" s="130"/>
      <c r="R27869" s="214"/>
    </row>
    <row r="27870" spans="4:18">
      <c r="D27870" s="130"/>
      <c r="R27870" s="214"/>
    </row>
    <row r="27871" spans="4:18">
      <c r="D27871" s="130"/>
      <c r="R27871" s="214"/>
    </row>
    <row r="27872" spans="4:18">
      <c r="D27872" s="130"/>
      <c r="R27872" s="214"/>
    </row>
    <row r="27873" spans="4:18">
      <c r="D27873" s="130"/>
      <c r="R27873" s="214"/>
    </row>
    <row r="27874" spans="4:18">
      <c r="D27874" s="130"/>
      <c r="R27874" s="214"/>
    </row>
    <row r="27875" spans="4:18">
      <c r="D27875" s="130"/>
      <c r="R27875" s="214"/>
    </row>
    <row r="27876" spans="4:18">
      <c r="D27876" s="130"/>
      <c r="R27876" s="214"/>
    </row>
    <row r="27877" spans="4:18">
      <c r="D27877" s="130"/>
      <c r="R27877" s="214"/>
    </row>
    <row r="27878" spans="4:18">
      <c r="D27878" s="130"/>
      <c r="R27878" s="214"/>
    </row>
    <row r="27879" spans="4:18">
      <c r="D27879" s="130"/>
      <c r="R27879" s="214"/>
    </row>
    <row r="27880" spans="4:18">
      <c r="D27880" s="130"/>
      <c r="R27880" s="214"/>
    </row>
    <row r="27881" spans="4:18">
      <c r="D27881" s="130"/>
      <c r="R27881" s="214"/>
    </row>
    <row r="27882" spans="4:18">
      <c r="D27882" s="130"/>
      <c r="R27882" s="214"/>
    </row>
    <row r="27883" spans="4:18">
      <c r="D27883" s="130"/>
      <c r="R27883" s="214"/>
    </row>
    <row r="27884" spans="4:18">
      <c r="D27884" s="130"/>
      <c r="R27884" s="214"/>
    </row>
    <row r="27885" spans="4:18">
      <c r="D27885" s="130"/>
      <c r="R27885" s="214"/>
    </row>
    <row r="27886" spans="4:18">
      <c r="D27886" s="130"/>
      <c r="R27886" s="214"/>
    </row>
    <row r="27887" spans="4:18">
      <c r="D27887" s="130"/>
      <c r="R27887" s="214"/>
    </row>
    <row r="27888" spans="4:18">
      <c r="D27888" s="130"/>
      <c r="R27888" s="214"/>
    </row>
    <row r="27889" spans="4:18">
      <c r="D27889" s="130"/>
      <c r="R27889" s="214"/>
    </row>
    <row r="27890" spans="4:18">
      <c r="D27890" s="130"/>
      <c r="R27890" s="214"/>
    </row>
    <row r="27891" spans="4:18">
      <c r="D27891" s="130"/>
      <c r="R27891" s="214"/>
    </row>
    <row r="27892" spans="4:18">
      <c r="D27892" s="130"/>
      <c r="R27892" s="214"/>
    </row>
    <row r="27893" spans="4:18">
      <c r="D27893" s="130"/>
      <c r="R27893" s="214"/>
    </row>
    <row r="27894" spans="4:18">
      <c r="D27894" s="130"/>
      <c r="R27894" s="214"/>
    </row>
    <row r="27895" spans="4:18">
      <c r="D27895" s="130"/>
      <c r="R27895" s="214"/>
    </row>
    <row r="27896" spans="4:18">
      <c r="D27896" s="130"/>
      <c r="R27896" s="214"/>
    </row>
    <row r="27897" spans="4:18">
      <c r="D27897" s="130"/>
      <c r="R27897" s="214"/>
    </row>
    <row r="27898" spans="4:18">
      <c r="D27898" s="130"/>
      <c r="R27898" s="214"/>
    </row>
    <row r="27899" spans="4:18">
      <c r="D27899" s="130"/>
      <c r="R27899" s="214"/>
    </row>
    <row r="27900" spans="4:18">
      <c r="D27900" s="130"/>
      <c r="R27900" s="214"/>
    </row>
    <row r="27901" spans="4:18">
      <c r="D27901" s="130"/>
      <c r="R27901" s="214"/>
    </row>
    <row r="27902" spans="4:18">
      <c r="D27902" s="130"/>
      <c r="R27902" s="214"/>
    </row>
    <row r="27903" spans="4:18">
      <c r="D27903" s="130"/>
      <c r="R27903" s="214"/>
    </row>
    <row r="27904" spans="4:18">
      <c r="D27904" s="130"/>
      <c r="R27904" s="214"/>
    </row>
    <row r="27905" spans="4:18">
      <c r="D27905" s="130"/>
      <c r="R27905" s="214"/>
    </row>
    <row r="27906" spans="4:18">
      <c r="D27906" s="130"/>
      <c r="R27906" s="214"/>
    </row>
    <row r="27907" spans="4:18">
      <c r="D27907" s="130"/>
      <c r="R27907" s="214"/>
    </row>
    <row r="27908" spans="4:18">
      <c r="D27908" s="130"/>
      <c r="R27908" s="214"/>
    </row>
    <row r="27909" spans="4:18">
      <c r="D27909" s="130"/>
      <c r="R27909" s="214"/>
    </row>
    <row r="27910" spans="4:18">
      <c r="D27910" s="130"/>
      <c r="R27910" s="214"/>
    </row>
    <row r="27911" spans="4:18">
      <c r="D27911" s="130"/>
      <c r="R27911" s="214"/>
    </row>
    <row r="27912" spans="4:18">
      <c r="D27912" s="130"/>
      <c r="R27912" s="214"/>
    </row>
    <row r="27913" spans="4:18">
      <c r="D27913" s="130"/>
      <c r="R27913" s="214"/>
    </row>
    <row r="27914" spans="4:18">
      <c r="D27914" s="130"/>
      <c r="R27914" s="214"/>
    </row>
    <row r="27915" spans="4:18">
      <c r="D27915" s="130"/>
      <c r="R27915" s="214"/>
    </row>
    <row r="27916" spans="4:18">
      <c r="D27916" s="130"/>
      <c r="R27916" s="214"/>
    </row>
    <row r="27917" spans="4:18">
      <c r="D27917" s="130"/>
      <c r="R27917" s="214"/>
    </row>
    <row r="27918" spans="4:18">
      <c r="D27918" s="130"/>
      <c r="R27918" s="214"/>
    </row>
    <row r="27919" spans="4:18">
      <c r="D27919" s="130"/>
      <c r="R27919" s="214"/>
    </row>
    <row r="27920" spans="4:18">
      <c r="D27920" s="130"/>
      <c r="R27920" s="214"/>
    </row>
    <row r="27921" spans="4:18">
      <c r="D27921" s="130"/>
      <c r="R27921" s="214"/>
    </row>
    <row r="27922" spans="4:18">
      <c r="D27922" s="130"/>
      <c r="R27922" s="214"/>
    </row>
    <row r="27923" spans="4:18">
      <c r="D27923" s="130"/>
      <c r="R27923" s="214"/>
    </row>
    <row r="27924" spans="4:18">
      <c r="D27924" s="130"/>
      <c r="R27924" s="214"/>
    </row>
    <row r="27925" spans="4:18">
      <c r="D27925" s="130"/>
      <c r="R27925" s="214"/>
    </row>
    <row r="27926" spans="4:18">
      <c r="D27926" s="130"/>
      <c r="R27926" s="214"/>
    </row>
    <row r="27927" spans="4:18">
      <c r="D27927" s="130"/>
      <c r="R27927" s="214"/>
    </row>
    <row r="27928" spans="4:18">
      <c r="D27928" s="130"/>
      <c r="R27928" s="214"/>
    </row>
    <row r="27929" spans="4:18">
      <c r="D27929" s="130"/>
      <c r="R27929" s="214"/>
    </row>
    <row r="27930" spans="4:18">
      <c r="D27930" s="130"/>
      <c r="R27930" s="214"/>
    </row>
    <row r="27931" spans="4:18">
      <c r="D27931" s="130"/>
      <c r="R27931" s="214"/>
    </row>
    <row r="27932" spans="4:18">
      <c r="D27932" s="130"/>
      <c r="R27932" s="214"/>
    </row>
    <row r="27933" spans="4:18">
      <c r="D27933" s="130"/>
      <c r="R27933" s="214"/>
    </row>
    <row r="27934" spans="4:18">
      <c r="D27934" s="130"/>
      <c r="R27934" s="214"/>
    </row>
    <row r="27935" spans="4:18">
      <c r="D27935" s="130"/>
      <c r="R27935" s="214"/>
    </row>
    <row r="27936" spans="4:18">
      <c r="D27936" s="130"/>
      <c r="R27936" s="214"/>
    </row>
    <row r="27937" spans="4:18">
      <c r="D27937" s="130"/>
      <c r="R27937" s="214"/>
    </row>
    <row r="27938" spans="4:18">
      <c r="D27938" s="130"/>
      <c r="R27938" s="214"/>
    </row>
    <row r="27939" spans="4:18">
      <c r="D27939" s="130"/>
      <c r="R27939" s="214"/>
    </row>
    <row r="27940" spans="4:18">
      <c r="D27940" s="130"/>
      <c r="R27940" s="214"/>
    </row>
    <row r="27941" spans="4:18">
      <c r="D27941" s="130"/>
      <c r="R27941" s="214"/>
    </row>
    <row r="27942" spans="4:18">
      <c r="D27942" s="130"/>
      <c r="R27942" s="214"/>
    </row>
    <row r="27943" spans="4:18">
      <c r="D27943" s="130"/>
      <c r="R27943" s="214"/>
    </row>
    <row r="27944" spans="4:18">
      <c r="D27944" s="130"/>
      <c r="R27944" s="214"/>
    </row>
    <row r="27945" spans="4:18">
      <c r="D27945" s="130"/>
      <c r="R27945" s="214"/>
    </row>
    <row r="27946" spans="4:18">
      <c r="D27946" s="130"/>
      <c r="R27946" s="214"/>
    </row>
    <row r="27947" spans="4:18">
      <c r="D27947" s="130"/>
      <c r="R27947" s="214"/>
    </row>
    <row r="27948" spans="4:18">
      <c r="D27948" s="130"/>
      <c r="R27948" s="214"/>
    </row>
    <row r="27949" spans="4:18">
      <c r="D27949" s="130"/>
      <c r="R27949" s="214"/>
    </row>
    <row r="27950" spans="4:18">
      <c r="D27950" s="130"/>
      <c r="R27950" s="214"/>
    </row>
    <row r="27951" spans="4:18">
      <c r="D27951" s="130"/>
      <c r="R27951" s="214"/>
    </row>
    <row r="27952" spans="4:18">
      <c r="D27952" s="130"/>
      <c r="R27952" s="214"/>
    </row>
    <row r="27953" spans="4:18">
      <c r="D27953" s="130"/>
      <c r="R27953" s="214"/>
    </row>
    <row r="27954" spans="4:18">
      <c r="D27954" s="130"/>
      <c r="R27954" s="214"/>
    </row>
    <row r="27955" spans="4:18">
      <c r="D27955" s="130"/>
      <c r="R27955" s="214"/>
    </row>
    <row r="27956" spans="4:18">
      <c r="D27956" s="130"/>
      <c r="R27956" s="214"/>
    </row>
    <row r="27957" spans="4:18">
      <c r="D27957" s="130"/>
      <c r="R27957" s="214"/>
    </row>
    <row r="27958" spans="4:18">
      <c r="D27958" s="130"/>
      <c r="R27958" s="214"/>
    </row>
    <row r="27959" spans="4:18">
      <c r="D27959" s="130"/>
      <c r="R27959" s="214"/>
    </row>
    <row r="27960" spans="4:18">
      <c r="D27960" s="130"/>
      <c r="R27960" s="214"/>
    </row>
    <row r="27961" spans="4:18">
      <c r="D27961" s="130"/>
      <c r="R27961" s="214"/>
    </row>
    <row r="27962" spans="4:18">
      <c r="D27962" s="130"/>
      <c r="R27962" s="214"/>
    </row>
    <row r="27963" spans="4:18">
      <c r="D27963" s="130"/>
      <c r="R27963" s="214"/>
    </row>
    <row r="27964" spans="4:18">
      <c r="D27964" s="130"/>
      <c r="R27964" s="214"/>
    </row>
    <row r="27965" spans="4:18">
      <c r="D27965" s="130"/>
      <c r="R27965" s="214"/>
    </row>
    <row r="27966" spans="4:18">
      <c r="D27966" s="130"/>
      <c r="R27966" s="214"/>
    </row>
    <row r="27967" spans="4:18">
      <c r="D27967" s="130"/>
      <c r="R27967" s="214"/>
    </row>
    <row r="27968" spans="4:18">
      <c r="D27968" s="130"/>
      <c r="R27968" s="214"/>
    </row>
    <row r="27969" spans="4:18">
      <c r="D27969" s="130"/>
      <c r="R27969" s="214"/>
    </row>
    <row r="27970" spans="4:18">
      <c r="D27970" s="130"/>
      <c r="R27970" s="214"/>
    </row>
    <row r="27971" spans="4:18">
      <c r="D27971" s="130"/>
      <c r="R27971" s="214"/>
    </row>
    <row r="27972" spans="4:18">
      <c r="D27972" s="130"/>
      <c r="R27972" s="214"/>
    </row>
    <row r="27973" spans="4:18">
      <c r="D27973" s="130"/>
      <c r="R27973" s="214"/>
    </row>
    <row r="27974" spans="4:18">
      <c r="D27974" s="130"/>
      <c r="R27974" s="214"/>
    </row>
    <row r="27975" spans="4:18">
      <c r="D27975" s="130"/>
      <c r="R27975" s="214"/>
    </row>
    <row r="27976" spans="4:18">
      <c r="D27976" s="130"/>
      <c r="R27976" s="214"/>
    </row>
    <row r="27977" spans="4:18">
      <c r="D27977" s="130"/>
      <c r="R27977" s="214"/>
    </row>
    <row r="27978" spans="4:18">
      <c r="D27978" s="130"/>
      <c r="R27978" s="214"/>
    </row>
    <row r="27979" spans="4:18">
      <c r="D27979" s="130"/>
      <c r="R27979" s="214"/>
    </row>
    <row r="27980" spans="4:18">
      <c r="D27980" s="130"/>
      <c r="R27980" s="214"/>
    </row>
    <row r="27981" spans="4:18">
      <c r="D27981" s="130"/>
      <c r="R27981" s="214"/>
    </row>
    <row r="27982" spans="4:18">
      <c r="D27982" s="130"/>
      <c r="R27982" s="214"/>
    </row>
    <row r="27983" spans="4:18">
      <c r="D27983" s="130"/>
      <c r="R27983" s="214"/>
    </row>
    <row r="27984" spans="4:18">
      <c r="D27984" s="130"/>
      <c r="R27984" s="214"/>
    </row>
    <row r="27985" spans="4:18">
      <c r="D27985" s="130"/>
      <c r="R27985" s="214"/>
    </row>
    <row r="27986" spans="4:18">
      <c r="D27986" s="130"/>
      <c r="R27986" s="214"/>
    </row>
    <row r="27987" spans="4:18">
      <c r="D27987" s="130"/>
      <c r="R27987" s="214"/>
    </row>
    <row r="27988" spans="4:18">
      <c r="D27988" s="130"/>
      <c r="R27988" s="214"/>
    </row>
    <row r="27989" spans="4:18">
      <c r="D27989" s="130"/>
      <c r="R27989" s="214"/>
    </row>
    <row r="27990" spans="4:18">
      <c r="D27990" s="130"/>
      <c r="R27990" s="214"/>
    </row>
    <row r="27991" spans="4:18">
      <c r="D27991" s="130"/>
      <c r="R27991" s="214"/>
    </row>
    <row r="27992" spans="4:18">
      <c r="D27992" s="130"/>
      <c r="R27992" s="214"/>
    </row>
    <row r="27993" spans="4:18">
      <c r="D27993" s="130"/>
      <c r="R27993" s="214"/>
    </row>
    <row r="27994" spans="4:18">
      <c r="D27994" s="130"/>
      <c r="R27994" s="214"/>
    </row>
    <row r="27995" spans="4:18">
      <c r="D27995" s="130"/>
      <c r="R27995" s="214"/>
    </row>
    <row r="27996" spans="4:18">
      <c r="D27996" s="130"/>
      <c r="R27996" s="214"/>
    </row>
    <row r="27997" spans="4:18">
      <c r="D27997" s="130"/>
      <c r="R27997" s="214"/>
    </row>
    <row r="27998" spans="4:18">
      <c r="D27998" s="130"/>
      <c r="R27998" s="214"/>
    </row>
    <row r="27999" spans="4:18">
      <c r="D27999" s="130"/>
      <c r="R27999" s="214"/>
    </row>
    <row r="28000" spans="4:18">
      <c r="D28000" s="130"/>
      <c r="R28000" s="214"/>
    </row>
    <row r="28001" spans="4:18">
      <c r="D28001" s="130"/>
      <c r="R28001" s="214"/>
    </row>
    <row r="28002" spans="4:18">
      <c r="D28002" s="130"/>
      <c r="R28002" s="214"/>
    </row>
    <row r="28003" spans="4:18">
      <c r="D28003" s="130"/>
      <c r="R28003" s="214"/>
    </row>
    <row r="28004" spans="4:18">
      <c r="D28004" s="130"/>
      <c r="R28004" s="214"/>
    </row>
    <row r="28005" spans="4:18">
      <c r="D28005" s="130"/>
      <c r="R28005" s="214"/>
    </row>
    <row r="28006" spans="4:18">
      <c r="D28006" s="130"/>
      <c r="R28006" s="214"/>
    </row>
    <row r="28007" spans="4:18">
      <c r="D28007" s="130"/>
      <c r="R28007" s="214"/>
    </row>
    <row r="28008" spans="4:18">
      <c r="D28008" s="130"/>
      <c r="R28008" s="214"/>
    </row>
    <row r="28009" spans="4:18">
      <c r="D28009" s="130"/>
      <c r="R28009" s="214"/>
    </row>
    <row r="28010" spans="4:18">
      <c r="D28010" s="130"/>
      <c r="R28010" s="214"/>
    </row>
    <row r="28011" spans="4:18">
      <c r="D28011" s="130"/>
      <c r="R28011" s="214"/>
    </row>
    <row r="28012" spans="4:18">
      <c r="D28012" s="130"/>
      <c r="R28012" s="214"/>
    </row>
    <row r="28013" spans="4:18">
      <c r="D28013" s="130"/>
      <c r="R28013" s="214"/>
    </row>
    <row r="28014" spans="4:18">
      <c r="D28014" s="130"/>
      <c r="R28014" s="214"/>
    </row>
    <row r="28015" spans="4:18">
      <c r="D28015" s="130"/>
      <c r="R28015" s="214"/>
    </row>
    <row r="28016" spans="4:18">
      <c r="D28016" s="130"/>
      <c r="R28016" s="214"/>
    </row>
    <row r="28017" spans="4:18">
      <c r="D28017" s="130"/>
      <c r="R28017" s="214"/>
    </row>
    <row r="28018" spans="4:18">
      <c r="D28018" s="130"/>
      <c r="R28018" s="214"/>
    </row>
    <row r="28019" spans="4:18">
      <c r="D28019" s="130"/>
      <c r="R28019" s="214"/>
    </row>
    <row r="28020" spans="4:18">
      <c r="D28020" s="130"/>
      <c r="R28020" s="214"/>
    </row>
    <row r="28021" spans="4:18">
      <c r="D28021" s="130"/>
      <c r="R28021" s="214"/>
    </row>
    <row r="28022" spans="4:18">
      <c r="D28022" s="130"/>
      <c r="R28022" s="214"/>
    </row>
    <row r="28023" spans="4:18">
      <c r="D28023" s="130"/>
      <c r="R28023" s="214"/>
    </row>
    <row r="28024" spans="4:18">
      <c r="D28024" s="130"/>
      <c r="R28024" s="214"/>
    </row>
    <row r="28025" spans="4:18">
      <c r="D28025" s="130"/>
      <c r="R28025" s="214"/>
    </row>
    <row r="28026" spans="4:18">
      <c r="D28026" s="130"/>
      <c r="R28026" s="214"/>
    </row>
    <row r="28027" spans="4:18">
      <c r="D28027" s="130"/>
      <c r="R28027" s="214"/>
    </row>
    <row r="28028" spans="4:18">
      <c r="D28028" s="130"/>
      <c r="R28028" s="214"/>
    </row>
    <row r="28029" spans="4:18">
      <c r="D28029" s="130"/>
      <c r="R28029" s="214"/>
    </row>
    <row r="28030" spans="4:18">
      <c r="D28030" s="130"/>
      <c r="R28030" s="214"/>
    </row>
    <row r="28031" spans="4:18">
      <c r="D28031" s="130"/>
      <c r="R28031" s="214"/>
    </row>
    <row r="28032" spans="4:18">
      <c r="D28032" s="130"/>
      <c r="R28032" s="214"/>
    </row>
    <row r="28033" spans="4:18">
      <c r="D28033" s="130"/>
      <c r="R28033" s="214"/>
    </row>
    <row r="28034" spans="4:18">
      <c r="D28034" s="130"/>
      <c r="R28034" s="214"/>
    </row>
    <row r="28035" spans="4:18">
      <c r="D28035" s="130"/>
      <c r="R28035" s="214"/>
    </row>
    <row r="28036" spans="4:18">
      <c r="D28036" s="130"/>
      <c r="R28036" s="214"/>
    </row>
    <row r="28037" spans="4:18">
      <c r="D28037" s="130"/>
      <c r="R28037" s="214"/>
    </row>
    <row r="28038" spans="4:18">
      <c r="D28038" s="130"/>
      <c r="R28038" s="214"/>
    </row>
    <row r="28039" spans="4:18">
      <c r="D28039" s="130"/>
      <c r="R28039" s="214"/>
    </row>
    <row r="28040" spans="4:18">
      <c r="D28040" s="130"/>
      <c r="R28040" s="214"/>
    </row>
    <row r="28041" spans="4:18">
      <c r="D28041" s="130"/>
      <c r="R28041" s="214"/>
    </row>
    <row r="28042" spans="4:18">
      <c r="D28042" s="130"/>
      <c r="R28042" s="214"/>
    </row>
    <row r="28043" spans="4:18">
      <c r="D28043" s="130"/>
      <c r="R28043" s="214"/>
    </row>
    <row r="28044" spans="4:18">
      <c r="D28044" s="130"/>
      <c r="R28044" s="214"/>
    </row>
    <row r="28045" spans="4:18">
      <c r="D28045" s="130"/>
      <c r="R28045" s="214"/>
    </row>
    <row r="28046" spans="4:18">
      <c r="D28046" s="130"/>
      <c r="R28046" s="214"/>
    </row>
    <row r="28047" spans="4:18">
      <c r="D28047" s="130"/>
      <c r="R28047" s="214"/>
    </row>
    <row r="28048" spans="4:18">
      <c r="D28048" s="130"/>
      <c r="R28048" s="214"/>
    </row>
    <row r="28049" spans="4:18">
      <c r="D28049" s="130"/>
      <c r="R28049" s="214"/>
    </row>
    <row r="28050" spans="4:18">
      <c r="D28050" s="130"/>
      <c r="R28050" s="214"/>
    </row>
    <row r="28051" spans="4:18">
      <c r="D28051" s="130"/>
      <c r="R28051" s="214"/>
    </row>
    <row r="28052" spans="4:18">
      <c r="D28052" s="130"/>
      <c r="R28052" s="214"/>
    </row>
    <row r="28053" spans="4:18">
      <c r="D28053" s="130"/>
      <c r="R28053" s="214"/>
    </row>
    <row r="28054" spans="4:18">
      <c r="D28054" s="130"/>
      <c r="R28054" s="214"/>
    </row>
    <row r="28055" spans="4:18">
      <c r="D28055" s="130"/>
      <c r="R28055" s="214"/>
    </row>
    <row r="28056" spans="4:18">
      <c r="D28056" s="130"/>
      <c r="R28056" s="214"/>
    </row>
    <row r="28057" spans="4:18">
      <c r="D28057" s="130"/>
      <c r="R28057" s="214"/>
    </row>
    <row r="28058" spans="4:18">
      <c r="D28058" s="130"/>
      <c r="R28058" s="214"/>
    </row>
    <row r="28059" spans="4:18">
      <c r="D28059" s="130"/>
      <c r="R28059" s="214"/>
    </row>
    <row r="28060" spans="4:18">
      <c r="D28060" s="130"/>
      <c r="R28060" s="214"/>
    </row>
    <row r="28061" spans="4:18">
      <c r="D28061" s="130"/>
      <c r="R28061" s="214"/>
    </row>
    <row r="28062" spans="4:18">
      <c r="D28062" s="130"/>
      <c r="R28062" s="214"/>
    </row>
    <row r="28063" spans="4:18">
      <c r="D28063" s="130"/>
      <c r="R28063" s="214"/>
    </row>
    <row r="28064" spans="4:18">
      <c r="D28064" s="130"/>
      <c r="R28064" s="214"/>
    </row>
    <row r="28065" spans="4:18">
      <c r="D28065" s="130"/>
      <c r="R28065" s="214"/>
    </row>
    <row r="28066" spans="4:18">
      <c r="D28066" s="130"/>
      <c r="R28066" s="214"/>
    </row>
    <row r="28067" spans="4:18">
      <c r="D28067" s="130"/>
      <c r="R28067" s="214"/>
    </row>
    <row r="28068" spans="4:18">
      <c r="D28068" s="130"/>
      <c r="R28068" s="214"/>
    </row>
    <row r="28069" spans="4:18">
      <c r="D28069" s="130"/>
      <c r="R28069" s="214"/>
    </row>
    <row r="28070" spans="4:18">
      <c r="D28070" s="130"/>
      <c r="R28070" s="214"/>
    </row>
    <row r="28071" spans="4:18">
      <c r="D28071" s="130"/>
      <c r="R28071" s="214"/>
    </row>
    <row r="28072" spans="4:18">
      <c r="D28072" s="130"/>
      <c r="R28072" s="214"/>
    </row>
    <row r="28073" spans="4:18">
      <c r="D28073" s="130"/>
      <c r="R28073" s="214"/>
    </row>
    <row r="28074" spans="4:18">
      <c r="D28074" s="130"/>
      <c r="R28074" s="214"/>
    </row>
    <row r="28075" spans="4:18">
      <c r="D28075" s="130"/>
      <c r="R28075" s="214"/>
    </row>
    <row r="28076" spans="4:18">
      <c r="D28076" s="130"/>
      <c r="R28076" s="214"/>
    </row>
    <row r="28077" spans="4:18">
      <c r="D28077" s="130"/>
      <c r="R28077" s="214"/>
    </row>
    <row r="28078" spans="4:18">
      <c r="D28078" s="130"/>
      <c r="R28078" s="214"/>
    </row>
    <row r="28079" spans="4:18">
      <c r="D28079" s="130"/>
      <c r="R28079" s="214"/>
    </row>
    <row r="28080" spans="4:18">
      <c r="D28080" s="130"/>
      <c r="R28080" s="214"/>
    </row>
    <row r="28081" spans="4:18">
      <c r="D28081" s="130"/>
      <c r="R28081" s="214"/>
    </row>
    <row r="28082" spans="4:18">
      <c r="D28082" s="130"/>
      <c r="R28082" s="214"/>
    </row>
    <row r="28083" spans="4:18">
      <c r="D28083" s="130"/>
      <c r="R28083" s="214"/>
    </row>
    <row r="28084" spans="4:18">
      <c r="D28084" s="130"/>
      <c r="R28084" s="214"/>
    </row>
    <row r="28085" spans="4:18">
      <c r="D28085" s="130"/>
      <c r="R28085" s="214"/>
    </row>
    <row r="28086" spans="4:18">
      <c r="D28086" s="130"/>
      <c r="R28086" s="214"/>
    </row>
    <row r="28087" spans="4:18">
      <c r="D28087" s="130"/>
      <c r="R28087" s="214"/>
    </row>
    <row r="28088" spans="4:18">
      <c r="D28088" s="130"/>
      <c r="R28088" s="214"/>
    </row>
    <row r="28089" spans="4:18">
      <c r="D28089" s="130"/>
      <c r="R28089" s="214"/>
    </row>
    <row r="28090" spans="4:18">
      <c r="D28090" s="130"/>
      <c r="R28090" s="214"/>
    </row>
    <row r="28091" spans="4:18">
      <c r="D28091" s="130"/>
      <c r="R28091" s="214"/>
    </row>
    <row r="28092" spans="4:18">
      <c r="D28092" s="130"/>
      <c r="R28092" s="214"/>
    </row>
    <row r="28093" spans="4:18">
      <c r="D28093" s="130"/>
      <c r="R28093" s="214"/>
    </row>
    <row r="28094" spans="4:18">
      <c r="D28094" s="130"/>
      <c r="R28094" s="214"/>
    </row>
    <row r="28095" spans="4:18">
      <c r="D28095" s="130"/>
      <c r="R28095" s="214"/>
    </row>
    <row r="28096" spans="4:18">
      <c r="D28096" s="130"/>
      <c r="R28096" s="214"/>
    </row>
    <row r="28097" spans="4:18">
      <c r="D28097" s="130"/>
      <c r="R28097" s="214"/>
    </row>
    <row r="28098" spans="4:18">
      <c r="D28098" s="130"/>
      <c r="R28098" s="214"/>
    </row>
    <row r="28099" spans="4:18">
      <c r="D28099" s="130"/>
      <c r="R28099" s="214"/>
    </row>
    <row r="28100" spans="4:18">
      <c r="D28100" s="130"/>
      <c r="R28100" s="214"/>
    </row>
    <row r="28101" spans="4:18">
      <c r="D28101" s="130"/>
      <c r="R28101" s="214"/>
    </row>
    <row r="28102" spans="4:18">
      <c r="D28102" s="130"/>
      <c r="R28102" s="214"/>
    </row>
    <row r="28103" spans="4:18">
      <c r="D28103" s="130"/>
      <c r="R28103" s="214"/>
    </row>
    <row r="28104" spans="4:18">
      <c r="D28104" s="130"/>
      <c r="R28104" s="214"/>
    </row>
    <row r="28105" spans="4:18">
      <c r="D28105" s="130"/>
      <c r="R28105" s="214"/>
    </row>
    <row r="28106" spans="4:18">
      <c r="D28106" s="130"/>
      <c r="R28106" s="214"/>
    </row>
    <row r="28107" spans="4:18">
      <c r="D28107" s="130"/>
      <c r="R28107" s="214"/>
    </row>
    <row r="28108" spans="4:18">
      <c r="D28108" s="130"/>
      <c r="R28108" s="214"/>
    </row>
    <row r="28109" spans="4:18">
      <c r="D28109" s="130"/>
      <c r="R28109" s="214"/>
    </row>
    <row r="28110" spans="4:18">
      <c r="D28110" s="130"/>
      <c r="R28110" s="214"/>
    </row>
    <row r="28111" spans="4:18">
      <c r="D28111" s="130"/>
      <c r="R28111" s="214"/>
    </row>
    <row r="28112" spans="4:18">
      <c r="D28112" s="130"/>
      <c r="R28112" s="214"/>
    </row>
    <row r="28113" spans="4:18">
      <c r="D28113" s="130"/>
      <c r="R28113" s="214"/>
    </row>
    <row r="28114" spans="4:18">
      <c r="D28114" s="130"/>
      <c r="R28114" s="214"/>
    </row>
    <row r="28115" spans="4:18">
      <c r="D28115" s="130"/>
      <c r="R28115" s="214"/>
    </row>
    <row r="28116" spans="4:18">
      <c r="D28116" s="130"/>
      <c r="R28116" s="214"/>
    </row>
    <row r="28117" spans="4:18">
      <c r="D28117" s="130"/>
      <c r="R28117" s="214"/>
    </row>
    <row r="28118" spans="4:18">
      <c r="D28118" s="130"/>
      <c r="R28118" s="214"/>
    </row>
    <row r="28119" spans="4:18">
      <c r="D28119" s="130"/>
      <c r="R28119" s="214"/>
    </row>
    <row r="28120" spans="4:18">
      <c r="D28120" s="130"/>
      <c r="R28120" s="214"/>
    </row>
    <row r="28121" spans="4:18">
      <c r="D28121" s="130"/>
      <c r="R28121" s="214"/>
    </row>
    <row r="28122" spans="4:18">
      <c r="D28122" s="130"/>
      <c r="R28122" s="214"/>
    </row>
    <row r="28123" spans="4:18">
      <c r="D28123" s="130"/>
      <c r="R28123" s="214"/>
    </row>
    <row r="28124" spans="4:18">
      <c r="D28124" s="130"/>
      <c r="R28124" s="214"/>
    </row>
    <row r="28125" spans="4:18">
      <c r="D28125" s="130"/>
      <c r="R28125" s="214"/>
    </row>
    <row r="28126" spans="4:18">
      <c r="D28126" s="130"/>
      <c r="R28126" s="214"/>
    </row>
    <row r="28127" spans="4:18">
      <c r="D28127" s="130"/>
      <c r="R28127" s="214"/>
    </row>
    <row r="28128" spans="4:18">
      <c r="D28128" s="130"/>
      <c r="R28128" s="214"/>
    </row>
    <row r="28129" spans="4:18">
      <c r="D28129" s="130"/>
      <c r="R28129" s="214"/>
    </row>
    <row r="28130" spans="4:18">
      <c r="D28130" s="130"/>
      <c r="R28130" s="214"/>
    </row>
    <row r="28131" spans="4:18">
      <c r="D28131" s="130"/>
      <c r="R28131" s="214"/>
    </row>
    <row r="28132" spans="4:18">
      <c r="D28132" s="130"/>
      <c r="R28132" s="214"/>
    </row>
    <row r="28133" spans="4:18">
      <c r="D28133" s="130"/>
      <c r="R28133" s="214"/>
    </row>
    <row r="28134" spans="4:18">
      <c r="D28134" s="130"/>
      <c r="R28134" s="214"/>
    </row>
    <row r="28135" spans="4:18">
      <c r="D28135" s="130"/>
      <c r="R28135" s="214"/>
    </row>
    <row r="28136" spans="4:18">
      <c r="D28136" s="130"/>
      <c r="R28136" s="214"/>
    </row>
    <row r="28137" spans="4:18">
      <c r="D28137" s="130"/>
      <c r="R28137" s="214"/>
    </row>
    <row r="28138" spans="4:18">
      <c r="D28138" s="130"/>
      <c r="R28138" s="214"/>
    </row>
    <row r="28139" spans="4:18">
      <c r="D28139" s="130"/>
      <c r="R28139" s="214"/>
    </row>
    <row r="28140" spans="4:18">
      <c r="D28140" s="130"/>
      <c r="R28140" s="214"/>
    </row>
    <row r="28141" spans="4:18">
      <c r="D28141" s="130"/>
      <c r="R28141" s="214"/>
    </row>
    <row r="28142" spans="4:18">
      <c r="D28142" s="130"/>
      <c r="R28142" s="214"/>
    </row>
    <row r="28143" spans="4:18">
      <c r="D28143" s="130"/>
      <c r="R28143" s="214"/>
    </row>
    <row r="28144" spans="4:18">
      <c r="D28144" s="130"/>
      <c r="R28144" s="214"/>
    </row>
    <row r="28145" spans="4:18">
      <c r="D28145" s="130"/>
      <c r="R28145" s="214"/>
    </row>
    <row r="28146" spans="4:18">
      <c r="D28146" s="130"/>
      <c r="R28146" s="214"/>
    </row>
    <row r="28147" spans="4:18">
      <c r="D28147" s="130"/>
      <c r="R28147" s="214"/>
    </row>
    <row r="28148" spans="4:18">
      <c r="D28148" s="130"/>
      <c r="R28148" s="214"/>
    </row>
    <row r="28149" spans="4:18">
      <c r="D28149" s="130"/>
      <c r="R28149" s="214"/>
    </row>
    <row r="28150" spans="4:18">
      <c r="D28150" s="130"/>
      <c r="R28150" s="214"/>
    </row>
    <row r="28151" spans="4:18">
      <c r="D28151" s="130"/>
      <c r="R28151" s="214"/>
    </row>
    <row r="28152" spans="4:18">
      <c r="D28152" s="130"/>
      <c r="R28152" s="214"/>
    </row>
    <row r="28153" spans="4:18">
      <c r="D28153" s="130"/>
      <c r="R28153" s="214"/>
    </row>
    <row r="28154" spans="4:18">
      <c r="D28154" s="130"/>
      <c r="R28154" s="214"/>
    </row>
    <row r="28155" spans="4:18">
      <c r="D28155" s="130"/>
      <c r="R28155" s="214"/>
    </row>
    <row r="28156" spans="4:18">
      <c r="D28156" s="130"/>
      <c r="R28156" s="214"/>
    </row>
    <row r="28157" spans="4:18">
      <c r="D28157" s="130"/>
      <c r="R28157" s="214"/>
    </row>
    <row r="28158" spans="4:18">
      <c r="D28158" s="130"/>
      <c r="R28158" s="214"/>
    </row>
    <row r="28159" spans="4:18">
      <c r="D28159" s="130"/>
      <c r="R28159" s="214"/>
    </row>
    <row r="28160" spans="4:18">
      <c r="D28160" s="130"/>
      <c r="R28160" s="214"/>
    </row>
    <row r="28161" spans="4:18">
      <c r="D28161" s="130"/>
      <c r="R28161" s="214"/>
    </row>
    <row r="28162" spans="4:18">
      <c r="D28162" s="130"/>
      <c r="R28162" s="214"/>
    </row>
    <row r="28163" spans="4:18">
      <c r="D28163" s="130"/>
      <c r="R28163" s="214"/>
    </row>
    <row r="28164" spans="4:18">
      <c r="D28164" s="130"/>
      <c r="R28164" s="214"/>
    </row>
    <row r="28165" spans="4:18">
      <c r="D28165" s="130"/>
      <c r="R28165" s="214"/>
    </row>
    <row r="28166" spans="4:18">
      <c r="D28166" s="130"/>
      <c r="R28166" s="214"/>
    </row>
    <row r="28167" spans="4:18">
      <c r="D28167" s="130"/>
      <c r="R28167" s="214"/>
    </row>
    <row r="28168" spans="4:18">
      <c r="D28168" s="130"/>
      <c r="R28168" s="214"/>
    </row>
    <row r="28169" spans="4:18">
      <c r="D28169" s="130"/>
      <c r="R28169" s="214"/>
    </row>
    <row r="28170" spans="4:18">
      <c r="D28170" s="130"/>
      <c r="R28170" s="214"/>
    </row>
    <row r="28171" spans="4:18">
      <c r="D28171" s="130"/>
      <c r="R28171" s="214"/>
    </row>
    <row r="28172" spans="4:18">
      <c r="D28172" s="130"/>
      <c r="R28172" s="214"/>
    </row>
    <row r="28173" spans="4:18">
      <c r="D28173" s="130"/>
      <c r="R28173" s="214"/>
    </row>
    <row r="28174" spans="4:18">
      <c r="D28174" s="130"/>
      <c r="R28174" s="214"/>
    </row>
    <row r="28175" spans="4:18">
      <c r="D28175" s="130"/>
      <c r="R28175" s="214"/>
    </row>
    <row r="28176" spans="4:18">
      <c r="D28176" s="130"/>
      <c r="R28176" s="214"/>
    </row>
    <row r="28177" spans="4:18">
      <c r="D28177" s="130"/>
      <c r="R28177" s="214"/>
    </row>
    <row r="28178" spans="4:18">
      <c r="D28178" s="130"/>
      <c r="R28178" s="214"/>
    </row>
    <row r="28179" spans="4:18">
      <c r="D28179" s="130"/>
      <c r="R28179" s="214"/>
    </row>
    <row r="28180" spans="4:18">
      <c r="D28180" s="130"/>
      <c r="R28180" s="214"/>
    </row>
    <row r="28181" spans="4:18">
      <c r="D28181" s="130"/>
      <c r="R28181" s="214"/>
    </row>
    <row r="28182" spans="4:18">
      <c r="D28182" s="130"/>
      <c r="R28182" s="214"/>
    </row>
    <row r="28183" spans="4:18">
      <c r="D28183" s="130"/>
      <c r="R28183" s="214"/>
    </row>
    <row r="28184" spans="4:18">
      <c r="D28184" s="130"/>
      <c r="R28184" s="214"/>
    </row>
    <row r="28185" spans="4:18">
      <c r="D28185" s="130"/>
      <c r="R28185" s="214"/>
    </row>
    <row r="28186" spans="4:18">
      <c r="D28186" s="130"/>
      <c r="R28186" s="214"/>
    </row>
    <row r="28187" spans="4:18">
      <c r="D28187" s="130"/>
      <c r="R28187" s="214"/>
    </row>
    <row r="28188" spans="4:18">
      <c r="D28188" s="130"/>
      <c r="R28188" s="214"/>
    </row>
    <row r="28189" spans="4:18">
      <c r="D28189" s="130"/>
      <c r="R28189" s="214"/>
    </row>
    <row r="28190" spans="4:18">
      <c r="D28190" s="130"/>
      <c r="R28190" s="214"/>
    </row>
    <row r="28191" spans="4:18">
      <c r="D28191" s="130"/>
      <c r="R28191" s="214"/>
    </row>
    <row r="28192" spans="4:18">
      <c r="D28192" s="130"/>
      <c r="R28192" s="214"/>
    </row>
    <row r="28193" spans="4:18">
      <c r="D28193" s="130"/>
      <c r="R28193" s="214"/>
    </row>
    <row r="28194" spans="4:18">
      <c r="D28194" s="130"/>
      <c r="R28194" s="214"/>
    </row>
    <row r="28195" spans="4:18">
      <c r="D28195" s="130"/>
      <c r="R28195" s="214"/>
    </row>
    <row r="28196" spans="4:18">
      <c r="D28196" s="130"/>
      <c r="R28196" s="214"/>
    </row>
    <row r="28197" spans="4:18">
      <c r="D28197" s="130"/>
      <c r="R28197" s="214"/>
    </row>
    <row r="28198" spans="4:18">
      <c r="D28198" s="130"/>
      <c r="R28198" s="214"/>
    </row>
    <row r="28199" spans="4:18">
      <c r="D28199" s="130"/>
      <c r="R28199" s="214"/>
    </row>
    <row r="28200" spans="4:18">
      <c r="D28200" s="130"/>
      <c r="R28200" s="214"/>
    </row>
    <row r="28201" spans="4:18">
      <c r="D28201" s="130"/>
      <c r="R28201" s="214"/>
    </row>
    <row r="28202" spans="4:18">
      <c r="D28202" s="130"/>
      <c r="R28202" s="214"/>
    </row>
    <row r="28203" spans="4:18">
      <c r="D28203" s="130"/>
      <c r="R28203" s="214"/>
    </row>
    <row r="28204" spans="4:18">
      <c r="D28204" s="130"/>
      <c r="R28204" s="214"/>
    </row>
    <row r="28205" spans="4:18">
      <c r="D28205" s="130"/>
      <c r="R28205" s="214"/>
    </row>
    <row r="28206" spans="4:18">
      <c r="D28206" s="130"/>
      <c r="R28206" s="214"/>
    </row>
    <row r="28207" spans="4:18">
      <c r="D28207" s="130"/>
      <c r="R28207" s="214"/>
    </row>
    <row r="28208" spans="4:18">
      <c r="D28208" s="130"/>
      <c r="R28208" s="214"/>
    </row>
    <row r="28209" spans="4:18">
      <c r="D28209" s="130"/>
      <c r="R28209" s="214"/>
    </row>
    <row r="28210" spans="4:18">
      <c r="D28210" s="130"/>
      <c r="R28210" s="214"/>
    </row>
    <row r="28211" spans="4:18">
      <c r="D28211" s="130"/>
      <c r="R28211" s="214"/>
    </row>
    <row r="28212" spans="4:18">
      <c r="D28212" s="130"/>
      <c r="R28212" s="214"/>
    </row>
    <row r="28213" spans="4:18">
      <c r="D28213" s="130"/>
      <c r="R28213" s="214"/>
    </row>
    <row r="28214" spans="4:18">
      <c r="D28214" s="130"/>
      <c r="R28214" s="214"/>
    </row>
    <row r="28215" spans="4:18">
      <c r="D28215" s="130"/>
      <c r="R28215" s="214"/>
    </row>
    <row r="28216" spans="4:18">
      <c r="D28216" s="130"/>
      <c r="R28216" s="214"/>
    </row>
    <row r="28217" spans="4:18">
      <c r="D28217" s="130"/>
      <c r="R28217" s="214"/>
    </row>
    <row r="28218" spans="4:18">
      <c r="D28218" s="130"/>
      <c r="R28218" s="214"/>
    </row>
    <row r="28219" spans="4:18">
      <c r="D28219" s="130"/>
      <c r="R28219" s="214"/>
    </row>
    <row r="28220" spans="4:18">
      <c r="D28220" s="130"/>
      <c r="R28220" s="214"/>
    </row>
    <row r="28221" spans="4:18">
      <c r="D28221" s="130"/>
      <c r="R28221" s="214"/>
    </row>
    <row r="28222" spans="4:18">
      <c r="D28222" s="130"/>
      <c r="R28222" s="214"/>
    </row>
    <row r="28223" spans="4:18">
      <c r="D28223" s="130"/>
      <c r="R28223" s="214"/>
    </row>
    <row r="28224" spans="4:18">
      <c r="D28224" s="130"/>
      <c r="R28224" s="214"/>
    </row>
    <row r="28225" spans="4:18">
      <c r="D28225" s="130"/>
      <c r="R28225" s="214"/>
    </row>
    <row r="28226" spans="4:18">
      <c r="D28226" s="130"/>
      <c r="R28226" s="214"/>
    </row>
    <row r="28227" spans="4:18">
      <c r="D28227" s="130"/>
      <c r="R28227" s="214"/>
    </row>
    <row r="28228" spans="4:18">
      <c r="D28228" s="130"/>
      <c r="R28228" s="214"/>
    </row>
    <row r="28229" spans="4:18">
      <c r="D28229" s="130"/>
      <c r="R28229" s="214"/>
    </row>
    <row r="28230" spans="4:18">
      <c r="D28230" s="130"/>
      <c r="R28230" s="214"/>
    </row>
    <row r="28231" spans="4:18">
      <c r="D28231" s="130"/>
      <c r="R28231" s="214"/>
    </row>
    <row r="28232" spans="4:18">
      <c r="D28232" s="130"/>
      <c r="R28232" s="214"/>
    </row>
    <row r="28233" spans="4:18">
      <c r="D28233" s="130"/>
      <c r="R28233" s="214"/>
    </row>
    <row r="28234" spans="4:18">
      <c r="D28234" s="130"/>
      <c r="R28234" s="214"/>
    </row>
    <row r="28235" spans="4:18">
      <c r="D28235" s="130"/>
      <c r="R28235" s="214"/>
    </row>
    <row r="28236" spans="4:18">
      <c r="D28236" s="130"/>
      <c r="R28236" s="214"/>
    </row>
    <row r="28237" spans="4:18">
      <c r="D28237" s="130"/>
      <c r="R28237" s="214"/>
    </row>
    <row r="28238" spans="4:18">
      <c r="D28238" s="130"/>
      <c r="R28238" s="214"/>
    </row>
    <row r="28239" spans="4:18">
      <c r="D28239" s="130"/>
      <c r="R28239" s="214"/>
    </row>
    <row r="28240" spans="4:18">
      <c r="D28240" s="130"/>
      <c r="R28240" s="214"/>
    </row>
    <row r="28241" spans="4:18">
      <c r="D28241" s="130"/>
      <c r="R28241" s="214"/>
    </row>
    <row r="28242" spans="4:18">
      <c r="D28242" s="130"/>
      <c r="R28242" s="214"/>
    </row>
    <row r="28243" spans="4:18">
      <c r="D28243" s="130"/>
      <c r="R28243" s="214"/>
    </row>
    <row r="28244" spans="4:18">
      <c r="D28244" s="130"/>
      <c r="R28244" s="214"/>
    </row>
    <row r="28245" spans="4:18">
      <c r="D28245" s="130"/>
      <c r="R28245" s="214"/>
    </row>
    <row r="28246" spans="4:18">
      <c r="D28246" s="130"/>
      <c r="R28246" s="214"/>
    </row>
    <row r="28247" spans="4:18">
      <c r="D28247" s="130"/>
      <c r="R28247" s="214"/>
    </row>
    <row r="28248" spans="4:18">
      <c r="D28248" s="130"/>
      <c r="R28248" s="214"/>
    </row>
    <row r="28249" spans="4:18">
      <c r="D28249" s="130"/>
      <c r="R28249" s="214"/>
    </row>
    <row r="28250" spans="4:18">
      <c r="D28250" s="130"/>
      <c r="R28250" s="214"/>
    </row>
    <row r="28251" spans="4:18">
      <c r="D28251" s="130"/>
      <c r="R28251" s="214"/>
    </row>
    <row r="28252" spans="4:18">
      <c r="D28252" s="130"/>
      <c r="R28252" s="214"/>
    </row>
    <row r="28253" spans="4:18">
      <c r="D28253" s="130"/>
      <c r="R28253" s="214"/>
    </row>
    <row r="28254" spans="4:18">
      <c r="D28254" s="130"/>
      <c r="R28254" s="214"/>
    </row>
    <row r="28255" spans="4:18">
      <c r="D28255" s="130"/>
      <c r="R28255" s="214"/>
    </row>
    <row r="28256" spans="4:18">
      <c r="D28256" s="130"/>
      <c r="R28256" s="214"/>
    </row>
    <row r="28257" spans="4:18">
      <c r="D28257" s="130"/>
      <c r="R28257" s="214"/>
    </row>
    <row r="28258" spans="4:18">
      <c r="D28258" s="130"/>
      <c r="R28258" s="214"/>
    </row>
    <row r="28259" spans="4:18">
      <c r="D28259" s="130"/>
      <c r="R28259" s="214"/>
    </row>
    <row r="28260" spans="4:18">
      <c r="D28260" s="130"/>
      <c r="R28260" s="214"/>
    </row>
    <row r="28261" spans="4:18">
      <c r="D28261" s="130"/>
      <c r="R28261" s="214"/>
    </row>
    <row r="28262" spans="4:18">
      <c r="D28262" s="130"/>
      <c r="R28262" s="214"/>
    </row>
    <row r="28263" spans="4:18">
      <c r="D28263" s="130"/>
      <c r="R28263" s="214"/>
    </row>
    <row r="28264" spans="4:18">
      <c r="D28264" s="130"/>
      <c r="R28264" s="214"/>
    </row>
    <row r="28265" spans="4:18">
      <c r="D28265" s="130"/>
      <c r="R28265" s="214"/>
    </row>
    <row r="28266" spans="4:18">
      <c r="D28266" s="130"/>
      <c r="R28266" s="214"/>
    </row>
    <row r="28267" spans="4:18">
      <c r="D28267" s="130"/>
      <c r="R28267" s="214"/>
    </row>
    <row r="28268" spans="4:18">
      <c r="D28268" s="130"/>
      <c r="R28268" s="214"/>
    </row>
    <row r="28269" spans="4:18">
      <c r="D28269" s="130"/>
      <c r="R28269" s="214"/>
    </row>
    <row r="28270" spans="4:18">
      <c r="D28270" s="130"/>
      <c r="R28270" s="214"/>
    </row>
    <row r="28271" spans="4:18">
      <c r="D28271" s="130"/>
      <c r="R28271" s="214"/>
    </row>
    <row r="28272" spans="4:18">
      <c r="D28272" s="130"/>
      <c r="R28272" s="214"/>
    </row>
    <row r="28273" spans="4:18">
      <c r="D28273" s="130"/>
      <c r="R28273" s="214"/>
    </row>
    <row r="28274" spans="4:18">
      <c r="D28274" s="130"/>
      <c r="R28274" s="214"/>
    </row>
    <row r="28275" spans="4:18">
      <c r="D28275" s="130"/>
      <c r="R28275" s="214"/>
    </row>
    <row r="28276" spans="4:18">
      <c r="D28276" s="130"/>
      <c r="R28276" s="214"/>
    </row>
    <row r="28277" spans="4:18">
      <c r="D28277" s="130"/>
      <c r="R28277" s="214"/>
    </row>
    <row r="28278" spans="4:18">
      <c r="D28278" s="130"/>
      <c r="R28278" s="214"/>
    </row>
    <row r="28279" spans="4:18">
      <c r="D28279" s="130"/>
      <c r="R28279" s="214"/>
    </row>
    <row r="28280" spans="4:18">
      <c r="D28280" s="130"/>
      <c r="R28280" s="214"/>
    </row>
    <row r="28281" spans="4:18">
      <c r="D28281" s="130"/>
      <c r="R28281" s="214"/>
    </row>
    <row r="28282" spans="4:18">
      <c r="D28282" s="130"/>
      <c r="R28282" s="214"/>
    </row>
    <row r="28283" spans="4:18">
      <c r="D28283" s="130"/>
      <c r="R28283" s="214"/>
    </row>
    <row r="28284" spans="4:18">
      <c r="D28284" s="130"/>
      <c r="R28284" s="214"/>
    </row>
    <row r="28285" spans="4:18">
      <c r="D28285" s="130"/>
      <c r="R28285" s="214"/>
    </row>
    <row r="28286" spans="4:18">
      <c r="D28286" s="130"/>
      <c r="R28286" s="214"/>
    </row>
    <row r="28287" spans="4:18">
      <c r="D28287" s="130"/>
      <c r="R28287" s="214"/>
    </row>
    <row r="28288" spans="4:18">
      <c r="D28288" s="130"/>
      <c r="R28288" s="214"/>
    </row>
    <row r="28289" spans="4:18">
      <c r="D28289" s="130"/>
      <c r="R28289" s="214"/>
    </row>
    <row r="28290" spans="4:18">
      <c r="D28290" s="130"/>
      <c r="R28290" s="214"/>
    </row>
    <row r="28291" spans="4:18">
      <c r="D28291" s="130"/>
      <c r="R28291" s="214"/>
    </row>
    <row r="28292" spans="4:18">
      <c r="D28292" s="130"/>
      <c r="R28292" s="214"/>
    </row>
    <row r="28293" spans="4:18">
      <c r="D28293" s="130"/>
      <c r="R28293" s="214"/>
    </row>
    <row r="28294" spans="4:18">
      <c r="D28294" s="130"/>
      <c r="R28294" s="214"/>
    </row>
    <row r="28295" spans="4:18">
      <c r="D28295" s="130"/>
      <c r="R28295" s="214"/>
    </row>
    <row r="28296" spans="4:18">
      <c r="D28296" s="130"/>
      <c r="R28296" s="214"/>
    </row>
    <row r="28297" spans="4:18">
      <c r="D28297" s="130"/>
      <c r="R28297" s="214"/>
    </row>
    <row r="28298" spans="4:18">
      <c r="D28298" s="130"/>
      <c r="R28298" s="214"/>
    </row>
    <row r="28299" spans="4:18">
      <c r="D28299" s="130"/>
      <c r="R28299" s="214"/>
    </row>
    <row r="28300" spans="4:18">
      <c r="D28300" s="130"/>
      <c r="R28300" s="214"/>
    </row>
    <row r="28301" spans="4:18">
      <c r="D28301" s="130"/>
      <c r="R28301" s="214"/>
    </row>
    <row r="28302" spans="4:18">
      <c r="D28302" s="130"/>
      <c r="R28302" s="214"/>
    </row>
    <row r="28303" spans="4:18">
      <c r="D28303" s="130"/>
      <c r="R28303" s="214"/>
    </row>
    <row r="28304" spans="4:18">
      <c r="D28304" s="130"/>
      <c r="R28304" s="214"/>
    </row>
    <row r="28305" spans="4:18">
      <c r="D28305" s="130"/>
      <c r="R28305" s="214"/>
    </row>
    <row r="28306" spans="4:18">
      <c r="D28306" s="130"/>
      <c r="R28306" s="214"/>
    </row>
    <row r="28307" spans="4:18">
      <c r="D28307" s="130"/>
      <c r="R28307" s="214"/>
    </row>
    <row r="28308" spans="4:18">
      <c r="D28308" s="130"/>
      <c r="R28308" s="214"/>
    </row>
    <row r="28309" spans="4:18">
      <c r="D28309" s="130"/>
      <c r="R28309" s="214"/>
    </row>
    <row r="28310" spans="4:18">
      <c r="D28310" s="130"/>
      <c r="R28310" s="214"/>
    </row>
    <row r="28311" spans="4:18">
      <c r="D28311" s="130"/>
      <c r="R28311" s="214"/>
    </row>
    <row r="28312" spans="4:18">
      <c r="D28312" s="130"/>
      <c r="R28312" s="214"/>
    </row>
    <row r="28313" spans="4:18">
      <c r="D28313" s="130"/>
      <c r="R28313" s="214"/>
    </row>
    <row r="28314" spans="4:18">
      <c r="D28314" s="130"/>
      <c r="R28314" s="214"/>
    </row>
    <row r="28315" spans="4:18">
      <c r="D28315" s="130"/>
      <c r="R28315" s="214"/>
    </row>
    <row r="28316" spans="4:18">
      <c r="D28316" s="130"/>
      <c r="R28316" s="214"/>
    </row>
    <row r="28317" spans="4:18">
      <c r="D28317" s="130"/>
      <c r="R28317" s="214"/>
    </row>
    <row r="28318" spans="4:18">
      <c r="D28318" s="130"/>
      <c r="R28318" s="214"/>
    </row>
    <row r="28319" spans="4:18">
      <c r="D28319" s="130"/>
      <c r="R28319" s="214"/>
    </row>
    <row r="28320" spans="4:18">
      <c r="D28320" s="130"/>
      <c r="R28320" s="214"/>
    </row>
    <row r="28321" spans="4:18">
      <c r="D28321" s="130"/>
      <c r="R28321" s="214"/>
    </row>
    <row r="28322" spans="4:18">
      <c r="D28322" s="130"/>
      <c r="R28322" s="214"/>
    </row>
    <row r="28323" spans="4:18">
      <c r="D28323" s="130"/>
      <c r="R28323" s="214"/>
    </row>
    <row r="28324" spans="4:18">
      <c r="D28324" s="130"/>
      <c r="R28324" s="214"/>
    </row>
    <row r="28325" spans="4:18">
      <c r="D28325" s="130"/>
      <c r="R28325" s="214"/>
    </row>
    <row r="28326" spans="4:18">
      <c r="D28326" s="130"/>
      <c r="R28326" s="214"/>
    </row>
    <row r="28327" spans="4:18">
      <c r="D28327" s="130"/>
      <c r="R28327" s="214"/>
    </row>
    <row r="28328" spans="4:18">
      <c r="D28328" s="130"/>
      <c r="R28328" s="214"/>
    </row>
    <row r="28329" spans="4:18">
      <c r="D28329" s="130"/>
      <c r="R28329" s="214"/>
    </row>
    <row r="28330" spans="4:18">
      <c r="D28330" s="130"/>
      <c r="R28330" s="214"/>
    </row>
    <row r="28331" spans="4:18">
      <c r="D28331" s="130"/>
      <c r="R28331" s="214"/>
    </row>
    <row r="28332" spans="4:18">
      <c r="D28332" s="130"/>
      <c r="R28332" s="214"/>
    </row>
    <row r="28333" spans="4:18">
      <c r="D28333" s="130"/>
      <c r="R28333" s="214"/>
    </row>
    <row r="28334" spans="4:18">
      <c r="D28334" s="130"/>
      <c r="R28334" s="214"/>
    </row>
    <row r="28335" spans="4:18">
      <c r="D28335" s="130"/>
      <c r="R28335" s="214"/>
    </row>
    <row r="28336" spans="4:18">
      <c r="D28336" s="130"/>
      <c r="R28336" s="214"/>
    </row>
    <row r="28337" spans="4:18">
      <c r="D28337" s="130"/>
      <c r="R28337" s="214"/>
    </row>
    <row r="28338" spans="4:18">
      <c r="D28338" s="130"/>
      <c r="R28338" s="214"/>
    </row>
    <row r="28339" spans="4:18">
      <c r="D28339" s="130"/>
      <c r="R28339" s="214"/>
    </row>
    <row r="28340" spans="4:18">
      <c r="D28340" s="130"/>
      <c r="R28340" s="214"/>
    </row>
    <row r="28341" spans="4:18">
      <c r="D28341" s="130"/>
      <c r="R28341" s="214"/>
    </row>
    <row r="28342" spans="4:18">
      <c r="D28342" s="130"/>
      <c r="R28342" s="214"/>
    </row>
    <row r="28343" spans="4:18">
      <c r="D28343" s="130"/>
      <c r="R28343" s="214"/>
    </row>
    <row r="28344" spans="4:18">
      <c r="D28344" s="130"/>
      <c r="R28344" s="214"/>
    </row>
    <row r="28345" spans="4:18">
      <c r="D28345" s="130"/>
      <c r="R28345" s="214"/>
    </row>
    <row r="28346" spans="4:18">
      <c r="D28346" s="130"/>
      <c r="R28346" s="214"/>
    </row>
    <row r="28347" spans="4:18">
      <c r="D28347" s="130"/>
      <c r="R28347" s="214"/>
    </row>
    <row r="28348" spans="4:18">
      <c r="D28348" s="130"/>
      <c r="R28348" s="214"/>
    </row>
    <row r="28349" spans="4:18">
      <c r="D28349" s="130"/>
      <c r="R28349" s="214"/>
    </row>
    <row r="28350" spans="4:18">
      <c r="D28350" s="130"/>
      <c r="R28350" s="214"/>
    </row>
    <row r="28351" spans="4:18">
      <c r="D28351" s="130"/>
      <c r="R28351" s="214"/>
    </row>
    <row r="28352" spans="4:18">
      <c r="D28352" s="130"/>
      <c r="R28352" s="214"/>
    </row>
    <row r="28353" spans="4:18">
      <c r="D28353" s="130"/>
      <c r="R28353" s="214"/>
    </row>
    <row r="28354" spans="4:18">
      <c r="D28354" s="130"/>
      <c r="R28354" s="214"/>
    </row>
    <row r="28355" spans="4:18">
      <c r="D28355" s="130"/>
      <c r="R28355" s="214"/>
    </row>
    <row r="28356" spans="4:18">
      <c r="D28356" s="130"/>
      <c r="R28356" s="214"/>
    </row>
    <row r="28357" spans="4:18">
      <c r="D28357" s="130"/>
      <c r="R28357" s="214"/>
    </row>
    <row r="28358" spans="4:18">
      <c r="D28358" s="130"/>
      <c r="R28358" s="214"/>
    </row>
    <row r="28359" spans="4:18">
      <c r="D28359" s="130"/>
      <c r="R28359" s="214"/>
    </row>
    <row r="28360" spans="4:18">
      <c r="D28360" s="130"/>
      <c r="R28360" s="214"/>
    </row>
    <row r="28361" spans="4:18">
      <c r="D28361" s="130"/>
      <c r="R28361" s="214"/>
    </row>
    <row r="28362" spans="4:18">
      <c r="D28362" s="130"/>
      <c r="R28362" s="214"/>
    </row>
    <row r="28363" spans="4:18">
      <c r="D28363" s="130"/>
      <c r="R28363" s="214"/>
    </row>
    <row r="28364" spans="4:18">
      <c r="D28364" s="130"/>
      <c r="R28364" s="214"/>
    </row>
    <row r="28365" spans="4:18">
      <c r="D28365" s="130"/>
      <c r="R28365" s="214"/>
    </row>
    <row r="28366" spans="4:18">
      <c r="D28366" s="130"/>
      <c r="R28366" s="214"/>
    </row>
    <row r="28367" spans="4:18">
      <c r="D28367" s="130"/>
      <c r="R28367" s="214"/>
    </row>
    <row r="28368" spans="4:18">
      <c r="D28368" s="130"/>
      <c r="R28368" s="214"/>
    </row>
    <row r="28369" spans="4:18">
      <c r="D28369" s="130"/>
      <c r="R28369" s="214"/>
    </row>
    <row r="28370" spans="4:18">
      <c r="D28370" s="130"/>
      <c r="R28370" s="214"/>
    </row>
    <row r="28371" spans="4:18">
      <c r="D28371" s="130"/>
      <c r="R28371" s="214"/>
    </row>
    <row r="28372" spans="4:18">
      <c r="D28372" s="130"/>
      <c r="R28372" s="214"/>
    </row>
    <row r="28373" spans="4:18">
      <c r="D28373" s="130"/>
      <c r="R28373" s="214"/>
    </row>
    <row r="28374" spans="4:18">
      <c r="D28374" s="130"/>
      <c r="R28374" s="214"/>
    </row>
    <row r="28375" spans="4:18">
      <c r="D28375" s="130"/>
      <c r="R28375" s="214"/>
    </row>
    <row r="28376" spans="4:18">
      <c r="D28376" s="130"/>
      <c r="R28376" s="214"/>
    </row>
    <row r="28377" spans="4:18">
      <c r="D28377" s="130"/>
      <c r="R28377" s="214"/>
    </row>
    <row r="28378" spans="4:18">
      <c r="D28378" s="130"/>
      <c r="R28378" s="214"/>
    </row>
    <row r="28379" spans="4:18">
      <c r="D28379" s="130"/>
      <c r="R28379" s="214"/>
    </row>
    <row r="28380" spans="4:18">
      <c r="D28380" s="130"/>
      <c r="R28380" s="214"/>
    </row>
    <row r="28381" spans="4:18">
      <c r="D28381" s="130"/>
      <c r="R28381" s="214"/>
    </row>
    <row r="28382" spans="4:18">
      <c r="D28382" s="130"/>
      <c r="R28382" s="214"/>
    </row>
    <row r="28383" spans="4:18">
      <c r="D28383" s="130"/>
      <c r="R28383" s="214"/>
    </row>
    <row r="28384" spans="4:18">
      <c r="D28384" s="130"/>
      <c r="R28384" s="214"/>
    </row>
    <row r="28385" spans="4:18">
      <c r="D28385" s="130"/>
      <c r="R28385" s="214"/>
    </row>
    <row r="28386" spans="4:18">
      <c r="D28386" s="130"/>
      <c r="R28386" s="214"/>
    </row>
    <row r="28387" spans="4:18">
      <c r="D28387" s="130"/>
      <c r="R28387" s="214"/>
    </row>
    <row r="28388" spans="4:18">
      <c r="D28388" s="130"/>
      <c r="R28388" s="214"/>
    </row>
    <row r="28389" spans="4:18">
      <c r="D28389" s="130"/>
      <c r="R28389" s="214"/>
    </row>
    <row r="28390" spans="4:18">
      <c r="D28390" s="130"/>
      <c r="R28390" s="214"/>
    </row>
    <row r="28391" spans="4:18">
      <c r="D28391" s="130"/>
      <c r="R28391" s="214"/>
    </row>
    <row r="28392" spans="4:18">
      <c r="D28392" s="130"/>
      <c r="R28392" s="214"/>
    </row>
    <row r="28393" spans="4:18">
      <c r="D28393" s="130"/>
      <c r="R28393" s="214"/>
    </row>
    <row r="28394" spans="4:18">
      <c r="D28394" s="130"/>
      <c r="R28394" s="214"/>
    </row>
    <row r="28395" spans="4:18">
      <c r="D28395" s="130"/>
      <c r="R28395" s="214"/>
    </row>
    <row r="28396" spans="4:18">
      <c r="D28396" s="130"/>
      <c r="R28396" s="214"/>
    </row>
    <row r="28397" spans="4:18">
      <c r="D28397" s="130"/>
      <c r="R28397" s="214"/>
    </row>
    <row r="28398" spans="4:18">
      <c r="D28398" s="130"/>
      <c r="R28398" s="214"/>
    </row>
    <row r="28399" spans="4:18">
      <c r="D28399" s="130"/>
      <c r="R28399" s="214"/>
    </row>
    <row r="28400" spans="4:18">
      <c r="D28400" s="130"/>
      <c r="R28400" s="214"/>
    </row>
    <row r="28401" spans="4:18">
      <c r="D28401" s="130"/>
      <c r="R28401" s="214"/>
    </row>
    <row r="28402" spans="4:18">
      <c r="D28402" s="130"/>
      <c r="R28402" s="214"/>
    </row>
    <row r="28403" spans="4:18">
      <c r="D28403" s="130"/>
      <c r="R28403" s="214"/>
    </row>
    <row r="28404" spans="4:18">
      <c r="D28404" s="130"/>
      <c r="R28404" s="214"/>
    </row>
    <row r="28405" spans="4:18">
      <c r="D28405" s="130"/>
      <c r="R28405" s="214"/>
    </row>
    <row r="28406" spans="4:18">
      <c r="D28406" s="130"/>
      <c r="R28406" s="214"/>
    </row>
    <row r="28407" spans="4:18">
      <c r="D28407" s="130"/>
      <c r="R28407" s="214"/>
    </row>
    <row r="28408" spans="4:18">
      <c r="D28408" s="130"/>
      <c r="R28408" s="214"/>
    </row>
    <row r="28409" spans="4:18">
      <c r="D28409" s="130"/>
      <c r="R28409" s="214"/>
    </row>
    <row r="28410" spans="4:18">
      <c r="D28410" s="130"/>
      <c r="R28410" s="214"/>
    </row>
    <row r="28411" spans="4:18">
      <c r="D28411" s="130"/>
      <c r="R28411" s="214"/>
    </row>
    <row r="28412" spans="4:18">
      <c r="D28412" s="130"/>
      <c r="R28412" s="214"/>
    </row>
    <row r="28413" spans="4:18">
      <c r="D28413" s="130"/>
      <c r="R28413" s="214"/>
    </row>
    <row r="28414" spans="4:18">
      <c r="D28414" s="130"/>
      <c r="R28414" s="214"/>
    </row>
    <row r="28415" spans="4:18">
      <c r="D28415" s="130"/>
      <c r="R28415" s="214"/>
    </row>
    <row r="28416" spans="4:18">
      <c r="D28416" s="130"/>
      <c r="R28416" s="214"/>
    </row>
    <row r="28417" spans="4:18">
      <c r="D28417" s="130"/>
      <c r="R28417" s="214"/>
    </row>
    <row r="28418" spans="4:18">
      <c r="D28418" s="130"/>
      <c r="R28418" s="214"/>
    </row>
    <row r="28419" spans="4:18">
      <c r="D28419" s="130"/>
      <c r="R28419" s="214"/>
    </row>
    <row r="28420" spans="4:18">
      <c r="D28420" s="130"/>
      <c r="R28420" s="214"/>
    </row>
    <row r="28421" spans="4:18">
      <c r="D28421" s="130"/>
      <c r="R28421" s="214"/>
    </row>
    <row r="28422" spans="4:18">
      <c r="D28422" s="130"/>
      <c r="R28422" s="214"/>
    </row>
    <row r="28423" spans="4:18">
      <c r="D28423" s="130"/>
      <c r="R28423" s="214"/>
    </row>
    <row r="28424" spans="4:18">
      <c r="D28424" s="130"/>
      <c r="R28424" s="214"/>
    </row>
    <row r="28425" spans="4:18">
      <c r="D28425" s="130"/>
      <c r="R28425" s="214"/>
    </row>
    <row r="28426" spans="4:18">
      <c r="D28426" s="130"/>
      <c r="R28426" s="214"/>
    </row>
    <row r="28427" spans="4:18">
      <c r="D28427" s="130"/>
      <c r="R28427" s="214"/>
    </row>
    <row r="28428" spans="4:18">
      <c r="D28428" s="130"/>
      <c r="R28428" s="214"/>
    </row>
    <row r="28429" spans="4:18">
      <c r="D28429" s="130"/>
      <c r="R28429" s="214"/>
    </row>
    <row r="28430" spans="4:18">
      <c r="D28430" s="130"/>
      <c r="R28430" s="214"/>
    </row>
    <row r="28431" spans="4:18">
      <c r="D28431" s="130"/>
      <c r="R28431" s="214"/>
    </row>
    <row r="28432" spans="4:18">
      <c r="D28432" s="130"/>
      <c r="R28432" s="214"/>
    </row>
    <row r="28433" spans="4:18">
      <c r="D28433" s="130"/>
      <c r="R28433" s="214"/>
    </row>
    <row r="28434" spans="4:18">
      <c r="D28434" s="130"/>
      <c r="R28434" s="214"/>
    </row>
    <row r="28435" spans="4:18">
      <c r="D28435" s="130"/>
      <c r="R28435" s="214"/>
    </row>
    <row r="28436" spans="4:18">
      <c r="D28436" s="130"/>
      <c r="R28436" s="214"/>
    </row>
    <row r="28437" spans="4:18">
      <c r="D28437" s="130"/>
      <c r="R28437" s="214"/>
    </row>
    <row r="28438" spans="4:18">
      <c r="D28438" s="130"/>
      <c r="R28438" s="214"/>
    </row>
    <row r="28439" spans="4:18">
      <c r="D28439" s="130"/>
      <c r="R28439" s="214"/>
    </row>
    <row r="28440" spans="4:18">
      <c r="D28440" s="130"/>
      <c r="R28440" s="214"/>
    </row>
    <row r="28441" spans="4:18">
      <c r="D28441" s="130"/>
      <c r="R28441" s="214"/>
    </row>
    <row r="28442" spans="4:18">
      <c r="D28442" s="130"/>
      <c r="R28442" s="214"/>
    </row>
    <row r="28443" spans="4:18">
      <c r="D28443" s="130"/>
      <c r="R28443" s="214"/>
    </row>
    <row r="28444" spans="4:18">
      <c r="D28444" s="130"/>
      <c r="R28444" s="214"/>
    </row>
    <row r="28445" spans="4:18">
      <c r="D28445" s="130"/>
      <c r="R28445" s="214"/>
    </row>
    <row r="28446" spans="4:18">
      <c r="D28446" s="130"/>
      <c r="R28446" s="214"/>
    </row>
    <row r="28447" spans="4:18">
      <c r="D28447" s="130"/>
      <c r="R28447" s="214"/>
    </row>
    <row r="28448" spans="4:18">
      <c r="D28448" s="130"/>
      <c r="R28448" s="214"/>
    </row>
    <row r="28449" spans="4:18">
      <c r="D28449" s="130"/>
      <c r="R28449" s="214"/>
    </row>
    <row r="28450" spans="4:18">
      <c r="D28450" s="130"/>
      <c r="R28450" s="214"/>
    </row>
    <row r="28451" spans="4:18">
      <c r="D28451" s="130"/>
      <c r="R28451" s="214"/>
    </row>
    <row r="28452" spans="4:18">
      <c r="D28452" s="130"/>
      <c r="R28452" s="214"/>
    </row>
    <row r="28453" spans="4:18">
      <c r="D28453" s="130"/>
      <c r="R28453" s="214"/>
    </row>
    <row r="28454" spans="4:18">
      <c r="D28454" s="130"/>
      <c r="R28454" s="214"/>
    </row>
    <row r="28455" spans="4:18">
      <c r="D28455" s="130"/>
      <c r="R28455" s="214"/>
    </row>
    <row r="28456" spans="4:18">
      <c r="D28456" s="130"/>
      <c r="R28456" s="214"/>
    </row>
    <row r="28457" spans="4:18">
      <c r="D28457" s="130"/>
      <c r="R28457" s="214"/>
    </row>
    <row r="28458" spans="4:18">
      <c r="D28458" s="130"/>
      <c r="R28458" s="214"/>
    </row>
    <row r="28459" spans="4:18">
      <c r="D28459" s="130"/>
      <c r="R28459" s="214"/>
    </row>
    <row r="28460" spans="4:18">
      <c r="D28460" s="130"/>
      <c r="R28460" s="214"/>
    </row>
    <row r="28461" spans="4:18">
      <c r="D28461" s="130"/>
      <c r="R28461" s="214"/>
    </row>
    <row r="28462" spans="4:18">
      <c r="D28462" s="130"/>
      <c r="R28462" s="214"/>
    </row>
    <row r="28463" spans="4:18">
      <c r="D28463" s="130"/>
      <c r="R28463" s="214"/>
    </row>
    <row r="28464" spans="4:18">
      <c r="D28464" s="130"/>
      <c r="R28464" s="214"/>
    </row>
    <row r="28465" spans="4:18">
      <c r="D28465" s="130"/>
      <c r="R28465" s="214"/>
    </row>
    <row r="28466" spans="4:18">
      <c r="D28466" s="130"/>
      <c r="R28466" s="214"/>
    </row>
    <row r="28467" spans="4:18">
      <c r="D28467" s="130"/>
      <c r="R28467" s="214"/>
    </row>
    <row r="28468" spans="4:18">
      <c r="D28468" s="130"/>
      <c r="R28468" s="214"/>
    </row>
    <row r="28469" spans="4:18">
      <c r="D28469" s="130"/>
      <c r="R28469" s="214"/>
    </row>
    <row r="28470" spans="4:18">
      <c r="D28470" s="130"/>
      <c r="R28470" s="214"/>
    </row>
    <row r="28471" spans="4:18">
      <c r="D28471" s="130"/>
      <c r="R28471" s="214"/>
    </row>
    <row r="28472" spans="4:18">
      <c r="D28472" s="130"/>
      <c r="R28472" s="214"/>
    </row>
    <row r="28473" spans="4:18">
      <c r="D28473" s="130"/>
      <c r="R28473" s="214"/>
    </row>
    <row r="28474" spans="4:18">
      <c r="D28474" s="130"/>
      <c r="R28474" s="214"/>
    </row>
    <row r="28475" spans="4:18">
      <c r="D28475" s="130"/>
      <c r="R28475" s="214"/>
    </row>
    <row r="28476" spans="4:18">
      <c r="D28476" s="130"/>
      <c r="R28476" s="214"/>
    </row>
    <row r="28477" spans="4:18">
      <c r="D28477" s="130"/>
      <c r="R28477" s="214"/>
    </row>
    <row r="28478" spans="4:18">
      <c r="D28478" s="130"/>
      <c r="R28478" s="214"/>
    </row>
    <row r="28479" spans="4:18">
      <c r="D28479" s="130"/>
      <c r="R28479" s="214"/>
    </row>
    <row r="28480" spans="4:18">
      <c r="D28480" s="130"/>
      <c r="R28480" s="214"/>
    </row>
    <row r="28481" spans="4:18">
      <c r="D28481" s="130"/>
      <c r="R28481" s="214"/>
    </row>
    <row r="28482" spans="4:18">
      <c r="D28482" s="130"/>
      <c r="R28482" s="214"/>
    </row>
    <row r="28483" spans="4:18">
      <c r="D28483" s="130"/>
      <c r="R28483" s="214"/>
    </row>
    <row r="28484" spans="4:18">
      <c r="D28484" s="130"/>
      <c r="R28484" s="214"/>
    </row>
    <row r="28485" spans="4:18">
      <c r="D28485" s="130"/>
      <c r="R28485" s="214"/>
    </row>
    <row r="28486" spans="4:18">
      <c r="D28486" s="130"/>
      <c r="R28486" s="214"/>
    </row>
    <row r="28487" spans="4:18">
      <c r="D28487" s="130"/>
      <c r="R28487" s="214"/>
    </row>
    <row r="28488" spans="4:18">
      <c r="D28488" s="130"/>
      <c r="R28488" s="214"/>
    </row>
    <row r="28489" spans="4:18">
      <c r="D28489" s="130"/>
      <c r="R28489" s="214"/>
    </row>
    <row r="28490" spans="4:18">
      <c r="D28490" s="130"/>
      <c r="R28490" s="214"/>
    </row>
    <row r="28491" spans="4:18">
      <c r="D28491" s="130"/>
      <c r="R28491" s="214"/>
    </row>
    <row r="28492" spans="4:18">
      <c r="D28492" s="130"/>
      <c r="R28492" s="214"/>
    </row>
    <row r="28493" spans="4:18">
      <c r="D28493" s="130"/>
      <c r="R28493" s="214"/>
    </row>
    <row r="28494" spans="4:18">
      <c r="D28494" s="130"/>
      <c r="R28494" s="214"/>
    </row>
    <row r="28495" spans="4:18">
      <c r="D28495" s="130"/>
      <c r="R28495" s="214"/>
    </row>
    <row r="28496" spans="4:18">
      <c r="D28496" s="130"/>
      <c r="R28496" s="214"/>
    </row>
    <row r="28497" spans="4:18">
      <c r="D28497" s="130"/>
      <c r="R28497" s="214"/>
    </row>
    <row r="28498" spans="4:18">
      <c r="D28498" s="130"/>
      <c r="R28498" s="214"/>
    </row>
    <row r="28499" spans="4:18">
      <c r="D28499" s="130"/>
      <c r="R28499" s="214"/>
    </row>
    <row r="28500" spans="4:18">
      <c r="D28500" s="130"/>
      <c r="R28500" s="214"/>
    </row>
    <row r="28501" spans="4:18">
      <c r="D28501" s="130"/>
      <c r="R28501" s="214"/>
    </row>
    <row r="28502" spans="4:18">
      <c r="D28502" s="130"/>
      <c r="R28502" s="214"/>
    </row>
    <row r="28503" spans="4:18">
      <c r="D28503" s="130"/>
      <c r="R28503" s="214"/>
    </row>
    <row r="28504" spans="4:18">
      <c r="D28504" s="130"/>
      <c r="R28504" s="214"/>
    </row>
    <row r="28505" spans="4:18">
      <c r="D28505" s="130"/>
      <c r="R28505" s="214"/>
    </row>
    <row r="28506" spans="4:18">
      <c r="D28506" s="130"/>
      <c r="R28506" s="214"/>
    </row>
    <row r="28507" spans="4:18">
      <c r="D28507" s="130"/>
      <c r="R28507" s="214"/>
    </row>
    <row r="28508" spans="4:18">
      <c r="D28508" s="130"/>
      <c r="R28508" s="214"/>
    </row>
    <row r="28509" spans="4:18">
      <c r="D28509" s="130"/>
      <c r="R28509" s="214"/>
    </row>
    <row r="28510" spans="4:18">
      <c r="D28510" s="130"/>
      <c r="R28510" s="214"/>
    </row>
    <row r="28511" spans="4:18">
      <c r="D28511" s="130"/>
      <c r="R28511" s="214"/>
    </row>
    <row r="28512" spans="4:18">
      <c r="D28512" s="130"/>
      <c r="R28512" s="214"/>
    </row>
    <row r="28513" spans="4:18">
      <c r="D28513" s="130"/>
      <c r="R28513" s="214"/>
    </row>
    <row r="28514" spans="4:18">
      <c r="D28514" s="130"/>
      <c r="R28514" s="214"/>
    </row>
    <row r="28515" spans="4:18">
      <c r="D28515" s="130"/>
      <c r="R28515" s="214"/>
    </row>
    <row r="28516" spans="4:18">
      <c r="D28516" s="130"/>
      <c r="R28516" s="214"/>
    </row>
    <row r="28517" spans="4:18">
      <c r="D28517" s="130"/>
      <c r="R28517" s="214"/>
    </row>
    <row r="28518" spans="4:18">
      <c r="D28518" s="130"/>
      <c r="R28518" s="214"/>
    </row>
    <row r="28519" spans="4:18">
      <c r="D28519" s="130"/>
      <c r="R28519" s="214"/>
    </row>
    <row r="28520" spans="4:18">
      <c r="D28520" s="130"/>
      <c r="R28520" s="214"/>
    </row>
    <row r="28521" spans="4:18">
      <c r="D28521" s="130"/>
      <c r="R28521" s="214"/>
    </row>
    <row r="28522" spans="4:18">
      <c r="D28522" s="130"/>
      <c r="R28522" s="214"/>
    </row>
    <row r="28523" spans="4:18">
      <c r="D28523" s="130"/>
      <c r="R28523" s="214"/>
    </row>
    <row r="28524" spans="4:18">
      <c r="D28524" s="130"/>
      <c r="R28524" s="214"/>
    </row>
    <row r="28525" spans="4:18">
      <c r="D28525" s="130"/>
      <c r="R28525" s="214"/>
    </row>
    <row r="28526" spans="4:18">
      <c r="D28526" s="130"/>
      <c r="R28526" s="214"/>
    </row>
    <row r="28527" spans="4:18">
      <c r="D28527" s="130"/>
      <c r="R28527" s="214"/>
    </row>
    <row r="28528" spans="4:18">
      <c r="D28528" s="130"/>
      <c r="R28528" s="214"/>
    </row>
    <row r="28529" spans="4:18">
      <c r="D28529" s="130"/>
      <c r="R28529" s="214"/>
    </row>
    <row r="28530" spans="4:18">
      <c r="D28530" s="130"/>
      <c r="R28530" s="214"/>
    </row>
    <row r="28531" spans="4:18">
      <c r="D28531" s="130"/>
      <c r="R28531" s="214"/>
    </row>
    <row r="28532" spans="4:18">
      <c r="D28532" s="130"/>
      <c r="R28532" s="214"/>
    </row>
    <row r="28533" spans="4:18">
      <c r="D28533" s="130"/>
      <c r="R28533" s="214"/>
    </row>
    <row r="28534" spans="4:18">
      <c r="D28534" s="130"/>
      <c r="R28534" s="214"/>
    </row>
    <row r="28535" spans="4:18">
      <c r="D28535" s="130"/>
      <c r="R28535" s="214"/>
    </row>
    <row r="28536" spans="4:18">
      <c r="D28536" s="130"/>
      <c r="R28536" s="214"/>
    </row>
    <row r="28537" spans="4:18">
      <c r="D28537" s="130"/>
      <c r="R28537" s="214"/>
    </row>
    <row r="28538" spans="4:18">
      <c r="D28538" s="130"/>
      <c r="R28538" s="214"/>
    </row>
    <row r="28539" spans="4:18">
      <c r="D28539" s="130"/>
      <c r="R28539" s="214"/>
    </row>
    <row r="28540" spans="4:18">
      <c r="D28540" s="130"/>
      <c r="R28540" s="214"/>
    </row>
    <row r="28541" spans="4:18">
      <c r="D28541" s="130"/>
      <c r="R28541" s="214"/>
    </row>
    <row r="28542" spans="4:18">
      <c r="D28542" s="130"/>
      <c r="R28542" s="214"/>
    </row>
    <row r="28543" spans="4:18">
      <c r="D28543" s="130"/>
      <c r="R28543" s="214"/>
    </row>
    <row r="28544" spans="4:18">
      <c r="D28544" s="130"/>
      <c r="R28544" s="214"/>
    </row>
    <row r="28545" spans="4:18">
      <c r="D28545" s="130"/>
      <c r="R28545" s="214"/>
    </row>
    <row r="28546" spans="4:18">
      <c r="D28546" s="130"/>
      <c r="R28546" s="214"/>
    </row>
    <row r="28547" spans="4:18">
      <c r="D28547" s="130"/>
      <c r="R28547" s="214"/>
    </row>
    <row r="28548" spans="4:18">
      <c r="D28548" s="130"/>
      <c r="R28548" s="214"/>
    </row>
    <row r="28549" spans="4:18">
      <c r="D28549" s="130"/>
      <c r="R28549" s="214"/>
    </row>
    <row r="28550" spans="4:18">
      <c r="D28550" s="130"/>
      <c r="R28550" s="214"/>
    </row>
    <row r="28551" spans="4:18">
      <c r="D28551" s="130"/>
      <c r="R28551" s="214"/>
    </row>
    <row r="28552" spans="4:18">
      <c r="D28552" s="130"/>
      <c r="R28552" s="214"/>
    </row>
    <row r="28553" spans="4:18">
      <c r="D28553" s="130"/>
      <c r="R28553" s="214"/>
    </row>
    <row r="28554" spans="4:18">
      <c r="D28554" s="130"/>
      <c r="R28554" s="214"/>
    </row>
    <row r="28555" spans="4:18">
      <c r="D28555" s="130"/>
      <c r="R28555" s="214"/>
    </row>
    <row r="28556" spans="4:18">
      <c r="D28556" s="130"/>
      <c r="R28556" s="214"/>
    </row>
    <row r="28557" spans="4:18">
      <c r="D28557" s="130"/>
      <c r="R28557" s="214"/>
    </row>
    <row r="28558" spans="4:18">
      <c r="D28558" s="130"/>
      <c r="R28558" s="214"/>
    </row>
    <row r="28559" spans="4:18">
      <c r="D28559" s="130"/>
      <c r="R28559" s="214"/>
    </row>
    <row r="28560" spans="4:18">
      <c r="D28560" s="130"/>
      <c r="R28560" s="214"/>
    </row>
    <row r="28561" spans="4:18">
      <c r="D28561" s="130"/>
      <c r="R28561" s="214"/>
    </row>
    <row r="28562" spans="4:18">
      <c r="D28562" s="130"/>
      <c r="R28562" s="214"/>
    </row>
    <row r="28563" spans="4:18">
      <c r="D28563" s="130"/>
      <c r="R28563" s="214"/>
    </row>
    <row r="28564" spans="4:18">
      <c r="D28564" s="130"/>
      <c r="R28564" s="214"/>
    </row>
    <row r="28565" spans="4:18">
      <c r="D28565" s="130"/>
      <c r="R28565" s="214"/>
    </row>
    <row r="28566" spans="4:18">
      <c r="D28566" s="130"/>
      <c r="R28566" s="214"/>
    </row>
    <row r="28567" spans="4:18">
      <c r="D28567" s="130"/>
      <c r="R28567" s="214"/>
    </row>
    <row r="28568" spans="4:18">
      <c r="D28568" s="130"/>
      <c r="R28568" s="214"/>
    </row>
    <row r="28569" spans="4:18">
      <c r="D28569" s="130"/>
      <c r="R28569" s="214"/>
    </row>
    <row r="28570" spans="4:18">
      <c r="D28570" s="130"/>
      <c r="R28570" s="214"/>
    </row>
    <row r="28571" spans="4:18">
      <c r="D28571" s="130"/>
      <c r="R28571" s="214"/>
    </row>
    <row r="28572" spans="4:18">
      <c r="D28572" s="130"/>
      <c r="R28572" s="214"/>
    </row>
    <row r="28573" spans="4:18">
      <c r="D28573" s="130"/>
      <c r="R28573" s="214"/>
    </row>
    <row r="28574" spans="4:18">
      <c r="D28574" s="130"/>
      <c r="R28574" s="214"/>
    </row>
    <row r="28575" spans="4:18">
      <c r="D28575" s="130"/>
      <c r="R28575" s="214"/>
    </row>
    <row r="28576" spans="4:18">
      <c r="D28576" s="130"/>
      <c r="R28576" s="214"/>
    </row>
    <row r="28577" spans="4:18">
      <c r="D28577" s="130"/>
      <c r="R28577" s="214"/>
    </row>
    <row r="28578" spans="4:18">
      <c r="D28578" s="130"/>
      <c r="R28578" s="214"/>
    </row>
    <row r="28579" spans="4:18">
      <c r="D28579" s="130"/>
      <c r="R28579" s="214"/>
    </row>
    <row r="28580" spans="4:18">
      <c r="D28580" s="130"/>
      <c r="R28580" s="214"/>
    </row>
    <row r="28581" spans="4:18">
      <c r="D28581" s="130"/>
      <c r="R28581" s="214"/>
    </row>
    <row r="28582" spans="4:18">
      <c r="D28582" s="130"/>
      <c r="R28582" s="214"/>
    </row>
    <row r="28583" spans="4:18">
      <c r="D28583" s="130"/>
      <c r="R28583" s="214"/>
    </row>
    <row r="28584" spans="4:18">
      <c r="D28584" s="130"/>
      <c r="R28584" s="214"/>
    </row>
    <row r="28585" spans="4:18">
      <c r="D28585" s="130"/>
      <c r="R28585" s="214"/>
    </row>
    <row r="28586" spans="4:18">
      <c r="D28586" s="130"/>
      <c r="R28586" s="214"/>
    </row>
    <row r="28587" spans="4:18">
      <c r="D28587" s="130"/>
      <c r="R28587" s="214"/>
    </row>
    <row r="28588" spans="4:18">
      <c r="D28588" s="130"/>
      <c r="R28588" s="214"/>
    </row>
    <row r="28589" spans="4:18">
      <c r="D28589" s="130"/>
      <c r="R28589" s="214"/>
    </row>
    <row r="28590" spans="4:18">
      <c r="D28590" s="130"/>
      <c r="R28590" s="214"/>
    </row>
    <row r="28591" spans="4:18">
      <c r="D28591" s="130"/>
      <c r="R28591" s="214"/>
    </row>
    <row r="28592" spans="4:18">
      <c r="D28592" s="130"/>
      <c r="R28592" s="214"/>
    </row>
    <row r="28593" spans="4:18">
      <c r="D28593" s="130"/>
      <c r="R28593" s="214"/>
    </row>
    <row r="28594" spans="4:18">
      <c r="D28594" s="130"/>
      <c r="R28594" s="214"/>
    </row>
    <row r="28595" spans="4:18">
      <c r="D28595" s="130"/>
      <c r="R28595" s="214"/>
    </row>
    <row r="28596" spans="4:18">
      <c r="D28596" s="130"/>
      <c r="R28596" s="214"/>
    </row>
    <row r="28597" spans="4:18">
      <c r="D28597" s="130"/>
      <c r="R28597" s="214"/>
    </row>
    <row r="28598" spans="4:18">
      <c r="D28598" s="130"/>
      <c r="R28598" s="214"/>
    </row>
    <row r="28599" spans="4:18">
      <c r="D28599" s="130"/>
      <c r="R28599" s="214"/>
    </row>
    <row r="28600" spans="4:18">
      <c r="D28600" s="130"/>
      <c r="R28600" s="214"/>
    </row>
    <row r="28601" spans="4:18">
      <c r="D28601" s="130"/>
      <c r="R28601" s="214"/>
    </row>
    <row r="28602" spans="4:18">
      <c r="D28602" s="130"/>
      <c r="R28602" s="214"/>
    </row>
    <row r="28603" spans="4:18">
      <c r="D28603" s="130"/>
      <c r="R28603" s="214"/>
    </row>
    <row r="28604" spans="4:18">
      <c r="D28604" s="130"/>
      <c r="R28604" s="214"/>
    </row>
    <row r="28605" spans="4:18">
      <c r="D28605" s="130"/>
      <c r="R28605" s="214"/>
    </row>
    <row r="28606" spans="4:18">
      <c r="D28606" s="130"/>
      <c r="R28606" s="214"/>
    </row>
    <row r="28607" spans="4:18">
      <c r="D28607" s="130"/>
      <c r="R28607" s="214"/>
    </row>
    <row r="28608" spans="4:18">
      <c r="D28608" s="130"/>
      <c r="R28608" s="214"/>
    </row>
    <row r="28609" spans="4:18">
      <c r="D28609" s="130"/>
      <c r="R28609" s="214"/>
    </row>
    <row r="28610" spans="4:18">
      <c r="D28610" s="130"/>
      <c r="R28610" s="214"/>
    </row>
    <row r="28611" spans="4:18">
      <c r="D28611" s="130"/>
      <c r="R28611" s="214"/>
    </row>
    <row r="28612" spans="4:18">
      <c r="D28612" s="130"/>
      <c r="R28612" s="214"/>
    </row>
    <row r="28613" spans="4:18">
      <c r="D28613" s="130"/>
      <c r="R28613" s="214"/>
    </row>
    <row r="28614" spans="4:18">
      <c r="D28614" s="130"/>
      <c r="R28614" s="214"/>
    </row>
    <row r="28615" spans="4:18">
      <c r="D28615" s="130"/>
      <c r="R28615" s="214"/>
    </row>
    <row r="28616" spans="4:18">
      <c r="D28616" s="130"/>
      <c r="R28616" s="214"/>
    </row>
    <row r="28617" spans="4:18">
      <c r="D28617" s="130"/>
      <c r="R28617" s="214"/>
    </row>
    <row r="28618" spans="4:18">
      <c r="D28618" s="130"/>
      <c r="R28618" s="214"/>
    </row>
    <row r="28619" spans="4:18">
      <c r="D28619" s="130"/>
      <c r="R28619" s="214"/>
    </row>
    <row r="28620" spans="4:18">
      <c r="D28620" s="130"/>
      <c r="R28620" s="214"/>
    </row>
    <row r="28621" spans="4:18">
      <c r="D28621" s="130"/>
      <c r="R28621" s="214"/>
    </row>
    <row r="28622" spans="4:18">
      <c r="D28622" s="130"/>
      <c r="R28622" s="214"/>
    </row>
    <row r="28623" spans="4:18">
      <c r="D28623" s="130"/>
      <c r="R28623" s="214"/>
    </row>
    <row r="28624" spans="4:18">
      <c r="D28624" s="130"/>
      <c r="R28624" s="214"/>
    </row>
    <row r="28625" spans="4:18">
      <c r="D28625" s="130"/>
      <c r="R28625" s="214"/>
    </row>
    <row r="28626" spans="4:18">
      <c r="D28626" s="130"/>
      <c r="R28626" s="214"/>
    </row>
    <row r="28627" spans="4:18">
      <c r="D28627" s="130"/>
      <c r="R28627" s="214"/>
    </row>
    <row r="28628" spans="4:18">
      <c r="D28628" s="130"/>
      <c r="R28628" s="214"/>
    </row>
    <row r="28629" spans="4:18">
      <c r="D28629" s="130"/>
      <c r="R28629" s="214"/>
    </row>
    <row r="28630" spans="4:18">
      <c r="D28630" s="130"/>
      <c r="R28630" s="214"/>
    </row>
    <row r="28631" spans="4:18">
      <c r="D28631" s="130"/>
      <c r="R28631" s="214"/>
    </row>
    <row r="28632" spans="4:18">
      <c r="D28632" s="130"/>
      <c r="R28632" s="214"/>
    </row>
    <row r="28633" spans="4:18">
      <c r="D28633" s="130"/>
      <c r="R28633" s="214"/>
    </row>
    <row r="28634" spans="4:18">
      <c r="D28634" s="130"/>
      <c r="R28634" s="214"/>
    </row>
    <row r="28635" spans="4:18">
      <c r="D28635" s="130"/>
      <c r="R28635" s="214"/>
    </row>
    <row r="28636" spans="4:18">
      <c r="D28636" s="130"/>
      <c r="R28636" s="214"/>
    </row>
    <row r="28637" spans="4:18">
      <c r="D28637" s="130"/>
      <c r="R28637" s="214"/>
    </row>
    <row r="28638" spans="4:18">
      <c r="D28638" s="130"/>
      <c r="R28638" s="214"/>
    </row>
    <row r="28639" spans="4:18">
      <c r="D28639" s="130"/>
      <c r="R28639" s="214"/>
    </row>
    <row r="28640" spans="4:18">
      <c r="D28640" s="130"/>
      <c r="R28640" s="214"/>
    </row>
    <row r="28641" spans="4:18">
      <c r="D28641" s="130"/>
      <c r="R28641" s="214"/>
    </row>
    <row r="28642" spans="4:18">
      <c r="D28642" s="130"/>
      <c r="R28642" s="214"/>
    </row>
    <row r="28643" spans="4:18">
      <c r="D28643" s="130"/>
      <c r="R28643" s="214"/>
    </row>
    <row r="28644" spans="4:18">
      <c r="D28644" s="130"/>
      <c r="R28644" s="214"/>
    </row>
    <row r="28645" spans="4:18">
      <c r="D28645" s="130"/>
      <c r="R28645" s="214"/>
    </row>
    <row r="28646" spans="4:18">
      <c r="D28646" s="130"/>
      <c r="R28646" s="214"/>
    </row>
    <row r="28647" spans="4:18">
      <c r="D28647" s="130"/>
      <c r="R28647" s="214"/>
    </row>
    <row r="28648" spans="4:18">
      <c r="D28648" s="130"/>
      <c r="R28648" s="214"/>
    </row>
    <row r="28649" spans="4:18">
      <c r="D28649" s="130"/>
      <c r="R28649" s="214"/>
    </row>
    <row r="28650" spans="4:18">
      <c r="D28650" s="130"/>
      <c r="R28650" s="214"/>
    </row>
    <row r="28651" spans="4:18">
      <c r="D28651" s="130"/>
      <c r="R28651" s="214"/>
    </row>
    <row r="28652" spans="4:18">
      <c r="D28652" s="130"/>
      <c r="R28652" s="214"/>
    </row>
    <row r="28653" spans="4:18">
      <c r="D28653" s="130"/>
      <c r="R28653" s="214"/>
    </row>
    <row r="28654" spans="4:18">
      <c r="D28654" s="130"/>
      <c r="R28654" s="214"/>
    </row>
    <row r="28655" spans="4:18">
      <c r="D28655" s="130"/>
      <c r="R28655" s="214"/>
    </row>
    <row r="28656" spans="4:18">
      <c r="D28656" s="130"/>
      <c r="R28656" s="214"/>
    </row>
    <row r="28657" spans="4:18">
      <c r="D28657" s="130"/>
      <c r="R28657" s="214"/>
    </row>
    <row r="28658" spans="4:18">
      <c r="D28658" s="130"/>
      <c r="R28658" s="214"/>
    </row>
    <row r="28659" spans="4:18">
      <c r="D28659" s="130"/>
      <c r="R28659" s="214"/>
    </row>
    <row r="28660" spans="4:18">
      <c r="D28660" s="130"/>
      <c r="R28660" s="214"/>
    </row>
    <row r="28661" spans="4:18">
      <c r="D28661" s="130"/>
      <c r="R28661" s="214"/>
    </row>
    <row r="28662" spans="4:18">
      <c r="D28662" s="130"/>
      <c r="R28662" s="214"/>
    </row>
    <row r="28663" spans="4:18">
      <c r="D28663" s="130"/>
      <c r="R28663" s="214"/>
    </row>
    <row r="28664" spans="4:18">
      <c r="D28664" s="130"/>
      <c r="R28664" s="214"/>
    </row>
    <row r="28665" spans="4:18">
      <c r="D28665" s="130"/>
      <c r="R28665" s="214"/>
    </row>
    <row r="28666" spans="4:18">
      <c r="D28666" s="130"/>
      <c r="R28666" s="214"/>
    </row>
    <row r="28667" spans="4:18">
      <c r="D28667" s="130"/>
      <c r="R28667" s="214"/>
    </row>
    <row r="28668" spans="4:18">
      <c r="D28668" s="130"/>
      <c r="R28668" s="214"/>
    </row>
    <row r="28669" spans="4:18">
      <c r="D28669" s="130"/>
      <c r="R28669" s="214"/>
    </row>
    <row r="28670" spans="4:18">
      <c r="D28670" s="130"/>
      <c r="R28670" s="214"/>
    </row>
    <row r="28671" spans="4:18">
      <c r="D28671" s="130"/>
      <c r="R28671" s="214"/>
    </row>
    <row r="28672" spans="4:18">
      <c r="D28672" s="130"/>
      <c r="R28672" s="214"/>
    </row>
    <row r="28673" spans="4:18">
      <c r="D28673" s="130"/>
      <c r="R28673" s="214"/>
    </row>
    <row r="28674" spans="4:18">
      <c r="D28674" s="130"/>
      <c r="R28674" s="214"/>
    </row>
    <row r="28675" spans="4:18">
      <c r="D28675" s="130"/>
      <c r="R28675" s="214"/>
    </row>
    <row r="28676" spans="4:18">
      <c r="D28676" s="130"/>
      <c r="R28676" s="214"/>
    </row>
    <row r="28677" spans="4:18">
      <c r="D28677" s="130"/>
      <c r="R28677" s="214"/>
    </row>
    <row r="28678" spans="4:18">
      <c r="D28678" s="130"/>
      <c r="R28678" s="214"/>
    </row>
    <row r="28679" spans="4:18">
      <c r="D28679" s="130"/>
      <c r="R28679" s="214"/>
    </row>
    <row r="28680" spans="4:18">
      <c r="D28680" s="130"/>
      <c r="R28680" s="214"/>
    </row>
    <row r="28681" spans="4:18">
      <c r="D28681" s="130"/>
      <c r="R28681" s="214"/>
    </row>
    <row r="28682" spans="4:18">
      <c r="D28682" s="130"/>
      <c r="R28682" s="214"/>
    </row>
    <row r="28683" spans="4:18">
      <c r="D28683" s="130"/>
      <c r="R28683" s="214"/>
    </row>
    <row r="28684" spans="4:18">
      <c r="D28684" s="130"/>
      <c r="R28684" s="214"/>
    </row>
    <row r="28685" spans="4:18">
      <c r="D28685" s="130"/>
      <c r="R28685" s="214"/>
    </row>
    <row r="28686" spans="4:18">
      <c r="D28686" s="130"/>
      <c r="R28686" s="214"/>
    </row>
    <row r="28687" spans="4:18">
      <c r="D28687" s="130"/>
      <c r="R28687" s="214"/>
    </row>
    <row r="28688" spans="4:18">
      <c r="D28688" s="130"/>
      <c r="R28688" s="214"/>
    </row>
    <row r="28689" spans="4:18">
      <c r="D28689" s="130"/>
      <c r="R28689" s="214"/>
    </row>
    <row r="28690" spans="4:18">
      <c r="D28690" s="130"/>
      <c r="R28690" s="214"/>
    </row>
    <row r="28691" spans="4:18">
      <c r="D28691" s="130"/>
      <c r="R28691" s="214"/>
    </row>
    <row r="28692" spans="4:18">
      <c r="D28692" s="130"/>
      <c r="R28692" s="214"/>
    </row>
    <row r="28693" spans="4:18">
      <c r="D28693" s="130"/>
      <c r="R28693" s="214"/>
    </row>
    <row r="28694" spans="4:18">
      <c r="D28694" s="130"/>
      <c r="R28694" s="214"/>
    </row>
    <row r="28695" spans="4:18">
      <c r="D28695" s="130"/>
      <c r="R28695" s="214"/>
    </row>
    <row r="28696" spans="4:18">
      <c r="D28696" s="130"/>
      <c r="R28696" s="214"/>
    </row>
    <row r="28697" spans="4:18">
      <c r="D28697" s="130"/>
      <c r="R28697" s="214"/>
    </row>
    <row r="28698" spans="4:18">
      <c r="D28698" s="130"/>
      <c r="R28698" s="214"/>
    </row>
    <row r="28699" spans="4:18">
      <c r="D28699" s="130"/>
      <c r="R28699" s="214"/>
    </row>
    <row r="28700" spans="4:18">
      <c r="D28700" s="130"/>
      <c r="R28700" s="214"/>
    </row>
    <row r="28701" spans="4:18">
      <c r="D28701" s="130"/>
      <c r="R28701" s="214"/>
    </row>
    <row r="28702" spans="4:18">
      <c r="D28702" s="130"/>
      <c r="R28702" s="214"/>
    </row>
    <row r="28703" spans="4:18">
      <c r="D28703" s="130"/>
      <c r="R28703" s="214"/>
    </row>
    <row r="28704" spans="4:18">
      <c r="D28704" s="130"/>
      <c r="R28704" s="214"/>
    </row>
    <row r="28705" spans="4:18">
      <c r="D28705" s="130"/>
      <c r="R28705" s="214"/>
    </row>
    <row r="28706" spans="4:18">
      <c r="D28706" s="130"/>
      <c r="R28706" s="214"/>
    </row>
    <row r="28707" spans="4:18">
      <c r="D28707" s="130"/>
      <c r="R28707" s="214"/>
    </row>
    <row r="28708" spans="4:18">
      <c r="D28708" s="130"/>
      <c r="R28708" s="214"/>
    </row>
    <row r="28709" spans="4:18">
      <c r="D28709" s="130"/>
      <c r="R28709" s="214"/>
    </row>
    <row r="28710" spans="4:18">
      <c r="D28710" s="130"/>
      <c r="R28710" s="214"/>
    </row>
    <row r="28711" spans="4:18">
      <c r="D28711" s="130"/>
      <c r="R28711" s="214"/>
    </row>
    <row r="28712" spans="4:18">
      <c r="D28712" s="130"/>
      <c r="R28712" s="214"/>
    </row>
    <row r="28713" spans="4:18">
      <c r="D28713" s="130"/>
      <c r="R28713" s="214"/>
    </row>
    <row r="28714" spans="4:18">
      <c r="D28714" s="130"/>
      <c r="R28714" s="214"/>
    </row>
    <row r="28715" spans="4:18">
      <c r="D28715" s="130"/>
      <c r="R28715" s="214"/>
    </row>
    <row r="28716" spans="4:18">
      <c r="D28716" s="130"/>
      <c r="R28716" s="214"/>
    </row>
    <row r="28717" spans="4:18">
      <c r="D28717" s="130"/>
      <c r="R28717" s="214"/>
    </row>
    <row r="28718" spans="4:18">
      <c r="D28718" s="130"/>
      <c r="R28718" s="214"/>
    </row>
    <row r="28719" spans="4:18">
      <c r="D28719" s="130"/>
      <c r="R28719" s="214"/>
    </row>
    <row r="28720" spans="4:18">
      <c r="D28720" s="130"/>
      <c r="R28720" s="214"/>
    </row>
    <row r="28721" spans="4:18">
      <c r="D28721" s="130"/>
      <c r="R28721" s="214"/>
    </row>
    <row r="28722" spans="4:18">
      <c r="D28722" s="130"/>
      <c r="R28722" s="214"/>
    </row>
    <row r="28723" spans="4:18">
      <c r="D28723" s="130"/>
      <c r="R28723" s="214"/>
    </row>
    <row r="28724" spans="4:18">
      <c r="D28724" s="130"/>
      <c r="R28724" s="214"/>
    </row>
    <row r="28725" spans="4:18">
      <c r="D28725" s="130"/>
      <c r="R28725" s="214"/>
    </row>
    <row r="28726" spans="4:18">
      <c r="D28726" s="130"/>
      <c r="R28726" s="214"/>
    </row>
    <row r="28727" spans="4:18">
      <c r="D28727" s="130"/>
      <c r="R28727" s="214"/>
    </row>
    <row r="28728" spans="4:18">
      <c r="D28728" s="130"/>
      <c r="R28728" s="214"/>
    </row>
    <row r="28729" spans="4:18">
      <c r="D28729" s="130"/>
      <c r="R28729" s="214"/>
    </row>
    <row r="28730" spans="4:18">
      <c r="D28730" s="130"/>
      <c r="R28730" s="214"/>
    </row>
    <row r="28731" spans="4:18">
      <c r="D28731" s="130"/>
      <c r="R28731" s="214"/>
    </row>
    <row r="28732" spans="4:18">
      <c r="D28732" s="130"/>
      <c r="R28732" s="214"/>
    </row>
    <row r="28733" spans="4:18">
      <c r="D28733" s="130"/>
      <c r="R28733" s="214"/>
    </row>
    <row r="28734" spans="4:18">
      <c r="D28734" s="130"/>
      <c r="R28734" s="214"/>
    </row>
    <row r="28735" spans="4:18">
      <c r="D28735" s="130"/>
      <c r="R28735" s="214"/>
    </row>
    <row r="28736" spans="4:18">
      <c r="D28736" s="130"/>
      <c r="R28736" s="214"/>
    </row>
    <row r="28737" spans="4:18">
      <c r="D28737" s="130"/>
      <c r="R28737" s="214"/>
    </row>
    <row r="28738" spans="4:18">
      <c r="D28738" s="130"/>
      <c r="R28738" s="214"/>
    </row>
    <row r="28739" spans="4:18">
      <c r="D28739" s="130"/>
      <c r="R28739" s="214"/>
    </row>
    <row r="28740" spans="4:18">
      <c r="D28740" s="130"/>
      <c r="R28740" s="214"/>
    </row>
    <row r="28741" spans="4:18">
      <c r="D28741" s="130"/>
      <c r="R28741" s="214"/>
    </row>
    <row r="28742" spans="4:18">
      <c r="D28742" s="130"/>
      <c r="R28742" s="214"/>
    </row>
    <row r="28743" spans="4:18">
      <c r="D28743" s="130"/>
      <c r="R28743" s="214"/>
    </row>
    <row r="28744" spans="4:18">
      <c r="D28744" s="130"/>
      <c r="R28744" s="214"/>
    </row>
    <row r="28745" spans="4:18">
      <c r="D28745" s="130"/>
      <c r="R28745" s="214"/>
    </row>
    <row r="28746" spans="4:18">
      <c r="D28746" s="130"/>
      <c r="R28746" s="214"/>
    </row>
    <row r="28747" spans="4:18">
      <c r="D28747" s="130"/>
      <c r="R28747" s="214"/>
    </row>
    <row r="28748" spans="4:18">
      <c r="D28748" s="130"/>
      <c r="R28748" s="214"/>
    </row>
    <row r="28749" spans="4:18">
      <c r="D28749" s="130"/>
      <c r="R28749" s="214"/>
    </row>
    <row r="28750" spans="4:18">
      <c r="D28750" s="130"/>
      <c r="R28750" s="214"/>
    </row>
    <row r="28751" spans="4:18">
      <c r="D28751" s="130"/>
      <c r="R28751" s="214"/>
    </row>
    <row r="28752" spans="4:18">
      <c r="D28752" s="130"/>
      <c r="R28752" s="214"/>
    </row>
    <row r="28753" spans="4:18">
      <c r="D28753" s="130"/>
      <c r="R28753" s="214"/>
    </row>
    <row r="28754" spans="4:18">
      <c r="D28754" s="130"/>
      <c r="R28754" s="214"/>
    </row>
    <row r="28755" spans="4:18">
      <c r="D28755" s="130"/>
      <c r="R28755" s="214"/>
    </row>
    <row r="28756" spans="4:18">
      <c r="D28756" s="130"/>
      <c r="R28756" s="214"/>
    </row>
    <row r="28757" spans="4:18">
      <c r="D28757" s="130"/>
      <c r="R28757" s="214"/>
    </row>
    <row r="28758" spans="4:18">
      <c r="D28758" s="130"/>
      <c r="R28758" s="214"/>
    </row>
    <row r="28759" spans="4:18">
      <c r="D28759" s="130"/>
      <c r="R28759" s="214"/>
    </row>
    <row r="28760" spans="4:18">
      <c r="D28760" s="130"/>
      <c r="R28760" s="214"/>
    </row>
    <row r="28761" spans="4:18">
      <c r="D28761" s="130"/>
      <c r="R28761" s="214"/>
    </row>
    <row r="28762" spans="4:18">
      <c r="D28762" s="130"/>
      <c r="R28762" s="214"/>
    </row>
    <row r="28763" spans="4:18">
      <c r="D28763" s="130"/>
      <c r="R28763" s="214"/>
    </row>
    <row r="28764" spans="4:18">
      <c r="D28764" s="130"/>
      <c r="R28764" s="214"/>
    </row>
    <row r="28765" spans="4:18">
      <c r="D28765" s="130"/>
      <c r="R28765" s="214"/>
    </row>
    <row r="28766" spans="4:18">
      <c r="D28766" s="130"/>
      <c r="R28766" s="214"/>
    </row>
    <row r="28767" spans="4:18">
      <c r="D28767" s="130"/>
      <c r="R28767" s="214"/>
    </row>
    <row r="28768" spans="4:18">
      <c r="D28768" s="130"/>
      <c r="R28768" s="214"/>
    </row>
    <row r="28769" spans="4:18">
      <c r="D28769" s="130"/>
      <c r="R28769" s="214"/>
    </row>
    <row r="28770" spans="4:18">
      <c r="D28770" s="130"/>
      <c r="R28770" s="214"/>
    </row>
    <row r="28771" spans="4:18">
      <c r="D28771" s="130"/>
      <c r="R28771" s="214"/>
    </row>
    <row r="28772" spans="4:18">
      <c r="D28772" s="130"/>
      <c r="R28772" s="214"/>
    </row>
    <row r="28773" spans="4:18">
      <c r="D28773" s="130"/>
      <c r="R28773" s="214"/>
    </row>
    <row r="28774" spans="4:18">
      <c r="D28774" s="130"/>
      <c r="R28774" s="214"/>
    </row>
    <row r="28775" spans="4:18">
      <c r="D28775" s="130"/>
      <c r="R28775" s="214"/>
    </row>
    <row r="28776" spans="4:18">
      <c r="D28776" s="130"/>
      <c r="R28776" s="214"/>
    </row>
    <row r="28777" spans="4:18">
      <c r="D28777" s="130"/>
      <c r="R28777" s="214"/>
    </row>
    <row r="28778" spans="4:18">
      <c r="D28778" s="130"/>
      <c r="R28778" s="214"/>
    </row>
    <row r="28779" spans="4:18">
      <c r="D28779" s="130"/>
      <c r="R28779" s="214"/>
    </row>
    <row r="28780" spans="4:18">
      <c r="D28780" s="130"/>
      <c r="R28780" s="214"/>
    </row>
    <row r="28781" spans="4:18">
      <c r="D28781" s="130"/>
      <c r="R28781" s="214"/>
    </row>
    <row r="28782" spans="4:18">
      <c r="D28782" s="130"/>
      <c r="R28782" s="214"/>
    </row>
    <row r="28783" spans="4:18">
      <c r="D28783" s="130"/>
      <c r="R28783" s="214"/>
    </row>
    <row r="28784" spans="4:18">
      <c r="D28784" s="130"/>
      <c r="R28784" s="214"/>
    </row>
    <row r="28785" spans="4:18">
      <c r="D28785" s="130"/>
      <c r="R28785" s="214"/>
    </row>
    <row r="28786" spans="4:18">
      <c r="D28786" s="130"/>
      <c r="R28786" s="214"/>
    </row>
    <row r="28787" spans="4:18">
      <c r="D28787" s="130"/>
      <c r="R28787" s="214"/>
    </row>
    <row r="28788" spans="4:18">
      <c r="D28788" s="130"/>
      <c r="R28788" s="214"/>
    </row>
    <row r="28789" spans="4:18">
      <c r="D28789" s="130"/>
      <c r="R28789" s="214"/>
    </row>
    <row r="28790" spans="4:18">
      <c r="D28790" s="130"/>
      <c r="R28790" s="214"/>
    </row>
    <row r="28791" spans="4:18">
      <c r="D28791" s="130"/>
      <c r="R28791" s="214"/>
    </row>
    <row r="28792" spans="4:18">
      <c r="D28792" s="130"/>
      <c r="R28792" s="214"/>
    </row>
    <row r="28793" spans="4:18">
      <c r="D28793" s="130"/>
      <c r="R28793" s="214"/>
    </row>
    <row r="28794" spans="4:18">
      <c r="D28794" s="130"/>
      <c r="R28794" s="214"/>
    </row>
    <row r="28795" spans="4:18">
      <c r="D28795" s="130"/>
      <c r="R28795" s="214"/>
    </row>
    <row r="28796" spans="4:18">
      <c r="D28796" s="130"/>
      <c r="R28796" s="214"/>
    </row>
    <row r="28797" spans="4:18">
      <c r="D28797" s="130"/>
      <c r="R28797" s="214"/>
    </row>
    <row r="28798" spans="4:18">
      <c r="D28798" s="130"/>
      <c r="R28798" s="214"/>
    </row>
    <row r="28799" spans="4:18">
      <c r="D28799" s="130"/>
      <c r="R28799" s="214"/>
    </row>
    <row r="28800" spans="4:18">
      <c r="D28800" s="130"/>
      <c r="R28800" s="214"/>
    </row>
    <row r="28801" spans="4:18">
      <c r="D28801" s="130"/>
      <c r="R28801" s="214"/>
    </row>
    <row r="28802" spans="4:18">
      <c r="D28802" s="130"/>
      <c r="R28802" s="214"/>
    </row>
    <row r="28803" spans="4:18">
      <c r="D28803" s="130"/>
      <c r="R28803" s="214"/>
    </row>
    <row r="28804" spans="4:18">
      <c r="D28804" s="130"/>
      <c r="R28804" s="214"/>
    </row>
    <row r="28805" spans="4:18">
      <c r="D28805" s="130"/>
      <c r="R28805" s="214"/>
    </row>
    <row r="28806" spans="4:18">
      <c r="D28806" s="130"/>
      <c r="R28806" s="214"/>
    </row>
    <row r="28807" spans="4:18">
      <c r="D28807" s="130"/>
      <c r="R28807" s="214"/>
    </row>
    <row r="28808" spans="4:18">
      <c r="D28808" s="130"/>
      <c r="R28808" s="214"/>
    </row>
    <row r="28809" spans="4:18">
      <c r="D28809" s="130"/>
      <c r="R28809" s="214"/>
    </row>
    <row r="28810" spans="4:18">
      <c r="D28810" s="130"/>
      <c r="R28810" s="214"/>
    </row>
    <row r="28811" spans="4:18">
      <c r="D28811" s="130"/>
      <c r="R28811" s="214"/>
    </row>
    <row r="28812" spans="4:18">
      <c r="D28812" s="130"/>
      <c r="R28812" s="214"/>
    </row>
    <row r="28813" spans="4:18">
      <c r="D28813" s="130"/>
      <c r="R28813" s="214"/>
    </row>
    <row r="28814" spans="4:18">
      <c r="D28814" s="130"/>
      <c r="R28814" s="214"/>
    </row>
    <row r="28815" spans="4:18">
      <c r="D28815" s="130"/>
      <c r="R28815" s="214"/>
    </row>
    <row r="28816" spans="4:18">
      <c r="D28816" s="130"/>
      <c r="R28816" s="214"/>
    </row>
    <row r="28817" spans="4:18">
      <c r="D28817" s="130"/>
      <c r="R28817" s="214"/>
    </row>
    <row r="28818" spans="4:18">
      <c r="D28818" s="130"/>
      <c r="R28818" s="214"/>
    </row>
    <row r="28819" spans="4:18">
      <c r="D28819" s="130"/>
      <c r="R28819" s="214"/>
    </row>
    <row r="28820" spans="4:18">
      <c r="D28820" s="130"/>
      <c r="R28820" s="214"/>
    </row>
    <row r="28821" spans="4:18">
      <c r="D28821" s="130"/>
      <c r="R28821" s="214"/>
    </row>
    <row r="28822" spans="4:18">
      <c r="D28822" s="130"/>
      <c r="R28822" s="214"/>
    </row>
    <row r="28823" spans="4:18">
      <c r="D28823" s="130"/>
      <c r="R28823" s="214"/>
    </row>
    <row r="28824" spans="4:18">
      <c r="D28824" s="130"/>
      <c r="R28824" s="214"/>
    </row>
    <row r="28825" spans="4:18">
      <c r="D28825" s="130"/>
      <c r="R28825" s="214"/>
    </row>
    <row r="28826" spans="4:18">
      <c r="D28826" s="130"/>
      <c r="R28826" s="214"/>
    </row>
    <row r="28827" spans="4:18">
      <c r="D28827" s="130"/>
      <c r="R28827" s="214"/>
    </row>
    <row r="28828" spans="4:18">
      <c r="D28828" s="130"/>
      <c r="R28828" s="214"/>
    </row>
    <row r="28829" spans="4:18">
      <c r="D28829" s="130"/>
      <c r="R28829" s="214"/>
    </row>
    <row r="28830" spans="4:18">
      <c r="D28830" s="130"/>
      <c r="R28830" s="214"/>
    </row>
    <row r="28831" spans="4:18">
      <c r="D28831" s="130"/>
      <c r="R28831" s="214"/>
    </row>
    <row r="28832" spans="4:18">
      <c r="D28832" s="130"/>
      <c r="R28832" s="214"/>
    </row>
    <row r="28833" spans="4:18">
      <c r="D28833" s="130"/>
      <c r="R28833" s="214"/>
    </row>
    <row r="28834" spans="4:18">
      <c r="D28834" s="130"/>
      <c r="R28834" s="214"/>
    </row>
    <row r="28835" spans="4:18">
      <c r="D28835" s="130"/>
      <c r="R28835" s="214"/>
    </row>
    <row r="28836" spans="4:18">
      <c r="D28836" s="130"/>
      <c r="R28836" s="214"/>
    </row>
    <row r="28837" spans="4:18">
      <c r="D28837" s="130"/>
      <c r="R28837" s="214"/>
    </row>
    <row r="28838" spans="4:18">
      <c r="D28838" s="130"/>
      <c r="R28838" s="214"/>
    </row>
    <row r="28839" spans="4:18">
      <c r="D28839" s="130"/>
      <c r="R28839" s="214"/>
    </row>
    <row r="28840" spans="4:18">
      <c r="D28840" s="130"/>
      <c r="R28840" s="214"/>
    </row>
    <row r="28841" spans="4:18">
      <c r="D28841" s="130"/>
      <c r="R28841" s="214"/>
    </row>
    <row r="28842" spans="4:18">
      <c r="D28842" s="130"/>
      <c r="R28842" s="214"/>
    </row>
    <row r="28843" spans="4:18">
      <c r="D28843" s="130"/>
      <c r="R28843" s="214"/>
    </row>
    <row r="28844" spans="4:18">
      <c r="D28844" s="130"/>
      <c r="R28844" s="214"/>
    </row>
    <row r="28845" spans="4:18">
      <c r="D28845" s="130"/>
      <c r="R28845" s="214"/>
    </row>
    <row r="28846" spans="4:18">
      <c r="D28846" s="130"/>
      <c r="R28846" s="214"/>
    </row>
    <row r="28847" spans="4:18">
      <c r="D28847" s="130"/>
      <c r="R28847" s="214"/>
    </row>
    <row r="28848" spans="4:18">
      <c r="D28848" s="130"/>
      <c r="R28848" s="214"/>
    </row>
    <row r="28849" spans="4:18">
      <c r="D28849" s="130"/>
      <c r="R28849" s="214"/>
    </row>
    <row r="28850" spans="4:18">
      <c r="D28850" s="130"/>
      <c r="R28850" s="214"/>
    </row>
    <row r="28851" spans="4:18">
      <c r="D28851" s="130"/>
      <c r="R28851" s="214"/>
    </row>
    <row r="28852" spans="4:18">
      <c r="D28852" s="130"/>
      <c r="R28852" s="214"/>
    </row>
    <row r="28853" spans="4:18">
      <c r="D28853" s="130"/>
      <c r="R28853" s="214"/>
    </row>
    <row r="28854" spans="4:18">
      <c r="D28854" s="130"/>
      <c r="R28854" s="214"/>
    </row>
    <row r="28855" spans="4:18">
      <c r="D28855" s="130"/>
      <c r="R28855" s="214"/>
    </row>
    <row r="28856" spans="4:18">
      <c r="D28856" s="130"/>
      <c r="R28856" s="214"/>
    </row>
    <row r="28857" spans="4:18">
      <c r="D28857" s="130"/>
      <c r="R28857" s="214"/>
    </row>
    <row r="28858" spans="4:18">
      <c r="D28858" s="130"/>
      <c r="R28858" s="214"/>
    </row>
    <row r="28859" spans="4:18">
      <c r="D28859" s="130"/>
      <c r="R28859" s="214"/>
    </row>
    <row r="28860" spans="4:18">
      <c r="D28860" s="130"/>
      <c r="R28860" s="214"/>
    </row>
    <row r="28861" spans="4:18">
      <c r="D28861" s="130"/>
      <c r="R28861" s="214"/>
    </row>
    <row r="28862" spans="4:18">
      <c r="D28862" s="130"/>
      <c r="R28862" s="214"/>
    </row>
    <row r="28863" spans="4:18">
      <c r="D28863" s="130"/>
      <c r="R28863" s="214"/>
    </row>
    <row r="28864" spans="4:18">
      <c r="D28864" s="130"/>
      <c r="R28864" s="214"/>
    </row>
    <row r="28865" spans="4:18">
      <c r="D28865" s="130"/>
      <c r="R28865" s="214"/>
    </row>
    <row r="28866" spans="4:18">
      <c r="D28866" s="130"/>
      <c r="R28866" s="214"/>
    </row>
    <row r="28867" spans="4:18">
      <c r="D28867" s="130"/>
      <c r="R28867" s="214"/>
    </row>
    <row r="28868" spans="4:18">
      <c r="D28868" s="130"/>
      <c r="R28868" s="214"/>
    </row>
    <row r="28869" spans="4:18">
      <c r="D28869" s="130"/>
      <c r="R28869" s="214"/>
    </row>
    <row r="28870" spans="4:18">
      <c r="D28870" s="130"/>
      <c r="R28870" s="214"/>
    </row>
    <row r="28871" spans="4:18">
      <c r="D28871" s="130"/>
      <c r="R28871" s="214"/>
    </row>
    <row r="28872" spans="4:18">
      <c r="D28872" s="130"/>
      <c r="R28872" s="214"/>
    </row>
    <row r="28873" spans="4:18">
      <c r="D28873" s="130"/>
      <c r="R28873" s="214"/>
    </row>
    <row r="28874" spans="4:18">
      <c r="D28874" s="130"/>
      <c r="R28874" s="214"/>
    </row>
    <row r="28875" spans="4:18">
      <c r="D28875" s="130"/>
      <c r="R28875" s="214"/>
    </row>
    <row r="28876" spans="4:18">
      <c r="D28876" s="130"/>
      <c r="R28876" s="214"/>
    </row>
    <row r="28877" spans="4:18">
      <c r="D28877" s="130"/>
      <c r="R28877" s="214"/>
    </row>
    <row r="28878" spans="4:18">
      <c r="D28878" s="130"/>
      <c r="R28878" s="214"/>
    </row>
    <row r="28879" spans="4:18">
      <c r="D28879" s="130"/>
      <c r="R28879" s="214"/>
    </row>
    <row r="28880" spans="4:18">
      <c r="D28880" s="130"/>
      <c r="R28880" s="214"/>
    </row>
    <row r="28881" spans="4:18">
      <c r="D28881" s="130"/>
      <c r="R28881" s="214"/>
    </row>
    <row r="28882" spans="4:18">
      <c r="D28882" s="130"/>
      <c r="R28882" s="214"/>
    </row>
    <row r="28883" spans="4:18">
      <c r="D28883" s="130"/>
      <c r="R28883" s="214"/>
    </row>
    <row r="28884" spans="4:18">
      <c r="D28884" s="130"/>
      <c r="R28884" s="214"/>
    </row>
    <row r="28885" spans="4:18">
      <c r="D28885" s="130"/>
      <c r="R28885" s="214"/>
    </row>
    <row r="28886" spans="4:18">
      <c r="D28886" s="130"/>
      <c r="R28886" s="214"/>
    </row>
    <row r="28887" spans="4:18">
      <c r="D28887" s="130"/>
      <c r="R28887" s="214"/>
    </row>
    <row r="28888" spans="4:18">
      <c r="D28888" s="130"/>
      <c r="R28888" s="214"/>
    </row>
    <row r="28889" spans="4:18">
      <c r="D28889" s="130"/>
      <c r="R28889" s="214"/>
    </row>
    <row r="28890" spans="4:18">
      <c r="D28890" s="130"/>
      <c r="R28890" s="214"/>
    </row>
    <row r="28891" spans="4:18">
      <c r="D28891" s="130"/>
      <c r="R28891" s="214"/>
    </row>
    <row r="28892" spans="4:18">
      <c r="D28892" s="130"/>
      <c r="R28892" s="214"/>
    </row>
    <row r="28893" spans="4:18">
      <c r="D28893" s="130"/>
      <c r="R28893" s="214"/>
    </row>
    <row r="28894" spans="4:18">
      <c r="D28894" s="130"/>
      <c r="R28894" s="214"/>
    </row>
    <row r="28895" spans="4:18">
      <c r="D28895" s="130"/>
      <c r="R28895" s="214"/>
    </row>
    <row r="28896" spans="4:18">
      <c r="D28896" s="130"/>
      <c r="R28896" s="214"/>
    </row>
    <row r="28897" spans="4:18">
      <c r="D28897" s="130"/>
      <c r="R28897" s="214"/>
    </row>
    <row r="28898" spans="4:18">
      <c r="D28898" s="130"/>
      <c r="R28898" s="214"/>
    </row>
    <row r="28899" spans="4:18">
      <c r="D28899" s="130"/>
      <c r="R28899" s="214"/>
    </row>
    <row r="28900" spans="4:18">
      <c r="D28900" s="130"/>
      <c r="R28900" s="214"/>
    </row>
    <row r="28901" spans="4:18">
      <c r="D28901" s="130"/>
      <c r="R28901" s="214"/>
    </row>
    <row r="28902" spans="4:18">
      <c r="D28902" s="130"/>
      <c r="R28902" s="214"/>
    </row>
    <row r="28903" spans="4:18">
      <c r="D28903" s="130"/>
      <c r="R28903" s="214"/>
    </row>
    <row r="28904" spans="4:18">
      <c r="D28904" s="130"/>
      <c r="R28904" s="214"/>
    </row>
    <row r="28905" spans="4:18">
      <c r="D28905" s="130"/>
      <c r="R28905" s="214"/>
    </row>
    <row r="28906" spans="4:18">
      <c r="D28906" s="130"/>
      <c r="R28906" s="214"/>
    </row>
    <row r="28907" spans="4:18">
      <c r="D28907" s="130"/>
      <c r="R28907" s="214"/>
    </row>
    <row r="28908" spans="4:18">
      <c r="D28908" s="130"/>
      <c r="R28908" s="214"/>
    </row>
    <row r="28909" spans="4:18">
      <c r="D28909" s="130"/>
      <c r="R28909" s="214"/>
    </row>
    <row r="28910" spans="4:18">
      <c r="D28910" s="130"/>
      <c r="R28910" s="214"/>
    </row>
    <row r="28911" spans="4:18">
      <c r="D28911" s="130"/>
      <c r="R28911" s="214"/>
    </row>
    <row r="28912" spans="4:18">
      <c r="D28912" s="130"/>
      <c r="R28912" s="214"/>
    </row>
    <row r="28913" spans="4:18">
      <c r="D28913" s="130"/>
      <c r="R28913" s="214"/>
    </row>
    <row r="28914" spans="4:18">
      <c r="D28914" s="130"/>
      <c r="R28914" s="214"/>
    </row>
    <row r="28915" spans="4:18">
      <c r="D28915" s="130"/>
      <c r="R28915" s="214"/>
    </row>
    <row r="28916" spans="4:18">
      <c r="D28916" s="130"/>
      <c r="R28916" s="214"/>
    </row>
    <row r="28917" spans="4:18">
      <c r="D28917" s="130"/>
      <c r="R28917" s="214"/>
    </row>
    <row r="28918" spans="4:18">
      <c r="D28918" s="130"/>
      <c r="R28918" s="214"/>
    </row>
    <row r="28919" spans="4:18">
      <c r="D28919" s="130"/>
      <c r="R28919" s="214"/>
    </row>
    <row r="28920" spans="4:18">
      <c r="D28920" s="130"/>
      <c r="R28920" s="214"/>
    </row>
    <row r="28921" spans="4:18">
      <c r="D28921" s="130"/>
      <c r="R28921" s="214"/>
    </row>
    <row r="28922" spans="4:18">
      <c r="D28922" s="130"/>
      <c r="R28922" s="214"/>
    </row>
    <row r="28923" spans="4:18">
      <c r="D28923" s="130"/>
      <c r="R28923" s="214"/>
    </row>
    <row r="28924" spans="4:18">
      <c r="D28924" s="130"/>
      <c r="R28924" s="214"/>
    </row>
    <row r="28925" spans="4:18">
      <c r="D28925" s="130"/>
      <c r="R28925" s="214"/>
    </row>
    <row r="28926" spans="4:18">
      <c r="D28926" s="130"/>
      <c r="R28926" s="214"/>
    </row>
    <row r="28927" spans="4:18">
      <c r="D28927" s="130"/>
      <c r="R28927" s="214"/>
    </row>
    <row r="28928" spans="4:18">
      <c r="D28928" s="130"/>
      <c r="R28928" s="214"/>
    </row>
    <row r="28929" spans="4:18">
      <c r="D28929" s="130"/>
      <c r="R28929" s="214"/>
    </row>
    <row r="28930" spans="4:18">
      <c r="D28930" s="130"/>
      <c r="R28930" s="214"/>
    </row>
    <row r="28931" spans="4:18">
      <c r="D28931" s="130"/>
      <c r="R28931" s="214"/>
    </row>
    <row r="28932" spans="4:18">
      <c r="D28932" s="130"/>
      <c r="R28932" s="214"/>
    </row>
    <row r="28933" spans="4:18">
      <c r="D28933" s="130"/>
      <c r="R28933" s="214"/>
    </row>
    <row r="28934" spans="4:18">
      <c r="D28934" s="130"/>
      <c r="R28934" s="214"/>
    </row>
    <row r="28935" spans="4:18">
      <c r="D28935" s="130"/>
      <c r="R28935" s="214"/>
    </row>
    <row r="28936" spans="4:18">
      <c r="D28936" s="130"/>
      <c r="R28936" s="214"/>
    </row>
    <row r="28937" spans="4:18">
      <c r="D28937" s="130"/>
      <c r="R28937" s="214"/>
    </row>
    <row r="28938" spans="4:18">
      <c r="D28938" s="130"/>
      <c r="R28938" s="214"/>
    </row>
    <row r="28939" spans="4:18">
      <c r="D28939" s="130"/>
      <c r="R28939" s="214"/>
    </row>
    <row r="28940" spans="4:18">
      <c r="D28940" s="130"/>
      <c r="R28940" s="214"/>
    </row>
    <row r="28941" spans="4:18">
      <c r="D28941" s="130"/>
      <c r="R28941" s="214"/>
    </row>
    <row r="28942" spans="4:18">
      <c r="D28942" s="130"/>
      <c r="R28942" s="214"/>
    </row>
    <row r="28943" spans="4:18">
      <c r="D28943" s="130"/>
      <c r="R28943" s="214"/>
    </row>
    <row r="28944" spans="4:18">
      <c r="D28944" s="130"/>
      <c r="R28944" s="214"/>
    </row>
    <row r="28945" spans="4:18">
      <c r="D28945" s="130"/>
      <c r="R28945" s="214"/>
    </row>
    <row r="28946" spans="4:18">
      <c r="D28946" s="130"/>
      <c r="R28946" s="214"/>
    </row>
    <row r="28947" spans="4:18">
      <c r="D28947" s="130"/>
      <c r="R28947" s="214"/>
    </row>
    <row r="28948" spans="4:18">
      <c r="D28948" s="130"/>
      <c r="R28948" s="214"/>
    </row>
    <row r="28949" spans="4:18">
      <c r="D28949" s="130"/>
      <c r="R28949" s="214"/>
    </row>
    <row r="28950" spans="4:18">
      <c r="D28950" s="130"/>
      <c r="R28950" s="214"/>
    </row>
    <row r="28951" spans="4:18">
      <c r="D28951" s="130"/>
      <c r="R28951" s="214"/>
    </row>
    <row r="28952" spans="4:18">
      <c r="D28952" s="130"/>
      <c r="R28952" s="214"/>
    </row>
    <row r="28953" spans="4:18">
      <c r="D28953" s="130"/>
      <c r="R28953" s="214"/>
    </row>
    <row r="28954" spans="4:18">
      <c r="D28954" s="130"/>
      <c r="R28954" s="214"/>
    </row>
    <row r="28955" spans="4:18">
      <c r="D28955" s="130"/>
      <c r="R28955" s="214"/>
    </row>
    <row r="28956" spans="4:18">
      <c r="D28956" s="130"/>
      <c r="R28956" s="214"/>
    </row>
    <row r="28957" spans="4:18">
      <c r="D28957" s="130"/>
      <c r="R28957" s="214"/>
    </row>
    <row r="28958" spans="4:18">
      <c r="D28958" s="130"/>
      <c r="R28958" s="214"/>
    </row>
    <row r="28959" spans="4:18">
      <c r="D28959" s="130"/>
      <c r="R28959" s="214"/>
    </row>
    <row r="28960" spans="4:18">
      <c r="D28960" s="130"/>
      <c r="R28960" s="214"/>
    </row>
    <row r="28961" spans="4:18">
      <c r="D28961" s="130"/>
      <c r="R28961" s="214"/>
    </row>
    <row r="28962" spans="4:18">
      <c r="D28962" s="130"/>
      <c r="R28962" s="214"/>
    </row>
    <row r="28963" spans="4:18">
      <c r="D28963" s="130"/>
      <c r="R28963" s="214"/>
    </row>
    <row r="28964" spans="4:18">
      <c r="D28964" s="130"/>
      <c r="R28964" s="214"/>
    </row>
    <row r="28965" spans="4:18">
      <c r="D28965" s="130"/>
      <c r="R28965" s="214"/>
    </row>
    <row r="28966" spans="4:18">
      <c r="D28966" s="130"/>
      <c r="R28966" s="214"/>
    </row>
    <row r="28967" spans="4:18">
      <c r="D28967" s="130"/>
      <c r="R28967" s="214"/>
    </row>
    <row r="28968" spans="4:18">
      <c r="D28968" s="130"/>
      <c r="R28968" s="214"/>
    </row>
    <row r="28969" spans="4:18">
      <c r="D28969" s="130"/>
      <c r="R28969" s="214"/>
    </row>
    <row r="28970" spans="4:18">
      <c r="D28970" s="130"/>
      <c r="R28970" s="214"/>
    </row>
    <row r="28971" spans="4:18">
      <c r="D28971" s="130"/>
      <c r="R28971" s="214"/>
    </row>
    <row r="28972" spans="4:18">
      <c r="D28972" s="130"/>
      <c r="R28972" s="214"/>
    </row>
    <row r="28973" spans="4:18">
      <c r="D28973" s="130"/>
      <c r="R28973" s="214"/>
    </row>
    <row r="28974" spans="4:18">
      <c r="D28974" s="130"/>
      <c r="R28974" s="214"/>
    </row>
    <row r="28975" spans="4:18">
      <c r="D28975" s="130"/>
      <c r="R28975" s="214"/>
    </row>
    <row r="28976" spans="4:18">
      <c r="D28976" s="130"/>
      <c r="R28976" s="214"/>
    </row>
    <row r="28977" spans="4:18">
      <c r="D28977" s="130"/>
      <c r="R28977" s="214"/>
    </row>
    <row r="28978" spans="4:18">
      <c r="D28978" s="130"/>
      <c r="R28978" s="214"/>
    </row>
    <row r="28979" spans="4:18">
      <c r="D28979" s="130"/>
      <c r="R28979" s="214"/>
    </row>
    <row r="28980" spans="4:18">
      <c r="D28980" s="130"/>
      <c r="R28980" s="214"/>
    </row>
    <row r="28981" spans="4:18">
      <c r="D28981" s="130"/>
      <c r="R28981" s="214"/>
    </row>
    <row r="28982" spans="4:18">
      <c r="D28982" s="130"/>
      <c r="R28982" s="214"/>
    </row>
    <row r="28983" spans="4:18">
      <c r="D28983" s="130"/>
      <c r="R28983" s="214"/>
    </row>
    <row r="28984" spans="4:18">
      <c r="D28984" s="130"/>
      <c r="R28984" s="214"/>
    </row>
    <row r="28985" spans="4:18">
      <c r="D28985" s="130"/>
      <c r="R28985" s="214"/>
    </row>
    <row r="28986" spans="4:18">
      <c r="D28986" s="130"/>
      <c r="R28986" s="214"/>
    </row>
    <row r="28987" spans="4:18">
      <c r="D28987" s="130"/>
      <c r="R28987" s="214"/>
    </row>
    <row r="28988" spans="4:18">
      <c r="D28988" s="130"/>
      <c r="R28988" s="214"/>
    </row>
    <row r="28989" spans="4:18">
      <c r="D28989" s="130"/>
      <c r="R28989" s="214"/>
    </row>
    <row r="28990" spans="4:18">
      <c r="D28990" s="130"/>
      <c r="R28990" s="214"/>
    </row>
    <row r="28991" spans="4:18">
      <c r="D28991" s="130"/>
      <c r="R28991" s="214"/>
    </row>
    <row r="28992" spans="4:18">
      <c r="D28992" s="130"/>
      <c r="R28992" s="214"/>
    </row>
    <row r="28993" spans="4:18">
      <c r="D28993" s="130"/>
      <c r="R28993" s="214"/>
    </row>
    <row r="28994" spans="4:18">
      <c r="D28994" s="130"/>
      <c r="R28994" s="214"/>
    </row>
    <row r="28995" spans="4:18">
      <c r="D28995" s="130"/>
      <c r="R28995" s="214"/>
    </row>
    <row r="28996" spans="4:18">
      <c r="D28996" s="130"/>
      <c r="R28996" s="214"/>
    </row>
    <row r="28997" spans="4:18">
      <c r="D28997" s="130"/>
      <c r="R28997" s="214"/>
    </row>
    <row r="28998" spans="4:18">
      <c r="D28998" s="130"/>
      <c r="R28998" s="214"/>
    </row>
    <row r="28999" spans="4:18">
      <c r="D28999" s="130"/>
      <c r="R28999" s="214"/>
    </row>
    <row r="29000" spans="4:18">
      <c r="D29000" s="130"/>
      <c r="R29000" s="214"/>
    </row>
    <row r="29001" spans="4:18">
      <c r="D29001" s="130"/>
      <c r="R29001" s="214"/>
    </row>
    <row r="29002" spans="4:18">
      <c r="D29002" s="130"/>
      <c r="R29002" s="214"/>
    </row>
    <row r="29003" spans="4:18">
      <c r="D29003" s="130"/>
      <c r="R29003" s="214"/>
    </row>
    <row r="29004" spans="4:18">
      <c r="D29004" s="130"/>
      <c r="R29004" s="214"/>
    </row>
    <row r="29005" spans="4:18">
      <c r="D29005" s="130"/>
      <c r="R29005" s="214"/>
    </row>
    <row r="29006" spans="4:18">
      <c r="D29006" s="130"/>
      <c r="R29006" s="214"/>
    </row>
    <row r="29007" spans="4:18">
      <c r="D29007" s="130"/>
      <c r="R29007" s="214"/>
    </row>
    <row r="29008" spans="4:18">
      <c r="D29008" s="130"/>
      <c r="R29008" s="214"/>
    </row>
    <row r="29009" spans="4:18">
      <c r="D29009" s="130"/>
      <c r="R29009" s="214"/>
    </row>
    <row r="29010" spans="4:18">
      <c r="D29010" s="130"/>
      <c r="R29010" s="214"/>
    </row>
    <row r="29011" spans="4:18">
      <c r="D29011" s="130"/>
      <c r="R29011" s="214"/>
    </row>
    <row r="29012" spans="4:18">
      <c r="D29012" s="130"/>
      <c r="R29012" s="214"/>
    </row>
    <row r="29013" spans="4:18">
      <c r="D29013" s="130"/>
      <c r="R29013" s="214"/>
    </row>
    <row r="29014" spans="4:18">
      <c r="D29014" s="130"/>
      <c r="R29014" s="214"/>
    </row>
    <row r="29015" spans="4:18">
      <c r="D29015" s="130"/>
      <c r="R29015" s="214"/>
    </row>
    <row r="29016" spans="4:18">
      <c r="D29016" s="130"/>
      <c r="R29016" s="214"/>
    </row>
    <row r="29017" spans="4:18">
      <c r="D29017" s="130"/>
      <c r="R29017" s="214"/>
    </row>
    <row r="29018" spans="4:18">
      <c r="D29018" s="130"/>
      <c r="R29018" s="214"/>
    </row>
    <row r="29019" spans="4:18">
      <c r="D29019" s="130"/>
      <c r="R29019" s="214"/>
    </row>
    <row r="29020" spans="4:18">
      <c r="D29020" s="130"/>
      <c r="R29020" s="214"/>
    </row>
    <row r="29021" spans="4:18">
      <c r="D29021" s="130"/>
      <c r="R29021" s="214"/>
    </row>
    <row r="29022" spans="4:18">
      <c r="D29022" s="130"/>
      <c r="R29022" s="214"/>
    </row>
    <row r="29023" spans="4:18">
      <c r="D29023" s="130"/>
      <c r="R29023" s="214"/>
    </row>
    <row r="29024" spans="4:18">
      <c r="D29024" s="130"/>
      <c r="R29024" s="214"/>
    </row>
    <row r="29025" spans="4:18">
      <c r="D29025" s="130"/>
      <c r="R29025" s="214"/>
    </row>
    <row r="29026" spans="4:18">
      <c r="D29026" s="130"/>
      <c r="R29026" s="214"/>
    </row>
    <row r="29027" spans="4:18">
      <c r="D29027" s="130"/>
      <c r="R29027" s="214"/>
    </row>
    <row r="29028" spans="4:18">
      <c r="D29028" s="130"/>
      <c r="R29028" s="214"/>
    </row>
    <row r="29029" spans="4:18">
      <c r="D29029" s="130"/>
      <c r="R29029" s="214"/>
    </row>
    <row r="29030" spans="4:18">
      <c r="D29030" s="130"/>
      <c r="R29030" s="214"/>
    </row>
    <row r="29031" spans="4:18">
      <c r="D29031" s="130"/>
      <c r="R29031" s="214"/>
    </row>
    <row r="29032" spans="4:18">
      <c r="D29032" s="130"/>
      <c r="R29032" s="214"/>
    </row>
    <row r="29033" spans="4:18">
      <c r="D29033" s="130"/>
      <c r="R29033" s="214"/>
    </row>
    <row r="29034" spans="4:18">
      <c r="D29034" s="130"/>
      <c r="R29034" s="214"/>
    </row>
    <row r="29035" spans="4:18">
      <c r="D29035" s="130"/>
      <c r="R29035" s="214"/>
    </row>
    <row r="29036" spans="4:18">
      <c r="D29036" s="130"/>
      <c r="R29036" s="214"/>
    </row>
    <row r="29037" spans="4:18">
      <c r="D29037" s="130"/>
      <c r="R29037" s="214"/>
    </row>
    <row r="29038" spans="4:18">
      <c r="D29038" s="130"/>
      <c r="R29038" s="214"/>
    </row>
    <row r="29039" spans="4:18">
      <c r="D29039" s="130"/>
      <c r="R29039" s="214"/>
    </row>
    <row r="29040" spans="4:18">
      <c r="D29040" s="130"/>
      <c r="R29040" s="214"/>
    </row>
    <row r="29041" spans="4:18">
      <c r="D29041" s="130"/>
      <c r="R29041" s="214"/>
    </row>
    <row r="29042" spans="4:18">
      <c r="D29042" s="130"/>
      <c r="R29042" s="214"/>
    </row>
    <row r="29043" spans="4:18">
      <c r="D29043" s="130"/>
      <c r="R29043" s="214"/>
    </row>
    <row r="29044" spans="4:18">
      <c r="D29044" s="130"/>
      <c r="R29044" s="214"/>
    </row>
    <row r="29045" spans="4:18">
      <c r="D29045" s="130"/>
      <c r="R29045" s="214"/>
    </row>
    <row r="29046" spans="4:18">
      <c r="D29046" s="130"/>
      <c r="R29046" s="214"/>
    </row>
    <row r="29047" spans="4:18">
      <c r="D29047" s="130"/>
      <c r="R29047" s="214"/>
    </row>
    <row r="29048" spans="4:18">
      <c r="D29048" s="130"/>
      <c r="R29048" s="214"/>
    </row>
    <row r="29049" spans="4:18">
      <c r="D29049" s="130"/>
      <c r="R29049" s="214"/>
    </row>
    <row r="29050" spans="4:18">
      <c r="D29050" s="130"/>
      <c r="R29050" s="214"/>
    </row>
    <row r="29051" spans="4:18">
      <c r="D29051" s="130"/>
      <c r="R29051" s="214"/>
    </row>
    <row r="29052" spans="4:18">
      <c r="D29052" s="130"/>
      <c r="R29052" s="214"/>
    </row>
    <row r="29053" spans="4:18">
      <c r="D29053" s="130"/>
      <c r="R29053" s="214"/>
    </row>
    <row r="29054" spans="4:18">
      <c r="D29054" s="130"/>
      <c r="R29054" s="214"/>
    </row>
    <row r="29055" spans="4:18">
      <c r="D29055" s="130"/>
      <c r="R29055" s="214"/>
    </row>
    <row r="29056" spans="4:18">
      <c r="D29056" s="130"/>
      <c r="R29056" s="214"/>
    </row>
    <row r="29057" spans="4:18">
      <c r="D29057" s="130"/>
      <c r="R29057" s="214"/>
    </row>
    <row r="29058" spans="4:18">
      <c r="D29058" s="130"/>
      <c r="R29058" s="214"/>
    </row>
    <row r="29059" spans="4:18">
      <c r="D29059" s="130"/>
      <c r="R29059" s="214"/>
    </row>
    <row r="29060" spans="4:18">
      <c r="D29060" s="130"/>
      <c r="R29060" s="214"/>
    </row>
    <row r="29061" spans="4:18">
      <c r="D29061" s="130"/>
      <c r="R29061" s="214"/>
    </row>
    <row r="29062" spans="4:18">
      <c r="D29062" s="130"/>
      <c r="R29062" s="214"/>
    </row>
    <row r="29063" spans="4:18">
      <c r="D29063" s="130"/>
      <c r="R29063" s="214"/>
    </row>
    <row r="29064" spans="4:18">
      <c r="D29064" s="130"/>
      <c r="R29064" s="214"/>
    </row>
    <row r="29065" spans="4:18">
      <c r="D29065" s="130"/>
      <c r="R29065" s="214"/>
    </row>
    <row r="29066" spans="4:18">
      <c r="D29066" s="130"/>
      <c r="R29066" s="214"/>
    </row>
    <row r="29067" spans="4:18">
      <c r="D29067" s="130"/>
      <c r="R29067" s="214"/>
    </row>
    <row r="29068" spans="4:18">
      <c r="D29068" s="130"/>
      <c r="R29068" s="214"/>
    </row>
    <row r="29069" spans="4:18">
      <c r="D29069" s="130"/>
      <c r="R29069" s="214"/>
    </row>
    <row r="29070" spans="4:18">
      <c r="D29070" s="130"/>
      <c r="R29070" s="214"/>
    </row>
    <row r="29071" spans="4:18">
      <c r="D29071" s="130"/>
      <c r="R29071" s="214"/>
    </row>
    <row r="29072" spans="4:18">
      <c r="D29072" s="130"/>
      <c r="R29072" s="214"/>
    </row>
    <row r="29073" spans="4:18">
      <c r="D29073" s="130"/>
      <c r="R29073" s="214"/>
    </row>
    <row r="29074" spans="4:18">
      <c r="D29074" s="130"/>
      <c r="R29074" s="214"/>
    </row>
    <row r="29075" spans="4:18">
      <c r="D29075" s="130"/>
      <c r="R29075" s="214"/>
    </row>
    <row r="29076" spans="4:18">
      <c r="D29076" s="130"/>
      <c r="R29076" s="214"/>
    </row>
    <row r="29077" spans="4:18">
      <c r="D29077" s="130"/>
      <c r="R29077" s="214"/>
    </row>
    <row r="29078" spans="4:18">
      <c r="D29078" s="130"/>
      <c r="R29078" s="214"/>
    </row>
    <row r="29079" spans="4:18">
      <c r="D29079" s="130"/>
      <c r="R29079" s="214"/>
    </row>
    <row r="29080" spans="4:18">
      <c r="D29080" s="130"/>
      <c r="R29080" s="214"/>
    </row>
    <row r="29081" spans="4:18">
      <c r="D29081" s="130"/>
      <c r="R29081" s="214"/>
    </row>
    <row r="29082" spans="4:18">
      <c r="D29082" s="130"/>
      <c r="R29082" s="214"/>
    </row>
    <row r="29083" spans="4:18">
      <c r="D29083" s="130"/>
      <c r="R29083" s="214"/>
    </row>
    <row r="29084" spans="4:18">
      <c r="D29084" s="130"/>
      <c r="R29084" s="214"/>
    </row>
    <row r="29085" spans="4:18">
      <c r="D29085" s="130"/>
      <c r="R29085" s="214"/>
    </row>
    <row r="29086" spans="4:18">
      <c r="D29086" s="130"/>
      <c r="R29086" s="214"/>
    </row>
    <row r="29087" spans="4:18">
      <c r="D29087" s="130"/>
      <c r="R29087" s="214"/>
    </row>
    <row r="29088" spans="4:18">
      <c r="D29088" s="130"/>
      <c r="R29088" s="214"/>
    </row>
    <row r="29089" spans="4:18">
      <c r="D29089" s="130"/>
      <c r="R29089" s="214"/>
    </row>
    <row r="29090" spans="4:18">
      <c r="D29090" s="130"/>
      <c r="R29090" s="214"/>
    </row>
    <row r="29091" spans="4:18">
      <c r="D29091" s="130"/>
      <c r="R29091" s="214"/>
    </row>
    <row r="29092" spans="4:18">
      <c r="D29092" s="130"/>
      <c r="R29092" s="214"/>
    </row>
    <row r="29093" spans="4:18">
      <c r="D29093" s="130"/>
      <c r="R29093" s="214"/>
    </row>
    <row r="29094" spans="4:18">
      <c r="D29094" s="130"/>
      <c r="R29094" s="214"/>
    </row>
    <row r="29095" spans="4:18">
      <c r="D29095" s="130"/>
      <c r="R29095" s="214"/>
    </row>
    <row r="29096" spans="4:18">
      <c r="D29096" s="130"/>
      <c r="R29096" s="214"/>
    </row>
    <row r="29097" spans="4:18">
      <c r="D29097" s="130"/>
      <c r="R29097" s="214"/>
    </row>
    <row r="29098" spans="4:18">
      <c r="D29098" s="130"/>
      <c r="R29098" s="214"/>
    </row>
    <row r="29099" spans="4:18">
      <c r="D29099" s="130"/>
      <c r="R29099" s="214"/>
    </row>
    <row r="29100" spans="4:18">
      <c r="D29100" s="130"/>
      <c r="R29100" s="214"/>
    </row>
    <row r="29101" spans="4:18">
      <c r="D29101" s="130"/>
      <c r="R29101" s="214"/>
    </row>
    <row r="29102" spans="4:18">
      <c r="D29102" s="130"/>
      <c r="R29102" s="214"/>
    </row>
    <row r="29103" spans="4:18">
      <c r="D29103" s="130"/>
      <c r="R29103" s="214"/>
    </row>
    <row r="29104" spans="4:18">
      <c r="D29104" s="130"/>
      <c r="R29104" s="214"/>
    </row>
    <row r="29105" spans="4:18">
      <c r="D29105" s="130"/>
      <c r="R29105" s="214"/>
    </row>
    <row r="29106" spans="4:18">
      <c r="D29106" s="130"/>
      <c r="R29106" s="214"/>
    </row>
    <row r="29107" spans="4:18">
      <c r="D29107" s="130"/>
      <c r="R29107" s="214"/>
    </row>
    <row r="29108" spans="4:18">
      <c r="D29108" s="130"/>
      <c r="R29108" s="214"/>
    </row>
    <row r="29109" spans="4:18">
      <c r="D29109" s="130"/>
      <c r="R29109" s="214"/>
    </row>
    <row r="29110" spans="4:18">
      <c r="D29110" s="130"/>
      <c r="R29110" s="214"/>
    </row>
    <row r="29111" spans="4:18">
      <c r="D29111" s="130"/>
      <c r="R29111" s="214"/>
    </row>
    <row r="29112" spans="4:18">
      <c r="D29112" s="130"/>
      <c r="R29112" s="214"/>
    </row>
    <row r="29113" spans="4:18">
      <c r="D29113" s="130"/>
      <c r="R29113" s="214"/>
    </row>
    <row r="29114" spans="4:18">
      <c r="D29114" s="130"/>
      <c r="R29114" s="214"/>
    </row>
    <row r="29115" spans="4:18">
      <c r="D29115" s="130"/>
      <c r="R29115" s="214"/>
    </row>
    <row r="29116" spans="4:18">
      <c r="D29116" s="130"/>
      <c r="R29116" s="214"/>
    </row>
    <row r="29117" spans="4:18">
      <c r="D29117" s="130"/>
      <c r="R29117" s="214"/>
    </row>
    <row r="29118" spans="4:18">
      <c r="D29118" s="130"/>
      <c r="R29118" s="214"/>
    </row>
    <row r="29119" spans="4:18">
      <c r="D29119" s="130"/>
      <c r="R29119" s="214"/>
    </row>
    <row r="29120" spans="4:18">
      <c r="D29120" s="130"/>
      <c r="R29120" s="214"/>
    </row>
    <row r="29121" spans="4:18">
      <c r="D29121" s="130"/>
      <c r="R29121" s="214"/>
    </row>
    <row r="29122" spans="4:18">
      <c r="D29122" s="130"/>
      <c r="R29122" s="214"/>
    </row>
    <row r="29123" spans="4:18">
      <c r="D29123" s="130"/>
      <c r="R29123" s="214"/>
    </row>
    <row r="29124" spans="4:18">
      <c r="D29124" s="130"/>
      <c r="R29124" s="214"/>
    </row>
    <row r="29125" spans="4:18">
      <c r="D29125" s="130"/>
      <c r="R29125" s="214"/>
    </row>
    <row r="29126" spans="4:18">
      <c r="D29126" s="130"/>
      <c r="R29126" s="214"/>
    </row>
    <row r="29127" spans="4:18">
      <c r="D29127" s="130"/>
      <c r="R29127" s="214"/>
    </row>
    <row r="29128" spans="4:18">
      <c r="D29128" s="130"/>
      <c r="R29128" s="214"/>
    </row>
    <row r="29129" spans="4:18">
      <c r="D29129" s="130"/>
      <c r="R29129" s="214"/>
    </row>
    <row r="29130" spans="4:18">
      <c r="D29130" s="130"/>
      <c r="R29130" s="214"/>
    </row>
    <row r="29131" spans="4:18">
      <c r="D29131" s="130"/>
      <c r="R29131" s="214"/>
    </row>
    <row r="29132" spans="4:18">
      <c r="D29132" s="130"/>
      <c r="R29132" s="214"/>
    </row>
    <row r="29133" spans="4:18">
      <c r="D29133" s="130"/>
      <c r="R29133" s="214"/>
    </row>
    <row r="29134" spans="4:18">
      <c r="D29134" s="130"/>
      <c r="R29134" s="214"/>
    </row>
    <row r="29135" spans="4:18">
      <c r="D29135" s="130"/>
      <c r="R29135" s="214"/>
    </row>
    <row r="29136" spans="4:18">
      <c r="D29136" s="130"/>
      <c r="R29136" s="214"/>
    </row>
    <row r="29137" spans="4:18">
      <c r="D29137" s="130"/>
      <c r="R29137" s="214"/>
    </row>
    <row r="29138" spans="4:18">
      <c r="D29138" s="130"/>
      <c r="R29138" s="214"/>
    </row>
    <row r="29139" spans="4:18">
      <c r="D29139" s="130"/>
      <c r="R29139" s="214"/>
    </row>
    <row r="29140" spans="4:18">
      <c r="D29140" s="130"/>
      <c r="R29140" s="214"/>
    </row>
    <row r="29141" spans="4:18">
      <c r="D29141" s="130"/>
      <c r="R29141" s="214"/>
    </row>
    <row r="29142" spans="4:18">
      <c r="D29142" s="130"/>
      <c r="R29142" s="214"/>
    </row>
    <row r="29143" spans="4:18">
      <c r="D29143" s="130"/>
      <c r="R29143" s="214"/>
    </row>
    <row r="29144" spans="4:18">
      <c r="D29144" s="130"/>
      <c r="R29144" s="214"/>
    </row>
    <row r="29145" spans="4:18">
      <c r="D29145" s="130"/>
      <c r="R29145" s="214"/>
    </row>
    <row r="29146" spans="4:18">
      <c r="D29146" s="130"/>
      <c r="R29146" s="214"/>
    </row>
    <row r="29147" spans="4:18">
      <c r="D29147" s="130"/>
      <c r="R29147" s="214"/>
    </row>
    <row r="29148" spans="4:18">
      <c r="D29148" s="130"/>
      <c r="R29148" s="214"/>
    </row>
    <row r="29149" spans="4:18">
      <c r="D29149" s="130"/>
      <c r="R29149" s="214"/>
    </row>
    <row r="29150" spans="4:18">
      <c r="D29150" s="130"/>
      <c r="R29150" s="214"/>
    </row>
    <row r="29151" spans="4:18">
      <c r="D29151" s="130"/>
      <c r="R29151" s="214"/>
    </row>
    <row r="29152" spans="4:18">
      <c r="D29152" s="130"/>
      <c r="R29152" s="214"/>
    </row>
    <row r="29153" spans="4:18">
      <c r="D29153" s="130"/>
      <c r="R29153" s="214"/>
    </row>
    <row r="29154" spans="4:18">
      <c r="D29154" s="130"/>
      <c r="R29154" s="214"/>
    </row>
    <row r="29155" spans="4:18">
      <c r="D29155" s="130"/>
      <c r="R29155" s="214"/>
    </row>
    <row r="29156" spans="4:18">
      <c r="D29156" s="130"/>
      <c r="R29156" s="214"/>
    </row>
    <row r="29157" spans="4:18">
      <c r="D29157" s="130"/>
      <c r="R29157" s="214"/>
    </row>
    <row r="29158" spans="4:18">
      <c r="D29158" s="130"/>
      <c r="R29158" s="214"/>
    </row>
    <row r="29159" spans="4:18">
      <c r="D29159" s="130"/>
      <c r="R29159" s="214"/>
    </row>
    <row r="29160" spans="4:18">
      <c r="D29160" s="130"/>
      <c r="R29160" s="214"/>
    </row>
    <row r="29161" spans="4:18">
      <c r="D29161" s="130"/>
      <c r="R29161" s="214"/>
    </row>
    <row r="29162" spans="4:18">
      <c r="D29162" s="130"/>
      <c r="R29162" s="214"/>
    </row>
    <row r="29163" spans="4:18">
      <c r="D29163" s="130"/>
      <c r="R29163" s="214"/>
    </row>
    <row r="29164" spans="4:18">
      <c r="D29164" s="130"/>
      <c r="R29164" s="214"/>
    </row>
    <row r="29165" spans="4:18">
      <c r="D29165" s="130"/>
      <c r="R29165" s="214"/>
    </row>
    <row r="29166" spans="4:18">
      <c r="D29166" s="130"/>
      <c r="R29166" s="214"/>
    </row>
    <row r="29167" spans="4:18">
      <c r="D29167" s="130"/>
      <c r="R29167" s="214"/>
    </row>
    <row r="29168" spans="4:18">
      <c r="D29168" s="130"/>
      <c r="R29168" s="214"/>
    </row>
    <row r="29169" spans="4:18">
      <c r="D29169" s="130"/>
      <c r="R29169" s="214"/>
    </row>
    <row r="29170" spans="4:18">
      <c r="D29170" s="130"/>
      <c r="R29170" s="214"/>
    </row>
    <row r="29171" spans="4:18">
      <c r="D29171" s="130"/>
      <c r="R29171" s="214"/>
    </row>
    <row r="29172" spans="4:18">
      <c r="D29172" s="130"/>
      <c r="R29172" s="214"/>
    </row>
    <row r="29173" spans="4:18">
      <c r="D29173" s="130"/>
      <c r="R29173" s="214"/>
    </row>
    <row r="29174" spans="4:18">
      <c r="D29174" s="130"/>
      <c r="R29174" s="214"/>
    </row>
    <row r="29175" spans="4:18">
      <c r="D29175" s="130"/>
      <c r="R29175" s="214"/>
    </row>
    <row r="29176" spans="4:18">
      <c r="D29176" s="130"/>
      <c r="R29176" s="214"/>
    </row>
    <row r="29177" spans="4:18">
      <c r="D29177" s="130"/>
      <c r="R29177" s="214"/>
    </row>
    <row r="29178" spans="4:18">
      <c r="D29178" s="130"/>
      <c r="R29178" s="214"/>
    </row>
    <row r="29179" spans="4:18">
      <c r="D29179" s="130"/>
      <c r="R29179" s="214"/>
    </row>
    <row r="29180" spans="4:18">
      <c r="D29180" s="130"/>
      <c r="R29180" s="214"/>
    </row>
    <row r="29181" spans="4:18">
      <c r="D29181" s="130"/>
      <c r="R29181" s="214"/>
    </row>
    <row r="29182" spans="4:18">
      <c r="D29182" s="130"/>
      <c r="R29182" s="214"/>
    </row>
    <row r="29183" spans="4:18">
      <c r="D29183" s="130"/>
      <c r="R29183" s="214"/>
    </row>
    <row r="29184" spans="4:18">
      <c r="D29184" s="130"/>
      <c r="R29184" s="214"/>
    </row>
    <row r="29185" spans="4:18">
      <c r="D29185" s="130"/>
      <c r="R29185" s="214"/>
    </row>
    <row r="29186" spans="4:18">
      <c r="D29186" s="130"/>
      <c r="R29186" s="214"/>
    </row>
    <row r="29187" spans="4:18">
      <c r="D29187" s="130"/>
      <c r="R29187" s="214"/>
    </row>
    <row r="29188" spans="4:18">
      <c r="D29188" s="130"/>
      <c r="R29188" s="214"/>
    </row>
    <row r="29189" spans="4:18">
      <c r="D29189" s="130"/>
      <c r="R29189" s="214"/>
    </row>
    <row r="29190" spans="4:18">
      <c r="D29190" s="130"/>
      <c r="R29190" s="214"/>
    </row>
    <row r="29191" spans="4:18">
      <c r="D29191" s="130"/>
      <c r="R29191" s="214"/>
    </row>
    <row r="29192" spans="4:18">
      <c r="D29192" s="130"/>
      <c r="R29192" s="214"/>
    </row>
    <row r="29193" spans="4:18">
      <c r="D29193" s="130"/>
      <c r="R29193" s="214"/>
    </row>
    <row r="29194" spans="4:18">
      <c r="D29194" s="130"/>
      <c r="R29194" s="214"/>
    </row>
    <row r="29195" spans="4:18">
      <c r="D29195" s="130"/>
      <c r="R29195" s="214"/>
    </row>
    <row r="29196" spans="4:18">
      <c r="D29196" s="130"/>
      <c r="R29196" s="214"/>
    </row>
    <row r="29197" spans="4:18">
      <c r="D29197" s="130"/>
      <c r="R29197" s="214"/>
    </row>
    <row r="29198" spans="4:18">
      <c r="D29198" s="130"/>
      <c r="R29198" s="214"/>
    </row>
    <row r="29199" spans="4:18">
      <c r="D29199" s="130"/>
      <c r="R29199" s="214"/>
    </row>
    <row r="29200" spans="4:18">
      <c r="D29200" s="130"/>
      <c r="R29200" s="214"/>
    </row>
    <row r="29201" spans="4:18">
      <c r="D29201" s="130"/>
      <c r="R29201" s="214"/>
    </row>
    <row r="29202" spans="4:18">
      <c r="D29202" s="130"/>
      <c r="R29202" s="214"/>
    </row>
    <row r="29203" spans="4:18">
      <c r="D29203" s="130"/>
      <c r="R29203" s="214"/>
    </row>
    <row r="29204" spans="4:18">
      <c r="D29204" s="130"/>
      <c r="R29204" s="214"/>
    </row>
    <row r="29205" spans="4:18">
      <c r="D29205" s="130"/>
      <c r="R29205" s="214"/>
    </row>
    <row r="29206" spans="4:18">
      <c r="D29206" s="130"/>
      <c r="R29206" s="214"/>
    </row>
    <row r="29207" spans="4:18">
      <c r="D29207" s="130"/>
      <c r="R29207" s="214"/>
    </row>
    <row r="29208" spans="4:18">
      <c r="D29208" s="130"/>
      <c r="R29208" s="214"/>
    </row>
    <row r="29209" spans="4:18">
      <c r="D29209" s="130"/>
      <c r="R29209" s="214"/>
    </row>
    <row r="29210" spans="4:18">
      <c r="D29210" s="130"/>
      <c r="R29210" s="214"/>
    </row>
    <row r="29211" spans="4:18">
      <c r="D29211" s="130"/>
      <c r="R29211" s="214"/>
    </row>
    <row r="29212" spans="4:18">
      <c r="D29212" s="130"/>
      <c r="R29212" s="214"/>
    </row>
    <row r="29213" spans="4:18">
      <c r="D29213" s="130"/>
      <c r="R29213" s="214"/>
    </row>
    <row r="29214" spans="4:18">
      <c r="D29214" s="130"/>
      <c r="R29214" s="214"/>
    </row>
    <row r="29215" spans="4:18">
      <c r="D29215" s="130"/>
      <c r="R29215" s="214"/>
    </row>
    <row r="29216" spans="4:18">
      <c r="D29216" s="130"/>
      <c r="R29216" s="214"/>
    </row>
    <row r="29217" spans="4:18">
      <c r="D29217" s="130"/>
      <c r="R29217" s="214"/>
    </row>
    <row r="29218" spans="4:18">
      <c r="D29218" s="130"/>
      <c r="R29218" s="214"/>
    </row>
    <row r="29219" spans="4:18">
      <c r="D29219" s="130"/>
      <c r="R29219" s="214"/>
    </row>
    <row r="29220" spans="4:18">
      <c r="D29220" s="130"/>
      <c r="R29220" s="214"/>
    </row>
    <row r="29221" spans="4:18">
      <c r="D29221" s="130"/>
      <c r="R29221" s="214"/>
    </row>
    <row r="29222" spans="4:18">
      <c r="D29222" s="130"/>
      <c r="R29222" s="214"/>
    </row>
    <row r="29223" spans="4:18">
      <c r="D29223" s="130"/>
      <c r="R29223" s="214"/>
    </row>
    <row r="29224" spans="4:18">
      <c r="D29224" s="130"/>
      <c r="R29224" s="214"/>
    </row>
    <row r="29225" spans="4:18">
      <c r="D29225" s="130"/>
      <c r="R29225" s="214"/>
    </row>
    <row r="29226" spans="4:18">
      <c r="D29226" s="130"/>
      <c r="R29226" s="214"/>
    </row>
    <row r="29227" spans="4:18">
      <c r="D29227" s="130"/>
      <c r="R29227" s="214"/>
    </row>
    <row r="29228" spans="4:18">
      <c r="D29228" s="130"/>
      <c r="R29228" s="214"/>
    </row>
    <row r="29229" spans="4:18">
      <c r="D29229" s="130"/>
      <c r="R29229" s="214"/>
    </row>
    <row r="29230" spans="4:18">
      <c r="D29230" s="130"/>
      <c r="R29230" s="214"/>
    </row>
    <row r="29231" spans="4:18">
      <c r="D29231" s="130"/>
      <c r="R29231" s="214"/>
    </row>
    <row r="29232" spans="4:18">
      <c r="D29232" s="130"/>
      <c r="R29232" s="214"/>
    </row>
    <row r="29233" spans="4:18">
      <c r="D29233" s="130"/>
      <c r="R29233" s="214"/>
    </row>
    <row r="29234" spans="4:18">
      <c r="D29234" s="130"/>
      <c r="R29234" s="214"/>
    </row>
    <row r="29235" spans="4:18">
      <c r="D29235" s="130"/>
      <c r="R29235" s="214"/>
    </row>
    <row r="29236" spans="4:18">
      <c r="D29236" s="130"/>
      <c r="R29236" s="214"/>
    </row>
    <row r="29237" spans="4:18">
      <c r="D29237" s="130"/>
      <c r="R29237" s="214"/>
    </row>
    <row r="29238" spans="4:18">
      <c r="D29238" s="130"/>
      <c r="R29238" s="214"/>
    </row>
    <row r="29239" spans="4:18">
      <c r="D29239" s="130"/>
      <c r="R29239" s="214"/>
    </row>
  </sheetData>
  <sheetProtection algorithmName="SHA-512" hashValue="i4efv0sZHqtqlcj0TdEiCL4ioeKP2L9RzqGWFE5gEU1RH85MEG1/pplEIfkDVlo754xMU3If/PCOS23lxrSywA==" saltValue="lVBPtkbEi4sReBt5Nt6x4w==" spinCount="100000" sheet="1" objects="1" scenarios="1" selectLockedCells="1"/>
  <mergeCells count="84">
    <mergeCell ref="D40:G40"/>
    <mergeCell ref="H40:L40"/>
    <mergeCell ref="D38:G38"/>
    <mergeCell ref="H38:L38"/>
    <mergeCell ref="O38:Q38"/>
    <mergeCell ref="D39:G39"/>
    <mergeCell ref="H39:L39"/>
    <mergeCell ref="O39:Q39"/>
    <mergeCell ref="D32:I32"/>
    <mergeCell ref="J32:K32"/>
    <mergeCell ref="L32:M32"/>
    <mergeCell ref="D34:G34"/>
    <mergeCell ref="C35:C37"/>
    <mergeCell ref="D35:G37"/>
    <mergeCell ref="D29:H29"/>
    <mergeCell ref="I29:M29"/>
    <mergeCell ref="C30:H30"/>
    <mergeCell ref="J30:M30"/>
    <mergeCell ref="D31:I31"/>
    <mergeCell ref="J31:K31"/>
    <mergeCell ref="L31:M31"/>
    <mergeCell ref="Q25:Q26"/>
    <mergeCell ref="D26:H26"/>
    <mergeCell ref="Y26:Y27"/>
    <mergeCell ref="D27:H27"/>
    <mergeCell ref="I27:M27"/>
    <mergeCell ref="D28:H28"/>
    <mergeCell ref="I28:M28"/>
    <mergeCell ref="Z20:Z23"/>
    <mergeCell ref="D21:H21"/>
    <mergeCell ref="B22:N22"/>
    <mergeCell ref="B23:B26"/>
    <mergeCell ref="C23:C24"/>
    <mergeCell ref="D23:H23"/>
    <mergeCell ref="Q23:Q24"/>
    <mergeCell ref="D24:H24"/>
    <mergeCell ref="C25:C26"/>
    <mergeCell ref="D25:H25"/>
    <mergeCell ref="B17:B21"/>
    <mergeCell ref="C17:C20"/>
    <mergeCell ref="D17:H17"/>
    <mergeCell ref="Q17:Q20"/>
    <mergeCell ref="Y17:Y19"/>
    <mergeCell ref="Z17:Z19"/>
    <mergeCell ref="D18:H18"/>
    <mergeCell ref="D19:H19"/>
    <mergeCell ref="D20:H20"/>
    <mergeCell ref="Y20:Y23"/>
    <mergeCell ref="Y11:Z11"/>
    <mergeCell ref="D12:H12"/>
    <mergeCell ref="B13:N13"/>
    <mergeCell ref="Y13:Z13"/>
    <mergeCell ref="B14:B16"/>
    <mergeCell ref="D14:H14"/>
    <mergeCell ref="Y14:Y16"/>
    <mergeCell ref="Z14:Z16"/>
    <mergeCell ref="C15:C16"/>
    <mergeCell ref="D15:H15"/>
    <mergeCell ref="Q15:Q16"/>
    <mergeCell ref="D16:H16"/>
    <mergeCell ref="B7:B12"/>
    <mergeCell ref="D7:H7"/>
    <mergeCell ref="D8:H8"/>
    <mergeCell ref="Q9:Q10"/>
    <mergeCell ref="D10:H10"/>
    <mergeCell ref="C11:C12"/>
    <mergeCell ref="D11:H11"/>
    <mergeCell ref="Q11:Q12"/>
    <mergeCell ref="C9:C10"/>
    <mergeCell ref="D9:H9"/>
    <mergeCell ref="Y1:Z1"/>
    <mergeCell ref="B3:C3"/>
    <mergeCell ref="D3:H3"/>
    <mergeCell ref="B4:N4"/>
    <mergeCell ref="B5:B6"/>
    <mergeCell ref="C5:C6"/>
    <mergeCell ref="D5:H5"/>
    <mergeCell ref="Q5:Q6"/>
    <mergeCell ref="D6:H6"/>
    <mergeCell ref="E2:H2"/>
    <mergeCell ref="B1:C1"/>
    <mergeCell ref="D1:H1"/>
    <mergeCell ref="I1:K1"/>
    <mergeCell ref="L1:O1"/>
  </mergeCells>
  <conditionalFormatting sqref="J32:K32">
    <cfRule type="cellIs" dxfId="63" priority="7" operator="greaterThan">
      <formula>10</formula>
    </cfRule>
    <cfRule type="cellIs" dxfId="62" priority="8" operator="lessThan">
      <formula>$J$31</formula>
    </cfRule>
    <cfRule type="cellIs" dxfId="61" priority="9" operator="greaterThan">
      <formula>10</formula>
    </cfRule>
    <cfRule type="cellIs" dxfId="60" priority="10" operator="greaterThan">
      <formula>10</formula>
    </cfRule>
    <cfRule type="cellIs" dxfId="59" priority="11" operator="lessThan">
      <formula>$J$29</formula>
    </cfRule>
    <cfRule type="cellIs" dxfId="58" priority="14" stopIfTrue="1" operator="greaterThan">
      <formula>10</formula>
    </cfRule>
    <cfRule type="cellIs" dxfId="57" priority="15" stopIfTrue="1" operator="lessThan">
      <formula>$J$29</formula>
    </cfRule>
  </conditionalFormatting>
  <conditionalFormatting sqref="P32">
    <cfRule type="cellIs" dxfId="56" priority="12" operator="greaterThan">
      <formula>"I29"</formula>
    </cfRule>
    <cfRule type="cellIs" dxfId="55" priority="13" operator="greaterThan">
      <formula>"H29"</formula>
    </cfRule>
  </conditionalFormatting>
  <conditionalFormatting sqref="I27:M29">
    <cfRule type="cellIs" dxfId="54" priority="16" stopIfTrue="1" operator="lessThan">
      <formula>0.5</formula>
    </cfRule>
  </conditionalFormatting>
  <conditionalFormatting sqref="Z7">
    <cfRule type="expression" dxfId="53" priority="1" stopIfTrue="1">
      <formula>$C$7=$D$7</formula>
    </cfRule>
  </conditionalFormatting>
  <conditionalFormatting sqref="Z9">
    <cfRule type="expression" dxfId="52" priority="2" stopIfTrue="1">
      <formula>$C$9=$D$7</formula>
    </cfRule>
  </conditionalFormatting>
  <conditionalFormatting sqref="Z8">
    <cfRule type="expression" dxfId="51" priority="3" stopIfTrue="1">
      <formula>$C$8=$D$7</formula>
    </cfRule>
  </conditionalFormatting>
  <conditionalFormatting sqref="Z10">
    <cfRule type="expression" dxfId="50" priority="4" stopIfTrue="1">
      <formula>$C$10=$D$7</formula>
    </cfRule>
  </conditionalFormatting>
  <conditionalFormatting sqref="Y12:Z12">
    <cfRule type="cellIs" dxfId="49" priority="5" stopIfTrue="1" operator="equal">
      <formula>$D$12</formula>
    </cfRule>
  </conditionalFormatting>
  <conditionalFormatting sqref="Y14">
    <cfRule type="expression" dxfId="48" priority="6" stopIfTrue="1">
      <formula>$B$14=$D$7</formula>
    </cfRule>
  </conditionalFormatting>
  <printOptions horizontalCentered="1" verticalCentered="1"/>
  <pageMargins left="0.27559055118110237" right="0.19685039370078741" top="0.11811023622047245" bottom="0.11811023622047245" header="0.15748031496062992" footer="0.15748031496062992"/>
  <pageSetup paperSize="9" scale="64" fitToWidth="0"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BTN_Fiche_du_projet">
                <anchor>
                  <from>
                    <xdr:col>0</xdr:col>
                    <xdr:colOff>0</xdr:colOff>
                    <xdr:row>12</xdr:row>
                    <xdr:rowOff>180975</xdr:rowOff>
                  </from>
                  <to>
                    <xdr:col>1</xdr:col>
                    <xdr:colOff>0</xdr:colOff>
                    <xdr:row>15</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dimension ref="A1:AO29239"/>
  <sheetViews>
    <sheetView zoomScale="91" zoomScaleNormal="91" workbookViewId="0">
      <selection activeCell="J12" sqref="J12"/>
    </sheetView>
  </sheetViews>
  <sheetFormatPr baseColWidth="10" defaultColWidth="10.85546875" defaultRowHeight="15"/>
  <cols>
    <col min="1" max="1" width="15" style="250" customWidth="1"/>
    <col min="2" max="2" width="7.85546875" style="150" customWidth="1"/>
    <col min="3" max="3" width="52.85546875" style="162" customWidth="1"/>
    <col min="4" max="4" width="73.85546875" style="181" customWidth="1"/>
    <col min="5" max="5" width="5" style="178" customWidth="1"/>
    <col min="6" max="7" width="3.7109375" style="126" customWidth="1"/>
    <col min="8" max="8" width="3" style="126" customWidth="1"/>
    <col min="9" max="9" width="5.85546875" style="126" customWidth="1"/>
    <col min="10" max="10" width="5.85546875" style="179" customWidth="1"/>
    <col min="11" max="11" width="5.85546875" style="180" customWidth="1"/>
    <col min="12" max="12" width="5.85546875" style="127" customWidth="1"/>
    <col min="13" max="13" width="5.85546875" style="177" customWidth="1"/>
    <col min="14" max="14" width="3.28515625" style="146" customWidth="1"/>
    <col min="15" max="15" width="4.28515625" style="146" customWidth="1"/>
    <col min="16" max="16" width="14.42578125" style="129" customWidth="1"/>
    <col min="17" max="17" width="7.7109375" style="129" customWidth="1"/>
    <col min="18" max="18" width="6.85546875" style="192" hidden="1" customWidth="1"/>
    <col min="19" max="19" width="10" style="190" hidden="1" customWidth="1"/>
    <col min="20" max="20" width="3.42578125" style="190" hidden="1" customWidth="1"/>
    <col min="21" max="21" width="5.28515625" style="190" hidden="1" customWidth="1"/>
    <col min="22" max="22" width="4.42578125" style="190" hidden="1" customWidth="1"/>
    <col min="23" max="23" width="5.42578125" style="190" hidden="1" customWidth="1"/>
    <col min="24" max="24" width="4.7109375" style="215" customWidth="1"/>
    <col min="25" max="25" width="22.28515625" style="233" customWidth="1"/>
    <col min="26" max="26" width="104.85546875" style="233" customWidth="1"/>
    <col min="27" max="27" width="41" style="233" customWidth="1"/>
    <col min="28" max="28" width="10.85546875" style="215"/>
    <col min="29" max="29" width="10.85546875" style="215" customWidth="1"/>
    <col min="30" max="30" width="22.5703125" style="215" customWidth="1"/>
    <col min="31" max="31" width="16.42578125" style="215" customWidth="1"/>
    <col min="32" max="41" width="10.85546875" style="215"/>
    <col min="42" max="16384" width="10.85546875" style="130"/>
  </cols>
  <sheetData>
    <row r="1" spans="1:41" ht="18">
      <c r="A1" s="249"/>
      <c r="B1" s="789" t="s">
        <v>303</v>
      </c>
      <c r="C1" s="789"/>
      <c r="D1" s="790" t="s">
        <v>229</v>
      </c>
      <c r="E1" s="790"/>
      <c r="F1" s="790"/>
      <c r="G1" s="790"/>
      <c r="H1" s="790"/>
      <c r="I1" s="795" t="str">
        <f>'Fiche du projet'!E27</f>
        <v xml:space="preserve">MASTOURI </v>
      </c>
      <c r="J1" s="795"/>
      <c r="K1" s="795"/>
      <c r="L1" s="795" t="str">
        <f>'Fiche du projet'!F27</f>
        <v>Chahin</v>
      </c>
      <c r="M1" s="795"/>
      <c r="N1" s="795"/>
      <c r="O1" s="795"/>
      <c r="P1" s="127"/>
      <c r="Q1" s="128"/>
      <c r="R1" s="190"/>
      <c r="S1" s="191"/>
      <c r="T1" s="191"/>
      <c r="U1" s="192"/>
      <c r="V1" s="192"/>
      <c r="Y1" s="807"/>
      <c r="Z1" s="807"/>
    </row>
    <row r="2" spans="1:41" ht="15.75" thickBot="1">
      <c r="A2" s="249"/>
      <c r="B2" s="130"/>
      <c r="C2" s="130"/>
      <c r="D2" s="131"/>
      <c r="E2" s="791"/>
      <c r="F2" s="791"/>
      <c r="G2" s="791"/>
      <c r="H2" s="791"/>
      <c r="I2" s="406"/>
      <c r="J2" s="248"/>
      <c r="K2" s="248"/>
      <c r="L2" s="248"/>
      <c r="M2" s="248"/>
      <c r="N2" s="132"/>
      <c r="O2" s="132"/>
      <c r="P2" s="130"/>
      <c r="Q2" s="128"/>
      <c r="R2" s="190"/>
      <c r="S2" s="191"/>
      <c r="T2" s="191"/>
      <c r="U2" s="192"/>
      <c r="V2" s="192"/>
    </row>
    <row r="3" spans="1:41" ht="28.5" customHeight="1">
      <c r="A3" s="249"/>
      <c r="B3" s="792" t="s">
        <v>230</v>
      </c>
      <c r="C3" s="793"/>
      <c r="D3" s="794" t="s">
        <v>231</v>
      </c>
      <c r="E3" s="794"/>
      <c r="F3" s="794"/>
      <c r="G3" s="794"/>
      <c r="H3" s="794"/>
      <c r="I3" s="133" t="s">
        <v>232</v>
      </c>
      <c r="J3" s="134">
        <v>0</v>
      </c>
      <c r="K3" s="135">
        <v>0.33333333333333331</v>
      </c>
      <c r="L3" s="135">
        <v>0.66666666666666663</v>
      </c>
      <c r="M3" s="136" t="s">
        <v>233</v>
      </c>
      <c r="N3" s="137"/>
      <c r="O3" s="137"/>
      <c r="P3" s="138" t="s">
        <v>234</v>
      </c>
      <c r="Q3" s="139" t="s">
        <v>235</v>
      </c>
      <c r="R3" s="205" t="s">
        <v>236</v>
      </c>
      <c r="S3" s="206" t="s">
        <v>235</v>
      </c>
      <c r="T3" s="193"/>
      <c r="U3" s="207"/>
      <c r="V3" s="207"/>
      <c r="Y3" s="244" t="s">
        <v>274</v>
      </c>
      <c r="Z3" s="272"/>
    </row>
    <row r="4" spans="1:41" ht="15.75">
      <c r="A4" s="249"/>
      <c r="B4" s="816" t="s">
        <v>237</v>
      </c>
      <c r="C4" s="817"/>
      <c r="D4" s="817"/>
      <c r="E4" s="817"/>
      <c r="F4" s="817"/>
      <c r="G4" s="817"/>
      <c r="H4" s="817"/>
      <c r="I4" s="817"/>
      <c r="J4" s="817"/>
      <c r="K4" s="817"/>
      <c r="L4" s="817"/>
      <c r="M4" s="817"/>
      <c r="N4" s="818"/>
      <c r="O4" s="140"/>
      <c r="P4" s="141">
        <v>0.4</v>
      </c>
      <c r="Q4" s="142">
        <f>SUM(Q5:Q12)</f>
        <v>0</v>
      </c>
      <c r="R4" s="208">
        <f>SUM(R5:R12)</f>
        <v>8</v>
      </c>
      <c r="S4" s="209">
        <f>SUM(S5:S12)</f>
        <v>0</v>
      </c>
      <c r="T4" s="194"/>
      <c r="U4" s="195"/>
      <c r="V4" s="210">
        <f>SUM(V5:V26)</f>
        <v>0</v>
      </c>
      <c r="W4" s="211">
        <f>IF(V4=20,1,0)</f>
        <v>0</v>
      </c>
      <c r="X4" s="216"/>
      <c r="Y4" s="245" t="s">
        <v>275</v>
      </c>
      <c r="Z4" s="241" t="s">
        <v>276</v>
      </c>
    </row>
    <row r="5" spans="1:41" ht="24" customHeight="1">
      <c r="A5" s="249"/>
      <c r="B5" s="782" t="s">
        <v>238</v>
      </c>
      <c r="C5" s="753" t="s">
        <v>239</v>
      </c>
      <c r="D5" s="772" t="s">
        <v>136</v>
      </c>
      <c r="E5" s="773"/>
      <c r="F5" s="773"/>
      <c r="G5" s="773"/>
      <c r="H5" s="774"/>
      <c r="I5" s="200" t="str">
        <f>IF('Synthèse conduite'!G7="","X","")</f>
        <v/>
      </c>
      <c r="J5" s="187"/>
      <c r="K5" s="188"/>
      <c r="L5" s="188"/>
      <c r="M5" s="189"/>
      <c r="N5" s="143" t="str">
        <f>IF(U5&gt;1,"◄",(IF(U5&lt;1,"◄","")))</f>
        <v>◄</v>
      </c>
      <c r="O5" s="144"/>
      <c r="P5" s="145">
        <v>1</v>
      </c>
      <c r="Q5" s="787">
        <f>SUM(S5:S6)</f>
        <v>0</v>
      </c>
      <c r="R5" s="196">
        <f>IF(I5&lt;&gt;"",0,P5)</f>
        <v>1</v>
      </c>
      <c r="S5" s="197">
        <f t="shared" ref="S5:S12" si="0">(IF(K5&lt;&gt;"",1/3,0)+IF(L5&lt;&gt;"",2/3,0)+IF(M5&lt;&gt;"",1,0))*P$4*10*R5/SUM(R$5:R$12)</f>
        <v>0</v>
      </c>
      <c r="T5" s="194"/>
      <c r="U5" s="198">
        <f>5-COUNTBLANK(I5:M5)</f>
        <v>0</v>
      </c>
      <c r="V5" s="195">
        <f>COUNTBLANK(N5)</f>
        <v>0</v>
      </c>
      <c r="W5" s="197"/>
      <c r="Y5" s="242" t="s">
        <v>277</v>
      </c>
      <c r="Z5" s="246" t="s">
        <v>294</v>
      </c>
    </row>
    <row r="6" spans="1:41" ht="26.25" customHeight="1">
      <c r="A6" s="249"/>
      <c r="B6" s="784"/>
      <c r="C6" s="754"/>
      <c r="D6" s="755" t="s">
        <v>137</v>
      </c>
      <c r="E6" s="756"/>
      <c r="F6" s="756"/>
      <c r="G6" s="756"/>
      <c r="H6" s="757"/>
      <c r="I6" s="201" t="str">
        <f>IF('Synthèse conduite'!G8="","X","")</f>
        <v/>
      </c>
      <c r="J6" s="277"/>
      <c r="K6" s="278"/>
      <c r="L6" s="278"/>
      <c r="M6" s="279"/>
      <c r="N6" s="143" t="str">
        <f t="shared" ref="N6:N26" si="1">IF(U6&gt;1,"◄",(IF(U6&lt;1,"◄","")))</f>
        <v>◄</v>
      </c>
      <c r="O6" s="144"/>
      <c r="P6" s="145">
        <v>1</v>
      </c>
      <c r="Q6" s="788"/>
      <c r="R6" s="196">
        <f t="shared" ref="R6:R12" si="2">IF(I6&lt;&gt;"",0,P6)</f>
        <v>1</v>
      </c>
      <c r="S6" s="197">
        <f t="shared" si="0"/>
        <v>0</v>
      </c>
      <c r="T6" s="194"/>
      <c r="U6" s="198">
        <f>5-COUNTBLANK(I6:M6)</f>
        <v>0</v>
      </c>
      <c r="V6" s="195">
        <f t="shared" ref="V6:V12" si="3">COUNTBLANK(N6)</f>
        <v>0</v>
      </c>
      <c r="W6" s="197"/>
      <c r="Y6" s="243" t="s">
        <v>278</v>
      </c>
      <c r="Z6" s="246" t="s">
        <v>279</v>
      </c>
    </row>
    <row r="7" spans="1:41" ht="26.25" customHeight="1">
      <c r="A7" s="249"/>
      <c r="B7" s="782" t="s">
        <v>171</v>
      </c>
      <c r="C7" s="147" t="s">
        <v>240</v>
      </c>
      <c r="D7" s="772" t="s">
        <v>138</v>
      </c>
      <c r="E7" s="773"/>
      <c r="F7" s="773"/>
      <c r="G7" s="773"/>
      <c r="H7" s="774"/>
      <c r="I7" s="202" t="str">
        <f>IF('Synthèse conduite'!G10="","X","")</f>
        <v/>
      </c>
      <c r="J7" s="187"/>
      <c r="K7" s="188"/>
      <c r="L7" s="188"/>
      <c r="M7" s="189"/>
      <c r="N7" s="143" t="str">
        <f t="shared" si="1"/>
        <v>◄</v>
      </c>
      <c r="O7" s="144"/>
      <c r="P7" s="145">
        <v>1</v>
      </c>
      <c r="Q7" s="408">
        <f>S7</f>
        <v>0</v>
      </c>
      <c r="R7" s="196">
        <f t="shared" si="2"/>
        <v>1</v>
      </c>
      <c r="S7" s="197">
        <f t="shared" si="0"/>
        <v>0</v>
      </c>
      <c r="T7" s="194"/>
      <c r="U7" s="198">
        <f t="shared" ref="U7:U26" si="4">5-COUNTBLANK(I7:M7)</f>
        <v>0</v>
      </c>
      <c r="V7" s="195">
        <f t="shared" si="3"/>
        <v>0</v>
      </c>
      <c r="W7" s="197"/>
      <c r="Y7" s="243" t="s">
        <v>262</v>
      </c>
      <c r="Z7" s="273" t="str">
        <f>D35</f>
        <v>Lycée Jules Verne</v>
      </c>
    </row>
    <row r="8" spans="1:41" ht="26.25" customHeight="1">
      <c r="A8" s="249"/>
      <c r="B8" s="783"/>
      <c r="C8" s="147" t="s">
        <v>241</v>
      </c>
      <c r="D8" s="755" t="s">
        <v>139</v>
      </c>
      <c r="E8" s="756"/>
      <c r="F8" s="756"/>
      <c r="G8" s="756"/>
      <c r="H8" s="757"/>
      <c r="I8" s="201" t="str">
        <f>IF('Synthèse conduite'!G11="","X","")</f>
        <v/>
      </c>
      <c r="J8" s="277"/>
      <c r="K8" s="278"/>
      <c r="L8" s="278"/>
      <c r="M8" s="279"/>
      <c r="N8" s="143" t="str">
        <f t="shared" si="1"/>
        <v>◄</v>
      </c>
      <c r="O8" s="144"/>
      <c r="P8" s="145">
        <v>1</v>
      </c>
      <c r="Q8" s="408">
        <f>S8</f>
        <v>0</v>
      </c>
      <c r="R8" s="196">
        <f t="shared" si="2"/>
        <v>1</v>
      </c>
      <c r="S8" s="197">
        <f t="shared" si="0"/>
        <v>0</v>
      </c>
      <c r="T8" s="194"/>
      <c r="U8" s="198">
        <f t="shared" si="4"/>
        <v>0</v>
      </c>
      <c r="V8" s="195">
        <f t="shared" si="3"/>
        <v>0</v>
      </c>
      <c r="W8" s="197"/>
      <c r="Y8" s="243" t="s">
        <v>280</v>
      </c>
      <c r="Z8" s="273" t="str">
        <f>INDEX(parametres!A1:A9,'Fiche du projet'!M2)</f>
        <v>Session 2021</v>
      </c>
    </row>
    <row r="9" spans="1:41" ht="26.25" customHeight="1">
      <c r="A9" s="249"/>
      <c r="B9" s="783"/>
      <c r="C9" s="753" t="s">
        <v>242</v>
      </c>
      <c r="D9" s="772" t="s">
        <v>243</v>
      </c>
      <c r="E9" s="773"/>
      <c r="F9" s="773"/>
      <c r="G9" s="773"/>
      <c r="H9" s="774"/>
      <c r="I9" s="202" t="str">
        <f>IF('Synthèse conduite'!G12="","X","")</f>
        <v/>
      </c>
      <c r="J9" s="187"/>
      <c r="K9" s="188"/>
      <c r="L9" s="188"/>
      <c r="M9" s="189"/>
      <c r="N9" s="143" t="str">
        <f t="shared" si="1"/>
        <v>◄</v>
      </c>
      <c r="O9" s="144"/>
      <c r="P9" s="145">
        <v>1</v>
      </c>
      <c r="Q9" s="787">
        <f>SUM(S9:S10)</f>
        <v>0</v>
      </c>
      <c r="R9" s="196">
        <f t="shared" si="2"/>
        <v>1</v>
      </c>
      <c r="S9" s="197">
        <f t="shared" si="0"/>
        <v>0</v>
      </c>
      <c r="T9" s="194"/>
      <c r="U9" s="198">
        <f t="shared" si="4"/>
        <v>0</v>
      </c>
      <c r="V9" s="195">
        <f t="shared" si="3"/>
        <v>0</v>
      </c>
      <c r="W9" s="197"/>
      <c r="Y9" s="243" t="s">
        <v>281</v>
      </c>
      <c r="Z9" s="273" t="str">
        <f>'Fiche du projet'!E27</f>
        <v xml:space="preserve">MASTOURI </v>
      </c>
    </row>
    <row r="10" spans="1:41" ht="26.25" customHeight="1" thickBot="1">
      <c r="B10" s="783"/>
      <c r="C10" s="754"/>
      <c r="D10" s="755" t="s">
        <v>141</v>
      </c>
      <c r="E10" s="756"/>
      <c r="F10" s="756"/>
      <c r="G10" s="756"/>
      <c r="H10" s="757"/>
      <c r="I10" s="203" t="str">
        <f>IF('Synthèse conduite'!G13="","X","")</f>
        <v/>
      </c>
      <c r="J10" s="280"/>
      <c r="K10" s="281"/>
      <c r="L10" s="281"/>
      <c r="M10" s="281"/>
      <c r="N10" s="143" t="str">
        <f t="shared" si="1"/>
        <v>◄</v>
      </c>
      <c r="O10" s="144"/>
      <c r="P10" s="145">
        <v>1</v>
      </c>
      <c r="Q10" s="788"/>
      <c r="R10" s="196">
        <f t="shared" si="2"/>
        <v>1</v>
      </c>
      <c r="S10" s="197">
        <f t="shared" si="0"/>
        <v>0</v>
      </c>
      <c r="T10" s="194"/>
      <c r="U10" s="198">
        <f t="shared" si="4"/>
        <v>0</v>
      </c>
      <c r="V10" s="195">
        <f t="shared" si="3"/>
        <v>0</v>
      </c>
      <c r="W10" s="197"/>
      <c r="Y10" s="247" t="s">
        <v>282</v>
      </c>
      <c r="Z10" s="274" t="str">
        <f>'Fiche du projet'!F27</f>
        <v>Chahin</v>
      </c>
    </row>
    <row r="11" spans="1:41" ht="26.25" customHeight="1" thickBot="1">
      <c r="A11" s="251"/>
      <c r="B11" s="783"/>
      <c r="C11" s="753" t="s">
        <v>244</v>
      </c>
      <c r="D11" s="772" t="s">
        <v>142</v>
      </c>
      <c r="E11" s="773"/>
      <c r="F11" s="773"/>
      <c r="G11" s="773"/>
      <c r="H11" s="774"/>
      <c r="I11" s="202" t="str">
        <f>IF('Synthèse conduite'!G14="","X","")</f>
        <v/>
      </c>
      <c r="J11" s="187"/>
      <c r="K11" s="188"/>
      <c r="L11" s="188"/>
      <c r="M11" s="188"/>
      <c r="N11" s="143" t="str">
        <f t="shared" si="1"/>
        <v>◄</v>
      </c>
      <c r="O11" s="144"/>
      <c r="P11" s="145">
        <v>1</v>
      </c>
      <c r="Q11" s="787">
        <f>SUM(S11:S12)</f>
        <v>0</v>
      </c>
      <c r="R11" s="196">
        <f t="shared" si="2"/>
        <v>1</v>
      </c>
      <c r="S11" s="197">
        <f t="shared" si="0"/>
        <v>0</v>
      </c>
      <c r="T11" s="194"/>
      <c r="U11" s="198">
        <f t="shared" si="4"/>
        <v>0</v>
      </c>
      <c r="V11" s="195">
        <f t="shared" si="3"/>
        <v>0</v>
      </c>
      <c r="W11" s="197"/>
      <c r="Y11" s="808"/>
      <c r="Z11" s="808"/>
    </row>
    <row r="12" spans="1:41" ht="26.25" customHeight="1">
      <c r="A12" s="252"/>
      <c r="B12" s="784"/>
      <c r="C12" s="754"/>
      <c r="D12" s="755" t="s">
        <v>143</v>
      </c>
      <c r="E12" s="756"/>
      <c r="F12" s="756"/>
      <c r="G12" s="756"/>
      <c r="H12" s="757"/>
      <c r="I12" s="203" t="str">
        <f>IF('Synthèse conduite'!G15="","X","")</f>
        <v/>
      </c>
      <c r="J12" s="280"/>
      <c r="K12" s="281"/>
      <c r="L12" s="281"/>
      <c r="M12" s="281"/>
      <c r="N12" s="143" t="str">
        <f t="shared" si="1"/>
        <v>◄</v>
      </c>
      <c r="O12" s="144"/>
      <c r="P12" s="145">
        <v>1</v>
      </c>
      <c r="Q12" s="788"/>
      <c r="R12" s="196">
        <f t="shared" si="2"/>
        <v>1</v>
      </c>
      <c r="S12" s="197">
        <f t="shared" si="0"/>
        <v>0</v>
      </c>
      <c r="T12" s="194"/>
      <c r="U12" s="198">
        <f t="shared" si="4"/>
        <v>0</v>
      </c>
      <c r="V12" s="195">
        <f t="shared" si="3"/>
        <v>0</v>
      </c>
      <c r="W12" s="197"/>
      <c r="Y12" s="236" t="s">
        <v>283</v>
      </c>
      <c r="Z12" s="275" t="str">
        <f>'Fiche du projet'!C8</f>
        <v>Station météo intelligente.</v>
      </c>
      <c r="AA12" s="234"/>
    </row>
    <row r="13" spans="1:41" ht="15.75" customHeight="1" thickBot="1">
      <c r="A13" s="251"/>
      <c r="B13" s="747" t="s">
        <v>245</v>
      </c>
      <c r="C13" s="748"/>
      <c r="D13" s="748"/>
      <c r="E13" s="748"/>
      <c r="F13" s="748"/>
      <c r="G13" s="748"/>
      <c r="H13" s="748"/>
      <c r="I13" s="748"/>
      <c r="J13" s="748"/>
      <c r="K13" s="748"/>
      <c r="L13" s="748"/>
      <c r="M13" s="748"/>
      <c r="N13" s="749"/>
      <c r="O13" s="148"/>
      <c r="P13" s="141">
        <v>0.5</v>
      </c>
      <c r="Q13" s="149">
        <f>SUM(Q14:Q21)</f>
        <v>0</v>
      </c>
      <c r="R13" s="208">
        <f>SUM(R14:R21)</f>
        <v>8</v>
      </c>
      <c r="S13" s="209">
        <f>SUM(S14:S21)</f>
        <v>0</v>
      </c>
      <c r="T13" s="194"/>
      <c r="U13" s="212"/>
      <c r="V13" s="195"/>
      <c r="W13" s="197"/>
      <c r="Y13" s="809" t="s">
        <v>284</v>
      </c>
      <c r="Z13" s="810"/>
      <c r="AA13" s="235"/>
    </row>
    <row r="14" spans="1:41" s="150" customFormat="1" ht="23.25" customHeight="1">
      <c r="A14" s="253"/>
      <c r="B14" s="750" t="s">
        <v>246</v>
      </c>
      <c r="C14" s="407" t="s">
        <v>247</v>
      </c>
      <c r="D14" s="780" t="s">
        <v>248</v>
      </c>
      <c r="E14" s="780"/>
      <c r="F14" s="780"/>
      <c r="G14" s="780"/>
      <c r="H14" s="780"/>
      <c r="I14" s="202" t="str">
        <f>IF('Synthèse conduite'!G18="","X","")</f>
        <v/>
      </c>
      <c r="J14" s="187"/>
      <c r="K14" s="188"/>
      <c r="L14" s="188"/>
      <c r="M14" s="188"/>
      <c r="N14" s="143" t="str">
        <f t="shared" si="1"/>
        <v>◄</v>
      </c>
      <c r="O14" s="144"/>
      <c r="P14" s="145">
        <v>1</v>
      </c>
      <c r="Q14" s="408">
        <f>S14</f>
        <v>0</v>
      </c>
      <c r="R14" s="196">
        <f t="shared" ref="R14:R26" si="5">IF(I14&lt;&gt;"",0,P14)</f>
        <v>1</v>
      </c>
      <c r="S14" s="197">
        <f t="shared" ref="S14:S21" si="6">(IF(K14&lt;&gt;"",1/3,0)+IF(L14&lt;&gt;"",2/3,0)+IF(M14&lt;&gt;"",1,0))*P$13*10*R14/SUM(R$14:R$21)</f>
        <v>0</v>
      </c>
      <c r="T14" s="194"/>
      <c r="U14" s="198">
        <f t="shared" si="4"/>
        <v>0</v>
      </c>
      <c r="V14" s="195">
        <f t="shared" ref="V14:V21" si="7">COUNTBLANK(N14)</f>
        <v>0</v>
      </c>
      <c r="W14" s="197"/>
      <c r="X14" s="217"/>
      <c r="Y14" s="804" t="s">
        <v>296</v>
      </c>
      <c r="Z14" s="811" t="str">
        <f>'Fiche du projet'!C14</f>
        <v>1) Comment récupérer des données météos fournies par des capteurs extérieurs  pour les partager sur un réseau local ?
2) Comment adapter l'éclairage intérieur d'un local en fonction des conditions climatiques.</v>
      </c>
      <c r="AA14" s="233"/>
      <c r="AB14" s="215"/>
      <c r="AC14" s="215"/>
      <c r="AD14" s="215"/>
      <c r="AE14" s="215"/>
      <c r="AF14" s="215"/>
      <c r="AG14" s="215"/>
      <c r="AH14" s="215"/>
      <c r="AI14" s="215"/>
      <c r="AJ14" s="215"/>
      <c r="AK14" s="215"/>
      <c r="AL14" s="217"/>
      <c r="AM14" s="217"/>
      <c r="AN14" s="217"/>
      <c r="AO14" s="217"/>
    </row>
    <row r="15" spans="1:41" s="150" customFormat="1" ht="23.25" customHeight="1">
      <c r="A15" s="254"/>
      <c r="B15" s="751"/>
      <c r="C15" s="785" t="s">
        <v>249</v>
      </c>
      <c r="D15" s="781" t="s">
        <v>146</v>
      </c>
      <c r="E15" s="781"/>
      <c r="F15" s="781"/>
      <c r="G15" s="781"/>
      <c r="H15" s="781"/>
      <c r="I15" s="203" t="str">
        <f>IF('Synthèse conduite'!G19="","X","")</f>
        <v/>
      </c>
      <c r="J15" s="280"/>
      <c r="K15" s="281"/>
      <c r="L15" s="281"/>
      <c r="M15" s="281"/>
      <c r="N15" s="143" t="str">
        <f t="shared" si="1"/>
        <v>◄</v>
      </c>
      <c r="O15" s="144"/>
      <c r="P15" s="145">
        <v>1</v>
      </c>
      <c r="Q15" s="778">
        <f>SUM(S15:S16)</f>
        <v>0</v>
      </c>
      <c r="R15" s="196">
        <f t="shared" si="5"/>
        <v>1</v>
      </c>
      <c r="S15" s="197">
        <f t="shared" si="6"/>
        <v>0</v>
      </c>
      <c r="T15" s="194"/>
      <c r="U15" s="198">
        <f t="shared" si="4"/>
        <v>0</v>
      </c>
      <c r="V15" s="195">
        <f t="shared" si="7"/>
        <v>0</v>
      </c>
      <c r="W15" s="197"/>
      <c r="X15" s="217"/>
      <c r="Y15" s="805"/>
      <c r="Z15" s="812"/>
      <c r="AA15" s="233"/>
      <c r="AB15" s="215"/>
      <c r="AC15" s="215"/>
      <c r="AD15" s="215"/>
      <c r="AE15" s="215"/>
      <c r="AF15" s="215"/>
      <c r="AG15" s="215"/>
      <c r="AH15" s="215"/>
      <c r="AI15" s="215"/>
      <c r="AJ15" s="215"/>
      <c r="AK15" s="215"/>
      <c r="AL15" s="217"/>
      <c r="AM15" s="217"/>
      <c r="AN15" s="217"/>
      <c r="AO15" s="217"/>
    </row>
    <row r="16" spans="1:41" s="150" customFormat="1" ht="25.5" customHeight="1" thickBot="1">
      <c r="A16" s="254"/>
      <c r="B16" s="752"/>
      <c r="C16" s="786"/>
      <c r="D16" s="780" t="s">
        <v>76</v>
      </c>
      <c r="E16" s="780"/>
      <c r="F16" s="780"/>
      <c r="G16" s="780"/>
      <c r="H16" s="780"/>
      <c r="I16" s="202" t="str">
        <f>IF('Synthèse conduite'!G20="","X","")</f>
        <v/>
      </c>
      <c r="J16" s="187"/>
      <c r="K16" s="188"/>
      <c r="L16" s="188"/>
      <c r="M16" s="188"/>
      <c r="N16" s="143" t="str">
        <f t="shared" si="1"/>
        <v>◄</v>
      </c>
      <c r="O16" s="144"/>
      <c r="P16" s="145">
        <v>1</v>
      </c>
      <c r="Q16" s="779"/>
      <c r="R16" s="196">
        <f t="shared" si="5"/>
        <v>1</v>
      </c>
      <c r="S16" s="197">
        <f t="shared" si="6"/>
        <v>0</v>
      </c>
      <c r="T16" s="194"/>
      <c r="U16" s="198">
        <f t="shared" si="4"/>
        <v>0</v>
      </c>
      <c r="V16" s="195">
        <f t="shared" si="7"/>
        <v>0</v>
      </c>
      <c r="W16" s="197"/>
      <c r="X16" s="217"/>
      <c r="Y16" s="806"/>
      <c r="Z16" s="813"/>
      <c r="AB16" s="215"/>
      <c r="AC16" s="215"/>
      <c r="AD16" s="215"/>
      <c r="AE16" s="215"/>
      <c r="AF16" s="215"/>
      <c r="AG16" s="215"/>
      <c r="AH16" s="215"/>
      <c r="AI16" s="215"/>
      <c r="AJ16" s="215"/>
      <c r="AK16" s="215"/>
      <c r="AL16" s="217"/>
      <c r="AM16" s="217"/>
      <c r="AN16" s="217"/>
      <c r="AO16" s="217"/>
    </row>
    <row r="17" spans="1:41" s="150" customFormat="1" ht="23.25" customHeight="1">
      <c r="A17" s="250"/>
      <c r="B17" s="750" t="s">
        <v>250</v>
      </c>
      <c r="C17" s="781" t="s">
        <v>251</v>
      </c>
      <c r="D17" s="755" t="s">
        <v>148</v>
      </c>
      <c r="E17" s="756"/>
      <c r="F17" s="756"/>
      <c r="G17" s="756"/>
      <c r="H17" s="757"/>
      <c r="I17" s="203" t="str">
        <f>IF('Synthèse conduite'!G22="","X","")</f>
        <v/>
      </c>
      <c r="J17" s="280"/>
      <c r="K17" s="281"/>
      <c r="L17" s="281"/>
      <c r="M17" s="281"/>
      <c r="N17" s="143" t="str">
        <f t="shared" si="1"/>
        <v>◄</v>
      </c>
      <c r="O17" s="144"/>
      <c r="P17" s="145">
        <v>1</v>
      </c>
      <c r="Q17" s="778">
        <f>SUM(S17:S20)</f>
        <v>0</v>
      </c>
      <c r="R17" s="196">
        <f t="shared" si="5"/>
        <v>1</v>
      </c>
      <c r="S17" s="197">
        <f t="shared" si="6"/>
        <v>0</v>
      </c>
      <c r="T17" s="194"/>
      <c r="U17" s="198">
        <f t="shared" si="4"/>
        <v>0</v>
      </c>
      <c r="V17" s="195">
        <f t="shared" si="7"/>
        <v>0</v>
      </c>
      <c r="W17" s="197"/>
      <c r="X17" s="217"/>
      <c r="Y17" s="804" t="s">
        <v>300</v>
      </c>
      <c r="Z17" s="812" t="str">
        <f>'Fiche du projet'!H8</f>
        <v>1 carte arduino avec shield Weather, 
Support Station avec accessoires,</v>
      </c>
      <c r="AB17" s="218"/>
      <c r="AC17" s="215"/>
      <c r="AD17" s="215"/>
      <c r="AE17" s="215"/>
      <c r="AF17" s="215"/>
      <c r="AG17" s="215"/>
      <c r="AH17" s="215"/>
      <c r="AI17" s="215"/>
      <c r="AJ17" s="215"/>
      <c r="AK17" s="215"/>
      <c r="AL17" s="217"/>
      <c r="AM17" s="217"/>
      <c r="AN17" s="217"/>
      <c r="AO17" s="217"/>
    </row>
    <row r="18" spans="1:41" s="150" customFormat="1" ht="23.25" customHeight="1">
      <c r="A18" s="250"/>
      <c r="B18" s="751"/>
      <c r="C18" s="781"/>
      <c r="D18" s="780" t="s">
        <v>149</v>
      </c>
      <c r="E18" s="780"/>
      <c r="F18" s="780"/>
      <c r="G18" s="780"/>
      <c r="H18" s="780"/>
      <c r="I18" s="204" t="str">
        <f>IF('Synthèse conduite'!G23="","X","")</f>
        <v/>
      </c>
      <c r="J18" s="187"/>
      <c r="K18" s="188"/>
      <c r="L18" s="188"/>
      <c r="M18" s="188"/>
      <c r="N18" s="143" t="str">
        <f t="shared" si="1"/>
        <v>◄</v>
      </c>
      <c r="O18" s="144"/>
      <c r="P18" s="145">
        <v>1</v>
      </c>
      <c r="Q18" s="779"/>
      <c r="R18" s="196">
        <f t="shared" si="5"/>
        <v>1</v>
      </c>
      <c r="S18" s="197">
        <f t="shared" si="6"/>
        <v>0</v>
      </c>
      <c r="T18" s="194"/>
      <c r="U18" s="198">
        <f t="shared" si="4"/>
        <v>0</v>
      </c>
      <c r="V18" s="195">
        <f t="shared" si="7"/>
        <v>0</v>
      </c>
      <c r="W18" s="197"/>
      <c r="X18" s="217"/>
      <c r="Y18" s="814"/>
      <c r="Z18" s="812"/>
      <c r="AB18" s="218"/>
      <c r="AC18" s="215"/>
      <c r="AD18" s="215"/>
      <c r="AE18" s="215"/>
      <c r="AF18" s="215"/>
      <c r="AG18" s="215"/>
      <c r="AH18" s="215"/>
      <c r="AI18" s="215"/>
      <c r="AJ18" s="215"/>
      <c r="AK18" s="215"/>
      <c r="AL18" s="217"/>
      <c r="AM18" s="217"/>
      <c r="AN18" s="217"/>
      <c r="AO18" s="217"/>
    </row>
    <row r="19" spans="1:41" s="150" customFormat="1" ht="23.25" customHeight="1" thickBot="1">
      <c r="A19" s="254"/>
      <c r="B19" s="751"/>
      <c r="C19" s="781"/>
      <c r="D19" s="755" t="s">
        <v>150</v>
      </c>
      <c r="E19" s="756"/>
      <c r="F19" s="756"/>
      <c r="G19" s="756"/>
      <c r="H19" s="757"/>
      <c r="I19" s="203" t="str">
        <f>IF('Synthèse conduite'!G24="","X","")</f>
        <v/>
      </c>
      <c r="J19" s="280"/>
      <c r="K19" s="281"/>
      <c r="L19" s="281"/>
      <c r="M19" s="281"/>
      <c r="N19" s="143" t="str">
        <f t="shared" si="1"/>
        <v>◄</v>
      </c>
      <c r="O19" s="144"/>
      <c r="P19" s="145">
        <v>1</v>
      </c>
      <c r="Q19" s="779"/>
      <c r="R19" s="196">
        <f t="shared" si="5"/>
        <v>1</v>
      </c>
      <c r="S19" s="197">
        <f t="shared" si="6"/>
        <v>0</v>
      </c>
      <c r="T19" s="194"/>
      <c r="U19" s="198">
        <f t="shared" si="4"/>
        <v>0</v>
      </c>
      <c r="V19" s="195">
        <f t="shared" si="7"/>
        <v>0</v>
      </c>
      <c r="W19" s="197"/>
      <c r="X19" s="217"/>
      <c r="Y19" s="815"/>
      <c r="Z19" s="813"/>
      <c r="AB19" s="218"/>
      <c r="AC19" s="215"/>
      <c r="AD19" s="215"/>
      <c r="AE19" s="215"/>
      <c r="AF19" s="215"/>
      <c r="AG19" s="215"/>
      <c r="AH19" s="215"/>
      <c r="AI19" s="215"/>
      <c r="AJ19" s="215"/>
      <c r="AK19" s="215"/>
      <c r="AL19" s="217"/>
      <c r="AM19" s="217"/>
      <c r="AN19" s="217"/>
      <c r="AO19" s="217"/>
    </row>
    <row r="20" spans="1:41" s="150" customFormat="1" ht="23.25" customHeight="1">
      <c r="A20" s="249"/>
      <c r="B20" s="751"/>
      <c r="C20" s="781"/>
      <c r="D20" s="780" t="s">
        <v>78</v>
      </c>
      <c r="E20" s="780"/>
      <c r="F20" s="780"/>
      <c r="G20" s="780"/>
      <c r="H20" s="780"/>
      <c r="I20" s="204" t="str">
        <f>IF('Synthèse conduite'!G25="","X","")</f>
        <v/>
      </c>
      <c r="J20" s="187"/>
      <c r="K20" s="188"/>
      <c r="L20" s="188"/>
      <c r="M20" s="188"/>
      <c r="N20" s="143" t="str">
        <f t="shared" si="1"/>
        <v>◄</v>
      </c>
      <c r="O20" s="144"/>
      <c r="P20" s="145">
        <v>1</v>
      </c>
      <c r="Q20" s="779"/>
      <c r="R20" s="196">
        <f t="shared" si="5"/>
        <v>1</v>
      </c>
      <c r="S20" s="197">
        <f t="shared" si="6"/>
        <v>0</v>
      </c>
      <c r="T20" s="194"/>
      <c r="U20" s="198">
        <f t="shared" si="4"/>
        <v>0</v>
      </c>
      <c r="V20" s="195">
        <f t="shared" si="7"/>
        <v>0</v>
      </c>
      <c r="W20" s="197"/>
      <c r="X20" s="217"/>
      <c r="Y20" s="796" t="s">
        <v>301</v>
      </c>
      <c r="Z20" s="799" t="str">
        <f>'Fiche du projet'!H16</f>
        <v xml:space="preserve">Modélisation sous Solidworks et Méca3D
Modélisation multiphysique sous Sinusphy
Modélisation sous ISIS et Flowcode
Programme sous Arduino ou python
Serveur météo accessible en local.
Maquette de la salleà échelle réduite. </v>
      </c>
      <c r="AA20" s="238"/>
      <c r="AB20" s="218"/>
      <c r="AC20" s="215"/>
      <c r="AD20" s="215"/>
      <c r="AE20" s="215"/>
      <c r="AF20" s="215"/>
      <c r="AG20" s="215"/>
      <c r="AH20" s="215"/>
      <c r="AI20" s="215"/>
      <c r="AJ20" s="215"/>
      <c r="AK20" s="215"/>
      <c r="AL20" s="217"/>
      <c r="AM20" s="217"/>
      <c r="AN20" s="217"/>
      <c r="AO20" s="217"/>
    </row>
    <row r="21" spans="1:41" ht="23.25" customHeight="1">
      <c r="A21" s="249"/>
      <c r="B21" s="752"/>
      <c r="C21" s="152" t="s">
        <v>252</v>
      </c>
      <c r="D21" s="755" t="s">
        <v>79</v>
      </c>
      <c r="E21" s="756"/>
      <c r="F21" s="756"/>
      <c r="G21" s="756"/>
      <c r="H21" s="757"/>
      <c r="I21" s="203" t="str">
        <f>IF('Synthèse conduite'!G26="","X","")</f>
        <v/>
      </c>
      <c r="J21" s="402"/>
      <c r="K21" s="403"/>
      <c r="L21" s="403"/>
      <c r="M21" s="403"/>
      <c r="N21" s="143" t="str">
        <f t="shared" si="1"/>
        <v>◄</v>
      </c>
      <c r="O21" s="144"/>
      <c r="P21" s="145">
        <v>1</v>
      </c>
      <c r="Q21" s="153">
        <f>S21</f>
        <v>0</v>
      </c>
      <c r="R21" s="196">
        <f t="shared" si="5"/>
        <v>1</v>
      </c>
      <c r="S21" s="197">
        <f t="shared" si="6"/>
        <v>0</v>
      </c>
      <c r="T21" s="194"/>
      <c r="U21" s="198">
        <f t="shared" si="4"/>
        <v>0</v>
      </c>
      <c r="V21" s="195">
        <f t="shared" si="7"/>
        <v>0</v>
      </c>
      <c r="W21" s="197"/>
      <c r="Y21" s="797"/>
      <c r="Z21" s="800"/>
      <c r="AA21" s="238"/>
      <c r="AB21" s="218"/>
    </row>
    <row r="22" spans="1:41" ht="14.25" customHeight="1">
      <c r="A22" s="249"/>
      <c r="B22" s="747" t="s">
        <v>253</v>
      </c>
      <c r="C22" s="748"/>
      <c r="D22" s="748"/>
      <c r="E22" s="748"/>
      <c r="F22" s="748"/>
      <c r="G22" s="748"/>
      <c r="H22" s="748"/>
      <c r="I22" s="748"/>
      <c r="J22" s="748"/>
      <c r="K22" s="748"/>
      <c r="L22" s="748"/>
      <c r="M22" s="748"/>
      <c r="N22" s="749"/>
      <c r="O22" s="148"/>
      <c r="P22" s="141">
        <v>0.1</v>
      </c>
      <c r="Q22" s="149">
        <f>SUM(Q23:Q34)</f>
        <v>0</v>
      </c>
      <c r="R22" s="208">
        <f>SUM(R23:R30)</f>
        <v>4</v>
      </c>
      <c r="S22" s="209">
        <f>SUM(S23:S26)</f>
        <v>0</v>
      </c>
      <c r="T22" s="194"/>
      <c r="U22" s="212"/>
      <c r="V22" s="195"/>
      <c r="W22" s="197"/>
      <c r="Y22" s="797"/>
      <c r="Z22" s="800"/>
      <c r="AA22" s="238"/>
      <c r="AB22" s="218"/>
    </row>
    <row r="23" spans="1:41" ht="24.75" customHeight="1" thickBot="1">
      <c r="A23" s="249"/>
      <c r="B23" s="750" t="s">
        <v>210</v>
      </c>
      <c r="C23" s="753" t="s">
        <v>254</v>
      </c>
      <c r="D23" s="755" t="s">
        <v>152</v>
      </c>
      <c r="E23" s="756"/>
      <c r="F23" s="756"/>
      <c r="G23" s="756"/>
      <c r="H23" s="757"/>
      <c r="I23" s="203" t="str">
        <f>IF('Synthèse conduite'!G29="","X","")</f>
        <v/>
      </c>
      <c r="J23" s="393"/>
      <c r="K23" s="394"/>
      <c r="L23" s="394"/>
      <c r="M23" s="395"/>
      <c r="N23" s="143" t="str">
        <f t="shared" si="1"/>
        <v>◄</v>
      </c>
      <c r="O23" s="144"/>
      <c r="P23" s="154">
        <v>1</v>
      </c>
      <c r="Q23" s="770">
        <f>SUM(S23:S24)</f>
        <v>0</v>
      </c>
      <c r="R23" s="196">
        <f t="shared" si="5"/>
        <v>1</v>
      </c>
      <c r="S23" s="197">
        <f>(IF(K23&lt;&gt;"",1/3,0)+IF(L23&lt;&gt;"",2/3,0)+IF(M23&lt;&gt;"",1,0))*P$22*10*R23/SUM(R$23:R$26)</f>
        <v>0</v>
      </c>
      <c r="T23" s="194"/>
      <c r="U23" s="198">
        <f t="shared" si="4"/>
        <v>0</v>
      </c>
      <c r="V23" s="195">
        <f>COUNTBLANK(N23)</f>
        <v>0</v>
      </c>
      <c r="W23" s="197"/>
      <c r="Y23" s="798"/>
      <c r="Z23" s="801"/>
      <c r="AA23" s="263"/>
      <c r="AB23" s="218"/>
    </row>
    <row r="24" spans="1:41" ht="24.75" customHeight="1" thickBot="1">
      <c r="A24" s="249"/>
      <c r="B24" s="751"/>
      <c r="C24" s="754"/>
      <c r="D24" s="772" t="s">
        <v>153</v>
      </c>
      <c r="E24" s="773"/>
      <c r="F24" s="773"/>
      <c r="G24" s="773"/>
      <c r="H24" s="774"/>
      <c r="I24" s="204" t="str">
        <f>IF('Synthèse conduite'!G30="","X","")</f>
        <v/>
      </c>
      <c r="J24" s="187"/>
      <c r="K24" s="188"/>
      <c r="L24" s="188"/>
      <c r="M24" s="396"/>
      <c r="N24" s="143" t="str">
        <f t="shared" si="1"/>
        <v>◄</v>
      </c>
      <c r="O24" s="144"/>
      <c r="P24" s="154">
        <v>1</v>
      </c>
      <c r="Q24" s="771"/>
      <c r="R24" s="196">
        <f t="shared" si="5"/>
        <v>1</v>
      </c>
      <c r="S24" s="197">
        <f>(IF(K24&lt;&gt;"",1/3,0)+IF(L24&lt;&gt;"",2/3,0)+IF(M24&lt;&gt;"",1,0))*P$22*10*R24/SUM(R$23:R$26)</f>
        <v>0</v>
      </c>
      <c r="T24" s="194"/>
      <c r="U24" s="198">
        <f t="shared" si="4"/>
        <v>0</v>
      </c>
      <c r="V24" s="195">
        <f>COUNTBLANK(N24)</f>
        <v>0</v>
      </c>
      <c r="W24" s="197"/>
      <c r="AB24" s="218"/>
    </row>
    <row r="25" spans="1:41" ht="24.75" customHeight="1">
      <c r="A25" s="249"/>
      <c r="B25" s="751"/>
      <c r="C25" s="753" t="s">
        <v>255</v>
      </c>
      <c r="D25" s="755" t="s">
        <v>154</v>
      </c>
      <c r="E25" s="756"/>
      <c r="F25" s="756"/>
      <c r="G25" s="756"/>
      <c r="H25" s="757"/>
      <c r="I25" s="203" t="str">
        <f>IF('Synthèse conduite'!G31="","X","")</f>
        <v/>
      </c>
      <c r="J25" s="203"/>
      <c r="K25" s="268"/>
      <c r="L25" s="268"/>
      <c r="M25" s="269"/>
      <c r="N25" s="143" t="str">
        <f t="shared" si="1"/>
        <v>◄</v>
      </c>
      <c r="O25" s="144"/>
      <c r="P25" s="154">
        <v>1</v>
      </c>
      <c r="Q25" s="770">
        <f>SUM(S25:S26)</f>
        <v>0</v>
      </c>
      <c r="R25" s="196">
        <f t="shared" si="5"/>
        <v>1</v>
      </c>
      <c r="S25" s="197">
        <f>(IF(K25&lt;&gt;"",1/3,0)+IF(L25&lt;&gt;"",2/3,0)+IF(M25&lt;&gt;"",1,0))*P$22*10*R25/SUM(R$23:R$26)</f>
        <v>0</v>
      </c>
      <c r="T25" s="194"/>
      <c r="U25" s="198">
        <f t="shared" si="4"/>
        <v>0</v>
      </c>
      <c r="V25" s="195">
        <f>COUNTBLANK(N25)</f>
        <v>0</v>
      </c>
      <c r="W25" s="197"/>
      <c r="Y25" s="264" t="s">
        <v>302</v>
      </c>
      <c r="Z25" s="265" t="s">
        <v>285</v>
      </c>
      <c r="AA25" s="266" t="s">
        <v>286</v>
      </c>
      <c r="AB25" s="218"/>
    </row>
    <row r="26" spans="1:41" ht="24.75" customHeight="1">
      <c r="A26" s="249"/>
      <c r="B26" s="752"/>
      <c r="C26" s="754"/>
      <c r="D26" s="775" t="s">
        <v>155</v>
      </c>
      <c r="E26" s="776"/>
      <c r="F26" s="776"/>
      <c r="G26" s="776"/>
      <c r="H26" s="777"/>
      <c r="I26" s="204" t="str">
        <f>IF('Synthèse conduite'!G32="","X","")</f>
        <v/>
      </c>
      <c r="J26" s="270"/>
      <c r="K26" s="270"/>
      <c r="L26" s="270"/>
      <c r="M26" s="271"/>
      <c r="N26" s="143" t="str">
        <f t="shared" si="1"/>
        <v>◄</v>
      </c>
      <c r="O26" s="144"/>
      <c r="P26" s="154">
        <v>1</v>
      </c>
      <c r="Q26" s="771"/>
      <c r="R26" s="196">
        <f t="shared" si="5"/>
        <v>1</v>
      </c>
      <c r="S26" s="197">
        <f>(IF(K26&lt;&gt;"",1/3,0)+IF(L26&lt;&gt;"",2/3,0)+IF(M26&lt;&gt;"",1,0))*P$22*10*R26/SUM(R$23:R$26)</f>
        <v>0</v>
      </c>
      <c r="T26" s="194"/>
      <c r="U26" s="198">
        <f t="shared" si="4"/>
        <v>0</v>
      </c>
      <c r="V26" s="195">
        <f>COUNTBLANK(N26)</f>
        <v>0</v>
      </c>
      <c r="W26" s="197"/>
      <c r="Y26" s="802"/>
      <c r="Z26" s="276" t="str">
        <f>C39</f>
        <v>BAUDU Philippe</v>
      </c>
      <c r="AA26" s="276" t="str">
        <f>D39</f>
        <v>Lycée Jules Verne</v>
      </c>
      <c r="AB26" s="218"/>
    </row>
    <row r="27" spans="1:41" ht="24.75" customHeight="1">
      <c r="A27" s="249"/>
      <c r="B27" s="138"/>
      <c r="C27" s="155"/>
      <c r="D27" s="758" t="s">
        <v>256</v>
      </c>
      <c r="E27" s="759"/>
      <c r="F27" s="759"/>
      <c r="G27" s="759"/>
      <c r="H27" s="759"/>
      <c r="I27" s="760">
        <f>R4/SUM(P5:P12)</f>
        <v>1</v>
      </c>
      <c r="J27" s="761"/>
      <c r="K27" s="761"/>
      <c r="L27" s="761"/>
      <c r="M27" s="761"/>
      <c r="N27" s="156"/>
      <c r="O27" s="157"/>
      <c r="P27" s="224"/>
      <c r="Q27" s="225"/>
      <c r="R27" s="196"/>
      <c r="S27" s="197"/>
      <c r="T27" s="194"/>
      <c r="U27" s="198"/>
      <c r="W27" s="197"/>
      <c r="Y27" s="803"/>
      <c r="Z27" s="237"/>
      <c r="AA27" s="237"/>
      <c r="AB27" s="218"/>
    </row>
    <row r="28" spans="1:41" ht="24.75" customHeight="1">
      <c r="A28" s="249"/>
      <c r="B28" s="138"/>
      <c r="C28" s="155"/>
      <c r="D28" s="762" t="s">
        <v>257</v>
      </c>
      <c r="E28" s="763"/>
      <c r="F28" s="763"/>
      <c r="G28" s="763"/>
      <c r="H28" s="763"/>
      <c r="I28" s="764">
        <f>R13/SUM(P14:P21)</f>
        <v>1</v>
      </c>
      <c r="J28" s="765"/>
      <c r="K28" s="765"/>
      <c r="L28" s="765"/>
      <c r="M28" s="765"/>
      <c r="N28" s="156"/>
      <c r="O28" s="157"/>
      <c r="P28" s="224"/>
      <c r="Q28" s="225"/>
      <c r="R28" s="196"/>
      <c r="S28" s="197"/>
      <c r="T28" s="194"/>
      <c r="U28" s="198"/>
      <c r="V28" s="195"/>
      <c r="W28" s="197"/>
      <c r="AB28" s="218"/>
    </row>
    <row r="29" spans="1:41" ht="24.75" customHeight="1">
      <c r="A29" s="255"/>
      <c r="B29" s="138"/>
      <c r="C29" s="155"/>
      <c r="D29" s="762" t="s">
        <v>258</v>
      </c>
      <c r="E29" s="763"/>
      <c r="F29" s="763"/>
      <c r="G29" s="763"/>
      <c r="H29" s="763"/>
      <c r="I29" s="764">
        <f>R22/SUM(P23:P26)</f>
        <v>1</v>
      </c>
      <c r="J29" s="765"/>
      <c r="K29" s="765"/>
      <c r="L29" s="765"/>
      <c r="M29" s="765"/>
      <c r="N29" s="156"/>
      <c r="O29" s="157"/>
      <c r="P29" s="224"/>
      <c r="Q29" s="225"/>
      <c r="R29" s="196"/>
      <c r="S29" s="197"/>
      <c r="T29" s="194"/>
      <c r="U29" s="198"/>
      <c r="V29" s="195"/>
      <c r="W29" s="197"/>
      <c r="AB29" s="218"/>
    </row>
    <row r="30" spans="1:41" ht="11.25" customHeight="1">
      <c r="A30" s="255"/>
      <c r="B30" s="159"/>
      <c r="C30" s="766"/>
      <c r="D30" s="766"/>
      <c r="E30" s="766"/>
      <c r="F30" s="766"/>
      <c r="G30" s="766"/>
      <c r="H30" s="766"/>
      <c r="I30" s="160"/>
      <c r="J30" s="767"/>
      <c r="K30" s="768"/>
      <c r="L30" s="768"/>
      <c r="M30" s="769"/>
      <c r="N30" s="161"/>
      <c r="O30" s="161"/>
      <c r="P30" s="226"/>
      <c r="Q30" s="227"/>
      <c r="R30" s="199"/>
      <c r="S30" s="193"/>
      <c r="T30" s="193"/>
      <c r="U30" s="195"/>
      <c r="V30" s="195"/>
      <c r="X30" s="218"/>
      <c r="AB30" s="218"/>
    </row>
    <row r="31" spans="1:41" ht="35.25" customHeight="1">
      <c r="A31" s="255"/>
      <c r="B31" s="159"/>
      <c r="D31" s="742" t="s">
        <v>259</v>
      </c>
      <c r="E31" s="743"/>
      <c r="F31" s="743"/>
      <c r="G31" s="743"/>
      <c r="H31" s="743"/>
      <c r="I31" s="744"/>
      <c r="J31" s="745" t="str">
        <f>IF(OR(W4=0,I27&lt;0.5,I28&lt;0.5,I29&lt;0.5),"!",(Q4+Q13+Q22))</f>
        <v>!</v>
      </c>
      <c r="K31" s="745"/>
      <c r="L31" s="746" t="s">
        <v>260</v>
      </c>
      <c r="M31" s="746"/>
      <c r="N31" s="161"/>
      <c r="O31" s="161"/>
      <c r="P31" s="226"/>
      <c r="Q31" s="227"/>
      <c r="R31" s="193"/>
      <c r="S31" s="193"/>
      <c r="T31" s="193"/>
      <c r="U31" s="213"/>
      <c r="V31" s="195"/>
      <c r="X31" s="218"/>
      <c r="AB31" s="218"/>
    </row>
    <row r="32" spans="1:41" ht="32.25" customHeight="1">
      <c r="A32" s="255"/>
      <c r="B32" s="159"/>
      <c r="C32" s="130"/>
      <c r="D32" s="729" t="s">
        <v>266</v>
      </c>
      <c r="E32" s="730"/>
      <c r="F32" s="730"/>
      <c r="G32" s="730"/>
      <c r="H32" s="730"/>
      <c r="I32" s="731"/>
      <c r="J32" s="732"/>
      <c r="K32" s="732"/>
      <c r="L32" s="733" t="s">
        <v>260</v>
      </c>
      <c r="M32" s="734"/>
      <c r="N32" s="186"/>
      <c r="O32" s="186"/>
      <c r="P32" s="228"/>
      <c r="Q32" s="227"/>
      <c r="R32" s="207"/>
      <c r="S32" s="193"/>
      <c r="T32" s="193"/>
      <c r="U32" s="193"/>
      <c r="V32" s="193"/>
    </row>
    <row r="33" spans="2:30" ht="15.75">
      <c r="B33" s="159"/>
      <c r="D33" s="163"/>
      <c r="E33" s="151"/>
      <c r="F33" s="151"/>
      <c r="G33" s="151"/>
      <c r="H33" s="151"/>
      <c r="I33" s="164"/>
      <c r="J33" s="165"/>
      <c r="K33" s="165"/>
      <c r="L33" s="405"/>
      <c r="M33" s="405"/>
      <c r="N33" s="405"/>
      <c r="O33" s="166"/>
      <c r="P33" s="226"/>
      <c r="Q33" s="227"/>
    </row>
    <row r="34" spans="2:30" ht="15.75">
      <c r="B34" s="167"/>
      <c r="C34" s="409" t="s">
        <v>261</v>
      </c>
      <c r="D34" s="737" t="s">
        <v>262</v>
      </c>
      <c r="E34" s="737"/>
      <c r="F34" s="737"/>
      <c r="G34" s="737"/>
      <c r="H34" s="159"/>
      <c r="J34" s="126"/>
      <c r="K34" s="126"/>
      <c r="L34" s="126"/>
      <c r="M34" s="168"/>
      <c r="N34" s="169"/>
      <c r="O34" s="170"/>
      <c r="P34" s="226"/>
      <c r="Q34" s="227"/>
      <c r="R34" s="214"/>
    </row>
    <row r="35" spans="2:30" ht="12.75" customHeight="1">
      <c r="C35" s="738" t="str">
        <f>CONCATENATE('Fiche du projet'!E27," ",'Fiche du projet'!F27)</f>
        <v>MASTOURI  Chahin</v>
      </c>
      <c r="D35" s="739" t="str">
        <f>INDEX(parametres!B1:B23,'Fiche du projet'!$M$1)</f>
        <v>Lycée Jules Verne</v>
      </c>
      <c r="E35" s="739"/>
      <c r="F35" s="739"/>
      <c r="G35" s="739"/>
      <c r="H35" s="159"/>
      <c r="J35" s="126"/>
      <c r="K35" s="126"/>
      <c r="L35" s="126"/>
      <c r="M35" s="168"/>
      <c r="N35" s="171"/>
      <c r="O35" s="171"/>
      <c r="P35" s="191"/>
      <c r="Q35" s="191"/>
      <c r="R35" s="214"/>
    </row>
    <row r="36" spans="2:30">
      <c r="C36" s="738"/>
      <c r="D36" s="739"/>
      <c r="E36" s="739"/>
      <c r="F36" s="739"/>
      <c r="G36" s="739"/>
      <c r="H36" s="159"/>
      <c r="I36" s="173"/>
      <c r="J36" s="151"/>
      <c r="K36" s="151"/>
      <c r="L36" s="151"/>
      <c r="M36" s="168"/>
      <c r="N36" s="158"/>
      <c r="P36" s="191"/>
      <c r="Q36" s="191"/>
      <c r="R36" s="214"/>
    </row>
    <row r="37" spans="2:30" ht="15.75" thickBot="1">
      <c r="C37" s="738"/>
      <c r="D37" s="739"/>
      <c r="E37" s="739"/>
      <c r="F37" s="739"/>
      <c r="G37" s="739"/>
      <c r="H37" s="159"/>
      <c r="I37" s="174"/>
      <c r="J37" s="175"/>
      <c r="K37" s="174"/>
      <c r="L37" s="174"/>
      <c r="M37" s="168"/>
      <c r="N37" s="158"/>
      <c r="P37" s="190"/>
      <c r="Q37" s="190"/>
      <c r="R37" s="190"/>
    </row>
    <row r="38" spans="2:30" ht="25.5">
      <c r="C38" s="176" t="s">
        <v>272</v>
      </c>
      <c r="D38" s="740" t="s">
        <v>263</v>
      </c>
      <c r="E38" s="741"/>
      <c r="F38" s="741"/>
      <c r="G38" s="741"/>
      <c r="H38" s="727" t="s">
        <v>273</v>
      </c>
      <c r="I38" s="727"/>
      <c r="J38" s="727"/>
      <c r="K38" s="727"/>
      <c r="L38" s="727"/>
      <c r="M38" s="168"/>
      <c r="N38" s="158"/>
      <c r="O38" s="721" t="s">
        <v>264</v>
      </c>
      <c r="P38" s="722"/>
      <c r="Q38" s="723"/>
      <c r="R38" s="214"/>
    </row>
    <row r="39" spans="2:30" ht="25.5" customHeight="1" thickBot="1">
      <c r="C39" s="231" t="str">
        <f>CONCATENATE('Fiche du projet'!E17," ",'Fiche du projet'!F17)</f>
        <v>BAUDU Philippe</v>
      </c>
      <c r="D39" s="735" t="str">
        <f>D35</f>
        <v>Lycée Jules Verne</v>
      </c>
      <c r="E39" s="736"/>
      <c r="F39" s="736"/>
      <c r="G39" s="736"/>
      <c r="H39" s="728"/>
      <c r="I39" s="728"/>
      <c r="J39" s="728"/>
      <c r="K39" s="728"/>
      <c r="L39" s="728"/>
      <c r="O39" s="724">
        <f ca="1">TODAY()</f>
        <v>44288</v>
      </c>
      <c r="P39" s="725"/>
      <c r="Q39" s="726"/>
      <c r="R39" s="214"/>
    </row>
    <row r="40" spans="2:30" ht="27" customHeight="1">
      <c r="C40" s="232"/>
      <c r="D40" s="735" t="str">
        <f>D35</f>
        <v>Lycée Jules Verne</v>
      </c>
      <c r="E40" s="736"/>
      <c r="F40" s="736"/>
      <c r="G40" s="736"/>
      <c r="H40" s="728"/>
      <c r="I40" s="728"/>
      <c r="J40" s="728"/>
      <c r="K40" s="728"/>
      <c r="L40" s="728"/>
      <c r="P40" s="191"/>
      <c r="Q40" s="239" t="s">
        <v>287</v>
      </c>
      <c r="R40" s="214"/>
      <c r="AD40" s="240" t="s">
        <v>288</v>
      </c>
    </row>
    <row r="41" spans="2:30">
      <c r="D41" s="130"/>
      <c r="Q41" s="172"/>
      <c r="R41" s="214"/>
    </row>
    <row r="42" spans="2:30">
      <c r="D42" s="130"/>
      <c r="Q42" s="172"/>
      <c r="R42" s="214"/>
    </row>
    <row r="43" spans="2:30">
      <c r="D43" s="130"/>
      <c r="Q43" s="172"/>
      <c r="R43" s="214"/>
    </row>
    <row r="44" spans="2:30">
      <c r="D44" s="130"/>
      <c r="Q44" s="172"/>
      <c r="R44" s="214"/>
    </row>
    <row r="45" spans="2:30">
      <c r="D45" s="130"/>
      <c r="Q45" s="172"/>
      <c r="R45" s="214"/>
    </row>
    <row r="46" spans="2:30">
      <c r="D46" s="130"/>
      <c r="Q46" s="172"/>
      <c r="R46" s="214"/>
    </row>
    <row r="47" spans="2:30">
      <c r="D47" s="130"/>
      <c r="Q47" s="172"/>
      <c r="R47" s="214"/>
    </row>
    <row r="48" spans="2:30">
      <c r="D48" s="130"/>
      <c r="Q48" s="172"/>
      <c r="R48" s="214"/>
    </row>
    <row r="49" spans="4:18">
      <c r="D49" s="130"/>
      <c r="Q49" s="172"/>
      <c r="R49" s="214"/>
    </row>
    <row r="50" spans="4:18">
      <c r="D50" s="130"/>
      <c r="Q50" s="172"/>
      <c r="R50" s="214"/>
    </row>
    <row r="51" spans="4:18">
      <c r="D51" s="130"/>
      <c r="Q51" s="172"/>
      <c r="R51" s="214"/>
    </row>
    <row r="52" spans="4:18">
      <c r="D52" s="130"/>
      <c r="Q52" s="172"/>
      <c r="R52" s="214"/>
    </row>
    <row r="53" spans="4:18">
      <c r="D53" s="130"/>
      <c r="Q53" s="172"/>
      <c r="R53" s="214"/>
    </row>
    <row r="54" spans="4:18">
      <c r="D54" s="130"/>
      <c r="Q54" s="172"/>
      <c r="R54" s="214"/>
    </row>
    <row r="55" spans="4:18">
      <c r="D55" s="130"/>
      <c r="Q55" s="172"/>
      <c r="R55" s="214"/>
    </row>
    <row r="56" spans="4:18">
      <c r="D56" s="130"/>
      <c r="Q56" s="172"/>
      <c r="R56" s="214"/>
    </row>
    <row r="57" spans="4:18">
      <c r="D57" s="130"/>
      <c r="Q57" s="172"/>
      <c r="R57" s="214"/>
    </row>
    <row r="58" spans="4:18">
      <c r="D58" s="130"/>
      <c r="Q58" s="172"/>
      <c r="R58" s="214"/>
    </row>
    <row r="59" spans="4:18">
      <c r="D59" s="130"/>
      <c r="Q59" s="172"/>
      <c r="R59" s="214"/>
    </row>
    <row r="60" spans="4:18">
      <c r="D60" s="130"/>
      <c r="Q60" s="172"/>
      <c r="R60" s="214"/>
    </row>
    <row r="61" spans="4:18">
      <c r="D61" s="130"/>
      <c r="Q61" s="172"/>
      <c r="R61" s="214"/>
    </row>
    <row r="62" spans="4:18">
      <c r="D62" s="130"/>
      <c r="Q62" s="172"/>
      <c r="R62" s="214"/>
    </row>
    <row r="63" spans="4:18">
      <c r="D63" s="130"/>
      <c r="Q63" s="172"/>
      <c r="R63" s="214"/>
    </row>
    <row r="64" spans="4:18">
      <c r="D64" s="130"/>
      <c r="Q64" s="172"/>
      <c r="R64" s="214"/>
    </row>
    <row r="65" spans="4:18">
      <c r="D65" s="130"/>
      <c r="Q65" s="172"/>
      <c r="R65" s="214"/>
    </row>
    <row r="66" spans="4:18">
      <c r="D66" s="130"/>
      <c r="Q66" s="172"/>
      <c r="R66" s="214"/>
    </row>
    <row r="67" spans="4:18">
      <c r="D67" s="130"/>
      <c r="Q67" s="172"/>
      <c r="R67" s="214"/>
    </row>
    <row r="68" spans="4:18">
      <c r="D68" s="130"/>
      <c r="Q68" s="172"/>
      <c r="R68" s="214"/>
    </row>
    <row r="69" spans="4:18">
      <c r="D69" s="130"/>
      <c r="Q69" s="172"/>
      <c r="R69" s="214"/>
    </row>
    <row r="70" spans="4:18">
      <c r="D70" s="130"/>
      <c r="Q70" s="172"/>
      <c r="R70" s="214"/>
    </row>
    <row r="71" spans="4:18">
      <c r="D71" s="130"/>
      <c r="Q71" s="172"/>
      <c r="R71" s="214"/>
    </row>
    <row r="72" spans="4:18">
      <c r="D72" s="130"/>
      <c r="Q72" s="172"/>
      <c r="R72" s="214"/>
    </row>
    <row r="73" spans="4:18">
      <c r="D73" s="130"/>
      <c r="Q73" s="172"/>
      <c r="R73" s="214"/>
    </row>
    <row r="74" spans="4:18">
      <c r="D74" s="130"/>
      <c r="Q74" s="172"/>
      <c r="R74" s="214"/>
    </row>
    <row r="75" spans="4:18">
      <c r="D75" s="130"/>
      <c r="Q75" s="172"/>
      <c r="R75" s="214"/>
    </row>
    <row r="76" spans="4:18">
      <c r="D76" s="130"/>
      <c r="Q76" s="172"/>
      <c r="R76" s="214"/>
    </row>
    <row r="77" spans="4:18">
      <c r="D77" s="130"/>
      <c r="Q77" s="172"/>
      <c r="R77" s="214"/>
    </row>
    <row r="78" spans="4:18">
      <c r="D78" s="130"/>
      <c r="Q78" s="172"/>
      <c r="R78" s="214"/>
    </row>
    <row r="79" spans="4:18">
      <c r="D79" s="130"/>
      <c r="Q79" s="172"/>
      <c r="R79" s="214"/>
    </row>
    <row r="80" spans="4:18">
      <c r="D80" s="130"/>
      <c r="Q80" s="172"/>
      <c r="R80" s="214"/>
    </row>
    <row r="81" spans="4:18">
      <c r="D81" s="130"/>
      <c r="Q81" s="172"/>
      <c r="R81" s="214"/>
    </row>
    <row r="82" spans="4:18">
      <c r="D82" s="130"/>
      <c r="Q82" s="172"/>
      <c r="R82" s="214"/>
    </row>
    <row r="83" spans="4:18">
      <c r="D83" s="130"/>
      <c r="Q83" s="172"/>
      <c r="R83" s="214"/>
    </row>
    <row r="84" spans="4:18">
      <c r="D84" s="130"/>
      <c r="Q84" s="172"/>
      <c r="R84" s="214"/>
    </row>
    <row r="85" spans="4:18">
      <c r="D85" s="130"/>
      <c r="Q85" s="172"/>
      <c r="R85" s="214"/>
    </row>
    <row r="86" spans="4:18">
      <c r="D86" s="130"/>
      <c r="Q86" s="172"/>
      <c r="R86" s="214"/>
    </row>
    <row r="87" spans="4:18">
      <c r="D87" s="130"/>
      <c r="Q87" s="172"/>
      <c r="R87" s="214"/>
    </row>
    <row r="88" spans="4:18">
      <c r="D88" s="130"/>
      <c r="Q88" s="172"/>
      <c r="R88" s="214"/>
    </row>
    <row r="89" spans="4:18">
      <c r="D89" s="130"/>
      <c r="Q89" s="172"/>
      <c r="R89" s="214"/>
    </row>
    <row r="90" spans="4:18">
      <c r="D90" s="130"/>
      <c r="Q90" s="172"/>
      <c r="R90" s="214"/>
    </row>
    <row r="91" spans="4:18">
      <c r="D91" s="130"/>
      <c r="Q91" s="172"/>
      <c r="R91" s="214"/>
    </row>
    <row r="92" spans="4:18">
      <c r="D92" s="130"/>
      <c r="Q92" s="172"/>
      <c r="R92" s="214"/>
    </row>
    <row r="93" spans="4:18">
      <c r="D93" s="130"/>
      <c r="Q93" s="172"/>
      <c r="R93" s="214"/>
    </row>
    <row r="94" spans="4:18">
      <c r="D94" s="130"/>
      <c r="Q94" s="172"/>
      <c r="R94" s="214"/>
    </row>
    <row r="95" spans="4:18">
      <c r="D95" s="130"/>
      <c r="Q95" s="172"/>
      <c r="R95" s="214"/>
    </row>
    <row r="96" spans="4:18">
      <c r="D96" s="130"/>
      <c r="Q96" s="172"/>
      <c r="R96" s="214"/>
    </row>
    <row r="97" spans="4:18">
      <c r="D97" s="130"/>
      <c r="Q97" s="172"/>
      <c r="R97" s="214"/>
    </row>
    <row r="98" spans="4:18">
      <c r="D98" s="130"/>
      <c r="Q98" s="172"/>
      <c r="R98" s="214"/>
    </row>
    <row r="99" spans="4:18">
      <c r="D99" s="130"/>
      <c r="Q99" s="172"/>
      <c r="R99" s="214"/>
    </row>
    <row r="100" spans="4:18">
      <c r="D100" s="130"/>
      <c r="Q100" s="172"/>
      <c r="R100" s="214"/>
    </row>
    <row r="101" spans="4:18">
      <c r="D101" s="130"/>
      <c r="Q101" s="172"/>
      <c r="R101" s="214"/>
    </row>
    <row r="102" spans="4:18">
      <c r="D102" s="130"/>
      <c r="Q102" s="172"/>
      <c r="R102" s="214"/>
    </row>
    <row r="103" spans="4:18">
      <c r="D103" s="130"/>
      <c r="Q103" s="172"/>
      <c r="R103" s="214"/>
    </row>
    <row r="104" spans="4:18">
      <c r="D104" s="130"/>
      <c r="Q104" s="172"/>
      <c r="R104" s="214"/>
    </row>
    <row r="105" spans="4:18">
      <c r="D105" s="130"/>
      <c r="Q105" s="172"/>
      <c r="R105" s="214"/>
    </row>
    <row r="106" spans="4:18">
      <c r="D106" s="130"/>
      <c r="Q106" s="172"/>
      <c r="R106" s="214"/>
    </row>
    <row r="107" spans="4:18">
      <c r="D107" s="130"/>
      <c r="Q107" s="172"/>
      <c r="R107" s="214"/>
    </row>
    <row r="108" spans="4:18">
      <c r="D108" s="130"/>
      <c r="Q108" s="172"/>
      <c r="R108" s="214"/>
    </row>
    <row r="109" spans="4:18">
      <c r="D109" s="130"/>
      <c r="Q109" s="172"/>
      <c r="R109" s="214"/>
    </row>
    <row r="110" spans="4:18">
      <c r="D110" s="130"/>
      <c r="Q110" s="172"/>
      <c r="R110" s="214"/>
    </row>
    <row r="111" spans="4:18">
      <c r="D111" s="130"/>
      <c r="Q111" s="172"/>
      <c r="R111" s="214"/>
    </row>
    <row r="112" spans="4:18">
      <c r="D112" s="130"/>
      <c r="Q112" s="172"/>
      <c r="R112" s="214"/>
    </row>
    <row r="113" spans="4:18">
      <c r="D113" s="130"/>
      <c r="Q113" s="172"/>
      <c r="R113" s="214"/>
    </row>
    <row r="114" spans="4:18">
      <c r="D114" s="130"/>
      <c r="Q114" s="172"/>
      <c r="R114" s="214"/>
    </row>
    <row r="115" spans="4:18">
      <c r="D115" s="130"/>
      <c r="Q115" s="172"/>
      <c r="R115" s="214"/>
    </row>
    <row r="116" spans="4:18">
      <c r="D116" s="130"/>
      <c r="Q116" s="172"/>
      <c r="R116" s="214"/>
    </row>
    <row r="117" spans="4:18">
      <c r="D117" s="130"/>
      <c r="Q117" s="172"/>
      <c r="R117" s="214"/>
    </row>
    <row r="118" spans="4:18">
      <c r="D118" s="130"/>
      <c r="Q118" s="172"/>
      <c r="R118" s="214"/>
    </row>
    <row r="119" spans="4:18">
      <c r="D119" s="130"/>
      <c r="Q119" s="172"/>
      <c r="R119" s="214"/>
    </row>
    <row r="120" spans="4:18">
      <c r="D120" s="130"/>
      <c r="Q120" s="172"/>
      <c r="R120" s="214"/>
    </row>
    <row r="121" spans="4:18">
      <c r="D121" s="130"/>
      <c r="Q121" s="172"/>
      <c r="R121" s="214"/>
    </row>
    <row r="122" spans="4:18">
      <c r="D122" s="130"/>
      <c r="Q122" s="172"/>
      <c r="R122" s="214"/>
    </row>
    <row r="123" spans="4:18">
      <c r="D123" s="130"/>
      <c r="Q123" s="172"/>
      <c r="R123" s="214"/>
    </row>
    <row r="124" spans="4:18">
      <c r="D124" s="130"/>
      <c r="Q124" s="172"/>
      <c r="R124" s="214"/>
    </row>
    <row r="125" spans="4:18">
      <c r="D125" s="130"/>
      <c r="Q125" s="172"/>
      <c r="R125" s="214"/>
    </row>
    <row r="126" spans="4:18">
      <c r="D126" s="130"/>
      <c r="Q126" s="172"/>
      <c r="R126" s="214"/>
    </row>
    <row r="127" spans="4:18">
      <c r="D127" s="130"/>
      <c r="Q127" s="172"/>
      <c r="R127" s="214"/>
    </row>
    <row r="128" spans="4:18">
      <c r="D128" s="130"/>
      <c r="Q128" s="172"/>
      <c r="R128" s="214"/>
    </row>
    <row r="129" spans="4:18">
      <c r="D129" s="130"/>
      <c r="Q129" s="172"/>
      <c r="R129" s="214"/>
    </row>
    <row r="130" spans="4:18">
      <c r="D130" s="130"/>
      <c r="Q130" s="172"/>
      <c r="R130" s="214"/>
    </row>
    <row r="131" spans="4:18">
      <c r="D131" s="130"/>
      <c r="Q131" s="172"/>
      <c r="R131" s="214"/>
    </row>
    <row r="132" spans="4:18">
      <c r="D132" s="130"/>
      <c r="Q132" s="172"/>
      <c r="R132" s="214"/>
    </row>
    <row r="133" spans="4:18">
      <c r="D133" s="130"/>
      <c r="Q133" s="172"/>
      <c r="R133" s="214"/>
    </row>
    <row r="134" spans="4:18">
      <c r="D134" s="130"/>
      <c r="Q134" s="172"/>
      <c r="R134" s="214"/>
    </row>
    <row r="135" spans="4:18">
      <c r="D135" s="130"/>
      <c r="Q135" s="172"/>
      <c r="R135" s="214"/>
    </row>
    <row r="136" spans="4:18">
      <c r="D136" s="130"/>
      <c r="Q136" s="172"/>
      <c r="R136" s="214"/>
    </row>
    <row r="137" spans="4:18">
      <c r="D137" s="130"/>
      <c r="Q137" s="172"/>
      <c r="R137" s="214"/>
    </row>
    <row r="138" spans="4:18">
      <c r="D138" s="130"/>
      <c r="Q138" s="172"/>
      <c r="R138" s="214"/>
    </row>
    <row r="139" spans="4:18">
      <c r="D139" s="130"/>
      <c r="Q139" s="172"/>
      <c r="R139" s="214"/>
    </row>
    <row r="140" spans="4:18">
      <c r="D140" s="130"/>
      <c r="Q140" s="172"/>
      <c r="R140" s="214"/>
    </row>
    <row r="141" spans="4:18">
      <c r="D141" s="130"/>
      <c r="Q141" s="172"/>
      <c r="R141" s="214"/>
    </row>
    <row r="142" spans="4:18">
      <c r="D142" s="130"/>
      <c r="Q142" s="172"/>
      <c r="R142" s="214"/>
    </row>
    <row r="143" spans="4:18">
      <c r="D143" s="130"/>
      <c r="Q143" s="172"/>
      <c r="R143" s="214"/>
    </row>
    <row r="144" spans="4:18">
      <c r="D144" s="130"/>
      <c r="Q144" s="172"/>
      <c r="R144" s="214"/>
    </row>
    <row r="145" spans="4:18">
      <c r="D145" s="130"/>
      <c r="Q145" s="172"/>
      <c r="R145" s="214"/>
    </row>
    <row r="146" spans="4:18">
      <c r="D146" s="130"/>
      <c r="Q146" s="172"/>
      <c r="R146" s="214"/>
    </row>
    <row r="147" spans="4:18">
      <c r="D147" s="130"/>
      <c r="Q147" s="172"/>
      <c r="R147" s="214"/>
    </row>
    <row r="148" spans="4:18">
      <c r="D148" s="130"/>
      <c r="Q148" s="172"/>
      <c r="R148" s="214"/>
    </row>
    <row r="149" spans="4:18">
      <c r="D149" s="130"/>
      <c r="Q149" s="172"/>
      <c r="R149" s="214"/>
    </row>
    <row r="150" spans="4:18">
      <c r="D150" s="130"/>
      <c r="Q150" s="172"/>
      <c r="R150" s="214"/>
    </row>
    <row r="151" spans="4:18">
      <c r="D151" s="130"/>
      <c r="Q151" s="172"/>
      <c r="R151" s="214"/>
    </row>
    <row r="152" spans="4:18">
      <c r="D152" s="130"/>
      <c r="Q152" s="172"/>
      <c r="R152" s="214"/>
    </row>
    <row r="153" spans="4:18">
      <c r="D153" s="130"/>
      <c r="Q153" s="172"/>
      <c r="R153" s="214"/>
    </row>
    <row r="154" spans="4:18">
      <c r="D154" s="130"/>
      <c r="Q154" s="172"/>
      <c r="R154" s="214"/>
    </row>
    <row r="155" spans="4:18">
      <c r="D155" s="130"/>
      <c r="Q155" s="172"/>
      <c r="R155" s="214"/>
    </row>
    <row r="156" spans="4:18">
      <c r="D156" s="130"/>
      <c r="Q156" s="172"/>
      <c r="R156" s="214"/>
    </row>
    <row r="157" spans="4:18">
      <c r="D157" s="130"/>
      <c r="Q157" s="172"/>
      <c r="R157" s="214"/>
    </row>
    <row r="158" spans="4:18">
      <c r="D158" s="130"/>
      <c r="R158" s="214"/>
    </row>
    <row r="159" spans="4:18">
      <c r="D159" s="130"/>
      <c r="R159" s="214"/>
    </row>
    <row r="160" spans="4:18">
      <c r="D160" s="130"/>
      <c r="R160" s="214"/>
    </row>
    <row r="161" spans="4:18">
      <c r="D161" s="130"/>
      <c r="R161" s="214"/>
    </row>
    <row r="162" spans="4:18">
      <c r="D162" s="130"/>
      <c r="R162" s="214"/>
    </row>
    <row r="163" spans="4:18">
      <c r="D163" s="130"/>
      <c r="R163" s="214"/>
    </row>
    <row r="164" spans="4:18">
      <c r="D164" s="130"/>
      <c r="R164" s="214"/>
    </row>
    <row r="165" spans="4:18">
      <c r="D165" s="130"/>
      <c r="R165" s="214"/>
    </row>
    <row r="166" spans="4:18">
      <c r="D166" s="130"/>
      <c r="R166" s="214"/>
    </row>
    <row r="167" spans="4:18">
      <c r="D167" s="130"/>
      <c r="R167" s="214"/>
    </row>
    <row r="168" spans="4:18">
      <c r="D168" s="130"/>
      <c r="R168" s="214"/>
    </row>
    <row r="169" spans="4:18">
      <c r="D169" s="130"/>
      <c r="R169" s="214"/>
    </row>
    <row r="170" spans="4:18">
      <c r="D170" s="130"/>
      <c r="R170" s="214"/>
    </row>
    <row r="171" spans="4:18">
      <c r="D171" s="130"/>
      <c r="R171" s="214"/>
    </row>
    <row r="172" spans="4:18">
      <c r="D172" s="130"/>
      <c r="R172" s="214"/>
    </row>
    <row r="173" spans="4:18">
      <c r="D173" s="130"/>
      <c r="R173" s="214"/>
    </row>
    <row r="174" spans="4:18">
      <c r="D174" s="130"/>
      <c r="R174" s="214"/>
    </row>
    <row r="175" spans="4:18">
      <c r="D175" s="130"/>
      <c r="R175" s="214"/>
    </row>
    <row r="176" spans="4:18">
      <c r="D176" s="130"/>
      <c r="R176" s="214"/>
    </row>
    <row r="177" spans="4:18">
      <c r="D177" s="130"/>
      <c r="R177" s="214"/>
    </row>
    <row r="178" spans="4:18">
      <c r="D178" s="130"/>
      <c r="R178" s="214"/>
    </row>
    <row r="179" spans="4:18">
      <c r="D179" s="130"/>
      <c r="R179" s="214"/>
    </row>
    <row r="180" spans="4:18">
      <c r="D180" s="130"/>
      <c r="R180" s="214"/>
    </row>
    <row r="181" spans="4:18">
      <c r="D181" s="130"/>
      <c r="R181" s="214"/>
    </row>
    <row r="182" spans="4:18">
      <c r="D182" s="130"/>
      <c r="R182" s="214"/>
    </row>
    <row r="183" spans="4:18">
      <c r="D183" s="130"/>
      <c r="R183" s="214"/>
    </row>
    <row r="184" spans="4:18">
      <c r="D184" s="130"/>
      <c r="R184" s="214"/>
    </row>
    <row r="185" spans="4:18">
      <c r="D185" s="130"/>
      <c r="R185" s="214"/>
    </row>
    <row r="186" spans="4:18">
      <c r="D186" s="130"/>
      <c r="R186" s="214"/>
    </row>
    <row r="187" spans="4:18">
      <c r="D187" s="130"/>
      <c r="R187" s="214"/>
    </row>
    <row r="188" spans="4:18">
      <c r="D188" s="130"/>
      <c r="R188" s="214"/>
    </row>
    <row r="189" spans="4:18">
      <c r="D189" s="130"/>
      <c r="R189" s="214"/>
    </row>
    <row r="190" spans="4:18">
      <c r="D190" s="130"/>
      <c r="R190" s="214"/>
    </row>
    <row r="191" spans="4:18">
      <c r="D191" s="130"/>
      <c r="R191" s="214"/>
    </row>
    <row r="192" spans="4:18">
      <c r="D192" s="130"/>
      <c r="R192" s="214"/>
    </row>
    <row r="193" spans="4:18">
      <c r="D193" s="130"/>
      <c r="R193" s="214"/>
    </row>
    <row r="194" spans="4:18">
      <c r="D194" s="130"/>
      <c r="R194" s="214"/>
    </row>
    <row r="195" spans="4:18">
      <c r="D195" s="130"/>
      <c r="R195" s="214"/>
    </row>
    <row r="196" spans="4:18">
      <c r="D196" s="130"/>
      <c r="R196" s="214"/>
    </row>
    <row r="197" spans="4:18">
      <c r="D197" s="130"/>
      <c r="R197" s="214"/>
    </row>
    <row r="198" spans="4:18">
      <c r="D198" s="130"/>
      <c r="R198" s="214"/>
    </row>
    <row r="199" spans="4:18">
      <c r="D199" s="130"/>
      <c r="R199" s="214"/>
    </row>
    <row r="200" spans="4:18">
      <c r="D200" s="130"/>
      <c r="R200" s="214"/>
    </row>
    <row r="201" spans="4:18">
      <c r="D201" s="130"/>
      <c r="R201" s="214"/>
    </row>
    <row r="202" spans="4:18">
      <c r="D202" s="130"/>
      <c r="R202" s="214"/>
    </row>
    <row r="203" spans="4:18">
      <c r="D203" s="130"/>
      <c r="R203" s="214"/>
    </row>
    <row r="204" spans="4:18">
      <c r="D204" s="130"/>
      <c r="R204" s="214"/>
    </row>
    <row r="205" spans="4:18">
      <c r="D205" s="130"/>
      <c r="R205" s="214"/>
    </row>
    <row r="206" spans="4:18">
      <c r="D206" s="130"/>
      <c r="R206" s="214"/>
    </row>
    <row r="207" spans="4:18">
      <c r="D207" s="130"/>
      <c r="R207" s="214"/>
    </row>
    <row r="208" spans="4:18">
      <c r="D208" s="130"/>
      <c r="R208" s="214"/>
    </row>
    <row r="209" spans="4:18">
      <c r="D209" s="130"/>
      <c r="R209" s="214"/>
    </row>
    <row r="210" spans="4:18">
      <c r="D210" s="130"/>
      <c r="R210" s="214"/>
    </row>
    <row r="211" spans="4:18">
      <c r="D211" s="130"/>
      <c r="R211" s="214"/>
    </row>
    <row r="212" spans="4:18">
      <c r="D212" s="130"/>
      <c r="R212" s="214"/>
    </row>
    <row r="213" spans="4:18">
      <c r="D213" s="130"/>
      <c r="R213" s="214"/>
    </row>
    <row r="214" spans="4:18">
      <c r="D214" s="130"/>
      <c r="R214" s="214"/>
    </row>
    <row r="215" spans="4:18">
      <c r="D215" s="130"/>
      <c r="R215" s="214"/>
    </row>
    <row r="216" spans="4:18">
      <c r="D216" s="130"/>
      <c r="R216" s="214"/>
    </row>
    <row r="217" spans="4:18">
      <c r="D217" s="130"/>
      <c r="R217" s="214"/>
    </row>
    <row r="218" spans="4:18">
      <c r="D218" s="130"/>
      <c r="R218" s="214"/>
    </row>
    <row r="219" spans="4:18">
      <c r="D219" s="130"/>
      <c r="R219" s="214"/>
    </row>
    <row r="220" spans="4:18">
      <c r="D220" s="130"/>
      <c r="R220" s="214"/>
    </row>
    <row r="221" spans="4:18">
      <c r="D221" s="130"/>
      <c r="R221" s="214"/>
    </row>
    <row r="222" spans="4:18">
      <c r="D222" s="130"/>
      <c r="R222" s="214"/>
    </row>
    <row r="223" spans="4:18">
      <c r="D223" s="130"/>
      <c r="R223" s="214"/>
    </row>
    <row r="224" spans="4:18">
      <c r="D224" s="130"/>
      <c r="R224" s="214"/>
    </row>
    <row r="225" spans="4:18">
      <c r="D225" s="130"/>
      <c r="R225" s="214"/>
    </row>
    <row r="226" spans="4:18">
      <c r="D226" s="130"/>
      <c r="R226" s="214"/>
    </row>
    <row r="227" spans="4:18">
      <c r="D227" s="130"/>
      <c r="R227" s="214"/>
    </row>
    <row r="228" spans="4:18">
      <c r="D228" s="130"/>
      <c r="R228" s="214"/>
    </row>
    <row r="229" spans="4:18">
      <c r="D229" s="130"/>
      <c r="R229" s="214"/>
    </row>
    <row r="230" spans="4:18">
      <c r="D230" s="130"/>
      <c r="R230" s="214"/>
    </row>
    <row r="231" spans="4:18">
      <c r="D231" s="130"/>
      <c r="R231" s="214"/>
    </row>
    <row r="232" spans="4:18">
      <c r="D232" s="130"/>
      <c r="R232" s="214"/>
    </row>
    <row r="233" spans="4:18">
      <c r="D233" s="130"/>
      <c r="R233" s="214"/>
    </row>
    <row r="234" spans="4:18">
      <c r="D234" s="130"/>
      <c r="R234" s="214"/>
    </row>
    <row r="235" spans="4:18">
      <c r="D235" s="130"/>
      <c r="R235" s="214"/>
    </row>
    <row r="236" spans="4:18">
      <c r="D236" s="130"/>
      <c r="R236" s="214"/>
    </row>
    <row r="237" spans="4:18">
      <c r="D237" s="130"/>
      <c r="R237" s="214"/>
    </row>
    <row r="238" spans="4:18">
      <c r="D238" s="130"/>
      <c r="R238" s="214"/>
    </row>
    <row r="239" spans="4:18">
      <c r="D239" s="130"/>
      <c r="R239" s="214"/>
    </row>
    <row r="240" spans="4:18">
      <c r="D240" s="130"/>
      <c r="R240" s="214"/>
    </row>
    <row r="241" spans="4:18">
      <c r="D241" s="130"/>
      <c r="R241" s="214"/>
    </row>
    <row r="242" spans="4:18">
      <c r="D242" s="130"/>
      <c r="R242" s="214"/>
    </row>
    <row r="243" spans="4:18">
      <c r="D243" s="130"/>
      <c r="R243" s="214"/>
    </row>
    <row r="244" spans="4:18">
      <c r="D244" s="130"/>
      <c r="R244" s="214"/>
    </row>
    <row r="245" spans="4:18">
      <c r="D245" s="130"/>
      <c r="R245" s="214"/>
    </row>
    <row r="246" spans="4:18">
      <c r="D246" s="130"/>
      <c r="R246" s="214"/>
    </row>
    <row r="247" spans="4:18">
      <c r="D247" s="130"/>
      <c r="R247" s="214"/>
    </row>
    <row r="248" spans="4:18">
      <c r="D248" s="130"/>
      <c r="R248" s="214"/>
    </row>
    <row r="249" spans="4:18">
      <c r="D249" s="130"/>
      <c r="R249" s="214"/>
    </row>
    <row r="250" spans="4:18">
      <c r="D250" s="130"/>
      <c r="R250" s="214"/>
    </row>
    <row r="251" spans="4:18">
      <c r="D251" s="130"/>
      <c r="R251" s="214"/>
    </row>
    <row r="252" spans="4:18">
      <c r="D252" s="130"/>
      <c r="R252" s="214"/>
    </row>
    <row r="253" spans="4:18">
      <c r="D253" s="130"/>
      <c r="R253" s="214"/>
    </row>
    <row r="254" spans="4:18">
      <c r="D254" s="130"/>
      <c r="R254" s="214"/>
    </row>
    <row r="255" spans="4:18">
      <c r="D255" s="130"/>
      <c r="R255" s="214"/>
    </row>
    <row r="256" spans="4:18">
      <c r="D256" s="130"/>
      <c r="R256" s="214"/>
    </row>
    <row r="257" spans="4:18">
      <c r="D257" s="130"/>
      <c r="R257" s="214"/>
    </row>
    <row r="258" spans="4:18">
      <c r="D258" s="130"/>
      <c r="R258" s="214"/>
    </row>
    <row r="259" spans="4:18">
      <c r="D259" s="130"/>
      <c r="R259" s="214"/>
    </row>
    <row r="260" spans="4:18">
      <c r="D260" s="130"/>
      <c r="R260" s="214"/>
    </row>
    <row r="261" spans="4:18">
      <c r="D261" s="130"/>
      <c r="R261" s="214"/>
    </row>
    <row r="262" spans="4:18">
      <c r="D262" s="130"/>
      <c r="R262" s="214"/>
    </row>
    <row r="263" spans="4:18">
      <c r="D263" s="130"/>
      <c r="R263" s="214"/>
    </row>
    <row r="264" spans="4:18">
      <c r="D264" s="130"/>
      <c r="R264" s="214"/>
    </row>
    <row r="265" spans="4:18">
      <c r="D265" s="130"/>
      <c r="R265" s="214"/>
    </row>
    <row r="266" spans="4:18">
      <c r="D266" s="130"/>
      <c r="R266" s="214"/>
    </row>
    <row r="267" spans="4:18">
      <c r="D267" s="130"/>
      <c r="R267" s="214"/>
    </row>
    <row r="268" spans="4:18">
      <c r="D268" s="130"/>
      <c r="R268" s="214"/>
    </row>
    <row r="269" spans="4:18">
      <c r="D269" s="130"/>
      <c r="R269" s="214"/>
    </row>
    <row r="270" spans="4:18">
      <c r="D270" s="130"/>
      <c r="R270" s="214"/>
    </row>
    <row r="271" spans="4:18">
      <c r="D271" s="130"/>
      <c r="R271" s="214"/>
    </row>
    <row r="272" spans="4:18">
      <c r="D272" s="130"/>
      <c r="R272" s="214"/>
    </row>
    <row r="273" spans="4:18">
      <c r="D273" s="130"/>
      <c r="R273" s="214"/>
    </row>
    <row r="274" spans="4:18">
      <c r="D274" s="130"/>
      <c r="R274" s="214"/>
    </row>
    <row r="275" spans="4:18">
      <c r="D275" s="130"/>
      <c r="R275" s="214"/>
    </row>
    <row r="276" spans="4:18">
      <c r="D276" s="130"/>
      <c r="R276" s="214"/>
    </row>
    <row r="277" spans="4:18">
      <c r="D277" s="130"/>
      <c r="R277" s="214"/>
    </row>
    <row r="278" spans="4:18">
      <c r="D278" s="130"/>
      <c r="R278" s="214"/>
    </row>
    <row r="279" spans="4:18">
      <c r="D279" s="130"/>
      <c r="R279" s="214"/>
    </row>
    <row r="280" spans="4:18">
      <c r="D280" s="130"/>
      <c r="R280" s="214"/>
    </row>
    <row r="281" spans="4:18">
      <c r="D281" s="130"/>
      <c r="R281" s="214"/>
    </row>
    <row r="282" spans="4:18">
      <c r="D282" s="130"/>
      <c r="R282" s="214"/>
    </row>
    <row r="283" spans="4:18">
      <c r="D283" s="130"/>
      <c r="R283" s="214"/>
    </row>
    <row r="284" spans="4:18">
      <c r="D284" s="130"/>
      <c r="R284" s="214"/>
    </row>
    <row r="285" spans="4:18">
      <c r="D285" s="130"/>
      <c r="R285" s="214"/>
    </row>
    <row r="286" spans="4:18">
      <c r="D286" s="130"/>
      <c r="R286" s="214"/>
    </row>
    <row r="287" spans="4:18">
      <c r="D287" s="130"/>
      <c r="R287" s="214"/>
    </row>
    <row r="288" spans="4:18">
      <c r="D288" s="130"/>
      <c r="R288" s="214"/>
    </row>
    <row r="289" spans="4:18">
      <c r="D289" s="130"/>
      <c r="R289" s="214"/>
    </row>
    <row r="290" spans="4:18">
      <c r="D290" s="130"/>
      <c r="R290" s="214"/>
    </row>
    <row r="291" spans="4:18">
      <c r="D291" s="130"/>
      <c r="R291" s="214"/>
    </row>
    <row r="292" spans="4:18">
      <c r="D292" s="130"/>
      <c r="R292" s="214"/>
    </row>
    <row r="293" spans="4:18">
      <c r="D293" s="130"/>
      <c r="R293" s="214"/>
    </row>
    <row r="294" spans="4:18">
      <c r="D294" s="130"/>
      <c r="R294" s="214"/>
    </row>
    <row r="295" spans="4:18">
      <c r="D295" s="130"/>
      <c r="R295" s="214"/>
    </row>
    <row r="296" spans="4:18">
      <c r="D296" s="130"/>
      <c r="R296" s="214"/>
    </row>
    <row r="297" spans="4:18">
      <c r="D297" s="130"/>
      <c r="R297" s="214"/>
    </row>
    <row r="298" spans="4:18">
      <c r="D298" s="130"/>
      <c r="R298" s="214"/>
    </row>
    <row r="299" spans="4:18">
      <c r="D299" s="130"/>
      <c r="R299" s="214"/>
    </row>
    <row r="300" spans="4:18">
      <c r="D300" s="130"/>
      <c r="R300" s="214"/>
    </row>
    <row r="301" spans="4:18">
      <c r="D301" s="130"/>
      <c r="R301" s="214"/>
    </row>
    <row r="302" spans="4:18">
      <c r="D302" s="130"/>
      <c r="R302" s="214"/>
    </row>
    <row r="303" spans="4:18">
      <c r="D303" s="130"/>
      <c r="R303" s="214"/>
    </row>
    <row r="304" spans="4:18">
      <c r="D304" s="130"/>
      <c r="R304" s="214"/>
    </row>
    <row r="305" spans="4:18">
      <c r="D305" s="130"/>
      <c r="R305" s="214"/>
    </row>
    <row r="306" spans="4:18">
      <c r="D306" s="130"/>
      <c r="R306" s="214"/>
    </row>
    <row r="307" spans="4:18">
      <c r="D307" s="130"/>
      <c r="R307" s="214"/>
    </row>
    <row r="308" spans="4:18">
      <c r="D308" s="130"/>
      <c r="R308" s="214"/>
    </row>
    <row r="309" spans="4:18">
      <c r="D309" s="130"/>
      <c r="R309" s="214"/>
    </row>
    <row r="310" spans="4:18">
      <c r="D310" s="130"/>
      <c r="R310" s="214"/>
    </row>
    <row r="311" spans="4:18">
      <c r="D311" s="130"/>
      <c r="R311" s="214"/>
    </row>
    <row r="312" spans="4:18">
      <c r="D312" s="130"/>
      <c r="R312" s="214"/>
    </row>
    <row r="313" spans="4:18">
      <c r="D313" s="130"/>
      <c r="R313" s="214"/>
    </row>
    <row r="314" spans="4:18">
      <c r="D314" s="130"/>
      <c r="R314" s="214"/>
    </row>
    <row r="315" spans="4:18">
      <c r="D315" s="130"/>
      <c r="R315" s="214"/>
    </row>
    <row r="316" spans="4:18">
      <c r="D316" s="130"/>
      <c r="R316" s="214"/>
    </row>
    <row r="317" spans="4:18">
      <c r="D317" s="130"/>
      <c r="R317" s="214"/>
    </row>
    <row r="318" spans="4:18">
      <c r="D318" s="130"/>
      <c r="R318" s="214"/>
    </row>
    <row r="319" spans="4:18">
      <c r="D319" s="130"/>
      <c r="R319" s="214"/>
    </row>
    <row r="320" spans="4:18">
      <c r="D320" s="130"/>
      <c r="R320" s="214"/>
    </row>
    <row r="321" spans="4:18">
      <c r="D321" s="130"/>
      <c r="R321" s="214"/>
    </row>
    <row r="322" spans="4:18">
      <c r="D322" s="130"/>
      <c r="R322" s="214"/>
    </row>
    <row r="323" spans="4:18">
      <c r="D323" s="130"/>
      <c r="R323" s="214"/>
    </row>
    <row r="324" spans="4:18">
      <c r="D324" s="130"/>
      <c r="R324" s="214"/>
    </row>
    <row r="325" spans="4:18">
      <c r="D325" s="130"/>
      <c r="R325" s="214"/>
    </row>
    <row r="326" spans="4:18">
      <c r="D326" s="130"/>
      <c r="R326" s="214"/>
    </row>
    <row r="327" spans="4:18">
      <c r="D327" s="130"/>
      <c r="R327" s="214"/>
    </row>
    <row r="328" spans="4:18">
      <c r="D328" s="130"/>
      <c r="R328" s="214"/>
    </row>
    <row r="329" spans="4:18">
      <c r="D329" s="130"/>
      <c r="R329" s="214"/>
    </row>
    <row r="330" spans="4:18">
      <c r="D330" s="130"/>
      <c r="R330" s="214"/>
    </row>
    <row r="331" spans="4:18">
      <c r="D331" s="130"/>
      <c r="R331" s="214"/>
    </row>
    <row r="332" spans="4:18">
      <c r="D332" s="130"/>
      <c r="R332" s="214"/>
    </row>
    <row r="333" spans="4:18">
      <c r="D333" s="130"/>
      <c r="R333" s="214"/>
    </row>
    <row r="334" spans="4:18">
      <c r="D334" s="130"/>
      <c r="R334" s="214"/>
    </row>
    <row r="335" spans="4:18">
      <c r="D335" s="130"/>
      <c r="R335" s="214"/>
    </row>
    <row r="336" spans="4:18">
      <c r="D336" s="130"/>
      <c r="R336" s="214"/>
    </row>
    <row r="337" spans="4:18">
      <c r="D337" s="130"/>
      <c r="R337" s="214"/>
    </row>
    <row r="338" spans="4:18">
      <c r="D338" s="130"/>
      <c r="R338" s="214"/>
    </row>
    <row r="339" spans="4:18">
      <c r="D339" s="130"/>
      <c r="R339" s="214"/>
    </row>
    <row r="340" spans="4:18">
      <c r="D340" s="130"/>
      <c r="R340" s="214"/>
    </row>
    <row r="341" spans="4:18">
      <c r="D341" s="130"/>
      <c r="R341" s="214"/>
    </row>
    <row r="342" spans="4:18">
      <c r="D342" s="130"/>
      <c r="R342" s="214"/>
    </row>
    <row r="343" spans="4:18">
      <c r="D343" s="130"/>
      <c r="R343" s="214"/>
    </row>
    <row r="344" spans="4:18">
      <c r="D344" s="130"/>
      <c r="R344" s="214"/>
    </row>
    <row r="345" spans="4:18">
      <c r="D345" s="130"/>
      <c r="R345" s="214"/>
    </row>
    <row r="346" spans="4:18">
      <c r="D346" s="130"/>
      <c r="R346" s="214"/>
    </row>
    <row r="347" spans="4:18">
      <c r="D347" s="130"/>
      <c r="R347" s="214"/>
    </row>
    <row r="348" spans="4:18">
      <c r="D348" s="130"/>
      <c r="R348" s="214"/>
    </row>
    <row r="349" spans="4:18">
      <c r="D349" s="130"/>
      <c r="R349" s="214"/>
    </row>
    <row r="350" spans="4:18">
      <c r="D350" s="130"/>
      <c r="R350" s="214"/>
    </row>
    <row r="351" spans="4:18">
      <c r="D351" s="130"/>
      <c r="R351" s="214"/>
    </row>
    <row r="352" spans="4:18">
      <c r="D352" s="130"/>
      <c r="R352" s="214"/>
    </row>
    <row r="353" spans="4:18">
      <c r="D353" s="130"/>
      <c r="R353" s="214"/>
    </row>
    <row r="354" spans="4:18">
      <c r="D354" s="130"/>
      <c r="R354" s="214"/>
    </row>
    <row r="355" spans="4:18">
      <c r="D355" s="130"/>
      <c r="R355" s="214"/>
    </row>
    <row r="356" spans="4:18">
      <c r="D356" s="130"/>
      <c r="R356" s="214"/>
    </row>
    <row r="357" spans="4:18">
      <c r="D357" s="130"/>
      <c r="R357" s="214"/>
    </row>
    <row r="358" spans="4:18">
      <c r="D358" s="130"/>
      <c r="R358" s="214"/>
    </row>
    <row r="359" spans="4:18">
      <c r="D359" s="130"/>
      <c r="R359" s="214"/>
    </row>
    <row r="360" spans="4:18">
      <c r="D360" s="130"/>
      <c r="R360" s="214"/>
    </row>
    <row r="361" spans="4:18">
      <c r="D361" s="130"/>
      <c r="R361" s="214"/>
    </row>
    <row r="362" spans="4:18">
      <c r="D362" s="130"/>
      <c r="R362" s="214"/>
    </row>
    <row r="363" spans="4:18">
      <c r="D363" s="130"/>
      <c r="R363" s="214"/>
    </row>
    <row r="364" spans="4:18">
      <c r="D364" s="130"/>
      <c r="R364" s="214"/>
    </row>
    <row r="365" spans="4:18">
      <c r="D365" s="130"/>
      <c r="R365" s="214"/>
    </row>
    <row r="366" spans="4:18">
      <c r="D366" s="130"/>
      <c r="R366" s="214"/>
    </row>
    <row r="367" spans="4:18">
      <c r="D367" s="130"/>
      <c r="R367" s="214"/>
    </row>
    <row r="368" spans="4:18">
      <c r="D368" s="130"/>
      <c r="R368" s="214"/>
    </row>
    <row r="369" spans="4:18">
      <c r="D369" s="130"/>
      <c r="R369" s="214"/>
    </row>
    <row r="370" spans="4:18">
      <c r="D370" s="130"/>
      <c r="R370" s="214"/>
    </row>
    <row r="371" spans="4:18">
      <c r="D371" s="130"/>
      <c r="R371" s="214"/>
    </row>
    <row r="372" spans="4:18">
      <c r="D372" s="130"/>
      <c r="R372" s="214"/>
    </row>
    <row r="373" spans="4:18">
      <c r="D373" s="130"/>
      <c r="R373" s="214"/>
    </row>
    <row r="374" spans="4:18">
      <c r="D374" s="130"/>
      <c r="R374" s="214"/>
    </row>
    <row r="375" spans="4:18">
      <c r="D375" s="130"/>
      <c r="R375" s="214"/>
    </row>
    <row r="376" spans="4:18">
      <c r="D376" s="130"/>
      <c r="R376" s="214"/>
    </row>
    <row r="377" spans="4:18">
      <c r="D377" s="130"/>
      <c r="R377" s="214"/>
    </row>
    <row r="378" spans="4:18">
      <c r="D378" s="130"/>
      <c r="R378" s="214"/>
    </row>
    <row r="379" spans="4:18">
      <c r="D379" s="130"/>
      <c r="R379" s="214"/>
    </row>
    <row r="380" spans="4:18">
      <c r="D380" s="130"/>
      <c r="R380" s="214"/>
    </row>
    <row r="381" spans="4:18">
      <c r="D381" s="130"/>
      <c r="R381" s="214"/>
    </row>
    <row r="382" spans="4:18">
      <c r="D382" s="130"/>
      <c r="R382" s="214"/>
    </row>
    <row r="383" spans="4:18">
      <c r="D383" s="130"/>
      <c r="R383" s="214"/>
    </row>
    <row r="384" spans="4:18">
      <c r="D384" s="130"/>
      <c r="R384" s="214"/>
    </row>
    <row r="385" spans="4:18">
      <c r="D385" s="130"/>
      <c r="R385" s="214"/>
    </row>
    <row r="386" spans="4:18">
      <c r="D386" s="130"/>
      <c r="R386" s="214"/>
    </row>
    <row r="387" spans="4:18">
      <c r="D387" s="130"/>
      <c r="R387" s="214"/>
    </row>
    <row r="388" spans="4:18">
      <c r="D388" s="130"/>
      <c r="R388" s="214"/>
    </row>
    <row r="389" spans="4:18">
      <c r="D389" s="130"/>
      <c r="R389" s="214"/>
    </row>
    <row r="390" spans="4:18">
      <c r="D390" s="130"/>
      <c r="R390" s="214"/>
    </row>
    <row r="391" spans="4:18">
      <c r="D391" s="130"/>
      <c r="R391" s="214"/>
    </row>
    <row r="392" spans="4:18">
      <c r="D392" s="130"/>
      <c r="R392" s="214"/>
    </row>
    <row r="393" spans="4:18">
      <c r="D393" s="130"/>
      <c r="R393" s="214"/>
    </row>
    <row r="394" spans="4:18">
      <c r="D394" s="130"/>
      <c r="R394" s="214"/>
    </row>
    <row r="395" spans="4:18">
      <c r="D395" s="130"/>
      <c r="R395" s="214"/>
    </row>
    <row r="396" spans="4:18">
      <c r="D396" s="130"/>
      <c r="R396" s="214"/>
    </row>
    <row r="397" spans="4:18">
      <c r="D397" s="130"/>
      <c r="R397" s="214"/>
    </row>
    <row r="398" spans="4:18">
      <c r="D398" s="130"/>
      <c r="R398" s="214"/>
    </row>
    <row r="399" spans="4:18">
      <c r="D399" s="130"/>
      <c r="R399" s="214"/>
    </row>
    <row r="400" spans="4:18">
      <c r="D400" s="130"/>
      <c r="R400" s="214"/>
    </row>
    <row r="401" spans="4:18">
      <c r="D401" s="130"/>
      <c r="R401" s="214"/>
    </row>
    <row r="402" spans="4:18">
      <c r="D402" s="130"/>
      <c r="R402" s="214"/>
    </row>
    <row r="403" spans="4:18">
      <c r="D403" s="130"/>
      <c r="R403" s="214"/>
    </row>
    <row r="404" spans="4:18">
      <c r="D404" s="130"/>
      <c r="R404" s="214"/>
    </row>
    <row r="405" spans="4:18">
      <c r="D405" s="130"/>
      <c r="R405" s="214"/>
    </row>
    <row r="406" spans="4:18">
      <c r="D406" s="130"/>
      <c r="R406" s="214"/>
    </row>
    <row r="407" spans="4:18">
      <c r="D407" s="130"/>
      <c r="R407" s="214"/>
    </row>
    <row r="408" spans="4:18">
      <c r="D408" s="130"/>
      <c r="R408" s="214"/>
    </row>
    <row r="409" spans="4:18">
      <c r="D409" s="130"/>
      <c r="R409" s="214"/>
    </row>
    <row r="410" spans="4:18">
      <c r="D410" s="130"/>
      <c r="R410" s="214"/>
    </row>
    <row r="411" spans="4:18">
      <c r="D411" s="130"/>
      <c r="R411" s="214"/>
    </row>
    <row r="412" spans="4:18">
      <c r="D412" s="130"/>
      <c r="R412" s="214"/>
    </row>
    <row r="413" spans="4:18">
      <c r="D413" s="130"/>
      <c r="R413" s="214"/>
    </row>
    <row r="414" spans="4:18">
      <c r="D414" s="130"/>
      <c r="R414" s="214"/>
    </row>
    <row r="415" spans="4:18">
      <c r="D415" s="130"/>
      <c r="R415" s="214"/>
    </row>
    <row r="416" spans="4:18">
      <c r="D416" s="130"/>
      <c r="R416" s="214"/>
    </row>
    <row r="417" spans="4:18">
      <c r="D417" s="130"/>
      <c r="R417" s="214"/>
    </row>
    <row r="418" spans="4:18">
      <c r="D418" s="130"/>
      <c r="R418" s="214"/>
    </row>
    <row r="419" spans="4:18">
      <c r="D419" s="130"/>
      <c r="R419" s="214"/>
    </row>
    <row r="420" spans="4:18">
      <c r="D420" s="130"/>
      <c r="R420" s="214"/>
    </row>
    <row r="421" spans="4:18">
      <c r="D421" s="130"/>
      <c r="R421" s="214"/>
    </row>
    <row r="422" spans="4:18">
      <c r="D422" s="130"/>
      <c r="R422" s="214"/>
    </row>
    <row r="423" spans="4:18">
      <c r="D423" s="130"/>
      <c r="R423" s="214"/>
    </row>
    <row r="424" spans="4:18">
      <c r="D424" s="130"/>
      <c r="R424" s="214"/>
    </row>
    <row r="425" spans="4:18">
      <c r="D425" s="130"/>
      <c r="R425" s="214"/>
    </row>
    <row r="426" spans="4:18">
      <c r="D426" s="130"/>
      <c r="R426" s="214"/>
    </row>
    <row r="427" spans="4:18">
      <c r="D427" s="130"/>
      <c r="R427" s="214"/>
    </row>
    <row r="428" spans="4:18">
      <c r="D428" s="130"/>
      <c r="R428" s="214"/>
    </row>
    <row r="429" spans="4:18">
      <c r="D429" s="130"/>
      <c r="R429" s="214"/>
    </row>
    <row r="430" spans="4:18">
      <c r="D430" s="130"/>
      <c r="R430" s="214"/>
    </row>
    <row r="431" spans="4:18">
      <c r="D431" s="130"/>
      <c r="R431" s="214"/>
    </row>
    <row r="432" spans="4:18">
      <c r="D432" s="130"/>
      <c r="R432" s="214"/>
    </row>
    <row r="433" spans="4:18">
      <c r="D433" s="130"/>
      <c r="R433" s="214"/>
    </row>
    <row r="434" spans="4:18">
      <c r="D434" s="130"/>
      <c r="R434" s="214"/>
    </row>
    <row r="435" spans="4:18">
      <c r="D435" s="130"/>
      <c r="R435" s="214"/>
    </row>
    <row r="436" spans="4:18">
      <c r="D436" s="130"/>
      <c r="R436" s="214"/>
    </row>
    <row r="437" spans="4:18">
      <c r="D437" s="130"/>
      <c r="R437" s="214"/>
    </row>
    <row r="438" spans="4:18">
      <c r="D438" s="130"/>
      <c r="R438" s="214"/>
    </row>
    <row r="439" spans="4:18">
      <c r="D439" s="130"/>
      <c r="R439" s="214"/>
    </row>
    <row r="440" spans="4:18">
      <c r="D440" s="130"/>
      <c r="R440" s="214"/>
    </row>
    <row r="441" spans="4:18">
      <c r="D441" s="130"/>
      <c r="R441" s="214"/>
    </row>
    <row r="442" spans="4:18">
      <c r="D442" s="130"/>
      <c r="R442" s="214"/>
    </row>
    <row r="443" spans="4:18">
      <c r="D443" s="130"/>
      <c r="R443" s="214"/>
    </row>
    <row r="444" spans="4:18">
      <c r="D444" s="130"/>
      <c r="R444" s="214"/>
    </row>
    <row r="445" spans="4:18">
      <c r="D445" s="130"/>
      <c r="R445" s="214"/>
    </row>
    <row r="446" spans="4:18">
      <c r="D446" s="130"/>
      <c r="R446" s="214"/>
    </row>
    <row r="447" spans="4:18">
      <c r="D447" s="130"/>
      <c r="R447" s="214"/>
    </row>
    <row r="448" spans="4:18">
      <c r="D448" s="130"/>
      <c r="R448" s="214"/>
    </row>
    <row r="449" spans="4:18">
      <c r="D449" s="130"/>
      <c r="R449" s="214"/>
    </row>
    <row r="450" spans="4:18">
      <c r="D450" s="130"/>
      <c r="R450" s="214"/>
    </row>
    <row r="451" spans="4:18">
      <c r="D451" s="130"/>
      <c r="R451" s="214"/>
    </row>
    <row r="452" spans="4:18">
      <c r="D452" s="130"/>
      <c r="R452" s="214"/>
    </row>
    <row r="453" spans="4:18">
      <c r="D453" s="130"/>
      <c r="R453" s="214"/>
    </row>
    <row r="454" spans="4:18">
      <c r="D454" s="130"/>
      <c r="R454" s="214"/>
    </row>
    <row r="455" spans="4:18">
      <c r="D455" s="130"/>
      <c r="R455" s="214"/>
    </row>
    <row r="456" spans="4:18">
      <c r="D456" s="130"/>
      <c r="R456" s="214"/>
    </row>
    <row r="457" spans="4:18">
      <c r="D457" s="130"/>
      <c r="R457" s="214"/>
    </row>
    <row r="458" spans="4:18">
      <c r="D458" s="130"/>
      <c r="R458" s="214"/>
    </row>
    <row r="459" spans="4:18">
      <c r="D459" s="130"/>
      <c r="R459" s="214"/>
    </row>
    <row r="460" spans="4:18">
      <c r="D460" s="130"/>
      <c r="R460" s="214"/>
    </row>
    <row r="461" spans="4:18">
      <c r="D461" s="130"/>
      <c r="R461" s="214"/>
    </row>
    <row r="462" spans="4:18">
      <c r="D462" s="130"/>
      <c r="R462" s="214"/>
    </row>
    <row r="463" spans="4:18">
      <c r="D463" s="130"/>
      <c r="R463" s="214"/>
    </row>
    <row r="464" spans="4:18">
      <c r="D464" s="130"/>
      <c r="R464" s="214"/>
    </row>
    <row r="465" spans="4:18">
      <c r="D465" s="130"/>
      <c r="R465" s="214"/>
    </row>
    <row r="466" spans="4:18">
      <c r="D466" s="130"/>
      <c r="R466" s="214"/>
    </row>
    <row r="467" spans="4:18">
      <c r="D467" s="130"/>
      <c r="R467" s="214"/>
    </row>
    <row r="468" spans="4:18">
      <c r="D468" s="130"/>
      <c r="R468" s="214"/>
    </row>
    <row r="469" spans="4:18">
      <c r="D469" s="130"/>
      <c r="R469" s="214"/>
    </row>
    <row r="470" spans="4:18">
      <c r="D470" s="130"/>
      <c r="R470" s="214"/>
    </row>
    <row r="471" spans="4:18">
      <c r="D471" s="130"/>
      <c r="R471" s="214"/>
    </row>
    <row r="472" spans="4:18">
      <c r="D472" s="130"/>
      <c r="R472" s="214"/>
    </row>
    <row r="473" spans="4:18">
      <c r="D473" s="130"/>
      <c r="R473" s="214"/>
    </row>
    <row r="474" spans="4:18">
      <c r="D474" s="130"/>
      <c r="R474" s="214"/>
    </row>
    <row r="475" spans="4:18">
      <c r="D475" s="130"/>
      <c r="R475" s="214"/>
    </row>
    <row r="476" spans="4:18">
      <c r="D476" s="130"/>
      <c r="R476" s="214"/>
    </row>
    <row r="477" spans="4:18">
      <c r="D477" s="130"/>
      <c r="R477" s="214"/>
    </row>
    <row r="478" spans="4:18">
      <c r="D478" s="130"/>
      <c r="R478" s="214"/>
    </row>
    <row r="479" spans="4:18">
      <c r="D479" s="130"/>
      <c r="R479" s="214"/>
    </row>
    <row r="480" spans="4:18">
      <c r="D480" s="130"/>
      <c r="R480" s="214"/>
    </row>
    <row r="481" spans="4:18">
      <c r="D481" s="130"/>
      <c r="R481" s="214"/>
    </row>
    <row r="482" spans="4:18">
      <c r="D482" s="130"/>
      <c r="R482" s="214"/>
    </row>
    <row r="483" spans="4:18">
      <c r="D483" s="130"/>
      <c r="R483" s="214"/>
    </row>
    <row r="484" spans="4:18">
      <c r="D484" s="130"/>
      <c r="R484" s="214"/>
    </row>
    <row r="485" spans="4:18">
      <c r="D485" s="130"/>
      <c r="R485" s="214"/>
    </row>
    <row r="486" spans="4:18">
      <c r="D486" s="130"/>
      <c r="R486" s="214"/>
    </row>
    <row r="487" spans="4:18">
      <c r="D487" s="130"/>
      <c r="R487" s="214"/>
    </row>
    <row r="488" spans="4:18">
      <c r="D488" s="130"/>
      <c r="R488" s="214"/>
    </row>
    <row r="489" spans="4:18">
      <c r="D489" s="130"/>
      <c r="R489" s="214"/>
    </row>
    <row r="490" spans="4:18">
      <c r="D490" s="130"/>
      <c r="R490" s="214"/>
    </row>
    <row r="491" spans="4:18">
      <c r="D491" s="130"/>
      <c r="R491" s="214"/>
    </row>
    <row r="492" spans="4:18">
      <c r="D492" s="130"/>
      <c r="R492" s="214"/>
    </row>
    <row r="493" spans="4:18">
      <c r="D493" s="130"/>
      <c r="R493" s="214"/>
    </row>
    <row r="494" spans="4:18">
      <c r="D494" s="130"/>
      <c r="R494" s="214"/>
    </row>
    <row r="495" spans="4:18">
      <c r="D495" s="130"/>
      <c r="R495" s="214"/>
    </row>
    <row r="496" spans="4:18">
      <c r="D496" s="130"/>
      <c r="R496" s="214"/>
    </row>
    <row r="497" spans="4:18">
      <c r="D497" s="130"/>
      <c r="R497" s="214"/>
    </row>
    <row r="498" spans="4:18">
      <c r="D498" s="130"/>
      <c r="R498" s="214"/>
    </row>
    <row r="499" spans="4:18">
      <c r="D499" s="130"/>
      <c r="R499" s="214"/>
    </row>
    <row r="500" spans="4:18">
      <c r="D500" s="130"/>
      <c r="R500" s="214"/>
    </row>
    <row r="501" spans="4:18">
      <c r="D501" s="130"/>
      <c r="R501" s="214"/>
    </row>
    <row r="502" spans="4:18">
      <c r="D502" s="130"/>
      <c r="R502" s="214"/>
    </row>
    <row r="503" spans="4:18">
      <c r="D503" s="130"/>
      <c r="R503" s="214"/>
    </row>
    <row r="504" spans="4:18">
      <c r="D504" s="130"/>
      <c r="R504" s="214"/>
    </row>
    <row r="505" spans="4:18">
      <c r="D505" s="130"/>
      <c r="R505" s="214"/>
    </row>
    <row r="506" spans="4:18">
      <c r="D506" s="130"/>
      <c r="R506" s="214"/>
    </row>
    <row r="507" spans="4:18">
      <c r="D507" s="130"/>
      <c r="R507" s="214"/>
    </row>
    <row r="508" spans="4:18">
      <c r="D508" s="130"/>
      <c r="R508" s="214"/>
    </row>
    <row r="509" spans="4:18">
      <c r="D509" s="130"/>
      <c r="R509" s="214"/>
    </row>
    <row r="510" spans="4:18">
      <c r="D510" s="130"/>
      <c r="R510" s="214"/>
    </row>
    <row r="511" spans="4:18">
      <c r="D511" s="130"/>
      <c r="R511" s="214"/>
    </row>
    <row r="512" spans="4:18">
      <c r="D512" s="130"/>
      <c r="R512" s="214"/>
    </row>
    <row r="513" spans="4:18">
      <c r="D513" s="130"/>
      <c r="R513" s="214"/>
    </row>
    <row r="514" spans="4:18">
      <c r="D514" s="130"/>
      <c r="R514" s="214"/>
    </row>
    <row r="515" spans="4:18">
      <c r="D515" s="130"/>
      <c r="R515" s="214"/>
    </row>
    <row r="516" spans="4:18">
      <c r="D516" s="130"/>
      <c r="R516" s="214"/>
    </row>
    <row r="517" spans="4:18">
      <c r="D517" s="130"/>
      <c r="R517" s="214"/>
    </row>
    <row r="518" spans="4:18">
      <c r="D518" s="130"/>
      <c r="R518" s="214"/>
    </row>
    <row r="519" spans="4:18">
      <c r="D519" s="130"/>
      <c r="R519" s="214"/>
    </row>
    <row r="520" spans="4:18">
      <c r="D520" s="130"/>
      <c r="R520" s="214"/>
    </row>
    <row r="521" spans="4:18">
      <c r="D521" s="130"/>
      <c r="R521" s="214"/>
    </row>
    <row r="522" spans="4:18">
      <c r="D522" s="130"/>
      <c r="R522" s="214"/>
    </row>
    <row r="523" spans="4:18">
      <c r="D523" s="130"/>
      <c r="R523" s="214"/>
    </row>
    <row r="524" spans="4:18">
      <c r="D524" s="130"/>
      <c r="R524" s="214"/>
    </row>
    <row r="525" spans="4:18">
      <c r="D525" s="130"/>
      <c r="R525" s="214"/>
    </row>
    <row r="526" spans="4:18">
      <c r="D526" s="130"/>
      <c r="R526" s="214"/>
    </row>
    <row r="527" spans="4:18">
      <c r="D527" s="130"/>
      <c r="R527" s="214"/>
    </row>
    <row r="528" spans="4:18">
      <c r="D528" s="130"/>
      <c r="R528" s="214"/>
    </row>
    <row r="529" spans="4:18">
      <c r="D529" s="130"/>
      <c r="R529" s="214"/>
    </row>
    <row r="530" spans="4:18">
      <c r="D530" s="130"/>
      <c r="R530" s="214"/>
    </row>
    <row r="531" spans="4:18">
      <c r="D531" s="130"/>
      <c r="R531" s="214"/>
    </row>
    <row r="532" spans="4:18">
      <c r="D532" s="130"/>
      <c r="R532" s="214"/>
    </row>
    <row r="533" spans="4:18">
      <c r="D533" s="130"/>
      <c r="R533" s="214"/>
    </row>
    <row r="534" spans="4:18">
      <c r="D534" s="130"/>
      <c r="R534" s="214"/>
    </row>
    <row r="535" spans="4:18">
      <c r="D535" s="130"/>
      <c r="R535" s="214"/>
    </row>
    <row r="536" spans="4:18">
      <c r="D536" s="130"/>
      <c r="R536" s="214"/>
    </row>
    <row r="537" spans="4:18">
      <c r="D537" s="130"/>
      <c r="R537" s="214"/>
    </row>
    <row r="538" spans="4:18">
      <c r="D538" s="130"/>
      <c r="R538" s="214"/>
    </row>
    <row r="539" spans="4:18">
      <c r="D539" s="130"/>
      <c r="R539" s="214"/>
    </row>
    <row r="540" spans="4:18">
      <c r="D540" s="130"/>
      <c r="R540" s="214"/>
    </row>
    <row r="541" spans="4:18">
      <c r="D541" s="130"/>
      <c r="R541" s="214"/>
    </row>
    <row r="542" spans="4:18">
      <c r="D542" s="130"/>
      <c r="R542" s="214"/>
    </row>
    <row r="543" spans="4:18">
      <c r="D543" s="130"/>
      <c r="R543" s="214"/>
    </row>
    <row r="544" spans="4:18">
      <c r="D544" s="130"/>
      <c r="R544" s="214"/>
    </row>
    <row r="545" spans="4:18">
      <c r="D545" s="130"/>
      <c r="R545" s="214"/>
    </row>
    <row r="546" spans="4:18">
      <c r="D546" s="130"/>
      <c r="R546" s="214"/>
    </row>
    <row r="547" spans="4:18">
      <c r="D547" s="130"/>
      <c r="R547" s="214"/>
    </row>
    <row r="548" spans="4:18">
      <c r="D548" s="130"/>
      <c r="R548" s="214"/>
    </row>
    <row r="549" spans="4:18">
      <c r="D549" s="130"/>
      <c r="R549" s="214"/>
    </row>
    <row r="550" spans="4:18">
      <c r="D550" s="130"/>
      <c r="R550" s="214"/>
    </row>
    <row r="551" spans="4:18">
      <c r="D551" s="130"/>
      <c r="R551" s="214"/>
    </row>
    <row r="552" spans="4:18">
      <c r="D552" s="130"/>
      <c r="R552" s="214"/>
    </row>
    <row r="553" spans="4:18">
      <c r="D553" s="130"/>
      <c r="R553" s="214"/>
    </row>
    <row r="554" spans="4:18">
      <c r="D554" s="130"/>
      <c r="R554" s="214"/>
    </row>
    <row r="555" spans="4:18">
      <c r="D555" s="130"/>
      <c r="R555" s="214"/>
    </row>
    <row r="556" spans="4:18">
      <c r="D556" s="130"/>
      <c r="R556" s="214"/>
    </row>
    <row r="557" spans="4:18">
      <c r="D557" s="130"/>
      <c r="R557" s="214"/>
    </row>
    <row r="558" spans="4:18">
      <c r="D558" s="130"/>
      <c r="R558" s="214"/>
    </row>
    <row r="559" spans="4:18">
      <c r="D559" s="130"/>
      <c r="R559" s="214"/>
    </row>
    <row r="560" spans="4:18">
      <c r="D560" s="130"/>
      <c r="R560" s="214"/>
    </row>
    <row r="561" spans="4:18">
      <c r="D561" s="130"/>
      <c r="R561" s="214"/>
    </row>
    <row r="562" spans="4:18">
      <c r="D562" s="130"/>
      <c r="R562" s="214"/>
    </row>
    <row r="563" spans="4:18">
      <c r="D563" s="130"/>
      <c r="R563" s="214"/>
    </row>
    <row r="564" spans="4:18">
      <c r="D564" s="130"/>
      <c r="R564" s="214"/>
    </row>
    <row r="565" spans="4:18">
      <c r="D565" s="130"/>
      <c r="R565" s="214"/>
    </row>
    <row r="566" spans="4:18">
      <c r="D566" s="130"/>
      <c r="R566" s="214"/>
    </row>
    <row r="567" spans="4:18">
      <c r="D567" s="130"/>
      <c r="R567" s="214"/>
    </row>
    <row r="568" spans="4:18">
      <c r="D568" s="130"/>
      <c r="R568" s="214"/>
    </row>
    <row r="569" spans="4:18">
      <c r="D569" s="130"/>
      <c r="R569" s="214"/>
    </row>
    <row r="570" spans="4:18">
      <c r="D570" s="130"/>
      <c r="R570" s="214"/>
    </row>
    <row r="571" spans="4:18">
      <c r="D571" s="130"/>
      <c r="R571" s="214"/>
    </row>
    <row r="572" spans="4:18">
      <c r="D572" s="130"/>
      <c r="R572" s="214"/>
    </row>
    <row r="573" spans="4:18">
      <c r="D573" s="130"/>
      <c r="R573" s="214"/>
    </row>
    <row r="574" spans="4:18">
      <c r="D574" s="130"/>
      <c r="R574" s="214"/>
    </row>
    <row r="575" spans="4:18">
      <c r="D575" s="130"/>
      <c r="R575" s="214"/>
    </row>
    <row r="576" spans="4:18">
      <c r="D576" s="130"/>
      <c r="R576" s="214"/>
    </row>
    <row r="577" spans="4:18">
      <c r="D577" s="130"/>
      <c r="R577" s="214"/>
    </row>
    <row r="578" spans="4:18">
      <c r="D578" s="130"/>
      <c r="R578" s="214"/>
    </row>
    <row r="579" spans="4:18">
      <c r="D579" s="130"/>
      <c r="R579" s="214"/>
    </row>
    <row r="580" spans="4:18">
      <c r="D580" s="130"/>
      <c r="R580" s="214"/>
    </row>
    <row r="581" spans="4:18">
      <c r="D581" s="130"/>
      <c r="R581" s="214"/>
    </row>
    <row r="582" spans="4:18">
      <c r="D582" s="130"/>
      <c r="R582" s="214"/>
    </row>
    <row r="583" spans="4:18">
      <c r="D583" s="130"/>
      <c r="R583" s="214"/>
    </row>
    <row r="584" spans="4:18">
      <c r="D584" s="130"/>
      <c r="R584" s="214"/>
    </row>
    <row r="585" spans="4:18">
      <c r="D585" s="130"/>
      <c r="R585" s="214"/>
    </row>
    <row r="586" spans="4:18">
      <c r="D586" s="130"/>
      <c r="R586" s="214"/>
    </row>
    <row r="587" spans="4:18">
      <c r="D587" s="130"/>
      <c r="R587" s="214"/>
    </row>
    <row r="588" spans="4:18">
      <c r="D588" s="130"/>
      <c r="R588" s="214"/>
    </row>
    <row r="589" spans="4:18">
      <c r="D589" s="130"/>
      <c r="R589" s="214"/>
    </row>
    <row r="590" spans="4:18">
      <c r="D590" s="130"/>
      <c r="R590" s="214"/>
    </row>
    <row r="591" spans="4:18">
      <c r="D591" s="130"/>
      <c r="R591" s="214"/>
    </row>
    <row r="592" spans="4:18">
      <c r="D592" s="130"/>
      <c r="R592" s="214"/>
    </row>
    <row r="593" spans="4:18">
      <c r="D593" s="130"/>
      <c r="R593" s="214"/>
    </row>
    <row r="594" spans="4:18">
      <c r="D594" s="130"/>
      <c r="R594" s="214"/>
    </row>
    <row r="595" spans="4:18">
      <c r="D595" s="130"/>
      <c r="R595" s="214"/>
    </row>
    <row r="596" spans="4:18">
      <c r="D596" s="130"/>
      <c r="R596" s="214"/>
    </row>
    <row r="597" spans="4:18">
      <c r="D597" s="130"/>
      <c r="R597" s="214"/>
    </row>
    <row r="598" spans="4:18">
      <c r="D598" s="130"/>
      <c r="R598" s="214"/>
    </row>
    <row r="599" spans="4:18">
      <c r="D599" s="130"/>
      <c r="R599" s="214"/>
    </row>
    <row r="600" spans="4:18">
      <c r="D600" s="130"/>
      <c r="R600" s="214"/>
    </row>
    <row r="601" spans="4:18">
      <c r="D601" s="130"/>
      <c r="R601" s="214"/>
    </row>
    <row r="602" spans="4:18">
      <c r="D602" s="130"/>
      <c r="R602" s="214"/>
    </row>
    <row r="603" spans="4:18">
      <c r="D603" s="130"/>
      <c r="R603" s="214"/>
    </row>
    <row r="604" spans="4:18">
      <c r="D604" s="130"/>
      <c r="R604" s="214"/>
    </row>
    <row r="605" spans="4:18">
      <c r="D605" s="130"/>
      <c r="R605" s="214"/>
    </row>
    <row r="606" spans="4:18">
      <c r="D606" s="130"/>
      <c r="R606" s="214"/>
    </row>
    <row r="607" spans="4:18">
      <c r="D607" s="130"/>
      <c r="R607" s="214"/>
    </row>
    <row r="608" spans="4:18">
      <c r="D608" s="130"/>
      <c r="R608" s="214"/>
    </row>
    <row r="609" spans="4:18">
      <c r="D609" s="130"/>
      <c r="R609" s="214"/>
    </row>
    <row r="610" spans="4:18">
      <c r="D610" s="130"/>
      <c r="R610" s="214"/>
    </row>
    <row r="611" spans="4:18">
      <c r="D611" s="130"/>
      <c r="R611" s="214"/>
    </row>
    <row r="612" spans="4:18">
      <c r="D612" s="130"/>
      <c r="R612" s="214"/>
    </row>
    <row r="613" spans="4:18">
      <c r="D613" s="130"/>
      <c r="R613" s="214"/>
    </row>
    <row r="614" spans="4:18">
      <c r="D614" s="130"/>
      <c r="R614" s="214"/>
    </row>
    <row r="615" spans="4:18">
      <c r="D615" s="130"/>
      <c r="R615" s="214"/>
    </row>
    <row r="616" spans="4:18">
      <c r="D616" s="130"/>
      <c r="R616" s="214"/>
    </row>
    <row r="617" spans="4:18">
      <c r="D617" s="130"/>
      <c r="R617" s="214"/>
    </row>
    <row r="618" spans="4:18">
      <c r="D618" s="130"/>
      <c r="R618" s="214"/>
    </row>
    <row r="619" spans="4:18">
      <c r="D619" s="130"/>
      <c r="R619" s="214"/>
    </row>
    <row r="620" spans="4:18">
      <c r="D620" s="130"/>
      <c r="R620" s="214"/>
    </row>
    <row r="621" spans="4:18">
      <c r="D621" s="130"/>
      <c r="R621" s="214"/>
    </row>
    <row r="622" spans="4:18">
      <c r="D622" s="130"/>
      <c r="R622" s="214"/>
    </row>
    <row r="623" spans="4:18">
      <c r="D623" s="130"/>
      <c r="R623" s="214"/>
    </row>
    <row r="624" spans="4:18">
      <c r="D624" s="130"/>
      <c r="R624" s="214"/>
    </row>
    <row r="625" spans="4:18">
      <c r="D625" s="130"/>
      <c r="R625" s="214"/>
    </row>
    <row r="626" spans="4:18">
      <c r="D626" s="130"/>
      <c r="R626" s="214"/>
    </row>
    <row r="627" spans="4:18">
      <c r="D627" s="130"/>
      <c r="R627" s="214"/>
    </row>
    <row r="628" spans="4:18">
      <c r="D628" s="130"/>
      <c r="R628" s="214"/>
    </row>
    <row r="629" spans="4:18">
      <c r="D629" s="130"/>
      <c r="R629" s="214"/>
    </row>
    <row r="630" spans="4:18">
      <c r="D630" s="130"/>
      <c r="R630" s="214"/>
    </row>
    <row r="631" spans="4:18">
      <c r="D631" s="130"/>
      <c r="R631" s="214"/>
    </row>
    <row r="632" spans="4:18">
      <c r="D632" s="130"/>
      <c r="R632" s="214"/>
    </row>
    <row r="633" spans="4:18">
      <c r="D633" s="130"/>
      <c r="R633" s="214"/>
    </row>
    <row r="634" spans="4:18">
      <c r="D634" s="130"/>
      <c r="R634" s="214"/>
    </row>
    <row r="635" spans="4:18">
      <c r="D635" s="130"/>
      <c r="R635" s="214"/>
    </row>
    <row r="636" spans="4:18">
      <c r="D636" s="130"/>
      <c r="R636" s="214"/>
    </row>
    <row r="637" spans="4:18">
      <c r="D637" s="130"/>
      <c r="R637" s="214"/>
    </row>
    <row r="638" spans="4:18">
      <c r="D638" s="130"/>
      <c r="R638" s="214"/>
    </row>
    <row r="639" spans="4:18">
      <c r="D639" s="130"/>
      <c r="R639" s="214"/>
    </row>
    <row r="640" spans="4:18">
      <c r="D640" s="130"/>
      <c r="R640" s="214"/>
    </row>
    <row r="641" spans="4:18">
      <c r="D641" s="130"/>
      <c r="R641" s="214"/>
    </row>
    <row r="642" spans="4:18">
      <c r="D642" s="130"/>
      <c r="R642" s="214"/>
    </row>
    <row r="643" spans="4:18">
      <c r="D643" s="130"/>
      <c r="R643" s="214"/>
    </row>
    <row r="644" spans="4:18">
      <c r="D644" s="130"/>
      <c r="R644" s="214"/>
    </row>
    <row r="645" spans="4:18">
      <c r="D645" s="130"/>
      <c r="R645" s="214"/>
    </row>
    <row r="646" spans="4:18">
      <c r="D646" s="130"/>
      <c r="R646" s="214"/>
    </row>
    <row r="647" spans="4:18">
      <c r="D647" s="130"/>
      <c r="R647" s="214"/>
    </row>
    <row r="648" spans="4:18">
      <c r="D648" s="130"/>
      <c r="R648" s="214"/>
    </row>
    <row r="649" spans="4:18">
      <c r="D649" s="130"/>
      <c r="R649" s="214"/>
    </row>
    <row r="650" spans="4:18">
      <c r="D650" s="130"/>
      <c r="R650" s="214"/>
    </row>
    <row r="651" spans="4:18">
      <c r="D651" s="130"/>
      <c r="R651" s="214"/>
    </row>
    <row r="652" spans="4:18">
      <c r="D652" s="130"/>
      <c r="R652" s="214"/>
    </row>
    <row r="653" spans="4:18">
      <c r="D653" s="130"/>
      <c r="R653" s="214"/>
    </row>
    <row r="654" spans="4:18">
      <c r="D654" s="130"/>
      <c r="R654" s="214"/>
    </row>
    <row r="655" spans="4:18">
      <c r="D655" s="130"/>
      <c r="R655" s="214"/>
    </row>
    <row r="656" spans="4:18">
      <c r="D656" s="130"/>
      <c r="R656" s="214"/>
    </row>
    <row r="657" spans="4:18">
      <c r="D657" s="130"/>
      <c r="R657" s="214"/>
    </row>
    <row r="658" spans="4:18">
      <c r="D658" s="130"/>
      <c r="R658" s="214"/>
    </row>
    <row r="659" spans="4:18">
      <c r="D659" s="130"/>
      <c r="R659" s="214"/>
    </row>
    <row r="660" spans="4:18">
      <c r="D660" s="130"/>
      <c r="R660" s="214"/>
    </row>
    <row r="661" spans="4:18">
      <c r="D661" s="130"/>
      <c r="R661" s="214"/>
    </row>
    <row r="662" spans="4:18">
      <c r="D662" s="130"/>
      <c r="R662" s="214"/>
    </row>
    <row r="663" spans="4:18">
      <c r="D663" s="130"/>
      <c r="R663" s="214"/>
    </row>
    <row r="664" spans="4:18">
      <c r="D664" s="130"/>
      <c r="R664" s="214"/>
    </row>
    <row r="665" spans="4:18">
      <c r="D665" s="130"/>
      <c r="R665" s="214"/>
    </row>
    <row r="666" spans="4:18">
      <c r="D666" s="130"/>
      <c r="R666" s="214"/>
    </row>
    <row r="667" spans="4:18">
      <c r="D667" s="130"/>
      <c r="R667" s="214"/>
    </row>
    <row r="668" spans="4:18">
      <c r="D668" s="130"/>
      <c r="R668" s="214"/>
    </row>
    <row r="669" spans="4:18">
      <c r="D669" s="130"/>
      <c r="R669" s="214"/>
    </row>
    <row r="670" spans="4:18">
      <c r="D670" s="130"/>
      <c r="R670" s="214"/>
    </row>
    <row r="671" spans="4:18">
      <c r="D671" s="130"/>
      <c r="R671" s="214"/>
    </row>
    <row r="672" spans="4:18">
      <c r="D672" s="130"/>
      <c r="R672" s="214"/>
    </row>
    <row r="673" spans="4:18">
      <c r="D673" s="130"/>
      <c r="R673" s="214"/>
    </row>
    <row r="674" spans="4:18">
      <c r="D674" s="130"/>
      <c r="R674" s="214"/>
    </row>
    <row r="675" spans="4:18">
      <c r="D675" s="130"/>
      <c r="R675" s="214"/>
    </row>
    <row r="676" spans="4:18">
      <c r="D676" s="130"/>
      <c r="R676" s="214"/>
    </row>
    <row r="677" spans="4:18">
      <c r="D677" s="130"/>
      <c r="R677" s="214"/>
    </row>
    <row r="678" spans="4:18">
      <c r="D678" s="130"/>
      <c r="R678" s="214"/>
    </row>
    <row r="679" spans="4:18">
      <c r="D679" s="130"/>
      <c r="R679" s="214"/>
    </row>
    <row r="680" spans="4:18">
      <c r="D680" s="130"/>
      <c r="R680" s="214"/>
    </row>
    <row r="681" spans="4:18">
      <c r="D681" s="130"/>
      <c r="R681" s="214"/>
    </row>
    <row r="682" spans="4:18">
      <c r="D682" s="130"/>
      <c r="R682" s="214"/>
    </row>
    <row r="683" spans="4:18">
      <c r="D683" s="130"/>
      <c r="R683" s="214"/>
    </row>
    <row r="684" spans="4:18">
      <c r="D684" s="130"/>
      <c r="R684" s="214"/>
    </row>
    <row r="685" spans="4:18">
      <c r="D685" s="130"/>
      <c r="R685" s="214"/>
    </row>
    <row r="686" spans="4:18">
      <c r="D686" s="130"/>
      <c r="R686" s="214"/>
    </row>
    <row r="687" spans="4:18">
      <c r="D687" s="130"/>
      <c r="R687" s="214"/>
    </row>
    <row r="688" spans="4:18">
      <c r="D688" s="130"/>
      <c r="R688" s="214"/>
    </row>
    <row r="689" spans="4:18">
      <c r="D689" s="130"/>
      <c r="R689" s="214"/>
    </row>
    <row r="690" spans="4:18">
      <c r="D690" s="130"/>
      <c r="R690" s="214"/>
    </row>
    <row r="691" spans="4:18">
      <c r="D691" s="130"/>
      <c r="R691" s="214"/>
    </row>
    <row r="692" spans="4:18">
      <c r="D692" s="130"/>
      <c r="R692" s="214"/>
    </row>
    <row r="693" spans="4:18">
      <c r="D693" s="130"/>
      <c r="R693" s="214"/>
    </row>
    <row r="694" spans="4:18">
      <c r="D694" s="130"/>
      <c r="R694" s="214"/>
    </row>
    <row r="695" spans="4:18">
      <c r="D695" s="130"/>
      <c r="R695" s="214"/>
    </row>
    <row r="696" spans="4:18">
      <c r="D696" s="130"/>
      <c r="R696" s="214"/>
    </row>
    <row r="697" spans="4:18">
      <c r="D697" s="130"/>
      <c r="R697" s="214"/>
    </row>
    <row r="698" spans="4:18">
      <c r="D698" s="130"/>
      <c r="R698" s="214"/>
    </row>
    <row r="699" spans="4:18">
      <c r="D699" s="130"/>
      <c r="R699" s="214"/>
    </row>
    <row r="700" spans="4:18">
      <c r="D700" s="130"/>
      <c r="R700" s="214"/>
    </row>
    <row r="701" spans="4:18">
      <c r="D701" s="130"/>
      <c r="R701" s="214"/>
    </row>
    <row r="702" spans="4:18">
      <c r="D702" s="130"/>
      <c r="R702" s="214"/>
    </row>
    <row r="703" spans="4:18">
      <c r="D703" s="130"/>
      <c r="R703" s="214"/>
    </row>
    <row r="704" spans="4:18">
      <c r="D704" s="130"/>
      <c r="R704" s="214"/>
    </row>
    <row r="705" spans="4:18">
      <c r="D705" s="130"/>
      <c r="R705" s="214"/>
    </row>
    <row r="706" spans="4:18">
      <c r="D706" s="130"/>
      <c r="R706" s="214"/>
    </row>
    <row r="707" spans="4:18">
      <c r="D707" s="130"/>
      <c r="R707" s="214"/>
    </row>
    <row r="708" spans="4:18">
      <c r="D708" s="130"/>
      <c r="R708" s="214"/>
    </row>
    <row r="709" spans="4:18">
      <c r="D709" s="130"/>
      <c r="R709" s="214"/>
    </row>
    <row r="710" spans="4:18">
      <c r="D710" s="130"/>
      <c r="R710" s="214"/>
    </row>
    <row r="711" spans="4:18">
      <c r="D711" s="130"/>
      <c r="R711" s="214"/>
    </row>
    <row r="712" spans="4:18">
      <c r="D712" s="130"/>
      <c r="R712" s="214"/>
    </row>
    <row r="713" spans="4:18">
      <c r="D713" s="130"/>
      <c r="R713" s="214"/>
    </row>
    <row r="714" spans="4:18">
      <c r="D714" s="130"/>
      <c r="R714" s="214"/>
    </row>
    <row r="715" spans="4:18">
      <c r="D715" s="130"/>
      <c r="R715" s="214"/>
    </row>
    <row r="716" spans="4:18">
      <c r="D716" s="130"/>
      <c r="R716" s="214"/>
    </row>
    <row r="717" spans="4:18">
      <c r="D717" s="130"/>
      <c r="R717" s="214"/>
    </row>
    <row r="718" spans="4:18">
      <c r="D718" s="130"/>
      <c r="R718" s="214"/>
    </row>
    <row r="719" spans="4:18">
      <c r="D719" s="130"/>
      <c r="R719" s="214"/>
    </row>
    <row r="720" spans="4:18">
      <c r="D720" s="130"/>
      <c r="R720" s="214"/>
    </row>
    <row r="721" spans="4:18">
      <c r="D721" s="130"/>
      <c r="R721" s="214"/>
    </row>
    <row r="722" spans="4:18">
      <c r="D722" s="130"/>
      <c r="R722" s="214"/>
    </row>
    <row r="723" spans="4:18">
      <c r="D723" s="130"/>
      <c r="R723" s="214"/>
    </row>
    <row r="724" spans="4:18">
      <c r="D724" s="130"/>
      <c r="R724" s="214"/>
    </row>
    <row r="725" spans="4:18">
      <c r="D725" s="130"/>
      <c r="R725" s="214"/>
    </row>
    <row r="726" spans="4:18">
      <c r="D726" s="130"/>
      <c r="R726" s="214"/>
    </row>
    <row r="727" spans="4:18">
      <c r="D727" s="130"/>
      <c r="R727" s="214"/>
    </row>
    <row r="728" spans="4:18">
      <c r="D728" s="130"/>
      <c r="R728" s="214"/>
    </row>
    <row r="729" spans="4:18">
      <c r="D729" s="130"/>
      <c r="R729" s="214"/>
    </row>
    <row r="730" spans="4:18">
      <c r="D730" s="130"/>
      <c r="R730" s="214"/>
    </row>
    <row r="731" spans="4:18">
      <c r="D731" s="130"/>
      <c r="R731" s="214"/>
    </row>
    <row r="732" spans="4:18">
      <c r="D732" s="130"/>
      <c r="R732" s="214"/>
    </row>
    <row r="733" spans="4:18">
      <c r="D733" s="130"/>
      <c r="R733" s="214"/>
    </row>
    <row r="734" spans="4:18">
      <c r="D734" s="130"/>
      <c r="R734" s="214"/>
    </row>
    <row r="735" spans="4:18">
      <c r="D735" s="130"/>
      <c r="R735" s="214"/>
    </row>
    <row r="736" spans="4:18">
      <c r="D736" s="130"/>
      <c r="R736" s="214"/>
    </row>
    <row r="737" spans="4:18">
      <c r="D737" s="130"/>
      <c r="R737" s="214"/>
    </row>
    <row r="738" spans="4:18">
      <c r="D738" s="130"/>
      <c r="R738" s="214"/>
    </row>
    <row r="739" spans="4:18">
      <c r="D739" s="130"/>
      <c r="R739" s="214"/>
    </row>
    <row r="740" spans="4:18">
      <c r="D740" s="130"/>
      <c r="R740" s="214"/>
    </row>
    <row r="741" spans="4:18">
      <c r="D741" s="130"/>
      <c r="R741" s="214"/>
    </row>
    <row r="742" spans="4:18">
      <c r="D742" s="130"/>
      <c r="R742" s="214"/>
    </row>
    <row r="743" spans="4:18">
      <c r="D743" s="130"/>
      <c r="R743" s="214"/>
    </row>
    <row r="744" spans="4:18">
      <c r="D744" s="130"/>
      <c r="R744" s="214"/>
    </row>
    <row r="745" spans="4:18">
      <c r="D745" s="130"/>
      <c r="R745" s="214"/>
    </row>
    <row r="746" spans="4:18">
      <c r="D746" s="130"/>
      <c r="R746" s="214"/>
    </row>
    <row r="747" spans="4:18">
      <c r="D747" s="130"/>
      <c r="R747" s="214"/>
    </row>
    <row r="748" spans="4:18">
      <c r="D748" s="130"/>
      <c r="R748" s="214"/>
    </row>
    <row r="749" spans="4:18">
      <c r="D749" s="130"/>
      <c r="R749" s="214"/>
    </row>
    <row r="750" spans="4:18">
      <c r="D750" s="130"/>
      <c r="R750" s="214"/>
    </row>
    <row r="751" spans="4:18">
      <c r="D751" s="130"/>
      <c r="R751" s="214"/>
    </row>
    <row r="752" spans="4:18">
      <c r="D752" s="130"/>
      <c r="R752" s="214"/>
    </row>
    <row r="753" spans="4:18">
      <c r="D753" s="130"/>
      <c r="R753" s="214"/>
    </row>
    <row r="754" spans="4:18">
      <c r="D754" s="130"/>
      <c r="R754" s="214"/>
    </row>
    <row r="755" spans="4:18">
      <c r="D755" s="130"/>
      <c r="R755" s="214"/>
    </row>
    <row r="756" spans="4:18">
      <c r="D756" s="130"/>
      <c r="R756" s="214"/>
    </row>
    <row r="757" spans="4:18">
      <c r="D757" s="130"/>
      <c r="R757" s="214"/>
    </row>
    <row r="758" spans="4:18">
      <c r="D758" s="130"/>
      <c r="R758" s="214"/>
    </row>
    <row r="759" spans="4:18">
      <c r="D759" s="130"/>
      <c r="R759" s="214"/>
    </row>
    <row r="760" spans="4:18">
      <c r="D760" s="130"/>
      <c r="R760" s="214"/>
    </row>
    <row r="761" spans="4:18">
      <c r="D761" s="130"/>
      <c r="R761" s="214"/>
    </row>
    <row r="762" spans="4:18">
      <c r="D762" s="130"/>
      <c r="R762" s="214"/>
    </row>
    <row r="763" spans="4:18">
      <c r="D763" s="130"/>
      <c r="R763" s="214"/>
    </row>
    <row r="764" spans="4:18">
      <c r="D764" s="130"/>
      <c r="R764" s="214"/>
    </row>
    <row r="765" spans="4:18">
      <c r="D765" s="130"/>
      <c r="R765" s="214"/>
    </row>
    <row r="766" spans="4:18">
      <c r="D766" s="130"/>
      <c r="R766" s="214"/>
    </row>
    <row r="767" spans="4:18">
      <c r="D767" s="130"/>
      <c r="R767" s="214"/>
    </row>
    <row r="768" spans="4:18">
      <c r="D768" s="130"/>
      <c r="R768" s="214"/>
    </row>
    <row r="769" spans="4:18">
      <c r="D769" s="130"/>
      <c r="R769" s="214"/>
    </row>
    <row r="770" spans="4:18">
      <c r="D770" s="130"/>
      <c r="R770" s="214"/>
    </row>
    <row r="771" spans="4:18">
      <c r="D771" s="130"/>
      <c r="R771" s="214"/>
    </row>
    <row r="772" spans="4:18">
      <c r="D772" s="130"/>
      <c r="R772" s="214"/>
    </row>
    <row r="773" spans="4:18">
      <c r="D773" s="130"/>
      <c r="R773" s="214"/>
    </row>
    <row r="774" spans="4:18">
      <c r="D774" s="130"/>
      <c r="R774" s="214"/>
    </row>
    <row r="775" spans="4:18">
      <c r="D775" s="130"/>
      <c r="R775" s="214"/>
    </row>
    <row r="776" spans="4:18">
      <c r="D776" s="130"/>
      <c r="R776" s="214"/>
    </row>
    <row r="777" spans="4:18">
      <c r="D777" s="130"/>
      <c r="R777" s="214"/>
    </row>
    <row r="778" spans="4:18">
      <c r="D778" s="130"/>
      <c r="R778" s="214"/>
    </row>
    <row r="779" spans="4:18">
      <c r="D779" s="130"/>
      <c r="R779" s="214"/>
    </row>
    <row r="780" spans="4:18">
      <c r="D780" s="130"/>
      <c r="R780" s="214"/>
    </row>
    <row r="781" spans="4:18">
      <c r="D781" s="130"/>
      <c r="R781" s="214"/>
    </row>
    <row r="782" spans="4:18">
      <c r="D782" s="130"/>
      <c r="R782" s="214"/>
    </row>
    <row r="783" spans="4:18">
      <c r="D783" s="130"/>
      <c r="R783" s="214"/>
    </row>
    <row r="784" spans="4:18">
      <c r="D784" s="130"/>
      <c r="R784" s="214"/>
    </row>
    <row r="785" spans="4:18">
      <c r="D785" s="130"/>
      <c r="R785" s="214"/>
    </row>
    <row r="786" spans="4:18">
      <c r="D786" s="130"/>
      <c r="R786" s="214"/>
    </row>
    <row r="787" spans="4:18">
      <c r="D787" s="130"/>
      <c r="R787" s="214"/>
    </row>
    <row r="788" spans="4:18">
      <c r="D788" s="130"/>
      <c r="R788" s="214"/>
    </row>
    <row r="789" spans="4:18">
      <c r="D789" s="130"/>
      <c r="R789" s="214"/>
    </row>
    <row r="790" spans="4:18">
      <c r="D790" s="130"/>
      <c r="R790" s="214"/>
    </row>
    <row r="791" spans="4:18">
      <c r="D791" s="130"/>
      <c r="R791" s="214"/>
    </row>
    <row r="792" spans="4:18">
      <c r="D792" s="130"/>
      <c r="R792" s="214"/>
    </row>
    <row r="793" spans="4:18">
      <c r="D793" s="130"/>
      <c r="R793" s="214"/>
    </row>
    <row r="794" spans="4:18">
      <c r="D794" s="130"/>
      <c r="R794" s="214"/>
    </row>
    <row r="795" spans="4:18">
      <c r="D795" s="130"/>
      <c r="R795" s="214"/>
    </row>
    <row r="796" spans="4:18">
      <c r="D796" s="130"/>
      <c r="R796" s="214"/>
    </row>
    <row r="797" spans="4:18">
      <c r="D797" s="130"/>
      <c r="R797" s="214"/>
    </row>
    <row r="798" spans="4:18">
      <c r="D798" s="130"/>
      <c r="R798" s="214"/>
    </row>
    <row r="799" spans="4:18">
      <c r="D799" s="130"/>
      <c r="R799" s="214"/>
    </row>
    <row r="800" spans="4:18">
      <c r="D800" s="130"/>
      <c r="R800" s="214"/>
    </row>
    <row r="801" spans="4:18">
      <c r="D801" s="130"/>
      <c r="R801" s="214"/>
    </row>
    <row r="802" spans="4:18">
      <c r="D802" s="130"/>
      <c r="R802" s="214"/>
    </row>
    <row r="803" spans="4:18">
      <c r="D803" s="130"/>
      <c r="R803" s="214"/>
    </row>
    <row r="804" spans="4:18">
      <c r="D804" s="130"/>
      <c r="R804" s="214"/>
    </row>
    <row r="805" spans="4:18">
      <c r="D805" s="130"/>
      <c r="R805" s="214"/>
    </row>
    <row r="806" spans="4:18">
      <c r="D806" s="130"/>
      <c r="R806" s="214"/>
    </row>
    <row r="807" spans="4:18">
      <c r="D807" s="130"/>
      <c r="R807" s="214"/>
    </row>
    <row r="808" spans="4:18">
      <c r="D808" s="130"/>
      <c r="R808" s="214"/>
    </row>
    <row r="809" spans="4:18">
      <c r="D809" s="130"/>
      <c r="R809" s="214"/>
    </row>
    <row r="810" spans="4:18">
      <c r="D810" s="130"/>
      <c r="R810" s="214"/>
    </row>
    <row r="811" spans="4:18">
      <c r="D811" s="130"/>
      <c r="R811" s="214"/>
    </row>
    <row r="812" spans="4:18">
      <c r="D812" s="130"/>
      <c r="R812" s="214"/>
    </row>
    <row r="813" spans="4:18">
      <c r="D813" s="130"/>
      <c r="R813" s="214"/>
    </row>
    <row r="814" spans="4:18">
      <c r="D814" s="130"/>
      <c r="R814" s="214"/>
    </row>
    <row r="815" spans="4:18">
      <c r="D815" s="130"/>
      <c r="R815" s="214"/>
    </row>
    <row r="816" spans="4:18">
      <c r="D816" s="130"/>
      <c r="R816" s="214"/>
    </row>
    <row r="817" spans="4:18">
      <c r="D817" s="130"/>
      <c r="R817" s="214"/>
    </row>
    <row r="818" spans="4:18">
      <c r="D818" s="130"/>
      <c r="R818" s="214"/>
    </row>
    <row r="819" spans="4:18">
      <c r="D819" s="130"/>
      <c r="R819" s="214"/>
    </row>
    <row r="820" spans="4:18">
      <c r="D820" s="130"/>
      <c r="R820" s="214"/>
    </row>
    <row r="821" spans="4:18">
      <c r="D821" s="130"/>
      <c r="R821" s="214"/>
    </row>
    <row r="822" spans="4:18">
      <c r="D822" s="130"/>
      <c r="R822" s="214"/>
    </row>
    <row r="823" spans="4:18">
      <c r="D823" s="130"/>
      <c r="R823" s="214"/>
    </row>
    <row r="824" spans="4:18">
      <c r="D824" s="130"/>
      <c r="R824" s="214"/>
    </row>
    <row r="825" spans="4:18">
      <c r="D825" s="130"/>
      <c r="R825" s="214"/>
    </row>
    <row r="826" spans="4:18">
      <c r="D826" s="130"/>
      <c r="R826" s="214"/>
    </row>
    <row r="827" spans="4:18">
      <c r="D827" s="130"/>
      <c r="R827" s="214"/>
    </row>
    <row r="828" spans="4:18">
      <c r="D828" s="130"/>
      <c r="R828" s="214"/>
    </row>
    <row r="829" spans="4:18">
      <c r="D829" s="130"/>
      <c r="R829" s="214"/>
    </row>
    <row r="830" spans="4:18">
      <c r="D830" s="130"/>
      <c r="R830" s="214"/>
    </row>
    <row r="831" spans="4:18">
      <c r="D831" s="130"/>
      <c r="R831" s="214"/>
    </row>
    <row r="832" spans="4:18">
      <c r="D832" s="130"/>
      <c r="R832" s="214"/>
    </row>
    <row r="833" spans="4:18">
      <c r="D833" s="130"/>
      <c r="R833" s="214"/>
    </row>
    <row r="834" spans="4:18">
      <c r="D834" s="130"/>
      <c r="R834" s="214"/>
    </row>
    <row r="835" spans="4:18">
      <c r="D835" s="130"/>
      <c r="R835" s="214"/>
    </row>
    <row r="836" spans="4:18">
      <c r="D836" s="130"/>
      <c r="R836" s="214"/>
    </row>
    <row r="837" spans="4:18">
      <c r="D837" s="130"/>
      <c r="R837" s="214"/>
    </row>
    <row r="838" spans="4:18">
      <c r="D838" s="130"/>
      <c r="R838" s="214"/>
    </row>
    <row r="839" spans="4:18">
      <c r="D839" s="130"/>
      <c r="R839" s="214"/>
    </row>
    <row r="840" spans="4:18">
      <c r="D840" s="130"/>
      <c r="R840" s="214"/>
    </row>
    <row r="841" spans="4:18">
      <c r="D841" s="130"/>
      <c r="R841" s="214"/>
    </row>
    <row r="842" spans="4:18">
      <c r="D842" s="130"/>
      <c r="R842" s="214"/>
    </row>
    <row r="843" spans="4:18">
      <c r="D843" s="130"/>
      <c r="R843" s="214"/>
    </row>
    <row r="844" spans="4:18">
      <c r="D844" s="130"/>
      <c r="R844" s="214"/>
    </row>
    <row r="845" spans="4:18">
      <c r="D845" s="130"/>
      <c r="R845" s="214"/>
    </row>
    <row r="846" spans="4:18">
      <c r="D846" s="130"/>
      <c r="R846" s="214"/>
    </row>
    <row r="847" spans="4:18">
      <c r="D847" s="130"/>
      <c r="R847" s="214"/>
    </row>
    <row r="848" spans="4:18">
      <c r="D848" s="130"/>
      <c r="R848" s="214"/>
    </row>
    <row r="849" spans="4:18">
      <c r="D849" s="130"/>
      <c r="R849" s="214"/>
    </row>
    <row r="850" spans="4:18">
      <c r="D850" s="130"/>
      <c r="R850" s="214"/>
    </row>
    <row r="851" spans="4:18">
      <c r="D851" s="130"/>
      <c r="R851" s="214"/>
    </row>
    <row r="852" spans="4:18">
      <c r="D852" s="130"/>
      <c r="R852" s="214"/>
    </row>
    <row r="853" spans="4:18">
      <c r="D853" s="130"/>
      <c r="R853" s="214"/>
    </row>
    <row r="854" spans="4:18">
      <c r="D854" s="130"/>
      <c r="R854" s="214"/>
    </row>
    <row r="855" spans="4:18">
      <c r="D855" s="130"/>
      <c r="R855" s="214"/>
    </row>
    <row r="856" spans="4:18">
      <c r="D856" s="130"/>
      <c r="R856" s="214"/>
    </row>
    <row r="857" spans="4:18">
      <c r="D857" s="130"/>
      <c r="R857" s="214"/>
    </row>
    <row r="858" spans="4:18">
      <c r="D858" s="130"/>
      <c r="R858" s="214"/>
    </row>
    <row r="859" spans="4:18">
      <c r="D859" s="130"/>
      <c r="R859" s="214"/>
    </row>
    <row r="860" spans="4:18">
      <c r="D860" s="130"/>
      <c r="R860" s="214"/>
    </row>
    <row r="861" spans="4:18">
      <c r="D861" s="130"/>
      <c r="R861" s="214"/>
    </row>
    <row r="862" spans="4:18">
      <c r="D862" s="130"/>
      <c r="R862" s="214"/>
    </row>
    <row r="863" spans="4:18">
      <c r="D863" s="130"/>
      <c r="R863" s="214"/>
    </row>
    <row r="864" spans="4:18">
      <c r="D864" s="130"/>
      <c r="R864" s="214"/>
    </row>
    <row r="865" spans="4:18">
      <c r="D865" s="130"/>
      <c r="R865" s="214"/>
    </row>
    <row r="866" spans="4:18">
      <c r="D866" s="130"/>
      <c r="R866" s="214"/>
    </row>
    <row r="867" spans="4:18">
      <c r="D867" s="130"/>
      <c r="R867" s="214"/>
    </row>
    <row r="868" spans="4:18">
      <c r="D868" s="130"/>
      <c r="R868" s="214"/>
    </row>
    <row r="869" spans="4:18">
      <c r="D869" s="130"/>
      <c r="R869" s="214"/>
    </row>
    <row r="870" spans="4:18">
      <c r="D870" s="130"/>
      <c r="R870" s="214"/>
    </row>
    <row r="871" spans="4:18">
      <c r="D871" s="130"/>
      <c r="R871" s="214"/>
    </row>
    <row r="872" spans="4:18">
      <c r="D872" s="130"/>
      <c r="R872" s="214"/>
    </row>
    <row r="873" spans="4:18">
      <c r="D873" s="130"/>
      <c r="R873" s="214"/>
    </row>
    <row r="874" spans="4:18">
      <c r="D874" s="130"/>
      <c r="R874" s="214"/>
    </row>
    <row r="875" spans="4:18">
      <c r="D875" s="130"/>
      <c r="R875" s="214"/>
    </row>
    <row r="876" spans="4:18">
      <c r="D876" s="130"/>
      <c r="R876" s="214"/>
    </row>
    <row r="877" spans="4:18">
      <c r="D877" s="130"/>
      <c r="R877" s="214"/>
    </row>
    <row r="878" spans="4:18">
      <c r="D878" s="130"/>
      <c r="R878" s="214"/>
    </row>
    <row r="879" spans="4:18">
      <c r="D879" s="130"/>
      <c r="R879" s="214"/>
    </row>
    <row r="880" spans="4:18">
      <c r="D880" s="130"/>
      <c r="R880" s="214"/>
    </row>
    <row r="881" spans="4:18">
      <c r="D881" s="130"/>
      <c r="R881" s="214"/>
    </row>
    <row r="882" spans="4:18">
      <c r="D882" s="130"/>
      <c r="R882" s="214"/>
    </row>
    <row r="883" spans="4:18">
      <c r="D883" s="130"/>
      <c r="R883" s="214"/>
    </row>
    <row r="884" spans="4:18">
      <c r="D884" s="130"/>
      <c r="R884" s="214"/>
    </row>
    <row r="885" spans="4:18">
      <c r="D885" s="130"/>
      <c r="R885" s="214"/>
    </row>
    <row r="886" spans="4:18">
      <c r="D886" s="130"/>
      <c r="R886" s="214"/>
    </row>
    <row r="887" spans="4:18">
      <c r="D887" s="130"/>
      <c r="R887" s="214"/>
    </row>
    <row r="888" spans="4:18">
      <c r="D888" s="130"/>
      <c r="R888" s="214"/>
    </row>
    <row r="889" spans="4:18">
      <c r="D889" s="130"/>
      <c r="R889" s="214"/>
    </row>
    <row r="890" spans="4:18">
      <c r="D890" s="130"/>
      <c r="R890" s="214"/>
    </row>
    <row r="891" spans="4:18">
      <c r="D891" s="130"/>
      <c r="R891" s="214"/>
    </row>
    <row r="892" spans="4:18">
      <c r="D892" s="130"/>
      <c r="R892" s="214"/>
    </row>
    <row r="893" spans="4:18">
      <c r="D893" s="130"/>
      <c r="R893" s="214"/>
    </row>
    <row r="894" spans="4:18">
      <c r="D894" s="130"/>
      <c r="R894" s="214"/>
    </row>
    <row r="895" spans="4:18">
      <c r="D895" s="130"/>
      <c r="R895" s="214"/>
    </row>
    <row r="896" spans="4:18">
      <c r="D896" s="130"/>
      <c r="R896" s="214"/>
    </row>
    <row r="897" spans="4:18">
      <c r="D897" s="130"/>
      <c r="R897" s="214"/>
    </row>
    <row r="898" spans="4:18">
      <c r="D898" s="130"/>
      <c r="R898" s="214"/>
    </row>
    <row r="899" spans="4:18">
      <c r="D899" s="130"/>
      <c r="R899" s="214"/>
    </row>
    <row r="900" spans="4:18">
      <c r="D900" s="130"/>
      <c r="R900" s="214"/>
    </row>
    <row r="901" spans="4:18">
      <c r="D901" s="130"/>
      <c r="R901" s="214"/>
    </row>
    <row r="902" spans="4:18">
      <c r="D902" s="130"/>
      <c r="R902" s="214"/>
    </row>
    <row r="903" spans="4:18">
      <c r="D903" s="130"/>
      <c r="R903" s="214"/>
    </row>
    <row r="904" spans="4:18">
      <c r="D904" s="130"/>
      <c r="R904" s="214"/>
    </row>
    <row r="905" spans="4:18">
      <c r="D905" s="130"/>
      <c r="R905" s="214"/>
    </row>
    <row r="906" spans="4:18">
      <c r="D906" s="130"/>
      <c r="R906" s="214"/>
    </row>
    <row r="907" spans="4:18">
      <c r="D907" s="130"/>
      <c r="R907" s="214"/>
    </row>
    <row r="908" spans="4:18">
      <c r="D908" s="130"/>
      <c r="R908" s="214"/>
    </row>
    <row r="909" spans="4:18">
      <c r="D909" s="130"/>
      <c r="R909" s="214"/>
    </row>
    <row r="910" spans="4:18">
      <c r="D910" s="130"/>
      <c r="R910" s="214"/>
    </row>
    <row r="911" spans="4:18">
      <c r="D911" s="130"/>
      <c r="R911" s="214"/>
    </row>
    <row r="912" spans="4:18">
      <c r="D912" s="130"/>
      <c r="R912" s="214"/>
    </row>
    <row r="913" spans="4:18">
      <c r="D913" s="130"/>
      <c r="R913" s="214"/>
    </row>
    <row r="914" spans="4:18">
      <c r="D914" s="130"/>
      <c r="R914" s="214"/>
    </row>
    <row r="915" spans="4:18">
      <c r="D915" s="130"/>
      <c r="R915" s="214"/>
    </row>
    <row r="916" spans="4:18">
      <c r="D916" s="130"/>
      <c r="R916" s="214"/>
    </row>
    <row r="917" spans="4:18">
      <c r="D917" s="130"/>
      <c r="R917" s="214"/>
    </row>
    <row r="918" spans="4:18">
      <c r="D918" s="130"/>
      <c r="R918" s="214"/>
    </row>
    <row r="919" spans="4:18">
      <c r="D919" s="130"/>
      <c r="R919" s="214"/>
    </row>
    <row r="920" spans="4:18">
      <c r="D920" s="130"/>
      <c r="R920" s="214"/>
    </row>
    <row r="921" spans="4:18">
      <c r="D921" s="130"/>
      <c r="R921" s="214"/>
    </row>
    <row r="922" spans="4:18">
      <c r="D922" s="130"/>
      <c r="R922" s="214"/>
    </row>
    <row r="923" spans="4:18">
      <c r="D923" s="130"/>
      <c r="R923" s="214"/>
    </row>
    <row r="924" spans="4:18">
      <c r="D924" s="130"/>
      <c r="R924" s="214"/>
    </row>
    <row r="925" spans="4:18">
      <c r="D925" s="130"/>
      <c r="R925" s="214"/>
    </row>
    <row r="926" spans="4:18">
      <c r="D926" s="130"/>
      <c r="R926" s="214"/>
    </row>
    <row r="927" spans="4:18">
      <c r="D927" s="130"/>
      <c r="R927" s="214"/>
    </row>
    <row r="928" spans="4:18">
      <c r="D928" s="130"/>
      <c r="R928" s="214"/>
    </row>
    <row r="929" spans="4:18">
      <c r="D929" s="130"/>
      <c r="R929" s="214"/>
    </row>
    <row r="930" spans="4:18">
      <c r="D930" s="130"/>
      <c r="R930" s="214"/>
    </row>
    <row r="931" spans="4:18">
      <c r="D931" s="130"/>
      <c r="R931" s="214"/>
    </row>
    <row r="932" spans="4:18">
      <c r="D932" s="130"/>
      <c r="R932" s="214"/>
    </row>
    <row r="933" spans="4:18">
      <c r="D933" s="130"/>
      <c r="R933" s="214"/>
    </row>
    <row r="934" spans="4:18">
      <c r="D934" s="130"/>
      <c r="R934" s="214"/>
    </row>
    <row r="935" spans="4:18">
      <c r="D935" s="130"/>
      <c r="R935" s="214"/>
    </row>
    <row r="936" spans="4:18">
      <c r="D936" s="130"/>
      <c r="R936" s="214"/>
    </row>
    <row r="937" spans="4:18">
      <c r="D937" s="130"/>
      <c r="R937" s="214"/>
    </row>
    <row r="938" spans="4:18">
      <c r="D938" s="130"/>
      <c r="R938" s="214"/>
    </row>
    <row r="939" spans="4:18">
      <c r="D939" s="130"/>
      <c r="R939" s="214"/>
    </row>
    <row r="940" spans="4:18">
      <c r="D940" s="130"/>
      <c r="R940" s="214"/>
    </row>
    <row r="941" spans="4:18">
      <c r="D941" s="130"/>
      <c r="R941" s="214"/>
    </row>
    <row r="942" spans="4:18">
      <c r="D942" s="130"/>
      <c r="R942" s="214"/>
    </row>
    <row r="943" spans="4:18">
      <c r="D943" s="130"/>
      <c r="R943" s="214"/>
    </row>
    <row r="944" spans="4:18">
      <c r="D944" s="130"/>
      <c r="R944" s="214"/>
    </row>
    <row r="945" spans="4:18">
      <c r="D945" s="130"/>
      <c r="R945" s="214"/>
    </row>
    <row r="946" spans="4:18">
      <c r="D946" s="130"/>
      <c r="R946" s="214"/>
    </row>
    <row r="947" spans="4:18">
      <c r="D947" s="130"/>
      <c r="R947" s="214"/>
    </row>
    <row r="948" spans="4:18">
      <c r="D948" s="130"/>
      <c r="R948" s="214"/>
    </row>
    <row r="949" spans="4:18">
      <c r="D949" s="130"/>
      <c r="R949" s="214"/>
    </row>
    <row r="950" spans="4:18">
      <c r="D950" s="130"/>
      <c r="R950" s="214"/>
    </row>
    <row r="951" spans="4:18">
      <c r="D951" s="130"/>
      <c r="R951" s="214"/>
    </row>
    <row r="952" spans="4:18">
      <c r="D952" s="130"/>
      <c r="R952" s="214"/>
    </row>
    <row r="953" spans="4:18">
      <c r="D953" s="130"/>
      <c r="R953" s="214"/>
    </row>
    <row r="954" spans="4:18">
      <c r="D954" s="130"/>
      <c r="R954" s="214"/>
    </row>
    <row r="955" spans="4:18">
      <c r="D955" s="130"/>
      <c r="R955" s="214"/>
    </row>
    <row r="956" spans="4:18">
      <c r="D956" s="130"/>
      <c r="R956" s="214"/>
    </row>
    <row r="957" spans="4:18">
      <c r="D957" s="130"/>
      <c r="R957" s="214"/>
    </row>
    <row r="958" spans="4:18">
      <c r="D958" s="130"/>
      <c r="R958" s="214"/>
    </row>
    <row r="959" spans="4:18">
      <c r="D959" s="130"/>
      <c r="R959" s="214"/>
    </row>
    <row r="960" spans="4:18">
      <c r="D960" s="130"/>
      <c r="R960" s="214"/>
    </row>
    <row r="961" spans="4:18">
      <c r="D961" s="130"/>
      <c r="R961" s="214"/>
    </row>
    <row r="962" spans="4:18">
      <c r="D962" s="130"/>
      <c r="R962" s="214"/>
    </row>
    <row r="963" spans="4:18">
      <c r="D963" s="130"/>
      <c r="R963" s="214"/>
    </row>
    <row r="964" spans="4:18">
      <c r="D964" s="130"/>
      <c r="R964" s="214"/>
    </row>
    <row r="965" spans="4:18">
      <c r="D965" s="130"/>
      <c r="R965" s="214"/>
    </row>
    <row r="966" spans="4:18">
      <c r="D966" s="130"/>
      <c r="R966" s="214"/>
    </row>
    <row r="967" spans="4:18">
      <c r="D967" s="130"/>
      <c r="R967" s="214"/>
    </row>
    <row r="968" spans="4:18">
      <c r="D968" s="130"/>
      <c r="R968" s="214"/>
    </row>
    <row r="969" spans="4:18">
      <c r="D969" s="130"/>
      <c r="R969" s="214"/>
    </row>
    <row r="970" spans="4:18">
      <c r="D970" s="130"/>
      <c r="R970" s="214"/>
    </row>
    <row r="971" spans="4:18">
      <c r="D971" s="130"/>
      <c r="R971" s="214"/>
    </row>
    <row r="972" spans="4:18">
      <c r="D972" s="130"/>
      <c r="R972" s="214"/>
    </row>
    <row r="973" spans="4:18">
      <c r="D973" s="130"/>
      <c r="R973" s="214"/>
    </row>
    <row r="974" spans="4:18">
      <c r="D974" s="130"/>
      <c r="R974" s="214"/>
    </row>
    <row r="975" spans="4:18">
      <c r="D975" s="130"/>
      <c r="R975" s="214"/>
    </row>
    <row r="976" spans="4:18">
      <c r="D976" s="130"/>
      <c r="R976" s="214"/>
    </row>
    <row r="977" spans="4:18">
      <c r="D977" s="130"/>
      <c r="R977" s="214"/>
    </row>
    <row r="978" spans="4:18">
      <c r="D978" s="130"/>
      <c r="R978" s="214"/>
    </row>
    <row r="979" spans="4:18">
      <c r="D979" s="130"/>
      <c r="R979" s="214"/>
    </row>
    <row r="980" spans="4:18">
      <c r="D980" s="130"/>
      <c r="R980" s="214"/>
    </row>
    <row r="981" spans="4:18">
      <c r="D981" s="130"/>
      <c r="R981" s="214"/>
    </row>
    <row r="982" spans="4:18">
      <c r="D982" s="130"/>
      <c r="R982" s="214"/>
    </row>
    <row r="983" spans="4:18">
      <c r="D983" s="130"/>
      <c r="R983" s="214"/>
    </row>
    <row r="984" spans="4:18">
      <c r="D984" s="130"/>
      <c r="R984" s="214"/>
    </row>
    <row r="985" spans="4:18">
      <c r="D985" s="130"/>
      <c r="R985" s="214"/>
    </row>
    <row r="986" spans="4:18">
      <c r="D986" s="130"/>
      <c r="R986" s="214"/>
    </row>
    <row r="987" spans="4:18">
      <c r="D987" s="130"/>
      <c r="R987" s="214"/>
    </row>
    <row r="988" spans="4:18">
      <c r="D988" s="130"/>
      <c r="R988" s="214"/>
    </row>
    <row r="989" spans="4:18">
      <c r="D989" s="130"/>
      <c r="R989" s="214"/>
    </row>
    <row r="990" spans="4:18">
      <c r="D990" s="130"/>
      <c r="R990" s="214"/>
    </row>
    <row r="991" spans="4:18">
      <c r="D991" s="130"/>
      <c r="R991" s="214"/>
    </row>
    <row r="992" spans="4:18">
      <c r="D992" s="130"/>
      <c r="R992" s="214"/>
    </row>
    <row r="993" spans="4:18">
      <c r="D993" s="130"/>
      <c r="R993" s="214"/>
    </row>
    <row r="994" spans="4:18">
      <c r="D994" s="130"/>
      <c r="R994" s="214"/>
    </row>
    <row r="995" spans="4:18">
      <c r="D995" s="130"/>
      <c r="R995" s="214"/>
    </row>
    <row r="996" spans="4:18">
      <c r="D996" s="130"/>
      <c r="R996" s="214"/>
    </row>
    <row r="997" spans="4:18">
      <c r="D997" s="130"/>
      <c r="R997" s="214"/>
    </row>
    <row r="998" spans="4:18">
      <c r="D998" s="130"/>
      <c r="R998" s="214"/>
    </row>
    <row r="999" spans="4:18">
      <c r="D999" s="130"/>
      <c r="R999" s="214"/>
    </row>
    <row r="1000" spans="4:18">
      <c r="D1000" s="130"/>
      <c r="R1000" s="214"/>
    </row>
    <row r="1001" spans="4:18">
      <c r="D1001" s="130"/>
      <c r="R1001" s="214"/>
    </row>
    <row r="1002" spans="4:18">
      <c r="D1002" s="130"/>
      <c r="R1002" s="214"/>
    </row>
    <row r="1003" spans="4:18">
      <c r="D1003" s="130"/>
      <c r="R1003" s="214"/>
    </row>
    <row r="1004" spans="4:18">
      <c r="D1004" s="130"/>
      <c r="R1004" s="214"/>
    </row>
    <row r="1005" spans="4:18">
      <c r="D1005" s="130"/>
      <c r="R1005" s="214"/>
    </row>
    <row r="1006" spans="4:18">
      <c r="D1006" s="130"/>
      <c r="R1006" s="214"/>
    </row>
    <row r="1007" spans="4:18">
      <c r="D1007" s="130"/>
      <c r="R1007" s="214"/>
    </row>
    <row r="1008" spans="4:18">
      <c r="D1008" s="130"/>
      <c r="R1008" s="214"/>
    </row>
    <row r="1009" spans="4:18">
      <c r="D1009" s="130"/>
      <c r="R1009" s="214"/>
    </row>
    <row r="1010" spans="4:18">
      <c r="D1010" s="130"/>
      <c r="R1010" s="214"/>
    </row>
    <row r="1011" spans="4:18">
      <c r="D1011" s="130"/>
      <c r="R1011" s="214"/>
    </row>
    <row r="1012" spans="4:18">
      <c r="D1012" s="130"/>
      <c r="R1012" s="214"/>
    </row>
    <row r="1013" spans="4:18">
      <c r="D1013" s="130"/>
      <c r="R1013" s="214"/>
    </row>
    <row r="1014" spans="4:18">
      <c r="D1014" s="130"/>
      <c r="R1014" s="214"/>
    </row>
    <row r="1015" spans="4:18">
      <c r="D1015" s="130"/>
      <c r="R1015" s="214"/>
    </row>
    <row r="1016" spans="4:18">
      <c r="D1016" s="130"/>
      <c r="R1016" s="214"/>
    </row>
    <row r="1017" spans="4:18">
      <c r="D1017" s="130"/>
      <c r="R1017" s="214"/>
    </row>
    <row r="1018" spans="4:18">
      <c r="D1018" s="130"/>
      <c r="R1018" s="214"/>
    </row>
    <row r="1019" spans="4:18">
      <c r="D1019" s="130"/>
      <c r="R1019" s="214"/>
    </row>
    <row r="1020" spans="4:18">
      <c r="D1020" s="130"/>
      <c r="R1020" s="214"/>
    </row>
    <row r="1021" spans="4:18">
      <c r="D1021" s="130"/>
      <c r="R1021" s="214"/>
    </row>
    <row r="1022" spans="4:18">
      <c r="D1022" s="130"/>
      <c r="R1022" s="214"/>
    </row>
    <row r="1023" spans="4:18">
      <c r="D1023" s="130"/>
      <c r="R1023" s="214"/>
    </row>
    <row r="1024" spans="4:18">
      <c r="D1024" s="130"/>
      <c r="R1024" s="214"/>
    </row>
    <row r="1025" spans="4:18">
      <c r="D1025" s="130"/>
      <c r="R1025" s="214"/>
    </row>
    <row r="1026" spans="4:18">
      <c r="D1026" s="130"/>
      <c r="R1026" s="214"/>
    </row>
    <row r="1027" spans="4:18">
      <c r="D1027" s="130"/>
      <c r="R1027" s="214"/>
    </row>
    <row r="1028" spans="4:18">
      <c r="D1028" s="130"/>
      <c r="R1028" s="214"/>
    </row>
    <row r="1029" spans="4:18">
      <c r="D1029" s="130"/>
      <c r="R1029" s="214"/>
    </row>
    <row r="1030" spans="4:18">
      <c r="D1030" s="130"/>
      <c r="R1030" s="214"/>
    </row>
    <row r="1031" spans="4:18">
      <c r="D1031" s="130"/>
      <c r="R1031" s="214"/>
    </row>
    <row r="1032" spans="4:18">
      <c r="D1032" s="130"/>
      <c r="R1032" s="214"/>
    </row>
    <row r="1033" spans="4:18">
      <c r="D1033" s="130"/>
      <c r="R1033" s="214"/>
    </row>
    <row r="1034" spans="4:18">
      <c r="D1034" s="130"/>
      <c r="R1034" s="214"/>
    </row>
    <row r="1035" spans="4:18">
      <c r="D1035" s="130"/>
      <c r="R1035" s="214"/>
    </row>
    <row r="1036" spans="4:18">
      <c r="D1036" s="130"/>
      <c r="R1036" s="214"/>
    </row>
    <row r="1037" spans="4:18">
      <c r="D1037" s="130"/>
      <c r="R1037" s="214"/>
    </row>
    <row r="1038" spans="4:18">
      <c r="D1038" s="130"/>
      <c r="R1038" s="214"/>
    </row>
    <row r="1039" spans="4:18">
      <c r="D1039" s="130"/>
      <c r="R1039" s="214"/>
    </row>
    <row r="1040" spans="4:18">
      <c r="D1040" s="130"/>
      <c r="R1040" s="214"/>
    </row>
    <row r="1041" spans="4:18">
      <c r="D1041" s="130"/>
      <c r="R1041" s="214"/>
    </row>
    <row r="1042" spans="4:18">
      <c r="D1042" s="130"/>
      <c r="R1042" s="214"/>
    </row>
    <row r="1043" spans="4:18">
      <c r="D1043" s="130"/>
      <c r="R1043" s="214"/>
    </row>
    <row r="1044" spans="4:18">
      <c r="D1044" s="130"/>
      <c r="R1044" s="214"/>
    </row>
    <row r="1045" spans="4:18">
      <c r="D1045" s="130"/>
      <c r="R1045" s="214"/>
    </row>
    <row r="1046" spans="4:18">
      <c r="D1046" s="130"/>
      <c r="R1046" s="214"/>
    </row>
    <row r="1047" spans="4:18">
      <c r="D1047" s="130"/>
      <c r="R1047" s="214"/>
    </row>
    <row r="1048" spans="4:18">
      <c r="D1048" s="130"/>
      <c r="R1048" s="214"/>
    </row>
    <row r="1049" spans="4:18">
      <c r="D1049" s="130"/>
      <c r="R1049" s="214"/>
    </row>
    <row r="1050" spans="4:18">
      <c r="D1050" s="130"/>
      <c r="R1050" s="214"/>
    </row>
    <row r="1051" spans="4:18">
      <c r="D1051" s="130"/>
      <c r="R1051" s="214"/>
    </row>
    <row r="1052" spans="4:18">
      <c r="D1052" s="130"/>
      <c r="R1052" s="214"/>
    </row>
    <row r="1053" spans="4:18">
      <c r="D1053" s="130"/>
      <c r="R1053" s="214"/>
    </row>
    <row r="1054" spans="4:18">
      <c r="D1054" s="130"/>
      <c r="R1054" s="214"/>
    </row>
    <row r="1055" spans="4:18">
      <c r="D1055" s="130"/>
      <c r="R1055" s="214"/>
    </row>
    <row r="1056" spans="4:18">
      <c r="D1056" s="130"/>
      <c r="R1056" s="214"/>
    </row>
    <row r="1057" spans="4:18">
      <c r="D1057" s="130"/>
      <c r="R1057" s="214"/>
    </row>
    <row r="1058" spans="4:18">
      <c r="D1058" s="130"/>
      <c r="R1058" s="214"/>
    </row>
    <row r="1059" spans="4:18">
      <c r="D1059" s="130"/>
      <c r="R1059" s="214"/>
    </row>
    <row r="1060" spans="4:18">
      <c r="D1060" s="130"/>
      <c r="R1060" s="214"/>
    </row>
    <row r="1061" spans="4:18">
      <c r="D1061" s="130"/>
      <c r="R1061" s="214"/>
    </row>
    <row r="1062" spans="4:18">
      <c r="D1062" s="130"/>
      <c r="R1062" s="214"/>
    </row>
    <row r="1063" spans="4:18">
      <c r="D1063" s="130"/>
      <c r="R1063" s="214"/>
    </row>
    <row r="1064" spans="4:18">
      <c r="D1064" s="130"/>
      <c r="R1064" s="214"/>
    </row>
    <row r="1065" spans="4:18">
      <c r="D1065" s="130"/>
      <c r="R1065" s="214"/>
    </row>
    <row r="1066" spans="4:18">
      <c r="D1066" s="130"/>
      <c r="R1066" s="214"/>
    </row>
    <row r="1067" spans="4:18">
      <c r="D1067" s="130"/>
      <c r="R1067" s="214"/>
    </row>
    <row r="1068" spans="4:18">
      <c r="D1068" s="130"/>
      <c r="R1068" s="214"/>
    </row>
    <row r="1069" spans="4:18">
      <c r="D1069" s="130"/>
      <c r="R1069" s="214"/>
    </row>
    <row r="1070" spans="4:18">
      <c r="D1070" s="130"/>
      <c r="R1070" s="214"/>
    </row>
    <row r="1071" spans="4:18">
      <c r="D1071" s="130"/>
      <c r="R1071" s="214"/>
    </row>
    <row r="1072" spans="4:18">
      <c r="D1072" s="130"/>
      <c r="R1072" s="214"/>
    </row>
    <row r="1073" spans="4:18">
      <c r="D1073" s="130"/>
      <c r="R1073" s="214"/>
    </row>
    <row r="1074" spans="4:18">
      <c r="D1074" s="130"/>
      <c r="R1074" s="214"/>
    </row>
    <row r="1075" spans="4:18">
      <c r="D1075" s="130"/>
      <c r="R1075" s="214"/>
    </row>
    <row r="1076" spans="4:18">
      <c r="D1076" s="130"/>
      <c r="R1076" s="214"/>
    </row>
    <row r="1077" spans="4:18">
      <c r="D1077" s="130"/>
      <c r="R1077" s="214"/>
    </row>
    <row r="1078" spans="4:18">
      <c r="D1078" s="130"/>
      <c r="R1078" s="214"/>
    </row>
    <row r="1079" spans="4:18">
      <c r="D1079" s="130"/>
      <c r="R1079" s="214"/>
    </row>
    <row r="1080" spans="4:18">
      <c r="D1080" s="130"/>
      <c r="R1080" s="214"/>
    </row>
    <row r="1081" spans="4:18">
      <c r="D1081" s="130"/>
      <c r="R1081" s="214"/>
    </row>
    <row r="1082" spans="4:18">
      <c r="D1082" s="130"/>
      <c r="R1082" s="214"/>
    </row>
    <row r="1083" spans="4:18">
      <c r="D1083" s="130"/>
      <c r="R1083" s="214"/>
    </row>
    <row r="1084" spans="4:18">
      <c r="D1084" s="130"/>
      <c r="R1084" s="214"/>
    </row>
    <row r="1085" spans="4:18">
      <c r="D1085" s="130"/>
      <c r="R1085" s="214"/>
    </row>
    <row r="1086" spans="4:18">
      <c r="D1086" s="130"/>
      <c r="R1086" s="214"/>
    </row>
    <row r="1087" spans="4:18">
      <c r="D1087" s="130"/>
      <c r="R1087" s="214"/>
    </row>
    <row r="1088" spans="4:18">
      <c r="D1088" s="130"/>
      <c r="R1088" s="214"/>
    </row>
    <row r="1089" spans="4:18">
      <c r="D1089" s="130"/>
      <c r="R1089" s="214"/>
    </row>
    <row r="1090" spans="4:18">
      <c r="D1090" s="130"/>
      <c r="R1090" s="214"/>
    </row>
    <row r="1091" spans="4:18">
      <c r="D1091" s="130"/>
      <c r="R1091" s="214"/>
    </row>
    <row r="1092" spans="4:18">
      <c r="D1092" s="130"/>
      <c r="R1092" s="214"/>
    </row>
    <row r="1093" spans="4:18">
      <c r="D1093" s="130"/>
      <c r="R1093" s="214"/>
    </row>
    <row r="1094" spans="4:18">
      <c r="D1094" s="130"/>
      <c r="R1094" s="214"/>
    </row>
    <row r="1095" spans="4:18">
      <c r="D1095" s="130"/>
      <c r="R1095" s="214"/>
    </row>
    <row r="1096" spans="4:18">
      <c r="D1096" s="130"/>
      <c r="R1096" s="214"/>
    </row>
    <row r="1097" spans="4:18">
      <c r="D1097" s="130"/>
      <c r="R1097" s="214"/>
    </row>
    <row r="1098" spans="4:18">
      <c r="D1098" s="130"/>
      <c r="R1098" s="214"/>
    </row>
    <row r="1099" spans="4:18">
      <c r="D1099" s="130"/>
      <c r="R1099" s="214"/>
    </row>
    <row r="1100" spans="4:18">
      <c r="D1100" s="130"/>
      <c r="R1100" s="214"/>
    </row>
    <row r="1101" spans="4:18">
      <c r="D1101" s="130"/>
      <c r="R1101" s="214"/>
    </row>
    <row r="1102" spans="4:18">
      <c r="D1102" s="130"/>
      <c r="R1102" s="214"/>
    </row>
    <row r="1103" spans="4:18">
      <c r="D1103" s="130"/>
      <c r="R1103" s="214"/>
    </row>
    <row r="1104" spans="4:18">
      <c r="D1104" s="130"/>
      <c r="R1104" s="214"/>
    </row>
    <row r="1105" spans="4:18">
      <c r="D1105" s="130"/>
      <c r="R1105" s="214"/>
    </row>
    <row r="1106" spans="4:18">
      <c r="D1106" s="130"/>
      <c r="R1106" s="214"/>
    </row>
    <row r="1107" spans="4:18">
      <c r="D1107" s="130"/>
      <c r="R1107" s="214"/>
    </row>
    <row r="1108" spans="4:18">
      <c r="D1108" s="130"/>
      <c r="R1108" s="214"/>
    </row>
    <row r="1109" spans="4:18">
      <c r="D1109" s="130"/>
      <c r="R1109" s="214"/>
    </row>
    <row r="1110" spans="4:18">
      <c r="D1110" s="130"/>
      <c r="R1110" s="214"/>
    </row>
    <row r="1111" spans="4:18">
      <c r="D1111" s="130"/>
      <c r="R1111" s="214"/>
    </row>
    <row r="1112" spans="4:18">
      <c r="D1112" s="130"/>
      <c r="R1112" s="214"/>
    </row>
    <row r="1113" spans="4:18">
      <c r="D1113" s="130"/>
      <c r="R1113" s="214"/>
    </row>
    <row r="1114" spans="4:18">
      <c r="D1114" s="130"/>
      <c r="R1114" s="214"/>
    </row>
    <row r="1115" spans="4:18">
      <c r="D1115" s="130"/>
      <c r="R1115" s="214"/>
    </row>
    <row r="1116" spans="4:18">
      <c r="D1116" s="130"/>
      <c r="R1116" s="214"/>
    </row>
    <row r="1117" spans="4:18">
      <c r="D1117" s="130"/>
      <c r="R1117" s="214"/>
    </row>
    <row r="1118" spans="4:18">
      <c r="D1118" s="130"/>
      <c r="R1118" s="214"/>
    </row>
    <row r="1119" spans="4:18">
      <c r="D1119" s="130"/>
      <c r="R1119" s="214"/>
    </row>
    <row r="1120" spans="4:18">
      <c r="D1120" s="130"/>
      <c r="R1120" s="214"/>
    </row>
    <row r="1121" spans="4:18">
      <c r="D1121" s="130"/>
      <c r="R1121" s="214"/>
    </row>
    <row r="1122" spans="4:18">
      <c r="D1122" s="130"/>
      <c r="R1122" s="214"/>
    </row>
    <row r="1123" spans="4:18">
      <c r="D1123" s="130"/>
      <c r="R1123" s="214"/>
    </row>
    <row r="1124" spans="4:18">
      <c r="D1124" s="130"/>
      <c r="R1124" s="214"/>
    </row>
    <row r="1125" spans="4:18">
      <c r="D1125" s="130"/>
      <c r="R1125" s="214"/>
    </row>
    <row r="1126" spans="4:18">
      <c r="D1126" s="130"/>
      <c r="R1126" s="214"/>
    </row>
    <row r="1127" spans="4:18">
      <c r="D1127" s="130"/>
      <c r="R1127" s="214"/>
    </row>
    <row r="1128" spans="4:18">
      <c r="D1128" s="130"/>
      <c r="R1128" s="214"/>
    </row>
    <row r="1129" spans="4:18">
      <c r="D1129" s="130"/>
      <c r="R1129" s="214"/>
    </row>
    <row r="1130" spans="4:18">
      <c r="D1130" s="130"/>
      <c r="R1130" s="214"/>
    </row>
    <row r="1131" spans="4:18">
      <c r="D1131" s="130"/>
      <c r="R1131" s="214"/>
    </row>
    <row r="1132" spans="4:18">
      <c r="D1132" s="130"/>
      <c r="R1132" s="214"/>
    </row>
    <row r="1133" spans="4:18">
      <c r="D1133" s="130"/>
      <c r="R1133" s="214"/>
    </row>
    <row r="1134" spans="4:18">
      <c r="D1134" s="130"/>
      <c r="R1134" s="214"/>
    </row>
    <row r="1135" spans="4:18">
      <c r="D1135" s="130"/>
      <c r="R1135" s="214"/>
    </row>
    <row r="1136" spans="4:18">
      <c r="D1136" s="130"/>
      <c r="R1136" s="214"/>
    </row>
    <row r="1137" spans="4:18">
      <c r="D1137" s="130"/>
      <c r="R1137" s="214"/>
    </row>
    <row r="1138" spans="4:18">
      <c r="D1138" s="130"/>
      <c r="R1138" s="214"/>
    </row>
    <row r="1139" spans="4:18">
      <c r="D1139" s="130"/>
      <c r="R1139" s="214"/>
    </row>
    <row r="1140" spans="4:18">
      <c r="D1140" s="130"/>
      <c r="R1140" s="214"/>
    </row>
    <row r="1141" spans="4:18">
      <c r="D1141" s="130"/>
      <c r="R1141" s="214"/>
    </row>
    <row r="1142" spans="4:18">
      <c r="D1142" s="130"/>
      <c r="R1142" s="214"/>
    </row>
    <row r="1143" spans="4:18">
      <c r="D1143" s="130"/>
      <c r="R1143" s="214"/>
    </row>
    <row r="1144" spans="4:18">
      <c r="D1144" s="130"/>
      <c r="R1144" s="214"/>
    </row>
    <row r="1145" spans="4:18">
      <c r="D1145" s="130"/>
      <c r="R1145" s="214"/>
    </row>
    <row r="1146" spans="4:18">
      <c r="D1146" s="130"/>
      <c r="R1146" s="214"/>
    </row>
    <row r="1147" spans="4:18">
      <c r="D1147" s="130"/>
      <c r="R1147" s="214"/>
    </row>
    <row r="1148" spans="4:18">
      <c r="D1148" s="130"/>
      <c r="R1148" s="214"/>
    </row>
    <row r="1149" spans="4:18">
      <c r="D1149" s="130"/>
      <c r="R1149" s="214"/>
    </row>
    <row r="1150" spans="4:18">
      <c r="D1150" s="130"/>
      <c r="R1150" s="214"/>
    </row>
    <row r="1151" spans="4:18">
      <c r="D1151" s="130"/>
      <c r="R1151" s="214"/>
    </row>
    <row r="1152" spans="4:18">
      <c r="D1152" s="130"/>
      <c r="R1152" s="214"/>
    </row>
    <row r="1153" spans="4:18">
      <c r="D1153" s="130"/>
      <c r="R1153" s="214"/>
    </row>
    <row r="1154" spans="4:18">
      <c r="D1154" s="130"/>
      <c r="R1154" s="214"/>
    </row>
    <row r="1155" spans="4:18">
      <c r="D1155" s="130"/>
      <c r="R1155" s="214"/>
    </row>
    <row r="1156" spans="4:18">
      <c r="D1156" s="130"/>
      <c r="R1156" s="214"/>
    </row>
    <row r="1157" spans="4:18">
      <c r="D1157" s="130"/>
      <c r="R1157" s="214"/>
    </row>
    <row r="1158" spans="4:18">
      <c r="D1158" s="130"/>
      <c r="R1158" s="214"/>
    </row>
    <row r="1159" spans="4:18">
      <c r="D1159" s="130"/>
      <c r="R1159" s="214"/>
    </row>
    <row r="1160" spans="4:18">
      <c r="D1160" s="130"/>
      <c r="R1160" s="214"/>
    </row>
    <row r="1161" spans="4:18">
      <c r="D1161" s="130"/>
      <c r="R1161" s="214"/>
    </row>
    <row r="1162" spans="4:18">
      <c r="D1162" s="130"/>
      <c r="R1162" s="214"/>
    </row>
    <row r="1163" spans="4:18">
      <c r="D1163" s="130"/>
      <c r="R1163" s="214"/>
    </row>
    <row r="1164" spans="4:18">
      <c r="D1164" s="130"/>
      <c r="R1164" s="214"/>
    </row>
    <row r="1165" spans="4:18">
      <c r="D1165" s="130"/>
      <c r="R1165" s="214"/>
    </row>
    <row r="1166" spans="4:18">
      <c r="D1166" s="130"/>
      <c r="R1166" s="214"/>
    </row>
    <row r="1167" spans="4:18">
      <c r="D1167" s="130"/>
      <c r="R1167" s="214"/>
    </row>
    <row r="1168" spans="4:18">
      <c r="D1168" s="130"/>
      <c r="R1168" s="214"/>
    </row>
    <row r="1169" spans="4:18">
      <c r="D1169" s="130"/>
      <c r="R1169" s="214"/>
    </row>
    <row r="1170" spans="4:18">
      <c r="D1170" s="130"/>
      <c r="R1170" s="214"/>
    </row>
    <row r="1171" spans="4:18">
      <c r="D1171" s="130"/>
      <c r="R1171" s="214"/>
    </row>
    <row r="1172" spans="4:18">
      <c r="D1172" s="130"/>
      <c r="R1172" s="214"/>
    </row>
    <row r="1173" spans="4:18">
      <c r="D1173" s="130"/>
      <c r="R1173" s="214"/>
    </row>
    <row r="1174" spans="4:18">
      <c r="D1174" s="130"/>
      <c r="R1174" s="214"/>
    </row>
    <row r="1175" spans="4:18">
      <c r="D1175" s="130"/>
      <c r="R1175" s="214"/>
    </row>
    <row r="1176" spans="4:18">
      <c r="D1176" s="130"/>
      <c r="R1176" s="214"/>
    </row>
    <row r="1177" spans="4:18">
      <c r="D1177" s="130"/>
      <c r="R1177" s="214"/>
    </row>
    <row r="1178" spans="4:18">
      <c r="D1178" s="130"/>
      <c r="R1178" s="214"/>
    </row>
    <row r="1179" spans="4:18">
      <c r="D1179" s="130"/>
      <c r="R1179" s="214"/>
    </row>
    <row r="1180" spans="4:18">
      <c r="D1180" s="130"/>
      <c r="R1180" s="214"/>
    </row>
    <row r="1181" spans="4:18">
      <c r="D1181" s="130"/>
      <c r="R1181" s="214"/>
    </row>
    <row r="1182" spans="4:18">
      <c r="D1182" s="130"/>
      <c r="R1182" s="214"/>
    </row>
    <row r="1183" spans="4:18">
      <c r="D1183" s="130"/>
      <c r="R1183" s="214"/>
    </row>
    <row r="1184" spans="4:18">
      <c r="D1184" s="130"/>
      <c r="R1184" s="214"/>
    </row>
    <row r="1185" spans="4:18">
      <c r="D1185" s="130"/>
      <c r="R1185" s="214"/>
    </row>
    <row r="1186" spans="4:18">
      <c r="D1186" s="130"/>
      <c r="R1186" s="214"/>
    </row>
    <row r="1187" spans="4:18">
      <c r="D1187" s="130"/>
      <c r="R1187" s="214"/>
    </row>
    <row r="1188" spans="4:18">
      <c r="D1188" s="130"/>
      <c r="R1188" s="214"/>
    </row>
    <row r="1189" spans="4:18">
      <c r="D1189" s="130"/>
      <c r="R1189" s="214"/>
    </row>
    <row r="1190" spans="4:18">
      <c r="D1190" s="130"/>
      <c r="R1190" s="214"/>
    </row>
    <row r="1191" spans="4:18">
      <c r="D1191" s="130"/>
      <c r="R1191" s="214"/>
    </row>
    <row r="1192" spans="4:18">
      <c r="D1192" s="130"/>
      <c r="R1192" s="214"/>
    </row>
    <row r="1193" spans="4:18">
      <c r="D1193" s="130"/>
      <c r="R1193" s="214"/>
    </row>
    <row r="1194" spans="4:18">
      <c r="D1194" s="130"/>
      <c r="R1194" s="214"/>
    </row>
    <row r="1195" spans="4:18">
      <c r="D1195" s="130"/>
      <c r="R1195" s="214"/>
    </row>
    <row r="1196" spans="4:18">
      <c r="D1196" s="130"/>
      <c r="R1196" s="214"/>
    </row>
    <row r="1197" spans="4:18">
      <c r="D1197" s="130"/>
      <c r="R1197" s="214"/>
    </row>
    <row r="1198" spans="4:18">
      <c r="D1198" s="130"/>
      <c r="R1198" s="214"/>
    </row>
    <row r="1199" spans="4:18">
      <c r="D1199" s="130"/>
      <c r="R1199" s="214"/>
    </row>
    <row r="1200" spans="4:18">
      <c r="D1200" s="130"/>
      <c r="R1200" s="214"/>
    </row>
    <row r="1201" spans="4:18">
      <c r="D1201" s="130"/>
      <c r="R1201" s="214"/>
    </row>
    <row r="1202" spans="4:18">
      <c r="D1202" s="130"/>
      <c r="R1202" s="214"/>
    </row>
    <row r="1203" spans="4:18">
      <c r="D1203" s="130"/>
      <c r="R1203" s="214"/>
    </row>
    <row r="1204" spans="4:18">
      <c r="D1204" s="130"/>
      <c r="R1204" s="214"/>
    </row>
    <row r="1205" spans="4:18">
      <c r="D1205" s="130"/>
      <c r="R1205" s="214"/>
    </row>
    <row r="1206" spans="4:18">
      <c r="D1206" s="130"/>
      <c r="R1206" s="214"/>
    </row>
    <row r="1207" spans="4:18">
      <c r="D1207" s="130"/>
      <c r="R1207" s="214"/>
    </row>
    <row r="1208" spans="4:18">
      <c r="D1208" s="130"/>
      <c r="R1208" s="214"/>
    </row>
    <row r="1209" spans="4:18">
      <c r="D1209" s="130"/>
      <c r="R1209" s="214"/>
    </row>
    <row r="1210" spans="4:18">
      <c r="D1210" s="130"/>
      <c r="R1210" s="214"/>
    </row>
    <row r="1211" spans="4:18">
      <c r="D1211" s="130"/>
      <c r="R1211" s="214"/>
    </row>
    <row r="1212" spans="4:18">
      <c r="D1212" s="130"/>
      <c r="R1212" s="214"/>
    </row>
    <row r="1213" spans="4:18">
      <c r="D1213" s="130"/>
      <c r="R1213" s="214"/>
    </row>
    <row r="1214" spans="4:18">
      <c r="D1214" s="130"/>
      <c r="R1214" s="214"/>
    </row>
    <row r="1215" spans="4:18">
      <c r="D1215" s="130"/>
      <c r="R1215" s="214"/>
    </row>
    <row r="1216" spans="4:18">
      <c r="D1216" s="130"/>
      <c r="R1216" s="214"/>
    </row>
    <row r="1217" spans="4:18">
      <c r="D1217" s="130"/>
      <c r="R1217" s="214"/>
    </row>
    <row r="1218" spans="4:18">
      <c r="D1218" s="130"/>
      <c r="R1218" s="214"/>
    </row>
    <row r="1219" spans="4:18">
      <c r="D1219" s="130"/>
      <c r="R1219" s="214"/>
    </row>
    <row r="1220" spans="4:18">
      <c r="D1220" s="130"/>
      <c r="R1220" s="214"/>
    </row>
    <row r="1221" spans="4:18">
      <c r="D1221" s="130"/>
      <c r="R1221" s="214"/>
    </row>
    <row r="1222" spans="4:18">
      <c r="D1222" s="130"/>
      <c r="R1222" s="214"/>
    </row>
    <row r="1223" spans="4:18">
      <c r="D1223" s="130"/>
      <c r="R1223" s="214"/>
    </row>
    <row r="1224" spans="4:18">
      <c r="D1224" s="130"/>
      <c r="R1224" s="214"/>
    </row>
    <row r="1225" spans="4:18">
      <c r="D1225" s="130"/>
      <c r="R1225" s="214"/>
    </row>
    <row r="1226" spans="4:18">
      <c r="D1226" s="130"/>
      <c r="R1226" s="214"/>
    </row>
    <row r="1227" spans="4:18">
      <c r="D1227" s="130"/>
      <c r="R1227" s="214"/>
    </row>
    <row r="1228" spans="4:18">
      <c r="D1228" s="130"/>
      <c r="R1228" s="214"/>
    </row>
    <row r="1229" spans="4:18">
      <c r="D1229" s="130"/>
      <c r="R1229" s="214"/>
    </row>
    <row r="1230" spans="4:18">
      <c r="D1230" s="130"/>
      <c r="R1230" s="214"/>
    </row>
    <row r="1231" spans="4:18">
      <c r="D1231" s="130"/>
      <c r="R1231" s="214"/>
    </row>
    <row r="1232" spans="4:18">
      <c r="D1232" s="130"/>
      <c r="R1232" s="214"/>
    </row>
    <row r="1233" spans="4:18">
      <c r="D1233" s="130"/>
      <c r="R1233" s="214"/>
    </row>
    <row r="1234" spans="4:18">
      <c r="D1234" s="130"/>
      <c r="R1234" s="214"/>
    </row>
    <row r="1235" spans="4:18">
      <c r="D1235" s="130"/>
      <c r="R1235" s="214"/>
    </row>
    <row r="1236" spans="4:18">
      <c r="D1236" s="130"/>
      <c r="R1236" s="214"/>
    </row>
    <row r="1237" spans="4:18">
      <c r="D1237" s="130"/>
      <c r="R1237" s="214"/>
    </row>
    <row r="1238" spans="4:18">
      <c r="D1238" s="130"/>
      <c r="R1238" s="214"/>
    </row>
    <row r="1239" spans="4:18">
      <c r="D1239" s="130"/>
      <c r="R1239" s="214"/>
    </row>
    <row r="1240" spans="4:18">
      <c r="D1240" s="130"/>
      <c r="R1240" s="214"/>
    </row>
    <row r="1241" spans="4:18">
      <c r="D1241" s="130"/>
      <c r="R1241" s="214"/>
    </row>
    <row r="1242" spans="4:18">
      <c r="D1242" s="130"/>
      <c r="R1242" s="214"/>
    </row>
    <row r="1243" spans="4:18">
      <c r="D1243" s="130"/>
      <c r="R1243" s="214"/>
    </row>
    <row r="1244" spans="4:18">
      <c r="D1244" s="130"/>
      <c r="R1244" s="214"/>
    </row>
    <row r="1245" spans="4:18">
      <c r="D1245" s="130"/>
      <c r="R1245" s="214"/>
    </row>
    <row r="1246" spans="4:18">
      <c r="D1246" s="130"/>
      <c r="R1246" s="214"/>
    </row>
    <row r="1247" spans="4:18">
      <c r="D1247" s="130"/>
      <c r="R1247" s="214"/>
    </row>
    <row r="1248" spans="4:18">
      <c r="D1248" s="130"/>
      <c r="R1248" s="214"/>
    </row>
    <row r="1249" spans="4:18">
      <c r="D1249" s="130"/>
      <c r="R1249" s="214"/>
    </row>
    <row r="1250" spans="4:18">
      <c r="D1250" s="130"/>
      <c r="R1250" s="214"/>
    </row>
    <row r="1251" spans="4:18">
      <c r="D1251" s="130"/>
      <c r="R1251" s="214"/>
    </row>
    <row r="1252" spans="4:18">
      <c r="D1252" s="130"/>
      <c r="R1252" s="214"/>
    </row>
    <row r="1253" spans="4:18">
      <c r="D1253" s="130"/>
      <c r="R1253" s="214"/>
    </row>
    <row r="1254" spans="4:18">
      <c r="D1254" s="130"/>
      <c r="R1254" s="214"/>
    </row>
    <row r="1255" spans="4:18">
      <c r="D1255" s="130"/>
      <c r="R1255" s="214"/>
    </row>
    <row r="1256" spans="4:18">
      <c r="D1256" s="130"/>
      <c r="R1256" s="214"/>
    </row>
    <row r="1257" spans="4:18">
      <c r="D1257" s="130"/>
      <c r="R1257" s="214"/>
    </row>
    <row r="1258" spans="4:18">
      <c r="D1258" s="130"/>
      <c r="R1258" s="214"/>
    </row>
    <row r="1259" spans="4:18">
      <c r="D1259" s="130"/>
      <c r="R1259" s="214"/>
    </row>
    <row r="1260" spans="4:18">
      <c r="D1260" s="130"/>
      <c r="R1260" s="214"/>
    </row>
    <row r="1261" spans="4:18">
      <c r="D1261" s="130"/>
      <c r="R1261" s="214"/>
    </row>
    <row r="1262" spans="4:18">
      <c r="D1262" s="130"/>
      <c r="R1262" s="214"/>
    </row>
    <row r="1263" spans="4:18">
      <c r="D1263" s="130"/>
      <c r="R1263" s="214"/>
    </row>
    <row r="1264" spans="4:18">
      <c r="D1264" s="130"/>
      <c r="R1264" s="214"/>
    </row>
    <row r="1265" spans="4:18">
      <c r="D1265" s="130"/>
      <c r="R1265" s="214"/>
    </row>
    <row r="1266" spans="4:18">
      <c r="D1266" s="130"/>
      <c r="R1266" s="214"/>
    </row>
    <row r="1267" spans="4:18">
      <c r="D1267" s="130"/>
      <c r="R1267" s="214"/>
    </row>
    <row r="1268" spans="4:18">
      <c r="D1268" s="130"/>
      <c r="R1268" s="214"/>
    </row>
    <row r="1269" spans="4:18">
      <c r="D1269" s="130"/>
      <c r="R1269" s="214"/>
    </row>
    <row r="1270" spans="4:18">
      <c r="D1270" s="130"/>
      <c r="R1270" s="214"/>
    </row>
    <row r="1271" spans="4:18">
      <c r="D1271" s="130"/>
      <c r="R1271" s="214"/>
    </row>
    <row r="1272" spans="4:18">
      <c r="D1272" s="130"/>
      <c r="R1272" s="214"/>
    </row>
    <row r="1273" spans="4:18">
      <c r="D1273" s="130"/>
      <c r="R1273" s="214"/>
    </row>
    <row r="1274" spans="4:18">
      <c r="D1274" s="130"/>
      <c r="R1274" s="214"/>
    </row>
    <row r="1275" spans="4:18">
      <c r="D1275" s="130"/>
      <c r="R1275" s="214"/>
    </row>
    <row r="1276" spans="4:18">
      <c r="D1276" s="130"/>
      <c r="R1276" s="214"/>
    </row>
    <row r="1277" spans="4:18">
      <c r="D1277" s="130"/>
      <c r="R1277" s="214"/>
    </row>
    <row r="1278" spans="4:18">
      <c r="D1278" s="130"/>
      <c r="R1278" s="214"/>
    </row>
    <row r="1279" spans="4:18">
      <c r="D1279" s="130"/>
      <c r="R1279" s="214"/>
    </row>
    <row r="1280" spans="4:18">
      <c r="D1280" s="130"/>
      <c r="R1280" s="214"/>
    </row>
    <row r="1281" spans="4:18">
      <c r="D1281" s="130"/>
      <c r="R1281" s="214"/>
    </row>
    <row r="1282" spans="4:18">
      <c r="D1282" s="130"/>
      <c r="R1282" s="214"/>
    </row>
    <row r="1283" spans="4:18">
      <c r="D1283" s="130"/>
      <c r="R1283" s="214"/>
    </row>
    <row r="1284" spans="4:18">
      <c r="D1284" s="130"/>
      <c r="R1284" s="214"/>
    </row>
    <row r="1285" spans="4:18">
      <c r="D1285" s="130"/>
      <c r="R1285" s="214"/>
    </row>
    <row r="1286" spans="4:18">
      <c r="D1286" s="130"/>
      <c r="R1286" s="214"/>
    </row>
    <row r="1287" spans="4:18">
      <c r="D1287" s="130"/>
      <c r="R1287" s="214"/>
    </row>
    <row r="1288" spans="4:18">
      <c r="D1288" s="130"/>
      <c r="R1288" s="214"/>
    </row>
    <row r="1289" spans="4:18">
      <c r="D1289" s="130"/>
      <c r="R1289" s="214"/>
    </row>
    <row r="1290" spans="4:18">
      <c r="D1290" s="130"/>
      <c r="R1290" s="214"/>
    </row>
    <row r="1291" spans="4:18">
      <c r="D1291" s="130"/>
      <c r="R1291" s="214"/>
    </row>
    <row r="1292" spans="4:18">
      <c r="D1292" s="130"/>
      <c r="R1292" s="214"/>
    </row>
    <row r="1293" spans="4:18">
      <c r="D1293" s="130"/>
      <c r="R1293" s="214"/>
    </row>
    <row r="1294" spans="4:18">
      <c r="D1294" s="130"/>
      <c r="R1294" s="214"/>
    </row>
    <row r="1295" spans="4:18">
      <c r="D1295" s="130"/>
      <c r="R1295" s="214"/>
    </row>
    <row r="1296" spans="4:18">
      <c r="D1296" s="130"/>
      <c r="R1296" s="214"/>
    </row>
    <row r="1297" spans="4:18">
      <c r="D1297" s="130"/>
      <c r="R1297" s="214"/>
    </row>
    <row r="1298" spans="4:18">
      <c r="D1298" s="130"/>
      <c r="R1298" s="214"/>
    </row>
    <row r="1299" spans="4:18">
      <c r="D1299" s="130"/>
      <c r="R1299" s="214"/>
    </row>
    <row r="1300" spans="4:18">
      <c r="D1300" s="130"/>
      <c r="R1300" s="214"/>
    </row>
    <row r="1301" spans="4:18">
      <c r="D1301" s="130"/>
      <c r="R1301" s="214"/>
    </row>
    <row r="1302" spans="4:18">
      <c r="D1302" s="130"/>
      <c r="R1302" s="214"/>
    </row>
    <row r="1303" spans="4:18">
      <c r="D1303" s="130"/>
      <c r="R1303" s="214"/>
    </row>
    <row r="1304" spans="4:18">
      <c r="D1304" s="130"/>
      <c r="R1304" s="214"/>
    </row>
    <row r="1305" spans="4:18">
      <c r="D1305" s="130"/>
      <c r="R1305" s="214"/>
    </row>
    <row r="1306" spans="4:18">
      <c r="D1306" s="130"/>
      <c r="R1306" s="214"/>
    </row>
    <row r="1307" spans="4:18">
      <c r="D1307" s="130"/>
      <c r="R1307" s="214"/>
    </row>
    <row r="1308" spans="4:18">
      <c r="D1308" s="130"/>
      <c r="R1308" s="214"/>
    </row>
    <row r="1309" spans="4:18">
      <c r="D1309" s="130"/>
      <c r="R1309" s="214"/>
    </row>
    <row r="1310" spans="4:18">
      <c r="D1310" s="130"/>
      <c r="R1310" s="214"/>
    </row>
    <row r="1311" spans="4:18">
      <c r="D1311" s="130"/>
      <c r="R1311" s="214"/>
    </row>
    <row r="1312" spans="4:18">
      <c r="D1312" s="130"/>
      <c r="R1312" s="214"/>
    </row>
    <row r="1313" spans="4:18">
      <c r="D1313" s="130"/>
      <c r="R1313" s="214"/>
    </row>
    <row r="1314" spans="4:18">
      <c r="D1314" s="130"/>
      <c r="R1314" s="214"/>
    </row>
    <row r="1315" spans="4:18">
      <c r="D1315" s="130"/>
      <c r="R1315" s="214"/>
    </row>
    <row r="1316" spans="4:18">
      <c r="D1316" s="130"/>
      <c r="R1316" s="214"/>
    </row>
    <row r="1317" spans="4:18">
      <c r="D1317" s="130"/>
      <c r="R1317" s="214"/>
    </row>
    <row r="1318" spans="4:18">
      <c r="D1318" s="130"/>
      <c r="R1318" s="214"/>
    </row>
    <row r="1319" spans="4:18">
      <c r="D1319" s="130"/>
      <c r="R1319" s="214"/>
    </row>
    <row r="1320" spans="4:18">
      <c r="D1320" s="130"/>
      <c r="R1320" s="214"/>
    </row>
    <row r="1321" spans="4:18">
      <c r="D1321" s="130"/>
      <c r="R1321" s="214"/>
    </row>
    <row r="1322" spans="4:18">
      <c r="D1322" s="130"/>
      <c r="R1322" s="214"/>
    </row>
    <row r="1323" spans="4:18">
      <c r="D1323" s="130"/>
      <c r="R1323" s="214"/>
    </row>
    <row r="1324" spans="4:18">
      <c r="D1324" s="130"/>
      <c r="R1324" s="214"/>
    </row>
    <row r="1325" spans="4:18">
      <c r="D1325" s="130"/>
      <c r="R1325" s="214"/>
    </row>
    <row r="1326" spans="4:18">
      <c r="D1326" s="130"/>
      <c r="R1326" s="214"/>
    </row>
    <row r="1327" spans="4:18">
      <c r="D1327" s="130"/>
      <c r="R1327" s="214"/>
    </row>
    <row r="1328" spans="4:18">
      <c r="D1328" s="130"/>
      <c r="R1328" s="214"/>
    </row>
    <row r="1329" spans="4:18">
      <c r="D1329" s="130"/>
      <c r="R1329" s="214"/>
    </row>
    <row r="1330" spans="4:18">
      <c r="D1330" s="130"/>
      <c r="R1330" s="214"/>
    </row>
    <row r="1331" spans="4:18">
      <c r="D1331" s="130"/>
      <c r="R1331" s="214"/>
    </row>
    <row r="1332" spans="4:18">
      <c r="D1332" s="130"/>
      <c r="R1332" s="214"/>
    </row>
    <row r="1333" spans="4:18">
      <c r="D1333" s="130"/>
      <c r="R1333" s="214"/>
    </row>
    <row r="1334" spans="4:18">
      <c r="D1334" s="130"/>
      <c r="R1334" s="214"/>
    </row>
    <row r="1335" spans="4:18">
      <c r="D1335" s="130"/>
      <c r="R1335" s="214"/>
    </row>
    <row r="1336" spans="4:18">
      <c r="D1336" s="130"/>
      <c r="R1336" s="214"/>
    </row>
    <row r="1337" spans="4:18">
      <c r="D1337" s="130"/>
      <c r="R1337" s="214"/>
    </row>
    <row r="1338" spans="4:18">
      <c r="D1338" s="130"/>
      <c r="R1338" s="214"/>
    </row>
    <row r="1339" spans="4:18">
      <c r="D1339" s="130"/>
      <c r="R1339" s="214"/>
    </row>
    <row r="1340" spans="4:18">
      <c r="D1340" s="130"/>
      <c r="R1340" s="214"/>
    </row>
    <row r="1341" spans="4:18">
      <c r="D1341" s="130"/>
      <c r="R1341" s="214"/>
    </row>
    <row r="1342" spans="4:18">
      <c r="D1342" s="130"/>
      <c r="R1342" s="214"/>
    </row>
    <row r="1343" spans="4:18">
      <c r="D1343" s="130"/>
      <c r="R1343" s="214"/>
    </row>
    <row r="1344" spans="4:18">
      <c r="D1344" s="130"/>
      <c r="R1344" s="214"/>
    </row>
    <row r="1345" spans="4:18">
      <c r="D1345" s="130"/>
      <c r="R1345" s="214"/>
    </row>
    <row r="1346" spans="4:18">
      <c r="D1346" s="130"/>
      <c r="R1346" s="214"/>
    </row>
    <row r="1347" spans="4:18">
      <c r="D1347" s="130"/>
      <c r="R1347" s="214"/>
    </row>
    <row r="1348" spans="4:18">
      <c r="D1348" s="130"/>
      <c r="R1348" s="214"/>
    </row>
    <row r="1349" spans="4:18">
      <c r="D1349" s="130"/>
      <c r="R1349" s="214"/>
    </row>
    <row r="1350" spans="4:18">
      <c r="D1350" s="130"/>
      <c r="R1350" s="214"/>
    </row>
    <row r="1351" spans="4:18">
      <c r="D1351" s="130"/>
      <c r="R1351" s="214"/>
    </row>
    <row r="1352" spans="4:18">
      <c r="D1352" s="130"/>
      <c r="R1352" s="214"/>
    </row>
    <row r="1353" spans="4:18">
      <c r="D1353" s="130"/>
      <c r="R1353" s="214"/>
    </row>
    <row r="1354" spans="4:18">
      <c r="D1354" s="130"/>
      <c r="R1354" s="214"/>
    </row>
    <row r="1355" spans="4:18">
      <c r="D1355" s="130"/>
      <c r="R1355" s="214"/>
    </row>
    <row r="1356" spans="4:18">
      <c r="D1356" s="130"/>
      <c r="R1356" s="214"/>
    </row>
    <row r="1357" spans="4:18">
      <c r="D1357" s="130"/>
      <c r="R1357" s="214"/>
    </row>
    <row r="1358" spans="4:18">
      <c r="D1358" s="130"/>
      <c r="R1358" s="214"/>
    </row>
    <row r="1359" spans="4:18">
      <c r="D1359" s="130"/>
      <c r="R1359" s="214"/>
    </row>
    <row r="1360" spans="4:18">
      <c r="D1360" s="130"/>
      <c r="R1360" s="214"/>
    </row>
    <row r="1361" spans="4:18">
      <c r="D1361" s="130"/>
      <c r="R1361" s="214"/>
    </row>
    <row r="1362" spans="4:18">
      <c r="D1362" s="130"/>
      <c r="R1362" s="214"/>
    </row>
    <row r="1363" spans="4:18">
      <c r="D1363" s="130"/>
      <c r="R1363" s="214"/>
    </row>
    <row r="1364" spans="4:18">
      <c r="D1364" s="130"/>
      <c r="R1364" s="214"/>
    </row>
    <row r="1365" spans="4:18">
      <c r="D1365" s="130"/>
      <c r="R1365" s="214"/>
    </row>
    <row r="1366" spans="4:18">
      <c r="D1366" s="130"/>
      <c r="R1366" s="214"/>
    </row>
    <row r="1367" spans="4:18">
      <c r="D1367" s="130"/>
      <c r="R1367" s="214"/>
    </row>
    <row r="1368" spans="4:18">
      <c r="D1368" s="130"/>
      <c r="R1368" s="214"/>
    </row>
    <row r="1369" spans="4:18">
      <c r="D1369" s="130"/>
      <c r="R1369" s="214"/>
    </row>
    <row r="1370" spans="4:18">
      <c r="D1370" s="130"/>
      <c r="R1370" s="214"/>
    </row>
    <row r="1371" spans="4:18">
      <c r="D1371" s="130"/>
      <c r="R1371" s="214"/>
    </row>
    <row r="1372" spans="4:18">
      <c r="D1372" s="130"/>
      <c r="R1372" s="214"/>
    </row>
    <row r="1373" spans="4:18">
      <c r="D1373" s="130"/>
      <c r="R1373" s="214"/>
    </row>
    <row r="1374" spans="4:18">
      <c r="D1374" s="130"/>
      <c r="R1374" s="214"/>
    </row>
    <row r="1375" spans="4:18">
      <c r="D1375" s="130"/>
      <c r="R1375" s="214"/>
    </row>
    <row r="1376" spans="4:18">
      <c r="D1376" s="130"/>
      <c r="R1376" s="214"/>
    </row>
    <row r="1377" spans="4:18">
      <c r="D1377" s="130"/>
      <c r="R1377" s="214"/>
    </row>
    <row r="1378" spans="4:18">
      <c r="D1378" s="130"/>
      <c r="R1378" s="214"/>
    </row>
    <row r="1379" spans="4:18">
      <c r="D1379" s="130"/>
      <c r="R1379" s="214"/>
    </row>
    <row r="1380" spans="4:18">
      <c r="D1380" s="130"/>
      <c r="R1380" s="214"/>
    </row>
    <row r="1381" spans="4:18">
      <c r="D1381" s="130"/>
      <c r="R1381" s="214"/>
    </row>
    <row r="1382" spans="4:18">
      <c r="D1382" s="130"/>
      <c r="R1382" s="214"/>
    </row>
    <row r="1383" spans="4:18">
      <c r="D1383" s="130"/>
      <c r="R1383" s="214"/>
    </row>
    <row r="1384" spans="4:18">
      <c r="D1384" s="130"/>
      <c r="R1384" s="214"/>
    </row>
    <row r="1385" spans="4:18">
      <c r="D1385" s="130"/>
      <c r="R1385" s="214"/>
    </row>
    <row r="1386" spans="4:18">
      <c r="D1386" s="130"/>
      <c r="R1386" s="214"/>
    </row>
    <row r="1387" spans="4:18">
      <c r="D1387" s="130"/>
      <c r="R1387" s="214"/>
    </row>
    <row r="1388" spans="4:18">
      <c r="D1388" s="130"/>
      <c r="R1388" s="214"/>
    </row>
    <row r="1389" spans="4:18">
      <c r="D1389" s="130"/>
      <c r="R1389" s="214"/>
    </row>
    <row r="1390" spans="4:18">
      <c r="D1390" s="130"/>
      <c r="R1390" s="214"/>
    </row>
    <row r="1391" spans="4:18">
      <c r="D1391" s="130"/>
      <c r="R1391" s="214"/>
    </row>
    <row r="1392" spans="4:18">
      <c r="D1392" s="130"/>
      <c r="R1392" s="214"/>
    </row>
    <row r="1393" spans="4:18">
      <c r="D1393" s="130"/>
      <c r="R1393" s="214"/>
    </row>
    <row r="1394" spans="4:18">
      <c r="D1394" s="130"/>
      <c r="R1394" s="214"/>
    </row>
    <row r="1395" spans="4:18">
      <c r="D1395" s="130"/>
      <c r="R1395" s="214"/>
    </row>
    <row r="1396" spans="4:18">
      <c r="D1396" s="130"/>
      <c r="R1396" s="214"/>
    </row>
    <row r="1397" spans="4:18">
      <c r="D1397" s="130"/>
      <c r="R1397" s="214"/>
    </row>
    <row r="1398" spans="4:18">
      <c r="D1398" s="130"/>
      <c r="R1398" s="214"/>
    </row>
    <row r="1399" spans="4:18">
      <c r="D1399" s="130"/>
      <c r="R1399" s="214"/>
    </row>
    <row r="1400" spans="4:18">
      <c r="D1400" s="130"/>
      <c r="R1400" s="214"/>
    </row>
    <row r="1401" spans="4:18">
      <c r="D1401" s="130"/>
      <c r="R1401" s="214"/>
    </row>
    <row r="1402" spans="4:18">
      <c r="D1402" s="130"/>
      <c r="R1402" s="214"/>
    </row>
    <row r="1403" spans="4:18">
      <c r="D1403" s="130"/>
      <c r="R1403" s="214"/>
    </row>
    <row r="1404" spans="4:18">
      <c r="D1404" s="130"/>
      <c r="R1404" s="214"/>
    </row>
    <row r="1405" spans="4:18">
      <c r="D1405" s="130"/>
      <c r="R1405" s="214"/>
    </row>
    <row r="1406" spans="4:18">
      <c r="D1406" s="130"/>
      <c r="R1406" s="214"/>
    </row>
    <row r="1407" spans="4:18">
      <c r="D1407" s="130"/>
      <c r="R1407" s="214"/>
    </row>
    <row r="1408" spans="4:18">
      <c r="D1408" s="130"/>
      <c r="R1408" s="214"/>
    </row>
    <row r="1409" spans="4:18">
      <c r="D1409" s="130"/>
      <c r="R1409" s="214"/>
    </row>
    <row r="1410" spans="4:18">
      <c r="D1410" s="130"/>
      <c r="R1410" s="214"/>
    </row>
    <row r="1411" spans="4:18">
      <c r="D1411" s="130"/>
      <c r="R1411" s="214"/>
    </row>
    <row r="1412" spans="4:18">
      <c r="D1412" s="130"/>
      <c r="R1412" s="214"/>
    </row>
    <row r="1413" spans="4:18">
      <c r="D1413" s="130"/>
      <c r="R1413" s="214"/>
    </row>
    <row r="1414" spans="4:18">
      <c r="D1414" s="130"/>
      <c r="R1414" s="214"/>
    </row>
    <row r="1415" spans="4:18">
      <c r="D1415" s="130"/>
      <c r="R1415" s="214"/>
    </row>
    <row r="1416" spans="4:18">
      <c r="D1416" s="130"/>
      <c r="R1416" s="214"/>
    </row>
    <row r="1417" spans="4:18">
      <c r="D1417" s="130"/>
      <c r="R1417" s="214"/>
    </row>
    <row r="1418" spans="4:18">
      <c r="D1418" s="130"/>
      <c r="R1418" s="214"/>
    </row>
    <row r="1419" spans="4:18">
      <c r="D1419" s="130"/>
      <c r="R1419" s="214"/>
    </row>
    <row r="1420" spans="4:18">
      <c r="D1420" s="130"/>
      <c r="R1420" s="214"/>
    </row>
    <row r="1421" spans="4:18">
      <c r="D1421" s="130"/>
      <c r="R1421" s="214"/>
    </row>
    <row r="1422" spans="4:18">
      <c r="D1422" s="130"/>
      <c r="R1422" s="214"/>
    </row>
    <row r="1423" spans="4:18">
      <c r="D1423" s="130"/>
      <c r="R1423" s="214"/>
    </row>
    <row r="1424" spans="4:18">
      <c r="D1424" s="130"/>
      <c r="R1424" s="214"/>
    </row>
    <row r="1425" spans="4:18">
      <c r="D1425" s="130"/>
      <c r="R1425" s="214"/>
    </row>
    <row r="1426" spans="4:18">
      <c r="D1426" s="130"/>
      <c r="R1426" s="214"/>
    </row>
    <row r="1427" spans="4:18">
      <c r="D1427" s="130"/>
      <c r="R1427" s="214"/>
    </row>
    <row r="1428" spans="4:18">
      <c r="D1428" s="130"/>
      <c r="R1428" s="214"/>
    </row>
    <row r="1429" spans="4:18">
      <c r="D1429" s="130"/>
      <c r="R1429" s="214"/>
    </row>
    <row r="1430" spans="4:18">
      <c r="D1430" s="130"/>
      <c r="R1430" s="214"/>
    </row>
    <row r="1431" spans="4:18">
      <c r="D1431" s="130"/>
      <c r="R1431" s="214"/>
    </row>
    <row r="1432" spans="4:18">
      <c r="D1432" s="130"/>
      <c r="R1432" s="214"/>
    </row>
    <row r="1433" spans="4:18">
      <c r="D1433" s="130"/>
      <c r="R1433" s="214"/>
    </row>
    <row r="1434" spans="4:18">
      <c r="D1434" s="130"/>
      <c r="R1434" s="214"/>
    </row>
    <row r="1435" spans="4:18">
      <c r="D1435" s="130"/>
      <c r="R1435" s="214"/>
    </row>
    <row r="1436" spans="4:18">
      <c r="D1436" s="130"/>
      <c r="R1436" s="214"/>
    </row>
    <row r="1437" spans="4:18">
      <c r="D1437" s="130"/>
      <c r="R1437" s="214"/>
    </row>
    <row r="1438" spans="4:18">
      <c r="D1438" s="130"/>
      <c r="R1438" s="214"/>
    </row>
    <row r="1439" spans="4:18">
      <c r="D1439" s="130"/>
      <c r="R1439" s="214"/>
    </row>
    <row r="1440" spans="4:18">
      <c r="D1440" s="130"/>
      <c r="R1440" s="214"/>
    </row>
    <row r="1441" spans="4:18">
      <c r="D1441" s="130"/>
      <c r="R1441" s="214"/>
    </row>
    <row r="1442" spans="4:18">
      <c r="D1442" s="130"/>
      <c r="R1442" s="214"/>
    </row>
    <row r="1443" spans="4:18">
      <c r="D1443" s="130"/>
      <c r="R1443" s="214"/>
    </row>
    <row r="1444" spans="4:18">
      <c r="D1444" s="130"/>
      <c r="R1444" s="214"/>
    </row>
    <row r="1445" spans="4:18">
      <c r="D1445" s="130"/>
      <c r="R1445" s="214"/>
    </row>
    <row r="1446" spans="4:18">
      <c r="D1446" s="130"/>
      <c r="R1446" s="214"/>
    </row>
    <row r="1447" spans="4:18">
      <c r="D1447" s="130"/>
      <c r="R1447" s="214"/>
    </row>
    <row r="1448" spans="4:18">
      <c r="D1448" s="130"/>
      <c r="R1448" s="214"/>
    </row>
    <row r="1449" spans="4:18">
      <c r="D1449" s="130"/>
      <c r="R1449" s="214"/>
    </row>
    <row r="1450" spans="4:18">
      <c r="D1450" s="130"/>
      <c r="R1450" s="214"/>
    </row>
    <row r="1451" spans="4:18">
      <c r="D1451" s="130"/>
      <c r="R1451" s="214"/>
    </row>
    <row r="1452" spans="4:18">
      <c r="D1452" s="130"/>
      <c r="R1452" s="214"/>
    </row>
    <row r="1453" spans="4:18">
      <c r="D1453" s="130"/>
      <c r="R1453" s="214"/>
    </row>
    <row r="1454" spans="4:18">
      <c r="D1454" s="130"/>
      <c r="R1454" s="214"/>
    </row>
    <row r="1455" spans="4:18">
      <c r="D1455" s="130"/>
      <c r="R1455" s="214"/>
    </row>
    <row r="1456" spans="4:18">
      <c r="D1456" s="130"/>
      <c r="R1456" s="214"/>
    </row>
    <row r="1457" spans="4:18">
      <c r="D1457" s="130"/>
      <c r="R1457" s="214"/>
    </row>
    <row r="1458" spans="4:18">
      <c r="D1458" s="130"/>
      <c r="R1458" s="214"/>
    </row>
    <row r="1459" spans="4:18">
      <c r="D1459" s="130"/>
      <c r="R1459" s="214"/>
    </row>
    <row r="1460" spans="4:18">
      <c r="D1460" s="130"/>
      <c r="R1460" s="214"/>
    </row>
    <row r="1461" spans="4:18">
      <c r="D1461" s="130"/>
      <c r="R1461" s="214"/>
    </row>
    <row r="1462" spans="4:18">
      <c r="D1462" s="130"/>
      <c r="R1462" s="214"/>
    </row>
    <row r="1463" spans="4:18">
      <c r="D1463" s="130"/>
      <c r="R1463" s="214"/>
    </row>
    <row r="1464" spans="4:18">
      <c r="D1464" s="130"/>
      <c r="R1464" s="214"/>
    </row>
    <row r="1465" spans="4:18">
      <c r="D1465" s="130"/>
      <c r="R1465" s="214"/>
    </row>
    <row r="1466" spans="4:18">
      <c r="D1466" s="130"/>
      <c r="R1466" s="214"/>
    </row>
    <row r="1467" spans="4:18">
      <c r="D1467" s="130"/>
      <c r="R1467" s="214"/>
    </row>
    <row r="1468" spans="4:18">
      <c r="D1468" s="130"/>
      <c r="R1468" s="214"/>
    </row>
    <row r="1469" spans="4:18">
      <c r="D1469" s="130"/>
      <c r="R1469" s="214"/>
    </row>
    <row r="1470" spans="4:18">
      <c r="D1470" s="130"/>
      <c r="R1470" s="214"/>
    </row>
    <row r="1471" spans="4:18">
      <c r="D1471" s="130"/>
      <c r="R1471" s="214"/>
    </row>
    <row r="1472" spans="4:18">
      <c r="D1472" s="130"/>
      <c r="R1472" s="214"/>
    </row>
    <row r="1473" spans="4:18">
      <c r="D1473" s="130"/>
      <c r="R1473" s="214"/>
    </row>
    <row r="1474" spans="4:18">
      <c r="D1474" s="130"/>
      <c r="R1474" s="214"/>
    </row>
    <row r="1475" spans="4:18">
      <c r="D1475" s="130"/>
      <c r="R1475" s="214"/>
    </row>
    <row r="1476" spans="4:18">
      <c r="D1476" s="130"/>
      <c r="R1476" s="214"/>
    </row>
    <row r="1477" spans="4:18">
      <c r="D1477" s="130"/>
      <c r="R1477" s="214"/>
    </row>
    <row r="1478" spans="4:18">
      <c r="D1478" s="130"/>
      <c r="R1478" s="214"/>
    </row>
    <row r="1479" spans="4:18">
      <c r="D1479" s="130"/>
      <c r="R1479" s="214"/>
    </row>
    <row r="1480" spans="4:18">
      <c r="D1480" s="130"/>
      <c r="R1480" s="214"/>
    </row>
    <row r="1481" spans="4:18">
      <c r="D1481" s="130"/>
      <c r="R1481" s="214"/>
    </row>
    <row r="1482" spans="4:18">
      <c r="D1482" s="130"/>
      <c r="R1482" s="214"/>
    </row>
    <row r="1483" spans="4:18">
      <c r="D1483" s="130"/>
      <c r="R1483" s="214"/>
    </row>
    <row r="1484" spans="4:18">
      <c r="D1484" s="130"/>
      <c r="R1484" s="214"/>
    </row>
    <row r="1485" spans="4:18">
      <c r="D1485" s="130"/>
      <c r="R1485" s="214"/>
    </row>
    <row r="1486" spans="4:18">
      <c r="D1486" s="130"/>
      <c r="R1486" s="214"/>
    </row>
    <row r="1487" spans="4:18">
      <c r="D1487" s="130"/>
      <c r="R1487" s="214"/>
    </row>
    <row r="1488" spans="4:18">
      <c r="D1488" s="130"/>
      <c r="R1488" s="214"/>
    </row>
    <row r="1489" spans="4:18">
      <c r="D1489" s="130"/>
      <c r="R1489" s="214"/>
    </row>
    <row r="1490" spans="4:18">
      <c r="D1490" s="130"/>
      <c r="R1490" s="214"/>
    </row>
    <row r="1491" spans="4:18">
      <c r="D1491" s="130"/>
      <c r="R1491" s="214"/>
    </row>
    <row r="1492" spans="4:18">
      <c r="D1492" s="130"/>
      <c r="R1492" s="214"/>
    </row>
    <row r="1493" spans="4:18">
      <c r="D1493" s="130"/>
      <c r="R1493" s="214"/>
    </row>
    <row r="1494" spans="4:18">
      <c r="D1494" s="130"/>
      <c r="R1494" s="214"/>
    </row>
    <row r="1495" spans="4:18">
      <c r="D1495" s="130"/>
      <c r="R1495" s="214"/>
    </row>
    <row r="1496" spans="4:18">
      <c r="D1496" s="130"/>
      <c r="R1496" s="214"/>
    </row>
    <row r="1497" spans="4:18">
      <c r="D1497" s="130"/>
      <c r="R1497" s="214"/>
    </row>
    <row r="1498" spans="4:18">
      <c r="D1498" s="130"/>
      <c r="R1498" s="214"/>
    </row>
    <row r="1499" spans="4:18">
      <c r="D1499" s="130"/>
      <c r="R1499" s="214"/>
    </row>
    <row r="1500" spans="4:18">
      <c r="D1500" s="130"/>
      <c r="R1500" s="214"/>
    </row>
    <row r="1501" spans="4:18">
      <c r="D1501" s="130"/>
      <c r="R1501" s="214"/>
    </row>
    <row r="1502" spans="4:18">
      <c r="D1502" s="130"/>
      <c r="R1502" s="214"/>
    </row>
    <row r="1503" spans="4:18">
      <c r="D1503" s="130"/>
      <c r="R1503" s="214"/>
    </row>
    <row r="1504" spans="4:18">
      <c r="D1504" s="130"/>
      <c r="R1504" s="214"/>
    </row>
    <row r="1505" spans="4:18">
      <c r="D1505" s="130"/>
      <c r="R1505" s="214"/>
    </row>
    <row r="1506" spans="4:18">
      <c r="D1506" s="130"/>
      <c r="R1506" s="214"/>
    </row>
    <row r="1507" spans="4:18">
      <c r="D1507" s="130"/>
      <c r="R1507" s="214"/>
    </row>
    <row r="1508" spans="4:18">
      <c r="D1508" s="130"/>
      <c r="R1508" s="214"/>
    </row>
    <row r="1509" spans="4:18">
      <c r="D1509" s="130"/>
      <c r="R1509" s="214"/>
    </row>
    <row r="1510" spans="4:18">
      <c r="D1510" s="130"/>
      <c r="R1510" s="214"/>
    </row>
    <row r="1511" spans="4:18">
      <c r="D1511" s="130"/>
      <c r="R1511" s="214"/>
    </row>
    <row r="1512" spans="4:18">
      <c r="D1512" s="130"/>
      <c r="R1512" s="214"/>
    </row>
    <row r="1513" spans="4:18">
      <c r="D1513" s="130"/>
      <c r="R1513" s="214"/>
    </row>
    <row r="1514" spans="4:18">
      <c r="D1514" s="130"/>
      <c r="R1514" s="214"/>
    </row>
    <row r="1515" spans="4:18">
      <c r="D1515" s="130"/>
      <c r="R1515" s="214"/>
    </row>
    <row r="1516" spans="4:18">
      <c r="D1516" s="130"/>
      <c r="R1516" s="214"/>
    </row>
    <row r="1517" spans="4:18">
      <c r="D1517" s="130"/>
      <c r="R1517" s="214"/>
    </row>
    <row r="1518" spans="4:18">
      <c r="D1518" s="130"/>
      <c r="R1518" s="214"/>
    </row>
    <row r="1519" spans="4:18">
      <c r="D1519" s="130"/>
      <c r="R1519" s="214"/>
    </row>
    <row r="1520" spans="4:18">
      <c r="D1520" s="130"/>
      <c r="R1520" s="214"/>
    </row>
    <row r="1521" spans="4:18">
      <c r="D1521" s="130"/>
      <c r="R1521" s="214"/>
    </row>
    <row r="1522" spans="4:18">
      <c r="D1522" s="130"/>
      <c r="R1522" s="214"/>
    </row>
    <row r="1523" spans="4:18">
      <c r="D1523" s="130"/>
      <c r="R1523" s="214"/>
    </row>
    <row r="1524" spans="4:18">
      <c r="D1524" s="130"/>
      <c r="R1524" s="214"/>
    </row>
    <row r="1525" spans="4:18">
      <c r="D1525" s="130"/>
      <c r="R1525" s="214"/>
    </row>
    <row r="1526" spans="4:18">
      <c r="D1526" s="130"/>
      <c r="R1526" s="214"/>
    </row>
    <row r="1527" spans="4:18">
      <c r="D1527" s="130"/>
      <c r="R1527" s="214"/>
    </row>
    <row r="1528" spans="4:18">
      <c r="D1528" s="130"/>
      <c r="R1528" s="214"/>
    </row>
    <row r="1529" spans="4:18">
      <c r="D1529" s="130"/>
      <c r="R1529" s="214"/>
    </row>
    <row r="1530" spans="4:18">
      <c r="D1530" s="130"/>
      <c r="R1530" s="214"/>
    </row>
    <row r="1531" spans="4:18">
      <c r="D1531" s="130"/>
      <c r="R1531" s="214"/>
    </row>
    <row r="1532" spans="4:18">
      <c r="D1532" s="130"/>
      <c r="R1532" s="214"/>
    </row>
    <row r="1533" spans="4:18">
      <c r="D1533" s="130"/>
      <c r="R1533" s="214"/>
    </row>
    <row r="1534" spans="4:18">
      <c r="D1534" s="130"/>
      <c r="R1534" s="214"/>
    </row>
    <row r="1535" spans="4:18">
      <c r="D1535" s="130"/>
      <c r="R1535" s="214"/>
    </row>
    <row r="1536" spans="4:18">
      <c r="D1536" s="130"/>
      <c r="R1536" s="214"/>
    </row>
    <row r="1537" spans="4:18">
      <c r="D1537" s="130"/>
      <c r="R1537" s="214"/>
    </row>
    <row r="1538" spans="4:18">
      <c r="D1538" s="130"/>
      <c r="R1538" s="214"/>
    </row>
    <row r="1539" spans="4:18">
      <c r="D1539" s="130"/>
      <c r="R1539" s="214"/>
    </row>
    <row r="1540" spans="4:18">
      <c r="D1540" s="130"/>
      <c r="R1540" s="214"/>
    </row>
    <row r="1541" spans="4:18">
      <c r="D1541" s="130"/>
      <c r="R1541" s="214"/>
    </row>
    <row r="1542" spans="4:18">
      <c r="D1542" s="130"/>
      <c r="R1542" s="214"/>
    </row>
    <row r="1543" spans="4:18">
      <c r="D1543" s="130"/>
      <c r="R1543" s="214"/>
    </row>
    <row r="1544" spans="4:18">
      <c r="D1544" s="130"/>
      <c r="R1544" s="214"/>
    </row>
    <row r="1545" spans="4:18">
      <c r="D1545" s="130"/>
      <c r="R1545" s="214"/>
    </row>
    <row r="1546" spans="4:18">
      <c r="D1546" s="130"/>
      <c r="R1546" s="214"/>
    </row>
    <row r="1547" spans="4:18">
      <c r="D1547" s="130"/>
      <c r="R1547" s="214"/>
    </row>
    <row r="1548" spans="4:18">
      <c r="D1548" s="130"/>
      <c r="R1548" s="214"/>
    </row>
    <row r="1549" spans="4:18">
      <c r="D1549" s="130"/>
      <c r="R1549" s="214"/>
    </row>
    <row r="1550" spans="4:18">
      <c r="D1550" s="130"/>
      <c r="R1550" s="214"/>
    </row>
    <row r="1551" spans="4:18">
      <c r="D1551" s="130"/>
      <c r="R1551" s="214"/>
    </row>
    <row r="1552" spans="4:18">
      <c r="D1552" s="130"/>
      <c r="R1552" s="214"/>
    </row>
    <row r="1553" spans="4:18">
      <c r="D1553" s="130"/>
      <c r="R1553" s="214"/>
    </row>
    <row r="1554" spans="4:18">
      <c r="D1554" s="130"/>
      <c r="R1554" s="214"/>
    </row>
    <row r="1555" spans="4:18">
      <c r="D1555" s="130"/>
      <c r="R1555" s="214"/>
    </row>
    <row r="1556" spans="4:18">
      <c r="D1556" s="130"/>
      <c r="R1556" s="214"/>
    </row>
    <row r="1557" spans="4:18">
      <c r="D1557" s="130"/>
      <c r="R1557" s="214"/>
    </row>
    <row r="1558" spans="4:18">
      <c r="D1558" s="130"/>
      <c r="R1558" s="214"/>
    </row>
    <row r="1559" spans="4:18">
      <c r="D1559" s="130"/>
      <c r="R1559" s="214"/>
    </row>
    <row r="1560" spans="4:18">
      <c r="D1560" s="130"/>
      <c r="R1560" s="214"/>
    </row>
    <row r="1561" spans="4:18">
      <c r="D1561" s="130"/>
      <c r="R1561" s="214"/>
    </row>
    <row r="1562" spans="4:18">
      <c r="D1562" s="130"/>
      <c r="R1562" s="214"/>
    </row>
    <row r="1563" spans="4:18">
      <c r="D1563" s="130"/>
      <c r="R1563" s="214"/>
    </row>
    <row r="1564" spans="4:18">
      <c r="D1564" s="130"/>
      <c r="R1564" s="214"/>
    </row>
    <row r="1565" spans="4:18">
      <c r="D1565" s="130"/>
      <c r="R1565" s="214"/>
    </row>
    <row r="1566" spans="4:18">
      <c r="D1566" s="130"/>
      <c r="R1566" s="214"/>
    </row>
    <row r="1567" spans="4:18">
      <c r="D1567" s="130"/>
      <c r="R1567" s="214"/>
    </row>
    <row r="1568" spans="4:18">
      <c r="D1568" s="130"/>
      <c r="R1568" s="214"/>
    </row>
    <row r="1569" spans="4:18">
      <c r="D1569" s="130"/>
      <c r="R1569" s="214"/>
    </row>
    <row r="1570" spans="4:18">
      <c r="D1570" s="130"/>
      <c r="R1570" s="214"/>
    </row>
    <row r="1571" spans="4:18">
      <c r="D1571" s="130"/>
      <c r="R1571" s="214"/>
    </row>
    <row r="1572" spans="4:18">
      <c r="D1572" s="130"/>
      <c r="R1572" s="214"/>
    </row>
    <row r="1573" spans="4:18">
      <c r="D1573" s="130"/>
      <c r="R1573" s="214"/>
    </row>
    <row r="1574" spans="4:18">
      <c r="D1574" s="130"/>
      <c r="R1574" s="214"/>
    </row>
    <row r="1575" spans="4:18">
      <c r="D1575" s="130"/>
      <c r="R1575" s="214"/>
    </row>
    <row r="1576" spans="4:18">
      <c r="D1576" s="130"/>
      <c r="R1576" s="214"/>
    </row>
    <row r="1577" spans="4:18">
      <c r="D1577" s="130"/>
      <c r="R1577" s="214"/>
    </row>
    <row r="1578" spans="4:18">
      <c r="D1578" s="130"/>
      <c r="R1578" s="214"/>
    </row>
    <row r="1579" spans="4:18">
      <c r="D1579" s="130"/>
      <c r="R1579" s="214"/>
    </row>
    <row r="1580" spans="4:18">
      <c r="D1580" s="130"/>
      <c r="R1580" s="214"/>
    </row>
    <row r="1581" spans="4:18">
      <c r="D1581" s="130"/>
      <c r="R1581" s="214"/>
    </row>
    <row r="1582" spans="4:18">
      <c r="D1582" s="130"/>
      <c r="R1582" s="214"/>
    </row>
    <row r="1583" spans="4:18">
      <c r="D1583" s="130"/>
      <c r="R1583" s="214"/>
    </row>
    <row r="1584" spans="4:18">
      <c r="D1584" s="130"/>
      <c r="R1584" s="214"/>
    </row>
    <row r="1585" spans="4:18">
      <c r="D1585" s="130"/>
      <c r="R1585" s="214"/>
    </row>
    <row r="1586" spans="4:18">
      <c r="D1586" s="130"/>
      <c r="R1586" s="214"/>
    </row>
    <row r="1587" spans="4:18">
      <c r="D1587" s="130"/>
      <c r="R1587" s="214"/>
    </row>
    <row r="1588" spans="4:18">
      <c r="D1588" s="130"/>
      <c r="R1588" s="214"/>
    </row>
    <row r="1589" spans="4:18">
      <c r="D1589" s="130"/>
      <c r="R1589" s="214"/>
    </row>
    <row r="1590" spans="4:18">
      <c r="D1590" s="130"/>
      <c r="R1590" s="214"/>
    </row>
    <row r="1591" spans="4:18">
      <c r="D1591" s="130"/>
      <c r="R1591" s="214"/>
    </row>
    <row r="1592" spans="4:18">
      <c r="D1592" s="130"/>
      <c r="R1592" s="214"/>
    </row>
    <row r="1593" spans="4:18">
      <c r="D1593" s="130"/>
      <c r="R1593" s="214"/>
    </row>
    <row r="1594" spans="4:18">
      <c r="D1594" s="130"/>
      <c r="R1594" s="214"/>
    </row>
    <row r="1595" spans="4:18">
      <c r="D1595" s="130"/>
      <c r="R1595" s="214"/>
    </row>
    <row r="1596" spans="4:18">
      <c r="D1596" s="130"/>
      <c r="R1596" s="214"/>
    </row>
    <row r="1597" spans="4:18">
      <c r="D1597" s="130"/>
      <c r="R1597" s="214"/>
    </row>
    <row r="1598" spans="4:18">
      <c r="D1598" s="130"/>
      <c r="R1598" s="214"/>
    </row>
    <row r="1599" spans="4:18">
      <c r="D1599" s="130"/>
      <c r="R1599" s="214"/>
    </row>
    <row r="1600" spans="4:18">
      <c r="D1600" s="130"/>
      <c r="R1600" s="214"/>
    </row>
    <row r="1601" spans="4:18">
      <c r="D1601" s="130"/>
      <c r="R1601" s="214"/>
    </row>
    <row r="1602" spans="4:18">
      <c r="D1602" s="130"/>
      <c r="R1602" s="214"/>
    </row>
    <row r="1603" spans="4:18">
      <c r="D1603" s="130"/>
      <c r="R1603" s="214"/>
    </row>
    <row r="1604" spans="4:18">
      <c r="D1604" s="130"/>
      <c r="R1604" s="214"/>
    </row>
    <row r="1605" spans="4:18">
      <c r="D1605" s="130"/>
      <c r="R1605" s="214"/>
    </row>
    <row r="1606" spans="4:18">
      <c r="D1606" s="130"/>
      <c r="R1606" s="214"/>
    </row>
    <row r="1607" spans="4:18">
      <c r="D1607" s="130"/>
      <c r="R1607" s="214"/>
    </row>
    <row r="1608" spans="4:18">
      <c r="D1608" s="130"/>
      <c r="R1608" s="214"/>
    </row>
    <row r="1609" spans="4:18">
      <c r="D1609" s="130"/>
      <c r="R1609" s="214"/>
    </row>
    <row r="1610" spans="4:18">
      <c r="D1610" s="130"/>
      <c r="R1610" s="214"/>
    </row>
    <row r="1611" spans="4:18">
      <c r="D1611" s="130"/>
      <c r="R1611" s="214"/>
    </row>
    <row r="1612" spans="4:18">
      <c r="D1612" s="130"/>
      <c r="R1612" s="214"/>
    </row>
    <row r="1613" spans="4:18">
      <c r="D1613" s="130"/>
      <c r="R1613" s="214"/>
    </row>
    <row r="1614" spans="4:18">
      <c r="D1614" s="130"/>
      <c r="R1614" s="214"/>
    </row>
    <row r="1615" spans="4:18">
      <c r="D1615" s="130"/>
      <c r="R1615" s="214"/>
    </row>
    <row r="1616" spans="4:18">
      <c r="D1616" s="130"/>
      <c r="R1616" s="214"/>
    </row>
    <row r="1617" spans="4:18">
      <c r="D1617" s="130"/>
      <c r="R1617" s="214"/>
    </row>
    <row r="1618" spans="4:18">
      <c r="D1618" s="130"/>
      <c r="R1618" s="214"/>
    </row>
    <row r="1619" spans="4:18">
      <c r="D1619" s="130"/>
      <c r="R1619" s="214"/>
    </row>
    <row r="1620" spans="4:18">
      <c r="D1620" s="130"/>
      <c r="R1620" s="214"/>
    </row>
    <row r="1621" spans="4:18">
      <c r="D1621" s="130"/>
      <c r="R1621" s="214"/>
    </row>
    <row r="1622" spans="4:18">
      <c r="D1622" s="130"/>
      <c r="R1622" s="214"/>
    </row>
    <row r="1623" spans="4:18">
      <c r="D1623" s="130"/>
      <c r="R1623" s="214"/>
    </row>
    <row r="1624" spans="4:18">
      <c r="D1624" s="130"/>
      <c r="R1624" s="214"/>
    </row>
    <row r="1625" spans="4:18">
      <c r="D1625" s="130"/>
      <c r="R1625" s="214"/>
    </row>
    <row r="1626" spans="4:18">
      <c r="D1626" s="130"/>
      <c r="R1626" s="214"/>
    </row>
    <row r="1627" spans="4:18">
      <c r="D1627" s="130"/>
      <c r="R1627" s="214"/>
    </row>
    <row r="1628" spans="4:18">
      <c r="D1628" s="130"/>
      <c r="R1628" s="214"/>
    </row>
    <row r="1629" spans="4:18">
      <c r="D1629" s="130"/>
      <c r="R1629" s="214"/>
    </row>
    <row r="1630" spans="4:18">
      <c r="D1630" s="130"/>
      <c r="R1630" s="214"/>
    </row>
    <row r="1631" spans="4:18">
      <c r="D1631" s="130"/>
      <c r="R1631" s="214"/>
    </row>
    <row r="1632" spans="4:18">
      <c r="D1632" s="130"/>
      <c r="R1632" s="214"/>
    </row>
    <row r="1633" spans="4:18">
      <c r="D1633" s="130"/>
      <c r="R1633" s="214"/>
    </row>
    <row r="1634" spans="4:18">
      <c r="D1634" s="130"/>
      <c r="R1634" s="214"/>
    </row>
    <row r="1635" spans="4:18">
      <c r="D1635" s="130"/>
      <c r="R1635" s="214"/>
    </row>
    <row r="1636" spans="4:18">
      <c r="D1636" s="130"/>
      <c r="R1636" s="214"/>
    </row>
    <row r="1637" spans="4:18">
      <c r="D1637" s="130"/>
      <c r="R1637" s="214"/>
    </row>
    <row r="1638" spans="4:18">
      <c r="D1638" s="130"/>
      <c r="R1638" s="214"/>
    </row>
    <row r="1639" spans="4:18">
      <c r="D1639" s="130"/>
      <c r="R1639" s="214"/>
    </row>
    <row r="1640" spans="4:18">
      <c r="D1640" s="130"/>
      <c r="R1640" s="214"/>
    </row>
    <row r="1641" spans="4:18">
      <c r="D1641" s="130"/>
      <c r="R1641" s="214"/>
    </row>
    <row r="1642" spans="4:18">
      <c r="D1642" s="130"/>
      <c r="R1642" s="214"/>
    </row>
    <row r="1643" spans="4:18">
      <c r="D1643" s="130"/>
      <c r="R1643" s="214"/>
    </row>
    <row r="1644" spans="4:18">
      <c r="D1644" s="130"/>
      <c r="R1644" s="214"/>
    </row>
    <row r="1645" spans="4:18">
      <c r="D1645" s="130"/>
      <c r="R1645" s="214"/>
    </row>
    <row r="1646" spans="4:18">
      <c r="D1646" s="130"/>
      <c r="R1646" s="214"/>
    </row>
    <row r="1647" spans="4:18">
      <c r="D1647" s="130"/>
      <c r="R1647" s="214"/>
    </row>
    <row r="1648" spans="4:18">
      <c r="D1648" s="130"/>
      <c r="R1648" s="214"/>
    </row>
    <row r="1649" spans="4:18">
      <c r="D1649" s="130"/>
      <c r="R1649" s="214"/>
    </row>
    <row r="1650" spans="4:18">
      <c r="D1650" s="130"/>
      <c r="R1650" s="214"/>
    </row>
    <row r="1651" spans="4:18">
      <c r="D1651" s="130"/>
      <c r="R1651" s="214"/>
    </row>
    <row r="1652" spans="4:18">
      <c r="D1652" s="130"/>
      <c r="R1652" s="214"/>
    </row>
    <row r="1653" spans="4:18">
      <c r="D1653" s="130"/>
      <c r="R1653" s="214"/>
    </row>
    <row r="1654" spans="4:18">
      <c r="D1654" s="130"/>
      <c r="R1654" s="214"/>
    </row>
    <row r="1655" spans="4:18">
      <c r="D1655" s="130"/>
      <c r="R1655" s="214"/>
    </row>
    <row r="1656" spans="4:18">
      <c r="D1656" s="130"/>
      <c r="R1656" s="214"/>
    </row>
    <row r="1657" spans="4:18">
      <c r="D1657" s="130"/>
      <c r="R1657" s="214"/>
    </row>
    <row r="1658" spans="4:18">
      <c r="D1658" s="130"/>
      <c r="R1658" s="214"/>
    </row>
    <row r="1659" spans="4:18">
      <c r="D1659" s="130"/>
      <c r="R1659" s="214"/>
    </row>
    <row r="1660" spans="4:18">
      <c r="D1660" s="130"/>
      <c r="R1660" s="214"/>
    </row>
    <row r="1661" spans="4:18">
      <c r="D1661" s="130"/>
      <c r="R1661" s="214"/>
    </row>
    <row r="1662" spans="4:18">
      <c r="D1662" s="130"/>
      <c r="R1662" s="214"/>
    </row>
    <row r="1663" spans="4:18">
      <c r="D1663" s="130"/>
      <c r="R1663" s="214"/>
    </row>
    <row r="1664" spans="4:18">
      <c r="D1664" s="130"/>
      <c r="R1664" s="214"/>
    </row>
    <row r="1665" spans="4:18">
      <c r="D1665" s="130"/>
      <c r="R1665" s="214"/>
    </row>
    <row r="1666" spans="4:18">
      <c r="D1666" s="130"/>
      <c r="R1666" s="214"/>
    </row>
    <row r="1667" spans="4:18">
      <c r="D1667" s="130"/>
      <c r="R1667" s="214"/>
    </row>
    <row r="1668" spans="4:18">
      <c r="D1668" s="130"/>
      <c r="R1668" s="214"/>
    </row>
    <row r="1669" spans="4:18">
      <c r="D1669" s="130"/>
      <c r="R1669" s="214"/>
    </row>
    <row r="1670" spans="4:18">
      <c r="D1670" s="130"/>
      <c r="R1670" s="214"/>
    </row>
    <row r="1671" spans="4:18">
      <c r="D1671" s="130"/>
      <c r="R1671" s="214"/>
    </row>
    <row r="1672" spans="4:18">
      <c r="D1672" s="130"/>
      <c r="R1672" s="214"/>
    </row>
    <row r="1673" spans="4:18">
      <c r="D1673" s="130"/>
      <c r="R1673" s="214"/>
    </row>
    <row r="1674" spans="4:18">
      <c r="D1674" s="130"/>
      <c r="R1674" s="214"/>
    </row>
    <row r="1675" spans="4:18">
      <c r="D1675" s="130"/>
      <c r="R1675" s="214"/>
    </row>
    <row r="1676" spans="4:18">
      <c r="D1676" s="130"/>
      <c r="R1676" s="214"/>
    </row>
    <row r="1677" spans="4:18">
      <c r="D1677" s="130"/>
      <c r="R1677" s="214"/>
    </row>
    <row r="1678" spans="4:18">
      <c r="D1678" s="130"/>
      <c r="R1678" s="214"/>
    </row>
    <row r="1679" spans="4:18">
      <c r="D1679" s="130"/>
      <c r="R1679" s="214"/>
    </row>
    <row r="1680" spans="4:18">
      <c r="D1680" s="130"/>
      <c r="R1680" s="214"/>
    </row>
    <row r="1681" spans="4:18">
      <c r="D1681" s="130"/>
      <c r="R1681" s="214"/>
    </row>
    <row r="1682" spans="4:18">
      <c r="D1682" s="130"/>
      <c r="R1682" s="214"/>
    </row>
    <row r="1683" spans="4:18">
      <c r="D1683" s="130"/>
      <c r="R1683" s="214"/>
    </row>
    <row r="1684" spans="4:18">
      <c r="D1684" s="130"/>
      <c r="R1684" s="214"/>
    </row>
    <row r="1685" spans="4:18">
      <c r="D1685" s="130"/>
      <c r="R1685" s="214"/>
    </row>
    <row r="1686" spans="4:18">
      <c r="D1686" s="130"/>
      <c r="R1686" s="214"/>
    </row>
    <row r="1687" spans="4:18">
      <c r="D1687" s="130"/>
      <c r="R1687" s="214"/>
    </row>
    <row r="1688" spans="4:18">
      <c r="D1688" s="130"/>
      <c r="R1688" s="214"/>
    </row>
    <row r="1689" spans="4:18">
      <c r="D1689" s="130"/>
      <c r="R1689" s="214"/>
    </row>
    <row r="1690" spans="4:18">
      <c r="D1690" s="130"/>
      <c r="R1690" s="214"/>
    </row>
    <row r="1691" spans="4:18">
      <c r="D1691" s="130"/>
      <c r="R1691" s="214"/>
    </row>
    <row r="1692" spans="4:18">
      <c r="D1692" s="130"/>
      <c r="R1692" s="214"/>
    </row>
    <row r="1693" spans="4:18">
      <c r="D1693" s="130"/>
      <c r="R1693" s="214"/>
    </row>
    <row r="1694" spans="4:18">
      <c r="D1694" s="130"/>
      <c r="R1694" s="214"/>
    </row>
    <row r="1695" spans="4:18">
      <c r="D1695" s="130"/>
      <c r="R1695" s="214"/>
    </row>
    <row r="1696" spans="4:18">
      <c r="D1696" s="130"/>
      <c r="R1696" s="214"/>
    </row>
    <row r="1697" spans="4:18">
      <c r="D1697" s="130"/>
      <c r="R1697" s="214"/>
    </row>
    <row r="1698" spans="4:18">
      <c r="D1698" s="130"/>
      <c r="R1698" s="214"/>
    </row>
    <row r="1699" spans="4:18">
      <c r="D1699" s="130"/>
      <c r="R1699" s="214"/>
    </row>
    <row r="1700" spans="4:18">
      <c r="D1700" s="130"/>
      <c r="R1700" s="214"/>
    </row>
    <row r="1701" spans="4:18">
      <c r="D1701" s="130"/>
      <c r="R1701" s="214"/>
    </row>
    <row r="1702" spans="4:18">
      <c r="D1702" s="130"/>
      <c r="R1702" s="214"/>
    </row>
    <row r="1703" spans="4:18">
      <c r="D1703" s="130"/>
      <c r="R1703" s="214"/>
    </row>
    <row r="1704" spans="4:18">
      <c r="D1704" s="130"/>
      <c r="R1704" s="214"/>
    </row>
    <row r="1705" spans="4:18">
      <c r="D1705" s="130"/>
      <c r="R1705" s="214"/>
    </row>
    <row r="1706" spans="4:18">
      <c r="D1706" s="130"/>
      <c r="R1706" s="214"/>
    </row>
    <row r="1707" spans="4:18">
      <c r="D1707" s="130"/>
      <c r="R1707" s="214"/>
    </row>
    <row r="1708" spans="4:18">
      <c r="D1708" s="130"/>
      <c r="R1708" s="214"/>
    </row>
    <row r="1709" spans="4:18">
      <c r="D1709" s="130"/>
      <c r="R1709" s="214"/>
    </row>
    <row r="1710" spans="4:18">
      <c r="D1710" s="130"/>
      <c r="R1710" s="214"/>
    </row>
    <row r="1711" spans="4:18">
      <c r="D1711" s="130"/>
      <c r="R1711" s="214"/>
    </row>
    <row r="1712" spans="4:18">
      <c r="D1712" s="130"/>
      <c r="R1712" s="214"/>
    </row>
    <row r="1713" spans="4:18">
      <c r="D1713" s="130"/>
      <c r="R1713" s="214"/>
    </row>
    <row r="1714" spans="4:18">
      <c r="D1714" s="130"/>
      <c r="R1714" s="214"/>
    </row>
    <row r="1715" spans="4:18">
      <c r="D1715" s="130"/>
      <c r="R1715" s="214"/>
    </row>
    <row r="1716" spans="4:18">
      <c r="D1716" s="130"/>
      <c r="R1716" s="214"/>
    </row>
    <row r="1717" spans="4:18">
      <c r="D1717" s="130"/>
      <c r="R1717" s="214"/>
    </row>
    <row r="1718" spans="4:18">
      <c r="D1718" s="130"/>
      <c r="R1718" s="214"/>
    </row>
    <row r="1719" spans="4:18">
      <c r="D1719" s="130"/>
      <c r="R1719" s="214"/>
    </row>
    <row r="1720" spans="4:18">
      <c r="D1720" s="130"/>
      <c r="R1720" s="214"/>
    </row>
    <row r="1721" spans="4:18">
      <c r="D1721" s="130"/>
      <c r="R1721" s="214"/>
    </row>
    <row r="1722" spans="4:18">
      <c r="D1722" s="130"/>
      <c r="R1722" s="214"/>
    </row>
    <row r="1723" spans="4:18">
      <c r="D1723" s="130"/>
      <c r="R1723" s="214"/>
    </row>
    <row r="1724" spans="4:18">
      <c r="D1724" s="130"/>
      <c r="R1724" s="214"/>
    </row>
    <row r="1725" spans="4:18">
      <c r="D1725" s="130"/>
      <c r="R1725" s="214"/>
    </row>
    <row r="1726" spans="4:18">
      <c r="D1726" s="130"/>
      <c r="R1726" s="214"/>
    </row>
    <row r="1727" spans="4:18">
      <c r="D1727" s="130"/>
      <c r="R1727" s="214"/>
    </row>
    <row r="1728" spans="4:18">
      <c r="D1728" s="130"/>
      <c r="R1728" s="214"/>
    </row>
    <row r="1729" spans="4:18">
      <c r="D1729" s="130"/>
      <c r="R1729" s="214"/>
    </row>
    <row r="1730" spans="4:18">
      <c r="D1730" s="130"/>
      <c r="R1730" s="214"/>
    </row>
    <row r="1731" spans="4:18">
      <c r="D1731" s="130"/>
      <c r="R1731" s="214"/>
    </row>
    <row r="1732" spans="4:18">
      <c r="D1732" s="130"/>
      <c r="R1732" s="214"/>
    </row>
    <row r="1733" spans="4:18">
      <c r="D1733" s="130"/>
      <c r="R1733" s="214"/>
    </row>
    <row r="1734" spans="4:18">
      <c r="D1734" s="130"/>
      <c r="R1734" s="214"/>
    </row>
    <row r="1735" spans="4:18">
      <c r="D1735" s="130"/>
      <c r="R1735" s="214"/>
    </row>
    <row r="1736" spans="4:18">
      <c r="D1736" s="130"/>
      <c r="R1736" s="214"/>
    </row>
    <row r="1737" spans="4:18">
      <c r="D1737" s="130"/>
      <c r="R1737" s="214"/>
    </row>
    <row r="1738" spans="4:18">
      <c r="D1738" s="130"/>
      <c r="R1738" s="214"/>
    </row>
    <row r="1739" spans="4:18">
      <c r="D1739" s="130"/>
      <c r="R1739" s="214"/>
    </row>
    <row r="1740" spans="4:18">
      <c r="D1740" s="130"/>
      <c r="R1740" s="214"/>
    </row>
    <row r="1741" spans="4:18">
      <c r="D1741" s="130"/>
      <c r="R1741" s="214"/>
    </row>
    <row r="1742" spans="4:18">
      <c r="D1742" s="130"/>
      <c r="R1742" s="214"/>
    </row>
    <row r="1743" spans="4:18">
      <c r="D1743" s="130"/>
      <c r="R1743" s="214"/>
    </row>
    <row r="1744" spans="4:18">
      <c r="D1744" s="130"/>
      <c r="R1744" s="214"/>
    </row>
    <row r="1745" spans="4:18">
      <c r="D1745" s="130"/>
      <c r="R1745" s="214"/>
    </row>
    <row r="1746" spans="4:18">
      <c r="D1746" s="130"/>
      <c r="R1746" s="214"/>
    </row>
    <row r="1747" spans="4:18">
      <c r="D1747" s="130"/>
      <c r="R1747" s="214"/>
    </row>
    <row r="1748" spans="4:18">
      <c r="D1748" s="130"/>
      <c r="R1748" s="214"/>
    </row>
    <row r="1749" spans="4:18">
      <c r="D1749" s="130"/>
      <c r="R1749" s="214"/>
    </row>
    <row r="1750" spans="4:18">
      <c r="D1750" s="130"/>
      <c r="R1750" s="214"/>
    </row>
    <row r="1751" spans="4:18">
      <c r="D1751" s="130"/>
      <c r="R1751" s="214"/>
    </row>
    <row r="1752" spans="4:18">
      <c r="D1752" s="130"/>
      <c r="R1752" s="214"/>
    </row>
    <row r="1753" spans="4:18">
      <c r="D1753" s="130"/>
      <c r="R1753" s="214"/>
    </row>
    <row r="1754" spans="4:18">
      <c r="D1754" s="130"/>
      <c r="R1754" s="214"/>
    </row>
    <row r="1755" spans="4:18">
      <c r="D1755" s="130"/>
      <c r="R1755" s="214"/>
    </row>
    <row r="1756" spans="4:18">
      <c r="D1756" s="130"/>
      <c r="R1756" s="214"/>
    </row>
    <row r="1757" spans="4:18">
      <c r="D1757" s="130"/>
      <c r="R1757" s="214"/>
    </row>
    <row r="1758" spans="4:18">
      <c r="D1758" s="130"/>
      <c r="R1758" s="214"/>
    </row>
    <row r="1759" spans="4:18">
      <c r="D1759" s="130"/>
      <c r="R1759" s="214"/>
    </row>
    <row r="1760" spans="4:18">
      <c r="D1760" s="130"/>
      <c r="R1760" s="214"/>
    </row>
    <row r="1761" spans="4:18">
      <c r="D1761" s="130"/>
      <c r="R1761" s="214"/>
    </row>
    <row r="1762" spans="4:18">
      <c r="D1762" s="130"/>
      <c r="R1762" s="214"/>
    </row>
    <row r="1763" spans="4:18">
      <c r="D1763" s="130"/>
      <c r="R1763" s="214"/>
    </row>
    <row r="1764" spans="4:18">
      <c r="D1764" s="130"/>
      <c r="R1764" s="214"/>
    </row>
    <row r="1765" spans="4:18">
      <c r="D1765" s="130"/>
      <c r="R1765" s="214"/>
    </row>
    <row r="1766" spans="4:18">
      <c r="D1766" s="130"/>
      <c r="R1766" s="214"/>
    </row>
    <row r="1767" spans="4:18">
      <c r="D1767" s="130"/>
      <c r="R1767" s="214"/>
    </row>
    <row r="1768" spans="4:18">
      <c r="D1768" s="130"/>
      <c r="R1768" s="214"/>
    </row>
    <row r="1769" spans="4:18">
      <c r="D1769" s="130"/>
      <c r="R1769" s="214"/>
    </row>
    <row r="1770" spans="4:18">
      <c r="D1770" s="130"/>
      <c r="R1770" s="214"/>
    </row>
    <row r="1771" spans="4:18">
      <c r="D1771" s="130"/>
      <c r="R1771" s="214"/>
    </row>
    <row r="1772" spans="4:18">
      <c r="D1772" s="130"/>
      <c r="R1772" s="214"/>
    </row>
    <row r="1773" spans="4:18">
      <c r="D1773" s="130"/>
      <c r="R1773" s="214"/>
    </row>
    <row r="1774" spans="4:18">
      <c r="D1774" s="130"/>
      <c r="R1774" s="214"/>
    </row>
    <row r="1775" spans="4:18">
      <c r="D1775" s="130"/>
      <c r="R1775" s="214"/>
    </row>
    <row r="1776" spans="4:18">
      <c r="D1776" s="130"/>
      <c r="R1776" s="214"/>
    </row>
    <row r="1777" spans="4:18">
      <c r="D1777" s="130"/>
      <c r="R1777" s="214"/>
    </row>
    <row r="1778" spans="4:18">
      <c r="D1778" s="130"/>
      <c r="R1778" s="214"/>
    </row>
    <row r="1779" spans="4:18">
      <c r="D1779" s="130"/>
      <c r="R1779" s="214"/>
    </row>
    <row r="1780" spans="4:18">
      <c r="D1780" s="130"/>
      <c r="R1780" s="214"/>
    </row>
    <row r="1781" spans="4:18">
      <c r="D1781" s="130"/>
      <c r="R1781" s="214"/>
    </row>
    <row r="1782" spans="4:18">
      <c r="D1782" s="130"/>
      <c r="R1782" s="214"/>
    </row>
    <row r="1783" spans="4:18">
      <c r="D1783" s="130"/>
      <c r="R1783" s="214"/>
    </row>
    <row r="1784" spans="4:18">
      <c r="D1784" s="130"/>
      <c r="R1784" s="214"/>
    </row>
    <row r="1785" spans="4:18">
      <c r="D1785" s="130"/>
      <c r="R1785" s="214"/>
    </row>
    <row r="1786" spans="4:18">
      <c r="D1786" s="130"/>
      <c r="R1786" s="214"/>
    </row>
    <row r="1787" spans="4:18">
      <c r="D1787" s="130"/>
      <c r="R1787" s="214"/>
    </row>
    <row r="1788" spans="4:18">
      <c r="D1788" s="130"/>
      <c r="R1788" s="214"/>
    </row>
    <row r="1789" spans="4:18">
      <c r="D1789" s="130"/>
      <c r="R1789" s="214"/>
    </row>
    <row r="1790" spans="4:18">
      <c r="D1790" s="130"/>
      <c r="R1790" s="214"/>
    </row>
    <row r="1791" spans="4:18">
      <c r="D1791" s="130"/>
      <c r="R1791" s="214"/>
    </row>
    <row r="1792" spans="4:18">
      <c r="D1792" s="130"/>
      <c r="R1792" s="214"/>
    </row>
    <row r="1793" spans="4:18">
      <c r="D1793" s="130"/>
      <c r="R1793" s="214"/>
    </row>
    <row r="1794" spans="4:18">
      <c r="D1794" s="130"/>
      <c r="R1794" s="214"/>
    </row>
    <row r="1795" spans="4:18">
      <c r="D1795" s="130"/>
      <c r="R1795" s="214"/>
    </row>
    <row r="1796" spans="4:18">
      <c r="D1796" s="130"/>
      <c r="R1796" s="214"/>
    </row>
    <row r="1797" spans="4:18">
      <c r="D1797" s="130"/>
      <c r="R1797" s="214"/>
    </row>
    <row r="1798" spans="4:18">
      <c r="D1798" s="130"/>
      <c r="R1798" s="214"/>
    </row>
    <row r="1799" spans="4:18">
      <c r="D1799" s="130"/>
      <c r="R1799" s="214"/>
    </row>
    <row r="1800" spans="4:18">
      <c r="D1800" s="130"/>
      <c r="R1800" s="214"/>
    </row>
    <row r="1801" spans="4:18">
      <c r="D1801" s="130"/>
      <c r="R1801" s="214"/>
    </row>
    <row r="1802" spans="4:18">
      <c r="D1802" s="130"/>
      <c r="R1802" s="214"/>
    </row>
    <row r="1803" spans="4:18">
      <c r="D1803" s="130"/>
      <c r="R1803" s="214"/>
    </row>
    <row r="1804" spans="4:18">
      <c r="D1804" s="130"/>
      <c r="R1804" s="214"/>
    </row>
    <row r="1805" spans="4:18">
      <c r="D1805" s="130"/>
      <c r="R1805" s="214"/>
    </row>
    <row r="1806" spans="4:18">
      <c r="D1806" s="130"/>
      <c r="R1806" s="214"/>
    </row>
    <row r="1807" spans="4:18">
      <c r="D1807" s="130"/>
      <c r="R1807" s="214"/>
    </row>
    <row r="1808" spans="4:18">
      <c r="D1808" s="130"/>
      <c r="R1808" s="214"/>
    </row>
    <row r="1809" spans="4:18">
      <c r="D1809" s="130"/>
      <c r="R1809" s="214"/>
    </row>
    <row r="1810" spans="4:18">
      <c r="D1810" s="130"/>
      <c r="R1810" s="214"/>
    </row>
    <row r="1811" spans="4:18">
      <c r="D1811" s="130"/>
      <c r="R1811" s="214"/>
    </row>
    <row r="1812" spans="4:18">
      <c r="D1812" s="130"/>
      <c r="R1812" s="214"/>
    </row>
    <row r="1813" spans="4:18">
      <c r="D1813" s="130"/>
      <c r="R1813" s="214"/>
    </row>
    <row r="1814" spans="4:18">
      <c r="D1814" s="130"/>
      <c r="R1814" s="214"/>
    </row>
    <row r="1815" spans="4:18">
      <c r="D1815" s="130"/>
      <c r="R1815" s="214"/>
    </row>
    <row r="1816" spans="4:18">
      <c r="D1816" s="130"/>
      <c r="R1816" s="214"/>
    </row>
    <row r="1817" spans="4:18">
      <c r="D1817" s="130"/>
      <c r="R1817" s="214"/>
    </row>
    <row r="1818" spans="4:18">
      <c r="D1818" s="130"/>
      <c r="R1818" s="214"/>
    </row>
    <row r="1819" spans="4:18">
      <c r="D1819" s="130"/>
      <c r="R1819" s="214"/>
    </row>
    <row r="1820" spans="4:18">
      <c r="D1820" s="130"/>
      <c r="R1820" s="214"/>
    </row>
    <row r="1821" spans="4:18">
      <c r="D1821" s="130"/>
      <c r="R1821" s="214"/>
    </row>
    <row r="1822" spans="4:18">
      <c r="D1822" s="130"/>
      <c r="R1822" s="214"/>
    </row>
    <row r="1823" spans="4:18">
      <c r="D1823" s="130"/>
      <c r="R1823" s="214"/>
    </row>
    <row r="1824" spans="4:18">
      <c r="D1824" s="130"/>
      <c r="R1824" s="214"/>
    </row>
    <row r="1825" spans="4:18">
      <c r="D1825" s="130"/>
      <c r="R1825" s="214"/>
    </row>
    <row r="1826" spans="4:18">
      <c r="D1826" s="130"/>
      <c r="R1826" s="214"/>
    </row>
    <row r="1827" spans="4:18">
      <c r="D1827" s="130"/>
      <c r="R1827" s="214"/>
    </row>
    <row r="1828" spans="4:18">
      <c r="D1828" s="130"/>
      <c r="R1828" s="214"/>
    </row>
    <row r="1829" spans="4:18">
      <c r="D1829" s="130"/>
      <c r="R1829" s="214"/>
    </row>
    <row r="1830" spans="4:18">
      <c r="D1830" s="130"/>
      <c r="R1830" s="214"/>
    </row>
    <row r="1831" spans="4:18">
      <c r="D1831" s="130"/>
      <c r="R1831" s="214"/>
    </row>
    <row r="1832" spans="4:18">
      <c r="D1832" s="130"/>
      <c r="R1832" s="214"/>
    </row>
    <row r="1833" spans="4:18">
      <c r="D1833" s="130"/>
      <c r="R1833" s="214"/>
    </row>
    <row r="1834" spans="4:18">
      <c r="D1834" s="130"/>
      <c r="R1834" s="214"/>
    </row>
    <row r="1835" spans="4:18">
      <c r="D1835" s="130"/>
      <c r="R1835" s="214"/>
    </row>
    <row r="1836" spans="4:18">
      <c r="D1836" s="130"/>
      <c r="R1836" s="214"/>
    </row>
    <row r="1837" spans="4:18">
      <c r="D1837" s="130"/>
      <c r="R1837" s="214"/>
    </row>
    <row r="1838" spans="4:18">
      <c r="D1838" s="130"/>
      <c r="R1838" s="214"/>
    </row>
    <row r="1839" spans="4:18">
      <c r="D1839" s="130"/>
      <c r="R1839" s="214"/>
    </row>
    <row r="1840" spans="4:18">
      <c r="D1840" s="130"/>
      <c r="R1840" s="214"/>
    </row>
    <row r="1841" spans="4:18">
      <c r="D1841" s="130"/>
      <c r="R1841" s="214"/>
    </row>
    <row r="1842" spans="4:18">
      <c r="D1842" s="130"/>
      <c r="R1842" s="214"/>
    </row>
    <row r="1843" spans="4:18">
      <c r="D1843" s="130"/>
      <c r="R1843" s="214"/>
    </row>
    <row r="1844" spans="4:18">
      <c r="D1844" s="130"/>
      <c r="R1844" s="214"/>
    </row>
    <row r="1845" spans="4:18">
      <c r="D1845" s="130"/>
      <c r="R1845" s="214"/>
    </row>
    <row r="1846" spans="4:18">
      <c r="D1846" s="130"/>
      <c r="R1846" s="214"/>
    </row>
    <row r="1847" spans="4:18">
      <c r="D1847" s="130"/>
      <c r="R1847" s="214"/>
    </row>
    <row r="1848" spans="4:18">
      <c r="D1848" s="130"/>
      <c r="R1848" s="214"/>
    </row>
    <row r="1849" spans="4:18">
      <c r="D1849" s="130"/>
      <c r="R1849" s="214"/>
    </row>
    <row r="1850" spans="4:18">
      <c r="D1850" s="130"/>
      <c r="R1850" s="214"/>
    </row>
    <row r="1851" spans="4:18">
      <c r="D1851" s="130"/>
      <c r="R1851" s="214"/>
    </row>
    <row r="1852" spans="4:18">
      <c r="D1852" s="130"/>
      <c r="R1852" s="214"/>
    </row>
    <row r="1853" spans="4:18">
      <c r="D1853" s="130"/>
      <c r="R1853" s="214"/>
    </row>
    <row r="1854" spans="4:18">
      <c r="D1854" s="130"/>
      <c r="R1854" s="214"/>
    </row>
    <row r="1855" spans="4:18">
      <c r="D1855" s="130"/>
      <c r="R1855" s="214"/>
    </row>
    <row r="1856" spans="4:18">
      <c r="D1856" s="130"/>
      <c r="R1856" s="214"/>
    </row>
    <row r="1857" spans="4:18">
      <c r="D1857" s="130"/>
      <c r="R1857" s="214"/>
    </row>
    <row r="1858" spans="4:18">
      <c r="D1858" s="130"/>
      <c r="R1858" s="214"/>
    </row>
    <row r="1859" spans="4:18">
      <c r="D1859" s="130"/>
      <c r="R1859" s="214"/>
    </row>
    <row r="1860" spans="4:18">
      <c r="D1860" s="130"/>
      <c r="R1860" s="214"/>
    </row>
    <row r="1861" spans="4:18">
      <c r="D1861" s="130"/>
      <c r="R1861" s="214"/>
    </row>
    <row r="1862" spans="4:18">
      <c r="D1862" s="130"/>
      <c r="R1862" s="214"/>
    </row>
    <row r="1863" spans="4:18">
      <c r="D1863" s="130"/>
      <c r="R1863" s="214"/>
    </row>
    <row r="1864" spans="4:18">
      <c r="D1864" s="130"/>
      <c r="R1864" s="214"/>
    </row>
    <row r="1865" spans="4:18">
      <c r="D1865" s="130"/>
      <c r="R1865" s="214"/>
    </row>
    <row r="1866" spans="4:18">
      <c r="D1866" s="130"/>
      <c r="R1866" s="214"/>
    </row>
    <row r="1867" spans="4:18">
      <c r="D1867" s="130"/>
      <c r="R1867" s="214"/>
    </row>
    <row r="1868" spans="4:18">
      <c r="D1868" s="130"/>
      <c r="R1868" s="214"/>
    </row>
    <row r="1869" spans="4:18">
      <c r="D1869" s="130"/>
      <c r="R1869" s="214"/>
    </row>
    <row r="1870" spans="4:18">
      <c r="D1870" s="130"/>
      <c r="R1870" s="214"/>
    </row>
    <row r="1871" spans="4:18">
      <c r="D1871" s="130"/>
      <c r="R1871" s="214"/>
    </row>
    <row r="1872" spans="4:18">
      <c r="D1872" s="130"/>
      <c r="R1872" s="214"/>
    </row>
    <row r="1873" spans="4:18">
      <c r="D1873" s="130"/>
      <c r="R1873" s="214"/>
    </row>
    <row r="1874" spans="4:18">
      <c r="D1874" s="130"/>
      <c r="R1874" s="214"/>
    </row>
    <row r="1875" spans="4:18">
      <c r="D1875" s="130"/>
      <c r="R1875" s="214"/>
    </row>
    <row r="1876" spans="4:18">
      <c r="D1876" s="130"/>
      <c r="R1876" s="214"/>
    </row>
    <row r="1877" spans="4:18">
      <c r="D1877" s="130"/>
      <c r="R1877" s="214"/>
    </row>
    <row r="1878" spans="4:18">
      <c r="D1878" s="130"/>
      <c r="R1878" s="214"/>
    </row>
    <row r="1879" spans="4:18">
      <c r="D1879" s="130"/>
      <c r="R1879" s="214"/>
    </row>
    <row r="1880" spans="4:18">
      <c r="D1880" s="130"/>
      <c r="R1880" s="214"/>
    </row>
    <row r="1881" spans="4:18">
      <c r="D1881" s="130"/>
      <c r="R1881" s="214"/>
    </row>
    <row r="1882" spans="4:18">
      <c r="D1882" s="130"/>
      <c r="R1882" s="214"/>
    </row>
    <row r="1883" spans="4:18">
      <c r="D1883" s="130"/>
      <c r="R1883" s="214"/>
    </row>
    <row r="1884" spans="4:18">
      <c r="D1884" s="130"/>
      <c r="R1884" s="214"/>
    </row>
    <row r="1885" spans="4:18">
      <c r="D1885" s="130"/>
      <c r="R1885" s="214"/>
    </row>
    <row r="1886" spans="4:18">
      <c r="D1886" s="130"/>
      <c r="R1886" s="214"/>
    </row>
    <row r="1887" spans="4:18">
      <c r="D1887" s="130"/>
      <c r="R1887" s="214"/>
    </row>
    <row r="1888" spans="4:18">
      <c r="D1888" s="130"/>
      <c r="R1888" s="214"/>
    </row>
    <row r="1889" spans="4:18">
      <c r="D1889" s="130"/>
      <c r="R1889" s="214"/>
    </row>
    <row r="1890" spans="4:18">
      <c r="D1890" s="130"/>
      <c r="R1890" s="214"/>
    </row>
    <row r="1891" spans="4:18">
      <c r="D1891" s="130"/>
      <c r="R1891" s="214"/>
    </row>
    <row r="1892" spans="4:18">
      <c r="D1892" s="130"/>
      <c r="R1892" s="214"/>
    </row>
    <row r="1893" spans="4:18">
      <c r="D1893" s="130"/>
      <c r="R1893" s="214"/>
    </row>
    <row r="1894" spans="4:18">
      <c r="D1894" s="130"/>
      <c r="R1894" s="214"/>
    </row>
    <row r="1895" spans="4:18">
      <c r="D1895" s="130"/>
      <c r="R1895" s="214"/>
    </row>
    <row r="1896" spans="4:18">
      <c r="D1896" s="130"/>
      <c r="R1896" s="214"/>
    </row>
    <row r="1897" spans="4:18">
      <c r="D1897" s="130"/>
      <c r="R1897" s="214"/>
    </row>
    <row r="1898" spans="4:18">
      <c r="D1898" s="130"/>
      <c r="R1898" s="214"/>
    </row>
    <row r="1899" spans="4:18">
      <c r="D1899" s="130"/>
      <c r="R1899" s="214"/>
    </row>
    <row r="1900" spans="4:18">
      <c r="D1900" s="130"/>
      <c r="R1900" s="214"/>
    </row>
    <row r="1901" spans="4:18">
      <c r="D1901" s="130"/>
      <c r="R1901" s="214"/>
    </row>
    <row r="1902" spans="4:18">
      <c r="D1902" s="130"/>
      <c r="R1902" s="214"/>
    </row>
    <row r="1903" spans="4:18">
      <c r="D1903" s="130"/>
      <c r="R1903" s="214"/>
    </row>
    <row r="1904" spans="4:18">
      <c r="D1904" s="130"/>
      <c r="R1904" s="214"/>
    </row>
    <row r="1905" spans="4:18">
      <c r="D1905" s="130"/>
      <c r="R1905" s="214"/>
    </row>
    <row r="1906" spans="4:18">
      <c r="D1906" s="130"/>
      <c r="R1906" s="214"/>
    </row>
    <row r="1907" spans="4:18">
      <c r="D1907" s="130"/>
      <c r="R1907" s="214"/>
    </row>
    <row r="1908" spans="4:18">
      <c r="D1908" s="130"/>
      <c r="R1908" s="214"/>
    </row>
    <row r="1909" spans="4:18">
      <c r="D1909" s="130"/>
      <c r="R1909" s="214"/>
    </row>
    <row r="1910" spans="4:18">
      <c r="D1910" s="130"/>
      <c r="R1910" s="214"/>
    </row>
    <row r="1911" spans="4:18">
      <c r="D1911" s="130"/>
      <c r="R1911" s="214"/>
    </row>
    <row r="1912" spans="4:18">
      <c r="D1912" s="130"/>
      <c r="R1912" s="214"/>
    </row>
    <row r="1913" spans="4:18">
      <c r="D1913" s="130"/>
      <c r="R1913" s="214"/>
    </row>
    <row r="1914" spans="4:18">
      <c r="D1914" s="130"/>
      <c r="R1914" s="214"/>
    </row>
    <row r="1915" spans="4:18">
      <c r="D1915" s="130"/>
      <c r="R1915" s="214"/>
    </row>
    <row r="1916" spans="4:18">
      <c r="D1916" s="130"/>
      <c r="R1916" s="214"/>
    </row>
    <row r="1917" spans="4:18">
      <c r="D1917" s="130"/>
      <c r="R1917" s="214"/>
    </row>
    <row r="1918" spans="4:18">
      <c r="D1918" s="130"/>
      <c r="R1918" s="214"/>
    </row>
    <row r="1919" spans="4:18">
      <c r="D1919" s="130"/>
      <c r="R1919" s="214"/>
    </row>
    <row r="1920" spans="4:18">
      <c r="D1920" s="130"/>
      <c r="R1920" s="214"/>
    </row>
    <row r="1921" spans="4:18">
      <c r="D1921" s="130"/>
      <c r="R1921" s="214"/>
    </row>
    <row r="1922" spans="4:18">
      <c r="D1922" s="130"/>
      <c r="R1922" s="214"/>
    </row>
    <row r="1923" spans="4:18">
      <c r="D1923" s="130"/>
      <c r="R1923" s="214"/>
    </row>
    <row r="1924" spans="4:18">
      <c r="D1924" s="130"/>
      <c r="R1924" s="214"/>
    </row>
    <row r="1925" spans="4:18">
      <c r="D1925" s="130"/>
      <c r="R1925" s="214"/>
    </row>
    <row r="1926" spans="4:18">
      <c r="D1926" s="130"/>
      <c r="R1926" s="214"/>
    </row>
    <row r="1927" spans="4:18">
      <c r="D1927" s="130"/>
      <c r="R1927" s="214"/>
    </row>
    <row r="1928" spans="4:18">
      <c r="D1928" s="130"/>
      <c r="R1928" s="214"/>
    </row>
    <row r="1929" spans="4:18">
      <c r="D1929" s="130"/>
      <c r="R1929" s="214"/>
    </row>
    <row r="1930" spans="4:18">
      <c r="D1930" s="130"/>
      <c r="R1930" s="214"/>
    </row>
    <row r="1931" spans="4:18">
      <c r="D1931" s="130"/>
      <c r="R1931" s="214"/>
    </row>
    <row r="1932" spans="4:18">
      <c r="D1932" s="130"/>
      <c r="R1932" s="214"/>
    </row>
    <row r="1933" spans="4:18">
      <c r="D1933" s="130"/>
      <c r="R1933" s="214"/>
    </row>
    <row r="1934" spans="4:18">
      <c r="D1934" s="130"/>
      <c r="R1934" s="214"/>
    </row>
    <row r="1935" spans="4:18">
      <c r="D1935" s="130"/>
      <c r="R1935" s="214"/>
    </row>
    <row r="1936" spans="4:18">
      <c r="D1936" s="130"/>
      <c r="R1936" s="214"/>
    </row>
    <row r="1937" spans="4:18">
      <c r="D1937" s="130"/>
      <c r="R1937" s="214"/>
    </row>
    <row r="1938" spans="4:18">
      <c r="D1938" s="130"/>
      <c r="R1938" s="214"/>
    </row>
    <row r="1939" spans="4:18">
      <c r="D1939" s="130"/>
      <c r="R1939" s="214"/>
    </row>
    <row r="1940" spans="4:18">
      <c r="D1940" s="130"/>
      <c r="R1940" s="214"/>
    </row>
    <row r="1941" spans="4:18">
      <c r="D1941" s="130"/>
      <c r="R1941" s="214"/>
    </row>
    <row r="1942" spans="4:18">
      <c r="D1942" s="130"/>
      <c r="R1942" s="214"/>
    </row>
    <row r="1943" spans="4:18">
      <c r="D1943" s="130"/>
      <c r="R1943" s="214"/>
    </row>
    <row r="1944" spans="4:18">
      <c r="D1944" s="130"/>
      <c r="R1944" s="214"/>
    </row>
    <row r="1945" spans="4:18">
      <c r="D1945" s="130"/>
      <c r="R1945" s="214"/>
    </row>
    <row r="1946" spans="4:18">
      <c r="D1946" s="130"/>
      <c r="R1946" s="214"/>
    </row>
    <row r="1947" spans="4:18">
      <c r="D1947" s="130"/>
      <c r="R1947" s="214"/>
    </row>
    <row r="1948" spans="4:18">
      <c r="D1948" s="130"/>
      <c r="R1948" s="214"/>
    </row>
    <row r="1949" spans="4:18">
      <c r="D1949" s="130"/>
      <c r="R1949" s="214"/>
    </row>
    <row r="1950" spans="4:18">
      <c r="D1950" s="130"/>
      <c r="R1950" s="214"/>
    </row>
    <row r="1951" spans="4:18">
      <c r="D1951" s="130"/>
      <c r="R1951" s="214"/>
    </row>
    <row r="1952" spans="4:18">
      <c r="D1952" s="130"/>
      <c r="R1952" s="214"/>
    </row>
    <row r="1953" spans="4:18">
      <c r="D1953" s="130"/>
      <c r="R1953" s="214"/>
    </row>
    <row r="1954" spans="4:18">
      <c r="D1954" s="130"/>
      <c r="R1954" s="214"/>
    </row>
    <row r="1955" spans="4:18">
      <c r="D1955" s="130"/>
      <c r="R1955" s="214"/>
    </row>
    <row r="1956" spans="4:18">
      <c r="D1956" s="130"/>
      <c r="R1956" s="214"/>
    </row>
    <row r="1957" spans="4:18">
      <c r="D1957" s="130"/>
      <c r="R1957" s="214"/>
    </row>
    <row r="1958" spans="4:18">
      <c r="D1958" s="130"/>
      <c r="R1958" s="214"/>
    </row>
    <row r="1959" spans="4:18">
      <c r="D1959" s="130"/>
      <c r="R1959" s="214"/>
    </row>
    <row r="1960" spans="4:18">
      <c r="D1960" s="130"/>
      <c r="R1960" s="214"/>
    </row>
    <row r="1961" spans="4:18">
      <c r="D1961" s="130"/>
      <c r="R1961" s="214"/>
    </row>
    <row r="1962" spans="4:18">
      <c r="D1962" s="130"/>
      <c r="R1962" s="214"/>
    </row>
    <row r="1963" spans="4:18">
      <c r="D1963" s="130"/>
      <c r="R1963" s="214"/>
    </row>
    <row r="1964" spans="4:18">
      <c r="D1964" s="130"/>
      <c r="R1964" s="214"/>
    </row>
    <row r="1965" spans="4:18">
      <c r="D1965" s="130"/>
      <c r="R1965" s="214"/>
    </row>
    <row r="1966" spans="4:18">
      <c r="D1966" s="130"/>
      <c r="R1966" s="214"/>
    </row>
    <row r="1967" spans="4:18">
      <c r="D1967" s="130"/>
      <c r="R1967" s="214"/>
    </row>
    <row r="1968" spans="4:18">
      <c r="D1968" s="130"/>
      <c r="R1968" s="214"/>
    </row>
    <row r="1969" spans="4:18">
      <c r="D1969" s="130"/>
      <c r="R1969" s="214"/>
    </row>
    <row r="1970" spans="4:18">
      <c r="D1970" s="130"/>
      <c r="R1970" s="214"/>
    </row>
    <row r="1971" spans="4:18">
      <c r="D1971" s="130"/>
      <c r="R1971" s="214"/>
    </row>
    <row r="1972" spans="4:18">
      <c r="D1972" s="130"/>
      <c r="R1972" s="214"/>
    </row>
    <row r="1973" spans="4:18">
      <c r="D1973" s="130"/>
      <c r="R1973" s="214"/>
    </row>
    <row r="1974" spans="4:18">
      <c r="D1974" s="130"/>
      <c r="R1974" s="214"/>
    </row>
    <row r="1975" spans="4:18">
      <c r="D1975" s="130"/>
      <c r="R1975" s="214"/>
    </row>
    <row r="1976" spans="4:18">
      <c r="D1976" s="130"/>
      <c r="R1976" s="214"/>
    </row>
    <row r="1977" spans="4:18">
      <c r="D1977" s="130"/>
      <c r="R1977" s="214"/>
    </row>
    <row r="1978" spans="4:18">
      <c r="D1978" s="130"/>
      <c r="R1978" s="214"/>
    </row>
    <row r="1979" spans="4:18">
      <c r="D1979" s="130"/>
      <c r="R1979" s="214"/>
    </row>
    <row r="1980" spans="4:18">
      <c r="D1980" s="130"/>
      <c r="R1980" s="214"/>
    </row>
    <row r="1981" spans="4:18">
      <c r="D1981" s="130"/>
      <c r="R1981" s="214"/>
    </row>
    <row r="1982" spans="4:18">
      <c r="D1982" s="130"/>
      <c r="R1982" s="214"/>
    </row>
    <row r="1983" spans="4:18">
      <c r="D1983" s="130"/>
      <c r="R1983" s="214"/>
    </row>
    <row r="1984" spans="4:18">
      <c r="D1984" s="130"/>
      <c r="R1984" s="214"/>
    </row>
    <row r="1985" spans="4:18">
      <c r="D1985" s="130"/>
      <c r="R1985" s="214"/>
    </row>
    <row r="1986" spans="4:18">
      <c r="D1986" s="130"/>
      <c r="R1986" s="214"/>
    </row>
    <row r="1987" spans="4:18">
      <c r="D1987" s="130"/>
      <c r="R1987" s="214"/>
    </row>
    <row r="1988" spans="4:18">
      <c r="D1988" s="130"/>
      <c r="R1988" s="214"/>
    </row>
    <row r="1989" spans="4:18">
      <c r="D1989" s="130"/>
      <c r="R1989" s="214"/>
    </row>
    <row r="1990" spans="4:18">
      <c r="D1990" s="130"/>
      <c r="R1990" s="214"/>
    </row>
    <row r="1991" spans="4:18">
      <c r="D1991" s="130"/>
      <c r="R1991" s="214"/>
    </row>
    <row r="1992" spans="4:18">
      <c r="D1992" s="130"/>
      <c r="R1992" s="214"/>
    </row>
    <row r="1993" spans="4:18">
      <c r="D1993" s="130"/>
      <c r="R1993" s="214"/>
    </row>
    <row r="1994" spans="4:18">
      <c r="D1994" s="130"/>
      <c r="R1994" s="214"/>
    </row>
    <row r="1995" spans="4:18">
      <c r="D1995" s="130"/>
      <c r="R1995" s="214"/>
    </row>
    <row r="1996" spans="4:18">
      <c r="D1996" s="130"/>
      <c r="R1996" s="214"/>
    </row>
    <row r="1997" spans="4:18">
      <c r="D1997" s="130"/>
      <c r="R1997" s="214"/>
    </row>
    <row r="1998" spans="4:18">
      <c r="D1998" s="130"/>
      <c r="R1998" s="214"/>
    </row>
    <row r="1999" spans="4:18">
      <c r="D1999" s="130"/>
      <c r="R1999" s="214"/>
    </row>
    <row r="2000" spans="4:18">
      <c r="D2000" s="130"/>
      <c r="R2000" s="214"/>
    </row>
    <row r="2001" spans="4:18">
      <c r="D2001" s="130"/>
      <c r="R2001" s="214"/>
    </row>
    <row r="2002" spans="4:18">
      <c r="D2002" s="130"/>
      <c r="R2002" s="214"/>
    </row>
    <row r="2003" spans="4:18">
      <c r="D2003" s="130"/>
      <c r="R2003" s="214"/>
    </row>
    <row r="2004" spans="4:18">
      <c r="D2004" s="130"/>
      <c r="R2004" s="214"/>
    </row>
    <row r="2005" spans="4:18">
      <c r="D2005" s="130"/>
      <c r="R2005" s="214"/>
    </row>
    <row r="2006" spans="4:18">
      <c r="D2006" s="130"/>
      <c r="R2006" s="214"/>
    </row>
    <row r="2007" spans="4:18">
      <c r="D2007" s="130"/>
      <c r="R2007" s="214"/>
    </row>
    <row r="2008" spans="4:18">
      <c r="D2008" s="130"/>
      <c r="R2008" s="214"/>
    </row>
    <row r="2009" spans="4:18">
      <c r="D2009" s="130"/>
      <c r="R2009" s="214"/>
    </row>
    <row r="2010" spans="4:18">
      <c r="D2010" s="130"/>
      <c r="R2010" s="214"/>
    </row>
    <row r="2011" spans="4:18">
      <c r="D2011" s="130"/>
      <c r="R2011" s="214"/>
    </row>
    <row r="2012" spans="4:18">
      <c r="D2012" s="130"/>
      <c r="R2012" s="214"/>
    </row>
    <row r="2013" spans="4:18">
      <c r="D2013" s="130"/>
      <c r="R2013" s="214"/>
    </row>
    <row r="2014" spans="4:18">
      <c r="D2014" s="130"/>
      <c r="R2014" s="214"/>
    </row>
    <row r="2015" spans="4:18">
      <c r="D2015" s="130"/>
      <c r="R2015" s="214"/>
    </row>
    <row r="2016" spans="4:18">
      <c r="D2016" s="130"/>
      <c r="R2016" s="214"/>
    </row>
    <row r="2017" spans="4:18">
      <c r="D2017" s="130"/>
      <c r="R2017" s="214"/>
    </row>
    <row r="2018" spans="4:18">
      <c r="D2018" s="130"/>
      <c r="R2018" s="214"/>
    </row>
    <row r="2019" spans="4:18">
      <c r="D2019" s="130"/>
      <c r="R2019" s="214"/>
    </row>
    <row r="2020" spans="4:18">
      <c r="D2020" s="130"/>
      <c r="R2020" s="214"/>
    </row>
    <row r="2021" spans="4:18">
      <c r="D2021" s="130"/>
      <c r="R2021" s="214"/>
    </row>
    <row r="2022" spans="4:18">
      <c r="D2022" s="130"/>
      <c r="R2022" s="214"/>
    </row>
    <row r="2023" spans="4:18">
      <c r="D2023" s="130"/>
      <c r="R2023" s="214"/>
    </row>
    <row r="2024" spans="4:18">
      <c r="D2024" s="130"/>
      <c r="R2024" s="214"/>
    </row>
    <row r="2025" spans="4:18">
      <c r="D2025" s="130"/>
      <c r="R2025" s="214"/>
    </row>
    <row r="2026" spans="4:18">
      <c r="D2026" s="130"/>
      <c r="R2026" s="214"/>
    </row>
    <row r="2027" spans="4:18">
      <c r="D2027" s="130"/>
      <c r="R2027" s="214"/>
    </row>
    <row r="2028" spans="4:18">
      <c r="D2028" s="130"/>
      <c r="R2028" s="214"/>
    </row>
    <row r="2029" spans="4:18">
      <c r="D2029" s="130"/>
      <c r="R2029" s="214"/>
    </row>
    <row r="2030" spans="4:18">
      <c r="D2030" s="130"/>
      <c r="R2030" s="214"/>
    </row>
    <row r="2031" spans="4:18">
      <c r="D2031" s="130"/>
      <c r="R2031" s="214"/>
    </row>
    <row r="2032" spans="4:18">
      <c r="D2032" s="130"/>
      <c r="R2032" s="214"/>
    </row>
    <row r="2033" spans="4:18">
      <c r="D2033" s="130"/>
      <c r="R2033" s="214"/>
    </row>
    <row r="2034" spans="4:18">
      <c r="D2034" s="130"/>
      <c r="R2034" s="214"/>
    </row>
    <row r="2035" spans="4:18">
      <c r="D2035" s="130"/>
      <c r="R2035" s="214"/>
    </row>
    <row r="2036" spans="4:18">
      <c r="D2036" s="130"/>
      <c r="R2036" s="214"/>
    </row>
    <row r="2037" spans="4:18">
      <c r="D2037" s="130"/>
      <c r="R2037" s="214"/>
    </row>
    <row r="2038" spans="4:18">
      <c r="D2038" s="130"/>
      <c r="R2038" s="214"/>
    </row>
    <row r="2039" spans="4:18">
      <c r="D2039" s="130"/>
      <c r="R2039" s="214"/>
    </row>
    <row r="2040" spans="4:18">
      <c r="D2040" s="130"/>
      <c r="R2040" s="214"/>
    </row>
    <row r="2041" spans="4:18">
      <c r="D2041" s="130"/>
      <c r="R2041" s="214"/>
    </row>
    <row r="2042" spans="4:18">
      <c r="D2042" s="130"/>
      <c r="R2042" s="214"/>
    </row>
    <row r="2043" spans="4:18">
      <c r="D2043" s="130"/>
      <c r="R2043" s="214"/>
    </row>
    <row r="2044" spans="4:18">
      <c r="D2044" s="130"/>
      <c r="R2044" s="214"/>
    </row>
    <row r="2045" spans="4:18">
      <c r="D2045" s="130"/>
      <c r="R2045" s="214"/>
    </row>
    <row r="2046" spans="4:18">
      <c r="D2046" s="130"/>
      <c r="R2046" s="214"/>
    </row>
    <row r="2047" spans="4:18">
      <c r="D2047" s="130"/>
      <c r="R2047" s="214"/>
    </row>
    <row r="2048" spans="4:18">
      <c r="D2048" s="130"/>
      <c r="R2048" s="214"/>
    </row>
    <row r="2049" spans="4:18">
      <c r="D2049" s="130"/>
      <c r="R2049" s="214"/>
    </row>
    <row r="2050" spans="4:18">
      <c r="D2050" s="130"/>
      <c r="R2050" s="214"/>
    </row>
    <row r="2051" spans="4:18">
      <c r="D2051" s="130"/>
      <c r="R2051" s="214"/>
    </row>
    <row r="2052" spans="4:18">
      <c r="D2052" s="130"/>
      <c r="R2052" s="214"/>
    </row>
    <row r="2053" spans="4:18">
      <c r="D2053" s="130"/>
      <c r="R2053" s="214"/>
    </row>
    <row r="2054" spans="4:18">
      <c r="D2054" s="130"/>
      <c r="R2054" s="214"/>
    </row>
    <row r="2055" spans="4:18">
      <c r="D2055" s="130"/>
      <c r="R2055" s="214"/>
    </row>
    <row r="2056" spans="4:18">
      <c r="D2056" s="130"/>
      <c r="R2056" s="214"/>
    </row>
    <row r="2057" spans="4:18">
      <c r="D2057" s="130"/>
      <c r="R2057" s="214"/>
    </row>
    <row r="2058" spans="4:18">
      <c r="D2058" s="130"/>
      <c r="R2058" s="214"/>
    </row>
    <row r="2059" spans="4:18">
      <c r="D2059" s="130"/>
      <c r="R2059" s="214"/>
    </row>
    <row r="2060" spans="4:18">
      <c r="D2060" s="130"/>
      <c r="R2060" s="214"/>
    </row>
    <row r="2061" spans="4:18">
      <c r="D2061" s="130"/>
      <c r="R2061" s="214"/>
    </row>
    <row r="2062" spans="4:18">
      <c r="D2062" s="130"/>
      <c r="R2062" s="214"/>
    </row>
    <row r="2063" spans="4:18">
      <c r="D2063" s="130"/>
      <c r="R2063" s="214"/>
    </row>
    <row r="2064" spans="4:18">
      <c r="D2064" s="130"/>
      <c r="R2064" s="214"/>
    </row>
    <row r="2065" spans="4:18">
      <c r="D2065" s="130"/>
      <c r="R2065" s="214"/>
    </row>
    <row r="2066" spans="4:18">
      <c r="D2066" s="130"/>
      <c r="R2066" s="214"/>
    </row>
    <row r="2067" spans="4:18">
      <c r="D2067" s="130"/>
      <c r="R2067" s="214"/>
    </row>
    <row r="2068" spans="4:18">
      <c r="D2068" s="130"/>
      <c r="R2068" s="214"/>
    </row>
    <row r="2069" spans="4:18">
      <c r="D2069" s="130"/>
      <c r="R2069" s="214"/>
    </row>
    <row r="2070" spans="4:18">
      <c r="D2070" s="130"/>
      <c r="R2070" s="214"/>
    </row>
    <row r="2071" spans="4:18">
      <c r="D2071" s="130"/>
      <c r="R2071" s="214"/>
    </row>
    <row r="2072" spans="4:18">
      <c r="D2072" s="130"/>
      <c r="R2072" s="214"/>
    </row>
    <row r="2073" spans="4:18">
      <c r="D2073" s="130"/>
      <c r="R2073" s="214"/>
    </row>
    <row r="2074" spans="4:18">
      <c r="D2074" s="130"/>
      <c r="R2074" s="214"/>
    </row>
    <row r="2075" spans="4:18">
      <c r="D2075" s="130"/>
      <c r="R2075" s="214"/>
    </row>
    <row r="2076" spans="4:18">
      <c r="D2076" s="130"/>
      <c r="R2076" s="214"/>
    </row>
    <row r="2077" spans="4:18">
      <c r="D2077" s="130"/>
      <c r="R2077" s="214"/>
    </row>
    <row r="2078" spans="4:18">
      <c r="D2078" s="130"/>
      <c r="R2078" s="214"/>
    </row>
    <row r="2079" spans="4:18">
      <c r="D2079" s="130"/>
      <c r="R2079" s="214"/>
    </row>
    <row r="2080" spans="4:18">
      <c r="D2080" s="130"/>
      <c r="R2080" s="214"/>
    </row>
    <row r="2081" spans="4:18">
      <c r="D2081" s="130"/>
      <c r="R2081" s="214"/>
    </row>
    <row r="2082" spans="4:18">
      <c r="D2082" s="130"/>
      <c r="R2082" s="214"/>
    </row>
    <row r="2083" spans="4:18">
      <c r="D2083" s="130"/>
      <c r="R2083" s="214"/>
    </row>
    <row r="2084" spans="4:18">
      <c r="D2084" s="130"/>
      <c r="R2084" s="214"/>
    </row>
    <row r="2085" spans="4:18">
      <c r="D2085" s="130"/>
      <c r="R2085" s="214"/>
    </row>
    <row r="2086" spans="4:18">
      <c r="D2086" s="130"/>
      <c r="R2086" s="214"/>
    </row>
    <row r="2087" spans="4:18">
      <c r="D2087" s="130"/>
      <c r="R2087" s="214"/>
    </row>
    <row r="2088" spans="4:18">
      <c r="D2088" s="130"/>
      <c r="R2088" s="214"/>
    </row>
    <row r="2089" spans="4:18">
      <c r="D2089" s="130"/>
      <c r="R2089" s="214"/>
    </row>
    <row r="2090" spans="4:18">
      <c r="D2090" s="130"/>
      <c r="R2090" s="214"/>
    </row>
    <row r="2091" spans="4:18">
      <c r="D2091" s="130"/>
      <c r="R2091" s="214"/>
    </row>
    <row r="2092" spans="4:18">
      <c r="D2092" s="130"/>
      <c r="R2092" s="214"/>
    </row>
    <row r="2093" spans="4:18">
      <c r="D2093" s="130"/>
      <c r="R2093" s="214"/>
    </row>
    <row r="2094" spans="4:18">
      <c r="D2094" s="130"/>
      <c r="R2094" s="214"/>
    </row>
    <row r="2095" spans="4:18">
      <c r="D2095" s="130"/>
      <c r="R2095" s="214"/>
    </row>
    <row r="2096" spans="4:18">
      <c r="D2096" s="130"/>
      <c r="R2096" s="214"/>
    </row>
    <row r="2097" spans="4:18">
      <c r="D2097" s="130"/>
      <c r="R2097" s="214"/>
    </row>
    <row r="2098" spans="4:18">
      <c r="D2098" s="130"/>
      <c r="R2098" s="214"/>
    </row>
    <row r="2099" spans="4:18">
      <c r="D2099" s="130"/>
      <c r="R2099" s="214"/>
    </row>
    <row r="2100" spans="4:18">
      <c r="D2100" s="130"/>
      <c r="R2100" s="214"/>
    </row>
    <row r="2101" spans="4:18">
      <c r="D2101" s="130"/>
      <c r="R2101" s="214"/>
    </row>
    <row r="2102" spans="4:18">
      <c r="D2102" s="130"/>
      <c r="R2102" s="214"/>
    </row>
    <row r="2103" spans="4:18">
      <c r="D2103" s="130"/>
      <c r="R2103" s="214"/>
    </row>
    <row r="2104" spans="4:18">
      <c r="D2104" s="130"/>
      <c r="R2104" s="214"/>
    </row>
    <row r="2105" spans="4:18">
      <c r="D2105" s="130"/>
      <c r="R2105" s="214"/>
    </row>
    <row r="2106" spans="4:18">
      <c r="D2106" s="130"/>
      <c r="R2106" s="214"/>
    </row>
    <row r="2107" spans="4:18">
      <c r="D2107" s="130"/>
      <c r="R2107" s="214"/>
    </row>
    <row r="2108" spans="4:18">
      <c r="D2108" s="130"/>
      <c r="R2108" s="214"/>
    </row>
    <row r="2109" spans="4:18">
      <c r="D2109" s="130"/>
      <c r="R2109" s="214"/>
    </row>
    <row r="2110" spans="4:18">
      <c r="D2110" s="130"/>
      <c r="R2110" s="214"/>
    </row>
    <row r="2111" spans="4:18">
      <c r="D2111" s="130"/>
      <c r="R2111" s="214"/>
    </row>
    <row r="2112" spans="4:18">
      <c r="D2112" s="130"/>
      <c r="R2112" s="214"/>
    </row>
    <row r="2113" spans="4:18">
      <c r="D2113" s="130"/>
      <c r="R2113" s="214"/>
    </row>
    <row r="2114" spans="4:18">
      <c r="D2114" s="130"/>
      <c r="R2114" s="214"/>
    </row>
    <row r="2115" spans="4:18">
      <c r="D2115" s="130"/>
      <c r="R2115" s="214"/>
    </row>
    <row r="2116" spans="4:18">
      <c r="D2116" s="130"/>
      <c r="R2116" s="214"/>
    </row>
    <row r="2117" spans="4:18">
      <c r="D2117" s="130"/>
      <c r="R2117" s="214"/>
    </row>
    <row r="2118" spans="4:18">
      <c r="D2118" s="130"/>
      <c r="R2118" s="214"/>
    </row>
    <row r="2119" spans="4:18">
      <c r="D2119" s="130"/>
      <c r="R2119" s="214"/>
    </row>
    <row r="2120" spans="4:18">
      <c r="D2120" s="130"/>
      <c r="R2120" s="214"/>
    </row>
    <row r="2121" spans="4:18">
      <c r="D2121" s="130"/>
      <c r="R2121" s="214"/>
    </row>
    <row r="2122" spans="4:18">
      <c r="D2122" s="130"/>
      <c r="R2122" s="214"/>
    </row>
    <row r="2123" spans="4:18">
      <c r="D2123" s="130"/>
      <c r="R2123" s="214"/>
    </row>
    <row r="2124" spans="4:18">
      <c r="D2124" s="130"/>
      <c r="R2124" s="214"/>
    </row>
    <row r="2125" spans="4:18">
      <c r="D2125" s="130"/>
      <c r="R2125" s="214"/>
    </row>
    <row r="2126" spans="4:18">
      <c r="D2126" s="130"/>
      <c r="R2126" s="214"/>
    </row>
    <row r="2127" spans="4:18">
      <c r="D2127" s="130"/>
      <c r="R2127" s="214"/>
    </row>
    <row r="2128" spans="4:18">
      <c r="D2128" s="130"/>
      <c r="R2128" s="214"/>
    </row>
    <row r="2129" spans="4:18">
      <c r="D2129" s="130"/>
      <c r="R2129" s="214"/>
    </row>
    <row r="2130" spans="4:18">
      <c r="D2130" s="130"/>
      <c r="R2130" s="214"/>
    </row>
    <row r="2131" spans="4:18">
      <c r="D2131" s="130"/>
      <c r="R2131" s="214"/>
    </row>
    <row r="2132" spans="4:18">
      <c r="D2132" s="130"/>
      <c r="R2132" s="214"/>
    </row>
    <row r="2133" spans="4:18">
      <c r="D2133" s="130"/>
      <c r="R2133" s="214"/>
    </row>
    <row r="2134" spans="4:18">
      <c r="D2134" s="130"/>
      <c r="R2134" s="214"/>
    </row>
    <row r="2135" spans="4:18">
      <c r="D2135" s="130"/>
      <c r="R2135" s="214"/>
    </row>
    <row r="2136" spans="4:18">
      <c r="D2136" s="130"/>
      <c r="R2136" s="214"/>
    </row>
    <row r="2137" spans="4:18">
      <c r="D2137" s="130"/>
      <c r="R2137" s="214"/>
    </row>
    <row r="2138" spans="4:18">
      <c r="D2138" s="130"/>
      <c r="R2138" s="214"/>
    </row>
    <row r="2139" spans="4:18">
      <c r="D2139" s="130"/>
      <c r="R2139" s="214"/>
    </row>
    <row r="2140" spans="4:18">
      <c r="D2140" s="130"/>
      <c r="R2140" s="214"/>
    </row>
    <row r="2141" spans="4:18">
      <c r="D2141" s="130"/>
      <c r="R2141" s="214"/>
    </row>
    <row r="2142" spans="4:18">
      <c r="D2142" s="130"/>
      <c r="R2142" s="214"/>
    </row>
    <row r="2143" spans="4:18">
      <c r="D2143" s="130"/>
      <c r="R2143" s="214"/>
    </row>
    <row r="2144" spans="4:18">
      <c r="D2144" s="130"/>
      <c r="R2144" s="214"/>
    </row>
    <row r="2145" spans="4:18">
      <c r="D2145" s="130"/>
      <c r="R2145" s="214"/>
    </row>
    <row r="2146" spans="4:18">
      <c r="D2146" s="130"/>
      <c r="R2146" s="214"/>
    </row>
    <row r="2147" spans="4:18">
      <c r="D2147" s="130"/>
      <c r="R2147" s="214"/>
    </row>
    <row r="2148" spans="4:18">
      <c r="D2148" s="130"/>
      <c r="R2148" s="214"/>
    </row>
    <row r="2149" spans="4:18">
      <c r="D2149" s="130"/>
      <c r="R2149" s="214"/>
    </row>
    <row r="2150" spans="4:18">
      <c r="D2150" s="130"/>
      <c r="R2150" s="214"/>
    </row>
    <row r="2151" spans="4:18">
      <c r="D2151" s="130"/>
      <c r="R2151" s="214"/>
    </row>
    <row r="2152" spans="4:18">
      <c r="D2152" s="130"/>
      <c r="R2152" s="214"/>
    </row>
    <row r="2153" spans="4:18">
      <c r="D2153" s="130"/>
      <c r="R2153" s="214"/>
    </row>
    <row r="2154" spans="4:18">
      <c r="D2154" s="130"/>
      <c r="R2154" s="214"/>
    </row>
    <row r="2155" spans="4:18">
      <c r="D2155" s="130"/>
      <c r="R2155" s="214"/>
    </row>
    <row r="2156" spans="4:18">
      <c r="D2156" s="130"/>
      <c r="R2156" s="214"/>
    </row>
    <row r="2157" spans="4:18">
      <c r="D2157" s="130"/>
      <c r="R2157" s="214"/>
    </row>
    <row r="2158" spans="4:18">
      <c r="D2158" s="130"/>
      <c r="R2158" s="214"/>
    </row>
    <row r="2159" spans="4:18">
      <c r="D2159" s="130"/>
      <c r="R2159" s="214"/>
    </row>
    <row r="2160" spans="4:18">
      <c r="D2160" s="130"/>
      <c r="R2160" s="214"/>
    </row>
    <row r="2161" spans="4:18">
      <c r="D2161" s="130"/>
      <c r="R2161" s="214"/>
    </row>
    <row r="2162" spans="4:18">
      <c r="D2162" s="130"/>
      <c r="R2162" s="214"/>
    </row>
    <row r="2163" spans="4:18">
      <c r="D2163" s="130"/>
      <c r="R2163" s="214"/>
    </row>
    <row r="2164" spans="4:18">
      <c r="D2164" s="130"/>
      <c r="R2164" s="214"/>
    </row>
    <row r="2165" spans="4:18">
      <c r="D2165" s="130"/>
      <c r="R2165" s="214"/>
    </row>
    <row r="2166" spans="4:18">
      <c r="D2166" s="130"/>
      <c r="R2166" s="214"/>
    </row>
    <row r="2167" spans="4:18">
      <c r="D2167" s="130"/>
      <c r="R2167" s="214"/>
    </row>
    <row r="2168" spans="4:18">
      <c r="D2168" s="130"/>
      <c r="R2168" s="214"/>
    </row>
    <row r="2169" spans="4:18">
      <c r="D2169" s="130"/>
      <c r="R2169" s="214"/>
    </row>
    <row r="2170" spans="4:18">
      <c r="D2170" s="130"/>
      <c r="R2170" s="214"/>
    </row>
    <row r="2171" spans="4:18">
      <c r="D2171" s="130"/>
      <c r="R2171" s="214"/>
    </row>
    <row r="2172" spans="4:18">
      <c r="D2172" s="130"/>
      <c r="R2172" s="214"/>
    </row>
    <row r="2173" spans="4:18">
      <c r="D2173" s="130"/>
      <c r="R2173" s="214"/>
    </row>
    <row r="2174" spans="4:18">
      <c r="D2174" s="130"/>
      <c r="R2174" s="214"/>
    </row>
    <row r="2175" spans="4:18">
      <c r="D2175" s="130"/>
      <c r="R2175" s="214"/>
    </row>
    <row r="2176" spans="4:18">
      <c r="D2176" s="130"/>
      <c r="R2176" s="214"/>
    </row>
    <row r="2177" spans="4:18">
      <c r="D2177" s="130"/>
      <c r="R2177" s="214"/>
    </row>
    <row r="2178" spans="4:18">
      <c r="D2178" s="130"/>
      <c r="R2178" s="214"/>
    </row>
    <row r="2179" spans="4:18">
      <c r="D2179" s="130"/>
      <c r="R2179" s="214"/>
    </row>
    <row r="2180" spans="4:18">
      <c r="D2180" s="130"/>
      <c r="R2180" s="214"/>
    </row>
    <row r="2181" spans="4:18">
      <c r="D2181" s="130"/>
      <c r="R2181" s="214"/>
    </row>
    <row r="2182" spans="4:18">
      <c r="D2182" s="130"/>
      <c r="R2182" s="214"/>
    </row>
    <row r="2183" spans="4:18">
      <c r="D2183" s="130"/>
      <c r="R2183" s="214"/>
    </row>
    <row r="2184" spans="4:18">
      <c r="D2184" s="130"/>
      <c r="R2184" s="214"/>
    </row>
    <row r="2185" spans="4:18">
      <c r="D2185" s="130"/>
      <c r="R2185" s="214"/>
    </row>
    <row r="2186" spans="4:18">
      <c r="D2186" s="130"/>
      <c r="R2186" s="214"/>
    </row>
    <row r="2187" spans="4:18">
      <c r="D2187" s="130"/>
      <c r="R2187" s="214"/>
    </row>
    <row r="2188" spans="4:18">
      <c r="D2188" s="130"/>
      <c r="R2188" s="214"/>
    </row>
    <row r="2189" spans="4:18">
      <c r="D2189" s="130"/>
      <c r="R2189" s="214"/>
    </row>
    <row r="2190" spans="4:18">
      <c r="D2190" s="130"/>
      <c r="R2190" s="214"/>
    </row>
    <row r="2191" spans="4:18">
      <c r="D2191" s="130"/>
      <c r="R2191" s="214"/>
    </row>
    <row r="2192" spans="4:18">
      <c r="D2192" s="130"/>
      <c r="R2192" s="214"/>
    </row>
    <row r="2193" spans="4:18">
      <c r="D2193" s="130"/>
      <c r="R2193" s="214"/>
    </row>
    <row r="2194" spans="4:18">
      <c r="D2194" s="130"/>
      <c r="R2194" s="214"/>
    </row>
    <row r="2195" spans="4:18">
      <c r="D2195" s="130"/>
      <c r="R2195" s="214"/>
    </row>
    <row r="2196" spans="4:18">
      <c r="D2196" s="130"/>
      <c r="R2196" s="214"/>
    </row>
    <row r="2197" spans="4:18">
      <c r="D2197" s="130"/>
      <c r="R2197" s="214"/>
    </row>
    <row r="2198" spans="4:18">
      <c r="D2198" s="130"/>
      <c r="R2198" s="214"/>
    </row>
    <row r="2199" spans="4:18">
      <c r="D2199" s="130"/>
      <c r="R2199" s="214"/>
    </row>
    <row r="2200" spans="4:18">
      <c r="D2200" s="130"/>
      <c r="R2200" s="214"/>
    </row>
    <row r="2201" spans="4:18">
      <c r="D2201" s="130"/>
      <c r="R2201" s="214"/>
    </row>
    <row r="2202" spans="4:18">
      <c r="D2202" s="130"/>
      <c r="R2202" s="214"/>
    </row>
    <row r="2203" spans="4:18">
      <c r="D2203" s="130"/>
      <c r="R2203" s="214"/>
    </row>
    <row r="2204" spans="4:18">
      <c r="D2204" s="130"/>
      <c r="R2204" s="214"/>
    </row>
    <row r="2205" spans="4:18">
      <c r="D2205" s="130"/>
      <c r="R2205" s="214"/>
    </row>
    <row r="2206" spans="4:18">
      <c r="D2206" s="130"/>
      <c r="R2206" s="214"/>
    </row>
    <row r="2207" spans="4:18">
      <c r="D2207" s="130"/>
      <c r="R2207" s="214"/>
    </row>
    <row r="2208" spans="4:18">
      <c r="D2208" s="130"/>
      <c r="R2208" s="214"/>
    </row>
    <row r="2209" spans="4:18">
      <c r="D2209" s="130"/>
      <c r="R2209" s="214"/>
    </row>
    <row r="2210" spans="4:18">
      <c r="D2210" s="130"/>
      <c r="R2210" s="214"/>
    </row>
    <row r="2211" spans="4:18">
      <c r="D2211" s="130"/>
      <c r="R2211" s="214"/>
    </row>
    <row r="2212" spans="4:18">
      <c r="D2212" s="130"/>
      <c r="R2212" s="214"/>
    </row>
    <row r="2213" spans="4:18">
      <c r="D2213" s="130"/>
      <c r="R2213" s="214"/>
    </row>
    <row r="2214" spans="4:18">
      <c r="D2214" s="130"/>
      <c r="R2214" s="214"/>
    </row>
    <row r="2215" spans="4:18">
      <c r="D2215" s="130"/>
      <c r="R2215" s="214"/>
    </row>
    <row r="2216" spans="4:18">
      <c r="D2216" s="130"/>
      <c r="R2216" s="214"/>
    </row>
    <row r="2217" spans="4:18">
      <c r="D2217" s="130"/>
      <c r="R2217" s="214"/>
    </row>
    <row r="2218" spans="4:18">
      <c r="D2218" s="130"/>
      <c r="R2218" s="214"/>
    </row>
    <row r="2219" spans="4:18">
      <c r="D2219" s="130"/>
      <c r="R2219" s="214"/>
    </row>
    <row r="2220" spans="4:18">
      <c r="D2220" s="130"/>
      <c r="R2220" s="214"/>
    </row>
    <row r="2221" spans="4:18">
      <c r="D2221" s="130"/>
      <c r="R2221" s="214"/>
    </row>
    <row r="2222" spans="4:18">
      <c r="D2222" s="130"/>
      <c r="R2222" s="214"/>
    </row>
    <row r="2223" spans="4:18">
      <c r="D2223" s="130"/>
      <c r="R2223" s="214"/>
    </row>
    <row r="2224" spans="4:18">
      <c r="D2224" s="130"/>
      <c r="R2224" s="214"/>
    </row>
    <row r="2225" spans="4:18">
      <c r="D2225" s="130"/>
      <c r="R2225" s="214"/>
    </row>
    <row r="2226" spans="4:18">
      <c r="D2226" s="130"/>
      <c r="R2226" s="214"/>
    </row>
    <row r="2227" spans="4:18">
      <c r="D2227" s="130"/>
      <c r="R2227" s="214"/>
    </row>
    <row r="2228" spans="4:18">
      <c r="D2228" s="130"/>
      <c r="R2228" s="214"/>
    </row>
    <row r="2229" spans="4:18">
      <c r="D2229" s="130"/>
      <c r="R2229" s="214"/>
    </row>
    <row r="2230" spans="4:18">
      <c r="D2230" s="130"/>
      <c r="R2230" s="214"/>
    </row>
    <row r="2231" spans="4:18">
      <c r="D2231" s="130"/>
      <c r="R2231" s="214"/>
    </row>
    <row r="2232" spans="4:18">
      <c r="D2232" s="130"/>
      <c r="R2232" s="214"/>
    </row>
    <row r="2233" spans="4:18">
      <c r="D2233" s="130"/>
      <c r="R2233" s="214"/>
    </row>
    <row r="2234" spans="4:18">
      <c r="D2234" s="130"/>
      <c r="R2234" s="214"/>
    </row>
    <row r="2235" spans="4:18">
      <c r="D2235" s="130"/>
      <c r="R2235" s="214"/>
    </row>
    <row r="2236" spans="4:18">
      <c r="D2236" s="130"/>
      <c r="R2236" s="214"/>
    </row>
    <row r="2237" spans="4:18">
      <c r="D2237" s="130"/>
      <c r="R2237" s="214"/>
    </row>
    <row r="2238" spans="4:18">
      <c r="D2238" s="130"/>
      <c r="R2238" s="214"/>
    </row>
    <row r="2239" spans="4:18">
      <c r="D2239" s="130"/>
      <c r="R2239" s="214"/>
    </row>
    <row r="2240" spans="4:18">
      <c r="D2240" s="130"/>
      <c r="R2240" s="214"/>
    </row>
    <row r="2241" spans="4:18">
      <c r="D2241" s="130"/>
      <c r="R2241" s="214"/>
    </row>
    <row r="2242" spans="4:18">
      <c r="D2242" s="130"/>
      <c r="R2242" s="214"/>
    </row>
    <row r="2243" spans="4:18">
      <c r="D2243" s="130"/>
      <c r="R2243" s="214"/>
    </row>
    <row r="2244" spans="4:18">
      <c r="D2244" s="130"/>
      <c r="R2244" s="214"/>
    </row>
    <row r="2245" spans="4:18">
      <c r="D2245" s="130"/>
      <c r="R2245" s="214"/>
    </row>
    <row r="2246" spans="4:18">
      <c r="D2246" s="130"/>
      <c r="R2246" s="214"/>
    </row>
    <row r="2247" spans="4:18">
      <c r="D2247" s="130"/>
      <c r="R2247" s="214"/>
    </row>
    <row r="2248" spans="4:18">
      <c r="D2248" s="130"/>
      <c r="R2248" s="214"/>
    </row>
    <row r="2249" spans="4:18">
      <c r="D2249" s="130"/>
      <c r="R2249" s="214"/>
    </row>
    <row r="2250" spans="4:18">
      <c r="D2250" s="130"/>
      <c r="R2250" s="214"/>
    </row>
    <row r="2251" spans="4:18">
      <c r="D2251" s="130"/>
      <c r="R2251" s="214"/>
    </row>
    <row r="2252" spans="4:18">
      <c r="D2252" s="130"/>
      <c r="R2252" s="214"/>
    </row>
    <row r="2253" spans="4:18">
      <c r="D2253" s="130"/>
      <c r="R2253" s="214"/>
    </row>
    <row r="2254" spans="4:18">
      <c r="D2254" s="130"/>
      <c r="R2254" s="214"/>
    </row>
    <row r="2255" spans="4:18">
      <c r="D2255" s="130"/>
      <c r="R2255" s="214"/>
    </row>
    <row r="2256" spans="4:18">
      <c r="D2256" s="130"/>
      <c r="R2256" s="214"/>
    </row>
    <row r="2257" spans="4:18">
      <c r="D2257" s="130"/>
      <c r="R2257" s="214"/>
    </row>
    <row r="2258" spans="4:18">
      <c r="D2258" s="130"/>
      <c r="R2258" s="214"/>
    </row>
    <row r="2259" spans="4:18">
      <c r="D2259" s="130"/>
      <c r="R2259" s="214"/>
    </row>
    <row r="2260" spans="4:18">
      <c r="D2260" s="130"/>
      <c r="R2260" s="214"/>
    </row>
    <row r="2261" spans="4:18">
      <c r="D2261" s="130"/>
      <c r="R2261" s="214"/>
    </row>
    <row r="2262" spans="4:18">
      <c r="D2262" s="130"/>
      <c r="R2262" s="214"/>
    </row>
    <row r="2263" spans="4:18">
      <c r="D2263" s="130"/>
      <c r="R2263" s="214"/>
    </row>
    <row r="2264" spans="4:18">
      <c r="D2264" s="130"/>
      <c r="R2264" s="214"/>
    </row>
    <row r="2265" spans="4:18">
      <c r="D2265" s="130"/>
      <c r="R2265" s="214"/>
    </row>
    <row r="2266" spans="4:18">
      <c r="D2266" s="130"/>
      <c r="R2266" s="214"/>
    </row>
    <row r="2267" spans="4:18">
      <c r="D2267" s="130"/>
      <c r="R2267" s="214"/>
    </row>
    <row r="2268" spans="4:18">
      <c r="D2268" s="130"/>
      <c r="R2268" s="214"/>
    </row>
    <row r="2269" spans="4:18">
      <c r="D2269" s="130"/>
      <c r="R2269" s="214"/>
    </row>
    <row r="2270" spans="4:18">
      <c r="D2270" s="130"/>
      <c r="R2270" s="214"/>
    </row>
    <row r="2271" spans="4:18">
      <c r="D2271" s="130"/>
      <c r="R2271" s="214"/>
    </row>
    <row r="2272" spans="4:18">
      <c r="D2272" s="130"/>
      <c r="R2272" s="214"/>
    </row>
    <row r="2273" spans="4:18">
      <c r="D2273" s="130"/>
      <c r="R2273" s="214"/>
    </row>
    <row r="2274" spans="4:18">
      <c r="D2274" s="130"/>
      <c r="R2274" s="214"/>
    </row>
    <row r="2275" spans="4:18">
      <c r="D2275" s="130"/>
      <c r="R2275" s="214"/>
    </row>
    <row r="2276" spans="4:18">
      <c r="D2276" s="130"/>
      <c r="R2276" s="214"/>
    </row>
    <row r="2277" spans="4:18">
      <c r="D2277" s="130"/>
      <c r="R2277" s="214"/>
    </row>
    <row r="2278" spans="4:18">
      <c r="D2278" s="130"/>
      <c r="R2278" s="214"/>
    </row>
    <row r="2279" spans="4:18">
      <c r="D2279" s="130"/>
      <c r="R2279" s="214"/>
    </row>
    <row r="2280" spans="4:18">
      <c r="D2280" s="130"/>
      <c r="R2280" s="214"/>
    </row>
    <row r="2281" spans="4:18">
      <c r="D2281" s="130"/>
      <c r="R2281" s="214"/>
    </row>
    <row r="2282" spans="4:18">
      <c r="D2282" s="130"/>
      <c r="R2282" s="214"/>
    </row>
    <row r="2283" spans="4:18">
      <c r="D2283" s="130"/>
      <c r="R2283" s="214"/>
    </row>
    <row r="2284" spans="4:18">
      <c r="D2284" s="130"/>
      <c r="R2284" s="214"/>
    </row>
    <row r="2285" spans="4:18">
      <c r="D2285" s="130"/>
      <c r="R2285" s="214"/>
    </row>
    <row r="2286" spans="4:18">
      <c r="D2286" s="130"/>
      <c r="R2286" s="214"/>
    </row>
    <row r="2287" spans="4:18">
      <c r="D2287" s="130"/>
      <c r="R2287" s="214"/>
    </row>
    <row r="2288" spans="4:18">
      <c r="D2288" s="130"/>
      <c r="R2288" s="214"/>
    </row>
    <row r="2289" spans="4:18">
      <c r="D2289" s="130"/>
      <c r="R2289" s="214"/>
    </row>
    <row r="2290" spans="4:18">
      <c r="D2290" s="130"/>
      <c r="R2290" s="214"/>
    </row>
    <row r="2291" spans="4:18">
      <c r="D2291" s="130"/>
      <c r="R2291" s="214"/>
    </row>
    <row r="2292" spans="4:18">
      <c r="D2292" s="130"/>
      <c r="R2292" s="214"/>
    </row>
    <row r="2293" spans="4:18">
      <c r="D2293" s="130"/>
      <c r="R2293" s="214"/>
    </row>
    <row r="2294" spans="4:18">
      <c r="D2294" s="130"/>
      <c r="R2294" s="214"/>
    </row>
    <row r="2295" spans="4:18">
      <c r="D2295" s="130"/>
      <c r="R2295" s="214"/>
    </row>
    <row r="2296" spans="4:18">
      <c r="D2296" s="130"/>
      <c r="R2296" s="214"/>
    </row>
    <row r="2297" spans="4:18">
      <c r="D2297" s="130"/>
      <c r="R2297" s="214"/>
    </row>
    <row r="2298" spans="4:18">
      <c r="D2298" s="130"/>
      <c r="R2298" s="214"/>
    </row>
    <row r="2299" spans="4:18">
      <c r="D2299" s="130"/>
      <c r="R2299" s="214"/>
    </row>
    <row r="2300" spans="4:18">
      <c r="D2300" s="130"/>
      <c r="R2300" s="214"/>
    </row>
    <row r="2301" spans="4:18">
      <c r="D2301" s="130"/>
      <c r="R2301" s="214"/>
    </row>
    <row r="2302" spans="4:18">
      <c r="D2302" s="130"/>
      <c r="R2302" s="214"/>
    </row>
    <row r="2303" spans="4:18">
      <c r="D2303" s="130"/>
      <c r="R2303" s="214"/>
    </row>
    <row r="2304" spans="4:18">
      <c r="D2304" s="130"/>
      <c r="R2304" s="214"/>
    </row>
    <row r="2305" spans="4:18">
      <c r="D2305" s="130"/>
      <c r="R2305" s="214"/>
    </row>
    <row r="2306" spans="4:18">
      <c r="D2306" s="130"/>
      <c r="R2306" s="214"/>
    </row>
    <row r="2307" spans="4:18">
      <c r="D2307" s="130"/>
      <c r="R2307" s="214"/>
    </row>
    <row r="2308" spans="4:18">
      <c r="D2308" s="130"/>
      <c r="R2308" s="214"/>
    </row>
    <row r="2309" spans="4:18">
      <c r="D2309" s="130"/>
      <c r="R2309" s="214"/>
    </row>
    <row r="2310" spans="4:18">
      <c r="D2310" s="130"/>
      <c r="R2310" s="214"/>
    </row>
    <row r="2311" spans="4:18">
      <c r="D2311" s="130"/>
      <c r="R2311" s="214"/>
    </row>
    <row r="2312" spans="4:18">
      <c r="D2312" s="130"/>
      <c r="R2312" s="214"/>
    </row>
    <row r="2313" spans="4:18">
      <c r="D2313" s="130"/>
      <c r="R2313" s="214"/>
    </row>
    <row r="2314" spans="4:18">
      <c r="D2314" s="130"/>
      <c r="R2314" s="214"/>
    </row>
    <row r="2315" spans="4:18">
      <c r="D2315" s="130"/>
      <c r="R2315" s="214"/>
    </row>
    <row r="2316" spans="4:18">
      <c r="D2316" s="130"/>
      <c r="R2316" s="214"/>
    </row>
    <row r="2317" spans="4:18">
      <c r="D2317" s="130"/>
      <c r="R2317" s="214"/>
    </row>
    <row r="2318" spans="4:18">
      <c r="D2318" s="130"/>
      <c r="R2318" s="214"/>
    </row>
    <row r="2319" spans="4:18">
      <c r="D2319" s="130"/>
      <c r="R2319" s="214"/>
    </row>
    <row r="2320" spans="4:18">
      <c r="D2320" s="130"/>
      <c r="R2320" s="214"/>
    </row>
    <row r="2321" spans="4:18">
      <c r="D2321" s="130"/>
      <c r="R2321" s="214"/>
    </row>
    <row r="2322" spans="4:18">
      <c r="D2322" s="130"/>
      <c r="R2322" s="214"/>
    </row>
    <row r="2323" spans="4:18">
      <c r="D2323" s="130"/>
      <c r="R2323" s="214"/>
    </row>
    <row r="2324" spans="4:18">
      <c r="D2324" s="130"/>
      <c r="R2324" s="214"/>
    </row>
    <row r="2325" spans="4:18">
      <c r="D2325" s="130"/>
      <c r="R2325" s="214"/>
    </row>
    <row r="2326" spans="4:18">
      <c r="D2326" s="130"/>
      <c r="R2326" s="214"/>
    </row>
    <row r="2327" spans="4:18">
      <c r="D2327" s="130"/>
      <c r="R2327" s="214"/>
    </row>
    <row r="2328" spans="4:18">
      <c r="D2328" s="130"/>
      <c r="R2328" s="214"/>
    </row>
    <row r="2329" spans="4:18">
      <c r="D2329" s="130"/>
      <c r="R2329" s="214"/>
    </row>
    <row r="2330" spans="4:18">
      <c r="D2330" s="130"/>
      <c r="R2330" s="214"/>
    </row>
    <row r="2331" spans="4:18">
      <c r="D2331" s="130"/>
      <c r="R2331" s="214"/>
    </row>
    <row r="2332" spans="4:18">
      <c r="D2332" s="130"/>
      <c r="R2332" s="214"/>
    </row>
    <row r="2333" spans="4:18">
      <c r="D2333" s="130"/>
      <c r="R2333" s="214"/>
    </row>
    <row r="2334" spans="4:18">
      <c r="D2334" s="130"/>
      <c r="R2334" s="214"/>
    </row>
    <row r="2335" spans="4:18">
      <c r="D2335" s="130"/>
      <c r="R2335" s="214"/>
    </row>
    <row r="2336" spans="4:18">
      <c r="D2336" s="130"/>
      <c r="R2336" s="214"/>
    </row>
    <row r="2337" spans="4:18">
      <c r="D2337" s="130"/>
      <c r="R2337" s="214"/>
    </row>
    <row r="2338" spans="4:18">
      <c r="D2338" s="130"/>
      <c r="R2338" s="214"/>
    </row>
    <row r="2339" spans="4:18">
      <c r="D2339" s="130"/>
      <c r="R2339" s="214"/>
    </row>
    <row r="2340" spans="4:18">
      <c r="D2340" s="130"/>
      <c r="R2340" s="214"/>
    </row>
    <row r="2341" spans="4:18">
      <c r="D2341" s="130"/>
      <c r="R2341" s="214"/>
    </row>
    <row r="2342" spans="4:18">
      <c r="D2342" s="130"/>
      <c r="R2342" s="214"/>
    </row>
    <row r="2343" spans="4:18">
      <c r="D2343" s="130"/>
      <c r="R2343" s="214"/>
    </row>
    <row r="2344" spans="4:18">
      <c r="D2344" s="130"/>
      <c r="R2344" s="214"/>
    </row>
    <row r="2345" spans="4:18">
      <c r="D2345" s="130"/>
      <c r="R2345" s="214"/>
    </row>
    <row r="2346" spans="4:18">
      <c r="D2346" s="130"/>
      <c r="R2346" s="214"/>
    </row>
    <row r="2347" spans="4:18">
      <c r="D2347" s="130"/>
      <c r="R2347" s="214"/>
    </row>
    <row r="2348" spans="4:18">
      <c r="D2348" s="130"/>
      <c r="R2348" s="214"/>
    </row>
    <row r="2349" spans="4:18">
      <c r="D2349" s="130"/>
      <c r="R2349" s="214"/>
    </row>
    <row r="2350" spans="4:18">
      <c r="D2350" s="130"/>
      <c r="R2350" s="214"/>
    </row>
    <row r="2351" spans="4:18">
      <c r="D2351" s="130"/>
      <c r="R2351" s="214"/>
    </row>
    <row r="2352" spans="4:18">
      <c r="D2352" s="130"/>
      <c r="R2352" s="214"/>
    </row>
    <row r="2353" spans="4:18">
      <c r="D2353" s="130"/>
      <c r="R2353" s="214"/>
    </row>
    <row r="2354" spans="4:18">
      <c r="D2354" s="130"/>
      <c r="R2354" s="214"/>
    </row>
    <row r="2355" spans="4:18">
      <c r="D2355" s="130"/>
      <c r="R2355" s="214"/>
    </row>
    <row r="2356" spans="4:18">
      <c r="D2356" s="130"/>
      <c r="R2356" s="214"/>
    </row>
    <row r="2357" spans="4:18">
      <c r="D2357" s="130"/>
      <c r="R2357" s="214"/>
    </row>
    <row r="2358" spans="4:18">
      <c r="D2358" s="130"/>
      <c r="R2358" s="214"/>
    </row>
    <row r="2359" spans="4:18">
      <c r="D2359" s="130"/>
      <c r="R2359" s="214"/>
    </row>
    <row r="2360" spans="4:18">
      <c r="D2360" s="130"/>
      <c r="R2360" s="214"/>
    </row>
    <row r="2361" spans="4:18">
      <c r="D2361" s="130"/>
      <c r="R2361" s="214"/>
    </row>
    <row r="2362" spans="4:18">
      <c r="D2362" s="130"/>
      <c r="R2362" s="214"/>
    </row>
    <row r="2363" spans="4:18">
      <c r="D2363" s="130"/>
      <c r="R2363" s="214"/>
    </row>
    <row r="2364" spans="4:18">
      <c r="D2364" s="130"/>
      <c r="R2364" s="214"/>
    </row>
    <row r="2365" spans="4:18">
      <c r="D2365" s="130"/>
      <c r="R2365" s="214"/>
    </row>
    <row r="2366" spans="4:18">
      <c r="D2366" s="130"/>
      <c r="R2366" s="214"/>
    </row>
    <row r="2367" spans="4:18">
      <c r="D2367" s="130"/>
      <c r="R2367" s="214"/>
    </row>
    <row r="2368" spans="4:18">
      <c r="D2368" s="130"/>
      <c r="R2368" s="214"/>
    </row>
    <row r="2369" spans="4:18">
      <c r="D2369" s="130"/>
      <c r="R2369" s="214"/>
    </row>
    <row r="2370" spans="4:18">
      <c r="D2370" s="130"/>
      <c r="R2370" s="214"/>
    </row>
    <row r="2371" spans="4:18">
      <c r="D2371" s="130"/>
      <c r="R2371" s="214"/>
    </row>
    <row r="2372" spans="4:18">
      <c r="D2372" s="130"/>
      <c r="R2372" s="214"/>
    </row>
    <row r="2373" spans="4:18">
      <c r="D2373" s="130"/>
      <c r="R2373" s="214"/>
    </row>
    <row r="2374" spans="4:18">
      <c r="D2374" s="130"/>
      <c r="R2374" s="214"/>
    </row>
    <row r="2375" spans="4:18">
      <c r="D2375" s="130"/>
      <c r="R2375" s="214"/>
    </row>
    <row r="2376" spans="4:18">
      <c r="D2376" s="130"/>
      <c r="R2376" s="214"/>
    </row>
    <row r="2377" spans="4:18">
      <c r="D2377" s="130"/>
      <c r="R2377" s="214"/>
    </row>
    <row r="2378" spans="4:18">
      <c r="D2378" s="130"/>
      <c r="R2378" s="214"/>
    </row>
    <row r="2379" spans="4:18">
      <c r="D2379" s="130"/>
      <c r="R2379" s="214"/>
    </row>
    <row r="2380" spans="4:18">
      <c r="D2380" s="130"/>
      <c r="R2380" s="214"/>
    </row>
    <row r="2381" spans="4:18">
      <c r="D2381" s="130"/>
      <c r="R2381" s="214"/>
    </row>
    <row r="2382" spans="4:18">
      <c r="D2382" s="130"/>
      <c r="R2382" s="214"/>
    </row>
    <row r="2383" spans="4:18">
      <c r="D2383" s="130"/>
      <c r="R2383" s="214"/>
    </row>
    <row r="2384" spans="4:18">
      <c r="D2384" s="130"/>
      <c r="R2384" s="214"/>
    </row>
    <row r="2385" spans="4:18">
      <c r="D2385" s="130"/>
      <c r="R2385" s="214"/>
    </row>
    <row r="2386" spans="4:18">
      <c r="D2386" s="130"/>
      <c r="R2386" s="214"/>
    </row>
    <row r="2387" spans="4:18">
      <c r="D2387" s="130"/>
      <c r="R2387" s="214"/>
    </row>
    <row r="2388" spans="4:18">
      <c r="D2388" s="130"/>
      <c r="R2388" s="214"/>
    </row>
    <row r="2389" spans="4:18">
      <c r="D2389" s="130"/>
      <c r="R2389" s="214"/>
    </row>
    <row r="2390" spans="4:18">
      <c r="D2390" s="130"/>
      <c r="R2390" s="214"/>
    </row>
    <row r="2391" spans="4:18">
      <c r="D2391" s="130"/>
      <c r="R2391" s="214"/>
    </row>
    <row r="2392" spans="4:18">
      <c r="D2392" s="130"/>
      <c r="R2392" s="214"/>
    </row>
    <row r="2393" spans="4:18">
      <c r="D2393" s="130"/>
      <c r="R2393" s="214"/>
    </row>
    <row r="2394" spans="4:18">
      <c r="D2394" s="130"/>
      <c r="R2394" s="214"/>
    </row>
    <row r="2395" spans="4:18">
      <c r="D2395" s="130"/>
      <c r="R2395" s="214"/>
    </row>
    <row r="2396" spans="4:18">
      <c r="D2396" s="130"/>
      <c r="R2396" s="214"/>
    </row>
    <row r="2397" spans="4:18">
      <c r="D2397" s="130"/>
      <c r="R2397" s="214"/>
    </row>
    <row r="2398" spans="4:18">
      <c r="D2398" s="130"/>
      <c r="R2398" s="214"/>
    </row>
    <row r="2399" spans="4:18">
      <c r="D2399" s="130"/>
      <c r="R2399" s="214"/>
    </row>
    <row r="2400" spans="4:18">
      <c r="D2400" s="130"/>
      <c r="R2400" s="214"/>
    </row>
    <row r="2401" spans="4:18">
      <c r="D2401" s="130"/>
      <c r="R2401" s="214"/>
    </row>
    <row r="2402" spans="4:18">
      <c r="D2402" s="130"/>
      <c r="R2402" s="214"/>
    </row>
    <row r="2403" spans="4:18">
      <c r="D2403" s="130"/>
      <c r="R2403" s="214"/>
    </row>
    <row r="2404" spans="4:18">
      <c r="D2404" s="130"/>
      <c r="R2404" s="214"/>
    </row>
    <row r="2405" spans="4:18">
      <c r="D2405" s="130"/>
      <c r="R2405" s="214"/>
    </row>
    <row r="2406" spans="4:18">
      <c r="D2406" s="130"/>
      <c r="R2406" s="214"/>
    </row>
    <row r="2407" spans="4:18">
      <c r="D2407" s="130"/>
      <c r="R2407" s="214"/>
    </row>
    <row r="2408" spans="4:18">
      <c r="D2408" s="130"/>
      <c r="R2408" s="214"/>
    </row>
    <row r="2409" spans="4:18">
      <c r="D2409" s="130"/>
      <c r="R2409" s="214"/>
    </row>
    <row r="2410" spans="4:18">
      <c r="D2410" s="130"/>
      <c r="R2410" s="214"/>
    </row>
    <row r="2411" spans="4:18">
      <c r="D2411" s="130"/>
      <c r="R2411" s="214"/>
    </row>
    <row r="2412" spans="4:18">
      <c r="D2412" s="130"/>
      <c r="R2412" s="214"/>
    </row>
    <row r="2413" spans="4:18">
      <c r="D2413" s="130"/>
      <c r="R2413" s="214"/>
    </row>
    <row r="2414" spans="4:18">
      <c r="D2414" s="130"/>
      <c r="R2414" s="214"/>
    </row>
    <row r="2415" spans="4:18">
      <c r="D2415" s="130"/>
      <c r="R2415" s="214"/>
    </row>
    <row r="2416" spans="4:18">
      <c r="D2416" s="130"/>
      <c r="R2416" s="214"/>
    </row>
    <row r="2417" spans="4:18">
      <c r="D2417" s="130"/>
      <c r="R2417" s="214"/>
    </row>
    <row r="2418" spans="4:18">
      <c r="D2418" s="130"/>
      <c r="R2418" s="214"/>
    </row>
    <row r="2419" spans="4:18">
      <c r="D2419" s="130"/>
      <c r="R2419" s="214"/>
    </row>
    <row r="2420" spans="4:18">
      <c r="D2420" s="130"/>
      <c r="R2420" s="214"/>
    </row>
    <row r="2421" spans="4:18">
      <c r="D2421" s="130"/>
      <c r="R2421" s="214"/>
    </row>
    <row r="2422" spans="4:18">
      <c r="D2422" s="130"/>
      <c r="R2422" s="214"/>
    </row>
    <row r="2423" spans="4:18">
      <c r="D2423" s="130"/>
      <c r="R2423" s="214"/>
    </row>
    <row r="2424" spans="4:18">
      <c r="D2424" s="130"/>
      <c r="R2424" s="214"/>
    </row>
    <row r="2425" spans="4:18">
      <c r="D2425" s="130"/>
      <c r="R2425" s="214"/>
    </row>
    <row r="2426" spans="4:18">
      <c r="D2426" s="130"/>
      <c r="R2426" s="214"/>
    </row>
    <row r="2427" spans="4:18">
      <c r="D2427" s="130"/>
      <c r="R2427" s="214"/>
    </row>
    <row r="2428" spans="4:18">
      <c r="D2428" s="130"/>
      <c r="R2428" s="214"/>
    </row>
    <row r="2429" spans="4:18">
      <c r="D2429" s="130"/>
      <c r="R2429" s="214"/>
    </row>
    <row r="2430" spans="4:18">
      <c r="D2430" s="130"/>
      <c r="R2430" s="214"/>
    </row>
    <row r="2431" spans="4:18">
      <c r="D2431" s="130"/>
      <c r="R2431" s="214"/>
    </row>
    <row r="2432" spans="4:18">
      <c r="D2432" s="130"/>
      <c r="R2432" s="214"/>
    </row>
    <row r="2433" spans="4:18">
      <c r="D2433" s="130"/>
      <c r="R2433" s="214"/>
    </row>
    <row r="2434" spans="4:18">
      <c r="D2434" s="130"/>
      <c r="R2434" s="214"/>
    </row>
    <row r="2435" spans="4:18">
      <c r="D2435" s="130"/>
      <c r="R2435" s="214"/>
    </row>
    <row r="2436" spans="4:18">
      <c r="D2436" s="130"/>
      <c r="R2436" s="214"/>
    </row>
    <row r="2437" spans="4:18">
      <c r="D2437" s="130"/>
      <c r="R2437" s="214"/>
    </row>
    <row r="2438" spans="4:18">
      <c r="D2438" s="130"/>
      <c r="R2438" s="214"/>
    </row>
    <row r="2439" spans="4:18">
      <c r="D2439" s="130"/>
      <c r="R2439" s="214"/>
    </row>
    <row r="2440" spans="4:18">
      <c r="D2440" s="130"/>
      <c r="R2440" s="214"/>
    </row>
    <row r="2441" spans="4:18">
      <c r="D2441" s="130"/>
      <c r="R2441" s="214"/>
    </row>
    <row r="2442" spans="4:18">
      <c r="D2442" s="130"/>
      <c r="R2442" s="214"/>
    </row>
    <row r="2443" spans="4:18">
      <c r="D2443" s="130"/>
      <c r="R2443" s="214"/>
    </row>
    <row r="2444" spans="4:18">
      <c r="D2444" s="130"/>
      <c r="R2444" s="214"/>
    </row>
    <row r="2445" spans="4:18">
      <c r="D2445" s="130"/>
      <c r="R2445" s="214"/>
    </row>
    <row r="2446" spans="4:18">
      <c r="D2446" s="130"/>
      <c r="R2446" s="214"/>
    </row>
    <row r="2447" spans="4:18">
      <c r="D2447" s="130"/>
      <c r="R2447" s="214"/>
    </row>
    <row r="2448" spans="4:18">
      <c r="D2448" s="130"/>
      <c r="R2448" s="214"/>
    </row>
    <row r="2449" spans="4:18">
      <c r="D2449" s="130"/>
      <c r="R2449" s="214"/>
    </row>
    <row r="2450" spans="4:18">
      <c r="D2450" s="130"/>
      <c r="R2450" s="214"/>
    </row>
    <row r="2451" spans="4:18">
      <c r="D2451" s="130"/>
      <c r="R2451" s="214"/>
    </row>
    <row r="2452" spans="4:18">
      <c r="D2452" s="130"/>
      <c r="R2452" s="214"/>
    </row>
    <row r="2453" spans="4:18">
      <c r="D2453" s="130"/>
      <c r="R2453" s="214"/>
    </row>
    <row r="2454" spans="4:18">
      <c r="D2454" s="130"/>
      <c r="R2454" s="214"/>
    </row>
    <row r="2455" spans="4:18">
      <c r="D2455" s="130"/>
      <c r="R2455" s="214"/>
    </row>
    <row r="2456" spans="4:18">
      <c r="D2456" s="130"/>
      <c r="R2456" s="214"/>
    </row>
    <row r="2457" spans="4:18">
      <c r="D2457" s="130"/>
      <c r="R2457" s="214"/>
    </row>
    <row r="2458" spans="4:18">
      <c r="D2458" s="130"/>
      <c r="R2458" s="214"/>
    </row>
    <row r="2459" spans="4:18">
      <c r="D2459" s="130"/>
      <c r="R2459" s="214"/>
    </row>
    <row r="2460" spans="4:18">
      <c r="D2460" s="130"/>
      <c r="R2460" s="214"/>
    </row>
    <row r="2461" spans="4:18">
      <c r="D2461" s="130"/>
      <c r="R2461" s="214"/>
    </row>
    <row r="2462" spans="4:18">
      <c r="D2462" s="130"/>
      <c r="R2462" s="214"/>
    </row>
    <row r="2463" spans="4:18">
      <c r="D2463" s="130"/>
      <c r="R2463" s="214"/>
    </row>
    <row r="2464" spans="4:18">
      <c r="D2464" s="130"/>
      <c r="R2464" s="214"/>
    </row>
    <row r="2465" spans="4:18">
      <c r="D2465" s="130"/>
      <c r="R2465" s="214"/>
    </row>
    <row r="2466" spans="4:18">
      <c r="D2466" s="130"/>
      <c r="R2466" s="214"/>
    </row>
    <row r="2467" spans="4:18">
      <c r="D2467" s="130"/>
      <c r="R2467" s="214"/>
    </row>
    <row r="2468" spans="4:18">
      <c r="D2468" s="130"/>
      <c r="R2468" s="214"/>
    </row>
    <row r="2469" spans="4:18">
      <c r="D2469" s="130"/>
      <c r="R2469" s="214"/>
    </row>
    <row r="2470" spans="4:18">
      <c r="D2470" s="130"/>
      <c r="R2470" s="214"/>
    </row>
    <row r="2471" spans="4:18">
      <c r="D2471" s="130"/>
      <c r="R2471" s="214"/>
    </row>
    <row r="2472" spans="4:18">
      <c r="D2472" s="130"/>
      <c r="R2472" s="214"/>
    </row>
    <row r="2473" spans="4:18">
      <c r="D2473" s="130"/>
      <c r="R2473" s="214"/>
    </row>
    <row r="2474" spans="4:18">
      <c r="D2474" s="130"/>
      <c r="R2474" s="214"/>
    </row>
    <row r="2475" spans="4:18">
      <c r="D2475" s="130"/>
      <c r="R2475" s="214"/>
    </row>
    <row r="2476" spans="4:18">
      <c r="D2476" s="130"/>
      <c r="R2476" s="214"/>
    </row>
    <row r="2477" spans="4:18">
      <c r="D2477" s="130"/>
      <c r="R2477" s="214"/>
    </row>
    <row r="2478" spans="4:18">
      <c r="D2478" s="130"/>
      <c r="R2478" s="214"/>
    </row>
    <row r="2479" spans="4:18">
      <c r="D2479" s="130"/>
      <c r="R2479" s="214"/>
    </row>
    <row r="2480" spans="4:18">
      <c r="D2480" s="130"/>
      <c r="R2480" s="214"/>
    </row>
    <row r="2481" spans="4:18">
      <c r="D2481" s="130"/>
      <c r="R2481" s="214"/>
    </row>
    <row r="2482" spans="4:18">
      <c r="D2482" s="130"/>
      <c r="R2482" s="214"/>
    </row>
    <row r="2483" spans="4:18">
      <c r="D2483" s="130"/>
      <c r="R2483" s="214"/>
    </row>
    <row r="2484" spans="4:18">
      <c r="D2484" s="130"/>
      <c r="R2484" s="214"/>
    </row>
    <row r="2485" spans="4:18">
      <c r="D2485" s="130"/>
      <c r="R2485" s="214"/>
    </row>
    <row r="2486" spans="4:18">
      <c r="D2486" s="130"/>
      <c r="R2486" s="214"/>
    </row>
    <row r="2487" spans="4:18">
      <c r="D2487" s="130"/>
      <c r="R2487" s="214"/>
    </row>
    <row r="2488" spans="4:18">
      <c r="D2488" s="130"/>
      <c r="R2488" s="214"/>
    </row>
    <row r="2489" spans="4:18">
      <c r="D2489" s="130"/>
      <c r="R2489" s="214"/>
    </row>
    <row r="2490" spans="4:18">
      <c r="D2490" s="130"/>
      <c r="R2490" s="214"/>
    </row>
    <row r="2491" spans="4:18">
      <c r="D2491" s="130"/>
      <c r="R2491" s="214"/>
    </row>
    <row r="2492" spans="4:18">
      <c r="D2492" s="130"/>
      <c r="R2492" s="214"/>
    </row>
    <row r="2493" spans="4:18">
      <c r="D2493" s="130"/>
      <c r="R2493" s="214"/>
    </row>
    <row r="2494" spans="4:18">
      <c r="D2494" s="130"/>
      <c r="R2494" s="214"/>
    </row>
    <row r="2495" spans="4:18">
      <c r="D2495" s="130"/>
      <c r="R2495" s="214"/>
    </row>
    <row r="2496" spans="4:18">
      <c r="D2496" s="130"/>
      <c r="R2496" s="214"/>
    </row>
    <row r="2497" spans="4:18">
      <c r="D2497" s="130"/>
      <c r="R2497" s="214"/>
    </row>
    <row r="2498" spans="4:18">
      <c r="D2498" s="130"/>
      <c r="R2498" s="214"/>
    </row>
    <row r="2499" spans="4:18">
      <c r="D2499" s="130"/>
      <c r="R2499" s="214"/>
    </row>
    <row r="2500" spans="4:18">
      <c r="D2500" s="130"/>
      <c r="R2500" s="214"/>
    </row>
    <row r="2501" spans="4:18">
      <c r="D2501" s="130"/>
      <c r="R2501" s="214"/>
    </row>
    <row r="2502" spans="4:18">
      <c r="D2502" s="130"/>
      <c r="R2502" s="214"/>
    </row>
    <row r="2503" spans="4:18">
      <c r="D2503" s="130"/>
      <c r="R2503" s="214"/>
    </row>
    <row r="2504" spans="4:18">
      <c r="D2504" s="130"/>
      <c r="R2504" s="214"/>
    </row>
    <row r="2505" spans="4:18">
      <c r="D2505" s="130"/>
      <c r="R2505" s="214"/>
    </row>
    <row r="2506" spans="4:18">
      <c r="D2506" s="130"/>
      <c r="R2506" s="214"/>
    </row>
    <row r="2507" spans="4:18">
      <c r="D2507" s="130"/>
      <c r="R2507" s="214"/>
    </row>
    <row r="2508" spans="4:18">
      <c r="D2508" s="130"/>
      <c r="R2508" s="214"/>
    </row>
    <row r="2509" spans="4:18">
      <c r="D2509" s="130"/>
      <c r="R2509" s="214"/>
    </row>
    <row r="2510" spans="4:18">
      <c r="D2510" s="130"/>
      <c r="R2510" s="214"/>
    </row>
    <row r="2511" spans="4:18">
      <c r="D2511" s="130"/>
      <c r="R2511" s="214"/>
    </row>
    <row r="2512" spans="4:18">
      <c r="D2512" s="130"/>
      <c r="R2512" s="214"/>
    </row>
    <row r="2513" spans="4:18">
      <c r="D2513" s="130"/>
      <c r="R2513" s="214"/>
    </row>
    <row r="2514" spans="4:18">
      <c r="D2514" s="130"/>
      <c r="R2514" s="214"/>
    </row>
    <row r="2515" spans="4:18">
      <c r="D2515" s="130"/>
      <c r="R2515" s="214"/>
    </row>
    <row r="2516" spans="4:18">
      <c r="D2516" s="130"/>
      <c r="R2516" s="214"/>
    </row>
    <row r="2517" spans="4:18">
      <c r="D2517" s="130"/>
      <c r="R2517" s="214"/>
    </row>
    <row r="2518" spans="4:18">
      <c r="D2518" s="130"/>
      <c r="R2518" s="214"/>
    </row>
    <row r="2519" spans="4:18">
      <c r="D2519" s="130"/>
      <c r="R2519" s="214"/>
    </row>
    <row r="2520" spans="4:18">
      <c r="D2520" s="130"/>
      <c r="R2520" s="214"/>
    </row>
    <row r="2521" spans="4:18">
      <c r="D2521" s="130"/>
      <c r="R2521" s="214"/>
    </row>
    <row r="2522" spans="4:18">
      <c r="D2522" s="130"/>
      <c r="R2522" s="214"/>
    </row>
    <row r="2523" spans="4:18">
      <c r="D2523" s="130"/>
      <c r="R2523" s="214"/>
    </row>
    <row r="2524" spans="4:18">
      <c r="D2524" s="130"/>
      <c r="R2524" s="214"/>
    </row>
    <row r="2525" spans="4:18">
      <c r="D2525" s="130"/>
      <c r="R2525" s="214"/>
    </row>
    <row r="2526" spans="4:18">
      <c r="D2526" s="130"/>
      <c r="R2526" s="214"/>
    </row>
    <row r="2527" spans="4:18">
      <c r="D2527" s="130"/>
      <c r="R2527" s="214"/>
    </row>
    <row r="2528" spans="4:18">
      <c r="D2528" s="130"/>
      <c r="R2528" s="214"/>
    </row>
    <row r="2529" spans="4:18">
      <c r="D2529" s="130"/>
      <c r="R2529" s="214"/>
    </row>
    <row r="2530" spans="4:18">
      <c r="D2530" s="130"/>
      <c r="R2530" s="214"/>
    </row>
    <row r="2531" spans="4:18">
      <c r="D2531" s="130"/>
      <c r="R2531" s="214"/>
    </row>
    <row r="2532" spans="4:18">
      <c r="D2532" s="130"/>
      <c r="R2532" s="214"/>
    </row>
    <row r="2533" spans="4:18">
      <c r="D2533" s="130"/>
      <c r="R2533" s="214"/>
    </row>
    <row r="2534" spans="4:18">
      <c r="D2534" s="130"/>
      <c r="R2534" s="214"/>
    </row>
    <row r="2535" spans="4:18">
      <c r="D2535" s="130"/>
      <c r="R2535" s="214"/>
    </row>
    <row r="2536" spans="4:18">
      <c r="D2536" s="130"/>
      <c r="R2536" s="214"/>
    </row>
    <row r="2537" spans="4:18">
      <c r="D2537" s="130"/>
      <c r="R2537" s="214"/>
    </row>
    <row r="2538" spans="4:18">
      <c r="D2538" s="130"/>
      <c r="R2538" s="214"/>
    </row>
    <row r="2539" spans="4:18">
      <c r="D2539" s="130"/>
      <c r="R2539" s="214"/>
    </row>
    <row r="2540" spans="4:18">
      <c r="D2540" s="130"/>
      <c r="R2540" s="214"/>
    </row>
    <row r="2541" spans="4:18">
      <c r="D2541" s="130"/>
      <c r="R2541" s="214"/>
    </row>
    <row r="2542" spans="4:18">
      <c r="D2542" s="130"/>
      <c r="R2542" s="214"/>
    </row>
    <row r="2543" spans="4:18">
      <c r="D2543" s="130"/>
      <c r="R2543" s="214"/>
    </row>
    <row r="2544" spans="4:18">
      <c r="D2544" s="130"/>
      <c r="R2544" s="214"/>
    </row>
    <row r="2545" spans="4:18">
      <c r="D2545" s="130"/>
      <c r="R2545" s="214"/>
    </row>
    <row r="2546" spans="4:18">
      <c r="D2546" s="130"/>
      <c r="R2546" s="214"/>
    </row>
    <row r="2547" spans="4:18">
      <c r="D2547" s="130"/>
      <c r="R2547" s="214"/>
    </row>
    <row r="2548" spans="4:18">
      <c r="D2548" s="130"/>
      <c r="R2548" s="214"/>
    </row>
    <row r="2549" spans="4:18">
      <c r="D2549" s="130"/>
      <c r="R2549" s="214"/>
    </row>
    <row r="2550" spans="4:18">
      <c r="D2550" s="130"/>
      <c r="R2550" s="214"/>
    </row>
    <row r="2551" spans="4:18">
      <c r="D2551" s="130"/>
      <c r="R2551" s="214"/>
    </row>
    <row r="2552" spans="4:18">
      <c r="D2552" s="130"/>
      <c r="R2552" s="214"/>
    </row>
    <row r="2553" spans="4:18">
      <c r="D2553" s="130"/>
      <c r="R2553" s="214"/>
    </row>
    <row r="2554" spans="4:18">
      <c r="D2554" s="130"/>
      <c r="R2554" s="214"/>
    </row>
    <row r="2555" spans="4:18">
      <c r="D2555" s="130"/>
      <c r="R2555" s="214"/>
    </row>
    <row r="2556" spans="4:18">
      <c r="D2556" s="130"/>
      <c r="R2556" s="214"/>
    </row>
    <row r="2557" spans="4:18">
      <c r="D2557" s="130"/>
      <c r="R2557" s="214"/>
    </row>
    <row r="2558" spans="4:18">
      <c r="D2558" s="130"/>
      <c r="R2558" s="214"/>
    </row>
    <row r="2559" spans="4:18">
      <c r="D2559" s="130"/>
      <c r="R2559" s="214"/>
    </row>
    <row r="2560" spans="4:18">
      <c r="D2560" s="130"/>
      <c r="R2560" s="214"/>
    </row>
    <row r="2561" spans="4:18">
      <c r="D2561" s="130"/>
      <c r="R2561" s="214"/>
    </row>
    <row r="2562" spans="4:18">
      <c r="D2562" s="130"/>
      <c r="R2562" s="214"/>
    </row>
    <row r="2563" spans="4:18">
      <c r="D2563" s="130"/>
      <c r="R2563" s="214"/>
    </row>
    <row r="2564" spans="4:18">
      <c r="D2564" s="130"/>
      <c r="R2564" s="214"/>
    </row>
    <row r="2565" spans="4:18">
      <c r="D2565" s="130"/>
      <c r="R2565" s="214"/>
    </row>
    <row r="2566" spans="4:18">
      <c r="D2566" s="130"/>
      <c r="R2566" s="214"/>
    </row>
    <row r="2567" spans="4:18">
      <c r="D2567" s="130"/>
      <c r="R2567" s="214"/>
    </row>
    <row r="2568" spans="4:18">
      <c r="D2568" s="130"/>
      <c r="R2568" s="214"/>
    </row>
    <row r="2569" spans="4:18">
      <c r="D2569" s="130"/>
      <c r="R2569" s="214"/>
    </row>
    <row r="2570" spans="4:18">
      <c r="D2570" s="130"/>
      <c r="R2570" s="214"/>
    </row>
    <row r="2571" spans="4:18">
      <c r="D2571" s="130"/>
      <c r="R2571" s="214"/>
    </row>
    <row r="2572" spans="4:18">
      <c r="D2572" s="130"/>
      <c r="R2572" s="214"/>
    </row>
    <row r="2573" spans="4:18">
      <c r="D2573" s="130"/>
      <c r="R2573" s="214"/>
    </row>
    <row r="2574" spans="4:18">
      <c r="D2574" s="130"/>
      <c r="R2574" s="214"/>
    </row>
    <row r="2575" spans="4:18">
      <c r="D2575" s="130"/>
      <c r="R2575" s="214"/>
    </row>
    <row r="2576" spans="4:18">
      <c r="D2576" s="130"/>
      <c r="R2576" s="214"/>
    </row>
    <row r="2577" spans="4:18">
      <c r="D2577" s="130"/>
      <c r="R2577" s="214"/>
    </row>
    <row r="2578" spans="4:18">
      <c r="D2578" s="130"/>
      <c r="R2578" s="214"/>
    </row>
    <row r="2579" spans="4:18">
      <c r="D2579" s="130"/>
      <c r="R2579" s="214"/>
    </row>
    <row r="2580" spans="4:18">
      <c r="D2580" s="130"/>
      <c r="R2580" s="214"/>
    </row>
    <row r="2581" spans="4:18">
      <c r="D2581" s="130"/>
      <c r="R2581" s="214"/>
    </row>
    <row r="2582" spans="4:18">
      <c r="D2582" s="130"/>
      <c r="R2582" s="214"/>
    </row>
    <row r="2583" spans="4:18">
      <c r="D2583" s="130"/>
      <c r="R2583" s="214"/>
    </row>
    <row r="2584" spans="4:18">
      <c r="D2584" s="130"/>
      <c r="R2584" s="214"/>
    </row>
    <row r="2585" spans="4:18">
      <c r="D2585" s="130"/>
      <c r="R2585" s="214"/>
    </row>
    <row r="2586" spans="4:18">
      <c r="D2586" s="130"/>
      <c r="R2586" s="214"/>
    </row>
    <row r="2587" spans="4:18">
      <c r="D2587" s="130"/>
      <c r="R2587" s="214"/>
    </row>
    <row r="2588" spans="4:18">
      <c r="D2588" s="130"/>
      <c r="R2588" s="214"/>
    </row>
    <row r="2589" spans="4:18">
      <c r="D2589" s="130"/>
      <c r="R2589" s="214"/>
    </row>
    <row r="2590" spans="4:18">
      <c r="D2590" s="130"/>
      <c r="R2590" s="214"/>
    </row>
    <row r="2591" spans="4:18">
      <c r="D2591" s="130"/>
      <c r="R2591" s="214"/>
    </row>
    <row r="2592" spans="4:18">
      <c r="D2592" s="130"/>
      <c r="R2592" s="214"/>
    </row>
    <row r="2593" spans="4:18">
      <c r="D2593" s="130"/>
      <c r="R2593" s="214"/>
    </row>
    <row r="2594" spans="4:18">
      <c r="D2594" s="130"/>
      <c r="R2594" s="214"/>
    </row>
    <row r="2595" spans="4:18">
      <c r="D2595" s="130"/>
      <c r="R2595" s="214"/>
    </row>
    <row r="2596" spans="4:18">
      <c r="D2596" s="130"/>
      <c r="R2596" s="214"/>
    </row>
    <row r="2597" spans="4:18">
      <c r="D2597" s="130"/>
      <c r="R2597" s="214"/>
    </row>
    <row r="2598" spans="4:18">
      <c r="D2598" s="130"/>
      <c r="R2598" s="214"/>
    </row>
    <row r="2599" spans="4:18">
      <c r="D2599" s="130"/>
      <c r="R2599" s="214"/>
    </row>
    <row r="2600" spans="4:18">
      <c r="D2600" s="130"/>
      <c r="R2600" s="214"/>
    </row>
    <row r="2601" spans="4:18">
      <c r="D2601" s="130"/>
      <c r="R2601" s="214"/>
    </row>
    <row r="2602" spans="4:18">
      <c r="D2602" s="130"/>
      <c r="R2602" s="214"/>
    </row>
    <row r="2603" spans="4:18">
      <c r="D2603" s="130"/>
      <c r="R2603" s="214"/>
    </row>
    <row r="2604" spans="4:18">
      <c r="D2604" s="130"/>
      <c r="R2604" s="214"/>
    </row>
    <row r="2605" spans="4:18">
      <c r="D2605" s="130"/>
      <c r="R2605" s="214"/>
    </row>
    <row r="2606" spans="4:18">
      <c r="D2606" s="130"/>
      <c r="R2606" s="214"/>
    </row>
    <row r="2607" spans="4:18">
      <c r="D2607" s="130"/>
      <c r="R2607" s="214"/>
    </row>
    <row r="2608" spans="4:18">
      <c r="D2608" s="130"/>
      <c r="R2608" s="214"/>
    </row>
    <row r="2609" spans="4:18">
      <c r="D2609" s="130"/>
      <c r="R2609" s="214"/>
    </row>
    <row r="2610" spans="4:18">
      <c r="D2610" s="130"/>
      <c r="R2610" s="214"/>
    </row>
    <row r="2611" spans="4:18">
      <c r="D2611" s="130"/>
      <c r="R2611" s="214"/>
    </row>
    <row r="2612" spans="4:18">
      <c r="D2612" s="130"/>
      <c r="R2612" s="214"/>
    </row>
    <row r="2613" spans="4:18">
      <c r="D2613" s="130"/>
      <c r="R2613" s="214"/>
    </row>
    <row r="2614" spans="4:18">
      <c r="D2614" s="130"/>
      <c r="R2614" s="214"/>
    </row>
    <row r="2615" spans="4:18">
      <c r="D2615" s="130"/>
      <c r="R2615" s="214"/>
    </row>
    <row r="2616" spans="4:18">
      <c r="D2616" s="130"/>
      <c r="R2616" s="214"/>
    </row>
    <row r="2617" spans="4:18">
      <c r="D2617" s="130"/>
      <c r="R2617" s="214"/>
    </row>
    <row r="2618" spans="4:18">
      <c r="D2618" s="130"/>
      <c r="R2618" s="214"/>
    </row>
    <row r="2619" spans="4:18">
      <c r="D2619" s="130"/>
      <c r="R2619" s="214"/>
    </row>
    <row r="2620" spans="4:18">
      <c r="D2620" s="130"/>
      <c r="R2620" s="214"/>
    </row>
    <row r="2621" spans="4:18">
      <c r="D2621" s="130"/>
      <c r="R2621" s="214"/>
    </row>
    <row r="2622" spans="4:18">
      <c r="D2622" s="130"/>
      <c r="R2622" s="214"/>
    </row>
    <row r="2623" spans="4:18">
      <c r="D2623" s="130"/>
      <c r="R2623" s="214"/>
    </row>
    <row r="2624" spans="4:18">
      <c r="D2624" s="130"/>
      <c r="R2624" s="214"/>
    </row>
    <row r="2625" spans="4:18">
      <c r="D2625" s="130"/>
      <c r="R2625" s="214"/>
    </row>
    <row r="2626" spans="4:18">
      <c r="D2626" s="130"/>
      <c r="R2626" s="214"/>
    </row>
    <row r="2627" spans="4:18">
      <c r="D2627" s="130"/>
      <c r="R2627" s="214"/>
    </row>
    <row r="2628" spans="4:18">
      <c r="D2628" s="130"/>
      <c r="R2628" s="214"/>
    </row>
    <row r="2629" spans="4:18">
      <c r="D2629" s="130"/>
      <c r="R2629" s="214"/>
    </row>
    <row r="2630" spans="4:18">
      <c r="D2630" s="130"/>
      <c r="R2630" s="214"/>
    </row>
    <row r="2631" spans="4:18">
      <c r="D2631" s="130"/>
      <c r="R2631" s="214"/>
    </row>
    <row r="2632" spans="4:18">
      <c r="D2632" s="130"/>
      <c r="R2632" s="214"/>
    </row>
    <row r="2633" spans="4:18">
      <c r="D2633" s="130"/>
      <c r="R2633" s="214"/>
    </row>
    <row r="2634" spans="4:18">
      <c r="D2634" s="130"/>
      <c r="R2634" s="214"/>
    </row>
    <row r="2635" spans="4:18">
      <c r="D2635" s="130"/>
      <c r="R2635" s="214"/>
    </row>
    <row r="2636" spans="4:18">
      <c r="D2636" s="130"/>
      <c r="R2636" s="214"/>
    </row>
    <row r="2637" spans="4:18">
      <c r="D2637" s="130"/>
      <c r="R2637" s="214"/>
    </row>
    <row r="2638" spans="4:18">
      <c r="D2638" s="130"/>
      <c r="R2638" s="214"/>
    </row>
    <row r="2639" spans="4:18">
      <c r="D2639" s="130"/>
      <c r="R2639" s="214"/>
    </row>
    <row r="2640" spans="4:18">
      <c r="D2640" s="130"/>
      <c r="R2640" s="214"/>
    </row>
    <row r="2641" spans="4:18">
      <c r="D2641" s="130"/>
      <c r="R2641" s="214"/>
    </row>
    <row r="2642" spans="4:18">
      <c r="D2642" s="130"/>
      <c r="R2642" s="214"/>
    </row>
    <row r="2643" spans="4:18">
      <c r="D2643" s="130"/>
      <c r="R2643" s="214"/>
    </row>
    <row r="2644" spans="4:18">
      <c r="D2644" s="130"/>
      <c r="R2644" s="214"/>
    </row>
    <row r="2645" spans="4:18">
      <c r="D2645" s="130"/>
      <c r="R2645" s="214"/>
    </row>
    <row r="2646" spans="4:18">
      <c r="D2646" s="130"/>
      <c r="R2646" s="214"/>
    </row>
    <row r="2647" spans="4:18">
      <c r="D2647" s="130"/>
      <c r="R2647" s="214"/>
    </row>
    <row r="2648" spans="4:18">
      <c r="D2648" s="130"/>
      <c r="R2648" s="214"/>
    </row>
    <row r="2649" spans="4:18">
      <c r="D2649" s="130"/>
      <c r="R2649" s="214"/>
    </row>
    <row r="2650" spans="4:18">
      <c r="D2650" s="130"/>
      <c r="R2650" s="214"/>
    </row>
    <row r="2651" spans="4:18">
      <c r="D2651" s="130"/>
      <c r="R2651" s="214"/>
    </row>
    <row r="2652" spans="4:18">
      <c r="D2652" s="130"/>
      <c r="R2652" s="214"/>
    </row>
    <row r="2653" spans="4:18">
      <c r="D2653" s="130"/>
      <c r="R2653" s="214"/>
    </row>
    <row r="2654" spans="4:18">
      <c r="D2654" s="130"/>
      <c r="R2654" s="214"/>
    </row>
    <row r="2655" spans="4:18">
      <c r="D2655" s="130"/>
      <c r="R2655" s="214"/>
    </row>
    <row r="2656" spans="4:18">
      <c r="D2656" s="130"/>
      <c r="R2656" s="214"/>
    </row>
    <row r="2657" spans="4:18">
      <c r="D2657" s="130"/>
      <c r="R2657" s="214"/>
    </row>
    <row r="2658" spans="4:18">
      <c r="D2658" s="130"/>
      <c r="R2658" s="214"/>
    </row>
    <row r="2659" spans="4:18">
      <c r="D2659" s="130"/>
      <c r="R2659" s="214"/>
    </row>
    <row r="2660" spans="4:18">
      <c r="D2660" s="130"/>
      <c r="R2660" s="214"/>
    </row>
    <row r="2661" spans="4:18">
      <c r="D2661" s="130"/>
      <c r="R2661" s="214"/>
    </row>
    <row r="2662" spans="4:18">
      <c r="D2662" s="130"/>
      <c r="R2662" s="214"/>
    </row>
    <row r="2663" spans="4:18">
      <c r="D2663" s="130"/>
      <c r="R2663" s="214"/>
    </row>
    <row r="2664" spans="4:18">
      <c r="D2664" s="130"/>
      <c r="R2664" s="214"/>
    </row>
    <row r="2665" spans="4:18">
      <c r="D2665" s="130"/>
      <c r="R2665" s="214"/>
    </row>
    <row r="2666" spans="4:18">
      <c r="D2666" s="130"/>
      <c r="R2666" s="214"/>
    </row>
    <row r="2667" spans="4:18">
      <c r="D2667" s="130"/>
      <c r="R2667" s="214"/>
    </row>
    <row r="2668" spans="4:18">
      <c r="D2668" s="130"/>
      <c r="R2668" s="214"/>
    </row>
    <row r="2669" spans="4:18">
      <c r="D2669" s="130"/>
      <c r="R2669" s="214"/>
    </row>
    <row r="2670" spans="4:18">
      <c r="D2670" s="130"/>
      <c r="R2670" s="214"/>
    </row>
    <row r="2671" spans="4:18">
      <c r="D2671" s="130"/>
      <c r="R2671" s="214"/>
    </row>
    <row r="2672" spans="4:18">
      <c r="D2672" s="130"/>
      <c r="R2672" s="214"/>
    </row>
    <row r="2673" spans="4:18">
      <c r="D2673" s="130"/>
      <c r="R2673" s="214"/>
    </row>
    <row r="2674" spans="4:18">
      <c r="D2674" s="130"/>
      <c r="R2674" s="214"/>
    </row>
    <row r="2675" spans="4:18">
      <c r="D2675" s="130"/>
      <c r="R2675" s="214"/>
    </row>
    <row r="2676" spans="4:18">
      <c r="D2676" s="130"/>
      <c r="R2676" s="214"/>
    </row>
    <row r="2677" spans="4:18">
      <c r="D2677" s="130"/>
      <c r="R2677" s="214"/>
    </row>
    <row r="2678" spans="4:18">
      <c r="D2678" s="130"/>
      <c r="R2678" s="214"/>
    </row>
    <row r="2679" spans="4:18">
      <c r="D2679" s="130"/>
      <c r="R2679" s="214"/>
    </row>
    <row r="2680" spans="4:18">
      <c r="D2680" s="130"/>
      <c r="R2680" s="214"/>
    </row>
    <row r="2681" spans="4:18">
      <c r="D2681" s="130"/>
      <c r="R2681" s="214"/>
    </row>
    <row r="2682" spans="4:18">
      <c r="D2682" s="130"/>
      <c r="R2682" s="214"/>
    </row>
    <row r="2683" spans="4:18">
      <c r="D2683" s="130"/>
      <c r="R2683" s="214"/>
    </row>
    <row r="2684" spans="4:18">
      <c r="D2684" s="130"/>
      <c r="R2684" s="214"/>
    </row>
    <row r="2685" spans="4:18">
      <c r="D2685" s="130"/>
      <c r="R2685" s="214"/>
    </row>
    <row r="2686" spans="4:18">
      <c r="D2686" s="130"/>
      <c r="R2686" s="214"/>
    </row>
    <row r="2687" spans="4:18">
      <c r="D2687" s="130"/>
      <c r="R2687" s="214"/>
    </row>
    <row r="2688" spans="4:18">
      <c r="D2688" s="130"/>
      <c r="R2688" s="214"/>
    </row>
    <row r="2689" spans="4:18">
      <c r="D2689" s="130"/>
      <c r="R2689" s="214"/>
    </row>
    <row r="2690" spans="4:18">
      <c r="D2690" s="130"/>
      <c r="R2690" s="214"/>
    </row>
    <row r="2691" spans="4:18">
      <c r="D2691" s="130"/>
      <c r="R2691" s="214"/>
    </row>
    <row r="2692" spans="4:18">
      <c r="D2692" s="130"/>
      <c r="R2692" s="214"/>
    </row>
    <row r="2693" spans="4:18">
      <c r="D2693" s="130"/>
      <c r="R2693" s="214"/>
    </row>
    <row r="2694" spans="4:18">
      <c r="D2694" s="130"/>
      <c r="R2694" s="214"/>
    </row>
    <row r="2695" spans="4:18">
      <c r="D2695" s="130"/>
      <c r="R2695" s="214"/>
    </row>
    <row r="2696" spans="4:18">
      <c r="D2696" s="130"/>
      <c r="R2696" s="214"/>
    </row>
    <row r="2697" spans="4:18">
      <c r="D2697" s="130"/>
      <c r="R2697" s="214"/>
    </row>
    <row r="2698" spans="4:18">
      <c r="D2698" s="130"/>
      <c r="R2698" s="214"/>
    </row>
    <row r="2699" spans="4:18">
      <c r="D2699" s="130"/>
      <c r="R2699" s="214"/>
    </row>
    <row r="2700" spans="4:18">
      <c r="D2700" s="130"/>
      <c r="R2700" s="214"/>
    </row>
    <row r="2701" spans="4:18">
      <c r="D2701" s="130"/>
      <c r="R2701" s="214"/>
    </row>
    <row r="2702" spans="4:18">
      <c r="D2702" s="130"/>
      <c r="R2702" s="214"/>
    </row>
    <row r="2703" spans="4:18">
      <c r="D2703" s="130"/>
      <c r="R2703" s="214"/>
    </row>
    <row r="2704" spans="4:18">
      <c r="D2704" s="130"/>
      <c r="R2704" s="214"/>
    </row>
    <row r="2705" spans="4:18">
      <c r="D2705" s="130"/>
      <c r="R2705" s="214"/>
    </row>
    <row r="2706" spans="4:18">
      <c r="D2706" s="130"/>
      <c r="R2706" s="214"/>
    </row>
    <row r="2707" spans="4:18">
      <c r="D2707" s="130"/>
      <c r="R2707" s="214"/>
    </row>
    <row r="2708" spans="4:18">
      <c r="D2708" s="130"/>
      <c r="R2708" s="214"/>
    </row>
    <row r="2709" spans="4:18">
      <c r="D2709" s="130"/>
      <c r="R2709" s="214"/>
    </row>
    <row r="2710" spans="4:18">
      <c r="D2710" s="130"/>
      <c r="R2710" s="214"/>
    </row>
    <row r="2711" spans="4:18">
      <c r="D2711" s="130"/>
      <c r="R2711" s="214"/>
    </row>
    <row r="2712" spans="4:18">
      <c r="D2712" s="130"/>
      <c r="R2712" s="214"/>
    </row>
    <row r="2713" spans="4:18">
      <c r="D2713" s="130"/>
      <c r="R2713" s="214"/>
    </row>
    <row r="2714" spans="4:18">
      <c r="D2714" s="130"/>
      <c r="R2714" s="214"/>
    </row>
    <row r="2715" spans="4:18">
      <c r="D2715" s="130"/>
      <c r="R2715" s="214"/>
    </row>
    <row r="2716" spans="4:18">
      <c r="D2716" s="130"/>
      <c r="R2716" s="214"/>
    </row>
    <row r="2717" spans="4:18">
      <c r="D2717" s="130"/>
      <c r="R2717" s="214"/>
    </row>
    <row r="2718" spans="4:18">
      <c r="D2718" s="130"/>
      <c r="R2718" s="214"/>
    </row>
    <row r="2719" spans="4:18">
      <c r="D2719" s="130"/>
      <c r="R2719" s="214"/>
    </row>
    <row r="2720" spans="4:18">
      <c r="D2720" s="130"/>
      <c r="R2720" s="214"/>
    </row>
    <row r="2721" spans="4:18">
      <c r="D2721" s="130"/>
      <c r="R2721" s="214"/>
    </row>
    <row r="2722" spans="4:18">
      <c r="D2722" s="130"/>
      <c r="R2722" s="214"/>
    </row>
    <row r="2723" spans="4:18">
      <c r="D2723" s="130"/>
      <c r="R2723" s="214"/>
    </row>
    <row r="2724" spans="4:18">
      <c r="D2724" s="130"/>
      <c r="R2724" s="214"/>
    </row>
    <row r="2725" spans="4:18">
      <c r="D2725" s="130"/>
      <c r="R2725" s="214"/>
    </row>
    <row r="2726" spans="4:18">
      <c r="D2726" s="130"/>
      <c r="R2726" s="214"/>
    </row>
    <row r="2727" spans="4:18">
      <c r="D2727" s="130"/>
      <c r="R2727" s="214"/>
    </row>
    <row r="2728" spans="4:18">
      <c r="D2728" s="130"/>
      <c r="R2728" s="214"/>
    </row>
    <row r="2729" spans="4:18">
      <c r="D2729" s="130"/>
      <c r="R2729" s="214"/>
    </row>
    <row r="2730" spans="4:18">
      <c r="D2730" s="130"/>
      <c r="R2730" s="214"/>
    </row>
    <row r="2731" spans="4:18">
      <c r="D2731" s="130"/>
      <c r="R2731" s="214"/>
    </row>
    <row r="2732" spans="4:18">
      <c r="D2732" s="130"/>
      <c r="R2732" s="214"/>
    </row>
    <row r="2733" spans="4:18">
      <c r="D2733" s="130"/>
      <c r="R2733" s="214"/>
    </row>
    <row r="2734" spans="4:18">
      <c r="D2734" s="130"/>
      <c r="R2734" s="214"/>
    </row>
    <row r="2735" spans="4:18">
      <c r="D2735" s="130"/>
      <c r="R2735" s="214"/>
    </row>
    <row r="2736" spans="4:18">
      <c r="D2736" s="130"/>
      <c r="R2736" s="214"/>
    </row>
    <row r="2737" spans="4:18">
      <c r="D2737" s="130"/>
      <c r="R2737" s="214"/>
    </row>
    <row r="2738" spans="4:18">
      <c r="D2738" s="130"/>
      <c r="R2738" s="214"/>
    </row>
    <row r="2739" spans="4:18">
      <c r="D2739" s="130"/>
      <c r="R2739" s="214"/>
    </row>
    <row r="2740" spans="4:18">
      <c r="D2740" s="130"/>
      <c r="R2740" s="214"/>
    </row>
    <row r="2741" spans="4:18">
      <c r="D2741" s="130"/>
      <c r="R2741" s="214"/>
    </row>
    <row r="2742" spans="4:18">
      <c r="D2742" s="130"/>
      <c r="R2742" s="214"/>
    </row>
    <row r="2743" spans="4:18">
      <c r="D2743" s="130"/>
      <c r="R2743" s="214"/>
    </row>
    <row r="2744" spans="4:18">
      <c r="D2744" s="130"/>
      <c r="R2744" s="214"/>
    </row>
    <row r="2745" spans="4:18">
      <c r="D2745" s="130"/>
      <c r="R2745" s="214"/>
    </row>
    <row r="2746" spans="4:18">
      <c r="D2746" s="130"/>
      <c r="R2746" s="214"/>
    </row>
    <row r="2747" spans="4:18">
      <c r="D2747" s="130"/>
      <c r="R2747" s="214"/>
    </row>
    <row r="2748" spans="4:18">
      <c r="D2748" s="130"/>
      <c r="R2748" s="214"/>
    </row>
    <row r="2749" spans="4:18">
      <c r="D2749" s="130"/>
      <c r="R2749" s="214"/>
    </row>
    <row r="2750" spans="4:18">
      <c r="D2750" s="130"/>
      <c r="R2750" s="214"/>
    </row>
    <row r="2751" spans="4:18">
      <c r="D2751" s="130"/>
      <c r="R2751" s="214"/>
    </row>
    <row r="2752" spans="4:18">
      <c r="D2752" s="130"/>
      <c r="R2752" s="214"/>
    </row>
    <row r="2753" spans="4:18">
      <c r="D2753" s="130"/>
      <c r="R2753" s="214"/>
    </row>
    <row r="2754" spans="4:18">
      <c r="D2754" s="130"/>
      <c r="R2754" s="214"/>
    </row>
    <row r="2755" spans="4:18">
      <c r="D2755" s="130"/>
      <c r="R2755" s="214"/>
    </row>
    <row r="2756" spans="4:18">
      <c r="D2756" s="130"/>
      <c r="R2756" s="214"/>
    </row>
    <row r="2757" spans="4:18">
      <c r="D2757" s="130"/>
      <c r="R2757" s="214"/>
    </row>
    <row r="2758" spans="4:18">
      <c r="D2758" s="130"/>
      <c r="R2758" s="214"/>
    </row>
    <row r="2759" spans="4:18">
      <c r="D2759" s="130"/>
      <c r="R2759" s="214"/>
    </row>
    <row r="2760" spans="4:18">
      <c r="D2760" s="130"/>
      <c r="R2760" s="214"/>
    </row>
    <row r="2761" spans="4:18">
      <c r="D2761" s="130"/>
      <c r="R2761" s="214"/>
    </row>
    <row r="2762" spans="4:18">
      <c r="D2762" s="130"/>
      <c r="R2762" s="214"/>
    </row>
    <row r="2763" spans="4:18">
      <c r="D2763" s="130"/>
      <c r="R2763" s="214"/>
    </row>
    <row r="2764" spans="4:18">
      <c r="D2764" s="130"/>
      <c r="R2764" s="214"/>
    </row>
    <row r="2765" spans="4:18">
      <c r="D2765" s="130"/>
      <c r="R2765" s="214"/>
    </row>
    <row r="2766" spans="4:18">
      <c r="D2766" s="130"/>
      <c r="R2766" s="214"/>
    </row>
    <row r="2767" spans="4:18">
      <c r="D2767" s="130"/>
      <c r="R2767" s="214"/>
    </row>
    <row r="2768" spans="4:18">
      <c r="D2768" s="130"/>
      <c r="R2768" s="214"/>
    </row>
    <row r="2769" spans="4:18">
      <c r="D2769" s="130"/>
      <c r="R2769" s="214"/>
    </row>
    <row r="2770" spans="4:18">
      <c r="D2770" s="130"/>
      <c r="R2770" s="214"/>
    </row>
    <row r="2771" spans="4:18">
      <c r="D2771" s="130"/>
      <c r="R2771" s="214"/>
    </row>
    <row r="2772" spans="4:18">
      <c r="D2772" s="130"/>
      <c r="R2772" s="214"/>
    </row>
    <row r="2773" spans="4:18">
      <c r="D2773" s="130"/>
      <c r="R2773" s="214"/>
    </row>
    <row r="2774" spans="4:18">
      <c r="D2774" s="130"/>
      <c r="R2774" s="214"/>
    </row>
    <row r="2775" spans="4:18">
      <c r="D2775" s="130"/>
      <c r="R2775" s="214"/>
    </row>
    <row r="2776" spans="4:18">
      <c r="D2776" s="130"/>
      <c r="R2776" s="214"/>
    </row>
    <row r="2777" spans="4:18">
      <c r="D2777" s="130"/>
      <c r="R2777" s="214"/>
    </row>
    <row r="2778" spans="4:18">
      <c r="D2778" s="130"/>
      <c r="R2778" s="214"/>
    </row>
    <row r="2779" spans="4:18">
      <c r="D2779" s="130"/>
      <c r="R2779" s="214"/>
    </row>
    <row r="2780" spans="4:18">
      <c r="D2780" s="130"/>
      <c r="R2780" s="214"/>
    </row>
    <row r="2781" spans="4:18">
      <c r="D2781" s="130"/>
      <c r="R2781" s="214"/>
    </row>
    <row r="2782" spans="4:18">
      <c r="D2782" s="130"/>
      <c r="R2782" s="214"/>
    </row>
    <row r="2783" spans="4:18">
      <c r="D2783" s="130"/>
      <c r="R2783" s="214"/>
    </row>
    <row r="2784" spans="4:18">
      <c r="D2784" s="130"/>
      <c r="R2784" s="214"/>
    </row>
    <row r="2785" spans="4:18">
      <c r="D2785" s="130"/>
      <c r="R2785" s="214"/>
    </row>
    <row r="2786" spans="4:18">
      <c r="D2786" s="130"/>
      <c r="R2786" s="214"/>
    </row>
    <row r="2787" spans="4:18">
      <c r="D2787" s="130"/>
      <c r="R2787" s="214"/>
    </row>
    <row r="2788" spans="4:18">
      <c r="D2788" s="130"/>
      <c r="R2788" s="214"/>
    </row>
    <row r="2789" spans="4:18">
      <c r="D2789" s="130"/>
      <c r="R2789" s="214"/>
    </row>
    <row r="2790" spans="4:18">
      <c r="D2790" s="130"/>
      <c r="R2790" s="214"/>
    </row>
    <row r="2791" spans="4:18">
      <c r="D2791" s="130"/>
      <c r="R2791" s="214"/>
    </row>
    <row r="2792" spans="4:18">
      <c r="D2792" s="130"/>
      <c r="R2792" s="214"/>
    </row>
    <row r="2793" spans="4:18">
      <c r="D2793" s="130"/>
      <c r="R2793" s="214"/>
    </row>
    <row r="2794" spans="4:18">
      <c r="D2794" s="130"/>
      <c r="R2794" s="214"/>
    </row>
    <row r="2795" spans="4:18">
      <c r="D2795" s="130"/>
      <c r="R2795" s="214"/>
    </row>
    <row r="2796" spans="4:18">
      <c r="D2796" s="130"/>
      <c r="R2796" s="214"/>
    </row>
    <row r="2797" spans="4:18">
      <c r="D2797" s="130"/>
      <c r="R2797" s="214"/>
    </row>
    <row r="2798" spans="4:18">
      <c r="D2798" s="130"/>
      <c r="R2798" s="214"/>
    </row>
    <row r="2799" spans="4:18">
      <c r="D2799" s="130"/>
      <c r="R2799" s="214"/>
    </row>
    <row r="2800" spans="4:18">
      <c r="D2800" s="130"/>
      <c r="R2800" s="214"/>
    </row>
    <row r="2801" spans="4:18">
      <c r="D2801" s="130"/>
      <c r="R2801" s="214"/>
    </row>
    <row r="2802" spans="4:18">
      <c r="D2802" s="130"/>
      <c r="R2802" s="214"/>
    </row>
    <row r="2803" spans="4:18">
      <c r="D2803" s="130"/>
      <c r="R2803" s="214"/>
    </row>
    <row r="2804" spans="4:18">
      <c r="D2804" s="130"/>
      <c r="R2804" s="214"/>
    </row>
    <row r="2805" spans="4:18">
      <c r="D2805" s="130"/>
      <c r="R2805" s="214"/>
    </row>
    <row r="2806" spans="4:18">
      <c r="D2806" s="130"/>
      <c r="R2806" s="214"/>
    </row>
    <row r="2807" spans="4:18">
      <c r="D2807" s="130"/>
      <c r="R2807" s="214"/>
    </row>
    <row r="2808" spans="4:18">
      <c r="D2808" s="130"/>
      <c r="R2808" s="214"/>
    </row>
    <row r="2809" spans="4:18">
      <c r="D2809" s="130"/>
      <c r="R2809" s="214"/>
    </row>
    <row r="2810" spans="4:18">
      <c r="D2810" s="130"/>
      <c r="R2810" s="214"/>
    </row>
    <row r="2811" spans="4:18">
      <c r="D2811" s="130"/>
      <c r="R2811" s="214"/>
    </row>
    <row r="2812" spans="4:18">
      <c r="D2812" s="130"/>
      <c r="R2812" s="214"/>
    </row>
    <row r="2813" spans="4:18">
      <c r="D2813" s="130"/>
      <c r="R2813" s="214"/>
    </row>
    <row r="2814" spans="4:18">
      <c r="D2814" s="130"/>
      <c r="R2814" s="214"/>
    </row>
    <row r="2815" spans="4:18">
      <c r="D2815" s="130"/>
      <c r="R2815" s="214"/>
    </row>
    <row r="2816" spans="4:18">
      <c r="D2816" s="130"/>
      <c r="R2816" s="214"/>
    </row>
    <row r="2817" spans="4:18">
      <c r="D2817" s="130"/>
      <c r="R2817" s="214"/>
    </row>
    <row r="2818" spans="4:18">
      <c r="D2818" s="130"/>
      <c r="R2818" s="214"/>
    </row>
    <row r="2819" spans="4:18">
      <c r="D2819" s="130"/>
      <c r="R2819" s="214"/>
    </row>
    <row r="2820" spans="4:18">
      <c r="D2820" s="130"/>
      <c r="R2820" s="214"/>
    </row>
    <row r="2821" spans="4:18">
      <c r="D2821" s="130"/>
      <c r="R2821" s="214"/>
    </row>
    <row r="2822" spans="4:18">
      <c r="D2822" s="130"/>
      <c r="R2822" s="214"/>
    </row>
    <row r="2823" spans="4:18">
      <c r="D2823" s="130"/>
      <c r="R2823" s="214"/>
    </row>
    <row r="2824" spans="4:18">
      <c r="D2824" s="130"/>
      <c r="R2824" s="214"/>
    </row>
    <row r="2825" spans="4:18">
      <c r="D2825" s="130"/>
      <c r="R2825" s="214"/>
    </row>
    <row r="2826" spans="4:18">
      <c r="D2826" s="130"/>
      <c r="R2826" s="214"/>
    </row>
    <row r="2827" spans="4:18">
      <c r="D2827" s="130"/>
      <c r="R2827" s="214"/>
    </row>
    <row r="2828" spans="4:18">
      <c r="D2828" s="130"/>
      <c r="R2828" s="214"/>
    </row>
    <row r="2829" spans="4:18">
      <c r="D2829" s="130"/>
      <c r="R2829" s="214"/>
    </row>
    <row r="2830" spans="4:18">
      <c r="D2830" s="130"/>
      <c r="R2830" s="214"/>
    </row>
    <row r="2831" spans="4:18">
      <c r="D2831" s="130"/>
      <c r="R2831" s="214"/>
    </row>
    <row r="2832" spans="4:18">
      <c r="D2832" s="130"/>
      <c r="R2832" s="214"/>
    </row>
    <row r="2833" spans="4:18">
      <c r="D2833" s="130"/>
      <c r="R2833" s="214"/>
    </row>
    <row r="2834" spans="4:18">
      <c r="D2834" s="130"/>
      <c r="R2834" s="214"/>
    </row>
    <row r="2835" spans="4:18">
      <c r="D2835" s="130"/>
      <c r="R2835" s="214"/>
    </row>
    <row r="2836" spans="4:18">
      <c r="D2836" s="130"/>
      <c r="R2836" s="214"/>
    </row>
    <row r="2837" spans="4:18">
      <c r="D2837" s="130"/>
      <c r="R2837" s="214"/>
    </row>
    <row r="2838" spans="4:18">
      <c r="D2838" s="130"/>
      <c r="R2838" s="214"/>
    </row>
    <row r="2839" spans="4:18">
      <c r="D2839" s="130"/>
      <c r="R2839" s="214"/>
    </row>
    <row r="2840" spans="4:18">
      <c r="D2840" s="130"/>
      <c r="R2840" s="214"/>
    </row>
    <row r="2841" spans="4:18">
      <c r="D2841" s="130"/>
      <c r="R2841" s="214"/>
    </row>
    <row r="2842" spans="4:18">
      <c r="D2842" s="130"/>
      <c r="R2842" s="214"/>
    </row>
    <row r="2843" spans="4:18">
      <c r="D2843" s="130"/>
      <c r="R2843" s="214"/>
    </row>
    <row r="2844" spans="4:18">
      <c r="D2844" s="130"/>
      <c r="R2844" s="214"/>
    </row>
    <row r="2845" spans="4:18">
      <c r="D2845" s="130"/>
      <c r="R2845" s="214"/>
    </row>
    <row r="2846" spans="4:18">
      <c r="D2846" s="130"/>
      <c r="R2846" s="214"/>
    </row>
    <row r="2847" spans="4:18">
      <c r="D2847" s="130"/>
      <c r="R2847" s="214"/>
    </row>
    <row r="2848" spans="4:18">
      <c r="D2848" s="130"/>
      <c r="R2848" s="214"/>
    </row>
    <row r="2849" spans="4:18">
      <c r="D2849" s="130"/>
      <c r="R2849" s="214"/>
    </row>
    <row r="2850" spans="4:18">
      <c r="D2850" s="130"/>
      <c r="R2850" s="214"/>
    </row>
    <row r="2851" spans="4:18">
      <c r="D2851" s="130"/>
      <c r="R2851" s="214"/>
    </row>
    <row r="2852" spans="4:18">
      <c r="D2852" s="130"/>
      <c r="R2852" s="214"/>
    </row>
    <row r="2853" spans="4:18">
      <c r="D2853" s="130"/>
      <c r="R2853" s="214"/>
    </row>
    <row r="2854" spans="4:18">
      <c r="D2854" s="130"/>
      <c r="R2854" s="214"/>
    </row>
    <row r="2855" spans="4:18">
      <c r="D2855" s="130"/>
      <c r="R2855" s="214"/>
    </row>
    <row r="2856" spans="4:18">
      <c r="D2856" s="130"/>
      <c r="R2856" s="214"/>
    </row>
    <row r="2857" spans="4:18">
      <c r="D2857" s="130"/>
      <c r="R2857" s="214"/>
    </row>
    <row r="2858" spans="4:18">
      <c r="D2858" s="130"/>
      <c r="R2858" s="214"/>
    </row>
    <row r="2859" spans="4:18">
      <c r="D2859" s="130"/>
      <c r="R2859" s="214"/>
    </row>
    <row r="2860" spans="4:18">
      <c r="D2860" s="130"/>
      <c r="R2860" s="214"/>
    </row>
    <row r="2861" spans="4:18">
      <c r="D2861" s="130"/>
      <c r="R2861" s="214"/>
    </row>
    <row r="2862" spans="4:18">
      <c r="D2862" s="130"/>
      <c r="R2862" s="214"/>
    </row>
    <row r="2863" spans="4:18">
      <c r="D2863" s="130"/>
      <c r="R2863" s="214"/>
    </row>
    <row r="2864" spans="4:18">
      <c r="D2864" s="130"/>
      <c r="R2864" s="214"/>
    </row>
    <row r="2865" spans="4:18">
      <c r="D2865" s="130"/>
      <c r="R2865" s="214"/>
    </row>
    <row r="2866" spans="4:18">
      <c r="D2866" s="130"/>
      <c r="R2866" s="214"/>
    </row>
    <row r="2867" spans="4:18">
      <c r="D2867" s="130"/>
      <c r="R2867" s="214"/>
    </row>
    <row r="2868" spans="4:18">
      <c r="D2868" s="130"/>
      <c r="R2868" s="214"/>
    </row>
    <row r="2869" spans="4:18">
      <c r="D2869" s="130"/>
      <c r="R2869" s="214"/>
    </row>
    <row r="2870" spans="4:18">
      <c r="D2870" s="130"/>
      <c r="R2870" s="214"/>
    </row>
    <row r="2871" spans="4:18">
      <c r="D2871" s="130"/>
      <c r="R2871" s="214"/>
    </row>
    <row r="2872" spans="4:18">
      <c r="D2872" s="130"/>
      <c r="R2872" s="214"/>
    </row>
    <row r="2873" spans="4:18">
      <c r="D2873" s="130"/>
      <c r="R2873" s="214"/>
    </row>
    <row r="2874" spans="4:18">
      <c r="D2874" s="130"/>
      <c r="R2874" s="214"/>
    </row>
    <row r="2875" spans="4:18">
      <c r="D2875" s="130"/>
      <c r="R2875" s="214"/>
    </row>
    <row r="2876" spans="4:18">
      <c r="D2876" s="130"/>
      <c r="R2876" s="214"/>
    </row>
    <row r="2877" spans="4:18">
      <c r="D2877" s="130"/>
      <c r="R2877" s="214"/>
    </row>
    <row r="2878" spans="4:18">
      <c r="D2878" s="130"/>
      <c r="R2878" s="214"/>
    </row>
    <row r="2879" spans="4:18">
      <c r="D2879" s="130"/>
      <c r="R2879" s="214"/>
    </row>
    <row r="2880" spans="4:18">
      <c r="D2880" s="130"/>
      <c r="R2880" s="214"/>
    </row>
    <row r="2881" spans="4:18">
      <c r="D2881" s="130"/>
      <c r="R2881" s="214"/>
    </row>
    <row r="2882" spans="4:18">
      <c r="D2882" s="130"/>
      <c r="R2882" s="214"/>
    </row>
    <row r="2883" spans="4:18">
      <c r="D2883" s="130"/>
      <c r="R2883" s="214"/>
    </row>
    <row r="2884" spans="4:18">
      <c r="D2884" s="130"/>
      <c r="R2884" s="214"/>
    </row>
    <row r="2885" spans="4:18">
      <c r="D2885" s="130"/>
      <c r="R2885" s="214"/>
    </row>
    <row r="2886" spans="4:18">
      <c r="D2886" s="130"/>
      <c r="R2886" s="214"/>
    </row>
    <row r="2887" spans="4:18">
      <c r="D2887" s="130"/>
      <c r="R2887" s="214"/>
    </row>
    <row r="2888" spans="4:18">
      <c r="D2888" s="130"/>
      <c r="R2888" s="214"/>
    </row>
    <row r="2889" spans="4:18">
      <c r="D2889" s="130"/>
      <c r="R2889" s="214"/>
    </row>
    <row r="2890" spans="4:18">
      <c r="D2890" s="130"/>
      <c r="R2890" s="214"/>
    </row>
    <row r="2891" spans="4:18">
      <c r="D2891" s="130"/>
      <c r="R2891" s="214"/>
    </row>
    <row r="2892" spans="4:18">
      <c r="D2892" s="130"/>
      <c r="R2892" s="214"/>
    </row>
    <row r="2893" spans="4:18">
      <c r="D2893" s="130"/>
      <c r="R2893" s="214"/>
    </row>
    <row r="2894" spans="4:18">
      <c r="D2894" s="130"/>
      <c r="R2894" s="214"/>
    </row>
    <row r="2895" spans="4:18">
      <c r="D2895" s="130"/>
      <c r="R2895" s="214"/>
    </row>
    <row r="2896" spans="4:18">
      <c r="D2896" s="130"/>
      <c r="R2896" s="214"/>
    </row>
    <row r="2897" spans="4:18">
      <c r="D2897" s="130"/>
      <c r="R2897" s="214"/>
    </row>
    <row r="2898" spans="4:18">
      <c r="D2898" s="130"/>
      <c r="R2898" s="214"/>
    </row>
    <row r="2899" spans="4:18">
      <c r="D2899" s="130"/>
      <c r="R2899" s="214"/>
    </row>
    <row r="2900" spans="4:18">
      <c r="D2900" s="130"/>
      <c r="R2900" s="214"/>
    </row>
    <row r="2901" spans="4:18">
      <c r="D2901" s="130"/>
      <c r="R2901" s="214"/>
    </row>
    <row r="2902" spans="4:18">
      <c r="D2902" s="130"/>
      <c r="R2902" s="214"/>
    </row>
    <row r="2903" spans="4:18">
      <c r="D2903" s="130"/>
      <c r="R2903" s="214"/>
    </row>
    <row r="2904" spans="4:18">
      <c r="D2904" s="130"/>
      <c r="R2904" s="214"/>
    </row>
    <row r="2905" spans="4:18">
      <c r="D2905" s="130"/>
      <c r="R2905" s="214"/>
    </row>
    <row r="2906" spans="4:18">
      <c r="D2906" s="130"/>
      <c r="R2906" s="214"/>
    </row>
    <row r="2907" spans="4:18">
      <c r="D2907" s="130"/>
      <c r="R2907" s="214"/>
    </row>
    <row r="2908" spans="4:18">
      <c r="D2908" s="130"/>
      <c r="R2908" s="214"/>
    </row>
    <row r="2909" spans="4:18">
      <c r="D2909" s="130"/>
      <c r="R2909" s="214"/>
    </row>
    <row r="2910" spans="4:18">
      <c r="D2910" s="130"/>
      <c r="R2910" s="214"/>
    </row>
    <row r="2911" spans="4:18">
      <c r="D2911" s="130"/>
      <c r="R2911" s="214"/>
    </row>
    <row r="2912" spans="4:18">
      <c r="D2912" s="130"/>
      <c r="R2912" s="214"/>
    </row>
    <row r="2913" spans="4:18">
      <c r="D2913" s="130"/>
      <c r="R2913" s="214"/>
    </row>
    <row r="2914" spans="4:18">
      <c r="D2914" s="130"/>
      <c r="R2914" s="214"/>
    </row>
    <row r="2915" spans="4:18">
      <c r="D2915" s="130"/>
      <c r="R2915" s="214"/>
    </row>
    <row r="2916" spans="4:18">
      <c r="D2916" s="130"/>
      <c r="R2916" s="214"/>
    </row>
    <row r="2917" spans="4:18">
      <c r="D2917" s="130"/>
      <c r="R2917" s="214"/>
    </row>
    <row r="2918" spans="4:18">
      <c r="D2918" s="130"/>
      <c r="R2918" s="214"/>
    </row>
    <row r="2919" spans="4:18">
      <c r="D2919" s="130"/>
      <c r="R2919" s="214"/>
    </row>
    <row r="2920" spans="4:18">
      <c r="D2920" s="130"/>
      <c r="R2920" s="214"/>
    </row>
    <row r="2921" spans="4:18">
      <c r="D2921" s="130"/>
      <c r="R2921" s="214"/>
    </row>
    <row r="2922" spans="4:18">
      <c r="D2922" s="130"/>
      <c r="R2922" s="214"/>
    </row>
    <row r="2923" spans="4:18">
      <c r="D2923" s="130"/>
      <c r="R2923" s="214"/>
    </row>
    <row r="2924" spans="4:18">
      <c r="D2924" s="130"/>
      <c r="R2924" s="214"/>
    </row>
    <row r="2925" spans="4:18">
      <c r="D2925" s="130"/>
      <c r="R2925" s="214"/>
    </row>
    <row r="2926" spans="4:18">
      <c r="D2926" s="130"/>
      <c r="R2926" s="214"/>
    </row>
    <row r="2927" spans="4:18">
      <c r="D2927" s="130"/>
      <c r="R2927" s="214"/>
    </row>
    <row r="2928" spans="4:18">
      <c r="D2928" s="130"/>
      <c r="R2928" s="214"/>
    </row>
    <row r="2929" spans="4:18">
      <c r="D2929" s="130"/>
      <c r="R2929" s="214"/>
    </row>
    <row r="2930" spans="4:18">
      <c r="D2930" s="130"/>
      <c r="R2930" s="214"/>
    </row>
    <row r="2931" spans="4:18">
      <c r="D2931" s="130"/>
      <c r="R2931" s="214"/>
    </row>
    <row r="2932" spans="4:18">
      <c r="D2932" s="130"/>
      <c r="R2932" s="214"/>
    </row>
    <row r="2933" spans="4:18">
      <c r="D2933" s="130"/>
      <c r="R2933" s="214"/>
    </row>
    <row r="2934" spans="4:18">
      <c r="D2934" s="130"/>
      <c r="R2934" s="214"/>
    </row>
    <row r="2935" spans="4:18">
      <c r="D2935" s="130"/>
      <c r="R2935" s="214"/>
    </row>
    <row r="2936" spans="4:18">
      <c r="D2936" s="130"/>
      <c r="R2936" s="214"/>
    </row>
    <row r="2937" spans="4:18">
      <c r="D2937" s="130"/>
      <c r="R2937" s="214"/>
    </row>
    <row r="2938" spans="4:18">
      <c r="D2938" s="130"/>
      <c r="R2938" s="214"/>
    </row>
    <row r="2939" spans="4:18">
      <c r="D2939" s="130"/>
      <c r="R2939" s="214"/>
    </row>
    <row r="2940" spans="4:18">
      <c r="D2940" s="130"/>
      <c r="R2940" s="214"/>
    </row>
    <row r="2941" spans="4:18">
      <c r="D2941" s="130"/>
      <c r="R2941" s="214"/>
    </row>
    <row r="2942" spans="4:18">
      <c r="D2942" s="130"/>
      <c r="R2942" s="214"/>
    </row>
    <row r="2943" spans="4:18">
      <c r="D2943" s="130"/>
      <c r="R2943" s="214"/>
    </row>
    <row r="2944" spans="4:18">
      <c r="D2944" s="130"/>
      <c r="R2944" s="214"/>
    </row>
    <row r="2945" spans="4:18">
      <c r="D2945" s="130"/>
      <c r="R2945" s="214"/>
    </row>
    <row r="2946" spans="4:18">
      <c r="D2946" s="130"/>
      <c r="R2946" s="214"/>
    </row>
    <row r="2947" spans="4:18">
      <c r="D2947" s="130"/>
      <c r="R2947" s="214"/>
    </row>
    <row r="2948" spans="4:18">
      <c r="D2948" s="130"/>
      <c r="R2948" s="214"/>
    </row>
    <row r="2949" spans="4:18">
      <c r="D2949" s="130"/>
      <c r="R2949" s="214"/>
    </row>
    <row r="2950" spans="4:18">
      <c r="D2950" s="130"/>
      <c r="R2950" s="214"/>
    </row>
    <row r="2951" spans="4:18">
      <c r="D2951" s="130"/>
      <c r="R2951" s="214"/>
    </row>
    <row r="2952" spans="4:18">
      <c r="D2952" s="130"/>
      <c r="R2952" s="214"/>
    </row>
    <row r="2953" spans="4:18">
      <c r="D2953" s="130"/>
      <c r="R2953" s="214"/>
    </row>
    <row r="2954" spans="4:18">
      <c r="D2954" s="130"/>
      <c r="R2954" s="214"/>
    </row>
    <row r="2955" spans="4:18">
      <c r="D2955" s="130"/>
      <c r="R2955" s="214"/>
    </row>
    <row r="2956" spans="4:18">
      <c r="D2956" s="130"/>
      <c r="R2956" s="214"/>
    </row>
    <row r="2957" spans="4:18">
      <c r="D2957" s="130"/>
      <c r="R2957" s="214"/>
    </row>
    <row r="2958" spans="4:18">
      <c r="D2958" s="130"/>
      <c r="R2958" s="214"/>
    </row>
    <row r="2959" spans="4:18">
      <c r="D2959" s="130"/>
      <c r="R2959" s="214"/>
    </row>
    <row r="2960" spans="4:18">
      <c r="D2960" s="130"/>
      <c r="R2960" s="214"/>
    </row>
    <row r="2961" spans="4:18">
      <c r="D2961" s="130"/>
      <c r="R2961" s="214"/>
    </row>
    <row r="2962" spans="4:18">
      <c r="D2962" s="130"/>
      <c r="R2962" s="214"/>
    </row>
    <row r="2963" spans="4:18">
      <c r="D2963" s="130"/>
      <c r="R2963" s="214"/>
    </row>
    <row r="2964" spans="4:18">
      <c r="D2964" s="130"/>
      <c r="R2964" s="214"/>
    </row>
    <row r="2965" spans="4:18">
      <c r="D2965" s="130"/>
      <c r="R2965" s="214"/>
    </row>
    <row r="2966" spans="4:18">
      <c r="D2966" s="130"/>
      <c r="R2966" s="214"/>
    </row>
    <row r="2967" spans="4:18">
      <c r="D2967" s="130"/>
      <c r="R2967" s="214"/>
    </row>
    <row r="2968" spans="4:18">
      <c r="D2968" s="130"/>
      <c r="R2968" s="214"/>
    </row>
    <row r="2969" spans="4:18">
      <c r="D2969" s="130"/>
      <c r="R2969" s="214"/>
    </row>
    <row r="2970" spans="4:18">
      <c r="D2970" s="130"/>
      <c r="R2970" s="214"/>
    </row>
    <row r="2971" spans="4:18">
      <c r="D2971" s="130"/>
      <c r="R2971" s="214"/>
    </row>
    <row r="2972" spans="4:18">
      <c r="D2972" s="130"/>
      <c r="R2972" s="214"/>
    </row>
    <row r="2973" spans="4:18">
      <c r="D2973" s="130"/>
      <c r="R2973" s="214"/>
    </row>
    <row r="2974" spans="4:18">
      <c r="D2974" s="130"/>
      <c r="R2974" s="214"/>
    </row>
    <row r="2975" spans="4:18">
      <c r="D2975" s="130"/>
      <c r="R2975" s="214"/>
    </row>
    <row r="2976" spans="4:18">
      <c r="D2976" s="130"/>
      <c r="R2976" s="214"/>
    </row>
    <row r="2977" spans="4:18">
      <c r="D2977" s="130"/>
      <c r="R2977" s="214"/>
    </row>
    <row r="2978" spans="4:18">
      <c r="D2978" s="130"/>
      <c r="R2978" s="214"/>
    </row>
    <row r="2979" spans="4:18">
      <c r="D2979" s="130"/>
      <c r="R2979" s="214"/>
    </row>
    <row r="2980" spans="4:18">
      <c r="D2980" s="130"/>
      <c r="R2980" s="214"/>
    </row>
    <row r="2981" spans="4:18">
      <c r="D2981" s="130"/>
      <c r="R2981" s="214"/>
    </row>
    <row r="2982" spans="4:18">
      <c r="D2982" s="130"/>
      <c r="R2982" s="214"/>
    </row>
    <row r="2983" spans="4:18">
      <c r="D2983" s="130"/>
      <c r="R2983" s="214"/>
    </row>
    <row r="2984" spans="4:18">
      <c r="D2984" s="130"/>
      <c r="R2984" s="214"/>
    </row>
    <row r="2985" spans="4:18">
      <c r="D2985" s="130"/>
      <c r="R2985" s="214"/>
    </row>
    <row r="2986" spans="4:18">
      <c r="D2986" s="130"/>
      <c r="R2986" s="214"/>
    </row>
    <row r="2987" spans="4:18">
      <c r="D2987" s="130"/>
      <c r="R2987" s="214"/>
    </row>
    <row r="2988" spans="4:18">
      <c r="D2988" s="130"/>
      <c r="R2988" s="214"/>
    </row>
    <row r="2989" spans="4:18">
      <c r="D2989" s="130"/>
      <c r="R2989" s="214"/>
    </row>
    <row r="2990" spans="4:18">
      <c r="D2990" s="130"/>
      <c r="R2990" s="214"/>
    </row>
    <row r="2991" spans="4:18">
      <c r="D2991" s="130"/>
      <c r="R2991" s="214"/>
    </row>
    <row r="2992" spans="4:18">
      <c r="D2992" s="130"/>
      <c r="R2992" s="214"/>
    </row>
    <row r="2993" spans="4:18">
      <c r="D2993" s="130"/>
      <c r="R2993" s="214"/>
    </row>
    <row r="2994" spans="4:18">
      <c r="D2994" s="130"/>
      <c r="R2994" s="214"/>
    </row>
    <row r="2995" spans="4:18">
      <c r="D2995" s="130"/>
      <c r="R2995" s="214"/>
    </row>
    <row r="2996" spans="4:18">
      <c r="D2996" s="130"/>
      <c r="R2996" s="214"/>
    </row>
    <row r="2997" spans="4:18">
      <c r="D2997" s="130"/>
      <c r="R2997" s="214"/>
    </row>
    <row r="2998" spans="4:18">
      <c r="D2998" s="130"/>
      <c r="R2998" s="214"/>
    </row>
    <row r="2999" spans="4:18">
      <c r="D2999" s="130"/>
      <c r="R2999" s="214"/>
    </row>
    <row r="3000" spans="4:18">
      <c r="D3000" s="130"/>
      <c r="R3000" s="214"/>
    </row>
    <row r="3001" spans="4:18">
      <c r="D3001" s="130"/>
      <c r="R3001" s="214"/>
    </row>
    <row r="3002" spans="4:18">
      <c r="D3002" s="130"/>
      <c r="R3002" s="214"/>
    </row>
    <row r="3003" spans="4:18">
      <c r="D3003" s="130"/>
      <c r="R3003" s="214"/>
    </row>
    <row r="3004" spans="4:18">
      <c r="D3004" s="130"/>
      <c r="R3004" s="214"/>
    </row>
    <row r="3005" spans="4:18">
      <c r="D3005" s="130"/>
      <c r="R3005" s="214"/>
    </row>
    <row r="3006" spans="4:18">
      <c r="D3006" s="130"/>
      <c r="R3006" s="214"/>
    </row>
    <row r="3007" spans="4:18">
      <c r="D3007" s="130"/>
      <c r="R3007" s="214"/>
    </row>
    <row r="3008" spans="4:18">
      <c r="D3008" s="130"/>
      <c r="R3008" s="214"/>
    </row>
    <row r="3009" spans="4:18">
      <c r="D3009" s="130"/>
      <c r="R3009" s="214"/>
    </row>
    <row r="3010" spans="4:18">
      <c r="D3010" s="130"/>
      <c r="R3010" s="214"/>
    </row>
    <row r="3011" spans="4:18">
      <c r="D3011" s="130"/>
      <c r="R3011" s="214"/>
    </row>
    <row r="3012" spans="4:18">
      <c r="D3012" s="130"/>
      <c r="R3012" s="214"/>
    </row>
    <row r="3013" spans="4:18">
      <c r="D3013" s="130"/>
      <c r="R3013" s="214"/>
    </row>
    <row r="3014" spans="4:18">
      <c r="D3014" s="130"/>
      <c r="R3014" s="214"/>
    </row>
    <row r="3015" spans="4:18">
      <c r="D3015" s="130"/>
      <c r="R3015" s="214"/>
    </row>
    <row r="3016" spans="4:18">
      <c r="D3016" s="130"/>
      <c r="R3016" s="214"/>
    </row>
    <row r="3017" spans="4:18">
      <c r="D3017" s="130"/>
      <c r="R3017" s="214"/>
    </row>
    <row r="3018" spans="4:18">
      <c r="D3018" s="130"/>
      <c r="R3018" s="214"/>
    </row>
    <row r="3019" spans="4:18">
      <c r="D3019" s="130"/>
      <c r="R3019" s="214"/>
    </row>
    <row r="3020" spans="4:18">
      <c r="D3020" s="130"/>
      <c r="R3020" s="214"/>
    </row>
    <row r="3021" spans="4:18">
      <c r="D3021" s="130"/>
      <c r="R3021" s="214"/>
    </row>
    <row r="3022" spans="4:18">
      <c r="D3022" s="130"/>
      <c r="R3022" s="214"/>
    </row>
    <row r="3023" spans="4:18">
      <c r="D3023" s="130"/>
      <c r="R3023" s="214"/>
    </row>
    <row r="3024" spans="4:18">
      <c r="D3024" s="130"/>
      <c r="R3024" s="214"/>
    </row>
    <row r="3025" spans="4:18">
      <c r="D3025" s="130"/>
      <c r="R3025" s="214"/>
    </row>
    <row r="3026" spans="4:18">
      <c r="D3026" s="130"/>
      <c r="R3026" s="214"/>
    </row>
    <row r="3027" spans="4:18">
      <c r="D3027" s="130"/>
      <c r="R3027" s="214"/>
    </row>
    <row r="3028" spans="4:18">
      <c r="D3028" s="130"/>
      <c r="R3028" s="214"/>
    </row>
    <row r="3029" spans="4:18">
      <c r="D3029" s="130"/>
      <c r="R3029" s="214"/>
    </row>
    <row r="3030" spans="4:18">
      <c r="D3030" s="130"/>
      <c r="R3030" s="214"/>
    </row>
    <row r="3031" spans="4:18">
      <c r="D3031" s="130"/>
      <c r="R3031" s="214"/>
    </row>
    <row r="3032" spans="4:18">
      <c r="D3032" s="130"/>
      <c r="R3032" s="214"/>
    </row>
    <row r="3033" spans="4:18">
      <c r="D3033" s="130"/>
      <c r="R3033" s="214"/>
    </row>
    <row r="3034" spans="4:18">
      <c r="D3034" s="130"/>
      <c r="R3034" s="214"/>
    </row>
    <row r="3035" spans="4:18">
      <c r="D3035" s="130"/>
      <c r="R3035" s="214"/>
    </row>
    <row r="3036" spans="4:18">
      <c r="D3036" s="130"/>
      <c r="R3036" s="214"/>
    </row>
    <row r="3037" spans="4:18">
      <c r="D3037" s="130"/>
      <c r="R3037" s="214"/>
    </row>
    <row r="3038" spans="4:18">
      <c r="D3038" s="130"/>
      <c r="R3038" s="214"/>
    </row>
    <row r="3039" spans="4:18">
      <c r="D3039" s="130"/>
      <c r="R3039" s="214"/>
    </row>
    <row r="3040" spans="4:18">
      <c r="D3040" s="130"/>
      <c r="R3040" s="214"/>
    </row>
    <row r="3041" spans="4:18">
      <c r="D3041" s="130"/>
      <c r="R3041" s="214"/>
    </row>
    <row r="3042" spans="4:18">
      <c r="D3042" s="130"/>
      <c r="R3042" s="214"/>
    </row>
    <row r="3043" spans="4:18">
      <c r="D3043" s="130"/>
      <c r="R3043" s="214"/>
    </row>
    <row r="3044" spans="4:18">
      <c r="D3044" s="130"/>
      <c r="R3044" s="214"/>
    </row>
    <row r="3045" spans="4:18">
      <c r="D3045" s="130"/>
      <c r="R3045" s="214"/>
    </row>
    <row r="3046" spans="4:18">
      <c r="D3046" s="130"/>
      <c r="R3046" s="214"/>
    </row>
    <row r="3047" spans="4:18">
      <c r="D3047" s="130"/>
      <c r="R3047" s="214"/>
    </row>
    <row r="3048" spans="4:18">
      <c r="D3048" s="130"/>
      <c r="R3048" s="214"/>
    </row>
    <row r="3049" spans="4:18">
      <c r="D3049" s="130"/>
      <c r="R3049" s="214"/>
    </row>
    <row r="3050" spans="4:18">
      <c r="D3050" s="130"/>
      <c r="R3050" s="214"/>
    </row>
    <row r="3051" spans="4:18">
      <c r="D3051" s="130"/>
      <c r="R3051" s="214"/>
    </row>
    <row r="3052" spans="4:18">
      <c r="D3052" s="130"/>
      <c r="R3052" s="214"/>
    </row>
    <row r="3053" spans="4:18">
      <c r="D3053" s="130"/>
      <c r="R3053" s="214"/>
    </row>
    <row r="3054" spans="4:18">
      <c r="D3054" s="130"/>
      <c r="R3054" s="214"/>
    </row>
    <row r="3055" spans="4:18">
      <c r="D3055" s="130"/>
      <c r="R3055" s="214"/>
    </row>
    <row r="3056" spans="4:18">
      <c r="D3056" s="130"/>
      <c r="R3056" s="214"/>
    </row>
    <row r="3057" spans="4:18">
      <c r="D3057" s="130"/>
      <c r="R3057" s="214"/>
    </row>
    <row r="3058" spans="4:18">
      <c r="D3058" s="130"/>
      <c r="R3058" s="214"/>
    </row>
    <row r="3059" spans="4:18">
      <c r="D3059" s="130"/>
      <c r="R3059" s="214"/>
    </row>
    <row r="3060" spans="4:18">
      <c r="D3060" s="130"/>
      <c r="R3060" s="214"/>
    </row>
    <row r="3061" spans="4:18">
      <c r="D3061" s="130"/>
      <c r="R3061" s="214"/>
    </row>
    <row r="3062" spans="4:18">
      <c r="D3062" s="130"/>
      <c r="R3062" s="214"/>
    </row>
    <row r="3063" spans="4:18">
      <c r="D3063" s="130"/>
      <c r="R3063" s="214"/>
    </row>
    <row r="3064" spans="4:18">
      <c r="D3064" s="130"/>
      <c r="R3064" s="214"/>
    </row>
    <row r="3065" spans="4:18">
      <c r="D3065" s="130"/>
      <c r="R3065" s="214"/>
    </row>
    <row r="3066" spans="4:18">
      <c r="D3066" s="130"/>
      <c r="R3066" s="214"/>
    </row>
    <row r="3067" spans="4:18">
      <c r="D3067" s="130"/>
      <c r="R3067" s="214"/>
    </row>
    <row r="3068" spans="4:18">
      <c r="D3068" s="130"/>
      <c r="R3068" s="214"/>
    </row>
    <row r="3069" spans="4:18">
      <c r="D3069" s="130"/>
      <c r="R3069" s="214"/>
    </row>
    <row r="3070" spans="4:18">
      <c r="D3070" s="130"/>
      <c r="R3070" s="214"/>
    </row>
    <row r="3071" spans="4:18">
      <c r="D3071" s="130"/>
      <c r="R3071" s="214"/>
    </row>
    <row r="3072" spans="4:18">
      <c r="D3072" s="130"/>
      <c r="R3072" s="214"/>
    </row>
    <row r="3073" spans="4:18">
      <c r="D3073" s="130"/>
      <c r="R3073" s="214"/>
    </row>
    <row r="3074" spans="4:18">
      <c r="D3074" s="130"/>
      <c r="R3074" s="214"/>
    </row>
    <row r="3075" spans="4:18">
      <c r="D3075" s="130"/>
      <c r="R3075" s="214"/>
    </row>
    <row r="3076" spans="4:18">
      <c r="D3076" s="130"/>
      <c r="R3076" s="214"/>
    </row>
    <row r="3077" spans="4:18">
      <c r="D3077" s="130"/>
      <c r="R3077" s="214"/>
    </row>
    <row r="3078" spans="4:18">
      <c r="D3078" s="130"/>
      <c r="R3078" s="214"/>
    </row>
    <row r="3079" spans="4:18">
      <c r="D3079" s="130"/>
      <c r="R3079" s="214"/>
    </row>
    <row r="3080" spans="4:18">
      <c r="D3080" s="130"/>
      <c r="R3080" s="214"/>
    </row>
    <row r="3081" spans="4:18">
      <c r="D3081" s="130"/>
      <c r="R3081" s="214"/>
    </row>
    <row r="3082" spans="4:18">
      <c r="D3082" s="130"/>
      <c r="R3082" s="214"/>
    </row>
    <row r="3083" spans="4:18">
      <c r="D3083" s="130"/>
      <c r="R3083" s="214"/>
    </row>
    <row r="3084" spans="4:18">
      <c r="D3084" s="130"/>
      <c r="R3084" s="214"/>
    </row>
    <row r="3085" spans="4:18">
      <c r="D3085" s="130"/>
      <c r="R3085" s="214"/>
    </row>
    <row r="3086" spans="4:18">
      <c r="D3086" s="130"/>
      <c r="R3086" s="214"/>
    </row>
    <row r="3087" spans="4:18">
      <c r="D3087" s="130"/>
      <c r="R3087" s="214"/>
    </row>
    <row r="3088" spans="4:18">
      <c r="D3088" s="130"/>
      <c r="R3088" s="214"/>
    </row>
    <row r="3089" spans="4:18">
      <c r="D3089" s="130"/>
      <c r="R3089" s="214"/>
    </row>
    <row r="3090" spans="4:18">
      <c r="D3090" s="130"/>
      <c r="R3090" s="214"/>
    </row>
    <row r="3091" spans="4:18">
      <c r="D3091" s="130"/>
      <c r="R3091" s="214"/>
    </row>
    <row r="3092" spans="4:18">
      <c r="D3092" s="130"/>
      <c r="R3092" s="214"/>
    </row>
    <row r="3093" spans="4:18">
      <c r="D3093" s="130"/>
      <c r="R3093" s="214"/>
    </row>
    <row r="3094" spans="4:18">
      <c r="D3094" s="130"/>
      <c r="R3094" s="214"/>
    </row>
    <row r="3095" spans="4:18">
      <c r="D3095" s="130"/>
      <c r="R3095" s="214"/>
    </row>
    <row r="3096" spans="4:18">
      <c r="D3096" s="130"/>
      <c r="R3096" s="214"/>
    </row>
    <row r="3097" spans="4:18">
      <c r="D3097" s="130"/>
      <c r="R3097" s="214"/>
    </row>
    <row r="3098" spans="4:18">
      <c r="D3098" s="130"/>
      <c r="R3098" s="214"/>
    </row>
    <row r="3099" spans="4:18">
      <c r="D3099" s="130"/>
      <c r="R3099" s="214"/>
    </row>
    <row r="3100" spans="4:18">
      <c r="D3100" s="130"/>
      <c r="R3100" s="214"/>
    </row>
    <row r="3101" spans="4:18">
      <c r="D3101" s="130"/>
      <c r="R3101" s="214"/>
    </row>
    <row r="3102" spans="4:18">
      <c r="D3102" s="130"/>
      <c r="R3102" s="214"/>
    </row>
    <row r="3103" spans="4:18">
      <c r="D3103" s="130"/>
      <c r="R3103" s="214"/>
    </row>
    <row r="3104" spans="4:18">
      <c r="D3104" s="130"/>
      <c r="R3104" s="214"/>
    </row>
    <row r="3105" spans="4:18">
      <c r="D3105" s="130"/>
      <c r="R3105" s="214"/>
    </row>
    <row r="3106" spans="4:18">
      <c r="D3106" s="130"/>
      <c r="R3106" s="214"/>
    </row>
    <row r="3107" spans="4:18">
      <c r="D3107" s="130"/>
      <c r="R3107" s="214"/>
    </row>
    <row r="3108" spans="4:18">
      <c r="D3108" s="130"/>
      <c r="R3108" s="214"/>
    </row>
    <row r="3109" spans="4:18">
      <c r="D3109" s="130"/>
      <c r="R3109" s="214"/>
    </row>
    <row r="3110" spans="4:18">
      <c r="D3110" s="130"/>
      <c r="R3110" s="214"/>
    </row>
    <row r="3111" spans="4:18">
      <c r="D3111" s="130"/>
      <c r="R3111" s="214"/>
    </row>
    <row r="3112" spans="4:18">
      <c r="D3112" s="130"/>
      <c r="R3112" s="214"/>
    </row>
    <row r="3113" spans="4:18">
      <c r="D3113" s="130"/>
      <c r="R3113" s="214"/>
    </row>
    <row r="3114" spans="4:18">
      <c r="D3114" s="130"/>
      <c r="R3114" s="214"/>
    </row>
    <row r="3115" spans="4:18">
      <c r="D3115" s="130"/>
      <c r="R3115" s="214"/>
    </row>
    <row r="3116" spans="4:18">
      <c r="D3116" s="130"/>
      <c r="R3116" s="214"/>
    </row>
    <row r="3117" spans="4:18">
      <c r="D3117" s="130"/>
      <c r="R3117" s="214"/>
    </row>
    <row r="3118" spans="4:18">
      <c r="D3118" s="130"/>
      <c r="R3118" s="214"/>
    </row>
    <row r="3119" spans="4:18">
      <c r="D3119" s="130"/>
      <c r="R3119" s="214"/>
    </row>
    <row r="3120" spans="4:18">
      <c r="D3120" s="130"/>
      <c r="R3120" s="214"/>
    </row>
    <row r="3121" spans="4:18">
      <c r="D3121" s="130"/>
      <c r="R3121" s="214"/>
    </row>
    <row r="3122" spans="4:18">
      <c r="D3122" s="130"/>
      <c r="R3122" s="214"/>
    </row>
    <row r="3123" spans="4:18">
      <c r="D3123" s="130"/>
      <c r="R3123" s="214"/>
    </row>
    <row r="3124" spans="4:18">
      <c r="D3124" s="130"/>
      <c r="R3124" s="214"/>
    </row>
    <row r="3125" spans="4:18">
      <c r="D3125" s="130"/>
      <c r="R3125" s="214"/>
    </row>
    <row r="3126" spans="4:18">
      <c r="D3126" s="130"/>
      <c r="R3126" s="214"/>
    </row>
    <row r="3127" spans="4:18">
      <c r="D3127" s="130"/>
      <c r="R3127" s="214"/>
    </row>
    <row r="3128" spans="4:18">
      <c r="D3128" s="130"/>
      <c r="R3128" s="214"/>
    </row>
    <row r="3129" spans="4:18">
      <c r="D3129" s="130"/>
      <c r="R3129" s="214"/>
    </row>
    <row r="3130" spans="4:18">
      <c r="D3130" s="130"/>
      <c r="R3130" s="214"/>
    </row>
    <row r="3131" spans="4:18">
      <c r="D3131" s="130"/>
      <c r="R3131" s="214"/>
    </row>
    <row r="3132" spans="4:18">
      <c r="D3132" s="130"/>
      <c r="R3132" s="214"/>
    </row>
    <row r="3133" spans="4:18">
      <c r="D3133" s="130"/>
      <c r="R3133" s="214"/>
    </row>
    <row r="3134" spans="4:18">
      <c r="D3134" s="130"/>
      <c r="R3134" s="214"/>
    </row>
    <row r="3135" spans="4:18">
      <c r="D3135" s="130"/>
      <c r="R3135" s="214"/>
    </row>
    <row r="3136" spans="4:18">
      <c r="D3136" s="130"/>
      <c r="R3136" s="214"/>
    </row>
    <row r="3137" spans="4:18">
      <c r="D3137" s="130"/>
      <c r="R3137" s="214"/>
    </row>
    <row r="3138" spans="4:18">
      <c r="D3138" s="130"/>
      <c r="R3138" s="214"/>
    </row>
    <row r="3139" spans="4:18">
      <c r="D3139" s="130"/>
      <c r="R3139" s="214"/>
    </row>
    <row r="3140" spans="4:18">
      <c r="D3140" s="130"/>
      <c r="R3140" s="214"/>
    </row>
    <row r="3141" spans="4:18">
      <c r="D3141" s="130"/>
      <c r="R3141" s="214"/>
    </row>
    <row r="3142" spans="4:18">
      <c r="D3142" s="130"/>
      <c r="R3142" s="214"/>
    </row>
    <row r="3143" spans="4:18">
      <c r="D3143" s="130"/>
      <c r="R3143" s="214"/>
    </row>
    <row r="3144" spans="4:18">
      <c r="D3144" s="130"/>
      <c r="R3144" s="214"/>
    </row>
    <row r="3145" spans="4:18">
      <c r="D3145" s="130"/>
      <c r="R3145" s="214"/>
    </row>
    <row r="3146" spans="4:18">
      <c r="D3146" s="130"/>
      <c r="R3146" s="214"/>
    </row>
    <row r="3147" spans="4:18">
      <c r="D3147" s="130"/>
      <c r="R3147" s="214"/>
    </row>
    <row r="3148" spans="4:18">
      <c r="D3148" s="130"/>
      <c r="R3148" s="214"/>
    </row>
    <row r="3149" spans="4:18">
      <c r="D3149" s="130"/>
      <c r="R3149" s="214"/>
    </row>
    <row r="3150" spans="4:18">
      <c r="D3150" s="130"/>
      <c r="R3150" s="214"/>
    </row>
    <row r="3151" spans="4:18">
      <c r="D3151" s="130"/>
      <c r="R3151" s="214"/>
    </row>
    <row r="3152" spans="4:18">
      <c r="D3152" s="130"/>
      <c r="R3152" s="214"/>
    </row>
    <row r="3153" spans="4:18">
      <c r="D3153" s="130"/>
      <c r="R3153" s="214"/>
    </row>
    <row r="3154" spans="4:18">
      <c r="D3154" s="130"/>
      <c r="R3154" s="214"/>
    </row>
    <row r="3155" spans="4:18">
      <c r="D3155" s="130"/>
      <c r="R3155" s="214"/>
    </row>
    <row r="3156" spans="4:18">
      <c r="D3156" s="130"/>
      <c r="R3156" s="214"/>
    </row>
    <row r="3157" spans="4:18">
      <c r="D3157" s="130"/>
      <c r="R3157" s="214"/>
    </row>
    <row r="3158" spans="4:18">
      <c r="D3158" s="130"/>
      <c r="R3158" s="214"/>
    </row>
    <row r="3159" spans="4:18">
      <c r="D3159" s="130"/>
      <c r="R3159" s="214"/>
    </row>
    <row r="3160" spans="4:18">
      <c r="D3160" s="130"/>
      <c r="R3160" s="214"/>
    </row>
    <row r="3161" spans="4:18">
      <c r="D3161" s="130"/>
      <c r="R3161" s="214"/>
    </row>
    <row r="3162" spans="4:18">
      <c r="D3162" s="130"/>
      <c r="R3162" s="214"/>
    </row>
    <row r="3163" spans="4:18">
      <c r="D3163" s="130"/>
      <c r="R3163" s="214"/>
    </row>
    <row r="3164" spans="4:18">
      <c r="D3164" s="130"/>
      <c r="R3164" s="214"/>
    </row>
    <row r="3165" spans="4:18">
      <c r="D3165" s="130"/>
      <c r="R3165" s="214"/>
    </row>
    <row r="3166" spans="4:18">
      <c r="D3166" s="130"/>
      <c r="R3166" s="214"/>
    </row>
    <row r="3167" spans="4:18">
      <c r="D3167" s="130"/>
      <c r="R3167" s="214"/>
    </row>
    <row r="3168" spans="4:18">
      <c r="D3168" s="130"/>
      <c r="R3168" s="214"/>
    </row>
    <row r="3169" spans="4:18">
      <c r="D3169" s="130"/>
      <c r="R3169" s="214"/>
    </row>
    <row r="3170" spans="4:18">
      <c r="D3170" s="130"/>
      <c r="R3170" s="214"/>
    </row>
    <row r="3171" spans="4:18">
      <c r="D3171" s="130"/>
      <c r="R3171" s="214"/>
    </row>
    <row r="3172" spans="4:18">
      <c r="D3172" s="130"/>
      <c r="R3172" s="214"/>
    </row>
    <row r="3173" spans="4:18">
      <c r="D3173" s="130"/>
      <c r="R3173" s="214"/>
    </row>
    <row r="3174" spans="4:18">
      <c r="D3174" s="130"/>
      <c r="R3174" s="214"/>
    </row>
    <row r="3175" spans="4:18">
      <c r="D3175" s="130"/>
      <c r="R3175" s="214"/>
    </row>
    <row r="3176" spans="4:18">
      <c r="D3176" s="130"/>
      <c r="R3176" s="214"/>
    </row>
    <row r="3177" spans="4:18">
      <c r="D3177" s="130"/>
      <c r="R3177" s="214"/>
    </row>
    <row r="3178" spans="4:18">
      <c r="D3178" s="130"/>
      <c r="R3178" s="214"/>
    </row>
    <row r="3179" spans="4:18">
      <c r="D3179" s="130"/>
      <c r="R3179" s="214"/>
    </row>
    <row r="3180" spans="4:18">
      <c r="D3180" s="130"/>
      <c r="R3180" s="214"/>
    </row>
    <row r="3181" spans="4:18">
      <c r="D3181" s="130"/>
      <c r="R3181" s="214"/>
    </row>
    <row r="3182" spans="4:18">
      <c r="D3182" s="130"/>
      <c r="R3182" s="214"/>
    </row>
    <row r="3183" spans="4:18">
      <c r="D3183" s="130"/>
      <c r="R3183" s="214"/>
    </row>
    <row r="3184" spans="4:18">
      <c r="D3184" s="130"/>
      <c r="R3184" s="214"/>
    </row>
    <row r="3185" spans="4:18">
      <c r="D3185" s="130"/>
      <c r="R3185" s="214"/>
    </row>
    <row r="3186" spans="4:18">
      <c r="D3186" s="130"/>
      <c r="R3186" s="214"/>
    </row>
    <row r="3187" spans="4:18">
      <c r="D3187" s="130"/>
      <c r="R3187" s="214"/>
    </row>
    <row r="3188" spans="4:18">
      <c r="D3188" s="130"/>
      <c r="R3188" s="214"/>
    </row>
    <row r="3189" spans="4:18">
      <c r="D3189" s="130"/>
      <c r="R3189" s="214"/>
    </row>
    <row r="3190" spans="4:18">
      <c r="D3190" s="130"/>
      <c r="R3190" s="214"/>
    </row>
    <row r="3191" spans="4:18">
      <c r="D3191" s="130"/>
      <c r="R3191" s="214"/>
    </row>
    <row r="3192" spans="4:18">
      <c r="D3192" s="130"/>
      <c r="R3192" s="214"/>
    </row>
    <row r="3193" spans="4:18">
      <c r="D3193" s="130"/>
      <c r="R3193" s="214"/>
    </row>
    <row r="3194" spans="4:18">
      <c r="D3194" s="130"/>
      <c r="R3194" s="214"/>
    </row>
    <row r="3195" spans="4:18">
      <c r="D3195" s="130"/>
      <c r="R3195" s="214"/>
    </row>
    <row r="3196" spans="4:18">
      <c r="D3196" s="130"/>
      <c r="R3196" s="214"/>
    </row>
    <row r="3197" spans="4:18">
      <c r="D3197" s="130"/>
      <c r="R3197" s="214"/>
    </row>
    <row r="3198" spans="4:18">
      <c r="D3198" s="130"/>
      <c r="R3198" s="214"/>
    </row>
    <row r="3199" spans="4:18">
      <c r="D3199" s="130"/>
      <c r="R3199" s="214"/>
    </row>
    <row r="3200" spans="4:18">
      <c r="D3200" s="130"/>
      <c r="R3200" s="214"/>
    </row>
    <row r="3201" spans="4:18">
      <c r="D3201" s="130"/>
      <c r="R3201" s="214"/>
    </row>
    <row r="3202" spans="4:18">
      <c r="D3202" s="130"/>
      <c r="R3202" s="214"/>
    </row>
    <row r="3203" spans="4:18">
      <c r="D3203" s="130"/>
      <c r="R3203" s="214"/>
    </row>
    <row r="3204" spans="4:18">
      <c r="D3204" s="130"/>
      <c r="R3204" s="214"/>
    </row>
    <row r="3205" spans="4:18">
      <c r="D3205" s="130"/>
      <c r="R3205" s="214"/>
    </row>
    <row r="3206" spans="4:18">
      <c r="D3206" s="130"/>
      <c r="R3206" s="214"/>
    </row>
    <row r="3207" spans="4:18">
      <c r="D3207" s="130"/>
      <c r="R3207" s="214"/>
    </row>
    <row r="3208" spans="4:18">
      <c r="D3208" s="130"/>
      <c r="R3208" s="214"/>
    </row>
    <row r="3209" spans="4:18">
      <c r="D3209" s="130"/>
      <c r="R3209" s="214"/>
    </row>
    <row r="3210" spans="4:18">
      <c r="D3210" s="130"/>
      <c r="R3210" s="214"/>
    </row>
    <row r="3211" spans="4:18">
      <c r="D3211" s="130"/>
      <c r="R3211" s="214"/>
    </row>
    <row r="3212" spans="4:18">
      <c r="D3212" s="130"/>
      <c r="R3212" s="214"/>
    </row>
    <row r="3213" spans="4:18">
      <c r="D3213" s="130"/>
      <c r="R3213" s="214"/>
    </row>
    <row r="3214" spans="4:18">
      <c r="D3214" s="130"/>
      <c r="R3214" s="214"/>
    </row>
    <row r="3215" spans="4:18">
      <c r="D3215" s="130"/>
      <c r="R3215" s="214"/>
    </row>
    <row r="3216" spans="4:18">
      <c r="D3216" s="130"/>
      <c r="R3216" s="214"/>
    </row>
    <row r="3217" spans="4:18">
      <c r="D3217" s="130"/>
      <c r="R3217" s="214"/>
    </row>
    <row r="3218" spans="4:18">
      <c r="D3218" s="130"/>
      <c r="R3218" s="214"/>
    </row>
    <row r="3219" spans="4:18">
      <c r="D3219" s="130"/>
      <c r="R3219" s="214"/>
    </row>
    <row r="3220" spans="4:18">
      <c r="D3220" s="130"/>
      <c r="R3220" s="214"/>
    </row>
    <row r="3221" spans="4:18">
      <c r="D3221" s="130"/>
      <c r="R3221" s="214"/>
    </row>
    <row r="3222" spans="4:18">
      <c r="D3222" s="130"/>
      <c r="R3222" s="214"/>
    </row>
    <row r="3223" spans="4:18">
      <c r="D3223" s="130"/>
      <c r="R3223" s="214"/>
    </row>
    <row r="3224" spans="4:18">
      <c r="D3224" s="130"/>
      <c r="R3224" s="214"/>
    </row>
    <row r="3225" spans="4:18">
      <c r="D3225" s="130"/>
      <c r="R3225" s="214"/>
    </row>
    <row r="3226" spans="4:18">
      <c r="D3226" s="130"/>
      <c r="R3226" s="214"/>
    </row>
    <row r="3227" spans="4:18">
      <c r="D3227" s="130"/>
      <c r="R3227" s="214"/>
    </row>
    <row r="3228" spans="4:18">
      <c r="D3228" s="130"/>
      <c r="R3228" s="214"/>
    </row>
    <row r="3229" spans="4:18">
      <c r="D3229" s="130"/>
      <c r="R3229" s="214"/>
    </row>
    <row r="3230" spans="4:18">
      <c r="D3230" s="130"/>
      <c r="R3230" s="214"/>
    </row>
    <row r="3231" spans="4:18">
      <c r="D3231" s="130"/>
      <c r="R3231" s="214"/>
    </row>
    <row r="3232" spans="4:18">
      <c r="D3232" s="130"/>
      <c r="R3232" s="214"/>
    </row>
    <row r="3233" spans="4:18">
      <c r="D3233" s="130"/>
      <c r="R3233" s="214"/>
    </row>
    <row r="3234" spans="4:18">
      <c r="D3234" s="130"/>
      <c r="R3234" s="214"/>
    </row>
    <row r="3235" spans="4:18">
      <c r="D3235" s="130"/>
      <c r="R3235" s="214"/>
    </row>
    <row r="3236" spans="4:18">
      <c r="D3236" s="130"/>
      <c r="R3236" s="214"/>
    </row>
    <row r="3237" spans="4:18">
      <c r="D3237" s="130"/>
      <c r="R3237" s="214"/>
    </row>
    <row r="3238" spans="4:18">
      <c r="D3238" s="130"/>
      <c r="R3238" s="214"/>
    </row>
    <row r="3239" spans="4:18">
      <c r="D3239" s="130"/>
      <c r="R3239" s="214"/>
    </row>
    <row r="3240" spans="4:18">
      <c r="D3240" s="130"/>
      <c r="R3240" s="214"/>
    </row>
    <row r="3241" spans="4:18">
      <c r="D3241" s="130"/>
      <c r="R3241" s="214"/>
    </row>
    <row r="3242" spans="4:18">
      <c r="D3242" s="130"/>
      <c r="R3242" s="214"/>
    </row>
    <row r="3243" spans="4:18">
      <c r="D3243" s="130"/>
      <c r="R3243" s="214"/>
    </row>
    <row r="3244" spans="4:18">
      <c r="D3244" s="130"/>
      <c r="R3244" s="214"/>
    </row>
    <row r="3245" spans="4:18">
      <c r="D3245" s="130"/>
      <c r="R3245" s="214"/>
    </row>
    <row r="3246" spans="4:18">
      <c r="D3246" s="130"/>
      <c r="R3246" s="214"/>
    </row>
    <row r="3247" spans="4:18">
      <c r="D3247" s="130"/>
      <c r="R3247" s="214"/>
    </row>
    <row r="3248" spans="4:18">
      <c r="D3248" s="130"/>
      <c r="R3248" s="214"/>
    </row>
    <row r="3249" spans="4:18">
      <c r="D3249" s="130"/>
      <c r="R3249" s="214"/>
    </row>
    <row r="3250" spans="4:18">
      <c r="D3250" s="130"/>
      <c r="R3250" s="214"/>
    </row>
    <row r="3251" spans="4:18">
      <c r="D3251" s="130"/>
      <c r="R3251" s="214"/>
    </row>
    <row r="3252" spans="4:18">
      <c r="D3252" s="130"/>
      <c r="R3252" s="214"/>
    </row>
    <row r="3253" spans="4:18">
      <c r="D3253" s="130"/>
      <c r="R3253" s="214"/>
    </row>
    <row r="3254" spans="4:18">
      <c r="D3254" s="130"/>
      <c r="R3254" s="214"/>
    </row>
    <row r="3255" spans="4:18">
      <c r="D3255" s="130"/>
      <c r="R3255" s="214"/>
    </row>
    <row r="3256" spans="4:18">
      <c r="D3256" s="130"/>
      <c r="R3256" s="214"/>
    </row>
    <row r="3257" spans="4:18">
      <c r="D3257" s="130"/>
      <c r="R3257" s="214"/>
    </row>
    <row r="3258" spans="4:18">
      <c r="D3258" s="130"/>
      <c r="R3258" s="214"/>
    </row>
    <row r="3259" spans="4:18">
      <c r="D3259" s="130"/>
      <c r="R3259" s="214"/>
    </row>
    <row r="3260" spans="4:18">
      <c r="D3260" s="130"/>
      <c r="R3260" s="214"/>
    </row>
    <row r="3261" spans="4:18">
      <c r="D3261" s="130"/>
      <c r="R3261" s="214"/>
    </row>
    <row r="3262" spans="4:18">
      <c r="D3262" s="130"/>
      <c r="R3262" s="214"/>
    </row>
    <row r="3263" spans="4:18">
      <c r="D3263" s="130"/>
      <c r="R3263" s="214"/>
    </row>
    <row r="3264" spans="4:18">
      <c r="D3264" s="130"/>
      <c r="R3264" s="214"/>
    </row>
    <row r="3265" spans="4:18">
      <c r="D3265" s="130"/>
      <c r="R3265" s="214"/>
    </row>
    <row r="3266" spans="4:18">
      <c r="D3266" s="130"/>
      <c r="R3266" s="214"/>
    </row>
    <row r="3267" spans="4:18">
      <c r="D3267" s="130"/>
      <c r="R3267" s="214"/>
    </row>
    <row r="3268" spans="4:18">
      <c r="D3268" s="130"/>
      <c r="R3268" s="214"/>
    </row>
    <row r="3269" spans="4:18">
      <c r="D3269" s="130"/>
      <c r="R3269" s="214"/>
    </row>
    <row r="3270" spans="4:18">
      <c r="D3270" s="130"/>
      <c r="R3270" s="214"/>
    </row>
    <row r="3271" spans="4:18">
      <c r="D3271" s="130"/>
      <c r="R3271" s="214"/>
    </row>
    <row r="3272" spans="4:18">
      <c r="D3272" s="130"/>
      <c r="R3272" s="214"/>
    </row>
    <row r="3273" spans="4:18">
      <c r="D3273" s="130"/>
      <c r="R3273" s="214"/>
    </row>
    <row r="3274" spans="4:18">
      <c r="D3274" s="130"/>
      <c r="R3274" s="214"/>
    </row>
    <row r="3275" spans="4:18">
      <c r="D3275" s="130"/>
      <c r="R3275" s="214"/>
    </row>
    <row r="3276" spans="4:18">
      <c r="D3276" s="130"/>
      <c r="R3276" s="214"/>
    </row>
    <row r="3277" spans="4:18">
      <c r="D3277" s="130"/>
      <c r="R3277" s="214"/>
    </row>
    <row r="3278" spans="4:18">
      <c r="D3278" s="130"/>
      <c r="R3278" s="214"/>
    </row>
    <row r="3279" spans="4:18">
      <c r="D3279" s="130"/>
      <c r="R3279" s="214"/>
    </row>
    <row r="3280" spans="4:18">
      <c r="D3280" s="130"/>
      <c r="R3280" s="214"/>
    </row>
    <row r="3281" spans="4:18">
      <c r="D3281" s="130"/>
      <c r="R3281" s="214"/>
    </row>
    <row r="3282" spans="4:18">
      <c r="D3282" s="130"/>
      <c r="R3282" s="214"/>
    </row>
    <row r="3283" spans="4:18">
      <c r="D3283" s="130"/>
      <c r="R3283" s="214"/>
    </row>
    <row r="3284" spans="4:18">
      <c r="D3284" s="130"/>
      <c r="R3284" s="214"/>
    </row>
    <row r="3285" spans="4:18">
      <c r="D3285" s="130"/>
      <c r="R3285" s="214"/>
    </row>
    <row r="3286" spans="4:18">
      <c r="D3286" s="130"/>
      <c r="R3286" s="214"/>
    </row>
    <row r="3287" spans="4:18">
      <c r="D3287" s="130"/>
      <c r="R3287" s="214"/>
    </row>
    <row r="3288" spans="4:18">
      <c r="D3288" s="130"/>
      <c r="R3288" s="214"/>
    </row>
    <row r="3289" spans="4:18">
      <c r="D3289" s="130"/>
      <c r="R3289" s="214"/>
    </row>
    <row r="3290" spans="4:18">
      <c r="D3290" s="130"/>
      <c r="R3290" s="214"/>
    </row>
    <row r="3291" spans="4:18">
      <c r="D3291" s="130"/>
      <c r="R3291" s="214"/>
    </row>
    <row r="3292" spans="4:18">
      <c r="D3292" s="130"/>
      <c r="R3292" s="214"/>
    </row>
    <row r="3293" spans="4:18">
      <c r="D3293" s="130"/>
      <c r="R3293" s="214"/>
    </row>
    <row r="3294" spans="4:18">
      <c r="D3294" s="130"/>
      <c r="R3294" s="214"/>
    </row>
    <row r="3295" spans="4:18">
      <c r="D3295" s="130"/>
      <c r="R3295" s="214"/>
    </row>
    <row r="3296" spans="4:18">
      <c r="D3296" s="130"/>
      <c r="R3296" s="214"/>
    </row>
    <row r="3297" spans="4:18">
      <c r="D3297" s="130"/>
      <c r="R3297" s="214"/>
    </row>
    <row r="3298" spans="4:18">
      <c r="D3298" s="130"/>
      <c r="R3298" s="214"/>
    </row>
    <row r="3299" spans="4:18">
      <c r="D3299" s="130"/>
      <c r="R3299" s="214"/>
    </row>
    <row r="3300" spans="4:18">
      <c r="D3300" s="130"/>
      <c r="R3300" s="214"/>
    </row>
    <row r="3301" spans="4:18">
      <c r="D3301" s="130"/>
      <c r="R3301" s="214"/>
    </row>
    <row r="3302" spans="4:18">
      <c r="D3302" s="130"/>
      <c r="R3302" s="214"/>
    </row>
    <row r="3303" spans="4:18">
      <c r="D3303" s="130"/>
      <c r="R3303" s="214"/>
    </row>
    <row r="3304" spans="4:18">
      <c r="D3304" s="130"/>
      <c r="R3304" s="214"/>
    </row>
    <row r="3305" spans="4:18">
      <c r="D3305" s="130"/>
      <c r="R3305" s="214"/>
    </row>
    <row r="3306" spans="4:18">
      <c r="D3306" s="130"/>
      <c r="R3306" s="214"/>
    </row>
    <row r="3307" spans="4:18">
      <c r="D3307" s="130"/>
      <c r="R3307" s="214"/>
    </row>
    <row r="3308" spans="4:18">
      <c r="D3308" s="130"/>
      <c r="R3308" s="214"/>
    </row>
    <row r="3309" spans="4:18">
      <c r="D3309" s="130"/>
      <c r="R3309" s="214"/>
    </row>
    <row r="3310" spans="4:18">
      <c r="D3310" s="130"/>
      <c r="R3310" s="214"/>
    </row>
    <row r="3311" spans="4:18">
      <c r="D3311" s="130"/>
      <c r="R3311" s="214"/>
    </row>
    <row r="3312" spans="4:18">
      <c r="D3312" s="130"/>
      <c r="R3312" s="214"/>
    </row>
    <row r="3313" spans="4:18">
      <c r="D3313" s="130"/>
      <c r="R3313" s="214"/>
    </row>
    <row r="3314" spans="4:18">
      <c r="D3314" s="130"/>
      <c r="R3314" s="214"/>
    </row>
    <row r="3315" spans="4:18">
      <c r="D3315" s="130"/>
      <c r="R3315" s="214"/>
    </row>
    <row r="3316" spans="4:18">
      <c r="D3316" s="130"/>
      <c r="R3316" s="214"/>
    </row>
    <row r="3317" spans="4:18">
      <c r="D3317" s="130"/>
      <c r="R3317" s="214"/>
    </row>
    <row r="3318" spans="4:18">
      <c r="D3318" s="130"/>
      <c r="R3318" s="214"/>
    </row>
    <row r="3319" spans="4:18">
      <c r="D3319" s="130"/>
      <c r="R3319" s="214"/>
    </row>
    <row r="3320" spans="4:18">
      <c r="D3320" s="130"/>
      <c r="R3320" s="214"/>
    </row>
    <row r="3321" spans="4:18">
      <c r="D3321" s="130"/>
      <c r="R3321" s="214"/>
    </row>
    <row r="3322" spans="4:18">
      <c r="D3322" s="130"/>
      <c r="R3322" s="214"/>
    </row>
    <row r="3323" spans="4:18">
      <c r="D3323" s="130"/>
      <c r="R3323" s="214"/>
    </row>
    <row r="3324" spans="4:18">
      <c r="D3324" s="130"/>
      <c r="R3324" s="214"/>
    </row>
    <row r="3325" spans="4:18">
      <c r="D3325" s="130"/>
      <c r="R3325" s="214"/>
    </row>
    <row r="3326" spans="4:18">
      <c r="D3326" s="130"/>
      <c r="R3326" s="214"/>
    </row>
    <row r="3327" spans="4:18">
      <c r="D3327" s="130"/>
      <c r="R3327" s="214"/>
    </row>
    <row r="3328" spans="4:18">
      <c r="D3328" s="130"/>
      <c r="R3328" s="214"/>
    </row>
    <row r="3329" spans="4:18">
      <c r="D3329" s="130"/>
      <c r="R3329" s="214"/>
    </row>
    <row r="3330" spans="4:18">
      <c r="D3330" s="130"/>
      <c r="R3330" s="214"/>
    </row>
    <row r="3331" spans="4:18">
      <c r="D3331" s="130"/>
      <c r="R3331" s="214"/>
    </row>
    <row r="3332" spans="4:18">
      <c r="D3332" s="130"/>
      <c r="R3332" s="214"/>
    </row>
    <row r="3333" spans="4:18">
      <c r="D3333" s="130"/>
      <c r="R3333" s="214"/>
    </row>
    <row r="3334" spans="4:18">
      <c r="D3334" s="130"/>
      <c r="R3334" s="214"/>
    </row>
    <row r="3335" spans="4:18">
      <c r="D3335" s="130"/>
      <c r="R3335" s="214"/>
    </row>
    <row r="3336" spans="4:18">
      <c r="D3336" s="130"/>
      <c r="R3336" s="214"/>
    </row>
    <row r="3337" spans="4:18">
      <c r="D3337" s="130"/>
      <c r="R3337" s="214"/>
    </row>
    <row r="3338" spans="4:18">
      <c r="D3338" s="130"/>
      <c r="R3338" s="214"/>
    </row>
    <row r="3339" spans="4:18">
      <c r="D3339" s="130"/>
      <c r="R3339" s="214"/>
    </row>
    <row r="3340" spans="4:18">
      <c r="D3340" s="130"/>
      <c r="R3340" s="214"/>
    </row>
    <row r="3341" spans="4:18">
      <c r="D3341" s="130"/>
      <c r="R3341" s="214"/>
    </row>
    <row r="3342" spans="4:18">
      <c r="D3342" s="130"/>
      <c r="R3342" s="214"/>
    </row>
    <row r="3343" spans="4:18">
      <c r="D3343" s="130"/>
      <c r="R3343" s="214"/>
    </row>
    <row r="3344" spans="4:18">
      <c r="D3344" s="130"/>
      <c r="R3344" s="214"/>
    </row>
    <row r="3345" spans="4:18">
      <c r="D3345" s="130"/>
      <c r="R3345" s="214"/>
    </row>
    <row r="3346" spans="4:18">
      <c r="D3346" s="130"/>
      <c r="R3346" s="214"/>
    </row>
    <row r="3347" spans="4:18">
      <c r="D3347" s="130"/>
      <c r="R3347" s="214"/>
    </row>
    <row r="3348" spans="4:18">
      <c r="D3348" s="130"/>
      <c r="R3348" s="214"/>
    </row>
    <row r="3349" spans="4:18">
      <c r="D3349" s="130"/>
      <c r="R3349" s="214"/>
    </row>
    <row r="3350" spans="4:18">
      <c r="D3350" s="130"/>
      <c r="R3350" s="214"/>
    </row>
    <row r="3351" spans="4:18">
      <c r="D3351" s="130"/>
      <c r="R3351" s="214"/>
    </row>
    <row r="3352" spans="4:18">
      <c r="D3352" s="130"/>
      <c r="R3352" s="214"/>
    </row>
    <row r="3353" spans="4:18">
      <c r="D3353" s="130"/>
      <c r="R3353" s="214"/>
    </row>
    <row r="3354" spans="4:18">
      <c r="D3354" s="130"/>
      <c r="R3354" s="214"/>
    </row>
    <row r="3355" spans="4:18">
      <c r="D3355" s="130"/>
      <c r="R3355" s="214"/>
    </row>
    <row r="3356" spans="4:18">
      <c r="D3356" s="130"/>
      <c r="R3356" s="214"/>
    </row>
    <row r="3357" spans="4:18">
      <c r="D3357" s="130"/>
      <c r="R3357" s="214"/>
    </row>
    <row r="3358" spans="4:18">
      <c r="D3358" s="130"/>
      <c r="R3358" s="214"/>
    </row>
    <row r="3359" spans="4:18">
      <c r="D3359" s="130"/>
      <c r="R3359" s="214"/>
    </row>
    <row r="3360" spans="4:18">
      <c r="D3360" s="130"/>
      <c r="R3360" s="214"/>
    </row>
    <row r="3361" spans="4:18">
      <c r="D3361" s="130"/>
      <c r="R3361" s="214"/>
    </row>
    <row r="3362" spans="4:18">
      <c r="D3362" s="130"/>
      <c r="R3362" s="214"/>
    </row>
    <row r="3363" spans="4:18">
      <c r="D3363" s="130"/>
      <c r="R3363" s="214"/>
    </row>
    <row r="3364" spans="4:18">
      <c r="D3364" s="130"/>
      <c r="R3364" s="214"/>
    </row>
    <row r="3365" spans="4:18">
      <c r="D3365" s="130"/>
      <c r="R3365" s="214"/>
    </row>
    <row r="3366" spans="4:18">
      <c r="D3366" s="130"/>
      <c r="R3366" s="214"/>
    </row>
    <row r="3367" spans="4:18">
      <c r="D3367" s="130"/>
      <c r="R3367" s="214"/>
    </row>
    <row r="3368" spans="4:18">
      <c r="D3368" s="130"/>
      <c r="R3368" s="214"/>
    </row>
    <row r="3369" spans="4:18">
      <c r="D3369" s="130"/>
      <c r="R3369" s="214"/>
    </row>
    <row r="3370" spans="4:18">
      <c r="D3370" s="130"/>
      <c r="R3370" s="214"/>
    </row>
    <row r="3371" spans="4:18">
      <c r="D3371" s="130"/>
      <c r="R3371" s="214"/>
    </row>
    <row r="3372" spans="4:18">
      <c r="D3372" s="130"/>
      <c r="R3372" s="214"/>
    </row>
    <row r="3373" spans="4:18">
      <c r="D3373" s="130"/>
      <c r="R3373" s="214"/>
    </row>
    <row r="3374" spans="4:18">
      <c r="D3374" s="130"/>
      <c r="R3374" s="214"/>
    </row>
    <row r="3375" spans="4:18">
      <c r="D3375" s="130"/>
      <c r="R3375" s="214"/>
    </row>
    <row r="3376" spans="4:18">
      <c r="D3376" s="130"/>
      <c r="R3376" s="214"/>
    </row>
    <row r="3377" spans="4:18">
      <c r="D3377" s="130"/>
      <c r="R3377" s="214"/>
    </row>
    <row r="3378" spans="4:18">
      <c r="D3378" s="130"/>
      <c r="R3378" s="214"/>
    </row>
    <row r="3379" spans="4:18">
      <c r="D3379" s="130"/>
      <c r="R3379" s="214"/>
    </row>
    <row r="3380" spans="4:18">
      <c r="D3380" s="130"/>
      <c r="R3380" s="214"/>
    </row>
    <row r="3381" spans="4:18">
      <c r="D3381" s="130"/>
      <c r="R3381" s="214"/>
    </row>
    <row r="3382" spans="4:18">
      <c r="D3382" s="130"/>
      <c r="R3382" s="214"/>
    </row>
    <row r="3383" spans="4:18">
      <c r="D3383" s="130"/>
      <c r="R3383" s="214"/>
    </row>
    <row r="3384" spans="4:18">
      <c r="D3384" s="130"/>
      <c r="R3384" s="214"/>
    </row>
    <row r="3385" spans="4:18">
      <c r="D3385" s="130"/>
      <c r="R3385" s="214"/>
    </row>
    <row r="3386" spans="4:18">
      <c r="D3386" s="130"/>
      <c r="R3386" s="214"/>
    </row>
    <row r="3387" spans="4:18">
      <c r="D3387" s="130"/>
      <c r="R3387" s="214"/>
    </row>
    <row r="3388" spans="4:18">
      <c r="D3388" s="130"/>
      <c r="R3388" s="214"/>
    </row>
    <row r="3389" spans="4:18">
      <c r="D3389" s="130"/>
      <c r="R3389" s="214"/>
    </row>
    <row r="3390" spans="4:18">
      <c r="D3390" s="130"/>
      <c r="R3390" s="214"/>
    </row>
    <row r="3391" spans="4:18">
      <c r="D3391" s="130"/>
      <c r="R3391" s="214"/>
    </row>
    <row r="3392" spans="4:18">
      <c r="D3392" s="130"/>
      <c r="R3392" s="214"/>
    </row>
    <row r="3393" spans="4:18">
      <c r="D3393" s="130"/>
      <c r="R3393" s="214"/>
    </row>
    <row r="3394" spans="4:18">
      <c r="D3394" s="130"/>
      <c r="R3394" s="214"/>
    </row>
    <row r="3395" spans="4:18">
      <c r="D3395" s="130"/>
      <c r="R3395" s="214"/>
    </row>
    <row r="3396" spans="4:18">
      <c r="D3396" s="130"/>
      <c r="R3396" s="214"/>
    </row>
    <row r="3397" spans="4:18">
      <c r="D3397" s="130"/>
      <c r="R3397" s="214"/>
    </row>
    <row r="3398" spans="4:18">
      <c r="D3398" s="130"/>
      <c r="R3398" s="214"/>
    </row>
    <row r="3399" spans="4:18">
      <c r="D3399" s="130"/>
      <c r="R3399" s="214"/>
    </row>
    <row r="3400" spans="4:18">
      <c r="D3400" s="130"/>
      <c r="R3400" s="214"/>
    </row>
    <row r="3401" spans="4:18">
      <c r="D3401" s="130"/>
      <c r="R3401" s="214"/>
    </row>
    <row r="3402" spans="4:18">
      <c r="D3402" s="130"/>
      <c r="R3402" s="214"/>
    </row>
    <row r="3403" spans="4:18">
      <c r="D3403" s="130"/>
      <c r="R3403" s="214"/>
    </row>
    <row r="3404" spans="4:18">
      <c r="D3404" s="130"/>
      <c r="R3404" s="214"/>
    </row>
    <row r="3405" spans="4:18">
      <c r="D3405" s="130"/>
      <c r="R3405" s="214"/>
    </row>
    <row r="3406" spans="4:18">
      <c r="D3406" s="130"/>
      <c r="R3406" s="214"/>
    </row>
    <row r="3407" spans="4:18">
      <c r="D3407" s="130"/>
      <c r="R3407" s="214"/>
    </row>
    <row r="3408" spans="4:18">
      <c r="D3408" s="130"/>
      <c r="R3408" s="214"/>
    </row>
    <row r="3409" spans="4:18">
      <c r="D3409" s="130"/>
      <c r="R3409" s="214"/>
    </row>
    <row r="3410" spans="4:18">
      <c r="D3410" s="130"/>
      <c r="R3410" s="214"/>
    </row>
    <row r="3411" spans="4:18">
      <c r="D3411" s="130"/>
      <c r="R3411" s="214"/>
    </row>
    <row r="3412" spans="4:18">
      <c r="D3412" s="130"/>
      <c r="R3412" s="214"/>
    </row>
    <row r="3413" spans="4:18">
      <c r="D3413" s="130"/>
      <c r="R3413" s="214"/>
    </row>
    <row r="3414" spans="4:18">
      <c r="D3414" s="130"/>
      <c r="R3414" s="214"/>
    </row>
    <row r="3415" spans="4:18">
      <c r="D3415" s="130"/>
      <c r="R3415" s="214"/>
    </row>
    <row r="3416" spans="4:18">
      <c r="D3416" s="130"/>
      <c r="R3416" s="214"/>
    </row>
    <row r="3417" spans="4:18">
      <c r="D3417" s="130"/>
      <c r="R3417" s="214"/>
    </row>
    <row r="3418" spans="4:18">
      <c r="D3418" s="130"/>
      <c r="R3418" s="214"/>
    </row>
    <row r="3419" spans="4:18">
      <c r="D3419" s="130"/>
      <c r="R3419" s="214"/>
    </row>
    <row r="3420" spans="4:18">
      <c r="D3420" s="130"/>
      <c r="R3420" s="214"/>
    </row>
    <row r="3421" spans="4:18">
      <c r="D3421" s="130"/>
      <c r="R3421" s="214"/>
    </row>
    <row r="3422" spans="4:18">
      <c r="D3422" s="130"/>
      <c r="R3422" s="214"/>
    </row>
    <row r="3423" spans="4:18">
      <c r="D3423" s="130"/>
      <c r="R3423" s="214"/>
    </row>
    <row r="3424" spans="4:18">
      <c r="D3424" s="130"/>
      <c r="R3424" s="214"/>
    </row>
    <row r="3425" spans="4:18">
      <c r="D3425" s="130"/>
      <c r="R3425" s="214"/>
    </row>
    <row r="3426" spans="4:18">
      <c r="D3426" s="130"/>
      <c r="R3426" s="214"/>
    </row>
    <row r="3427" spans="4:18">
      <c r="D3427" s="130"/>
      <c r="R3427" s="214"/>
    </row>
    <row r="3428" spans="4:18">
      <c r="D3428" s="130"/>
      <c r="R3428" s="214"/>
    </row>
    <row r="3429" spans="4:18">
      <c r="D3429" s="130"/>
      <c r="R3429" s="214"/>
    </row>
    <row r="3430" spans="4:18">
      <c r="D3430" s="130"/>
      <c r="R3430" s="214"/>
    </row>
    <row r="3431" spans="4:18">
      <c r="D3431" s="130"/>
      <c r="R3431" s="214"/>
    </row>
    <row r="3432" spans="4:18">
      <c r="D3432" s="130"/>
      <c r="R3432" s="214"/>
    </row>
    <row r="3433" spans="4:18">
      <c r="D3433" s="130"/>
      <c r="R3433" s="214"/>
    </row>
    <row r="3434" spans="4:18">
      <c r="D3434" s="130"/>
      <c r="R3434" s="214"/>
    </row>
    <row r="3435" spans="4:18">
      <c r="D3435" s="130"/>
      <c r="R3435" s="214"/>
    </row>
    <row r="3436" spans="4:18">
      <c r="D3436" s="130"/>
      <c r="R3436" s="214"/>
    </row>
    <row r="3437" spans="4:18">
      <c r="D3437" s="130"/>
      <c r="R3437" s="214"/>
    </row>
    <row r="3438" spans="4:18">
      <c r="D3438" s="130"/>
      <c r="R3438" s="214"/>
    </row>
    <row r="3439" spans="4:18">
      <c r="D3439" s="130"/>
      <c r="R3439" s="214"/>
    </row>
    <row r="3440" spans="4:18">
      <c r="D3440" s="130"/>
      <c r="R3440" s="214"/>
    </row>
    <row r="3441" spans="4:18">
      <c r="D3441" s="130"/>
      <c r="R3441" s="214"/>
    </row>
    <row r="3442" spans="4:18">
      <c r="D3442" s="130"/>
      <c r="R3442" s="214"/>
    </row>
    <row r="3443" spans="4:18">
      <c r="D3443" s="130"/>
      <c r="R3443" s="214"/>
    </row>
    <row r="3444" spans="4:18">
      <c r="D3444" s="130"/>
      <c r="R3444" s="214"/>
    </row>
    <row r="3445" spans="4:18">
      <c r="D3445" s="130"/>
      <c r="R3445" s="214"/>
    </row>
    <row r="3446" spans="4:18">
      <c r="D3446" s="130"/>
      <c r="R3446" s="214"/>
    </row>
    <row r="3447" spans="4:18">
      <c r="D3447" s="130"/>
      <c r="R3447" s="214"/>
    </row>
    <row r="3448" spans="4:18">
      <c r="D3448" s="130"/>
      <c r="R3448" s="214"/>
    </row>
    <row r="3449" spans="4:18">
      <c r="D3449" s="130"/>
      <c r="R3449" s="214"/>
    </row>
    <row r="3450" spans="4:18">
      <c r="D3450" s="130"/>
      <c r="R3450" s="214"/>
    </row>
    <row r="3451" spans="4:18">
      <c r="D3451" s="130"/>
      <c r="R3451" s="214"/>
    </row>
    <row r="3452" spans="4:18">
      <c r="D3452" s="130"/>
      <c r="R3452" s="214"/>
    </row>
    <row r="3453" spans="4:18">
      <c r="D3453" s="130"/>
      <c r="R3453" s="214"/>
    </row>
    <row r="3454" spans="4:18">
      <c r="D3454" s="130"/>
      <c r="R3454" s="214"/>
    </row>
    <row r="3455" spans="4:18">
      <c r="D3455" s="130"/>
      <c r="R3455" s="214"/>
    </row>
    <row r="3456" spans="4:18">
      <c r="D3456" s="130"/>
      <c r="R3456" s="214"/>
    </row>
    <row r="3457" spans="4:18">
      <c r="D3457" s="130"/>
      <c r="R3457" s="214"/>
    </row>
    <row r="3458" spans="4:18">
      <c r="D3458" s="130"/>
      <c r="R3458" s="214"/>
    </row>
    <row r="3459" spans="4:18">
      <c r="D3459" s="130"/>
      <c r="R3459" s="214"/>
    </row>
    <row r="3460" spans="4:18">
      <c r="D3460" s="130"/>
      <c r="R3460" s="214"/>
    </row>
    <row r="3461" spans="4:18">
      <c r="D3461" s="130"/>
      <c r="R3461" s="214"/>
    </row>
    <row r="3462" spans="4:18">
      <c r="D3462" s="130"/>
      <c r="R3462" s="214"/>
    </row>
    <row r="3463" spans="4:18">
      <c r="D3463" s="130"/>
      <c r="R3463" s="214"/>
    </row>
    <row r="3464" spans="4:18">
      <c r="D3464" s="130"/>
      <c r="R3464" s="214"/>
    </row>
    <row r="3465" spans="4:18">
      <c r="D3465" s="130"/>
      <c r="R3465" s="214"/>
    </row>
    <row r="3466" spans="4:18">
      <c r="D3466" s="130"/>
      <c r="R3466" s="214"/>
    </row>
    <row r="3467" spans="4:18">
      <c r="D3467" s="130"/>
      <c r="R3467" s="214"/>
    </row>
    <row r="3468" spans="4:18">
      <c r="D3468" s="130"/>
      <c r="R3468" s="214"/>
    </row>
    <row r="3469" spans="4:18">
      <c r="D3469" s="130"/>
      <c r="R3469" s="214"/>
    </row>
    <row r="3470" spans="4:18">
      <c r="D3470" s="130"/>
      <c r="R3470" s="214"/>
    </row>
    <row r="3471" spans="4:18">
      <c r="D3471" s="130"/>
      <c r="R3471" s="214"/>
    </row>
    <row r="3472" spans="4:18">
      <c r="D3472" s="130"/>
      <c r="R3472" s="214"/>
    </row>
    <row r="3473" spans="4:18">
      <c r="D3473" s="130"/>
      <c r="R3473" s="214"/>
    </row>
    <row r="3474" spans="4:18">
      <c r="D3474" s="130"/>
      <c r="R3474" s="214"/>
    </row>
    <row r="3475" spans="4:18">
      <c r="D3475" s="130"/>
      <c r="R3475" s="214"/>
    </row>
    <row r="3476" spans="4:18">
      <c r="D3476" s="130"/>
      <c r="R3476" s="214"/>
    </row>
    <row r="3477" spans="4:18">
      <c r="D3477" s="130"/>
      <c r="R3477" s="214"/>
    </row>
    <row r="3478" spans="4:18">
      <c r="D3478" s="130"/>
      <c r="R3478" s="214"/>
    </row>
    <row r="3479" spans="4:18">
      <c r="D3479" s="130"/>
      <c r="R3479" s="214"/>
    </row>
    <row r="3480" spans="4:18">
      <c r="D3480" s="130"/>
      <c r="R3480" s="214"/>
    </row>
    <row r="3481" spans="4:18">
      <c r="D3481" s="130"/>
      <c r="R3481" s="214"/>
    </row>
    <row r="3482" spans="4:18">
      <c r="D3482" s="130"/>
      <c r="R3482" s="214"/>
    </row>
    <row r="3483" spans="4:18">
      <c r="D3483" s="130"/>
      <c r="R3483" s="214"/>
    </row>
    <row r="3484" spans="4:18">
      <c r="D3484" s="130"/>
      <c r="R3484" s="214"/>
    </row>
    <row r="3485" spans="4:18">
      <c r="D3485" s="130"/>
      <c r="R3485" s="214"/>
    </row>
    <row r="3486" spans="4:18">
      <c r="D3486" s="130"/>
      <c r="R3486" s="214"/>
    </row>
    <row r="3487" spans="4:18">
      <c r="D3487" s="130"/>
      <c r="R3487" s="214"/>
    </row>
    <row r="3488" spans="4:18">
      <c r="D3488" s="130"/>
      <c r="R3488" s="214"/>
    </row>
    <row r="3489" spans="4:18">
      <c r="D3489" s="130"/>
      <c r="R3489" s="214"/>
    </row>
    <row r="3490" spans="4:18">
      <c r="D3490" s="130"/>
      <c r="R3490" s="214"/>
    </row>
    <row r="3491" spans="4:18">
      <c r="D3491" s="130"/>
      <c r="R3491" s="214"/>
    </row>
    <row r="3492" spans="4:18">
      <c r="D3492" s="130"/>
      <c r="R3492" s="214"/>
    </row>
    <row r="3493" spans="4:18">
      <c r="D3493" s="130"/>
      <c r="R3493" s="214"/>
    </row>
    <row r="3494" spans="4:18">
      <c r="D3494" s="130"/>
      <c r="R3494" s="214"/>
    </row>
    <row r="3495" spans="4:18">
      <c r="D3495" s="130"/>
      <c r="R3495" s="214"/>
    </row>
    <row r="3496" spans="4:18">
      <c r="D3496" s="130"/>
      <c r="R3496" s="214"/>
    </row>
    <row r="3497" spans="4:18">
      <c r="D3497" s="130"/>
      <c r="R3497" s="214"/>
    </row>
    <row r="3498" spans="4:18">
      <c r="D3498" s="130"/>
      <c r="R3498" s="214"/>
    </row>
    <row r="3499" spans="4:18">
      <c r="D3499" s="130"/>
      <c r="R3499" s="214"/>
    </row>
    <row r="3500" spans="4:18">
      <c r="D3500" s="130"/>
      <c r="R3500" s="214"/>
    </row>
    <row r="3501" spans="4:18">
      <c r="D3501" s="130"/>
      <c r="R3501" s="214"/>
    </row>
    <row r="3502" spans="4:18">
      <c r="D3502" s="130"/>
      <c r="R3502" s="214"/>
    </row>
    <row r="3503" spans="4:18">
      <c r="D3503" s="130"/>
      <c r="R3503" s="214"/>
    </row>
    <row r="3504" spans="4:18">
      <c r="D3504" s="130"/>
      <c r="R3504" s="214"/>
    </row>
    <row r="3505" spans="4:18">
      <c r="D3505" s="130"/>
      <c r="R3505" s="214"/>
    </row>
    <row r="3506" spans="4:18">
      <c r="D3506" s="130"/>
      <c r="R3506" s="214"/>
    </row>
    <row r="3507" spans="4:18">
      <c r="D3507" s="130"/>
      <c r="R3507" s="214"/>
    </row>
    <row r="3508" spans="4:18">
      <c r="D3508" s="130"/>
      <c r="R3508" s="214"/>
    </row>
    <row r="3509" spans="4:18">
      <c r="D3509" s="130"/>
      <c r="R3509" s="214"/>
    </row>
    <row r="3510" spans="4:18">
      <c r="D3510" s="130"/>
      <c r="R3510" s="214"/>
    </row>
    <row r="3511" spans="4:18">
      <c r="D3511" s="130"/>
      <c r="R3511" s="214"/>
    </row>
    <row r="3512" spans="4:18">
      <c r="D3512" s="130"/>
      <c r="R3512" s="214"/>
    </row>
    <row r="3513" spans="4:18">
      <c r="D3513" s="130"/>
      <c r="R3513" s="214"/>
    </row>
    <row r="3514" spans="4:18">
      <c r="D3514" s="130"/>
      <c r="R3514" s="214"/>
    </row>
    <row r="3515" spans="4:18">
      <c r="D3515" s="130"/>
      <c r="R3515" s="214"/>
    </row>
    <row r="3516" spans="4:18">
      <c r="D3516" s="130"/>
      <c r="R3516" s="214"/>
    </row>
    <row r="3517" spans="4:18">
      <c r="D3517" s="130"/>
      <c r="R3517" s="214"/>
    </row>
    <row r="3518" spans="4:18">
      <c r="D3518" s="130"/>
      <c r="R3518" s="214"/>
    </row>
    <row r="3519" spans="4:18">
      <c r="D3519" s="130"/>
      <c r="R3519" s="214"/>
    </row>
    <row r="3520" spans="4:18">
      <c r="D3520" s="130"/>
      <c r="R3520" s="214"/>
    </row>
    <row r="3521" spans="4:18">
      <c r="D3521" s="130"/>
      <c r="R3521" s="214"/>
    </row>
    <row r="3522" spans="4:18">
      <c r="D3522" s="130"/>
      <c r="R3522" s="214"/>
    </row>
    <row r="3523" spans="4:18">
      <c r="D3523" s="130"/>
      <c r="R3523" s="214"/>
    </row>
    <row r="3524" spans="4:18">
      <c r="D3524" s="130"/>
      <c r="R3524" s="214"/>
    </row>
    <row r="3525" spans="4:18">
      <c r="D3525" s="130"/>
      <c r="R3525" s="214"/>
    </row>
    <row r="3526" spans="4:18">
      <c r="D3526" s="130"/>
      <c r="R3526" s="214"/>
    </row>
    <row r="3527" spans="4:18">
      <c r="D3527" s="130"/>
      <c r="R3527" s="214"/>
    </row>
    <row r="3528" spans="4:18">
      <c r="D3528" s="130"/>
      <c r="R3528" s="214"/>
    </row>
    <row r="3529" spans="4:18">
      <c r="D3529" s="130"/>
      <c r="R3529" s="214"/>
    </row>
    <row r="3530" spans="4:18">
      <c r="D3530" s="130"/>
      <c r="R3530" s="214"/>
    </row>
    <row r="3531" spans="4:18">
      <c r="D3531" s="130"/>
      <c r="R3531" s="214"/>
    </row>
    <row r="3532" spans="4:18">
      <c r="D3532" s="130"/>
      <c r="R3532" s="214"/>
    </row>
    <row r="3533" spans="4:18">
      <c r="D3533" s="130"/>
      <c r="R3533" s="214"/>
    </row>
    <row r="3534" spans="4:18">
      <c r="D3534" s="130"/>
      <c r="R3534" s="214"/>
    </row>
    <row r="3535" spans="4:18">
      <c r="D3535" s="130"/>
      <c r="R3535" s="214"/>
    </row>
    <row r="3536" spans="4:18">
      <c r="D3536" s="130"/>
      <c r="R3536" s="214"/>
    </row>
    <row r="3537" spans="4:18">
      <c r="D3537" s="130"/>
      <c r="R3537" s="214"/>
    </row>
    <row r="3538" spans="4:18">
      <c r="D3538" s="130"/>
      <c r="R3538" s="214"/>
    </row>
    <row r="3539" spans="4:18">
      <c r="D3539" s="130"/>
      <c r="R3539" s="214"/>
    </row>
    <row r="3540" spans="4:18">
      <c r="D3540" s="130"/>
      <c r="R3540" s="214"/>
    </row>
    <row r="3541" spans="4:18">
      <c r="D3541" s="130"/>
      <c r="R3541" s="214"/>
    </row>
    <row r="3542" spans="4:18">
      <c r="D3542" s="130"/>
      <c r="R3542" s="214"/>
    </row>
    <row r="3543" spans="4:18">
      <c r="D3543" s="130"/>
      <c r="R3543" s="214"/>
    </row>
    <row r="3544" spans="4:18">
      <c r="D3544" s="130"/>
      <c r="R3544" s="214"/>
    </row>
    <row r="3545" spans="4:18">
      <c r="D3545" s="130"/>
      <c r="R3545" s="214"/>
    </row>
    <row r="3546" spans="4:18">
      <c r="D3546" s="130"/>
      <c r="R3546" s="214"/>
    </row>
    <row r="3547" spans="4:18">
      <c r="D3547" s="130"/>
      <c r="R3547" s="214"/>
    </row>
    <row r="3548" spans="4:18">
      <c r="D3548" s="130"/>
      <c r="R3548" s="214"/>
    </row>
    <row r="3549" spans="4:18">
      <c r="D3549" s="130"/>
      <c r="R3549" s="214"/>
    </row>
    <row r="3550" spans="4:18">
      <c r="D3550" s="130"/>
      <c r="R3550" s="214"/>
    </row>
    <row r="3551" spans="4:18">
      <c r="D3551" s="130"/>
      <c r="R3551" s="214"/>
    </row>
    <row r="3552" spans="4:18">
      <c r="D3552" s="130"/>
      <c r="R3552" s="214"/>
    </row>
    <row r="3553" spans="4:18">
      <c r="D3553" s="130"/>
      <c r="R3553" s="214"/>
    </row>
    <row r="3554" spans="4:18">
      <c r="D3554" s="130"/>
      <c r="R3554" s="214"/>
    </row>
    <row r="3555" spans="4:18">
      <c r="D3555" s="130"/>
      <c r="R3555" s="214"/>
    </row>
    <row r="3556" spans="4:18">
      <c r="D3556" s="130"/>
      <c r="R3556" s="214"/>
    </row>
    <row r="3557" spans="4:18">
      <c r="D3557" s="130"/>
      <c r="R3557" s="214"/>
    </row>
    <row r="3558" spans="4:18">
      <c r="D3558" s="130"/>
      <c r="R3558" s="214"/>
    </row>
    <row r="3559" spans="4:18">
      <c r="D3559" s="130"/>
      <c r="R3559" s="214"/>
    </row>
    <row r="3560" spans="4:18">
      <c r="D3560" s="130"/>
      <c r="R3560" s="214"/>
    </row>
    <row r="3561" spans="4:18">
      <c r="D3561" s="130"/>
      <c r="R3561" s="214"/>
    </row>
    <row r="3562" spans="4:18">
      <c r="D3562" s="130"/>
      <c r="R3562" s="214"/>
    </row>
    <row r="3563" spans="4:18">
      <c r="D3563" s="130"/>
      <c r="R3563" s="214"/>
    </row>
    <row r="3564" spans="4:18">
      <c r="D3564" s="130"/>
      <c r="R3564" s="214"/>
    </row>
    <row r="3565" spans="4:18">
      <c r="D3565" s="130"/>
      <c r="R3565" s="214"/>
    </row>
    <row r="3566" spans="4:18">
      <c r="D3566" s="130"/>
      <c r="R3566" s="214"/>
    </row>
    <row r="3567" spans="4:18">
      <c r="D3567" s="130"/>
      <c r="R3567" s="214"/>
    </row>
    <row r="3568" spans="4:18">
      <c r="D3568" s="130"/>
      <c r="R3568" s="214"/>
    </row>
    <row r="3569" spans="4:18">
      <c r="D3569" s="130"/>
      <c r="R3569" s="214"/>
    </row>
    <row r="3570" spans="4:18">
      <c r="D3570" s="130"/>
      <c r="R3570" s="214"/>
    </row>
    <row r="3571" spans="4:18">
      <c r="D3571" s="130"/>
      <c r="R3571" s="214"/>
    </row>
    <row r="3572" spans="4:18">
      <c r="D3572" s="130"/>
      <c r="R3572" s="214"/>
    </row>
    <row r="3573" spans="4:18">
      <c r="D3573" s="130"/>
      <c r="R3573" s="214"/>
    </row>
    <row r="3574" spans="4:18">
      <c r="D3574" s="130"/>
      <c r="R3574" s="214"/>
    </row>
    <row r="3575" spans="4:18">
      <c r="D3575" s="130"/>
      <c r="R3575" s="214"/>
    </row>
    <row r="3576" spans="4:18">
      <c r="D3576" s="130"/>
      <c r="R3576" s="214"/>
    </row>
    <row r="3577" spans="4:18">
      <c r="D3577" s="130"/>
      <c r="R3577" s="214"/>
    </row>
    <row r="3578" spans="4:18">
      <c r="D3578" s="130"/>
      <c r="R3578" s="214"/>
    </row>
    <row r="3579" spans="4:18">
      <c r="D3579" s="130"/>
      <c r="R3579" s="214"/>
    </row>
    <row r="3580" spans="4:18">
      <c r="D3580" s="130"/>
      <c r="R3580" s="214"/>
    </row>
    <row r="3581" spans="4:18">
      <c r="D3581" s="130"/>
      <c r="R3581" s="214"/>
    </row>
    <row r="3582" spans="4:18">
      <c r="D3582" s="130"/>
      <c r="R3582" s="214"/>
    </row>
    <row r="3583" spans="4:18">
      <c r="D3583" s="130"/>
      <c r="R3583" s="214"/>
    </row>
    <row r="3584" spans="4:18">
      <c r="D3584" s="130"/>
      <c r="R3584" s="214"/>
    </row>
    <row r="3585" spans="4:18">
      <c r="D3585" s="130"/>
      <c r="R3585" s="214"/>
    </row>
    <row r="3586" spans="4:18">
      <c r="D3586" s="130"/>
      <c r="R3586" s="214"/>
    </row>
    <row r="3587" spans="4:18">
      <c r="D3587" s="130"/>
      <c r="R3587" s="214"/>
    </row>
    <row r="3588" spans="4:18">
      <c r="D3588" s="130"/>
      <c r="R3588" s="214"/>
    </row>
    <row r="3589" spans="4:18">
      <c r="D3589" s="130"/>
      <c r="R3589" s="214"/>
    </row>
    <row r="3590" spans="4:18">
      <c r="D3590" s="130"/>
      <c r="R3590" s="214"/>
    </row>
    <row r="3591" spans="4:18">
      <c r="D3591" s="130"/>
      <c r="R3591" s="214"/>
    </row>
    <row r="3592" spans="4:18">
      <c r="D3592" s="130"/>
      <c r="R3592" s="214"/>
    </row>
    <row r="3593" spans="4:18">
      <c r="D3593" s="130"/>
      <c r="R3593" s="214"/>
    </row>
    <row r="3594" spans="4:18">
      <c r="D3594" s="130"/>
      <c r="R3594" s="214"/>
    </row>
    <row r="3595" spans="4:18">
      <c r="D3595" s="130"/>
      <c r="R3595" s="214"/>
    </row>
    <row r="3596" spans="4:18">
      <c r="D3596" s="130"/>
      <c r="R3596" s="214"/>
    </row>
    <row r="3597" spans="4:18">
      <c r="D3597" s="130"/>
      <c r="R3597" s="214"/>
    </row>
    <row r="3598" spans="4:18">
      <c r="D3598" s="130"/>
      <c r="R3598" s="214"/>
    </row>
    <row r="3599" spans="4:18">
      <c r="D3599" s="130"/>
      <c r="R3599" s="214"/>
    </row>
    <row r="3600" spans="4:18">
      <c r="D3600" s="130"/>
      <c r="R3600" s="214"/>
    </row>
    <row r="3601" spans="4:18">
      <c r="D3601" s="130"/>
      <c r="R3601" s="214"/>
    </row>
    <row r="3602" spans="4:18">
      <c r="D3602" s="130"/>
      <c r="R3602" s="214"/>
    </row>
    <row r="3603" spans="4:18">
      <c r="D3603" s="130"/>
      <c r="R3603" s="214"/>
    </row>
    <row r="3604" spans="4:18">
      <c r="D3604" s="130"/>
      <c r="R3604" s="214"/>
    </row>
    <row r="3605" spans="4:18">
      <c r="D3605" s="130"/>
      <c r="R3605" s="214"/>
    </row>
    <row r="3606" spans="4:18">
      <c r="D3606" s="130"/>
      <c r="R3606" s="214"/>
    </row>
    <row r="3607" spans="4:18">
      <c r="D3607" s="130"/>
      <c r="R3607" s="214"/>
    </row>
    <row r="3608" spans="4:18">
      <c r="D3608" s="130"/>
      <c r="R3608" s="214"/>
    </row>
    <row r="3609" spans="4:18">
      <c r="D3609" s="130"/>
      <c r="R3609" s="214"/>
    </row>
    <row r="3610" spans="4:18">
      <c r="D3610" s="130"/>
      <c r="R3610" s="214"/>
    </row>
    <row r="3611" spans="4:18">
      <c r="D3611" s="130"/>
      <c r="R3611" s="214"/>
    </row>
    <row r="3612" spans="4:18">
      <c r="D3612" s="130"/>
      <c r="R3612" s="214"/>
    </row>
    <row r="3613" spans="4:18">
      <c r="D3613" s="130"/>
      <c r="R3613" s="214"/>
    </row>
    <row r="3614" spans="4:18">
      <c r="D3614" s="130"/>
      <c r="R3614" s="214"/>
    </row>
    <row r="3615" spans="4:18">
      <c r="D3615" s="130"/>
      <c r="R3615" s="214"/>
    </row>
    <row r="3616" spans="4:18">
      <c r="D3616" s="130"/>
      <c r="R3616" s="214"/>
    </row>
    <row r="3617" spans="4:18">
      <c r="D3617" s="130"/>
      <c r="R3617" s="214"/>
    </row>
    <row r="3618" spans="4:18">
      <c r="D3618" s="130"/>
      <c r="R3618" s="214"/>
    </row>
    <row r="3619" spans="4:18">
      <c r="D3619" s="130"/>
      <c r="R3619" s="214"/>
    </row>
    <row r="3620" spans="4:18">
      <c r="D3620" s="130"/>
      <c r="R3620" s="214"/>
    </row>
    <row r="3621" spans="4:18">
      <c r="D3621" s="130"/>
      <c r="R3621" s="214"/>
    </row>
    <row r="3622" spans="4:18">
      <c r="D3622" s="130"/>
      <c r="R3622" s="214"/>
    </row>
    <row r="3623" spans="4:18">
      <c r="D3623" s="130"/>
      <c r="R3623" s="214"/>
    </row>
    <row r="3624" spans="4:18">
      <c r="D3624" s="130"/>
      <c r="R3624" s="214"/>
    </row>
    <row r="3625" spans="4:18">
      <c r="D3625" s="130"/>
      <c r="R3625" s="214"/>
    </row>
    <row r="3626" spans="4:18">
      <c r="D3626" s="130"/>
      <c r="R3626" s="214"/>
    </row>
    <row r="3627" spans="4:18">
      <c r="D3627" s="130"/>
      <c r="R3627" s="214"/>
    </row>
    <row r="3628" spans="4:18">
      <c r="D3628" s="130"/>
      <c r="R3628" s="214"/>
    </row>
    <row r="3629" spans="4:18">
      <c r="D3629" s="130"/>
      <c r="R3629" s="214"/>
    </row>
    <row r="3630" spans="4:18">
      <c r="D3630" s="130"/>
      <c r="R3630" s="214"/>
    </row>
    <row r="3631" spans="4:18">
      <c r="D3631" s="130"/>
      <c r="R3631" s="214"/>
    </row>
    <row r="3632" spans="4:18">
      <c r="D3632" s="130"/>
      <c r="R3632" s="214"/>
    </row>
    <row r="3633" spans="4:18">
      <c r="D3633" s="130"/>
      <c r="R3633" s="214"/>
    </row>
    <row r="3634" spans="4:18">
      <c r="D3634" s="130"/>
      <c r="R3634" s="214"/>
    </row>
    <row r="3635" spans="4:18">
      <c r="D3635" s="130"/>
      <c r="R3635" s="214"/>
    </row>
    <row r="3636" spans="4:18">
      <c r="D3636" s="130"/>
      <c r="R3636" s="214"/>
    </row>
    <row r="3637" spans="4:18">
      <c r="D3637" s="130"/>
      <c r="R3637" s="214"/>
    </row>
    <row r="3638" spans="4:18">
      <c r="D3638" s="130"/>
      <c r="R3638" s="214"/>
    </row>
    <row r="3639" spans="4:18">
      <c r="D3639" s="130"/>
      <c r="R3639" s="214"/>
    </row>
    <row r="3640" spans="4:18">
      <c r="D3640" s="130"/>
      <c r="R3640" s="214"/>
    </row>
    <row r="3641" spans="4:18">
      <c r="D3641" s="130"/>
      <c r="R3641" s="214"/>
    </row>
    <row r="3642" spans="4:18">
      <c r="D3642" s="130"/>
      <c r="R3642" s="214"/>
    </row>
    <row r="3643" spans="4:18">
      <c r="D3643" s="130"/>
      <c r="R3643" s="214"/>
    </row>
    <row r="3644" spans="4:18">
      <c r="D3644" s="130"/>
      <c r="R3644" s="214"/>
    </row>
    <row r="3645" spans="4:18">
      <c r="D3645" s="130"/>
      <c r="R3645" s="214"/>
    </row>
    <row r="3646" spans="4:18">
      <c r="D3646" s="130"/>
      <c r="R3646" s="214"/>
    </row>
    <row r="3647" spans="4:18">
      <c r="D3647" s="130"/>
      <c r="R3647" s="214"/>
    </row>
    <row r="3648" spans="4:18">
      <c r="D3648" s="130"/>
      <c r="R3648" s="214"/>
    </row>
    <row r="3649" spans="4:18">
      <c r="D3649" s="130"/>
      <c r="R3649" s="214"/>
    </row>
    <row r="3650" spans="4:18">
      <c r="D3650" s="130"/>
      <c r="R3650" s="214"/>
    </row>
    <row r="3651" spans="4:18">
      <c r="D3651" s="130"/>
      <c r="R3651" s="214"/>
    </row>
    <row r="3652" spans="4:18">
      <c r="D3652" s="130"/>
      <c r="R3652" s="214"/>
    </row>
    <row r="3653" spans="4:18">
      <c r="D3653" s="130"/>
      <c r="R3653" s="214"/>
    </row>
    <row r="3654" spans="4:18">
      <c r="D3654" s="130"/>
      <c r="R3654" s="214"/>
    </row>
    <row r="3655" spans="4:18">
      <c r="D3655" s="130"/>
      <c r="R3655" s="214"/>
    </row>
    <row r="3656" spans="4:18">
      <c r="D3656" s="130"/>
      <c r="R3656" s="214"/>
    </row>
    <row r="3657" spans="4:18">
      <c r="D3657" s="130"/>
      <c r="R3657" s="214"/>
    </row>
    <row r="3658" spans="4:18">
      <c r="D3658" s="130"/>
      <c r="R3658" s="214"/>
    </row>
    <row r="3659" spans="4:18">
      <c r="D3659" s="130"/>
      <c r="R3659" s="214"/>
    </row>
    <row r="3660" spans="4:18">
      <c r="D3660" s="130"/>
      <c r="R3660" s="214"/>
    </row>
    <row r="3661" spans="4:18">
      <c r="D3661" s="130"/>
      <c r="R3661" s="214"/>
    </row>
    <row r="3662" spans="4:18">
      <c r="D3662" s="130"/>
      <c r="R3662" s="214"/>
    </row>
    <row r="3663" spans="4:18">
      <c r="D3663" s="130"/>
      <c r="R3663" s="214"/>
    </row>
    <row r="3664" spans="4:18">
      <c r="D3664" s="130"/>
      <c r="R3664" s="214"/>
    </row>
    <row r="3665" spans="4:18">
      <c r="D3665" s="130"/>
      <c r="R3665" s="214"/>
    </row>
    <row r="3666" spans="4:18">
      <c r="D3666" s="130"/>
      <c r="R3666" s="214"/>
    </row>
    <row r="3667" spans="4:18">
      <c r="D3667" s="130"/>
      <c r="R3667" s="214"/>
    </row>
    <row r="3668" spans="4:18">
      <c r="D3668" s="130"/>
      <c r="R3668" s="214"/>
    </row>
    <row r="3669" spans="4:18">
      <c r="D3669" s="130"/>
      <c r="R3669" s="214"/>
    </row>
    <row r="3670" spans="4:18">
      <c r="D3670" s="130"/>
      <c r="R3670" s="214"/>
    </row>
    <row r="3671" spans="4:18">
      <c r="D3671" s="130"/>
      <c r="R3671" s="214"/>
    </row>
    <row r="3672" spans="4:18">
      <c r="D3672" s="130"/>
      <c r="R3672" s="214"/>
    </row>
    <row r="3673" spans="4:18">
      <c r="D3673" s="130"/>
      <c r="R3673" s="214"/>
    </row>
    <row r="3674" spans="4:18">
      <c r="D3674" s="130"/>
      <c r="R3674" s="214"/>
    </row>
    <row r="3675" spans="4:18">
      <c r="D3675" s="130"/>
      <c r="R3675" s="214"/>
    </row>
    <row r="3676" spans="4:18">
      <c r="D3676" s="130"/>
      <c r="R3676" s="214"/>
    </row>
    <row r="3677" spans="4:18">
      <c r="D3677" s="130"/>
      <c r="R3677" s="214"/>
    </row>
    <row r="3678" spans="4:18">
      <c r="D3678" s="130"/>
      <c r="R3678" s="214"/>
    </row>
    <row r="3679" spans="4:18">
      <c r="D3679" s="130"/>
      <c r="R3679" s="214"/>
    </row>
    <row r="3680" spans="4:18">
      <c r="D3680" s="130"/>
      <c r="R3680" s="214"/>
    </row>
    <row r="3681" spans="4:18">
      <c r="D3681" s="130"/>
      <c r="R3681" s="214"/>
    </row>
    <row r="3682" spans="4:18">
      <c r="D3682" s="130"/>
      <c r="R3682" s="214"/>
    </row>
    <row r="3683" spans="4:18">
      <c r="D3683" s="130"/>
      <c r="R3683" s="214"/>
    </row>
    <row r="3684" spans="4:18">
      <c r="D3684" s="130"/>
      <c r="R3684" s="214"/>
    </row>
    <row r="3685" spans="4:18">
      <c r="D3685" s="130"/>
      <c r="R3685" s="214"/>
    </row>
    <row r="3686" spans="4:18">
      <c r="D3686" s="130"/>
      <c r="R3686" s="214"/>
    </row>
    <row r="3687" spans="4:18">
      <c r="D3687" s="130"/>
      <c r="R3687" s="214"/>
    </row>
    <row r="3688" spans="4:18">
      <c r="D3688" s="130"/>
      <c r="R3688" s="214"/>
    </row>
    <row r="3689" spans="4:18">
      <c r="D3689" s="130"/>
      <c r="R3689" s="214"/>
    </row>
    <row r="3690" spans="4:18">
      <c r="D3690" s="130"/>
      <c r="R3690" s="214"/>
    </row>
    <row r="3691" spans="4:18">
      <c r="D3691" s="130"/>
      <c r="R3691" s="214"/>
    </row>
    <row r="3692" spans="4:18">
      <c r="D3692" s="130"/>
      <c r="R3692" s="214"/>
    </row>
    <row r="3693" spans="4:18">
      <c r="D3693" s="130"/>
      <c r="R3693" s="214"/>
    </row>
    <row r="3694" spans="4:18">
      <c r="D3694" s="130"/>
      <c r="R3694" s="214"/>
    </row>
    <row r="3695" spans="4:18">
      <c r="D3695" s="130"/>
      <c r="R3695" s="214"/>
    </row>
    <row r="3696" spans="4:18">
      <c r="D3696" s="130"/>
      <c r="R3696" s="214"/>
    </row>
    <row r="3697" spans="4:18">
      <c r="D3697" s="130"/>
      <c r="R3697" s="214"/>
    </row>
    <row r="3698" spans="4:18">
      <c r="D3698" s="130"/>
      <c r="R3698" s="214"/>
    </row>
    <row r="3699" spans="4:18">
      <c r="D3699" s="130"/>
      <c r="R3699" s="214"/>
    </row>
    <row r="3700" spans="4:18">
      <c r="D3700" s="130"/>
      <c r="R3700" s="214"/>
    </row>
    <row r="3701" spans="4:18">
      <c r="D3701" s="130"/>
      <c r="R3701" s="214"/>
    </row>
    <row r="3702" spans="4:18">
      <c r="D3702" s="130"/>
      <c r="R3702" s="214"/>
    </row>
    <row r="3703" spans="4:18">
      <c r="D3703" s="130"/>
      <c r="R3703" s="214"/>
    </row>
    <row r="3704" spans="4:18">
      <c r="D3704" s="130"/>
      <c r="R3704" s="214"/>
    </row>
    <row r="3705" spans="4:18">
      <c r="D3705" s="130"/>
      <c r="R3705" s="214"/>
    </row>
    <row r="3706" spans="4:18">
      <c r="D3706" s="130"/>
      <c r="R3706" s="214"/>
    </row>
    <row r="3707" spans="4:18">
      <c r="D3707" s="130"/>
      <c r="R3707" s="214"/>
    </row>
    <row r="3708" spans="4:18">
      <c r="D3708" s="130"/>
      <c r="R3708" s="214"/>
    </row>
    <row r="3709" spans="4:18">
      <c r="D3709" s="130"/>
      <c r="R3709" s="214"/>
    </row>
    <row r="3710" spans="4:18">
      <c r="D3710" s="130"/>
      <c r="R3710" s="214"/>
    </row>
    <row r="3711" spans="4:18">
      <c r="D3711" s="130"/>
      <c r="R3711" s="214"/>
    </row>
    <row r="3712" spans="4:18">
      <c r="D3712" s="130"/>
      <c r="R3712" s="214"/>
    </row>
    <row r="3713" spans="4:18">
      <c r="D3713" s="130"/>
      <c r="R3713" s="214"/>
    </row>
    <row r="3714" spans="4:18">
      <c r="D3714" s="130"/>
      <c r="R3714" s="214"/>
    </row>
    <row r="3715" spans="4:18">
      <c r="D3715" s="130"/>
      <c r="R3715" s="214"/>
    </row>
    <row r="3716" spans="4:18">
      <c r="D3716" s="130"/>
      <c r="R3716" s="214"/>
    </row>
    <row r="3717" spans="4:18">
      <c r="D3717" s="130"/>
      <c r="R3717" s="214"/>
    </row>
    <row r="3718" spans="4:18">
      <c r="D3718" s="130"/>
      <c r="R3718" s="214"/>
    </row>
    <row r="3719" spans="4:18">
      <c r="D3719" s="130"/>
      <c r="R3719" s="214"/>
    </row>
    <row r="3720" spans="4:18">
      <c r="D3720" s="130"/>
      <c r="R3720" s="214"/>
    </row>
    <row r="3721" spans="4:18">
      <c r="D3721" s="130"/>
      <c r="R3721" s="214"/>
    </row>
    <row r="3722" spans="4:18">
      <c r="D3722" s="130"/>
      <c r="R3722" s="214"/>
    </row>
    <row r="3723" spans="4:18">
      <c r="D3723" s="130"/>
      <c r="R3723" s="214"/>
    </row>
    <row r="3724" spans="4:18">
      <c r="D3724" s="130"/>
      <c r="R3724" s="214"/>
    </row>
    <row r="3725" spans="4:18">
      <c r="D3725" s="130"/>
      <c r="R3725" s="214"/>
    </row>
    <row r="3726" spans="4:18">
      <c r="D3726" s="130"/>
      <c r="R3726" s="214"/>
    </row>
    <row r="3727" spans="4:18">
      <c r="D3727" s="130"/>
      <c r="R3727" s="214"/>
    </row>
    <row r="3728" spans="4:18">
      <c r="D3728" s="130"/>
      <c r="R3728" s="214"/>
    </row>
    <row r="3729" spans="4:18">
      <c r="D3729" s="130"/>
      <c r="R3729" s="214"/>
    </row>
    <row r="3730" spans="4:18">
      <c r="D3730" s="130"/>
      <c r="R3730" s="214"/>
    </row>
    <row r="3731" spans="4:18">
      <c r="D3731" s="130"/>
      <c r="R3731" s="214"/>
    </row>
    <row r="3732" spans="4:18">
      <c r="D3732" s="130"/>
      <c r="R3732" s="214"/>
    </row>
    <row r="3733" spans="4:18">
      <c r="D3733" s="130"/>
      <c r="R3733" s="214"/>
    </row>
    <row r="3734" spans="4:18">
      <c r="D3734" s="130"/>
      <c r="R3734" s="214"/>
    </row>
    <row r="3735" spans="4:18">
      <c r="D3735" s="130"/>
      <c r="R3735" s="214"/>
    </row>
    <row r="3736" spans="4:18">
      <c r="D3736" s="130"/>
      <c r="R3736" s="214"/>
    </row>
    <row r="3737" spans="4:18">
      <c r="D3737" s="130"/>
      <c r="R3737" s="214"/>
    </row>
    <row r="3738" spans="4:18">
      <c r="D3738" s="130"/>
      <c r="R3738" s="214"/>
    </row>
    <row r="3739" spans="4:18">
      <c r="D3739" s="130"/>
      <c r="R3739" s="214"/>
    </row>
    <row r="3740" spans="4:18">
      <c r="D3740" s="130"/>
      <c r="R3740" s="214"/>
    </row>
    <row r="3741" spans="4:18">
      <c r="D3741" s="130"/>
      <c r="R3741" s="214"/>
    </row>
    <row r="3742" spans="4:18">
      <c r="D3742" s="130"/>
      <c r="R3742" s="214"/>
    </row>
    <row r="3743" spans="4:18">
      <c r="D3743" s="130"/>
      <c r="R3743" s="214"/>
    </row>
    <row r="3744" spans="4:18">
      <c r="D3744" s="130"/>
      <c r="R3744" s="214"/>
    </row>
    <row r="3745" spans="4:18">
      <c r="D3745" s="130"/>
      <c r="R3745" s="214"/>
    </row>
    <row r="3746" spans="4:18">
      <c r="D3746" s="130"/>
      <c r="R3746" s="214"/>
    </row>
    <row r="3747" spans="4:18">
      <c r="D3747" s="130"/>
      <c r="R3747" s="214"/>
    </row>
    <row r="3748" spans="4:18">
      <c r="D3748" s="130"/>
      <c r="R3748" s="214"/>
    </row>
    <row r="3749" spans="4:18">
      <c r="D3749" s="130"/>
      <c r="R3749" s="214"/>
    </row>
    <row r="3750" spans="4:18">
      <c r="D3750" s="130"/>
      <c r="R3750" s="214"/>
    </row>
    <row r="3751" spans="4:18">
      <c r="D3751" s="130"/>
      <c r="R3751" s="214"/>
    </row>
    <row r="3752" spans="4:18">
      <c r="D3752" s="130"/>
      <c r="R3752" s="214"/>
    </row>
    <row r="3753" spans="4:18">
      <c r="D3753" s="130"/>
      <c r="R3753" s="214"/>
    </row>
    <row r="3754" spans="4:18">
      <c r="D3754" s="130"/>
      <c r="R3754" s="214"/>
    </row>
    <row r="3755" spans="4:18">
      <c r="D3755" s="130"/>
      <c r="R3755" s="214"/>
    </row>
    <row r="3756" spans="4:18">
      <c r="D3756" s="130"/>
      <c r="R3756" s="214"/>
    </row>
    <row r="3757" spans="4:18">
      <c r="D3757" s="130"/>
      <c r="R3757" s="214"/>
    </row>
    <row r="3758" spans="4:18">
      <c r="D3758" s="130"/>
      <c r="R3758" s="214"/>
    </row>
    <row r="3759" spans="4:18">
      <c r="D3759" s="130"/>
      <c r="R3759" s="214"/>
    </row>
    <row r="3760" spans="4:18">
      <c r="D3760" s="130"/>
      <c r="R3760" s="214"/>
    </row>
    <row r="3761" spans="4:18">
      <c r="D3761" s="130"/>
      <c r="R3761" s="214"/>
    </row>
    <row r="3762" spans="4:18">
      <c r="D3762" s="130"/>
      <c r="R3762" s="214"/>
    </row>
    <row r="3763" spans="4:18">
      <c r="D3763" s="130"/>
      <c r="R3763" s="214"/>
    </row>
    <row r="3764" spans="4:18">
      <c r="D3764" s="130"/>
      <c r="R3764" s="214"/>
    </row>
    <row r="3765" spans="4:18">
      <c r="D3765" s="130"/>
      <c r="R3765" s="214"/>
    </row>
    <row r="3766" spans="4:18">
      <c r="D3766" s="130"/>
      <c r="R3766" s="214"/>
    </row>
    <row r="3767" spans="4:18">
      <c r="D3767" s="130"/>
      <c r="R3767" s="214"/>
    </row>
    <row r="3768" spans="4:18">
      <c r="D3768" s="130"/>
      <c r="R3768" s="214"/>
    </row>
    <row r="3769" spans="4:18">
      <c r="D3769" s="130"/>
      <c r="R3769" s="214"/>
    </row>
    <row r="3770" spans="4:18">
      <c r="D3770" s="130"/>
      <c r="R3770" s="214"/>
    </row>
    <row r="3771" spans="4:18">
      <c r="D3771" s="130"/>
      <c r="R3771" s="214"/>
    </row>
    <row r="3772" spans="4:18">
      <c r="D3772" s="130"/>
      <c r="R3772" s="214"/>
    </row>
    <row r="3773" spans="4:18">
      <c r="D3773" s="130"/>
      <c r="R3773" s="214"/>
    </row>
    <row r="3774" spans="4:18">
      <c r="D3774" s="130"/>
      <c r="R3774" s="214"/>
    </row>
    <row r="3775" spans="4:18">
      <c r="D3775" s="130"/>
      <c r="R3775" s="214"/>
    </row>
    <row r="3776" spans="4:18">
      <c r="D3776" s="130"/>
      <c r="R3776" s="214"/>
    </row>
    <row r="3777" spans="4:18">
      <c r="D3777" s="130"/>
      <c r="R3777" s="214"/>
    </row>
    <row r="3778" spans="4:18">
      <c r="D3778" s="130"/>
      <c r="R3778" s="214"/>
    </row>
    <row r="3779" spans="4:18">
      <c r="D3779" s="130"/>
      <c r="R3779" s="214"/>
    </row>
    <row r="3780" spans="4:18">
      <c r="D3780" s="130"/>
      <c r="R3780" s="214"/>
    </row>
    <row r="3781" spans="4:18">
      <c r="D3781" s="130"/>
      <c r="R3781" s="214"/>
    </row>
    <row r="3782" spans="4:18">
      <c r="D3782" s="130"/>
      <c r="R3782" s="214"/>
    </row>
    <row r="3783" spans="4:18">
      <c r="D3783" s="130"/>
      <c r="R3783" s="214"/>
    </row>
    <row r="3784" spans="4:18">
      <c r="D3784" s="130"/>
      <c r="R3784" s="214"/>
    </row>
    <row r="3785" spans="4:18">
      <c r="D3785" s="130"/>
      <c r="R3785" s="214"/>
    </row>
    <row r="3786" spans="4:18">
      <c r="D3786" s="130"/>
      <c r="R3786" s="214"/>
    </row>
    <row r="3787" spans="4:18">
      <c r="D3787" s="130"/>
      <c r="R3787" s="214"/>
    </row>
    <row r="3788" spans="4:18">
      <c r="D3788" s="130"/>
      <c r="R3788" s="214"/>
    </row>
    <row r="3789" spans="4:18">
      <c r="D3789" s="130"/>
      <c r="R3789" s="214"/>
    </row>
    <row r="3790" spans="4:18">
      <c r="D3790" s="130"/>
      <c r="R3790" s="214"/>
    </row>
    <row r="3791" spans="4:18">
      <c r="D3791" s="130"/>
      <c r="R3791" s="214"/>
    </row>
    <row r="3792" spans="4:18">
      <c r="D3792" s="130"/>
      <c r="R3792" s="214"/>
    </row>
    <row r="3793" spans="4:18">
      <c r="D3793" s="130"/>
      <c r="R3793" s="214"/>
    </row>
    <row r="3794" spans="4:18">
      <c r="D3794" s="130"/>
      <c r="R3794" s="214"/>
    </row>
    <row r="3795" spans="4:18">
      <c r="D3795" s="130"/>
      <c r="R3795" s="214"/>
    </row>
    <row r="3796" spans="4:18">
      <c r="D3796" s="130"/>
      <c r="R3796" s="214"/>
    </row>
    <row r="3797" spans="4:18">
      <c r="D3797" s="130"/>
      <c r="R3797" s="214"/>
    </row>
    <row r="3798" spans="4:18">
      <c r="D3798" s="130"/>
      <c r="R3798" s="214"/>
    </row>
    <row r="3799" spans="4:18">
      <c r="D3799" s="130"/>
      <c r="R3799" s="214"/>
    </row>
    <row r="3800" spans="4:18">
      <c r="D3800" s="130"/>
      <c r="R3800" s="214"/>
    </row>
    <row r="3801" spans="4:18">
      <c r="D3801" s="130"/>
      <c r="R3801" s="214"/>
    </row>
    <row r="3802" spans="4:18">
      <c r="D3802" s="130"/>
      <c r="R3802" s="214"/>
    </row>
    <row r="3803" spans="4:18">
      <c r="D3803" s="130"/>
      <c r="R3803" s="214"/>
    </row>
    <row r="3804" spans="4:18">
      <c r="D3804" s="130"/>
      <c r="R3804" s="214"/>
    </row>
    <row r="3805" spans="4:18">
      <c r="D3805" s="130"/>
      <c r="R3805" s="214"/>
    </row>
    <row r="3806" spans="4:18">
      <c r="D3806" s="130"/>
      <c r="R3806" s="214"/>
    </row>
    <row r="3807" spans="4:18">
      <c r="D3807" s="130"/>
      <c r="R3807" s="214"/>
    </row>
    <row r="3808" spans="4:18">
      <c r="D3808" s="130"/>
      <c r="R3808" s="214"/>
    </row>
    <row r="3809" spans="4:18">
      <c r="D3809" s="130"/>
      <c r="R3809" s="214"/>
    </row>
    <row r="3810" spans="4:18">
      <c r="D3810" s="130"/>
      <c r="R3810" s="214"/>
    </row>
    <row r="3811" spans="4:18">
      <c r="D3811" s="130"/>
      <c r="R3811" s="214"/>
    </row>
    <row r="3812" spans="4:18">
      <c r="D3812" s="130"/>
      <c r="R3812" s="214"/>
    </row>
    <row r="3813" spans="4:18">
      <c r="D3813" s="130"/>
      <c r="R3813" s="214"/>
    </row>
    <row r="3814" spans="4:18">
      <c r="D3814" s="130"/>
      <c r="R3814" s="214"/>
    </row>
    <row r="3815" spans="4:18">
      <c r="D3815" s="130"/>
      <c r="R3815" s="214"/>
    </row>
    <row r="3816" spans="4:18">
      <c r="D3816" s="130"/>
      <c r="R3816" s="214"/>
    </row>
    <row r="3817" spans="4:18">
      <c r="D3817" s="130"/>
      <c r="R3817" s="214"/>
    </row>
    <row r="3818" spans="4:18">
      <c r="D3818" s="130"/>
      <c r="R3818" s="214"/>
    </row>
    <row r="3819" spans="4:18">
      <c r="D3819" s="130"/>
      <c r="R3819" s="214"/>
    </row>
    <row r="3820" spans="4:18">
      <c r="D3820" s="130"/>
      <c r="R3820" s="214"/>
    </row>
    <row r="3821" spans="4:18">
      <c r="D3821" s="130"/>
      <c r="R3821" s="214"/>
    </row>
    <row r="3822" spans="4:18">
      <c r="D3822" s="130"/>
      <c r="R3822" s="214"/>
    </row>
    <row r="3823" spans="4:18">
      <c r="D3823" s="130"/>
      <c r="R3823" s="214"/>
    </row>
    <row r="3824" spans="4:18">
      <c r="D3824" s="130"/>
      <c r="R3824" s="214"/>
    </row>
    <row r="3825" spans="4:18">
      <c r="D3825" s="130"/>
      <c r="R3825" s="214"/>
    </row>
    <row r="3826" spans="4:18">
      <c r="D3826" s="130"/>
      <c r="R3826" s="214"/>
    </row>
    <row r="3827" spans="4:18">
      <c r="D3827" s="130"/>
      <c r="R3827" s="214"/>
    </row>
    <row r="3828" spans="4:18">
      <c r="D3828" s="130"/>
      <c r="R3828" s="214"/>
    </row>
    <row r="3829" spans="4:18">
      <c r="D3829" s="130"/>
      <c r="R3829" s="214"/>
    </row>
    <row r="3830" spans="4:18">
      <c r="D3830" s="130"/>
      <c r="R3830" s="214"/>
    </row>
    <row r="3831" spans="4:18">
      <c r="D3831" s="130"/>
      <c r="R3831" s="214"/>
    </row>
    <row r="3832" spans="4:18">
      <c r="D3832" s="130"/>
      <c r="R3832" s="214"/>
    </row>
    <row r="3833" spans="4:18">
      <c r="D3833" s="130"/>
      <c r="R3833" s="214"/>
    </row>
    <row r="3834" spans="4:18">
      <c r="D3834" s="130"/>
      <c r="R3834" s="214"/>
    </row>
    <row r="3835" spans="4:18">
      <c r="D3835" s="130"/>
      <c r="R3835" s="214"/>
    </row>
    <row r="3836" spans="4:18">
      <c r="D3836" s="130"/>
      <c r="R3836" s="214"/>
    </row>
    <row r="3837" spans="4:18">
      <c r="D3837" s="130"/>
      <c r="R3837" s="214"/>
    </row>
    <row r="3838" spans="4:18">
      <c r="D3838" s="130"/>
      <c r="R3838" s="214"/>
    </row>
    <row r="3839" spans="4:18">
      <c r="D3839" s="130"/>
      <c r="R3839" s="214"/>
    </row>
    <row r="3840" spans="4:18">
      <c r="D3840" s="130"/>
      <c r="R3840" s="214"/>
    </row>
    <row r="3841" spans="4:18">
      <c r="D3841" s="130"/>
      <c r="R3841" s="214"/>
    </row>
    <row r="3842" spans="4:18">
      <c r="D3842" s="130"/>
      <c r="R3842" s="214"/>
    </row>
    <row r="3843" spans="4:18">
      <c r="D3843" s="130"/>
      <c r="R3843" s="214"/>
    </row>
    <row r="3844" spans="4:18">
      <c r="D3844" s="130"/>
      <c r="R3844" s="214"/>
    </row>
    <row r="3845" spans="4:18">
      <c r="D3845" s="130"/>
      <c r="R3845" s="214"/>
    </row>
    <row r="3846" spans="4:18">
      <c r="D3846" s="130"/>
      <c r="R3846" s="214"/>
    </row>
    <row r="3847" spans="4:18">
      <c r="D3847" s="130"/>
      <c r="R3847" s="214"/>
    </row>
    <row r="3848" spans="4:18">
      <c r="D3848" s="130"/>
      <c r="R3848" s="214"/>
    </row>
    <row r="3849" spans="4:18">
      <c r="D3849" s="130"/>
      <c r="R3849" s="214"/>
    </row>
    <row r="3850" spans="4:18">
      <c r="D3850" s="130"/>
      <c r="R3850" s="214"/>
    </row>
    <row r="3851" spans="4:18">
      <c r="D3851" s="130"/>
      <c r="R3851" s="214"/>
    </row>
    <row r="3852" spans="4:18">
      <c r="D3852" s="130"/>
      <c r="R3852" s="214"/>
    </row>
    <row r="3853" spans="4:18">
      <c r="D3853" s="130"/>
      <c r="R3853" s="214"/>
    </row>
    <row r="3854" spans="4:18">
      <c r="D3854" s="130"/>
      <c r="R3854" s="214"/>
    </row>
    <row r="3855" spans="4:18">
      <c r="D3855" s="130"/>
      <c r="R3855" s="214"/>
    </row>
    <row r="3856" spans="4:18">
      <c r="D3856" s="130"/>
      <c r="R3856" s="214"/>
    </row>
    <row r="3857" spans="4:18">
      <c r="D3857" s="130"/>
      <c r="R3857" s="214"/>
    </row>
    <row r="3858" spans="4:18">
      <c r="D3858" s="130"/>
      <c r="R3858" s="214"/>
    </row>
    <row r="3859" spans="4:18">
      <c r="D3859" s="130"/>
      <c r="R3859" s="214"/>
    </row>
    <row r="3860" spans="4:18">
      <c r="D3860" s="130"/>
      <c r="R3860" s="214"/>
    </row>
    <row r="3861" spans="4:18">
      <c r="D3861" s="130"/>
      <c r="R3861" s="214"/>
    </row>
    <row r="3862" spans="4:18">
      <c r="D3862" s="130"/>
      <c r="R3862" s="214"/>
    </row>
    <row r="3863" spans="4:18">
      <c r="D3863" s="130"/>
      <c r="R3863" s="214"/>
    </row>
    <row r="3864" spans="4:18">
      <c r="D3864" s="130"/>
      <c r="R3864" s="214"/>
    </row>
    <row r="3865" spans="4:18">
      <c r="D3865" s="130"/>
      <c r="R3865" s="214"/>
    </row>
    <row r="3866" spans="4:18">
      <c r="D3866" s="130"/>
      <c r="R3866" s="214"/>
    </row>
    <row r="3867" spans="4:18">
      <c r="D3867" s="130"/>
      <c r="R3867" s="214"/>
    </row>
    <row r="3868" spans="4:18">
      <c r="D3868" s="130"/>
      <c r="R3868" s="214"/>
    </row>
    <row r="3869" spans="4:18">
      <c r="D3869" s="130"/>
      <c r="R3869" s="214"/>
    </row>
    <row r="3870" spans="4:18">
      <c r="D3870" s="130"/>
      <c r="R3870" s="214"/>
    </row>
    <row r="3871" spans="4:18">
      <c r="D3871" s="130"/>
      <c r="R3871" s="214"/>
    </row>
    <row r="3872" spans="4:18">
      <c r="D3872" s="130"/>
      <c r="R3872" s="214"/>
    </row>
    <row r="3873" spans="4:18">
      <c r="D3873" s="130"/>
      <c r="R3873" s="214"/>
    </row>
    <row r="3874" spans="4:18">
      <c r="D3874" s="130"/>
      <c r="R3874" s="214"/>
    </row>
    <row r="3875" spans="4:18">
      <c r="D3875" s="130"/>
      <c r="R3875" s="214"/>
    </row>
    <row r="3876" spans="4:18">
      <c r="D3876" s="130"/>
      <c r="R3876" s="214"/>
    </row>
    <row r="3877" spans="4:18">
      <c r="D3877" s="130"/>
      <c r="R3877" s="214"/>
    </row>
    <row r="3878" spans="4:18">
      <c r="D3878" s="130"/>
      <c r="R3878" s="214"/>
    </row>
    <row r="3879" spans="4:18">
      <c r="D3879" s="130"/>
      <c r="R3879" s="214"/>
    </row>
    <row r="3880" spans="4:18">
      <c r="D3880" s="130"/>
      <c r="R3880" s="214"/>
    </row>
    <row r="3881" spans="4:18">
      <c r="D3881" s="130"/>
      <c r="R3881" s="214"/>
    </row>
    <row r="3882" spans="4:18">
      <c r="D3882" s="130"/>
      <c r="R3882" s="214"/>
    </row>
    <row r="3883" spans="4:18">
      <c r="D3883" s="130"/>
      <c r="R3883" s="214"/>
    </row>
    <row r="3884" spans="4:18">
      <c r="D3884" s="130"/>
      <c r="R3884" s="214"/>
    </row>
    <row r="3885" spans="4:18">
      <c r="D3885" s="130"/>
      <c r="R3885" s="214"/>
    </row>
    <row r="3886" spans="4:18">
      <c r="D3886" s="130"/>
      <c r="R3886" s="214"/>
    </row>
    <row r="3887" spans="4:18">
      <c r="D3887" s="130"/>
      <c r="R3887" s="214"/>
    </row>
    <row r="3888" spans="4:18">
      <c r="D3888" s="130"/>
      <c r="R3888" s="214"/>
    </row>
    <row r="3889" spans="4:18">
      <c r="D3889" s="130"/>
      <c r="R3889" s="214"/>
    </row>
    <row r="3890" spans="4:18">
      <c r="D3890" s="130"/>
      <c r="R3890" s="214"/>
    </row>
    <row r="3891" spans="4:18">
      <c r="D3891" s="130"/>
      <c r="R3891" s="214"/>
    </row>
    <row r="3892" spans="4:18">
      <c r="D3892" s="130"/>
      <c r="R3892" s="214"/>
    </row>
    <row r="3893" spans="4:18">
      <c r="D3893" s="130"/>
      <c r="R3893" s="214"/>
    </row>
    <row r="3894" spans="4:18">
      <c r="D3894" s="130"/>
      <c r="R3894" s="214"/>
    </row>
    <row r="3895" spans="4:18">
      <c r="D3895" s="130"/>
      <c r="R3895" s="214"/>
    </row>
    <row r="3896" spans="4:18">
      <c r="D3896" s="130"/>
      <c r="R3896" s="214"/>
    </row>
    <row r="3897" spans="4:18">
      <c r="D3897" s="130"/>
      <c r="R3897" s="214"/>
    </row>
    <row r="3898" spans="4:18">
      <c r="D3898" s="130"/>
      <c r="R3898" s="214"/>
    </row>
    <row r="3899" spans="4:18">
      <c r="D3899" s="130"/>
      <c r="R3899" s="214"/>
    </row>
    <row r="3900" spans="4:18">
      <c r="D3900" s="130"/>
      <c r="R3900" s="214"/>
    </row>
    <row r="3901" spans="4:18">
      <c r="D3901" s="130"/>
      <c r="R3901" s="214"/>
    </row>
    <row r="3902" spans="4:18">
      <c r="D3902" s="130"/>
      <c r="R3902" s="214"/>
    </row>
    <row r="3903" spans="4:18">
      <c r="D3903" s="130"/>
      <c r="R3903" s="214"/>
    </row>
    <row r="3904" spans="4:18">
      <c r="D3904" s="130"/>
      <c r="R3904" s="214"/>
    </row>
    <row r="3905" spans="4:18">
      <c r="D3905" s="130"/>
      <c r="R3905" s="214"/>
    </row>
    <row r="3906" spans="4:18">
      <c r="D3906" s="130"/>
      <c r="R3906" s="214"/>
    </row>
    <row r="3907" spans="4:18">
      <c r="D3907" s="130"/>
      <c r="R3907" s="214"/>
    </row>
    <row r="3908" spans="4:18">
      <c r="D3908" s="130"/>
      <c r="R3908" s="214"/>
    </row>
    <row r="3909" spans="4:18">
      <c r="D3909" s="130"/>
      <c r="R3909" s="214"/>
    </row>
    <row r="3910" spans="4:18">
      <c r="D3910" s="130"/>
      <c r="R3910" s="214"/>
    </row>
    <row r="3911" spans="4:18">
      <c r="D3911" s="130"/>
      <c r="R3911" s="214"/>
    </row>
    <row r="3912" spans="4:18">
      <c r="D3912" s="130"/>
      <c r="R3912" s="214"/>
    </row>
    <row r="3913" spans="4:18">
      <c r="D3913" s="130"/>
      <c r="R3913" s="214"/>
    </row>
    <row r="3914" spans="4:18">
      <c r="D3914" s="130"/>
      <c r="R3914" s="214"/>
    </row>
    <row r="3915" spans="4:18">
      <c r="D3915" s="130"/>
      <c r="R3915" s="214"/>
    </row>
    <row r="3916" spans="4:18">
      <c r="D3916" s="130"/>
      <c r="R3916" s="214"/>
    </row>
    <row r="3917" spans="4:18">
      <c r="D3917" s="130"/>
      <c r="R3917" s="214"/>
    </row>
    <row r="3918" spans="4:18">
      <c r="D3918" s="130"/>
      <c r="R3918" s="214"/>
    </row>
    <row r="3919" spans="4:18">
      <c r="D3919" s="130"/>
      <c r="R3919" s="214"/>
    </row>
    <row r="3920" spans="4:18">
      <c r="D3920" s="130"/>
      <c r="R3920" s="214"/>
    </row>
    <row r="3921" spans="4:18">
      <c r="D3921" s="130"/>
      <c r="R3921" s="214"/>
    </row>
    <row r="3922" spans="4:18">
      <c r="D3922" s="130"/>
      <c r="R3922" s="214"/>
    </row>
    <row r="3923" spans="4:18">
      <c r="D3923" s="130"/>
      <c r="R3923" s="214"/>
    </row>
    <row r="3924" spans="4:18">
      <c r="D3924" s="130"/>
      <c r="R3924" s="214"/>
    </row>
    <row r="3925" spans="4:18">
      <c r="D3925" s="130"/>
      <c r="R3925" s="214"/>
    </row>
    <row r="3926" spans="4:18">
      <c r="D3926" s="130"/>
      <c r="R3926" s="214"/>
    </row>
    <row r="3927" spans="4:18">
      <c r="D3927" s="130"/>
      <c r="R3927" s="214"/>
    </row>
    <row r="3928" spans="4:18">
      <c r="D3928" s="130"/>
      <c r="R3928" s="214"/>
    </row>
    <row r="3929" spans="4:18">
      <c r="D3929" s="130"/>
      <c r="R3929" s="214"/>
    </row>
    <row r="3930" spans="4:18">
      <c r="D3930" s="130"/>
      <c r="R3930" s="214"/>
    </row>
    <row r="3931" spans="4:18">
      <c r="D3931" s="130"/>
      <c r="R3931" s="214"/>
    </row>
    <row r="3932" spans="4:18">
      <c r="D3932" s="130"/>
      <c r="R3932" s="214"/>
    </row>
    <row r="3933" spans="4:18">
      <c r="D3933" s="130"/>
      <c r="R3933" s="214"/>
    </row>
    <row r="3934" spans="4:18">
      <c r="D3934" s="130"/>
      <c r="R3934" s="214"/>
    </row>
    <row r="3935" spans="4:18">
      <c r="D3935" s="130"/>
      <c r="R3935" s="214"/>
    </row>
    <row r="3936" spans="4:18">
      <c r="D3936" s="130"/>
      <c r="R3936" s="214"/>
    </row>
    <row r="3937" spans="4:18">
      <c r="D3937" s="130"/>
      <c r="R3937" s="214"/>
    </row>
    <row r="3938" spans="4:18">
      <c r="D3938" s="130"/>
      <c r="R3938" s="214"/>
    </row>
    <row r="3939" spans="4:18">
      <c r="D3939" s="130"/>
      <c r="R3939" s="214"/>
    </row>
    <row r="3940" spans="4:18">
      <c r="D3940" s="130"/>
      <c r="R3940" s="214"/>
    </row>
    <row r="3941" spans="4:18">
      <c r="D3941" s="130"/>
      <c r="R3941" s="214"/>
    </row>
    <row r="3942" spans="4:18">
      <c r="D3942" s="130"/>
      <c r="R3942" s="214"/>
    </row>
    <row r="3943" spans="4:18">
      <c r="D3943" s="130"/>
      <c r="R3943" s="214"/>
    </row>
    <row r="3944" spans="4:18">
      <c r="D3944" s="130"/>
      <c r="R3944" s="214"/>
    </row>
    <row r="3945" spans="4:18">
      <c r="D3945" s="130"/>
      <c r="R3945" s="214"/>
    </row>
    <row r="3946" spans="4:18">
      <c r="D3946" s="130"/>
      <c r="R3946" s="214"/>
    </row>
    <row r="3947" spans="4:18">
      <c r="D3947" s="130"/>
      <c r="R3947" s="214"/>
    </row>
    <row r="3948" spans="4:18">
      <c r="D3948" s="130"/>
      <c r="R3948" s="214"/>
    </row>
    <row r="3949" spans="4:18">
      <c r="D3949" s="130"/>
      <c r="R3949" s="214"/>
    </row>
    <row r="3950" spans="4:18">
      <c r="D3950" s="130"/>
      <c r="R3950" s="214"/>
    </row>
    <row r="3951" spans="4:18">
      <c r="D3951" s="130"/>
      <c r="R3951" s="214"/>
    </row>
    <row r="3952" spans="4:18">
      <c r="D3952" s="130"/>
      <c r="R3952" s="214"/>
    </row>
    <row r="3953" spans="4:18">
      <c r="D3953" s="130"/>
      <c r="R3953" s="214"/>
    </row>
    <row r="3954" spans="4:18">
      <c r="D3954" s="130"/>
      <c r="R3954" s="214"/>
    </row>
    <row r="3955" spans="4:18">
      <c r="D3955" s="130"/>
      <c r="R3955" s="214"/>
    </row>
    <row r="3956" spans="4:18">
      <c r="D3956" s="130"/>
      <c r="R3956" s="214"/>
    </row>
    <row r="3957" spans="4:18">
      <c r="D3957" s="130"/>
      <c r="R3957" s="214"/>
    </row>
    <row r="3958" spans="4:18">
      <c r="D3958" s="130"/>
      <c r="R3958" s="214"/>
    </row>
    <row r="3959" spans="4:18">
      <c r="D3959" s="130"/>
      <c r="R3959" s="214"/>
    </row>
    <row r="3960" spans="4:18">
      <c r="D3960" s="130"/>
      <c r="R3960" s="214"/>
    </row>
    <row r="3961" spans="4:18">
      <c r="D3961" s="130"/>
      <c r="R3961" s="214"/>
    </row>
    <row r="3962" spans="4:18">
      <c r="D3962" s="130"/>
      <c r="R3962" s="214"/>
    </row>
    <row r="3963" spans="4:18">
      <c r="D3963" s="130"/>
      <c r="R3963" s="214"/>
    </row>
    <row r="3964" spans="4:18">
      <c r="D3964" s="130"/>
      <c r="R3964" s="214"/>
    </row>
    <row r="3965" spans="4:18">
      <c r="D3965" s="130"/>
      <c r="R3965" s="214"/>
    </row>
    <row r="3966" spans="4:18">
      <c r="D3966" s="130"/>
      <c r="R3966" s="214"/>
    </row>
    <row r="3967" spans="4:18">
      <c r="D3967" s="130"/>
      <c r="R3967" s="214"/>
    </row>
    <row r="3968" spans="4:18">
      <c r="D3968" s="130"/>
      <c r="R3968" s="214"/>
    </row>
    <row r="3969" spans="4:18">
      <c r="D3969" s="130"/>
      <c r="R3969" s="214"/>
    </row>
    <row r="3970" spans="4:18">
      <c r="D3970" s="130"/>
      <c r="R3970" s="214"/>
    </row>
    <row r="3971" spans="4:18">
      <c r="D3971" s="130"/>
      <c r="R3971" s="214"/>
    </row>
    <row r="3972" spans="4:18">
      <c r="D3972" s="130"/>
      <c r="R3972" s="214"/>
    </row>
    <row r="3973" spans="4:18">
      <c r="D3973" s="130"/>
      <c r="R3973" s="214"/>
    </row>
    <row r="3974" spans="4:18">
      <c r="D3974" s="130"/>
      <c r="R3974" s="214"/>
    </row>
    <row r="3975" spans="4:18">
      <c r="D3975" s="130"/>
      <c r="R3975" s="214"/>
    </row>
    <row r="3976" spans="4:18">
      <c r="D3976" s="130"/>
      <c r="R3976" s="214"/>
    </row>
    <row r="3977" spans="4:18">
      <c r="D3977" s="130"/>
      <c r="R3977" s="214"/>
    </row>
    <row r="3978" spans="4:18">
      <c r="D3978" s="130"/>
      <c r="R3978" s="214"/>
    </row>
    <row r="3979" spans="4:18">
      <c r="D3979" s="130"/>
      <c r="R3979" s="214"/>
    </row>
    <row r="3980" spans="4:18">
      <c r="D3980" s="130"/>
      <c r="R3980" s="214"/>
    </row>
    <row r="3981" spans="4:18">
      <c r="D3981" s="130"/>
      <c r="R3981" s="214"/>
    </row>
    <row r="3982" spans="4:18">
      <c r="D3982" s="130"/>
      <c r="R3982" s="214"/>
    </row>
    <row r="3983" spans="4:18">
      <c r="D3983" s="130"/>
      <c r="R3983" s="214"/>
    </row>
    <row r="3984" spans="4:18">
      <c r="D3984" s="130"/>
      <c r="R3984" s="214"/>
    </row>
    <row r="3985" spans="4:18">
      <c r="D3985" s="130"/>
      <c r="R3985" s="214"/>
    </row>
    <row r="3986" spans="4:18">
      <c r="D3986" s="130"/>
      <c r="R3986" s="214"/>
    </row>
    <row r="3987" spans="4:18">
      <c r="D3987" s="130"/>
      <c r="R3987" s="214"/>
    </row>
    <row r="3988" spans="4:18">
      <c r="D3988" s="130"/>
      <c r="R3988" s="214"/>
    </row>
    <row r="3989" spans="4:18">
      <c r="D3989" s="130"/>
      <c r="R3989" s="214"/>
    </row>
    <row r="3990" spans="4:18">
      <c r="D3990" s="130"/>
      <c r="R3990" s="214"/>
    </row>
    <row r="3991" spans="4:18">
      <c r="D3991" s="130"/>
      <c r="R3991" s="214"/>
    </row>
    <row r="3992" spans="4:18">
      <c r="D3992" s="130"/>
      <c r="R3992" s="214"/>
    </row>
    <row r="3993" spans="4:18">
      <c r="D3993" s="130"/>
      <c r="R3993" s="214"/>
    </row>
    <row r="3994" spans="4:18">
      <c r="D3994" s="130"/>
      <c r="R3994" s="214"/>
    </row>
    <row r="3995" spans="4:18">
      <c r="D3995" s="130"/>
      <c r="R3995" s="214"/>
    </row>
    <row r="3996" spans="4:18">
      <c r="D3996" s="130"/>
      <c r="R3996" s="214"/>
    </row>
    <row r="3997" spans="4:18">
      <c r="D3997" s="130"/>
      <c r="R3997" s="214"/>
    </row>
    <row r="3998" spans="4:18">
      <c r="D3998" s="130"/>
      <c r="R3998" s="214"/>
    </row>
    <row r="3999" spans="4:18">
      <c r="D3999" s="130"/>
      <c r="R3999" s="214"/>
    </row>
    <row r="4000" spans="4:18">
      <c r="D4000" s="130"/>
      <c r="R4000" s="214"/>
    </row>
    <row r="4001" spans="4:18">
      <c r="D4001" s="130"/>
      <c r="R4001" s="214"/>
    </row>
    <row r="4002" spans="4:18">
      <c r="D4002" s="130"/>
      <c r="R4002" s="214"/>
    </row>
    <row r="4003" spans="4:18">
      <c r="D4003" s="130"/>
      <c r="R4003" s="214"/>
    </row>
    <row r="4004" spans="4:18">
      <c r="D4004" s="130"/>
      <c r="R4004" s="214"/>
    </row>
    <row r="4005" spans="4:18">
      <c r="D4005" s="130"/>
      <c r="R4005" s="214"/>
    </row>
    <row r="4006" spans="4:18">
      <c r="D4006" s="130"/>
      <c r="R4006" s="214"/>
    </row>
    <row r="4007" spans="4:18">
      <c r="D4007" s="130"/>
      <c r="R4007" s="214"/>
    </row>
    <row r="4008" spans="4:18">
      <c r="D4008" s="130"/>
      <c r="R4008" s="214"/>
    </row>
    <row r="4009" spans="4:18">
      <c r="D4009" s="130"/>
      <c r="R4009" s="214"/>
    </row>
    <row r="4010" spans="4:18">
      <c r="D4010" s="130"/>
      <c r="R4010" s="214"/>
    </row>
    <row r="4011" spans="4:18">
      <c r="D4011" s="130"/>
      <c r="R4011" s="214"/>
    </row>
    <row r="4012" spans="4:18">
      <c r="D4012" s="130"/>
      <c r="R4012" s="214"/>
    </row>
    <row r="4013" spans="4:18">
      <c r="D4013" s="130"/>
      <c r="R4013" s="214"/>
    </row>
    <row r="4014" spans="4:18">
      <c r="D4014" s="130"/>
      <c r="R4014" s="214"/>
    </row>
    <row r="4015" spans="4:18">
      <c r="D4015" s="130"/>
      <c r="R4015" s="214"/>
    </row>
    <row r="4016" spans="4:18">
      <c r="D4016" s="130"/>
      <c r="R4016" s="214"/>
    </row>
    <row r="4017" spans="4:18">
      <c r="D4017" s="130"/>
      <c r="R4017" s="214"/>
    </row>
    <row r="4018" spans="4:18">
      <c r="D4018" s="130"/>
      <c r="R4018" s="214"/>
    </row>
    <row r="4019" spans="4:18">
      <c r="D4019" s="130"/>
      <c r="R4019" s="214"/>
    </row>
    <row r="4020" spans="4:18">
      <c r="D4020" s="130"/>
      <c r="R4020" s="214"/>
    </row>
    <row r="4021" spans="4:18">
      <c r="D4021" s="130"/>
      <c r="R4021" s="214"/>
    </row>
    <row r="4022" spans="4:18">
      <c r="D4022" s="130"/>
      <c r="R4022" s="214"/>
    </row>
    <row r="4023" spans="4:18">
      <c r="D4023" s="130"/>
      <c r="R4023" s="214"/>
    </row>
    <row r="4024" spans="4:18">
      <c r="D4024" s="130"/>
      <c r="R4024" s="214"/>
    </row>
    <row r="4025" spans="4:18">
      <c r="D4025" s="130"/>
      <c r="R4025" s="214"/>
    </row>
    <row r="4026" spans="4:18">
      <c r="D4026" s="130"/>
      <c r="R4026" s="214"/>
    </row>
    <row r="4027" spans="4:18">
      <c r="D4027" s="130"/>
      <c r="R4027" s="214"/>
    </row>
    <row r="4028" spans="4:18">
      <c r="D4028" s="130"/>
      <c r="R4028" s="214"/>
    </row>
    <row r="4029" spans="4:18">
      <c r="D4029" s="130"/>
      <c r="R4029" s="214"/>
    </row>
    <row r="4030" spans="4:18">
      <c r="D4030" s="130"/>
      <c r="R4030" s="214"/>
    </row>
    <row r="4031" spans="4:18">
      <c r="D4031" s="130"/>
      <c r="R4031" s="214"/>
    </row>
    <row r="4032" spans="4:18">
      <c r="D4032" s="130"/>
      <c r="R4032" s="214"/>
    </row>
    <row r="4033" spans="4:18">
      <c r="D4033" s="130"/>
      <c r="R4033" s="214"/>
    </row>
    <row r="4034" spans="4:18">
      <c r="D4034" s="130"/>
      <c r="R4034" s="214"/>
    </row>
    <row r="4035" spans="4:18">
      <c r="D4035" s="130"/>
      <c r="R4035" s="214"/>
    </row>
    <row r="4036" spans="4:18">
      <c r="D4036" s="130"/>
      <c r="R4036" s="214"/>
    </row>
    <row r="4037" spans="4:18">
      <c r="D4037" s="130"/>
      <c r="R4037" s="214"/>
    </row>
    <row r="4038" spans="4:18">
      <c r="D4038" s="130"/>
      <c r="R4038" s="214"/>
    </row>
    <row r="4039" spans="4:18">
      <c r="D4039" s="130"/>
      <c r="R4039" s="214"/>
    </row>
    <row r="4040" spans="4:18">
      <c r="D4040" s="130"/>
      <c r="R4040" s="214"/>
    </row>
    <row r="4041" spans="4:18">
      <c r="D4041" s="130"/>
      <c r="R4041" s="214"/>
    </row>
    <row r="4042" spans="4:18">
      <c r="D4042" s="130"/>
      <c r="R4042" s="214"/>
    </row>
    <row r="4043" spans="4:18">
      <c r="D4043" s="130"/>
      <c r="R4043" s="214"/>
    </row>
    <row r="4044" spans="4:18">
      <c r="D4044" s="130"/>
      <c r="R4044" s="214"/>
    </row>
    <row r="4045" spans="4:18">
      <c r="D4045" s="130"/>
      <c r="R4045" s="214"/>
    </row>
    <row r="4046" spans="4:18">
      <c r="D4046" s="130"/>
      <c r="R4046" s="214"/>
    </row>
    <row r="4047" spans="4:18">
      <c r="D4047" s="130"/>
      <c r="R4047" s="214"/>
    </row>
    <row r="4048" spans="4:18">
      <c r="D4048" s="130"/>
      <c r="R4048" s="214"/>
    </row>
    <row r="4049" spans="4:18">
      <c r="D4049" s="130"/>
      <c r="R4049" s="214"/>
    </row>
    <row r="4050" spans="4:18">
      <c r="D4050" s="130"/>
      <c r="R4050" s="214"/>
    </row>
    <row r="4051" spans="4:18">
      <c r="D4051" s="130"/>
      <c r="R4051" s="214"/>
    </row>
    <row r="4052" spans="4:18">
      <c r="D4052" s="130"/>
      <c r="R4052" s="214"/>
    </row>
    <row r="4053" spans="4:18">
      <c r="D4053" s="130"/>
      <c r="R4053" s="214"/>
    </row>
    <row r="4054" spans="4:18">
      <c r="D4054" s="130"/>
      <c r="R4054" s="214"/>
    </row>
    <row r="4055" spans="4:18">
      <c r="D4055" s="130"/>
      <c r="R4055" s="214"/>
    </row>
    <row r="4056" spans="4:18">
      <c r="D4056" s="130"/>
      <c r="R4056" s="214"/>
    </row>
    <row r="4057" spans="4:18">
      <c r="D4057" s="130"/>
      <c r="R4057" s="214"/>
    </row>
    <row r="4058" spans="4:18">
      <c r="D4058" s="130"/>
      <c r="R4058" s="214"/>
    </row>
    <row r="4059" spans="4:18">
      <c r="D4059" s="130"/>
      <c r="R4059" s="214"/>
    </row>
    <row r="4060" spans="4:18">
      <c r="D4060" s="130"/>
      <c r="R4060" s="214"/>
    </row>
    <row r="4061" spans="4:18">
      <c r="D4061" s="130"/>
      <c r="R4061" s="214"/>
    </row>
    <row r="4062" spans="4:18">
      <c r="D4062" s="130"/>
      <c r="R4062" s="214"/>
    </row>
    <row r="4063" spans="4:18">
      <c r="D4063" s="130"/>
      <c r="R4063" s="214"/>
    </row>
    <row r="4064" spans="4:18">
      <c r="D4064" s="130"/>
      <c r="R4064" s="214"/>
    </row>
    <row r="4065" spans="4:18">
      <c r="D4065" s="130"/>
      <c r="R4065" s="214"/>
    </row>
    <row r="4066" spans="4:18">
      <c r="D4066" s="130"/>
      <c r="R4066" s="214"/>
    </row>
    <row r="4067" spans="4:18">
      <c r="D4067" s="130"/>
      <c r="R4067" s="214"/>
    </row>
    <row r="4068" spans="4:18">
      <c r="D4068" s="130"/>
      <c r="R4068" s="214"/>
    </row>
    <row r="4069" spans="4:18">
      <c r="D4069" s="130"/>
      <c r="R4069" s="214"/>
    </row>
    <row r="4070" spans="4:18">
      <c r="D4070" s="130"/>
      <c r="R4070" s="214"/>
    </row>
    <row r="4071" spans="4:18">
      <c r="D4071" s="130"/>
      <c r="R4071" s="214"/>
    </row>
    <row r="4072" spans="4:18">
      <c r="D4072" s="130"/>
      <c r="R4072" s="214"/>
    </row>
    <row r="4073" spans="4:18">
      <c r="D4073" s="130"/>
      <c r="R4073" s="214"/>
    </row>
    <row r="4074" spans="4:18">
      <c r="D4074" s="130"/>
      <c r="R4074" s="214"/>
    </row>
    <row r="4075" spans="4:18">
      <c r="D4075" s="130"/>
      <c r="R4075" s="214"/>
    </row>
    <row r="4076" spans="4:18">
      <c r="D4076" s="130"/>
      <c r="R4076" s="214"/>
    </row>
    <row r="4077" spans="4:18">
      <c r="D4077" s="130"/>
      <c r="R4077" s="214"/>
    </row>
    <row r="4078" spans="4:18">
      <c r="D4078" s="130"/>
      <c r="R4078" s="214"/>
    </row>
    <row r="4079" spans="4:18">
      <c r="D4079" s="130"/>
      <c r="R4079" s="214"/>
    </row>
    <row r="4080" spans="4:18">
      <c r="D4080" s="130"/>
      <c r="R4080" s="214"/>
    </row>
    <row r="4081" spans="4:18">
      <c r="D4081" s="130"/>
      <c r="R4081" s="214"/>
    </row>
    <row r="4082" spans="4:18">
      <c r="D4082" s="130"/>
      <c r="R4082" s="214"/>
    </row>
    <row r="4083" spans="4:18">
      <c r="D4083" s="130"/>
      <c r="R4083" s="214"/>
    </row>
    <row r="4084" spans="4:18">
      <c r="D4084" s="130"/>
      <c r="R4084" s="214"/>
    </row>
    <row r="4085" spans="4:18">
      <c r="D4085" s="130"/>
      <c r="R4085" s="214"/>
    </row>
    <row r="4086" spans="4:18">
      <c r="D4086" s="130"/>
      <c r="R4086" s="214"/>
    </row>
    <row r="4087" spans="4:18">
      <c r="D4087" s="130"/>
      <c r="R4087" s="214"/>
    </row>
    <row r="4088" spans="4:18">
      <c r="D4088" s="130"/>
      <c r="R4088" s="214"/>
    </row>
    <row r="4089" spans="4:18">
      <c r="D4089" s="130"/>
      <c r="R4089" s="214"/>
    </row>
    <row r="4090" spans="4:18">
      <c r="D4090" s="130"/>
      <c r="R4090" s="214"/>
    </row>
    <row r="4091" spans="4:18">
      <c r="D4091" s="130"/>
      <c r="R4091" s="214"/>
    </row>
    <row r="4092" spans="4:18">
      <c r="D4092" s="130"/>
      <c r="R4092" s="214"/>
    </row>
    <row r="4093" spans="4:18">
      <c r="D4093" s="130"/>
      <c r="R4093" s="214"/>
    </row>
    <row r="4094" spans="4:18">
      <c r="D4094" s="130"/>
      <c r="R4094" s="214"/>
    </row>
    <row r="4095" spans="4:18">
      <c r="D4095" s="130"/>
      <c r="R4095" s="214"/>
    </row>
    <row r="4096" spans="4:18">
      <c r="D4096" s="130"/>
      <c r="R4096" s="214"/>
    </row>
    <row r="4097" spans="4:18">
      <c r="D4097" s="130"/>
      <c r="R4097" s="214"/>
    </row>
    <row r="4098" spans="4:18">
      <c r="D4098" s="130"/>
      <c r="R4098" s="214"/>
    </row>
    <row r="4099" spans="4:18">
      <c r="D4099" s="130"/>
      <c r="R4099" s="214"/>
    </row>
    <row r="4100" spans="4:18">
      <c r="D4100" s="130"/>
      <c r="R4100" s="214"/>
    </row>
    <row r="4101" spans="4:18">
      <c r="D4101" s="130"/>
      <c r="R4101" s="214"/>
    </row>
    <row r="4102" spans="4:18">
      <c r="D4102" s="130"/>
      <c r="R4102" s="214"/>
    </row>
    <row r="4103" spans="4:18">
      <c r="D4103" s="130"/>
      <c r="R4103" s="214"/>
    </row>
    <row r="4104" spans="4:18">
      <c r="D4104" s="130"/>
      <c r="R4104" s="214"/>
    </row>
    <row r="4105" spans="4:18">
      <c r="D4105" s="130"/>
      <c r="R4105" s="214"/>
    </row>
    <row r="4106" spans="4:18">
      <c r="D4106" s="130"/>
      <c r="R4106" s="214"/>
    </row>
    <row r="4107" spans="4:18">
      <c r="D4107" s="130"/>
      <c r="R4107" s="214"/>
    </row>
    <row r="4108" spans="4:18">
      <c r="D4108" s="130"/>
      <c r="R4108" s="214"/>
    </row>
    <row r="4109" spans="4:18">
      <c r="D4109" s="130"/>
      <c r="R4109" s="214"/>
    </row>
    <row r="4110" spans="4:18">
      <c r="D4110" s="130"/>
      <c r="R4110" s="214"/>
    </row>
    <row r="4111" spans="4:18">
      <c r="D4111" s="130"/>
      <c r="R4111" s="214"/>
    </row>
    <row r="4112" spans="4:18">
      <c r="D4112" s="130"/>
      <c r="R4112" s="214"/>
    </row>
    <row r="4113" spans="4:18">
      <c r="D4113" s="130"/>
      <c r="R4113" s="214"/>
    </row>
    <row r="4114" spans="4:18">
      <c r="D4114" s="130"/>
      <c r="R4114" s="214"/>
    </row>
    <row r="4115" spans="4:18">
      <c r="D4115" s="130"/>
      <c r="R4115" s="214"/>
    </row>
    <row r="4116" spans="4:18">
      <c r="D4116" s="130"/>
      <c r="R4116" s="214"/>
    </row>
    <row r="4117" spans="4:18">
      <c r="D4117" s="130"/>
      <c r="R4117" s="214"/>
    </row>
    <row r="4118" spans="4:18">
      <c r="D4118" s="130"/>
      <c r="R4118" s="214"/>
    </row>
    <row r="4119" spans="4:18">
      <c r="D4119" s="130"/>
      <c r="R4119" s="214"/>
    </row>
    <row r="4120" spans="4:18">
      <c r="D4120" s="130"/>
      <c r="R4120" s="214"/>
    </row>
    <row r="4121" spans="4:18">
      <c r="D4121" s="130"/>
      <c r="R4121" s="214"/>
    </row>
    <row r="4122" spans="4:18">
      <c r="D4122" s="130"/>
      <c r="R4122" s="214"/>
    </row>
    <row r="4123" spans="4:18">
      <c r="D4123" s="130"/>
      <c r="R4123" s="214"/>
    </row>
    <row r="4124" spans="4:18">
      <c r="D4124" s="130"/>
      <c r="R4124" s="214"/>
    </row>
    <row r="4125" spans="4:18">
      <c r="D4125" s="130"/>
      <c r="R4125" s="214"/>
    </row>
    <row r="4126" spans="4:18">
      <c r="D4126" s="130"/>
      <c r="R4126" s="214"/>
    </row>
    <row r="4127" spans="4:18">
      <c r="D4127" s="130"/>
      <c r="R4127" s="214"/>
    </row>
    <row r="4128" spans="4:18">
      <c r="D4128" s="130"/>
      <c r="R4128" s="214"/>
    </row>
    <row r="4129" spans="4:18">
      <c r="D4129" s="130"/>
      <c r="R4129" s="214"/>
    </row>
    <row r="4130" spans="4:18">
      <c r="D4130" s="130"/>
      <c r="R4130" s="214"/>
    </row>
    <row r="4131" spans="4:18">
      <c r="D4131" s="130"/>
      <c r="R4131" s="214"/>
    </row>
    <row r="4132" spans="4:18">
      <c r="D4132" s="130"/>
      <c r="R4132" s="214"/>
    </row>
    <row r="4133" spans="4:18">
      <c r="D4133" s="130"/>
      <c r="R4133" s="214"/>
    </row>
    <row r="4134" spans="4:18">
      <c r="D4134" s="130"/>
      <c r="R4134" s="214"/>
    </row>
    <row r="4135" spans="4:18">
      <c r="D4135" s="130"/>
      <c r="R4135" s="214"/>
    </row>
    <row r="4136" spans="4:18">
      <c r="D4136" s="130"/>
      <c r="R4136" s="214"/>
    </row>
    <row r="4137" spans="4:18">
      <c r="D4137" s="130"/>
      <c r="R4137" s="214"/>
    </row>
    <row r="4138" spans="4:18">
      <c r="D4138" s="130"/>
      <c r="R4138" s="214"/>
    </row>
    <row r="4139" spans="4:18">
      <c r="D4139" s="130"/>
      <c r="R4139" s="214"/>
    </row>
    <row r="4140" spans="4:18">
      <c r="D4140" s="130"/>
      <c r="R4140" s="214"/>
    </row>
    <row r="4141" spans="4:18">
      <c r="D4141" s="130"/>
      <c r="R4141" s="214"/>
    </row>
    <row r="4142" spans="4:18">
      <c r="D4142" s="130"/>
      <c r="R4142" s="214"/>
    </row>
    <row r="4143" spans="4:18">
      <c r="D4143" s="130"/>
      <c r="R4143" s="214"/>
    </row>
    <row r="4144" spans="4:18">
      <c r="D4144" s="130"/>
      <c r="R4144" s="214"/>
    </row>
    <row r="4145" spans="4:18">
      <c r="D4145" s="130"/>
      <c r="R4145" s="214"/>
    </row>
    <row r="4146" spans="4:18">
      <c r="D4146" s="130"/>
      <c r="R4146" s="214"/>
    </row>
    <row r="4147" spans="4:18">
      <c r="D4147" s="130"/>
      <c r="R4147" s="214"/>
    </row>
    <row r="4148" spans="4:18">
      <c r="D4148" s="130"/>
      <c r="R4148" s="214"/>
    </row>
    <row r="4149" spans="4:18">
      <c r="D4149" s="130"/>
      <c r="R4149" s="214"/>
    </row>
    <row r="4150" spans="4:18">
      <c r="D4150" s="130"/>
      <c r="R4150" s="214"/>
    </row>
    <row r="4151" spans="4:18">
      <c r="D4151" s="130"/>
      <c r="R4151" s="214"/>
    </row>
    <row r="4152" spans="4:18">
      <c r="D4152" s="130"/>
      <c r="R4152" s="214"/>
    </row>
    <row r="4153" spans="4:18">
      <c r="D4153" s="130"/>
      <c r="R4153" s="214"/>
    </row>
    <row r="4154" spans="4:18">
      <c r="D4154" s="130"/>
      <c r="R4154" s="214"/>
    </row>
    <row r="4155" spans="4:18">
      <c r="D4155" s="130"/>
      <c r="R4155" s="214"/>
    </row>
    <row r="4156" spans="4:18">
      <c r="D4156" s="130"/>
      <c r="R4156" s="214"/>
    </row>
    <row r="4157" spans="4:18">
      <c r="D4157" s="130"/>
      <c r="R4157" s="214"/>
    </row>
    <row r="4158" spans="4:18">
      <c r="D4158" s="130"/>
      <c r="R4158" s="214"/>
    </row>
    <row r="4159" spans="4:18">
      <c r="D4159" s="130"/>
      <c r="R4159" s="214"/>
    </row>
    <row r="4160" spans="4:18">
      <c r="D4160" s="130"/>
      <c r="R4160" s="214"/>
    </row>
    <row r="4161" spans="4:18">
      <c r="D4161" s="130"/>
      <c r="R4161" s="214"/>
    </row>
    <row r="4162" spans="4:18">
      <c r="D4162" s="130"/>
      <c r="R4162" s="214"/>
    </row>
    <row r="4163" spans="4:18">
      <c r="D4163" s="130"/>
      <c r="R4163" s="214"/>
    </row>
    <row r="4164" spans="4:18">
      <c r="D4164" s="130"/>
      <c r="R4164" s="214"/>
    </row>
    <row r="4165" spans="4:18">
      <c r="D4165" s="130"/>
      <c r="R4165" s="214"/>
    </row>
    <row r="4166" spans="4:18">
      <c r="D4166" s="130"/>
      <c r="R4166" s="214"/>
    </row>
    <row r="4167" spans="4:18">
      <c r="D4167" s="130"/>
      <c r="R4167" s="214"/>
    </row>
    <row r="4168" spans="4:18">
      <c r="D4168" s="130"/>
      <c r="R4168" s="214"/>
    </row>
    <row r="4169" spans="4:18">
      <c r="D4169" s="130"/>
      <c r="R4169" s="214"/>
    </row>
    <row r="4170" spans="4:18">
      <c r="D4170" s="130"/>
      <c r="R4170" s="214"/>
    </row>
    <row r="4171" spans="4:18">
      <c r="D4171" s="130"/>
      <c r="R4171" s="214"/>
    </row>
    <row r="4172" spans="4:18">
      <c r="D4172" s="130"/>
      <c r="R4172" s="214"/>
    </row>
    <row r="4173" spans="4:18">
      <c r="D4173" s="130"/>
      <c r="R4173" s="214"/>
    </row>
    <row r="4174" spans="4:18">
      <c r="D4174" s="130"/>
      <c r="R4174" s="214"/>
    </row>
    <row r="4175" spans="4:18">
      <c r="D4175" s="130"/>
      <c r="R4175" s="214"/>
    </row>
    <row r="4176" spans="4:18">
      <c r="D4176" s="130"/>
      <c r="R4176" s="214"/>
    </row>
    <row r="4177" spans="4:18">
      <c r="D4177" s="130"/>
      <c r="R4177" s="214"/>
    </row>
    <row r="4178" spans="4:18">
      <c r="D4178" s="130"/>
      <c r="R4178" s="214"/>
    </row>
    <row r="4179" spans="4:18">
      <c r="D4179" s="130"/>
      <c r="R4179" s="214"/>
    </row>
    <row r="4180" spans="4:18">
      <c r="D4180" s="130"/>
      <c r="R4180" s="214"/>
    </row>
    <row r="4181" spans="4:18">
      <c r="D4181" s="130"/>
      <c r="R4181" s="214"/>
    </row>
    <row r="4182" spans="4:18">
      <c r="D4182" s="130"/>
      <c r="R4182" s="214"/>
    </row>
    <row r="4183" spans="4:18">
      <c r="D4183" s="130"/>
      <c r="R4183" s="214"/>
    </row>
    <row r="4184" spans="4:18">
      <c r="D4184" s="130"/>
      <c r="R4184" s="214"/>
    </row>
    <row r="4185" spans="4:18">
      <c r="D4185" s="130"/>
      <c r="R4185" s="214"/>
    </row>
    <row r="4186" spans="4:18">
      <c r="D4186" s="130"/>
      <c r="R4186" s="214"/>
    </row>
    <row r="4187" spans="4:18">
      <c r="D4187" s="130"/>
      <c r="R4187" s="214"/>
    </row>
    <row r="4188" spans="4:18">
      <c r="D4188" s="130"/>
      <c r="R4188" s="214"/>
    </row>
    <row r="4189" spans="4:18">
      <c r="D4189" s="130"/>
      <c r="R4189" s="214"/>
    </row>
    <row r="4190" spans="4:18">
      <c r="D4190" s="130"/>
      <c r="R4190" s="214"/>
    </row>
    <row r="4191" spans="4:18">
      <c r="D4191" s="130"/>
      <c r="R4191" s="214"/>
    </row>
    <row r="4192" spans="4:18">
      <c r="D4192" s="130"/>
      <c r="R4192" s="214"/>
    </row>
    <row r="4193" spans="4:18">
      <c r="D4193" s="130"/>
      <c r="R4193" s="214"/>
    </row>
    <row r="4194" spans="4:18">
      <c r="D4194" s="130"/>
      <c r="R4194" s="214"/>
    </row>
    <row r="4195" spans="4:18">
      <c r="D4195" s="130"/>
      <c r="R4195" s="214"/>
    </row>
    <row r="4196" spans="4:18">
      <c r="D4196" s="130"/>
      <c r="R4196" s="214"/>
    </row>
    <row r="4197" spans="4:18">
      <c r="D4197" s="130"/>
      <c r="R4197" s="214"/>
    </row>
    <row r="4198" spans="4:18">
      <c r="D4198" s="130"/>
      <c r="R4198" s="214"/>
    </row>
    <row r="4199" spans="4:18">
      <c r="D4199" s="130"/>
      <c r="R4199" s="214"/>
    </row>
    <row r="4200" spans="4:18">
      <c r="D4200" s="130"/>
      <c r="R4200" s="214"/>
    </row>
    <row r="4201" spans="4:18">
      <c r="D4201" s="130"/>
      <c r="R4201" s="214"/>
    </row>
    <row r="4202" spans="4:18">
      <c r="D4202" s="130"/>
      <c r="R4202" s="214"/>
    </row>
    <row r="4203" spans="4:18">
      <c r="D4203" s="130"/>
      <c r="R4203" s="214"/>
    </row>
    <row r="4204" spans="4:18">
      <c r="D4204" s="130"/>
      <c r="R4204" s="214"/>
    </row>
    <row r="4205" spans="4:18">
      <c r="D4205" s="130"/>
      <c r="R4205" s="214"/>
    </row>
    <row r="4206" spans="4:18">
      <c r="D4206" s="130"/>
      <c r="R4206" s="214"/>
    </row>
    <row r="4207" spans="4:18">
      <c r="D4207" s="130"/>
      <c r="R4207" s="214"/>
    </row>
    <row r="4208" spans="4:18">
      <c r="D4208" s="130"/>
      <c r="R4208" s="214"/>
    </row>
    <row r="4209" spans="4:18">
      <c r="D4209" s="130"/>
      <c r="R4209" s="214"/>
    </row>
    <row r="4210" spans="4:18">
      <c r="D4210" s="130"/>
      <c r="R4210" s="214"/>
    </row>
    <row r="4211" spans="4:18">
      <c r="D4211" s="130"/>
      <c r="R4211" s="214"/>
    </row>
    <row r="4212" spans="4:18">
      <c r="D4212" s="130"/>
      <c r="R4212" s="214"/>
    </row>
    <row r="4213" spans="4:18">
      <c r="D4213" s="130"/>
      <c r="R4213" s="214"/>
    </row>
    <row r="4214" spans="4:18">
      <c r="D4214" s="130"/>
      <c r="R4214" s="214"/>
    </row>
    <row r="4215" spans="4:18">
      <c r="D4215" s="130"/>
      <c r="R4215" s="214"/>
    </row>
    <row r="4216" spans="4:18">
      <c r="D4216" s="130"/>
      <c r="R4216" s="214"/>
    </row>
    <row r="4217" spans="4:18">
      <c r="D4217" s="130"/>
      <c r="R4217" s="214"/>
    </row>
    <row r="4218" spans="4:18">
      <c r="D4218" s="130"/>
      <c r="R4218" s="214"/>
    </row>
    <row r="4219" spans="4:18">
      <c r="D4219" s="130"/>
      <c r="R4219" s="214"/>
    </row>
    <row r="4220" spans="4:18">
      <c r="D4220" s="130"/>
      <c r="R4220" s="214"/>
    </row>
    <row r="4221" spans="4:18">
      <c r="D4221" s="130"/>
      <c r="R4221" s="214"/>
    </row>
    <row r="4222" spans="4:18">
      <c r="D4222" s="130"/>
      <c r="R4222" s="214"/>
    </row>
    <row r="4223" spans="4:18">
      <c r="D4223" s="130"/>
      <c r="R4223" s="214"/>
    </row>
    <row r="4224" spans="4:18">
      <c r="D4224" s="130"/>
      <c r="R4224" s="214"/>
    </row>
    <row r="4225" spans="4:18">
      <c r="D4225" s="130"/>
      <c r="R4225" s="214"/>
    </row>
    <row r="4226" spans="4:18">
      <c r="D4226" s="130"/>
      <c r="R4226" s="214"/>
    </row>
    <row r="4227" spans="4:18">
      <c r="D4227" s="130"/>
      <c r="R4227" s="214"/>
    </row>
    <row r="4228" spans="4:18">
      <c r="D4228" s="130"/>
      <c r="R4228" s="214"/>
    </row>
    <row r="4229" spans="4:18">
      <c r="D4229" s="130"/>
      <c r="R4229" s="214"/>
    </row>
    <row r="4230" spans="4:18">
      <c r="D4230" s="130"/>
      <c r="R4230" s="214"/>
    </row>
    <row r="4231" spans="4:18">
      <c r="D4231" s="130"/>
      <c r="R4231" s="214"/>
    </row>
    <row r="4232" spans="4:18">
      <c r="D4232" s="130"/>
      <c r="R4232" s="214"/>
    </row>
    <row r="4233" spans="4:18">
      <c r="D4233" s="130"/>
      <c r="R4233" s="214"/>
    </row>
    <row r="4234" spans="4:18">
      <c r="D4234" s="130"/>
      <c r="R4234" s="214"/>
    </row>
    <row r="4235" spans="4:18">
      <c r="D4235" s="130"/>
      <c r="R4235" s="214"/>
    </row>
    <row r="4236" spans="4:18">
      <c r="D4236" s="130"/>
      <c r="R4236" s="214"/>
    </row>
    <row r="4237" spans="4:18">
      <c r="D4237" s="130"/>
      <c r="R4237" s="214"/>
    </row>
    <row r="4238" spans="4:18">
      <c r="D4238" s="130"/>
      <c r="R4238" s="214"/>
    </row>
    <row r="4239" spans="4:18">
      <c r="D4239" s="130"/>
      <c r="R4239" s="214"/>
    </row>
    <row r="4240" spans="4:18">
      <c r="D4240" s="130"/>
      <c r="R4240" s="214"/>
    </row>
    <row r="4241" spans="4:18">
      <c r="D4241" s="130"/>
      <c r="R4241" s="214"/>
    </row>
    <row r="4242" spans="4:18">
      <c r="D4242" s="130"/>
      <c r="R4242" s="214"/>
    </row>
    <row r="4243" spans="4:18">
      <c r="D4243" s="130"/>
      <c r="R4243" s="214"/>
    </row>
    <row r="4244" spans="4:18">
      <c r="D4244" s="130"/>
      <c r="R4244" s="214"/>
    </row>
    <row r="4245" spans="4:18">
      <c r="D4245" s="130"/>
      <c r="R4245" s="214"/>
    </row>
    <row r="4246" spans="4:18">
      <c r="D4246" s="130"/>
      <c r="R4246" s="214"/>
    </row>
    <row r="4247" spans="4:18">
      <c r="D4247" s="130"/>
      <c r="R4247" s="214"/>
    </row>
    <row r="4248" spans="4:18">
      <c r="D4248" s="130"/>
      <c r="R4248" s="214"/>
    </row>
    <row r="4249" spans="4:18">
      <c r="D4249" s="130"/>
      <c r="R4249" s="214"/>
    </row>
    <row r="4250" spans="4:18">
      <c r="D4250" s="130"/>
      <c r="R4250" s="214"/>
    </row>
    <row r="4251" spans="4:18">
      <c r="D4251" s="130"/>
      <c r="R4251" s="214"/>
    </row>
    <row r="4252" spans="4:18">
      <c r="D4252" s="130"/>
      <c r="R4252" s="214"/>
    </row>
    <row r="4253" spans="4:18">
      <c r="D4253" s="130"/>
      <c r="R4253" s="214"/>
    </row>
    <row r="4254" spans="4:18">
      <c r="D4254" s="130"/>
      <c r="R4254" s="214"/>
    </row>
    <row r="4255" spans="4:18">
      <c r="D4255" s="130"/>
      <c r="R4255" s="214"/>
    </row>
    <row r="4256" spans="4:18">
      <c r="D4256" s="130"/>
      <c r="R4256" s="214"/>
    </row>
    <row r="4257" spans="4:18">
      <c r="D4257" s="130"/>
      <c r="R4257" s="214"/>
    </row>
    <row r="4258" spans="4:18">
      <c r="D4258" s="130"/>
      <c r="R4258" s="214"/>
    </row>
    <row r="4259" spans="4:18">
      <c r="D4259" s="130"/>
      <c r="R4259" s="214"/>
    </row>
    <row r="4260" spans="4:18">
      <c r="D4260" s="130"/>
      <c r="R4260" s="214"/>
    </row>
    <row r="4261" spans="4:18">
      <c r="D4261" s="130"/>
      <c r="R4261" s="214"/>
    </row>
    <row r="4262" spans="4:18">
      <c r="D4262" s="130"/>
      <c r="R4262" s="214"/>
    </row>
    <row r="4263" spans="4:18">
      <c r="D4263" s="130"/>
      <c r="R4263" s="214"/>
    </row>
    <row r="4264" spans="4:18">
      <c r="D4264" s="130"/>
      <c r="R4264" s="214"/>
    </row>
    <row r="4265" spans="4:18">
      <c r="D4265" s="130"/>
      <c r="R4265" s="214"/>
    </row>
    <row r="4266" spans="4:18">
      <c r="D4266" s="130"/>
      <c r="R4266" s="214"/>
    </row>
    <row r="4267" spans="4:18">
      <c r="D4267" s="130"/>
      <c r="R4267" s="214"/>
    </row>
    <row r="4268" spans="4:18">
      <c r="D4268" s="130"/>
      <c r="R4268" s="214"/>
    </row>
    <row r="4269" spans="4:18">
      <c r="D4269" s="130"/>
      <c r="R4269" s="214"/>
    </row>
    <row r="4270" spans="4:18">
      <c r="D4270" s="130"/>
      <c r="R4270" s="214"/>
    </row>
    <row r="4271" spans="4:18">
      <c r="D4271" s="130"/>
      <c r="R4271" s="214"/>
    </row>
    <row r="4272" spans="4:18">
      <c r="D4272" s="130"/>
      <c r="R4272" s="214"/>
    </row>
    <row r="4273" spans="4:18">
      <c r="D4273" s="130"/>
      <c r="R4273" s="214"/>
    </row>
    <row r="4274" spans="4:18">
      <c r="D4274" s="130"/>
      <c r="R4274" s="214"/>
    </row>
    <row r="4275" spans="4:18">
      <c r="D4275" s="130"/>
      <c r="R4275" s="214"/>
    </row>
    <row r="4276" spans="4:18">
      <c r="D4276" s="130"/>
      <c r="R4276" s="214"/>
    </row>
    <row r="4277" spans="4:18">
      <c r="D4277" s="130"/>
      <c r="R4277" s="214"/>
    </row>
    <row r="4278" spans="4:18">
      <c r="D4278" s="130"/>
      <c r="R4278" s="214"/>
    </row>
    <row r="4279" spans="4:18">
      <c r="D4279" s="130"/>
      <c r="R4279" s="214"/>
    </row>
    <row r="4280" spans="4:18">
      <c r="D4280" s="130"/>
      <c r="R4280" s="214"/>
    </row>
    <row r="4281" spans="4:18">
      <c r="D4281" s="130"/>
      <c r="R4281" s="214"/>
    </row>
    <row r="4282" spans="4:18">
      <c r="D4282" s="130"/>
      <c r="R4282" s="214"/>
    </row>
    <row r="4283" spans="4:18">
      <c r="D4283" s="130"/>
      <c r="R4283" s="214"/>
    </row>
    <row r="4284" spans="4:18">
      <c r="D4284" s="130"/>
      <c r="R4284" s="214"/>
    </row>
    <row r="4285" spans="4:18">
      <c r="D4285" s="130"/>
      <c r="R4285" s="214"/>
    </row>
    <row r="4286" spans="4:18">
      <c r="D4286" s="130"/>
      <c r="R4286" s="214"/>
    </row>
    <row r="4287" spans="4:18">
      <c r="D4287" s="130"/>
      <c r="R4287" s="214"/>
    </row>
    <row r="4288" spans="4:18">
      <c r="D4288" s="130"/>
      <c r="R4288" s="214"/>
    </row>
    <row r="4289" spans="4:18">
      <c r="D4289" s="130"/>
      <c r="R4289" s="214"/>
    </row>
    <row r="4290" spans="4:18">
      <c r="D4290" s="130"/>
      <c r="R4290" s="214"/>
    </row>
    <row r="4291" spans="4:18">
      <c r="D4291" s="130"/>
      <c r="R4291" s="214"/>
    </row>
    <row r="4292" spans="4:18">
      <c r="D4292" s="130"/>
      <c r="R4292" s="214"/>
    </row>
    <row r="4293" spans="4:18">
      <c r="D4293" s="130"/>
      <c r="R4293" s="214"/>
    </row>
    <row r="4294" spans="4:18">
      <c r="D4294" s="130"/>
      <c r="R4294" s="214"/>
    </row>
    <row r="4295" spans="4:18">
      <c r="D4295" s="130"/>
      <c r="R4295" s="214"/>
    </row>
    <row r="4296" spans="4:18">
      <c r="D4296" s="130"/>
      <c r="R4296" s="214"/>
    </row>
    <row r="4297" spans="4:18">
      <c r="D4297" s="130"/>
      <c r="R4297" s="214"/>
    </row>
    <row r="4298" spans="4:18">
      <c r="D4298" s="130"/>
      <c r="R4298" s="214"/>
    </row>
    <row r="4299" spans="4:18">
      <c r="D4299" s="130"/>
      <c r="R4299" s="214"/>
    </row>
    <row r="4300" spans="4:18">
      <c r="D4300" s="130"/>
      <c r="R4300" s="214"/>
    </row>
    <row r="4301" spans="4:18">
      <c r="D4301" s="130"/>
      <c r="R4301" s="214"/>
    </row>
    <row r="4302" spans="4:18">
      <c r="D4302" s="130"/>
      <c r="R4302" s="214"/>
    </row>
    <row r="4303" spans="4:18">
      <c r="D4303" s="130"/>
      <c r="R4303" s="214"/>
    </row>
    <row r="4304" spans="4:18">
      <c r="D4304" s="130"/>
      <c r="R4304" s="214"/>
    </row>
    <row r="4305" spans="4:18">
      <c r="D4305" s="130"/>
      <c r="R4305" s="214"/>
    </row>
    <row r="4306" spans="4:18">
      <c r="D4306" s="130"/>
      <c r="R4306" s="214"/>
    </row>
    <row r="4307" spans="4:18">
      <c r="D4307" s="130"/>
      <c r="R4307" s="214"/>
    </row>
    <row r="4308" spans="4:18">
      <c r="D4308" s="130"/>
      <c r="R4308" s="214"/>
    </row>
    <row r="4309" spans="4:18">
      <c r="D4309" s="130"/>
      <c r="R4309" s="214"/>
    </row>
    <row r="4310" spans="4:18">
      <c r="D4310" s="130"/>
      <c r="R4310" s="214"/>
    </row>
    <row r="4311" spans="4:18">
      <c r="D4311" s="130"/>
      <c r="R4311" s="214"/>
    </row>
    <row r="4312" spans="4:18">
      <c r="D4312" s="130"/>
      <c r="R4312" s="214"/>
    </row>
    <row r="4313" spans="4:18">
      <c r="D4313" s="130"/>
      <c r="R4313" s="214"/>
    </row>
    <row r="4314" spans="4:18">
      <c r="D4314" s="130"/>
      <c r="R4314" s="214"/>
    </row>
    <row r="4315" spans="4:18">
      <c r="D4315" s="130"/>
      <c r="R4315" s="214"/>
    </row>
    <row r="4316" spans="4:18">
      <c r="D4316" s="130"/>
      <c r="R4316" s="214"/>
    </row>
    <row r="4317" spans="4:18">
      <c r="D4317" s="130"/>
      <c r="R4317" s="214"/>
    </row>
    <row r="4318" spans="4:18">
      <c r="D4318" s="130"/>
      <c r="R4318" s="214"/>
    </row>
    <row r="4319" spans="4:18">
      <c r="D4319" s="130"/>
      <c r="R4319" s="214"/>
    </row>
    <row r="4320" spans="4:18">
      <c r="D4320" s="130"/>
      <c r="R4320" s="214"/>
    </row>
    <row r="4321" spans="4:18">
      <c r="D4321" s="130"/>
      <c r="R4321" s="214"/>
    </row>
    <row r="4322" spans="4:18">
      <c r="D4322" s="130"/>
      <c r="R4322" s="214"/>
    </row>
    <row r="4323" spans="4:18">
      <c r="D4323" s="130"/>
      <c r="R4323" s="214"/>
    </row>
    <row r="4324" spans="4:18">
      <c r="D4324" s="130"/>
      <c r="R4324" s="214"/>
    </row>
    <row r="4325" spans="4:18">
      <c r="D4325" s="130"/>
      <c r="R4325" s="214"/>
    </row>
    <row r="4326" spans="4:18">
      <c r="D4326" s="130"/>
      <c r="R4326" s="214"/>
    </row>
    <row r="4327" spans="4:18">
      <c r="D4327" s="130"/>
      <c r="R4327" s="214"/>
    </row>
    <row r="4328" spans="4:18">
      <c r="D4328" s="130"/>
      <c r="R4328" s="214"/>
    </row>
    <row r="4329" spans="4:18">
      <c r="D4329" s="130"/>
      <c r="R4329" s="214"/>
    </row>
    <row r="4330" spans="4:18">
      <c r="D4330" s="130"/>
      <c r="R4330" s="214"/>
    </row>
    <row r="4331" spans="4:18">
      <c r="D4331" s="130"/>
      <c r="R4331" s="214"/>
    </row>
    <row r="4332" spans="4:18">
      <c r="D4332" s="130"/>
      <c r="R4332" s="214"/>
    </row>
    <row r="4333" spans="4:18">
      <c r="D4333" s="130"/>
      <c r="R4333" s="214"/>
    </row>
    <row r="4334" spans="4:18">
      <c r="D4334" s="130"/>
      <c r="R4334" s="214"/>
    </row>
    <row r="4335" spans="4:18">
      <c r="D4335" s="130"/>
      <c r="R4335" s="214"/>
    </row>
    <row r="4336" spans="4:18">
      <c r="D4336" s="130"/>
      <c r="R4336" s="214"/>
    </row>
    <row r="4337" spans="4:18">
      <c r="D4337" s="130"/>
      <c r="R4337" s="214"/>
    </row>
    <row r="4338" spans="4:18">
      <c r="D4338" s="130"/>
      <c r="R4338" s="214"/>
    </row>
    <row r="4339" spans="4:18">
      <c r="D4339" s="130"/>
      <c r="R4339" s="214"/>
    </row>
    <row r="4340" spans="4:18">
      <c r="D4340" s="130"/>
      <c r="R4340" s="214"/>
    </row>
    <row r="4341" spans="4:18">
      <c r="D4341" s="130"/>
      <c r="R4341" s="214"/>
    </row>
    <row r="4342" spans="4:18">
      <c r="D4342" s="130"/>
      <c r="R4342" s="214"/>
    </row>
    <row r="4343" spans="4:18">
      <c r="D4343" s="130"/>
      <c r="R4343" s="214"/>
    </row>
    <row r="4344" spans="4:18">
      <c r="D4344" s="130"/>
      <c r="R4344" s="214"/>
    </row>
    <row r="4345" spans="4:18">
      <c r="D4345" s="130"/>
      <c r="R4345" s="214"/>
    </row>
    <row r="4346" spans="4:18">
      <c r="D4346" s="130"/>
      <c r="R4346" s="214"/>
    </row>
    <row r="4347" spans="4:18">
      <c r="D4347" s="130"/>
      <c r="R4347" s="214"/>
    </row>
    <row r="4348" spans="4:18">
      <c r="D4348" s="130"/>
      <c r="R4348" s="214"/>
    </row>
    <row r="4349" spans="4:18">
      <c r="D4349" s="130"/>
      <c r="R4349" s="214"/>
    </row>
    <row r="4350" spans="4:18">
      <c r="D4350" s="130"/>
      <c r="R4350" s="214"/>
    </row>
    <row r="4351" spans="4:18">
      <c r="D4351" s="130"/>
      <c r="R4351" s="214"/>
    </row>
    <row r="4352" spans="4:18">
      <c r="D4352" s="130"/>
      <c r="R4352" s="214"/>
    </row>
    <row r="4353" spans="4:18">
      <c r="D4353" s="130"/>
      <c r="R4353" s="214"/>
    </row>
    <row r="4354" spans="4:18">
      <c r="D4354" s="130"/>
      <c r="R4354" s="214"/>
    </row>
    <row r="4355" spans="4:18">
      <c r="D4355" s="130"/>
      <c r="R4355" s="214"/>
    </row>
    <row r="4356" spans="4:18">
      <c r="D4356" s="130"/>
      <c r="R4356" s="214"/>
    </row>
    <row r="4357" spans="4:18">
      <c r="D4357" s="130"/>
      <c r="R4357" s="214"/>
    </row>
    <row r="4358" spans="4:18">
      <c r="D4358" s="130"/>
      <c r="R4358" s="214"/>
    </row>
    <row r="4359" spans="4:18">
      <c r="D4359" s="130"/>
      <c r="R4359" s="214"/>
    </row>
    <row r="4360" spans="4:18">
      <c r="D4360" s="130"/>
      <c r="R4360" s="214"/>
    </row>
    <row r="4361" spans="4:18">
      <c r="D4361" s="130"/>
      <c r="R4361" s="214"/>
    </row>
    <row r="4362" spans="4:18">
      <c r="D4362" s="130"/>
      <c r="R4362" s="214"/>
    </row>
    <row r="4363" spans="4:18">
      <c r="D4363" s="130"/>
      <c r="R4363" s="214"/>
    </row>
    <row r="4364" spans="4:18">
      <c r="D4364" s="130"/>
      <c r="R4364" s="214"/>
    </row>
    <row r="4365" spans="4:18">
      <c r="D4365" s="130"/>
      <c r="R4365" s="214"/>
    </row>
    <row r="4366" spans="4:18">
      <c r="D4366" s="130"/>
      <c r="R4366" s="214"/>
    </row>
    <row r="4367" spans="4:18">
      <c r="D4367" s="130"/>
      <c r="R4367" s="214"/>
    </row>
    <row r="4368" spans="4:18">
      <c r="D4368" s="130"/>
      <c r="R4368" s="214"/>
    </row>
    <row r="4369" spans="4:18">
      <c r="D4369" s="130"/>
      <c r="R4369" s="214"/>
    </row>
    <row r="4370" spans="4:18">
      <c r="D4370" s="130"/>
      <c r="R4370" s="214"/>
    </row>
    <row r="4371" spans="4:18">
      <c r="D4371" s="130"/>
      <c r="R4371" s="214"/>
    </row>
    <row r="4372" spans="4:18">
      <c r="D4372" s="130"/>
      <c r="R4372" s="214"/>
    </row>
    <row r="4373" spans="4:18">
      <c r="D4373" s="130"/>
      <c r="R4373" s="214"/>
    </row>
    <row r="4374" spans="4:18">
      <c r="D4374" s="130"/>
      <c r="R4374" s="214"/>
    </row>
    <row r="4375" spans="4:18">
      <c r="D4375" s="130"/>
      <c r="R4375" s="214"/>
    </row>
    <row r="4376" spans="4:18">
      <c r="D4376" s="130"/>
      <c r="R4376" s="214"/>
    </row>
    <row r="4377" spans="4:18">
      <c r="D4377" s="130"/>
      <c r="R4377" s="214"/>
    </row>
    <row r="4378" spans="4:18">
      <c r="D4378" s="130"/>
      <c r="R4378" s="214"/>
    </row>
    <row r="4379" spans="4:18">
      <c r="D4379" s="130"/>
      <c r="R4379" s="214"/>
    </row>
    <row r="4380" spans="4:18">
      <c r="D4380" s="130"/>
      <c r="R4380" s="214"/>
    </row>
    <row r="4381" spans="4:18">
      <c r="D4381" s="130"/>
      <c r="R4381" s="214"/>
    </row>
    <row r="4382" spans="4:18">
      <c r="D4382" s="130"/>
      <c r="R4382" s="214"/>
    </row>
    <row r="4383" spans="4:18">
      <c r="D4383" s="130"/>
      <c r="R4383" s="214"/>
    </row>
    <row r="4384" spans="4:18">
      <c r="D4384" s="130"/>
      <c r="R4384" s="214"/>
    </row>
    <row r="4385" spans="4:18">
      <c r="D4385" s="130"/>
      <c r="R4385" s="214"/>
    </row>
    <row r="4386" spans="4:18">
      <c r="D4386" s="130"/>
      <c r="R4386" s="214"/>
    </row>
    <row r="4387" spans="4:18">
      <c r="D4387" s="130"/>
      <c r="R4387" s="214"/>
    </row>
    <row r="4388" spans="4:18">
      <c r="D4388" s="130"/>
      <c r="R4388" s="214"/>
    </row>
    <row r="4389" spans="4:18">
      <c r="D4389" s="130"/>
      <c r="R4389" s="214"/>
    </row>
    <row r="4390" spans="4:18">
      <c r="D4390" s="130"/>
      <c r="R4390" s="214"/>
    </row>
    <row r="4391" spans="4:18">
      <c r="D4391" s="130"/>
      <c r="R4391" s="214"/>
    </row>
    <row r="4392" spans="4:18">
      <c r="D4392" s="130"/>
      <c r="R4392" s="214"/>
    </row>
    <row r="4393" spans="4:18">
      <c r="D4393" s="130"/>
      <c r="R4393" s="214"/>
    </row>
    <row r="4394" spans="4:18">
      <c r="D4394" s="130"/>
      <c r="R4394" s="214"/>
    </row>
    <row r="4395" spans="4:18">
      <c r="D4395" s="130"/>
      <c r="R4395" s="214"/>
    </row>
    <row r="4396" spans="4:18">
      <c r="D4396" s="130"/>
      <c r="R4396" s="214"/>
    </row>
    <row r="4397" spans="4:18">
      <c r="D4397" s="130"/>
      <c r="R4397" s="214"/>
    </row>
    <row r="4398" spans="4:18">
      <c r="D4398" s="130"/>
      <c r="R4398" s="214"/>
    </row>
    <row r="4399" spans="4:18">
      <c r="D4399" s="130"/>
      <c r="R4399" s="214"/>
    </row>
    <row r="4400" spans="4:18">
      <c r="D4400" s="130"/>
      <c r="R4400" s="214"/>
    </row>
    <row r="4401" spans="4:18">
      <c r="D4401" s="130"/>
      <c r="R4401" s="214"/>
    </row>
    <row r="4402" spans="4:18">
      <c r="D4402" s="130"/>
      <c r="R4402" s="214"/>
    </row>
    <row r="4403" spans="4:18">
      <c r="D4403" s="130"/>
      <c r="R4403" s="214"/>
    </row>
    <row r="4404" spans="4:18">
      <c r="D4404" s="130"/>
      <c r="R4404" s="214"/>
    </row>
    <row r="4405" spans="4:18">
      <c r="D4405" s="130"/>
      <c r="R4405" s="214"/>
    </row>
    <row r="4406" spans="4:18">
      <c r="D4406" s="130"/>
      <c r="R4406" s="214"/>
    </row>
    <row r="4407" spans="4:18">
      <c r="D4407" s="130"/>
      <c r="R4407" s="214"/>
    </row>
    <row r="4408" spans="4:18">
      <c r="D4408" s="130"/>
      <c r="R4408" s="214"/>
    </row>
    <row r="4409" spans="4:18">
      <c r="D4409" s="130"/>
      <c r="R4409" s="214"/>
    </row>
    <row r="4410" spans="4:18">
      <c r="D4410" s="130"/>
      <c r="R4410" s="214"/>
    </row>
    <row r="4411" spans="4:18">
      <c r="D4411" s="130"/>
      <c r="R4411" s="214"/>
    </row>
    <row r="4412" spans="4:18">
      <c r="D4412" s="130"/>
      <c r="R4412" s="214"/>
    </row>
    <row r="4413" spans="4:18">
      <c r="D4413" s="130"/>
      <c r="R4413" s="214"/>
    </row>
    <row r="4414" spans="4:18">
      <c r="D4414" s="130"/>
      <c r="R4414" s="214"/>
    </row>
    <row r="4415" spans="4:18">
      <c r="D4415" s="130"/>
      <c r="R4415" s="214"/>
    </row>
    <row r="4416" spans="4:18">
      <c r="D4416" s="130"/>
      <c r="R4416" s="214"/>
    </row>
    <row r="4417" spans="4:18">
      <c r="D4417" s="130"/>
      <c r="R4417" s="214"/>
    </row>
    <row r="4418" spans="4:18">
      <c r="D4418" s="130"/>
      <c r="R4418" s="214"/>
    </row>
    <row r="4419" spans="4:18">
      <c r="D4419" s="130"/>
      <c r="R4419" s="214"/>
    </row>
    <row r="4420" spans="4:18">
      <c r="D4420" s="130"/>
      <c r="R4420" s="214"/>
    </row>
    <row r="4421" spans="4:18">
      <c r="D4421" s="130"/>
      <c r="R4421" s="214"/>
    </row>
    <row r="4422" spans="4:18">
      <c r="D4422" s="130"/>
      <c r="R4422" s="214"/>
    </row>
    <row r="4423" spans="4:18">
      <c r="D4423" s="130"/>
      <c r="R4423" s="214"/>
    </row>
    <row r="4424" spans="4:18">
      <c r="D4424" s="130"/>
      <c r="R4424" s="214"/>
    </row>
    <row r="4425" spans="4:18">
      <c r="D4425" s="130"/>
      <c r="R4425" s="214"/>
    </row>
    <row r="4426" spans="4:18">
      <c r="D4426" s="130"/>
      <c r="R4426" s="214"/>
    </row>
    <row r="4427" spans="4:18">
      <c r="D4427" s="130"/>
      <c r="R4427" s="214"/>
    </row>
    <row r="4428" spans="4:18">
      <c r="D4428" s="130"/>
      <c r="R4428" s="214"/>
    </row>
    <row r="4429" spans="4:18">
      <c r="D4429" s="130"/>
      <c r="R4429" s="214"/>
    </row>
    <row r="4430" spans="4:18">
      <c r="D4430" s="130"/>
      <c r="R4430" s="214"/>
    </row>
    <row r="4431" spans="4:18">
      <c r="D4431" s="130"/>
      <c r="R4431" s="214"/>
    </row>
    <row r="4432" spans="4:18">
      <c r="D4432" s="130"/>
      <c r="R4432" s="214"/>
    </row>
    <row r="4433" spans="4:18">
      <c r="D4433" s="130"/>
      <c r="R4433" s="214"/>
    </row>
    <row r="4434" spans="4:18">
      <c r="D4434" s="130"/>
      <c r="R4434" s="214"/>
    </row>
    <row r="4435" spans="4:18">
      <c r="D4435" s="130"/>
      <c r="R4435" s="214"/>
    </row>
    <row r="4436" spans="4:18">
      <c r="D4436" s="130"/>
      <c r="R4436" s="214"/>
    </row>
    <row r="4437" spans="4:18">
      <c r="D4437" s="130"/>
      <c r="R4437" s="214"/>
    </row>
    <row r="4438" spans="4:18">
      <c r="D4438" s="130"/>
      <c r="R4438" s="214"/>
    </row>
    <row r="4439" spans="4:18">
      <c r="D4439" s="130"/>
      <c r="R4439" s="214"/>
    </row>
    <row r="4440" spans="4:18">
      <c r="D4440" s="130"/>
      <c r="R4440" s="214"/>
    </row>
    <row r="4441" spans="4:18">
      <c r="D4441" s="130"/>
      <c r="R4441" s="214"/>
    </row>
    <row r="4442" spans="4:18">
      <c r="D4442" s="130"/>
      <c r="R4442" s="214"/>
    </row>
    <row r="4443" spans="4:18">
      <c r="D4443" s="130"/>
      <c r="R4443" s="214"/>
    </row>
    <row r="4444" spans="4:18">
      <c r="D4444" s="130"/>
      <c r="R4444" s="214"/>
    </row>
    <row r="4445" spans="4:18">
      <c r="D4445" s="130"/>
      <c r="R4445" s="214"/>
    </row>
    <row r="4446" spans="4:18">
      <c r="D4446" s="130"/>
      <c r="R4446" s="214"/>
    </row>
    <row r="4447" spans="4:18">
      <c r="D4447" s="130"/>
      <c r="R4447" s="214"/>
    </row>
    <row r="4448" spans="4:18">
      <c r="D4448" s="130"/>
      <c r="R4448" s="214"/>
    </row>
    <row r="4449" spans="4:18">
      <c r="D4449" s="130"/>
      <c r="R4449" s="214"/>
    </row>
    <row r="4450" spans="4:18">
      <c r="D4450" s="130"/>
      <c r="R4450" s="214"/>
    </row>
    <row r="4451" spans="4:18">
      <c r="D4451" s="130"/>
      <c r="R4451" s="214"/>
    </row>
    <row r="4452" spans="4:18">
      <c r="D4452" s="130"/>
      <c r="R4452" s="214"/>
    </row>
    <row r="4453" spans="4:18">
      <c r="D4453" s="130"/>
      <c r="R4453" s="214"/>
    </row>
    <row r="4454" spans="4:18">
      <c r="D4454" s="130"/>
      <c r="R4454" s="214"/>
    </row>
    <row r="4455" spans="4:18">
      <c r="D4455" s="130"/>
      <c r="R4455" s="214"/>
    </row>
    <row r="4456" spans="4:18">
      <c r="D4456" s="130"/>
      <c r="R4456" s="214"/>
    </row>
    <row r="4457" spans="4:18">
      <c r="D4457" s="130"/>
      <c r="R4457" s="214"/>
    </row>
    <row r="4458" spans="4:18">
      <c r="D4458" s="130"/>
      <c r="R4458" s="214"/>
    </row>
    <row r="4459" spans="4:18">
      <c r="D4459" s="130"/>
      <c r="R4459" s="214"/>
    </row>
    <row r="4460" spans="4:18">
      <c r="D4460" s="130"/>
      <c r="R4460" s="214"/>
    </row>
    <row r="4461" spans="4:18">
      <c r="D4461" s="130"/>
      <c r="R4461" s="214"/>
    </row>
    <row r="4462" spans="4:18">
      <c r="D4462" s="130"/>
      <c r="R4462" s="214"/>
    </row>
    <row r="4463" spans="4:18">
      <c r="D4463" s="130"/>
      <c r="R4463" s="214"/>
    </row>
    <row r="4464" spans="4:18">
      <c r="D4464" s="130"/>
      <c r="R4464" s="214"/>
    </row>
    <row r="4465" spans="4:18">
      <c r="D4465" s="130"/>
      <c r="R4465" s="214"/>
    </row>
    <row r="4466" spans="4:18">
      <c r="D4466" s="130"/>
      <c r="R4466" s="214"/>
    </row>
    <row r="4467" spans="4:18">
      <c r="D4467" s="130"/>
      <c r="R4467" s="214"/>
    </row>
    <row r="4468" spans="4:18">
      <c r="D4468" s="130"/>
      <c r="R4468" s="214"/>
    </row>
    <row r="4469" spans="4:18">
      <c r="D4469" s="130"/>
      <c r="R4469" s="214"/>
    </row>
    <row r="4470" spans="4:18">
      <c r="D4470" s="130"/>
      <c r="R4470" s="214"/>
    </row>
    <row r="4471" spans="4:18">
      <c r="D4471" s="130"/>
      <c r="R4471" s="214"/>
    </row>
    <row r="4472" spans="4:18">
      <c r="D4472" s="130"/>
      <c r="R4472" s="214"/>
    </row>
    <row r="4473" spans="4:18">
      <c r="D4473" s="130"/>
      <c r="R4473" s="214"/>
    </row>
    <row r="4474" spans="4:18">
      <c r="D4474" s="130"/>
      <c r="R4474" s="214"/>
    </row>
    <row r="4475" spans="4:18">
      <c r="D4475" s="130"/>
      <c r="R4475" s="214"/>
    </row>
    <row r="4476" spans="4:18">
      <c r="D4476" s="130"/>
      <c r="R4476" s="214"/>
    </row>
    <row r="4477" spans="4:18">
      <c r="D4477" s="130"/>
      <c r="R4477" s="214"/>
    </row>
    <row r="4478" spans="4:18">
      <c r="D4478" s="130"/>
      <c r="R4478" s="214"/>
    </row>
    <row r="4479" spans="4:18">
      <c r="D4479" s="130"/>
      <c r="R4479" s="214"/>
    </row>
    <row r="4480" spans="4:18">
      <c r="D4480" s="130"/>
      <c r="R4480" s="214"/>
    </row>
    <row r="4481" spans="4:18">
      <c r="D4481" s="130"/>
      <c r="R4481" s="214"/>
    </row>
    <row r="4482" spans="4:18">
      <c r="D4482" s="130"/>
      <c r="R4482" s="214"/>
    </row>
    <row r="4483" spans="4:18">
      <c r="D4483" s="130"/>
      <c r="R4483" s="214"/>
    </row>
    <row r="4484" spans="4:18">
      <c r="D4484" s="130"/>
      <c r="R4484" s="214"/>
    </row>
    <row r="4485" spans="4:18">
      <c r="D4485" s="130"/>
      <c r="R4485" s="214"/>
    </row>
    <row r="4486" spans="4:18">
      <c r="D4486" s="130"/>
      <c r="R4486" s="214"/>
    </row>
    <row r="4487" spans="4:18">
      <c r="D4487" s="130"/>
      <c r="R4487" s="214"/>
    </row>
    <row r="4488" spans="4:18">
      <c r="D4488" s="130"/>
      <c r="R4488" s="214"/>
    </row>
    <row r="4489" spans="4:18">
      <c r="D4489" s="130"/>
      <c r="R4489" s="214"/>
    </row>
    <row r="4490" spans="4:18">
      <c r="D4490" s="130"/>
      <c r="R4490" s="214"/>
    </row>
    <row r="4491" spans="4:18">
      <c r="D4491" s="130"/>
      <c r="R4491" s="214"/>
    </row>
    <row r="4492" spans="4:18">
      <c r="D4492" s="130"/>
      <c r="R4492" s="214"/>
    </row>
    <row r="4493" spans="4:18">
      <c r="D4493" s="130"/>
      <c r="R4493" s="214"/>
    </row>
    <row r="4494" spans="4:18">
      <c r="D4494" s="130"/>
      <c r="R4494" s="214"/>
    </row>
    <row r="4495" spans="4:18">
      <c r="D4495" s="130"/>
      <c r="R4495" s="214"/>
    </row>
    <row r="4496" spans="4:18">
      <c r="D4496" s="130"/>
      <c r="R4496" s="214"/>
    </row>
    <row r="4497" spans="4:18">
      <c r="D4497" s="130"/>
      <c r="R4497" s="214"/>
    </row>
    <row r="4498" spans="4:18">
      <c r="D4498" s="130"/>
      <c r="R4498" s="214"/>
    </row>
    <row r="4499" spans="4:18">
      <c r="D4499" s="130"/>
      <c r="R4499" s="214"/>
    </row>
    <row r="4500" spans="4:18">
      <c r="D4500" s="130"/>
      <c r="R4500" s="214"/>
    </row>
    <row r="4501" spans="4:18">
      <c r="D4501" s="130"/>
      <c r="R4501" s="214"/>
    </row>
    <row r="4502" spans="4:18">
      <c r="D4502" s="130"/>
      <c r="R4502" s="214"/>
    </row>
    <row r="4503" spans="4:18">
      <c r="D4503" s="130"/>
      <c r="R4503" s="214"/>
    </row>
    <row r="4504" spans="4:18">
      <c r="D4504" s="130"/>
      <c r="R4504" s="214"/>
    </row>
    <row r="4505" spans="4:18">
      <c r="D4505" s="130"/>
      <c r="R4505" s="214"/>
    </row>
    <row r="4506" spans="4:18">
      <c r="D4506" s="130"/>
      <c r="R4506" s="214"/>
    </row>
    <row r="4507" spans="4:18">
      <c r="D4507" s="130"/>
      <c r="R4507" s="214"/>
    </row>
    <row r="4508" spans="4:18">
      <c r="D4508" s="130"/>
      <c r="R4508" s="214"/>
    </row>
    <row r="4509" spans="4:18">
      <c r="D4509" s="130"/>
      <c r="R4509" s="214"/>
    </row>
    <row r="4510" spans="4:18">
      <c r="D4510" s="130"/>
      <c r="R4510" s="214"/>
    </row>
    <row r="4511" spans="4:18">
      <c r="D4511" s="130"/>
      <c r="R4511" s="214"/>
    </row>
    <row r="4512" spans="4:18">
      <c r="D4512" s="130"/>
      <c r="R4512" s="214"/>
    </row>
    <row r="4513" spans="4:18">
      <c r="D4513" s="130"/>
      <c r="R4513" s="214"/>
    </row>
    <row r="4514" spans="4:18">
      <c r="D4514" s="130"/>
      <c r="R4514" s="214"/>
    </row>
    <row r="4515" spans="4:18">
      <c r="D4515" s="130"/>
      <c r="R4515" s="214"/>
    </row>
    <row r="4516" spans="4:18">
      <c r="D4516" s="130"/>
      <c r="R4516" s="214"/>
    </row>
    <row r="4517" spans="4:18">
      <c r="D4517" s="130"/>
      <c r="R4517" s="214"/>
    </row>
    <row r="4518" spans="4:18">
      <c r="D4518" s="130"/>
      <c r="R4518" s="214"/>
    </row>
    <row r="4519" spans="4:18">
      <c r="D4519" s="130"/>
      <c r="R4519" s="214"/>
    </row>
    <row r="4520" spans="4:18">
      <c r="D4520" s="130"/>
      <c r="R4520" s="214"/>
    </row>
    <row r="4521" spans="4:18">
      <c r="D4521" s="130"/>
      <c r="R4521" s="214"/>
    </row>
    <row r="4522" spans="4:18">
      <c r="D4522" s="130"/>
      <c r="R4522" s="214"/>
    </row>
    <row r="4523" spans="4:18">
      <c r="D4523" s="130"/>
      <c r="R4523" s="214"/>
    </row>
    <row r="4524" spans="4:18">
      <c r="D4524" s="130"/>
      <c r="R4524" s="214"/>
    </row>
    <row r="4525" spans="4:18">
      <c r="D4525" s="130"/>
      <c r="R4525" s="214"/>
    </row>
    <row r="4526" spans="4:18">
      <c r="D4526" s="130"/>
      <c r="R4526" s="214"/>
    </row>
    <row r="4527" spans="4:18">
      <c r="D4527" s="130"/>
      <c r="R4527" s="214"/>
    </row>
    <row r="4528" spans="4:18">
      <c r="D4528" s="130"/>
      <c r="R4528" s="214"/>
    </row>
    <row r="4529" spans="4:18">
      <c r="D4529" s="130"/>
      <c r="R4529" s="214"/>
    </row>
    <row r="4530" spans="4:18">
      <c r="D4530" s="130"/>
      <c r="R4530" s="214"/>
    </row>
    <row r="4531" spans="4:18">
      <c r="D4531" s="130"/>
      <c r="R4531" s="214"/>
    </row>
    <row r="4532" spans="4:18">
      <c r="D4532" s="130"/>
      <c r="R4532" s="214"/>
    </row>
    <row r="4533" spans="4:18">
      <c r="D4533" s="130"/>
      <c r="R4533" s="214"/>
    </row>
    <row r="4534" spans="4:18">
      <c r="D4534" s="130"/>
      <c r="R4534" s="214"/>
    </row>
    <row r="4535" spans="4:18">
      <c r="D4535" s="130"/>
      <c r="R4535" s="214"/>
    </row>
    <row r="4536" spans="4:18">
      <c r="D4536" s="130"/>
      <c r="R4536" s="214"/>
    </row>
    <row r="4537" spans="4:18">
      <c r="D4537" s="130"/>
      <c r="R4537" s="214"/>
    </row>
    <row r="4538" spans="4:18">
      <c r="D4538" s="130"/>
      <c r="R4538" s="214"/>
    </row>
    <row r="4539" spans="4:18">
      <c r="D4539" s="130"/>
      <c r="R4539" s="214"/>
    </row>
    <row r="4540" spans="4:18">
      <c r="D4540" s="130"/>
      <c r="R4540" s="214"/>
    </row>
    <row r="4541" spans="4:18">
      <c r="D4541" s="130"/>
      <c r="R4541" s="214"/>
    </row>
    <row r="4542" spans="4:18">
      <c r="D4542" s="130"/>
      <c r="R4542" s="214"/>
    </row>
    <row r="4543" spans="4:18">
      <c r="D4543" s="130"/>
      <c r="R4543" s="214"/>
    </row>
    <row r="4544" spans="4:18">
      <c r="D4544" s="130"/>
      <c r="R4544" s="214"/>
    </row>
    <row r="4545" spans="4:18">
      <c r="D4545" s="130"/>
      <c r="R4545" s="214"/>
    </row>
    <row r="4546" spans="4:18">
      <c r="D4546" s="130"/>
      <c r="R4546" s="214"/>
    </row>
    <row r="4547" spans="4:18">
      <c r="D4547" s="130"/>
      <c r="R4547" s="214"/>
    </row>
    <row r="4548" spans="4:18">
      <c r="D4548" s="130"/>
      <c r="R4548" s="214"/>
    </row>
    <row r="4549" spans="4:18">
      <c r="D4549" s="130"/>
      <c r="R4549" s="214"/>
    </row>
    <row r="4550" spans="4:18">
      <c r="D4550" s="130"/>
      <c r="R4550" s="214"/>
    </row>
    <row r="4551" spans="4:18">
      <c r="D4551" s="130"/>
      <c r="R4551" s="214"/>
    </row>
    <row r="4552" spans="4:18">
      <c r="D4552" s="130"/>
      <c r="R4552" s="214"/>
    </row>
    <row r="4553" spans="4:18">
      <c r="D4553" s="130"/>
      <c r="R4553" s="214"/>
    </row>
    <row r="4554" spans="4:18">
      <c r="D4554" s="130"/>
      <c r="R4554" s="214"/>
    </row>
    <row r="4555" spans="4:18">
      <c r="D4555" s="130"/>
      <c r="R4555" s="214"/>
    </row>
    <row r="4556" spans="4:18">
      <c r="D4556" s="130"/>
      <c r="R4556" s="214"/>
    </row>
    <row r="4557" spans="4:18">
      <c r="D4557" s="130"/>
      <c r="R4557" s="214"/>
    </row>
    <row r="4558" spans="4:18">
      <c r="D4558" s="130"/>
      <c r="R4558" s="214"/>
    </row>
    <row r="4559" spans="4:18">
      <c r="D4559" s="130"/>
      <c r="R4559" s="214"/>
    </row>
    <row r="4560" spans="4:18">
      <c r="D4560" s="130"/>
      <c r="R4560" s="214"/>
    </row>
    <row r="4561" spans="4:18">
      <c r="D4561" s="130"/>
      <c r="R4561" s="214"/>
    </row>
    <row r="4562" spans="4:18">
      <c r="D4562" s="130"/>
      <c r="R4562" s="214"/>
    </row>
    <row r="4563" spans="4:18">
      <c r="D4563" s="130"/>
      <c r="R4563" s="214"/>
    </row>
    <row r="4564" spans="4:18">
      <c r="D4564" s="130"/>
      <c r="R4564" s="214"/>
    </row>
    <row r="4565" spans="4:18">
      <c r="D4565" s="130"/>
      <c r="R4565" s="214"/>
    </row>
    <row r="4566" spans="4:18">
      <c r="D4566" s="130"/>
      <c r="R4566" s="214"/>
    </row>
    <row r="4567" spans="4:18">
      <c r="D4567" s="130"/>
      <c r="R4567" s="214"/>
    </row>
    <row r="4568" spans="4:18">
      <c r="D4568" s="130"/>
      <c r="R4568" s="214"/>
    </row>
    <row r="4569" spans="4:18">
      <c r="D4569" s="130"/>
      <c r="R4569" s="214"/>
    </row>
    <row r="4570" spans="4:18">
      <c r="D4570" s="130"/>
      <c r="R4570" s="214"/>
    </row>
    <row r="4571" spans="4:18">
      <c r="D4571" s="130"/>
      <c r="R4571" s="214"/>
    </row>
    <row r="4572" spans="4:18">
      <c r="D4572" s="130"/>
      <c r="R4572" s="214"/>
    </row>
    <row r="4573" spans="4:18">
      <c r="D4573" s="130"/>
      <c r="R4573" s="214"/>
    </row>
    <row r="4574" spans="4:18">
      <c r="D4574" s="130"/>
      <c r="R4574" s="214"/>
    </row>
    <row r="4575" spans="4:18">
      <c r="D4575" s="130"/>
      <c r="R4575" s="214"/>
    </row>
    <row r="4576" spans="4:18">
      <c r="D4576" s="130"/>
      <c r="R4576" s="214"/>
    </row>
    <row r="4577" spans="4:18">
      <c r="D4577" s="130"/>
      <c r="R4577" s="214"/>
    </row>
    <row r="4578" spans="4:18">
      <c r="D4578" s="130"/>
      <c r="R4578" s="214"/>
    </row>
    <row r="4579" spans="4:18">
      <c r="D4579" s="130"/>
      <c r="R4579" s="214"/>
    </row>
    <row r="4580" spans="4:18">
      <c r="D4580" s="130"/>
      <c r="R4580" s="214"/>
    </row>
    <row r="4581" spans="4:18">
      <c r="D4581" s="130"/>
      <c r="R4581" s="214"/>
    </row>
    <row r="4582" spans="4:18">
      <c r="D4582" s="130"/>
      <c r="R4582" s="214"/>
    </row>
    <row r="4583" spans="4:18">
      <c r="D4583" s="130"/>
      <c r="R4583" s="214"/>
    </row>
    <row r="4584" spans="4:18">
      <c r="D4584" s="130"/>
      <c r="R4584" s="214"/>
    </row>
    <row r="4585" spans="4:18">
      <c r="D4585" s="130"/>
      <c r="R4585" s="214"/>
    </row>
    <row r="4586" spans="4:18">
      <c r="D4586" s="130"/>
      <c r="R4586" s="214"/>
    </row>
    <row r="4587" spans="4:18">
      <c r="D4587" s="130"/>
      <c r="R4587" s="214"/>
    </row>
    <row r="4588" spans="4:18">
      <c r="D4588" s="130"/>
      <c r="R4588" s="214"/>
    </row>
    <row r="4589" spans="4:18">
      <c r="D4589" s="130"/>
      <c r="R4589" s="214"/>
    </row>
    <row r="4590" spans="4:18">
      <c r="D4590" s="130"/>
      <c r="R4590" s="214"/>
    </row>
    <row r="4591" spans="4:18">
      <c r="D4591" s="130"/>
      <c r="R4591" s="214"/>
    </row>
    <row r="4592" spans="4:18">
      <c r="D4592" s="130"/>
      <c r="R4592" s="214"/>
    </row>
    <row r="4593" spans="4:18">
      <c r="D4593" s="130"/>
      <c r="R4593" s="214"/>
    </row>
    <row r="4594" spans="4:18">
      <c r="D4594" s="130"/>
      <c r="R4594" s="214"/>
    </row>
    <row r="4595" spans="4:18">
      <c r="D4595" s="130"/>
      <c r="R4595" s="214"/>
    </row>
    <row r="4596" spans="4:18">
      <c r="D4596" s="130"/>
      <c r="R4596" s="214"/>
    </row>
    <row r="4597" spans="4:18">
      <c r="D4597" s="130"/>
      <c r="R4597" s="214"/>
    </row>
    <row r="4598" spans="4:18">
      <c r="D4598" s="130"/>
      <c r="R4598" s="214"/>
    </row>
    <row r="4599" spans="4:18">
      <c r="D4599" s="130"/>
      <c r="R4599" s="214"/>
    </row>
    <row r="4600" spans="4:18">
      <c r="D4600" s="130"/>
      <c r="R4600" s="214"/>
    </row>
    <row r="4601" spans="4:18">
      <c r="D4601" s="130"/>
      <c r="R4601" s="214"/>
    </row>
    <row r="4602" spans="4:18">
      <c r="D4602" s="130"/>
      <c r="R4602" s="214"/>
    </row>
    <row r="4603" spans="4:18">
      <c r="D4603" s="130"/>
      <c r="R4603" s="214"/>
    </row>
    <row r="4604" spans="4:18">
      <c r="D4604" s="130"/>
      <c r="R4604" s="214"/>
    </row>
    <row r="4605" spans="4:18">
      <c r="D4605" s="130"/>
      <c r="R4605" s="214"/>
    </row>
    <row r="4606" spans="4:18">
      <c r="D4606" s="130"/>
      <c r="R4606" s="214"/>
    </row>
    <row r="4607" spans="4:18">
      <c r="D4607" s="130"/>
      <c r="R4607" s="214"/>
    </row>
    <row r="4608" spans="4:18">
      <c r="D4608" s="130"/>
      <c r="R4608" s="214"/>
    </row>
    <row r="4609" spans="4:18">
      <c r="D4609" s="130"/>
      <c r="R4609" s="214"/>
    </row>
    <row r="4610" spans="4:18">
      <c r="D4610" s="130"/>
      <c r="R4610" s="214"/>
    </row>
    <row r="4611" spans="4:18">
      <c r="D4611" s="130"/>
      <c r="R4611" s="214"/>
    </row>
    <row r="4612" spans="4:18">
      <c r="D4612" s="130"/>
      <c r="R4612" s="214"/>
    </row>
    <row r="4613" spans="4:18">
      <c r="D4613" s="130"/>
      <c r="R4613" s="214"/>
    </row>
    <row r="4614" spans="4:18">
      <c r="D4614" s="130"/>
      <c r="R4614" s="214"/>
    </row>
    <row r="4615" spans="4:18">
      <c r="D4615" s="130"/>
      <c r="R4615" s="214"/>
    </row>
    <row r="4616" spans="4:18">
      <c r="D4616" s="130"/>
      <c r="R4616" s="214"/>
    </row>
    <row r="4617" spans="4:18">
      <c r="D4617" s="130"/>
      <c r="R4617" s="214"/>
    </row>
    <row r="4618" spans="4:18">
      <c r="D4618" s="130"/>
      <c r="R4618" s="214"/>
    </row>
    <row r="4619" spans="4:18">
      <c r="D4619" s="130"/>
      <c r="R4619" s="214"/>
    </row>
    <row r="4620" spans="4:18">
      <c r="D4620" s="130"/>
      <c r="R4620" s="214"/>
    </row>
    <row r="4621" spans="4:18">
      <c r="D4621" s="130"/>
      <c r="R4621" s="214"/>
    </row>
    <row r="4622" spans="4:18">
      <c r="D4622" s="130"/>
      <c r="R4622" s="214"/>
    </row>
    <row r="4623" spans="4:18">
      <c r="D4623" s="130"/>
      <c r="R4623" s="214"/>
    </row>
    <row r="4624" spans="4:18">
      <c r="D4624" s="130"/>
      <c r="R4624" s="214"/>
    </row>
    <row r="4625" spans="4:18">
      <c r="D4625" s="130"/>
      <c r="R4625" s="214"/>
    </row>
    <row r="4626" spans="4:18">
      <c r="D4626" s="130"/>
      <c r="R4626" s="214"/>
    </row>
    <row r="4627" spans="4:18">
      <c r="D4627" s="130"/>
      <c r="R4627" s="214"/>
    </row>
    <row r="4628" spans="4:18">
      <c r="D4628" s="130"/>
      <c r="R4628" s="214"/>
    </row>
    <row r="4629" spans="4:18">
      <c r="D4629" s="130"/>
      <c r="R4629" s="214"/>
    </row>
    <row r="4630" spans="4:18">
      <c r="D4630" s="130"/>
      <c r="R4630" s="214"/>
    </row>
    <row r="4631" spans="4:18">
      <c r="D4631" s="130"/>
      <c r="R4631" s="214"/>
    </row>
    <row r="4632" spans="4:18">
      <c r="D4632" s="130"/>
      <c r="R4632" s="214"/>
    </row>
    <row r="4633" spans="4:18">
      <c r="D4633" s="130"/>
      <c r="R4633" s="214"/>
    </row>
    <row r="4634" spans="4:18">
      <c r="D4634" s="130"/>
      <c r="R4634" s="214"/>
    </row>
    <row r="4635" spans="4:18">
      <c r="D4635" s="130"/>
      <c r="R4635" s="214"/>
    </row>
    <row r="4636" spans="4:18">
      <c r="D4636" s="130"/>
      <c r="R4636" s="214"/>
    </row>
    <row r="4637" spans="4:18">
      <c r="D4637" s="130"/>
      <c r="R4637" s="214"/>
    </row>
    <row r="4638" spans="4:18">
      <c r="D4638" s="130"/>
      <c r="R4638" s="214"/>
    </row>
    <row r="4639" spans="4:18">
      <c r="D4639" s="130"/>
      <c r="R4639" s="214"/>
    </row>
    <row r="4640" spans="4:18">
      <c r="D4640" s="130"/>
      <c r="R4640" s="214"/>
    </row>
    <row r="4641" spans="4:18">
      <c r="D4641" s="130"/>
      <c r="R4641" s="214"/>
    </row>
    <row r="4642" spans="4:18">
      <c r="D4642" s="130"/>
      <c r="R4642" s="214"/>
    </row>
    <row r="4643" spans="4:18">
      <c r="D4643" s="130"/>
      <c r="R4643" s="214"/>
    </row>
    <row r="4644" spans="4:18">
      <c r="D4644" s="130"/>
      <c r="R4644" s="214"/>
    </row>
    <row r="4645" spans="4:18">
      <c r="D4645" s="130"/>
      <c r="R4645" s="214"/>
    </row>
    <row r="4646" spans="4:18">
      <c r="D4646" s="130"/>
      <c r="R4646" s="214"/>
    </row>
    <row r="4647" spans="4:18">
      <c r="D4647" s="130"/>
      <c r="R4647" s="214"/>
    </row>
    <row r="4648" spans="4:18">
      <c r="D4648" s="130"/>
      <c r="R4648" s="214"/>
    </row>
    <row r="4649" spans="4:18">
      <c r="D4649" s="130"/>
      <c r="R4649" s="214"/>
    </row>
    <row r="4650" spans="4:18">
      <c r="D4650" s="130"/>
      <c r="R4650" s="214"/>
    </row>
    <row r="4651" spans="4:18">
      <c r="D4651" s="130"/>
      <c r="R4651" s="214"/>
    </row>
    <row r="4652" spans="4:18">
      <c r="D4652" s="130"/>
      <c r="R4652" s="214"/>
    </row>
    <row r="4653" spans="4:18">
      <c r="D4653" s="130"/>
      <c r="R4653" s="214"/>
    </row>
    <row r="4654" spans="4:18">
      <c r="D4654" s="130"/>
      <c r="R4654" s="214"/>
    </row>
    <row r="4655" spans="4:18">
      <c r="D4655" s="130"/>
      <c r="R4655" s="214"/>
    </row>
    <row r="4656" spans="4:18">
      <c r="D4656" s="130"/>
      <c r="R4656" s="214"/>
    </row>
    <row r="4657" spans="4:18">
      <c r="D4657" s="130"/>
      <c r="R4657" s="214"/>
    </row>
    <row r="4658" spans="4:18">
      <c r="D4658" s="130"/>
      <c r="R4658" s="214"/>
    </row>
    <row r="4659" spans="4:18">
      <c r="D4659" s="130"/>
      <c r="R4659" s="214"/>
    </row>
    <row r="4660" spans="4:18">
      <c r="D4660" s="130"/>
      <c r="R4660" s="214"/>
    </row>
    <row r="4661" spans="4:18">
      <c r="D4661" s="130"/>
      <c r="R4661" s="214"/>
    </row>
    <row r="4662" spans="4:18">
      <c r="D4662" s="130"/>
      <c r="R4662" s="214"/>
    </row>
    <row r="4663" spans="4:18">
      <c r="D4663" s="130"/>
      <c r="R4663" s="214"/>
    </row>
    <row r="4664" spans="4:18">
      <c r="D4664" s="130"/>
      <c r="R4664" s="214"/>
    </row>
    <row r="4665" spans="4:18">
      <c r="D4665" s="130"/>
      <c r="R4665" s="214"/>
    </row>
    <row r="4666" spans="4:18">
      <c r="D4666" s="130"/>
      <c r="R4666" s="214"/>
    </row>
    <row r="4667" spans="4:18">
      <c r="D4667" s="130"/>
      <c r="R4667" s="214"/>
    </row>
    <row r="4668" spans="4:18">
      <c r="D4668" s="130"/>
      <c r="R4668" s="214"/>
    </row>
    <row r="4669" spans="4:18">
      <c r="D4669" s="130"/>
      <c r="R4669" s="214"/>
    </row>
    <row r="4670" spans="4:18">
      <c r="D4670" s="130"/>
      <c r="R4670" s="214"/>
    </row>
    <row r="4671" spans="4:18">
      <c r="D4671" s="130"/>
      <c r="R4671" s="214"/>
    </row>
    <row r="4672" spans="4:18">
      <c r="D4672" s="130"/>
      <c r="R4672" s="214"/>
    </row>
    <row r="4673" spans="4:18">
      <c r="D4673" s="130"/>
      <c r="R4673" s="214"/>
    </row>
    <row r="4674" spans="4:18">
      <c r="D4674" s="130"/>
      <c r="R4674" s="214"/>
    </row>
    <row r="4675" spans="4:18">
      <c r="D4675" s="130"/>
      <c r="R4675" s="214"/>
    </row>
    <row r="4676" spans="4:18">
      <c r="D4676" s="130"/>
      <c r="R4676" s="214"/>
    </row>
    <row r="4677" spans="4:18">
      <c r="D4677" s="130"/>
      <c r="R4677" s="214"/>
    </row>
    <row r="4678" spans="4:18">
      <c r="D4678" s="130"/>
      <c r="R4678" s="214"/>
    </row>
    <row r="4679" spans="4:18">
      <c r="D4679" s="130"/>
      <c r="R4679" s="214"/>
    </row>
    <row r="4680" spans="4:18">
      <c r="D4680" s="130"/>
      <c r="R4680" s="214"/>
    </row>
    <row r="4681" spans="4:18">
      <c r="D4681" s="130"/>
      <c r="R4681" s="214"/>
    </row>
    <row r="4682" spans="4:18">
      <c r="D4682" s="130"/>
      <c r="R4682" s="214"/>
    </row>
    <row r="4683" spans="4:18">
      <c r="D4683" s="130"/>
      <c r="R4683" s="214"/>
    </row>
    <row r="4684" spans="4:18">
      <c r="D4684" s="130"/>
      <c r="R4684" s="214"/>
    </row>
    <row r="4685" spans="4:18">
      <c r="D4685" s="130"/>
      <c r="R4685" s="214"/>
    </row>
    <row r="4686" spans="4:18">
      <c r="D4686" s="130"/>
      <c r="R4686" s="214"/>
    </row>
    <row r="4687" spans="4:18">
      <c r="D4687" s="130"/>
      <c r="R4687" s="214"/>
    </row>
    <row r="4688" spans="4:18">
      <c r="D4688" s="130"/>
      <c r="R4688" s="214"/>
    </row>
    <row r="4689" spans="4:18">
      <c r="D4689" s="130"/>
      <c r="R4689" s="214"/>
    </row>
    <row r="4690" spans="4:18">
      <c r="D4690" s="130"/>
      <c r="R4690" s="214"/>
    </row>
    <row r="4691" spans="4:18">
      <c r="D4691" s="130"/>
      <c r="R4691" s="214"/>
    </row>
    <row r="4692" spans="4:18">
      <c r="D4692" s="130"/>
      <c r="R4692" s="214"/>
    </row>
    <row r="4693" spans="4:18">
      <c r="D4693" s="130"/>
      <c r="R4693" s="214"/>
    </row>
    <row r="4694" spans="4:18">
      <c r="D4694" s="130"/>
      <c r="R4694" s="214"/>
    </row>
    <row r="4695" spans="4:18">
      <c r="D4695" s="130"/>
      <c r="R4695" s="214"/>
    </row>
    <row r="4696" spans="4:18">
      <c r="D4696" s="130"/>
      <c r="R4696" s="214"/>
    </row>
    <row r="4697" spans="4:18">
      <c r="D4697" s="130"/>
      <c r="R4697" s="214"/>
    </row>
    <row r="4698" spans="4:18">
      <c r="D4698" s="130"/>
      <c r="R4698" s="214"/>
    </row>
    <row r="4699" spans="4:18">
      <c r="D4699" s="130"/>
      <c r="R4699" s="214"/>
    </row>
    <row r="4700" spans="4:18">
      <c r="D4700" s="130"/>
      <c r="R4700" s="214"/>
    </row>
    <row r="4701" spans="4:18">
      <c r="D4701" s="130"/>
      <c r="R4701" s="214"/>
    </row>
    <row r="4702" spans="4:18">
      <c r="D4702" s="130"/>
      <c r="R4702" s="214"/>
    </row>
    <row r="4703" spans="4:18">
      <c r="D4703" s="130"/>
      <c r="R4703" s="214"/>
    </row>
    <row r="4704" spans="4:18">
      <c r="D4704" s="130"/>
      <c r="R4704" s="214"/>
    </row>
    <row r="4705" spans="4:18">
      <c r="D4705" s="130"/>
      <c r="R4705" s="214"/>
    </row>
    <row r="4706" spans="4:18">
      <c r="D4706" s="130"/>
      <c r="R4706" s="214"/>
    </row>
    <row r="4707" spans="4:18">
      <c r="D4707" s="130"/>
      <c r="R4707" s="214"/>
    </row>
    <row r="4708" spans="4:18">
      <c r="D4708" s="130"/>
      <c r="R4708" s="214"/>
    </row>
    <row r="4709" spans="4:18">
      <c r="D4709" s="130"/>
      <c r="R4709" s="214"/>
    </row>
    <row r="4710" spans="4:18">
      <c r="D4710" s="130"/>
      <c r="R4710" s="214"/>
    </row>
    <row r="4711" spans="4:18">
      <c r="D4711" s="130"/>
      <c r="R4711" s="214"/>
    </row>
    <row r="4712" spans="4:18">
      <c r="D4712" s="130"/>
      <c r="R4712" s="214"/>
    </row>
    <row r="4713" spans="4:18">
      <c r="D4713" s="130"/>
      <c r="R4713" s="214"/>
    </row>
    <row r="4714" spans="4:18">
      <c r="D4714" s="130"/>
      <c r="R4714" s="214"/>
    </row>
    <row r="4715" spans="4:18">
      <c r="D4715" s="130"/>
      <c r="R4715" s="214"/>
    </row>
    <row r="4716" spans="4:18">
      <c r="D4716" s="130"/>
      <c r="R4716" s="214"/>
    </row>
    <row r="4717" spans="4:18">
      <c r="D4717" s="130"/>
      <c r="R4717" s="214"/>
    </row>
    <row r="4718" spans="4:18">
      <c r="D4718" s="130"/>
      <c r="R4718" s="214"/>
    </row>
    <row r="4719" spans="4:18">
      <c r="D4719" s="130"/>
      <c r="R4719" s="214"/>
    </row>
    <row r="4720" spans="4:18">
      <c r="D4720" s="130"/>
      <c r="R4720" s="214"/>
    </row>
    <row r="4721" spans="4:18">
      <c r="D4721" s="130"/>
      <c r="R4721" s="214"/>
    </row>
    <row r="4722" spans="4:18">
      <c r="D4722" s="130"/>
      <c r="R4722" s="214"/>
    </row>
    <row r="4723" spans="4:18">
      <c r="D4723" s="130"/>
      <c r="R4723" s="214"/>
    </row>
    <row r="4724" spans="4:18">
      <c r="D4724" s="130"/>
      <c r="R4724" s="214"/>
    </row>
    <row r="4725" spans="4:18">
      <c r="D4725" s="130"/>
      <c r="R4725" s="214"/>
    </row>
    <row r="4726" spans="4:18">
      <c r="D4726" s="130"/>
      <c r="R4726" s="214"/>
    </row>
    <row r="4727" spans="4:18">
      <c r="D4727" s="130"/>
      <c r="R4727" s="214"/>
    </row>
    <row r="4728" spans="4:18">
      <c r="D4728" s="130"/>
      <c r="R4728" s="214"/>
    </row>
    <row r="4729" spans="4:18">
      <c r="D4729" s="130"/>
      <c r="R4729" s="214"/>
    </row>
    <row r="4730" spans="4:18">
      <c r="D4730" s="130"/>
      <c r="R4730" s="214"/>
    </row>
    <row r="4731" spans="4:18">
      <c r="D4731" s="130"/>
      <c r="R4731" s="214"/>
    </row>
    <row r="4732" spans="4:18">
      <c r="D4732" s="130"/>
      <c r="R4732" s="214"/>
    </row>
    <row r="4733" spans="4:18">
      <c r="D4733" s="130"/>
      <c r="R4733" s="214"/>
    </row>
    <row r="4734" spans="4:18">
      <c r="D4734" s="130"/>
      <c r="R4734" s="214"/>
    </row>
    <row r="4735" spans="4:18">
      <c r="D4735" s="130"/>
      <c r="R4735" s="214"/>
    </row>
    <row r="4736" spans="4:18">
      <c r="D4736" s="130"/>
      <c r="R4736" s="214"/>
    </row>
    <row r="4737" spans="4:18">
      <c r="D4737" s="130"/>
      <c r="R4737" s="214"/>
    </row>
    <row r="4738" spans="4:18">
      <c r="D4738" s="130"/>
      <c r="R4738" s="214"/>
    </row>
    <row r="4739" spans="4:18">
      <c r="D4739" s="130"/>
      <c r="R4739" s="214"/>
    </row>
    <row r="4740" spans="4:18">
      <c r="D4740" s="130"/>
      <c r="R4740" s="214"/>
    </row>
    <row r="4741" spans="4:18">
      <c r="D4741" s="130"/>
      <c r="R4741" s="214"/>
    </row>
    <row r="4742" spans="4:18">
      <c r="D4742" s="130"/>
      <c r="R4742" s="214"/>
    </row>
    <row r="4743" spans="4:18">
      <c r="D4743" s="130"/>
      <c r="R4743" s="214"/>
    </row>
    <row r="4744" spans="4:18">
      <c r="D4744" s="130"/>
      <c r="R4744" s="214"/>
    </row>
    <row r="4745" spans="4:18">
      <c r="D4745" s="130"/>
      <c r="R4745" s="214"/>
    </row>
    <row r="4746" spans="4:18">
      <c r="D4746" s="130"/>
      <c r="R4746" s="214"/>
    </row>
    <row r="4747" spans="4:18">
      <c r="D4747" s="130"/>
      <c r="R4747" s="214"/>
    </row>
    <row r="4748" spans="4:18">
      <c r="D4748" s="130"/>
      <c r="R4748" s="214"/>
    </row>
    <row r="4749" spans="4:18">
      <c r="D4749" s="130"/>
      <c r="R4749" s="214"/>
    </row>
    <row r="4750" spans="4:18">
      <c r="D4750" s="130"/>
      <c r="R4750" s="214"/>
    </row>
    <row r="4751" spans="4:18">
      <c r="D4751" s="130"/>
      <c r="R4751" s="214"/>
    </row>
    <row r="4752" spans="4:18">
      <c r="D4752" s="130"/>
      <c r="R4752" s="214"/>
    </row>
    <row r="4753" spans="4:18">
      <c r="D4753" s="130"/>
      <c r="R4753" s="214"/>
    </row>
    <row r="4754" spans="4:18">
      <c r="D4754" s="130"/>
      <c r="R4754" s="214"/>
    </row>
    <row r="4755" spans="4:18">
      <c r="D4755" s="130"/>
      <c r="R4755" s="214"/>
    </row>
    <row r="4756" spans="4:18">
      <c r="D4756" s="130"/>
      <c r="R4756" s="214"/>
    </row>
    <row r="4757" spans="4:18">
      <c r="D4757" s="130"/>
      <c r="R4757" s="214"/>
    </row>
    <row r="4758" spans="4:18">
      <c r="D4758" s="130"/>
      <c r="R4758" s="214"/>
    </row>
    <row r="4759" spans="4:18">
      <c r="D4759" s="130"/>
      <c r="R4759" s="214"/>
    </row>
    <row r="4760" spans="4:18">
      <c r="D4760" s="130"/>
      <c r="R4760" s="214"/>
    </row>
    <row r="4761" spans="4:18">
      <c r="D4761" s="130"/>
      <c r="R4761" s="214"/>
    </row>
    <row r="4762" spans="4:18">
      <c r="D4762" s="130"/>
      <c r="R4762" s="214"/>
    </row>
    <row r="4763" spans="4:18">
      <c r="D4763" s="130"/>
      <c r="R4763" s="214"/>
    </row>
    <row r="4764" spans="4:18">
      <c r="D4764" s="130"/>
      <c r="R4764" s="214"/>
    </row>
    <row r="4765" spans="4:18">
      <c r="D4765" s="130"/>
      <c r="R4765" s="214"/>
    </row>
    <row r="4766" spans="4:18">
      <c r="D4766" s="130"/>
      <c r="R4766" s="214"/>
    </row>
    <row r="4767" spans="4:18">
      <c r="D4767" s="130"/>
      <c r="R4767" s="214"/>
    </row>
    <row r="4768" spans="4:18">
      <c r="D4768" s="130"/>
      <c r="R4768" s="214"/>
    </row>
    <row r="4769" spans="4:18">
      <c r="D4769" s="130"/>
      <c r="R4769" s="214"/>
    </row>
    <row r="4770" spans="4:18">
      <c r="D4770" s="130"/>
      <c r="R4770" s="214"/>
    </row>
    <row r="4771" spans="4:18">
      <c r="D4771" s="130"/>
      <c r="R4771" s="214"/>
    </row>
    <row r="4772" spans="4:18">
      <c r="D4772" s="130"/>
      <c r="R4772" s="214"/>
    </row>
    <row r="4773" spans="4:18">
      <c r="D4773" s="130"/>
      <c r="R4773" s="214"/>
    </row>
    <row r="4774" spans="4:18">
      <c r="D4774" s="130"/>
      <c r="R4774" s="214"/>
    </row>
    <row r="4775" spans="4:18">
      <c r="D4775" s="130"/>
      <c r="R4775" s="214"/>
    </row>
    <row r="4776" spans="4:18">
      <c r="D4776" s="130"/>
      <c r="R4776" s="214"/>
    </row>
    <row r="4777" spans="4:18">
      <c r="D4777" s="130"/>
      <c r="R4777" s="214"/>
    </row>
    <row r="4778" spans="4:18">
      <c r="D4778" s="130"/>
      <c r="R4778" s="214"/>
    </row>
    <row r="4779" spans="4:18">
      <c r="D4779" s="130"/>
      <c r="R4779" s="214"/>
    </row>
    <row r="4780" spans="4:18">
      <c r="D4780" s="130"/>
      <c r="R4780" s="214"/>
    </row>
    <row r="4781" spans="4:18">
      <c r="D4781" s="130"/>
      <c r="R4781" s="214"/>
    </row>
    <row r="4782" spans="4:18">
      <c r="D4782" s="130"/>
      <c r="R4782" s="214"/>
    </row>
    <row r="4783" spans="4:18">
      <c r="D4783" s="130"/>
      <c r="R4783" s="214"/>
    </row>
    <row r="4784" spans="4:18">
      <c r="D4784" s="130"/>
      <c r="R4784" s="214"/>
    </row>
    <row r="4785" spans="4:18">
      <c r="D4785" s="130"/>
      <c r="R4785" s="214"/>
    </row>
    <row r="4786" spans="4:18">
      <c r="D4786" s="130"/>
      <c r="R4786" s="214"/>
    </row>
    <row r="4787" spans="4:18">
      <c r="D4787" s="130"/>
      <c r="R4787" s="214"/>
    </row>
    <row r="4788" spans="4:18">
      <c r="D4788" s="130"/>
      <c r="R4788" s="214"/>
    </row>
    <row r="4789" spans="4:18">
      <c r="D4789" s="130"/>
      <c r="R4789" s="214"/>
    </row>
    <row r="4790" spans="4:18">
      <c r="D4790" s="130"/>
      <c r="R4790" s="214"/>
    </row>
    <row r="4791" spans="4:18">
      <c r="D4791" s="130"/>
      <c r="R4791" s="214"/>
    </row>
    <row r="4792" spans="4:18">
      <c r="D4792" s="130"/>
      <c r="R4792" s="214"/>
    </row>
    <row r="4793" spans="4:18">
      <c r="D4793" s="130"/>
      <c r="R4793" s="214"/>
    </row>
    <row r="4794" spans="4:18">
      <c r="D4794" s="130"/>
      <c r="R4794" s="214"/>
    </row>
    <row r="4795" spans="4:18">
      <c r="D4795" s="130"/>
      <c r="R4795" s="214"/>
    </row>
    <row r="4796" spans="4:18">
      <c r="D4796" s="130"/>
      <c r="R4796" s="214"/>
    </row>
    <row r="4797" spans="4:18">
      <c r="D4797" s="130"/>
      <c r="R4797" s="214"/>
    </row>
    <row r="4798" spans="4:18">
      <c r="D4798" s="130"/>
      <c r="R4798" s="214"/>
    </row>
    <row r="4799" spans="4:18">
      <c r="D4799" s="130"/>
      <c r="R4799" s="214"/>
    </row>
    <row r="4800" spans="4:18">
      <c r="D4800" s="130"/>
      <c r="R4800" s="214"/>
    </row>
    <row r="4801" spans="4:18">
      <c r="D4801" s="130"/>
      <c r="R4801" s="214"/>
    </row>
    <row r="4802" spans="4:18">
      <c r="D4802" s="130"/>
      <c r="R4802" s="214"/>
    </row>
    <row r="4803" spans="4:18">
      <c r="D4803" s="130"/>
      <c r="R4803" s="214"/>
    </row>
    <row r="4804" spans="4:18">
      <c r="D4804" s="130"/>
      <c r="R4804" s="214"/>
    </row>
    <row r="4805" spans="4:18">
      <c r="D4805" s="130"/>
      <c r="R4805" s="214"/>
    </row>
    <row r="4806" spans="4:18">
      <c r="D4806" s="130"/>
      <c r="R4806" s="214"/>
    </row>
    <row r="4807" spans="4:18">
      <c r="D4807" s="130"/>
      <c r="R4807" s="214"/>
    </row>
    <row r="4808" spans="4:18">
      <c r="D4808" s="130"/>
      <c r="R4808" s="214"/>
    </row>
    <row r="4809" spans="4:18">
      <c r="D4809" s="130"/>
      <c r="R4809" s="214"/>
    </row>
    <row r="4810" spans="4:18">
      <c r="D4810" s="130"/>
      <c r="R4810" s="214"/>
    </row>
    <row r="4811" spans="4:18">
      <c r="D4811" s="130"/>
      <c r="R4811" s="214"/>
    </row>
    <row r="4812" spans="4:18">
      <c r="D4812" s="130"/>
      <c r="R4812" s="214"/>
    </row>
    <row r="4813" spans="4:18">
      <c r="D4813" s="130"/>
      <c r="R4813" s="214"/>
    </row>
    <row r="4814" spans="4:18">
      <c r="D4814" s="130"/>
      <c r="R4814" s="214"/>
    </row>
    <row r="4815" spans="4:18">
      <c r="D4815" s="130"/>
      <c r="R4815" s="214"/>
    </row>
    <row r="4816" spans="4:18">
      <c r="D4816" s="130"/>
      <c r="R4816" s="214"/>
    </row>
    <row r="4817" spans="4:18">
      <c r="D4817" s="130"/>
      <c r="R4817" s="214"/>
    </row>
    <row r="4818" spans="4:18">
      <c r="D4818" s="130"/>
      <c r="R4818" s="214"/>
    </row>
    <row r="4819" spans="4:18">
      <c r="D4819" s="130"/>
      <c r="R4819" s="214"/>
    </row>
    <row r="4820" spans="4:18">
      <c r="D4820" s="130"/>
      <c r="R4820" s="214"/>
    </row>
    <row r="4821" spans="4:18">
      <c r="D4821" s="130"/>
      <c r="R4821" s="214"/>
    </row>
    <row r="4822" spans="4:18">
      <c r="D4822" s="130"/>
      <c r="R4822" s="214"/>
    </row>
    <row r="4823" spans="4:18">
      <c r="D4823" s="130"/>
      <c r="R4823" s="214"/>
    </row>
    <row r="4824" spans="4:18">
      <c r="D4824" s="130"/>
      <c r="R4824" s="214"/>
    </row>
    <row r="4825" spans="4:18">
      <c r="D4825" s="130"/>
      <c r="R4825" s="214"/>
    </row>
    <row r="4826" spans="4:18">
      <c r="D4826" s="130"/>
      <c r="R4826" s="214"/>
    </row>
    <row r="4827" spans="4:18">
      <c r="D4827" s="130"/>
      <c r="R4827" s="214"/>
    </row>
    <row r="4828" spans="4:18">
      <c r="D4828" s="130"/>
      <c r="R4828" s="214"/>
    </row>
    <row r="4829" spans="4:18">
      <c r="D4829" s="130"/>
      <c r="R4829" s="214"/>
    </row>
    <row r="4830" spans="4:18">
      <c r="D4830" s="130"/>
      <c r="R4830" s="214"/>
    </row>
    <row r="4831" spans="4:18">
      <c r="D4831" s="130"/>
      <c r="R4831" s="214"/>
    </row>
    <row r="4832" spans="4:18">
      <c r="D4832" s="130"/>
      <c r="R4832" s="214"/>
    </row>
    <row r="4833" spans="4:18">
      <c r="D4833" s="130"/>
      <c r="R4833" s="214"/>
    </row>
    <row r="4834" spans="4:18">
      <c r="D4834" s="130"/>
      <c r="R4834" s="214"/>
    </row>
    <row r="4835" spans="4:18">
      <c r="D4835" s="130"/>
      <c r="R4835" s="214"/>
    </row>
    <row r="4836" spans="4:18">
      <c r="D4836" s="130"/>
      <c r="R4836" s="214"/>
    </row>
    <row r="4837" spans="4:18">
      <c r="D4837" s="130"/>
      <c r="R4837" s="214"/>
    </row>
    <row r="4838" spans="4:18">
      <c r="D4838" s="130"/>
      <c r="R4838" s="214"/>
    </row>
    <row r="4839" spans="4:18">
      <c r="D4839" s="130"/>
      <c r="R4839" s="214"/>
    </row>
    <row r="4840" spans="4:18">
      <c r="D4840" s="130"/>
      <c r="R4840" s="214"/>
    </row>
    <row r="4841" spans="4:18">
      <c r="D4841" s="130"/>
      <c r="R4841" s="214"/>
    </row>
    <row r="4842" spans="4:18">
      <c r="D4842" s="130"/>
      <c r="R4842" s="214"/>
    </row>
    <row r="4843" spans="4:18">
      <c r="D4843" s="130"/>
      <c r="R4843" s="214"/>
    </row>
    <row r="4844" spans="4:18">
      <c r="D4844" s="130"/>
      <c r="R4844" s="214"/>
    </row>
    <row r="4845" spans="4:18">
      <c r="D4845" s="130"/>
      <c r="R4845" s="214"/>
    </row>
    <row r="4846" spans="4:18">
      <c r="D4846" s="130"/>
      <c r="R4846" s="214"/>
    </row>
    <row r="4847" spans="4:18">
      <c r="D4847" s="130"/>
      <c r="R4847" s="214"/>
    </row>
    <row r="4848" spans="4:18">
      <c r="D4848" s="130"/>
      <c r="R4848" s="214"/>
    </row>
    <row r="4849" spans="4:18">
      <c r="D4849" s="130"/>
      <c r="R4849" s="214"/>
    </row>
    <row r="4850" spans="4:18">
      <c r="D4850" s="130"/>
      <c r="R4850" s="214"/>
    </row>
    <row r="4851" spans="4:18">
      <c r="D4851" s="130"/>
      <c r="R4851" s="214"/>
    </row>
    <row r="4852" spans="4:18">
      <c r="D4852" s="130"/>
      <c r="R4852" s="214"/>
    </row>
    <row r="4853" spans="4:18">
      <c r="D4853" s="130"/>
      <c r="R4853" s="214"/>
    </row>
    <row r="4854" spans="4:18">
      <c r="D4854" s="130"/>
      <c r="R4854" s="214"/>
    </row>
    <row r="4855" spans="4:18">
      <c r="D4855" s="130"/>
      <c r="R4855" s="214"/>
    </row>
    <row r="4856" spans="4:18">
      <c r="D4856" s="130"/>
      <c r="R4856" s="214"/>
    </row>
    <row r="4857" spans="4:18">
      <c r="D4857" s="130"/>
      <c r="R4857" s="214"/>
    </row>
    <row r="4858" spans="4:18">
      <c r="D4858" s="130"/>
      <c r="R4858" s="214"/>
    </row>
    <row r="4859" spans="4:18">
      <c r="D4859" s="130"/>
      <c r="R4859" s="214"/>
    </row>
    <row r="4860" spans="4:18">
      <c r="D4860" s="130"/>
      <c r="R4860" s="214"/>
    </row>
    <row r="4861" spans="4:18">
      <c r="D4861" s="130"/>
      <c r="R4861" s="214"/>
    </row>
    <row r="4862" spans="4:18">
      <c r="D4862" s="130"/>
      <c r="R4862" s="214"/>
    </row>
    <row r="4863" spans="4:18">
      <c r="D4863" s="130"/>
      <c r="R4863" s="214"/>
    </row>
    <row r="4864" spans="4:18">
      <c r="D4864" s="130"/>
      <c r="R4864" s="214"/>
    </row>
    <row r="4865" spans="4:18">
      <c r="D4865" s="130"/>
      <c r="R4865" s="214"/>
    </row>
    <row r="4866" spans="4:18">
      <c r="D4866" s="130"/>
      <c r="R4866" s="214"/>
    </row>
    <row r="4867" spans="4:18">
      <c r="D4867" s="130"/>
      <c r="R4867" s="214"/>
    </row>
    <row r="4868" spans="4:18">
      <c r="D4868" s="130"/>
      <c r="R4868" s="214"/>
    </row>
    <row r="4869" spans="4:18">
      <c r="D4869" s="130"/>
      <c r="R4869" s="214"/>
    </row>
    <row r="4870" spans="4:18">
      <c r="D4870" s="130"/>
      <c r="R4870" s="214"/>
    </row>
    <row r="4871" spans="4:18">
      <c r="D4871" s="130"/>
      <c r="R4871" s="214"/>
    </row>
    <row r="4872" spans="4:18">
      <c r="D4872" s="130"/>
      <c r="R4872" s="214"/>
    </row>
    <row r="4873" spans="4:18">
      <c r="D4873" s="130"/>
      <c r="R4873" s="214"/>
    </row>
    <row r="4874" spans="4:18">
      <c r="D4874" s="130"/>
      <c r="R4874" s="214"/>
    </row>
    <row r="4875" spans="4:18">
      <c r="D4875" s="130"/>
      <c r="R4875" s="214"/>
    </row>
    <row r="4876" spans="4:18">
      <c r="D4876" s="130"/>
      <c r="R4876" s="214"/>
    </row>
    <row r="4877" spans="4:18">
      <c r="D4877" s="130"/>
      <c r="R4877" s="214"/>
    </row>
    <row r="4878" spans="4:18">
      <c r="D4878" s="130"/>
      <c r="R4878" s="214"/>
    </row>
    <row r="4879" spans="4:18">
      <c r="D4879" s="130"/>
      <c r="R4879" s="214"/>
    </row>
    <row r="4880" spans="4:18">
      <c r="D4880" s="130"/>
      <c r="R4880" s="214"/>
    </row>
    <row r="4881" spans="4:18">
      <c r="D4881" s="130"/>
      <c r="R4881" s="214"/>
    </row>
    <row r="4882" spans="4:18">
      <c r="D4882" s="130"/>
      <c r="R4882" s="214"/>
    </row>
    <row r="4883" spans="4:18">
      <c r="D4883" s="130"/>
      <c r="R4883" s="214"/>
    </row>
    <row r="4884" spans="4:18">
      <c r="D4884" s="130"/>
      <c r="R4884" s="214"/>
    </row>
    <row r="4885" spans="4:18">
      <c r="D4885" s="130"/>
      <c r="R4885" s="214"/>
    </row>
    <row r="4886" spans="4:18">
      <c r="D4886" s="130"/>
      <c r="R4886" s="214"/>
    </row>
    <row r="4887" spans="4:18">
      <c r="D4887" s="130"/>
      <c r="R4887" s="214"/>
    </row>
    <row r="4888" spans="4:18">
      <c r="D4888" s="130"/>
      <c r="R4888" s="214"/>
    </row>
    <row r="4889" spans="4:18">
      <c r="D4889" s="130"/>
      <c r="R4889" s="214"/>
    </row>
    <row r="4890" spans="4:18">
      <c r="D4890" s="130"/>
      <c r="R4890" s="214"/>
    </row>
    <row r="4891" spans="4:18">
      <c r="D4891" s="130"/>
      <c r="R4891" s="214"/>
    </row>
    <row r="4892" spans="4:18">
      <c r="D4892" s="130"/>
      <c r="R4892" s="214"/>
    </row>
    <row r="4893" spans="4:18">
      <c r="D4893" s="130"/>
      <c r="R4893" s="214"/>
    </row>
    <row r="4894" spans="4:18">
      <c r="D4894" s="130"/>
      <c r="R4894" s="214"/>
    </row>
    <row r="4895" spans="4:18">
      <c r="D4895" s="130"/>
      <c r="R4895" s="214"/>
    </row>
    <row r="4896" spans="4:18">
      <c r="D4896" s="130"/>
      <c r="R4896" s="214"/>
    </row>
    <row r="4897" spans="4:18">
      <c r="D4897" s="130"/>
      <c r="R4897" s="214"/>
    </row>
    <row r="4898" spans="4:18">
      <c r="D4898" s="130"/>
      <c r="R4898" s="214"/>
    </row>
    <row r="4899" spans="4:18">
      <c r="D4899" s="130"/>
      <c r="R4899" s="214"/>
    </row>
    <row r="4900" spans="4:18">
      <c r="D4900" s="130"/>
      <c r="R4900" s="214"/>
    </row>
    <row r="4901" spans="4:18">
      <c r="D4901" s="130"/>
      <c r="R4901" s="214"/>
    </row>
    <row r="4902" spans="4:18">
      <c r="D4902" s="130"/>
      <c r="R4902" s="214"/>
    </row>
    <row r="4903" spans="4:18">
      <c r="D4903" s="130"/>
      <c r="R4903" s="214"/>
    </row>
    <row r="4904" spans="4:18">
      <c r="D4904" s="130"/>
      <c r="R4904" s="214"/>
    </row>
    <row r="4905" spans="4:18">
      <c r="D4905" s="130"/>
      <c r="R4905" s="214"/>
    </row>
    <row r="4906" spans="4:18">
      <c r="D4906" s="130"/>
      <c r="R4906" s="214"/>
    </row>
    <row r="4907" spans="4:18">
      <c r="D4907" s="130"/>
      <c r="R4907" s="214"/>
    </row>
    <row r="4908" spans="4:18">
      <c r="D4908" s="130"/>
      <c r="R4908" s="214"/>
    </row>
    <row r="4909" spans="4:18">
      <c r="D4909" s="130"/>
      <c r="R4909" s="214"/>
    </row>
    <row r="4910" spans="4:18">
      <c r="D4910" s="130"/>
      <c r="R4910" s="214"/>
    </row>
    <row r="4911" spans="4:18">
      <c r="D4911" s="130"/>
      <c r="R4911" s="214"/>
    </row>
    <row r="4912" spans="4:18">
      <c r="D4912" s="130"/>
      <c r="R4912" s="214"/>
    </row>
    <row r="4913" spans="4:18">
      <c r="D4913" s="130"/>
      <c r="R4913" s="214"/>
    </row>
    <row r="4914" spans="4:18">
      <c r="D4914" s="130"/>
      <c r="R4914" s="214"/>
    </row>
    <row r="4915" spans="4:18">
      <c r="D4915" s="130"/>
      <c r="R4915" s="214"/>
    </row>
    <row r="4916" spans="4:18">
      <c r="D4916" s="130"/>
      <c r="R4916" s="214"/>
    </row>
    <row r="4917" spans="4:18">
      <c r="D4917" s="130"/>
      <c r="R4917" s="214"/>
    </row>
    <row r="4918" spans="4:18">
      <c r="D4918" s="130"/>
      <c r="R4918" s="214"/>
    </row>
    <row r="4919" spans="4:18">
      <c r="D4919" s="130"/>
      <c r="R4919" s="214"/>
    </row>
    <row r="4920" spans="4:18">
      <c r="D4920" s="130"/>
      <c r="R4920" s="214"/>
    </row>
    <row r="4921" spans="4:18">
      <c r="D4921" s="130"/>
      <c r="R4921" s="214"/>
    </row>
    <row r="4922" spans="4:18">
      <c r="D4922" s="130"/>
      <c r="R4922" s="214"/>
    </row>
    <row r="4923" spans="4:18">
      <c r="D4923" s="130"/>
      <c r="R4923" s="214"/>
    </row>
    <row r="4924" spans="4:18">
      <c r="D4924" s="130"/>
      <c r="R4924" s="214"/>
    </row>
    <row r="4925" spans="4:18">
      <c r="D4925" s="130"/>
      <c r="R4925" s="214"/>
    </row>
    <row r="4926" spans="4:18">
      <c r="D4926" s="130"/>
      <c r="R4926" s="214"/>
    </row>
    <row r="4927" spans="4:18">
      <c r="D4927" s="130"/>
      <c r="R4927" s="214"/>
    </row>
    <row r="4928" spans="4:18">
      <c r="D4928" s="130"/>
      <c r="R4928" s="214"/>
    </row>
    <row r="4929" spans="4:18">
      <c r="D4929" s="130"/>
      <c r="R4929" s="214"/>
    </row>
    <row r="4930" spans="4:18">
      <c r="D4930" s="130"/>
      <c r="R4930" s="214"/>
    </row>
    <row r="4931" spans="4:18">
      <c r="D4931" s="130"/>
      <c r="R4931" s="214"/>
    </row>
    <row r="4932" spans="4:18">
      <c r="D4932" s="130"/>
      <c r="R4932" s="214"/>
    </row>
    <row r="4933" spans="4:18">
      <c r="D4933" s="130"/>
      <c r="R4933" s="214"/>
    </row>
    <row r="4934" spans="4:18">
      <c r="D4934" s="130"/>
      <c r="R4934" s="214"/>
    </row>
    <row r="4935" spans="4:18">
      <c r="D4935" s="130"/>
      <c r="R4935" s="214"/>
    </row>
    <row r="4936" spans="4:18">
      <c r="D4936" s="130"/>
      <c r="R4936" s="214"/>
    </row>
    <row r="4937" spans="4:18">
      <c r="D4937" s="130"/>
      <c r="R4937" s="214"/>
    </row>
    <row r="4938" spans="4:18">
      <c r="D4938" s="130"/>
      <c r="R4938" s="214"/>
    </row>
    <row r="4939" spans="4:18">
      <c r="D4939" s="130"/>
      <c r="R4939" s="214"/>
    </row>
    <row r="4940" spans="4:18">
      <c r="D4940" s="130"/>
      <c r="R4940" s="214"/>
    </row>
    <row r="4941" spans="4:18">
      <c r="D4941" s="130"/>
      <c r="R4941" s="214"/>
    </row>
    <row r="4942" spans="4:18">
      <c r="D4942" s="130"/>
      <c r="R4942" s="214"/>
    </row>
    <row r="4943" spans="4:18">
      <c r="D4943" s="130"/>
      <c r="R4943" s="214"/>
    </row>
    <row r="4944" spans="4:18">
      <c r="D4944" s="130"/>
      <c r="R4944" s="214"/>
    </row>
    <row r="4945" spans="4:18">
      <c r="D4945" s="130"/>
      <c r="R4945" s="214"/>
    </row>
    <row r="4946" spans="4:18">
      <c r="D4946" s="130"/>
      <c r="R4946" s="214"/>
    </row>
    <row r="4947" spans="4:18">
      <c r="D4947" s="130"/>
      <c r="R4947" s="214"/>
    </row>
    <row r="4948" spans="4:18">
      <c r="D4948" s="130"/>
      <c r="R4948" s="214"/>
    </row>
    <row r="4949" spans="4:18">
      <c r="D4949" s="130"/>
      <c r="R4949" s="214"/>
    </row>
    <row r="4950" spans="4:18">
      <c r="D4950" s="130"/>
      <c r="R4950" s="214"/>
    </row>
    <row r="4951" spans="4:18">
      <c r="D4951" s="130"/>
      <c r="R4951" s="214"/>
    </row>
    <row r="4952" spans="4:18">
      <c r="D4952" s="130"/>
      <c r="R4952" s="214"/>
    </row>
    <row r="4953" spans="4:18">
      <c r="D4953" s="130"/>
      <c r="R4953" s="214"/>
    </row>
    <row r="4954" spans="4:18">
      <c r="D4954" s="130"/>
      <c r="R4954" s="214"/>
    </row>
    <row r="4955" spans="4:18">
      <c r="D4955" s="130"/>
      <c r="R4955" s="214"/>
    </row>
    <row r="4956" spans="4:18">
      <c r="D4956" s="130"/>
      <c r="R4956" s="214"/>
    </row>
    <row r="4957" spans="4:18">
      <c r="D4957" s="130"/>
      <c r="R4957" s="214"/>
    </row>
    <row r="4958" spans="4:18">
      <c r="D4958" s="130"/>
      <c r="R4958" s="214"/>
    </row>
    <row r="4959" spans="4:18">
      <c r="D4959" s="130"/>
      <c r="R4959" s="214"/>
    </row>
    <row r="4960" spans="4:18">
      <c r="D4960" s="130"/>
      <c r="R4960" s="214"/>
    </row>
    <row r="4961" spans="4:18">
      <c r="D4961" s="130"/>
      <c r="R4961" s="214"/>
    </row>
    <row r="4962" spans="4:18">
      <c r="D4962" s="130"/>
      <c r="R4962" s="214"/>
    </row>
    <row r="4963" spans="4:18">
      <c r="D4963" s="130"/>
      <c r="R4963" s="214"/>
    </row>
    <row r="4964" spans="4:18">
      <c r="D4964" s="130"/>
      <c r="R4964" s="214"/>
    </row>
    <row r="4965" spans="4:18">
      <c r="D4965" s="130"/>
      <c r="R4965" s="214"/>
    </row>
    <row r="4966" spans="4:18">
      <c r="D4966" s="130"/>
      <c r="R4966" s="214"/>
    </row>
    <row r="4967" spans="4:18">
      <c r="D4967" s="130"/>
      <c r="R4967" s="214"/>
    </row>
    <row r="4968" spans="4:18">
      <c r="D4968" s="130"/>
      <c r="R4968" s="214"/>
    </row>
    <row r="4969" spans="4:18">
      <c r="D4969" s="130"/>
      <c r="R4969" s="214"/>
    </row>
    <row r="4970" spans="4:18">
      <c r="D4970" s="130"/>
      <c r="R4970" s="214"/>
    </row>
    <row r="4971" spans="4:18">
      <c r="D4971" s="130"/>
      <c r="R4971" s="214"/>
    </row>
    <row r="4972" spans="4:18">
      <c r="D4972" s="130"/>
      <c r="R4972" s="214"/>
    </row>
    <row r="4973" spans="4:18">
      <c r="D4973" s="130"/>
      <c r="R4973" s="214"/>
    </row>
    <row r="4974" spans="4:18">
      <c r="D4974" s="130"/>
      <c r="R4974" s="214"/>
    </row>
    <row r="4975" spans="4:18">
      <c r="D4975" s="130"/>
      <c r="R4975" s="214"/>
    </row>
    <row r="4976" spans="4:18">
      <c r="D4976" s="130"/>
      <c r="R4976" s="214"/>
    </row>
    <row r="4977" spans="4:18">
      <c r="D4977" s="130"/>
      <c r="R4977" s="214"/>
    </row>
    <row r="4978" spans="4:18">
      <c r="D4978" s="130"/>
      <c r="R4978" s="214"/>
    </row>
    <row r="4979" spans="4:18">
      <c r="D4979" s="130"/>
      <c r="R4979" s="214"/>
    </row>
    <row r="4980" spans="4:18">
      <c r="D4980" s="130"/>
      <c r="R4980" s="214"/>
    </row>
    <row r="4981" spans="4:18">
      <c r="D4981" s="130"/>
      <c r="R4981" s="214"/>
    </row>
    <row r="4982" spans="4:18">
      <c r="D4982" s="130"/>
      <c r="R4982" s="214"/>
    </row>
    <row r="4983" spans="4:18">
      <c r="D4983" s="130"/>
      <c r="R4983" s="214"/>
    </row>
    <row r="4984" spans="4:18">
      <c r="D4984" s="130"/>
      <c r="R4984" s="214"/>
    </row>
    <row r="4985" spans="4:18">
      <c r="D4985" s="130"/>
      <c r="R4985" s="214"/>
    </row>
    <row r="4986" spans="4:18">
      <c r="D4986" s="130"/>
      <c r="R4986" s="214"/>
    </row>
    <row r="4987" spans="4:18">
      <c r="D4987" s="130"/>
      <c r="R4987" s="214"/>
    </row>
    <row r="4988" spans="4:18">
      <c r="D4988" s="130"/>
      <c r="R4988" s="214"/>
    </row>
    <row r="4989" spans="4:18">
      <c r="D4989" s="130"/>
      <c r="R4989" s="214"/>
    </row>
    <row r="4990" spans="4:18">
      <c r="D4990" s="130"/>
      <c r="R4990" s="214"/>
    </row>
    <row r="4991" spans="4:18">
      <c r="D4991" s="130"/>
      <c r="R4991" s="214"/>
    </row>
    <row r="4992" spans="4:18">
      <c r="D4992" s="130"/>
      <c r="R4992" s="214"/>
    </row>
    <row r="4993" spans="4:18">
      <c r="D4993" s="130"/>
      <c r="R4993" s="214"/>
    </row>
    <row r="4994" spans="4:18">
      <c r="D4994" s="130"/>
      <c r="R4994" s="214"/>
    </row>
    <row r="4995" spans="4:18">
      <c r="D4995" s="130"/>
      <c r="R4995" s="214"/>
    </row>
    <row r="4996" spans="4:18">
      <c r="D4996" s="130"/>
      <c r="R4996" s="214"/>
    </row>
    <row r="4997" spans="4:18">
      <c r="D4997" s="130"/>
      <c r="R4997" s="214"/>
    </row>
    <row r="4998" spans="4:18">
      <c r="D4998" s="130"/>
      <c r="R4998" s="214"/>
    </row>
    <row r="4999" spans="4:18">
      <c r="D4999" s="130"/>
      <c r="R4999" s="214"/>
    </row>
    <row r="5000" spans="4:18">
      <c r="D5000" s="130"/>
      <c r="R5000" s="214"/>
    </row>
    <row r="5001" spans="4:18">
      <c r="D5001" s="130"/>
      <c r="R5001" s="214"/>
    </row>
    <row r="5002" spans="4:18">
      <c r="D5002" s="130"/>
      <c r="R5002" s="214"/>
    </row>
    <row r="5003" spans="4:18">
      <c r="D5003" s="130"/>
      <c r="R5003" s="214"/>
    </row>
    <row r="5004" spans="4:18">
      <c r="D5004" s="130"/>
      <c r="R5004" s="214"/>
    </row>
    <row r="5005" spans="4:18">
      <c r="D5005" s="130"/>
      <c r="R5005" s="214"/>
    </row>
    <row r="5006" spans="4:18">
      <c r="D5006" s="130"/>
      <c r="R5006" s="214"/>
    </row>
    <row r="5007" spans="4:18">
      <c r="D5007" s="130"/>
      <c r="R5007" s="214"/>
    </row>
    <row r="5008" spans="4:18">
      <c r="D5008" s="130"/>
      <c r="R5008" s="214"/>
    </row>
    <row r="5009" spans="4:18">
      <c r="D5009" s="130"/>
      <c r="R5009" s="214"/>
    </row>
    <row r="5010" spans="4:18">
      <c r="D5010" s="130"/>
      <c r="R5010" s="214"/>
    </row>
    <row r="5011" spans="4:18">
      <c r="D5011" s="130"/>
      <c r="R5011" s="214"/>
    </row>
    <row r="5012" spans="4:18">
      <c r="D5012" s="130"/>
      <c r="R5012" s="214"/>
    </row>
    <row r="5013" spans="4:18">
      <c r="D5013" s="130"/>
      <c r="R5013" s="214"/>
    </row>
    <row r="5014" spans="4:18">
      <c r="D5014" s="130"/>
      <c r="R5014" s="214"/>
    </row>
    <row r="5015" spans="4:18">
      <c r="D5015" s="130"/>
      <c r="R5015" s="214"/>
    </row>
    <row r="5016" spans="4:18">
      <c r="D5016" s="130"/>
      <c r="R5016" s="214"/>
    </row>
    <row r="5017" spans="4:18">
      <c r="D5017" s="130"/>
      <c r="R5017" s="214"/>
    </row>
    <row r="5018" spans="4:18">
      <c r="D5018" s="130"/>
      <c r="R5018" s="214"/>
    </row>
    <row r="5019" spans="4:18">
      <c r="D5019" s="130"/>
      <c r="R5019" s="214"/>
    </row>
    <row r="5020" spans="4:18">
      <c r="D5020" s="130"/>
      <c r="R5020" s="214"/>
    </row>
    <row r="5021" spans="4:18">
      <c r="D5021" s="130"/>
      <c r="R5021" s="214"/>
    </row>
    <row r="5022" spans="4:18">
      <c r="D5022" s="130"/>
      <c r="R5022" s="214"/>
    </row>
    <row r="5023" spans="4:18">
      <c r="D5023" s="130"/>
      <c r="R5023" s="214"/>
    </row>
    <row r="5024" spans="4:18">
      <c r="D5024" s="130"/>
      <c r="R5024" s="214"/>
    </row>
    <row r="5025" spans="4:18">
      <c r="D5025" s="130"/>
      <c r="R5025" s="214"/>
    </row>
    <row r="5026" spans="4:18">
      <c r="D5026" s="130"/>
      <c r="R5026" s="214"/>
    </row>
    <row r="5027" spans="4:18">
      <c r="D5027" s="130"/>
      <c r="R5027" s="214"/>
    </row>
    <row r="5028" spans="4:18">
      <c r="D5028" s="130"/>
      <c r="R5028" s="214"/>
    </row>
    <row r="5029" spans="4:18">
      <c r="D5029" s="130"/>
      <c r="R5029" s="214"/>
    </row>
    <row r="5030" spans="4:18">
      <c r="D5030" s="130"/>
      <c r="R5030" s="214"/>
    </row>
    <row r="5031" spans="4:18">
      <c r="D5031" s="130"/>
      <c r="R5031" s="214"/>
    </row>
    <row r="5032" spans="4:18">
      <c r="D5032" s="130"/>
      <c r="R5032" s="214"/>
    </row>
    <row r="5033" spans="4:18">
      <c r="D5033" s="130"/>
      <c r="R5033" s="214"/>
    </row>
    <row r="5034" spans="4:18">
      <c r="D5034" s="130"/>
      <c r="R5034" s="214"/>
    </row>
    <row r="5035" spans="4:18">
      <c r="D5035" s="130"/>
      <c r="R5035" s="214"/>
    </row>
    <row r="5036" spans="4:18">
      <c r="D5036" s="130"/>
      <c r="R5036" s="214"/>
    </row>
    <row r="5037" spans="4:18">
      <c r="D5037" s="130"/>
      <c r="R5037" s="214"/>
    </row>
    <row r="5038" spans="4:18">
      <c r="D5038" s="130"/>
      <c r="R5038" s="214"/>
    </row>
    <row r="5039" spans="4:18">
      <c r="D5039" s="130"/>
      <c r="R5039" s="214"/>
    </row>
    <row r="5040" spans="4:18">
      <c r="D5040" s="130"/>
      <c r="R5040" s="214"/>
    </row>
    <row r="5041" spans="4:18">
      <c r="D5041" s="130"/>
      <c r="R5041" s="214"/>
    </row>
    <row r="5042" spans="4:18">
      <c r="D5042" s="130"/>
      <c r="R5042" s="214"/>
    </row>
    <row r="5043" spans="4:18">
      <c r="D5043" s="130"/>
      <c r="R5043" s="214"/>
    </row>
    <row r="5044" spans="4:18">
      <c r="D5044" s="130"/>
      <c r="R5044" s="214"/>
    </row>
    <row r="5045" spans="4:18">
      <c r="D5045" s="130"/>
      <c r="R5045" s="214"/>
    </row>
    <row r="5046" spans="4:18">
      <c r="D5046" s="130"/>
      <c r="R5046" s="214"/>
    </row>
    <row r="5047" spans="4:18">
      <c r="D5047" s="130"/>
      <c r="R5047" s="214"/>
    </row>
    <row r="5048" spans="4:18">
      <c r="D5048" s="130"/>
      <c r="R5048" s="214"/>
    </row>
    <row r="5049" spans="4:18">
      <c r="D5049" s="130"/>
      <c r="R5049" s="214"/>
    </row>
    <row r="5050" spans="4:18">
      <c r="D5050" s="130"/>
      <c r="R5050" s="214"/>
    </row>
    <row r="5051" spans="4:18">
      <c r="D5051" s="130"/>
      <c r="R5051" s="214"/>
    </row>
    <row r="5052" spans="4:18">
      <c r="D5052" s="130"/>
      <c r="R5052" s="214"/>
    </row>
    <row r="5053" spans="4:18">
      <c r="D5053" s="130"/>
      <c r="R5053" s="214"/>
    </row>
    <row r="5054" spans="4:18">
      <c r="D5054" s="130"/>
      <c r="R5054" s="214"/>
    </row>
    <row r="5055" spans="4:18">
      <c r="D5055" s="130"/>
      <c r="R5055" s="214"/>
    </row>
    <row r="5056" spans="4:18">
      <c r="D5056" s="130"/>
      <c r="R5056" s="214"/>
    </row>
    <row r="5057" spans="4:18">
      <c r="D5057" s="130"/>
      <c r="R5057" s="214"/>
    </row>
    <row r="5058" spans="4:18">
      <c r="D5058" s="130"/>
      <c r="R5058" s="214"/>
    </row>
    <row r="5059" spans="4:18">
      <c r="D5059" s="130"/>
      <c r="R5059" s="214"/>
    </row>
    <row r="5060" spans="4:18">
      <c r="D5060" s="130"/>
      <c r="R5060" s="214"/>
    </row>
    <row r="5061" spans="4:18">
      <c r="D5061" s="130"/>
      <c r="R5061" s="214"/>
    </row>
    <row r="5062" spans="4:18">
      <c r="D5062" s="130"/>
      <c r="R5062" s="214"/>
    </row>
    <row r="5063" spans="4:18">
      <c r="D5063" s="130"/>
      <c r="R5063" s="214"/>
    </row>
    <row r="5064" spans="4:18">
      <c r="D5064" s="130"/>
      <c r="R5064" s="214"/>
    </row>
    <row r="5065" spans="4:18">
      <c r="D5065" s="130"/>
      <c r="R5065" s="214"/>
    </row>
    <row r="5066" spans="4:18">
      <c r="D5066" s="130"/>
      <c r="R5066" s="214"/>
    </row>
    <row r="5067" spans="4:18">
      <c r="D5067" s="130"/>
      <c r="R5067" s="214"/>
    </row>
    <row r="5068" spans="4:18">
      <c r="D5068" s="130"/>
      <c r="R5068" s="214"/>
    </row>
    <row r="5069" spans="4:18">
      <c r="D5069" s="130"/>
      <c r="R5069" s="214"/>
    </row>
    <row r="5070" spans="4:18">
      <c r="D5070" s="130"/>
      <c r="R5070" s="214"/>
    </row>
    <row r="5071" spans="4:18">
      <c r="D5071" s="130"/>
      <c r="R5071" s="214"/>
    </row>
    <row r="5072" spans="4:18">
      <c r="D5072" s="130"/>
      <c r="R5072" s="214"/>
    </row>
    <row r="5073" spans="4:18">
      <c r="D5073" s="130"/>
      <c r="R5073" s="214"/>
    </row>
    <row r="5074" spans="4:18">
      <c r="D5074" s="130"/>
      <c r="R5074" s="214"/>
    </row>
    <row r="5075" spans="4:18">
      <c r="D5075" s="130"/>
      <c r="R5075" s="214"/>
    </row>
    <row r="5076" spans="4:18">
      <c r="D5076" s="130"/>
      <c r="R5076" s="214"/>
    </row>
    <row r="5077" spans="4:18">
      <c r="D5077" s="130"/>
      <c r="R5077" s="214"/>
    </row>
    <row r="5078" spans="4:18">
      <c r="D5078" s="130"/>
      <c r="R5078" s="214"/>
    </row>
    <row r="5079" spans="4:18">
      <c r="D5079" s="130"/>
      <c r="R5079" s="214"/>
    </row>
    <row r="5080" spans="4:18">
      <c r="D5080" s="130"/>
      <c r="R5080" s="214"/>
    </row>
    <row r="5081" spans="4:18">
      <c r="D5081" s="130"/>
      <c r="R5081" s="214"/>
    </row>
    <row r="5082" spans="4:18">
      <c r="D5082" s="130"/>
      <c r="R5082" s="214"/>
    </row>
    <row r="5083" spans="4:18">
      <c r="D5083" s="130"/>
      <c r="R5083" s="214"/>
    </row>
    <row r="5084" spans="4:18">
      <c r="D5084" s="130"/>
      <c r="R5084" s="214"/>
    </row>
    <row r="5085" spans="4:18">
      <c r="D5085" s="130"/>
      <c r="R5085" s="214"/>
    </row>
    <row r="5086" spans="4:18">
      <c r="D5086" s="130"/>
      <c r="R5086" s="214"/>
    </row>
    <row r="5087" spans="4:18">
      <c r="D5087" s="130"/>
      <c r="R5087" s="214"/>
    </row>
    <row r="5088" spans="4:18">
      <c r="D5088" s="130"/>
      <c r="R5088" s="214"/>
    </row>
    <row r="5089" spans="4:18">
      <c r="D5089" s="130"/>
      <c r="R5089" s="214"/>
    </row>
    <row r="5090" spans="4:18">
      <c r="D5090" s="130"/>
      <c r="R5090" s="214"/>
    </row>
    <row r="5091" spans="4:18">
      <c r="D5091" s="130"/>
      <c r="R5091" s="214"/>
    </row>
    <row r="5092" spans="4:18">
      <c r="D5092" s="130"/>
      <c r="R5092" s="214"/>
    </row>
    <row r="5093" spans="4:18">
      <c r="D5093" s="130"/>
      <c r="R5093" s="214"/>
    </row>
    <row r="5094" spans="4:18">
      <c r="D5094" s="130"/>
      <c r="R5094" s="214"/>
    </row>
    <row r="5095" spans="4:18">
      <c r="D5095" s="130"/>
      <c r="R5095" s="214"/>
    </row>
    <row r="5096" spans="4:18">
      <c r="D5096" s="130"/>
      <c r="R5096" s="214"/>
    </row>
    <row r="5097" spans="4:18">
      <c r="D5097" s="130"/>
      <c r="R5097" s="214"/>
    </row>
    <row r="5098" spans="4:18">
      <c r="D5098" s="130"/>
      <c r="R5098" s="214"/>
    </row>
    <row r="5099" spans="4:18">
      <c r="D5099" s="130"/>
      <c r="R5099" s="214"/>
    </row>
    <row r="5100" spans="4:18">
      <c r="D5100" s="130"/>
      <c r="R5100" s="214"/>
    </row>
    <row r="5101" spans="4:18">
      <c r="D5101" s="130"/>
      <c r="R5101" s="214"/>
    </row>
    <row r="5102" spans="4:18">
      <c r="D5102" s="130"/>
      <c r="R5102" s="214"/>
    </row>
    <row r="5103" spans="4:18">
      <c r="D5103" s="130"/>
      <c r="R5103" s="214"/>
    </row>
    <row r="5104" spans="4:18">
      <c r="D5104" s="130"/>
      <c r="R5104" s="214"/>
    </row>
    <row r="5105" spans="4:18">
      <c r="D5105" s="130"/>
      <c r="R5105" s="214"/>
    </row>
    <row r="5106" spans="4:18">
      <c r="D5106" s="130"/>
      <c r="R5106" s="214"/>
    </row>
    <row r="5107" spans="4:18">
      <c r="D5107" s="130"/>
      <c r="R5107" s="214"/>
    </row>
    <row r="5108" spans="4:18">
      <c r="D5108" s="130"/>
      <c r="R5108" s="214"/>
    </row>
    <row r="5109" spans="4:18">
      <c r="D5109" s="130"/>
      <c r="R5109" s="214"/>
    </row>
    <row r="5110" spans="4:18">
      <c r="D5110" s="130"/>
      <c r="R5110" s="214"/>
    </row>
    <row r="5111" spans="4:18">
      <c r="D5111" s="130"/>
      <c r="R5111" s="214"/>
    </row>
    <row r="5112" spans="4:18">
      <c r="D5112" s="130"/>
      <c r="R5112" s="214"/>
    </row>
    <row r="5113" spans="4:18">
      <c r="D5113" s="130"/>
      <c r="R5113" s="214"/>
    </row>
    <row r="5114" spans="4:18">
      <c r="D5114" s="130"/>
      <c r="R5114" s="214"/>
    </row>
    <row r="5115" spans="4:18">
      <c r="D5115" s="130"/>
      <c r="R5115" s="214"/>
    </row>
    <row r="5116" spans="4:18">
      <c r="D5116" s="130"/>
      <c r="R5116" s="214"/>
    </row>
    <row r="5117" spans="4:18">
      <c r="D5117" s="130"/>
      <c r="R5117" s="214"/>
    </row>
    <row r="5118" spans="4:18">
      <c r="D5118" s="130"/>
      <c r="R5118" s="214"/>
    </row>
    <row r="5119" spans="4:18">
      <c r="D5119" s="130"/>
      <c r="R5119" s="214"/>
    </row>
    <row r="5120" spans="4:18">
      <c r="D5120" s="130"/>
      <c r="R5120" s="214"/>
    </row>
    <row r="5121" spans="4:18">
      <c r="D5121" s="130"/>
      <c r="R5121" s="214"/>
    </row>
    <row r="5122" spans="4:18">
      <c r="D5122" s="130"/>
      <c r="R5122" s="214"/>
    </row>
    <row r="5123" spans="4:18">
      <c r="D5123" s="130"/>
      <c r="R5123" s="214"/>
    </row>
    <row r="5124" spans="4:18">
      <c r="D5124" s="130"/>
      <c r="R5124" s="214"/>
    </row>
    <row r="5125" spans="4:18">
      <c r="D5125" s="130"/>
      <c r="R5125" s="214"/>
    </row>
    <row r="5126" spans="4:18">
      <c r="D5126" s="130"/>
      <c r="R5126" s="214"/>
    </row>
    <row r="5127" spans="4:18">
      <c r="D5127" s="130"/>
      <c r="R5127" s="214"/>
    </row>
    <row r="5128" spans="4:18">
      <c r="D5128" s="130"/>
      <c r="R5128" s="214"/>
    </row>
    <row r="5129" spans="4:18">
      <c r="D5129" s="130"/>
      <c r="R5129" s="214"/>
    </row>
    <row r="5130" spans="4:18">
      <c r="D5130" s="130"/>
      <c r="R5130" s="214"/>
    </row>
    <row r="5131" spans="4:18">
      <c r="D5131" s="130"/>
      <c r="R5131" s="214"/>
    </row>
    <row r="5132" spans="4:18">
      <c r="D5132" s="130"/>
      <c r="R5132" s="214"/>
    </row>
    <row r="5133" spans="4:18">
      <c r="D5133" s="130"/>
      <c r="R5133" s="214"/>
    </row>
    <row r="5134" spans="4:18">
      <c r="D5134" s="130"/>
      <c r="R5134" s="214"/>
    </row>
    <row r="5135" spans="4:18">
      <c r="D5135" s="130"/>
      <c r="R5135" s="214"/>
    </row>
    <row r="5136" spans="4:18">
      <c r="D5136" s="130"/>
      <c r="R5136" s="214"/>
    </row>
    <row r="5137" spans="4:18">
      <c r="D5137" s="130"/>
      <c r="R5137" s="214"/>
    </row>
    <row r="5138" spans="4:18">
      <c r="D5138" s="130"/>
      <c r="R5138" s="214"/>
    </row>
    <row r="5139" spans="4:18">
      <c r="D5139" s="130"/>
      <c r="R5139" s="214"/>
    </row>
    <row r="5140" spans="4:18">
      <c r="D5140" s="130"/>
      <c r="R5140" s="214"/>
    </row>
    <row r="5141" spans="4:18">
      <c r="D5141" s="130"/>
      <c r="R5141" s="214"/>
    </row>
    <row r="5142" spans="4:18">
      <c r="D5142" s="130"/>
      <c r="R5142" s="214"/>
    </row>
    <row r="5143" spans="4:18">
      <c r="D5143" s="130"/>
      <c r="R5143" s="214"/>
    </row>
    <row r="5144" spans="4:18">
      <c r="D5144" s="130"/>
      <c r="R5144" s="214"/>
    </row>
    <row r="5145" spans="4:18">
      <c r="D5145" s="130"/>
      <c r="R5145" s="214"/>
    </row>
    <row r="5146" spans="4:18">
      <c r="D5146" s="130"/>
      <c r="R5146" s="214"/>
    </row>
    <row r="5147" spans="4:18">
      <c r="D5147" s="130"/>
      <c r="R5147" s="214"/>
    </row>
    <row r="5148" spans="4:18">
      <c r="D5148" s="130"/>
      <c r="R5148" s="214"/>
    </row>
    <row r="5149" spans="4:18">
      <c r="D5149" s="130"/>
      <c r="R5149" s="214"/>
    </row>
    <row r="5150" spans="4:18">
      <c r="D5150" s="130"/>
      <c r="R5150" s="214"/>
    </row>
    <row r="5151" spans="4:18">
      <c r="D5151" s="130"/>
      <c r="R5151" s="214"/>
    </row>
    <row r="5152" spans="4:18">
      <c r="D5152" s="130"/>
      <c r="R5152" s="214"/>
    </row>
    <row r="5153" spans="4:18">
      <c r="D5153" s="130"/>
      <c r="R5153" s="214"/>
    </row>
    <row r="5154" spans="4:18">
      <c r="D5154" s="130"/>
      <c r="R5154" s="214"/>
    </row>
    <row r="5155" spans="4:18">
      <c r="D5155" s="130"/>
      <c r="R5155" s="214"/>
    </row>
    <row r="5156" spans="4:18">
      <c r="D5156" s="130"/>
      <c r="R5156" s="214"/>
    </row>
    <row r="5157" spans="4:18">
      <c r="D5157" s="130"/>
      <c r="R5157" s="214"/>
    </row>
    <row r="5158" spans="4:18">
      <c r="D5158" s="130"/>
      <c r="R5158" s="214"/>
    </row>
    <row r="5159" spans="4:18">
      <c r="D5159" s="130"/>
      <c r="R5159" s="214"/>
    </row>
    <row r="5160" spans="4:18">
      <c r="D5160" s="130"/>
      <c r="R5160" s="214"/>
    </row>
    <row r="5161" spans="4:18">
      <c r="D5161" s="130"/>
      <c r="R5161" s="214"/>
    </row>
    <row r="5162" spans="4:18">
      <c r="D5162" s="130"/>
      <c r="R5162" s="214"/>
    </row>
    <row r="5163" spans="4:18">
      <c r="D5163" s="130"/>
      <c r="R5163" s="214"/>
    </row>
    <row r="5164" spans="4:18">
      <c r="D5164" s="130"/>
      <c r="R5164" s="214"/>
    </row>
    <row r="5165" spans="4:18">
      <c r="D5165" s="130"/>
      <c r="R5165" s="214"/>
    </row>
    <row r="5166" spans="4:18">
      <c r="D5166" s="130"/>
      <c r="R5166" s="214"/>
    </row>
    <row r="5167" spans="4:18">
      <c r="D5167" s="130"/>
      <c r="R5167" s="214"/>
    </row>
    <row r="5168" spans="4:18">
      <c r="D5168" s="130"/>
      <c r="R5168" s="214"/>
    </row>
    <row r="5169" spans="4:18">
      <c r="D5169" s="130"/>
      <c r="R5169" s="214"/>
    </row>
    <row r="5170" spans="4:18">
      <c r="D5170" s="130"/>
      <c r="R5170" s="214"/>
    </row>
    <row r="5171" spans="4:18">
      <c r="D5171" s="130"/>
      <c r="R5171" s="214"/>
    </row>
    <row r="5172" spans="4:18">
      <c r="D5172" s="130"/>
      <c r="R5172" s="214"/>
    </row>
    <row r="5173" spans="4:18">
      <c r="D5173" s="130"/>
      <c r="R5173" s="214"/>
    </row>
    <row r="5174" spans="4:18">
      <c r="D5174" s="130"/>
      <c r="R5174" s="214"/>
    </row>
    <row r="5175" spans="4:18">
      <c r="D5175" s="130"/>
      <c r="R5175" s="214"/>
    </row>
    <row r="5176" spans="4:18">
      <c r="D5176" s="130"/>
      <c r="R5176" s="214"/>
    </row>
    <row r="5177" spans="4:18">
      <c r="D5177" s="130"/>
      <c r="R5177" s="214"/>
    </row>
    <row r="5178" spans="4:18">
      <c r="D5178" s="130"/>
      <c r="R5178" s="214"/>
    </row>
    <row r="5179" spans="4:18">
      <c r="D5179" s="130"/>
      <c r="R5179" s="214"/>
    </row>
    <row r="5180" spans="4:18">
      <c r="D5180" s="130"/>
      <c r="R5180" s="214"/>
    </row>
    <row r="5181" spans="4:18">
      <c r="D5181" s="130"/>
      <c r="R5181" s="214"/>
    </row>
    <row r="5182" spans="4:18">
      <c r="D5182" s="130"/>
      <c r="R5182" s="214"/>
    </row>
    <row r="5183" spans="4:18">
      <c r="D5183" s="130"/>
      <c r="R5183" s="214"/>
    </row>
    <row r="5184" spans="4:18">
      <c r="D5184" s="130"/>
      <c r="R5184" s="214"/>
    </row>
    <row r="5185" spans="4:18">
      <c r="D5185" s="130"/>
      <c r="R5185" s="214"/>
    </row>
    <row r="5186" spans="4:18">
      <c r="D5186" s="130"/>
      <c r="R5186" s="214"/>
    </row>
    <row r="5187" spans="4:18">
      <c r="D5187" s="130"/>
      <c r="R5187" s="214"/>
    </row>
    <row r="5188" spans="4:18">
      <c r="D5188" s="130"/>
      <c r="R5188" s="214"/>
    </row>
    <row r="5189" spans="4:18">
      <c r="D5189" s="130"/>
      <c r="R5189" s="214"/>
    </row>
    <row r="5190" spans="4:18">
      <c r="D5190" s="130"/>
      <c r="R5190" s="214"/>
    </row>
    <row r="5191" spans="4:18">
      <c r="D5191" s="130"/>
      <c r="R5191" s="214"/>
    </row>
    <row r="5192" spans="4:18">
      <c r="D5192" s="130"/>
      <c r="R5192" s="214"/>
    </row>
    <row r="5193" spans="4:18">
      <c r="D5193" s="130"/>
      <c r="R5193" s="214"/>
    </row>
    <row r="5194" spans="4:18">
      <c r="D5194" s="130"/>
      <c r="R5194" s="214"/>
    </row>
    <row r="5195" spans="4:18">
      <c r="D5195" s="130"/>
      <c r="R5195" s="214"/>
    </row>
    <row r="5196" spans="4:18">
      <c r="D5196" s="130"/>
      <c r="R5196" s="214"/>
    </row>
    <row r="5197" spans="4:18">
      <c r="D5197" s="130"/>
      <c r="R5197" s="214"/>
    </row>
    <row r="5198" spans="4:18">
      <c r="D5198" s="130"/>
      <c r="R5198" s="214"/>
    </row>
    <row r="5199" spans="4:18">
      <c r="D5199" s="130"/>
      <c r="R5199" s="214"/>
    </row>
    <row r="5200" spans="4:18">
      <c r="D5200" s="130"/>
      <c r="R5200" s="214"/>
    </row>
    <row r="5201" spans="4:18">
      <c r="D5201" s="130"/>
      <c r="R5201" s="214"/>
    </row>
    <row r="5202" spans="4:18">
      <c r="D5202" s="130"/>
      <c r="R5202" s="214"/>
    </row>
    <row r="5203" spans="4:18">
      <c r="D5203" s="130"/>
      <c r="R5203" s="214"/>
    </row>
    <row r="5204" spans="4:18">
      <c r="D5204" s="130"/>
      <c r="R5204" s="214"/>
    </row>
    <row r="5205" spans="4:18">
      <c r="D5205" s="130"/>
      <c r="R5205" s="214"/>
    </row>
    <row r="5206" spans="4:18">
      <c r="D5206" s="130"/>
      <c r="R5206" s="214"/>
    </row>
    <row r="5207" spans="4:18">
      <c r="D5207" s="130"/>
      <c r="R5207" s="214"/>
    </row>
    <row r="5208" spans="4:18">
      <c r="D5208" s="130"/>
      <c r="R5208" s="214"/>
    </row>
    <row r="5209" spans="4:18">
      <c r="D5209" s="130"/>
      <c r="R5209" s="214"/>
    </row>
    <row r="5210" spans="4:18">
      <c r="D5210" s="130"/>
      <c r="R5210" s="214"/>
    </row>
    <row r="5211" spans="4:18">
      <c r="D5211" s="130"/>
      <c r="R5211" s="214"/>
    </row>
    <row r="5212" spans="4:18">
      <c r="D5212" s="130"/>
      <c r="R5212" s="214"/>
    </row>
    <row r="5213" spans="4:18">
      <c r="D5213" s="130"/>
      <c r="R5213" s="214"/>
    </row>
    <row r="5214" spans="4:18">
      <c r="D5214" s="130"/>
      <c r="R5214" s="214"/>
    </row>
    <row r="5215" spans="4:18">
      <c r="D5215" s="130"/>
      <c r="R5215" s="214"/>
    </row>
    <row r="5216" spans="4:18">
      <c r="D5216" s="130"/>
      <c r="R5216" s="214"/>
    </row>
    <row r="5217" spans="4:18">
      <c r="D5217" s="130"/>
      <c r="R5217" s="214"/>
    </row>
    <row r="5218" spans="4:18">
      <c r="D5218" s="130"/>
      <c r="R5218" s="214"/>
    </row>
    <row r="5219" spans="4:18">
      <c r="D5219" s="130"/>
      <c r="R5219" s="214"/>
    </row>
    <row r="5220" spans="4:18">
      <c r="D5220" s="130"/>
      <c r="R5220" s="214"/>
    </row>
    <row r="5221" spans="4:18">
      <c r="D5221" s="130"/>
      <c r="R5221" s="214"/>
    </row>
    <row r="5222" spans="4:18">
      <c r="D5222" s="130"/>
      <c r="R5222" s="214"/>
    </row>
    <row r="5223" spans="4:18">
      <c r="D5223" s="130"/>
      <c r="R5223" s="214"/>
    </row>
    <row r="5224" spans="4:18">
      <c r="D5224" s="130"/>
      <c r="R5224" s="214"/>
    </row>
    <row r="5225" spans="4:18">
      <c r="D5225" s="130"/>
      <c r="R5225" s="214"/>
    </row>
    <row r="5226" spans="4:18">
      <c r="D5226" s="130"/>
      <c r="R5226" s="214"/>
    </row>
    <row r="5227" spans="4:18">
      <c r="D5227" s="130"/>
      <c r="R5227" s="214"/>
    </row>
    <row r="5228" spans="4:18">
      <c r="D5228" s="130"/>
      <c r="R5228" s="214"/>
    </row>
    <row r="5229" spans="4:18">
      <c r="D5229" s="130"/>
      <c r="R5229" s="214"/>
    </row>
    <row r="5230" spans="4:18">
      <c r="D5230" s="130"/>
      <c r="R5230" s="214"/>
    </row>
    <row r="5231" spans="4:18">
      <c r="D5231" s="130"/>
      <c r="R5231" s="214"/>
    </row>
    <row r="5232" spans="4:18">
      <c r="D5232" s="130"/>
      <c r="R5232" s="214"/>
    </row>
    <row r="5233" spans="4:18">
      <c r="D5233" s="130"/>
      <c r="R5233" s="214"/>
    </row>
    <row r="5234" spans="4:18">
      <c r="D5234" s="130"/>
      <c r="R5234" s="214"/>
    </row>
    <row r="5235" spans="4:18">
      <c r="D5235" s="130"/>
      <c r="R5235" s="214"/>
    </row>
    <row r="5236" spans="4:18">
      <c r="D5236" s="130"/>
      <c r="R5236" s="214"/>
    </row>
    <row r="5237" spans="4:18">
      <c r="D5237" s="130"/>
      <c r="R5237" s="214"/>
    </row>
    <row r="5238" spans="4:18">
      <c r="D5238" s="130"/>
      <c r="R5238" s="214"/>
    </row>
    <row r="5239" spans="4:18">
      <c r="D5239" s="130"/>
      <c r="R5239" s="214"/>
    </row>
    <row r="5240" spans="4:18">
      <c r="D5240" s="130"/>
      <c r="R5240" s="214"/>
    </row>
    <row r="5241" spans="4:18">
      <c r="D5241" s="130"/>
      <c r="R5241" s="214"/>
    </row>
    <row r="5242" spans="4:18">
      <c r="D5242" s="130"/>
      <c r="R5242" s="214"/>
    </row>
    <row r="5243" spans="4:18">
      <c r="D5243" s="130"/>
      <c r="R5243" s="214"/>
    </row>
    <row r="5244" spans="4:18">
      <c r="D5244" s="130"/>
      <c r="R5244" s="214"/>
    </row>
    <row r="5245" spans="4:18">
      <c r="D5245" s="130"/>
      <c r="R5245" s="214"/>
    </row>
    <row r="5246" spans="4:18">
      <c r="D5246" s="130"/>
      <c r="R5246" s="214"/>
    </row>
    <row r="5247" spans="4:18">
      <c r="D5247" s="130"/>
      <c r="R5247" s="214"/>
    </row>
    <row r="5248" spans="4:18">
      <c r="D5248" s="130"/>
      <c r="R5248" s="214"/>
    </row>
    <row r="5249" spans="4:18">
      <c r="D5249" s="130"/>
      <c r="R5249" s="214"/>
    </row>
    <row r="5250" spans="4:18">
      <c r="D5250" s="130"/>
      <c r="R5250" s="214"/>
    </row>
    <row r="5251" spans="4:18">
      <c r="D5251" s="130"/>
      <c r="R5251" s="214"/>
    </row>
    <row r="5252" spans="4:18">
      <c r="D5252" s="130"/>
      <c r="R5252" s="214"/>
    </row>
    <row r="5253" spans="4:18">
      <c r="D5253" s="130"/>
      <c r="R5253" s="214"/>
    </row>
    <row r="5254" spans="4:18">
      <c r="D5254" s="130"/>
      <c r="R5254" s="214"/>
    </row>
    <row r="5255" spans="4:18">
      <c r="D5255" s="130"/>
      <c r="R5255" s="214"/>
    </row>
    <row r="5256" spans="4:18">
      <c r="D5256" s="130"/>
      <c r="R5256" s="214"/>
    </row>
    <row r="5257" spans="4:18">
      <c r="D5257" s="130"/>
      <c r="R5257" s="214"/>
    </row>
    <row r="5258" spans="4:18">
      <c r="D5258" s="130"/>
      <c r="R5258" s="214"/>
    </row>
    <row r="5259" spans="4:18">
      <c r="D5259" s="130"/>
      <c r="R5259" s="214"/>
    </row>
    <row r="5260" spans="4:18">
      <c r="D5260" s="130"/>
      <c r="R5260" s="214"/>
    </row>
    <row r="5261" spans="4:18">
      <c r="D5261" s="130"/>
      <c r="R5261" s="214"/>
    </row>
    <row r="5262" spans="4:18">
      <c r="D5262" s="130"/>
      <c r="R5262" s="214"/>
    </row>
    <row r="5263" spans="4:18">
      <c r="D5263" s="130"/>
      <c r="R5263" s="214"/>
    </row>
    <row r="5264" spans="4:18">
      <c r="D5264" s="130"/>
      <c r="R5264" s="214"/>
    </row>
    <row r="5265" spans="4:18">
      <c r="D5265" s="130"/>
      <c r="R5265" s="214"/>
    </row>
    <row r="5266" spans="4:18">
      <c r="D5266" s="130"/>
      <c r="R5266" s="214"/>
    </row>
    <row r="5267" spans="4:18">
      <c r="D5267" s="130"/>
      <c r="R5267" s="214"/>
    </row>
    <row r="5268" spans="4:18">
      <c r="D5268" s="130"/>
      <c r="R5268" s="214"/>
    </row>
    <row r="5269" spans="4:18">
      <c r="D5269" s="130"/>
      <c r="R5269" s="214"/>
    </row>
    <row r="5270" spans="4:18">
      <c r="D5270" s="130"/>
      <c r="R5270" s="214"/>
    </row>
    <row r="5271" spans="4:18">
      <c r="D5271" s="130"/>
      <c r="R5271" s="214"/>
    </row>
    <row r="5272" spans="4:18">
      <c r="D5272" s="130"/>
      <c r="R5272" s="214"/>
    </row>
    <row r="5273" spans="4:18">
      <c r="D5273" s="130"/>
      <c r="R5273" s="214"/>
    </row>
    <row r="5274" spans="4:18">
      <c r="D5274" s="130"/>
      <c r="R5274" s="214"/>
    </row>
    <row r="5275" spans="4:18">
      <c r="D5275" s="130"/>
      <c r="R5275" s="214"/>
    </row>
    <row r="5276" spans="4:18">
      <c r="D5276" s="130"/>
      <c r="R5276" s="214"/>
    </row>
    <row r="5277" spans="4:18">
      <c r="D5277" s="130"/>
      <c r="R5277" s="214"/>
    </row>
    <row r="5278" spans="4:18">
      <c r="D5278" s="130"/>
      <c r="R5278" s="214"/>
    </row>
    <row r="5279" spans="4:18">
      <c r="D5279" s="130"/>
      <c r="R5279" s="214"/>
    </row>
    <row r="5280" spans="4:18">
      <c r="D5280" s="130"/>
      <c r="R5280" s="214"/>
    </row>
    <row r="5281" spans="4:18">
      <c r="D5281" s="130"/>
      <c r="R5281" s="214"/>
    </row>
    <row r="5282" spans="4:18">
      <c r="D5282" s="130"/>
      <c r="R5282" s="214"/>
    </row>
    <row r="5283" spans="4:18">
      <c r="D5283" s="130"/>
      <c r="R5283" s="214"/>
    </row>
    <row r="5284" spans="4:18">
      <c r="D5284" s="130"/>
      <c r="R5284" s="214"/>
    </row>
    <row r="5285" spans="4:18">
      <c r="D5285" s="130"/>
      <c r="R5285" s="214"/>
    </row>
    <row r="5286" spans="4:18">
      <c r="D5286" s="130"/>
      <c r="R5286" s="214"/>
    </row>
    <row r="5287" spans="4:18">
      <c r="D5287" s="130"/>
      <c r="R5287" s="214"/>
    </row>
    <row r="5288" spans="4:18">
      <c r="D5288" s="130"/>
      <c r="R5288" s="214"/>
    </row>
    <row r="5289" spans="4:18">
      <c r="D5289" s="130"/>
      <c r="R5289" s="214"/>
    </row>
    <row r="5290" spans="4:18">
      <c r="D5290" s="130"/>
      <c r="R5290" s="214"/>
    </row>
    <row r="5291" spans="4:18">
      <c r="D5291" s="130"/>
      <c r="R5291" s="214"/>
    </row>
    <row r="5292" spans="4:18">
      <c r="D5292" s="130"/>
      <c r="R5292" s="214"/>
    </row>
    <row r="5293" spans="4:18">
      <c r="D5293" s="130"/>
      <c r="R5293" s="214"/>
    </row>
    <row r="5294" spans="4:18">
      <c r="D5294" s="130"/>
      <c r="R5294" s="214"/>
    </row>
    <row r="5295" spans="4:18">
      <c r="D5295" s="130"/>
      <c r="R5295" s="214"/>
    </row>
    <row r="5296" spans="4:18">
      <c r="D5296" s="130"/>
      <c r="R5296" s="214"/>
    </row>
    <row r="5297" spans="4:18">
      <c r="D5297" s="130"/>
      <c r="R5297" s="214"/>
    </row>
    <row r="5298" spans="4:18">
      <c r="D5298" s="130"/>
      <c r="R5298" s="214"/>
    </row>
    <row r="5299" spans="4:18">
      <c r="D5299" s="130"/>
      <c r="R5299" s="214"/>
    </row>
    <row r="5300" spans="4:18">
      <c r="D5300" s="130"/>
      <c r="R5300" s="214"/>
    </row>
    <row r="5301" spans="4:18">
      <c r="D5301" s="130"/>
      <c r="R5301" s="214"/>
    </row>
    <row r="5302" spans="4:18">
      <c r="D5302" s="130"/>
      <c r="R5302" s="214"/>
    </row>
    <row r="5303" spans="4:18">
      <c r="D5303" s="130"/>
      <c r="R5303" s="214"/>
    </row>
    <row r="5304" spans="4:18">
      <c r="D5304" s="130"/>
      <c r="R5304" s="214"/>
    </row>
    <row r="5305" spans="4:18">
      <c r="D5305" s="130"/>
      <c r="R5305" s="214"/>
    </row>
    <row r="5306" spans="4:18">
      <c r="D5306" s="130"/>
      <c r="R5306" s="214"/>
    </row>
    <row r="5307" spans="4:18">
      <c r="D5307" s="130"/>
      <c r="R5307" s="214"/>
    </row>
    <row r="5308" spans="4:18">
      <c r="D5308" s="130"/>
      <c r="R5308" s="214"/>
    </row>
    <row r="5309" spans="4:18">
      <c r="D5309" s="130"/>
      <c r="R5309" s="214"/>
    </row>
    <row r="5310" spans="4:18">
      <c r="D5310" s="130"/>
      <c r="R5310" s="214"/>
    </row>
    <row r="5311" spans="4:18">
      <c r="D5311" s="130"/>
      <c r="R5311" s="214"/>
    </row>
    <row r="5312" spans="4:18">
      <c r="D5312" s="130"/>
      <c r="R5312" s="214"/>
    </row>
    <row r="5313" spans="4:18">
      <c r="D5313" s="130"/>
      <c r="R5313" s="214"/>
    </row>
    <row r="5314" spans="4:18">
      <c r="D5314" s="130"/>
      <c r="R5314" s="214"/>
    </row>
    <row r="5315" spans="4:18">
      <c r="D5315" s="130"/>
      <c r="R5315" s="214"/>
    </row>
    <row r="5316" spans="4:18">
      <c r="D5316" s="130"/>
      <c r="R5316" s="214"/>
    </row>
    <row r="5317" spans="4:18">
      <c r="D5317" s="130"/>
      <c r="R5317" s="214"/>
    </row>
    <row r="5318" spans="4:18">
      <c r="D5318" s="130"/>
      <c r="R5318" s="214"/>
    </row>
    <row r="5319" spans="4:18">
      <c r="D5319" s="130"/>
      <c r="R5319" s="214"/>
    </row>
    <row r="5320" spans="4:18">
      <c r="D5320" s="130"/>
      <c r="R5320" s="214"/>
    </row>
    <row r="5321" spans="4:18">
      <c r="D5321" s="130"/>
      <c r="R5321" s="214"/>
    </row>
    <row r="5322" spans="4:18">
      <c r="D5322" s="130"/>
      <c r="R5322" s="214"/>
    </row>
    <row r="5323" spans="4:18">
      <c r="D5323" s="130"/>
      <c r="R5323" s="214"/>
    </row>
    <row r="5324" spans="4:18">
      <c r="D5324" s="130"/>
      <c r="R5324" s="214"/>
    </row>
    <row r="5325" spans="4:18">
      <c r="D5325" s="130"/>
      <c r="R5325" s="214"/>
    </row>
    <row r="5326" spans="4:18">
      <c r="D5326" s="130"/>
      <c r="R5326" s="214"/>
    </row>
    <row r="5327" spans="4:18">
      <c r="D5327" s="130"/>
      <c r="R5327" s="214"/>
    </row>
    <row r="5328" spans="4:18">
      <c r="D5328" s="130"/>
      <c r="R5328" s="214"/>
    </row>
    <row r="5329" spans="4:18">
      <c r="D5329" s="130"/>
      <c r="R5329" s="214"/>
    </row>
    <row r="5330" spans="4:18">
      <c r="D5330" s="130"/>
      <c r="R5330" s="214"/>
    </row>
    <row r="5331" spans="4:18">
      <c r="D5331" s="130"/>
      <c r="R5331" s="214"/>
    </row>
    <row r="5332" spans="4:18">
      <c r="D5332" s="130"/>
      <c r="R5332" s="214"/>
    </row>
    <row r="5333" spans="4:18">
      <c r="D5333" s="130"/>
      <c r="R5333" s="214"/>
    </row>
    <row r="5334" spans="4:18">
      <c r="D5334" s="130"/>
      <c r="R5334" s="214"/>
    </row>
    <row r="5335" spans="4:18">
      <c r="D5335" s="130"/>
      <c r="R5335" s="214"/>
    </row>
    <row r="5336" spans="4:18">
      <c r="D5336" s="130"/>
      <c r="R5336" s="214"/>
    </row>
    <row r="5337" spans="4:18">
      <c r="D5337" s="130"/>
      <c r="R5337" s="214"/>
    </row>
    <row r="5338" spans="4:18">
      <c r="D5338" s="130"/>
      <c r="R5338" s="214"/>
    </row>
    <row r="5339" spans="4:18">
      <c r="D5339" s="130"/>
      <c r="R5339" s="214"/>
    </row>
    <row r="5340" spans="4:18">
      <c r="D5340" s="130"/>
      <c r="R5340" s="214"/>
    </row>
    <row r="5341" spans="4:18">
      <c r="D5341" s="130"/>
      <c r="R5341" s="214"/>
    </row>
    <row r="5342" spans="4:18">
      <c r="D5342" s="130"/>
      <c r="R5342" s="214"/>
    </row>
    <row r="5343" spans="4:18">
      <c r="D5343" s="130"/>
      <c r="R5343" s="214"/>
    </row>
    <row r="5344" spans="4:18">
      <c r="D5344" s="130"/>
      <c r="R5344" s="214"/>
    </row>
    <row r="5345" spans="4:18">
      <c r="D5345" s="130"/>
      <c r="R5345" s="214"/>
    </row>
    <row r="5346" spans="4:18">
      <c r="D5346" s="130"/>
      <c r="R5346" s="214"/>
    </row>
    <row r="5347" spans="4:18">
      <c r="D5347" s="130"/>
      <c r="R5347" s="214"/>
    </row>
    <row r="5348" spans="4:18">
      <c r="D5348" s="130"/>
      <c r="R5348" s="214"/>
    </row>
    <row r="5349" spans="4:18">
      <c r="D5349" s="130"/>
      <c r="R5349" s="214"/>
    </row>
    <row r="5350" spans="4:18">
      <c r="D5350" s="130"/>
      <c r="R5350" s="214"/>
    </row>
    <row r="5351" spans="4:18">
      <c r="D5351" s="130"/>
      <c r="R5351" s="214"/>
    </row>
    <row r="5352" spans="4:18">
      <c r="D5352" s="130"/>
      <c r="R5352" s="214"/>
    </row>
    <row r="5353" spans="4:18">
      <c r="D5353" s="130"/>
      <c r="R5353" s="214"/>
    </row>
    <row r="5354" spans="4:18">
      <c r="D5354" s="130"/>
      <c r="R5354" s="214"/>
    </row>
    <row r="5355" spans="4:18">
      <c r="D5355" s="130"/>
      <c r="R5355" s="214"/>
    </row>
    <row r="5356" spans="4:18">
      <c r="D5356" s="130"/>
      <c r="R5356" s="214"/>
    </row>
    <row r="5357" spans="4:18">
      <c r="D5357" s="130"/>
      <c r="R5357" s="214"/>
    </row>
    <row r="5358" spans="4:18">
      <c r="D5358" s="130"/>
      <c r="R5358" s="214"/>
    </row>
    <row r="5359" spans="4:18">
      <c r="D5359" s="130"/>
      <c r="R5359" s="214"/>
    </row>
    <row r="5360" spans="4:18">
      <c r="D5360" s="130"/>
      <c r="R5360" s="214"/>
    </row>
    <row r="5361" spans="4:18">
      <c r="D5361" s="130"/>
      <c r="R5361" s="214"/>
    </row>
    <row r="5362" spans="4:18">
      <c r="D5362" s="130"/>
      <c r="R5362" s="214"/>
    </row>
    <row r="5363" spans="4:18">
      <c r="D5363" s="130"/>
      <c r="R5363" s="214"/>
    </row>
    <row r="5364" spans="4:18">
      <c r="D5364" s="130"/>
      <c r="R5364" s="214"/>
    </row>
    <row r="5365" spans="4:18">
      <c r="D5365" s="130"/>
      <c r="R5365" s="214"/>
    </row>
    <row r="5366" spans="4:18">
      <c r="D5366" s="130"/>
      <c r="R5366" s="214"/>
    </row>
    <row r="5367" spans="4:18">
      <c r="D5367" s="130"/>
      <c r="R5367" s="214"/>
    </row>
    <row r="5368" spans="4:18">
      <c r="D5368" s="130"/>
      <c r="R5368" s="214"/>
    </row>
    <row r="5369" spans="4:18">
      <c r="D5369" s="130"/>
      <c r="R5369" s="214"/>
    </row>
    <row r="5370" spans="4:18">
      <c r="D5370" s="130"/>
      <c r="R5370" s="214"/>
    </row>
    <row r="5371" spans="4:18">
      <c r="D5371" s="130"/>
      <c r="R5371" s="214"/>
    </row>
    <row r="5372" spans="4:18">
      <c r="D5372" s="130"/>
      <c r="R5372" s="214"/>
    </row>
    <row r="5373" spans="4:18">
      <c r="D5373" s="130"/>
      <c r="R5373" s="214"/>
    </row>
    <row r="5374" spans="4:18">
      <c r="D5374" s="130"/>
      <c r="R5374" s="214"/>
    </row>
    <row r="5375" spans="4:18">
      <c r="D5375" s="130"/>
      <c r="R5375" s="214"/>
    </row>
    <row r="5376" spans="4:18">
      <c r="D5376" s="130"/>
      <c r="R5376" s="214"/>
    </row>
    <row r="5377" spans="4:18">
      <c r="D5377" s="130"/>
      <c r="R5377" s="214"/>
    </row>
    <row r="5378" spans="4:18">
      <c r="D5378" s="130"/>
      <c r="R5378" s="214"/>
    </row>
    <row r="5379" spans="4:18">
      <c r="D5379" s="130"/>
      <c r="R5379" s="214"/>
    </row>
    <row r="5380" spans="4:18">
      <c r="D5380" s="130"/>
      <c r="R5380" s="214"/>
    </row>
    <row r="5381" spans="4:18">
      <c r="D5381" s="130"/>
      <c r="R5381" s="214"/>
    </row>
    <row r="5382" spans="4:18">
      <c r="D5382" s="130"/>
      <c r="R5382" s="214"/>
    </row>
    <row r="5383" spans="4:18">
      <c r="D5383" s="130"/>
      <c r="R5383" s="214"/>
    </row>
    <row r="5384" spans="4:18">
      <c r="D5384" s="130"/>
      <c r="R5384" s="214"/>
    </row>
    <row r="5385" spans="4:18">
      <c r="D5385" s="130"/>
      <c r="R5385" s="214"/>
    </row>
    <row r="5386" spans="4:18">
      <c r="D5386" s="130"/>
      <c r="R5386" s="214"/>
    </row>
    <row r="5387" spans="4:18">
      <c r="D5387" s="130"/>
      <c r="R5387" s="214"/>
    </row>
    <row r="5388" spans="4:18">
      <c r="D5388" s="130"/>
      <c r="R5388" s="214"/>
    </row>
    <row r="5389" spans="4:18">
      <c r="D5389" s="130"/>
      <c r="R5389" s="214"/>
    </row>
    <row r="5390" spans="4:18">
      <c r="D5390" s="130"/>
      <c r="R5390" s="214"/>
    </row>
    <row r="5391" spans="4:18">
      <c r="D5391" s="130"/>
      <c r="R5391" s="214"/>
    </row>
    <row r="5392" spans="4:18">
      <c r="D5392" s="130"/>
      <c r="R5392" s="214"/>
    </row>
    <row r="5393" spans="4:18">
      <c r="D5393" s="130"/>
      <c r="R5393" s="214"/>
    </row>
    <row r="5394" spans="4:18">
      <c r="D5394" s="130"/>
      <c r="R5394" s="214"/>
    </row>
    <row r="5395" spans="4:18">
      <c r="D5395" s="130"/>
      <c r="R5395" s="214"/>
    </row>
    <row r="5396" spans="4:18">
      <c r="D5396" s="130"/>
      <c r="R5396" s="214"/>
    </row>
    <row r="5397" spans="4:18">
      <c r="D5397" s="130"/>
      <c r="R5397" s="214"/>
    </row>
    <row r="5398" spans="4:18">
      <c r="D5398" s="130"/>
      <c r="R5398" s="214"/>
    </row>
    <row r="5399" spans="4:18">
      <c r="D5399" s="130"/>
      <c r="R5399" s="214"/>
    </row>
    <row r="5400" spans="4:18">
      <c r="D5400" s="130"/>
      <c r="R5400" s="214"/>
    </row>
    <row r="5401" spans="4:18">
      <c r="D5401" s="130"/>
      <c r="R5401" s="214"/>
    </row>
    <row r="5402" spans="4:18">
      <c r="D5402" s="130"/>
      <c r="R5402" s="214"/>
    </row>
    <row r="5403" spans="4:18">
      <c r="D5403" s="130"/>
      <c r="R5403" s="214"/>
    </row>
    <row r="5404" spans="4:18">
      <c r="D5404" s="130"/>
      <c r="R5404" s="214"/>
    </row>
    <row r="5405" spans="4:18">
      <c r="D5405" s="130"/>
      <c r="R5405" s="214"/>
    </row>
    <row r="5406" spans="4:18">
      <c r="D5406" s="130"/>
      <c r="R5406" s="214"/>
    </row>
    <row r="5407" spans="4:18">
      <c r="D5407" s="130"/>
      <c r="R5407" s="214"/>
    </row>
    <row r="5408" spans="4:18">
      <c r="D5408" s="130"/>
      <c r="R5408" s="214"/>
    </row>
    <row r="5409" spans="4:18">
      <c r="D5409" s="130"/>
      <c r="R5409" s="214"/>
    </row>
    <row r="5410" spans="4:18">
      <c r="D5410" s="130"/>
      <c r="R5410" s="214"/>
    </row>
    <row r="5411" spans="4:18">
      <c r="D5411" s="130"/>
      <c r="R5411" s="214"/>
    </row>
    <row r="5412" spans="4:18">
      <c r="D5412" s="130"/>
      <c r="R5412" s="214"/>
    </row>
    <row r="5413" spans="4:18">
      <c r="D5413" s="130"/>
      <c r="R5413" s="214"/>
    </row>
    <row r="5414" spans="4:18">
      <c r="D5414" s="130"/>
      <c r="R5414" s="214"/>
    </row>
    <row r="5415" spans="4:18">
      <c r="D5415" s="130"/>
      <c r="R5415" s="214"/>
    </row>
    <row r="5416" spans="4:18">
      <c r="D5416" s="130"/>
      <c r="R5416" s="214"/>
    </row>
    <row r="5417" spans="4:18">
      <c r="D5417" s="130"/>
      <c r="R5417" s="214"/>
    </row>
    <row r="5418" spans="4:18">
      <c r="D5418" s="130"/>
      <c r="R5418" s="214"/>
    </row>
    <row r="5419" spans="4:18">
      <c r="D5419" s="130"/>
      <c r="R5419" s="214"/>
    </row>
    <row r="5420" spans="4:18">
      <c r="D5420" s="130"/>
      <c r="R5420" s="214"/>
    </row>
    <row r="5421" spans="4:18">
      <c r="D5421" s="130"/>
      <c r="R5421" s="214"/>
    </row>
    <row r="5422" spans="4:18">
      <c r="D5422" s="130"/>
      <c r="R5422" s="214"/>
    </row>
    <row r="5423" spans="4:18">
      <c r="D5423" s="130"/>
      <c r="R5423" s="214"/>
    </row>
    <row r="5424" spans="4:18">
      <c r="D5424" s="130"/>
      <c r="R5424" s="214"/>
    </row>
    <row r="5425" spans="4:18">
      <c r="D5425" s="130"/>
      <c r="R5425" s="214"/>
    </row>
    <row r="5426" spans="4:18">
      <c r="D5426" s="130"/>
      <c r="R5426" s="214"/>
    </row>
    <row r="5427" spans="4:18">
      <c r="D5427" s="130"/>
      <c r="R5427" s="214"/>
    </row>
    <row r="5428" spans="4:18">
      <c r="D5428" s="130"/>
      <c r="R5428" s="214"/>
    </row>
    <row r="5429" spans="4:18">
      <c r="D5429" s="130"/>
      <c r="R5429" s="214"/>
    </row>
    <row r="5430" spans="4:18">
      <c r="D5430" s="130"/>
      <c r="R5430" s="214"/>
    </row>
    <row r="5431" spans="4:18">
      <c r="D5431" s="130"/>
      <c r="R5431" s="214"/>
    </row>
    <row r="5432" spans="4:18">
      <c r="D5432" s="130"/>
      <c r="R5432" s="214"/>
    </row>
    <row r="5433" spans="4:18">
      <c r="D5433" s="130"/>
      <c r="R5433" s="214"/>
    </row>
    <row r="5434" spans="4:18">
      <c r="D5434" s="130"/>
      <c r="R5434" s="214"/>
    </row>
    <row r="5435" spans="4:18">
      <c r="D5435" s="130"/>
      <c r="R5435" s="214"/>
    </row>
    <row r="5436" spans="4:18">
      <c r="D5436" s="130"/>
      <c r="R5436" s="214"/>
    </row>
    <row r="5437" spans="4:18">
      <c r="D5437" s="130"/>
      <c r="R5437" s="214"/>
    </row>
    <row r="5438" spans="4:18">
      <c r="D5438" s="130"/>
      <c r="R5438" s="214"/>
    </row>
    <row r="5439" spans="4:18">
      <c r="D5439" s="130"/>
      <c r="R5439" s="214"/>
    </row>
    <row r="5440" spans="4:18">
      <c r="D5440" s="130"/>
      <c r="R5440" s="214"/>
    </row>
    <row r="5441" spans="4:18">
      <c r="D5441" s="130"/>
      <c r="R5441" s="214"/>
    </row>
    <row r="5442" spans="4:18">
      <c r="D5442" s="130"/>
      <c r="R5442" s="214"/>
    </row>
    <row r="5443" spans="4:18">
      <c r="D5443" s="130"/>
      <c r="R5443" s="214"/>
    </row>
    <row r="5444" spans="4:18">
      <c r="D5444" s="130"/>
      <c r="R5444" s="214"/>
    </row>
    <row r="5445" spans="4:18">
      <c r="D5445" s="130"/>
      <c r="R5445" s="214"/>
    </row>
    <row r="5446" spans="4:18">
      <c r="D5446" s="130"/>
      <c r="R5446" s="214"/>
    </row>
    <row r="5447" spans="4:18">
      <c r="D5447" s="130"/>
      <c r="R5447" s="214"/>
    </row>
    <row r="5448" spans="4:18">
      <c r="D5448" s="130"/>
      <c r="R5448" s="214"/>
    </row>
    <row r="5449" spans="4:18">
      <c r="D5449" s="130"/>
      <c r="R5449" s="214"/>
    </row>
    <row r="5450" spans="4:18">
      <c r="D5450" s="130"/>
      <c r="R5450" s="214"/>
    </row>
    <row r="5451" spans="4:18">
      <c r="D5451" s="130"/>
      <c r="R5451" s="214"/>
    </row>
    <row r="5452" spans="4:18">
      <c r="D5452" s="130"/>
      <c r="R5452" s="214"/>
    </row>
    <row r="5453" spans="4:18">
      <c r="D5453" s="130"/>
      <c r="R5453" s="214"/>
    </row>
    <row r="5454" spans="4:18">
      <c r="D5454" s="130"/>
      <c r="R5454" s="214"/>
    </row>
    <row r="5455" spans="4:18">
      <c r="D5455" s="130"/>
      <c r="R5455" s="214"/>
    </row>
    <row r="5456" spans="4:18">
      <c r="D5456" s="130"/>
      <c r="R5456" s="214"/>
    </row>
    <row r="5457" spans="4:18">
      <c r="D5457" s="130"/>
      <c r="R5457" s="214"/>
    </row>
    <row r="5458" spans="4:18">
      <c r="D5458" s="130"/>
      <c r="R5458" s="214"/>
    </row>
    <row r="5459" spans="4:18">
      <c r="D5459" s="130"/>
      <c r="R5459" s="214"/>
    </row>
    <row r="5460" spans="4:18">
      <c r="D5460" s="130"/>
      <c r="R5460" s="214"/>
    </row>
    <row r="5461" spans="4:18">
      <c r="D5461" s="130"/>
      <c r="R5461" s="214"/>
    </row>
    <row r="5462" spans="4:18">
      <c r="D5462" s="130"/>
      <c r="R5462" s="214"/>
    </row>
    <row r="5463" spans="4:18">
      <c r="D5463" s="130"/>
      <c r="R5463" s="214"/>
    </row>
    <row r="5464" spans="4:18">
      <c r="D5464" s="130"/>
      <c r="R5464" s="214"/>
    </row>
    <row r="5465" spans="4:18">
      <c r="D5465" s="130"/>
      <c r="R5465" s="214"/>
    </row>
    <row r="5466" spans="4:18">
      <c r="D5466" s="130"/>
      <c r="R5466" s="214"/>
    </row>
    <row r="5467" spans="4:18">
      <c r="D5467" s="130"/>
      <c r="R5467" s="214"/>
    </row>
    <row r="5468" spans="4:18">
      <c r="D5468" s="130"/>
      <c r="R5468" s="214"/>
    </row>
    <row r="5469" spans="4:18">
      <c r="D5469" s="130"/>
      <c r="R5469" s="214"/>
    </row>
    <row r="5470" spans="4:18">
      <c r="D5470" s="130"/>
      <c r="R5470" s="214"/>
    </row>
    <row r="5471" spans="4:18">
      <c r="D5471" s="130"/>
      <c r="R5471" s="214"/>
    </row>
    <row r="5472" spans="4:18">
      <c r="D5472" s="130"/>
      <c r="R5472" s="214"/>
    </row>
    <row r="5473" spans="4:18">
      <c r="D5473" s="130"/>
      <c r="R5473" s="214"/>
    </row>
    <row r="5474" spans="4:18">
      <c r="D5474" s="130"/>
      <c r="R5474" s="214"/>
    </row>
    <row r="5475" spans="4:18">
      <c r="D5475" s="130"/>
      <c r="R5475" s="214"/>
    </row>
    <row r="5476" spans="4:18">
      <c r="D5476" s="130"/>
      <c r="R5476" s="214"/>
    </row>
    <row r="5477" spans="4:18">
      <c r="D5477" s="130"/>
      <c r="R5477" s="214"/>
    </row>
    <row r="5478" spans="4:18">
      <c r="D5478" s="130"/>
      <c r="R5478" s="214"/>
    </row>
    <row r="5479" spans="4:18">
      <c r="D5479" s="130"/>
      <c r="R5479" s="214"/>
    </row>
    <row r="5480" spans="4:18">
      <c r="D5480" s="130"/>
      <c r="R5480" s="214"/>
    </row>
    <row r="5481" spans="4:18">
      <c r="D5481" s="130"/>
      <c r="R5481" s="214"/>
    </row>
    <row r="5482" spans="4:18">
      <c r="D5482" s="130"/>
      <c r="R5482" s="214"/>
    </row>
    <row r="5483" spans="4:18">
      <c r="D5483" s="130"/>
      <c r="R5483" s="214"/>
    </row>
    <row r="5484" spans="4:18">
      <c r="D5484" s="130"/>
      <c r="R5484" s="214"/>
    </row>
    <row r="5485" spans="4:18">
      <c r="D5485" s="130"/>
      <c r="R5485" s="214"/>
    </row>
    <row r="5486" spans="4:18">
      <c r="D5486" s="130"/>
      <c r="R5486" s="214"/>
    </row>
    <row r="5487" spans="4:18">
      <c r="D5487" s="130"/>
      <c r="R5487" s="214"/>
    </row>
    <row r="5488" spans="4:18">
      <c r="D5488" s="130"/>
      <c r="R5488" s="214"/>
    </row>
    <row r="5489" spans="4:18">
      <c r="D5489" s="130"/>
      <c r="R5489" s="214"/>
    </row>
    <row r="5490" spans="4:18">
      <c r="D5490" s="130"/>
      <c r="R5490" s="214"/>
    </row>
    <row r="5491" spans="4:18">
      <c r="D5491" s="130"/>
      <c r="R5491" s="214"/>
    </row>
    <row r="5492" spans="4:18">
      <c r="D5492" s="130"/>
      <c r="R5492" s="214"/>
    </row>
    <row r="5493" spans="4:18">
      <c r="D5493" s="130"/>
      <c r="R5493" s="214"/>
    </row>
    <row r="5494" spans="4:18">
      <c r="D5494" s="130"/>
      <c r="R5494" s="214"/>
    </row>
    <row r="5495" spans="4:18">
      <c r="D5495" s="130"/>
      <c r="R5495" s="214"/>
    </row>
    <row r="5496" spans="4:18">
      <c r="D5496" s="130"/>
      <c r="R5496" s="214"/>
    </row>
    <row r="5497" spans="4:18">
      <c r="D5497" s="130"/>
      <c r="R5497" s="214"/>
    </row>
    <row r="5498" spans="4:18">
      <c r="D5498" s="130"/>
      <c r="R5498" s="214"/>
    </row>
    <row r="5499" spans="4:18">
      <c r="D5499" s="130"/>
      <c r="R5499" s="214"/>
    </row>
    <row r="5500" spans="4:18">
      <c r="D5500" s="130"/>
      <c r="R5500" s="214"/>
    </row>
    <row r="5501" spans="4:18">
      <c r="D5501" s="130"/>
      <c r="R5501" s="214"/>
    </row>
    <row r="5502" spans="4:18">
      <c r="D5502" s="130"/>
      <c r="R5502" s="214"/>
    </row>
    <row r="5503" spans="4:18">
      <c r="D5503" s="130"/>
      <c r="R5503" s="214"/>
    </row>
    <row r="5504" spans="4:18">
      <c r="D5504" s="130"/>
      <c r="R5504" s="214"/>
    </row>
    <row r="5505" spans="4:18">
      <c r="D5505" s="130"/>
      <c r="R5505" s="214"/>
    </row>
    <row r="5506" spans="4:18">
      <c r="D5506" s="130"/>
      <c r="R5506" s="214"/>
    </row>
    <row r="5507" spans="4:18">
      <c r="D5507" s="130"/>
      <c r="R5507" s="214"/>
    </row>
    <row r="5508" spans="4:18">
      <c r="D5508" s="130"/>
      <c r="R5508" s="214"/>
    </row>
    <row r="5509" spans="4:18">
      <c r="D5509" s="130"/>
      <c r="R5509" s="214"/>
    </row>
    <row r="5510" spans="4:18">
      <c r="D5510" s="130"/>
      <c r="R5510" s="214"/>
    </row>
    <row r="5511" spans="4:18">
      <c r="D5511" s="130"/>
      <c r="R5511" s="214"/>
    </row>
    <row r="5512" spans="4:18">
      <c r="D5512" s="130"/>
      <c r="R5512" s="214"/>
    </row>
    <row r="5513" spans="4:18">
      <c r="D5513" s="130"/>
      <c r="R5513" s="214"/>
    </row>
    <row r="5514" spans="4:18">
      <c r="D5514" s="130"/>
      <c r="R5514" s="214"/>
    </row>
    <row r="5515" spans="4:18">
      <c r="D5515" s="130"/>
      <c r="R5515" s="214"/>
    </row>
    <row r="5516" spans="4:18">
      <c r="D5516" s="130"/>
      <c r="R5516" s="214"/>
    </row>
    <row r="5517" spans="4:18">
      <c r="D5517" s="130"/>
      <c r="R5517" s="214"/>
    </row>
    <row r="5518" spans="4:18">
      <c r="D5518" s="130"/>
      <c r="R5518" s="214"/>
    </row>
    <row r="5519" spans="4:18">
      <c r="D5519" s="130"/>
      <c r="R5519" s="214"/>
    </row>
    <row r="5520" spans="4:18">
      <c r="D5520" s="130"/>
      <c r="R5520" s="214"/>
    </row>
    <row r="5521" spans="4:18">
      <c r="D5521" s="130"/>
      <c r="R5521" s="214"/>
    </row>
    <row r="5522" spans="4:18">
      <c r="D5522" s="130"/>
      <c r="R5522" s="214"/>
    </row>
    <row r="5523" spans="4:18">
      <c r="D5523" s="130"/>
      <c r="R5523" s="214"/>
    </row>
    <row r="5524" spans="4:18">
      <c r="D5524" s="130"/>
      <c r="R5524" s="214"/>
    </row>
    <row r="5525" spans="4:18">
      <c r="D5525" s="130"/>
      <c r="R5525" s="214"/>
    </row>
    <row r="5526" spans="4:18">
      <c r="D5526" s="130"/>
      <c r="R5526" s="214"/>
    </row>
    <row r="5527" spans="4:18">
      <c r="D5527" s="130"/>
      <c r="R5527" s="214"/>
    </row>
    <row r="5528" spans="4:18">
      <c r="D5528" s="130"/>
      <c r="R5528" s="214"/>
    </row>
    <row r="5529" spans="4:18">
      <c r="D5529" s="130"/>
      <c r="R5529" s="214"/>
    </row>
    <row r="5530" spans="4:18">
      <c r="D5530" s="130"/>
      <c r="R5530" s="214"/>
    </row>
    <row r="5531" spans="4:18">
      <c r="D5531" s="130"/>
      <c r="R5531" s="214"/>
    </row>
    <row r="5532" spans="4:18">
      <c r="D5532" s="130"/>
      <c r="R5532" s="214"/>
    </row>
    <row r="5533" spans="4:18">
      <c r="D5533" s="130"/>
      <c r="R5533" s="214"/>
    </row>
    <row r="5534" spans="4:18">
      <c r="D5534" s="130"/>
      <c r="R5534" s="214"/>
    </row>
    <row r="5535" spans="4:18">
      <c r="D5535" s="130"/>
      <c r="R5535" s="214"/>
    </row>
    <row r="5536" spans="4:18">
      <c r="D5536" s="130"/>
      <c r="R5536" s="214"/>
    </row>
    <row r="5537" spans="4:18">
      <c r="D5537" s="130"/>
      <c r="R5537" s="214"/>
    </row>
    <row r="5538" spans="4:18">
      <c r="D5538" s="130"/>
      <c r="R5538" s="214"/>
    </row>
    <row r="5539" spans="4:18">
      <c r="D5539" s="130"/>
      <c r="R5539" s="214"/>
    </row>
    <row r="5540" spans="4:18">
      <c r="D5540" s="130"/>
      <c r="R5540" s="214"/>
    </row>
    <row r="5541" spans="4:18">
      <c r="D5541" s="130"/>
      <c r="R5541" s="214"/>
    </row>
    <row r="5542" spans="4:18">
      <c r="D5542" s="130"/>
      <c r="R5542" s="214"/>
    </row>
    <row r="5543" spans="4:18">
      <c r="D5543" s="130"/>
      <c r="R5543" s="214"/>
    </row>
    <row r="5544" spans="4:18">
      <c r="D5544" s="130"/>
      <c r="R5544" s="214"/>
    </row>
    <row r="5545" spans="4:18">
      <c r="D5545" s="130"/>
      <c r="R5545" s="214"/>
    </row>
    <row r="5546" spans="4:18">
      <c r="D5546" s="130"/>
      <c r="R5546" s="214"/>
    </row>
    <row r="5547" spans="4:18">
      <c r="D5547" s="130"/>
      <c r="R5547" s="214"/>
    </row>
    <row r="5548" spans="4:18">
      <c r="D5548" s="130"/>
      <c r="R5548" s="214"/>
    </row>
    <row r="5549" spans="4:18">
      <c r="D5549" s="130"/>
      <c r="R5549" s="214"/>
    </row>
    <row r="5550" spans="4:18">
      <c r="D5550" s="130"/>
      <c r="R5550" s="214"/>
    </row>
    <row r="5551" spans="4:18">
      <c r="D5551" s="130"/>
      <c r="R5551" s="214"/>
    </row>
    <row r="5552" spans="4:18">
      <c r="D5552" s="130"/>
      <c r="R5552" s="214"/>
    </row>
    <row r="5553" spans="4:18">
      <c r="D5553" s="130"/>
      <c r="R5553" s="214"/>
    </row>
    <row r="5554" spans="4:18">
      <c r="D5554" s="130"/>
      <c r="R5554" s="214"/>
    </row>
    <row r="5555" spans="4:18">
      <c r="D5555" s="130"/>
      <c r="R5555" s="214"/>
    </row>
    <row r="5556" spans="4:18">
      <c r="D5556" s="130"/>
      <c r="R5556" s="214"/>
    </row>
    <row r="5557" spans="4:18">
      <c r="D5557" s="130"/>
      <c r="R5557" s="214"/>
    </row>
    <row r="5558" spans="4:18">
      <c r="D5558" s="130"/>
      <c r="R5558" s="214"/>
    </row>
    <row r="5559" spans="4:18">
      <c r="D5559" s="130"/>
      <c r="R5559" s="214"/>
    </row>
    <row r="5560" spans="4:18">
      <c r="D5560" s="130"/>
      <c r="R5560" s="214"/>
    </row>
    <row r="5561" spans="4:18">
      <c r="D5561" s="130"/>
      <c r="R5561" s="214"/>
    </row>
    <row r="5562" spans="4:18">
      <c r="D5562" s="130"/>
      <c r="R5562" s="214"/>
    </row>
    <row r="5563" spans="4:18">
      <c r="D5563" s="130"/>
      <c r="R5563" s="214"/>
    </row>
    <row r="5564" spans="4:18">
      <c r="D5564" s="130"/>
      <c r="R5564" s="214"/>
    </row>
    <row r="5565" spans="4:18">
      <c r="D5565" s="130"/>
      <c r="R5565" s="214"/>
    </row>
    <row r="5566" spans="4:18">
      <c r="D5566" s="130"/>
      <c r="R5566" s="214"/>
    </row>
    <row r="5567" spans="4:18">
      <c r="D5567" s="130"/>
      <c r="R5567" s="214"/>
    </row>
    <row r="5568" spans="4:18">
      <c r="D5568" s="130"/>
      <c r="R5568" s="214"/>
    </row>
    <row r="5569" spans="4:18">
      <c r="D5569" s="130"/>
      <c r="R5569" s="214"/>
    </row>
    <row r="5570" spans="4:18">
      <c r="D5570" s="130"/>
      <c r="R5570" s="214"/>
    </row>
    <row r="5571" spans="4:18">
      <c r="D5571" s="130"/>
      <c r="R5571" s="214"/>
    </row>
    <row r="5572" spans="4:18">
      <c r="D5572" s="130"/>
      <c r="R5572" s="214"/>
    </row>
    <row r="5573" spans="4:18">
      <c r="D5573" s="130"/>
      <c r="R5573" s="214"/>
    </row>
    <row r="5574" spans="4:18">
      <c r="D5574" s="130"/>
      <c r="R5574" s="214"/>
    </row>
    <row r="5575" spans="4:18">
      <c r="D5575" s="130"/>
      <c r="R5575" s="214"/>
    </row>
    <row r="5576" spans="4:18">
      <c r="D5576" s="130"/>
      <c r="R5576" s="214"/>
    </row>
    <row r="5577" spans="4:18">
      <c r="D5577" s="130"/>
      <c r="R5577" s="214"/>
    </row>
    <row r="5578" spans="4:18">
      <c r="D5578" s="130"/>
      <c r="R5578" s="214"/>
    </row>
    <row r="5579" spans="4:18">
      <c r="D5579" s="130"/>
      <c r="R5579" s="214"/>
    </row>
    <row r="5580" spans="4:18">
      <c r="D5580" s="130"/>
      <c r="R5580" s="214"/>
    </row>
    <row r="5581" spans="4:18">
      <c r="D5581" s="130"/>
      <c r="R5581" s="214"/>
    </row>
    <row r="5582" spans="4:18">
      <c r="D5582" s="130"/>
      <c r="R5582" s="214"/>
    </row>
    <row r="5583" spans="4:18">
      <c r="D5583" s="130"/>
      <c r="R5583" s="214"/>
    </row>
    <row r="5584" spans="4:18">
      <c r="D5584" s="130"/>
      <c r="R5584" s="214"/>
    </row>
    <row r="5585" spans="4:18">
      <c r="D5585" s="130"/>
      <c r="R5585" s="214"/>
    </row>
    <row r="5586" spans="4:18">
      <c r="D5586" s="130"/>
      <c r="R5586" s="214"/>
    </row>
    <row r="5587" spans="4:18">
      <c r="D5587" s="130"/>
      <c r="R5587" s="214"/>
    </row>
    <row r="5588" spans="4:18">
      <c r="D5588" s="130"/>
      <c r="R5588" s="214"/>
    </row>
    <row r="5589" spans="4:18">
      <c r="D5589" s="130"/>
      <c r="R5589" s="214"/>
    </row>
    <row r="5590" spans="4:18">
      <c r="D5590" s="130"/>
      <c r="R5590" s="214"/>
    </row>
    <row r="5591" spans="4:18">
      <c r="D5591" s="130"/>
      <c r="R5591" s="214"/>
    </row>
    <row r="5592" spans="4:18">
      <c r="D5592" s="130"/>
      <c r="R5592" s="214"/>
    </row>
    <row r="5593" spans="4:18">
      <c r="D5593" s="130"/>
      <c r="R5593" s="214"/>
    </row>
    <row r="5594" spans="4:18">
      <c r="D5594" s="130"/>
      <c r="R5594" s="214"/>
    </row>
    <row r="5595" spans="4:18">
      <c r="D5595" s="130"/>
      <c r="R5595" s="214"/>
    </row>
    <row r="5596" spans="4:18">
      <c r="D5596" s="130"/>
      <c r="R5596" s="214"/>
    </row>
    <row r="5597" spans="4:18">
      <c r="D5597" s="130"/>
      <c r="R5597" s="214"/>
    </row>
    <row r="5598" spans="4:18">
      <c r="D5598" s="130"/>
      <c r="R5598" s="214"/>
    </row>
    <row r="5599" spans="4:18">
      <c r="D5599" s="130"/>
      <c r="R5599" s="214"/>
    </row>
    <row r="5600" spans="4:18">
      <c r="D5600" s="130"/>
      <c r="R5600" s="214"/>
    </row>
    <row r="5601" spans="4:18">
      <c r="D5601" s="130"/>
      <c r="R5601" s="214"/>
    </row>
    <row r="5602" spans="4:18">
      <c r="D5602" s="130"/>
      <c r="R5602" s="214"/>
    </row>
    <row r="5603" spans="4:18">
      <c r="D5603" s="130"/>
      <c r="R5603" s="214"/>
    </row>
    <row r="5604" spans="4:18">
      <c r="D5604" s="130"/>
      <c r="R5604" s="214"/>
    </row>
    <row r="5605" spans="4:18">
      <c r="D5605" s="130"/>
      <c r="R5605" s="214"/>
    </row>
    <row r="5606" spans="4:18">
      <c r="D5606" s="130"/>
      <c r="R5606" s="214"/>
    </row>
    <row r="5607" spans="4:18">
      <c r="D5607" s="130"/>
      <c r="R5607" s="214"/>
    </row>
    <row r="5608" spans="4:18">
      <c r="D5608" s="130"/>
      <c r="R5608" s="214"/>
    </row>
    <row r="5609" spans="4:18">
      <c r="D5609" s="130"/>
      <c r="R5609" s="214"/>
    </row>
    <row r="5610" spans="4:18">
      <c r="D5610" s="130"/>
      <c r="R5610" s="214"/>
    </row>
    <row r="5611" spans="4:18">
      <c r="D5611" s="130"/>
      <c r="R5611" s="214"/>
    </row>
    <row r="5612" spans="4:18">
      <c r="D5612" s="130"/>
      <c r="R5612" s="214"/>
    </row>
    <row r="5613" spans="4:18">
      <c r="D5613" s="130"/>
      <c r="R5613" s="214"/>
    </row>
    <row r="5614" spans="4:18">
      <c r="D5614" s="130"/>
      <c r="R5614" s="214"/>
    </row>
    <row r="5615" spans="4:18">
      <c r="D5615" s="130"/>
      <c r="R5615" s="214"/>
    </row>
    <row r="5616" spans="4:18">
      <c r="D5616" s="130"/>
      <c r="R5616" s="214"/>
    </row>
    <row r="5617" spans="4:18">
      <c r="D5617" s="130"/>
      <c r="R5617" s="214"/>
    </row>
    <row r="5618" spans="4:18">
      <c r="D5618" s="130"/>
      <c r="R5618" s="214"/>
    </row>
    <row r="5619" spans="4:18">
      <c r="D5619" s="130"/>
      <c r="R5619" s="214"/>
    </row>
    <row r="5620" spans="4:18">
      <c r="D5620" s="130"/>
      <c r="R5620" s="214"/>
    </row>
    <row r="5621" spans="4:18">
      <c r="D5621" s="130"/>
      <c r="R5621" s="214"/>
    </row>
    <row r="5622" spans="4:18">
      <c r="D5622" s="130"/>
      <c r="R5622" s="214"/>
    </row>
    <row r="5623" spans="4:18">
      <c r="D5623" s="130"/>
      <c r="R5623" s="214"/>
    </row>
    <row r="5624" spans="4:18">
      <c r="D5624" s="130"/>
      <c r="R5624" s="214"/>
    </row>
    <row r="5625" spans="4:18">
      <c r="D5625" s="130"/>
      <c r="R5625" s="214"/>
    </row>
    <row r="5626" spans="4:18">
      <c r="D5626" s="130"/>
      <c r="R5626" s="214"/>
    </row>
    <row r="5627" spans="4:18">
      <c r="D5627" s="130"/>
      <c r="R5627" s="214"/>
    </row>
    <row r="5628" spans="4:18">
      <c r="D5628" s="130"/>
      <c r="R5628" s="214"/>
    </row>
    <row r="5629" spans="4:18">
      <c r="D5629" s="130"/>
      <c r="R5629" s="214"/>
    </row>
    <row r="5630" spans="4:18">
      <c r="D5630" s="130"/>
      <c r="R5630" s="214"/>
    </row>
    <row r="5631" spans="4:18">
      <c r="D5631" s="130"/>
      <c r="R5631" s="214"/>
    </row>
    <row r="5632" spans="4:18">
      <c r="D5632" s="130"/>
      <c r="R5632" s="214"/>
    </row>
    <row r="5633" spans="4:18">
      <c r="D5633" s="130"/>
      <c r="R5633" s="214"/>
    </row>
    <row r="5634" spans="4:18">
      <c r="D5634" s="130"/>
      <c r="R5634" s="214"/>
    </row>
    <row r="5635" spans="4:18">
      <c r="D5635" s="130"/>
      <c r="R5635" s="214"/>
    </row>
    <row r="5636" spans="4:18">
      <c r="D5636" s="130"/>
      <c r="R5636" s="214"/>
    </row>
    <row r="5637" spans="4:18">
      <c r="D5637" s="130"/>
      <c r="R5637" s="214"/>
    </row>
    <row r="5638" spans="4:18">
      <c r="D5638" s="130"/>
      <c r="R5638" s="214"/>
    </row>
    <row r="5639" spans="4:18">
      <c r="D5639" s="130"/>
      <c r="R5639" s="214"/>
    </row>
    <row r="5640" spans="4:18">
      <c r="D5640" s="130"/>
      <c r="R5640" s="214"/>
    </row>
    <row r="5641" spans="4:18">
      <c r="D5641" s="130"/>
      <c r="R5641" s="214"/>
    </row>
    <row r="5642" spans="4:18">
      <c r="D5642" s="130"/>
      <c r="R5642" s="214"/>
    </row>
    <row r="5643" spans="4:18">
      <c r="D5643" s="130"/>
      <c r="R5643" s="214"/>
    </row>
    <row r="5644" spans="4:18">
      <c r="D5644" s="130"/>
      <c r="R5644" s="214"/>
    </row>
    <row r="5645" spans="4:18">
      <c r="D5645" s="130"/>
      <c r="R5645" s="214"/>
    </row>
    <row r="5646" spans="4:18">
      <c r="D5646" s="130"/>
      <c r="R5646" s="214"/>
    </row>
    <row r="5647" spans="4:18">
      <c r="D5647" s="130"/>
      <c r="R5647" s="214"/>
    </row>
    <row r="5648" spans="4:18">
      <c r="D5648" s="130"/>
      <c r="R5648" s="214"/>
    </row>
    <row r="5649" spans="4:18">
      <c r="D5649" s="130"/>
      <c r="R5649" s="214"/>
    </row>
    <row r="5650" spans="4:18">
      <c r="D5650" s="130"/>
      <c r="R5650" s="214"/>
    </row>
    <row r="5651" spans="4:18">
      <c r="D5651" s="130"/>
      <c r="R5651" s="214"/>
    </row>
    <row r="5652" spans="4:18">
      <c r="D5652" s="130"/>
      <c r="R5652" s="214"/>
    </row>
    <row r="5653" spans="4:18">
      <c r="D5653" s="130"/>
      <c r="R5653" s="214"/>
    </row>
    <row r="5654" spans="4:18">
      <c r="D5654" s="130"/>
      <c r="R5654" s="214"/>
    </row>
    <row r="5655" spans="4:18">
      <c r="D5655" s="130"/>
      <c r="R5655" s="214"/>
    </row>
    <row r="5656" spans="4:18">
      <c r="D5656" s="130"/>
      <c r="R5656" s="214"/>
    </row>
    <row r="5657" spans="4:18">
      <c r="D5657" s="130"/>
      <c r="R5657" s="214"/>
    </row>
    <row r="5658" spans="4:18">
      <c r="D5658" s="130"/>
      <c r="R5658" s="214"/>
    </row>
    <row r="5659" spans="4:18">
      <c r="D5659" s="130"/>
      <c r="R5659" s="214"/>
    </row>
    <row r="5660" spans="4:18">
      <c r="D5660" s="130"/>
      <c r="R5660" s="214"/>
    </row>
    <row r="5661" spans="4:18">
      <c r="D5661" s="130"/>
      <c r="R5661" s="214"/>
    </row>
    <row r="5662" spans="4:18">
      <c r="D5662" s="130"/>
      <c r="R5662" s="214"/>
    </row>
    <row r="5663" spans="4:18">
      <c r="D5663" s="130"/>
      <c r="R5663" s="214"/>
    </row>
    <row r="5664" spans="4:18">
      <c r="D5664" s="130"/>
      <c r="R5664" s="214"/>
    </row>
    <row r="5665" spans="4:18">
      <c r="D5665" s="130"/>
      <c r="R5665" s="214"/>
    </row>
    <row r="5666" spans="4:18">
      <c r="D5666" s="130"/>
      <c r="R5666" s="214"/>
    </row>
    <row r="5667" spans="4:18">
      <c r="D5667" s="130"/>
      <c r="R5667" s="214"/>
    </row>
    <row r="5668" spans="4:18">
      <c r="D5668" s="130"/>
      <c r="R5668" s="214"/>
    </row>
    <row r="5669" spans="4:18">
      <c r="D5669" s="130"/>
      <c r="R5669" s="214"/>
    </row>
    <row r="5670" spans="4:18">
      <c r="D5670" s="130"/>
      <c r="R5670" s="214"/>
    </row>
    <row r="5671" spans="4:18">
      <c r="D5671" s="130"/>
      <c r="R5671" s="214"/>
    </row>
    <row r="5672" spans="4:18">
      <c r="D5672" s="130"/>
      <c r="R5672" s="214"/>
    </row>
    <row r="5673" spans="4:18">
      <c r="D5673" s="130"/>
      <c r="R5673" s="214"/>
    </row>
    <row r="5674" spans="4:18">
      <c r="D5674" s="130"/>
      <c r="R5674" s="214"/>
    </row>
    <row r="5675" spans="4:18">
      <c r="D5675" s="130"/>
      <c r="R5675" s="214"/>
    </row>
    <row r="5676" spans="4:18">
      <c r="D5676" s="130"/>
      <c r="R5676" s="214"/>
    </row>
    <row r="5677" spans="4:18">
      <c r="D5677" s="130"/>
      <c r="R5677" s="214"/>
    </row>
    <row r="5678" spans="4:18">
      <c r="D5678" s="130"/>
      <c r="R5678" s="214"/>
    </row>
    <row r="5679" spans="4:18">
      <c r="D5679" s="130"/>
      <c r="R5679" s="214"/>
    </row>
    <row r="5680" spans="4:18">
      <c r="D5680" s="130"/>
      <c r="R5680" s="214"/>
    </row>
    <row r="5681" spans="4:18">
      <c r="D5681" s="130"/>
      <c r="R5681" s="214"/>
    </row>
    <row r="5682" spans="4:18">
      <c r="D5682" s="130"/>
      <c r="R5682" s="214"/>
    </row>
    <row r="5683" spans="4:18">
      <c r="D5683" s="130"/>
      <c r="R5683" s="214"/>
    </row>
    <row r="5684" spans="4:18">
      <c r="D5684" s="130"/>
      <c r="R5684" s="214"/>
    </row>
    <row r="5685" spans="4:18">
      <c r="D5685" s="130"/>
      <c r="R5685" s="214"/>
    </row>
    <row r="5686" spans="4:18">
      <c r="D5686" s="130"/>
      <c r="R5686" s="214"/>
    </row>
    <row r="5687" spans="4:18">
      <c r="D5687" s="130"/>
      <c r="R5687" s="214"/>
    </row>
    <row r="5688" spans="4:18">
      <c r="D5688" s="130"/>
      <c r="R5688" s="214"/>
    </row>
    <row r="5689" spans="4:18">
      <c r="D5689" s="130"/>
      <c r="R5689" s="214"/>
    </row>
    <row r="5690" spans="4:18">
      <c r="D5690" s="130"/>
      <c r="R5690" s="214"/>
    </row>
    <row r="5691" spans="4:18">
      <c r="D5691" s="130"/>
      <c r="R5691" s="214"/>
    </row>
    <row r="5692" spans="4:18">
      <c r="D5692" s="130"/>
      <c r="R5692" s="214"/>
    </row>
    <row r="5693" spans="4:18">
      <c r="D5693" s="130"/>
      <c r="R5693" s="214"/>
    </row>
    <row r="5694" spans="4:18">
      <c r="D5694" s="130"/>
      <c r="R5694" s="214"/>
    </row>
    <row r="5695" spans="4:18">
      <c r="D5695" s="130"/>
      <c r="R5695" s="214"/>
    </row>
    <row r="5696" spans="4:18">
      <c r="D5696" s="130"/>
      <c r="R5696" s="214"/>
    </row>
    <row r="5697" spans="4:18">
      <c r="D5697" s="130"/>
      <c r="R5697" s="214"/>
    </row>
    <row r="5698" spans="4:18">
      <c r="D5698" s="130"/>
      <c r="R5698" s="214"/>
    </row>
    <row r="5699" spans="4:18">
      <c r="D5699" s="130"/>
      <c r="R5699" s="214"/>
    </row>
    <row r="5700" spans="4:18">
      <c r="D5700" s="130"/>
      <c r="R5700" s="214"/>
    </row>
    <row r="5701" spans="4:18">
      <c r="D5701" s="130"/>
      <c r="R5701" s="214"/>
    </row>
    <row r="5702" spans="4:18">
      <c r="D5702" s="130"/>
      <c r="R5702" s="214"/>
    </row>
    <row r="5703" spans="4:18">
      <c r="D5703" s="130"/>
      <c r="R5703" s="214"/>
    </row>
    <row r="5704" spans="4:18">
      <c r="D5704" s="130"/>
      <c r="R5704" s="214"/>
    </row>
    <row r="5705" spans="4:18">
      <c r="D5705" s="130"/>
      <c r="R5705" s="214"/>
    </row>
    <row r="5706" spans="4:18">
      <c r="D5706" s="130"/>
      <c r="R5706" s="214"/>
    </row>
    <row r="5707" spans="4:18">
      <c r="D5707" s="130"/>
      <c r="R5707" s="214"/>
    </row>
    <row r="5708" spans="4:18">
      <c r="D5708" s="130"/>
      <c r="R5708" s="214"/>
    </row>
    <row r="5709" spans="4:18">
      <c r="D5709" s="130"/>
      <c r="R5709" s="214"/>
    </row>
    <row r="5710" spans="4:18">
      <c r="D5710" s="130"/>
      <c r="R5710" s="214"/>
    </row>
    <row r="5711" spans="4:18">
      <c r="D5711" s="130"/>
      <c r="R5711" s="214"/>
    </row>
    <row r="5712" spans="4:18">
      <c r="D5712" s="130"/>
      <c r="R5712" s="214"/>
    </row>
    <row r="5713" spans="4:18">
      <c r="D5713" s="130"/>
      <c r="R5713" s="214"/>
    </row>
    <row r="5714" spans="4:18">
      <c r="D5714" s="130"/>
      <c r="R5714" s="214"/>
    </row>
    <row r="5715" spans="4:18">
      <c r="D5715" s="130"/>
      <c r="R5715" s="214"/>
    </row>
    <row r="5716" spans="4:18">
      <c r="D5716" s="130"/>
      <c r="R5716" s="214"/>
    </row>
    <row r="5717" spans="4:18">
      <c r="D5717" s="130"/>
      <c r="R5717" s="214"/>
    </row>
    <row r="5718" spans="4:18">
      <c r="D5718" s="130"/>
      <c r="R5718" s="214"/>
    </row>
    <row r="5719" spans="4:18">
      <c r="D5719" s="130"/>
      <c r="R5719" s="214"/>
    </row>
    <row r="5720" spans="4:18">
      <c r="D5720" s="130"/>
      <c r="R5720" s="214"/>
    </row>
    <row r="5721" spans="4:18">
      <c r="D5721" s="130"/>
      <c r="R5721" s="214"/>
    </row>
    <row r="5722" spans="4:18">
      <c r="D5722" s="130"/>
      <c r="R5722" s="214"/>
    </row>
    <row r="5723" spans="4:18">
      <c r="D5723" s="130"/>
      <c r="R5723" s="214"/>
    </row>
    <row r="5724" spans="4:18">
      <c r="D5724" s="130"/>
      <c r="R5724" s="214"/>
    </row>
    <row r="5725" spans="4:18">
      <c r="D5725" s="130"/>
      <c r="R5725" s="214"/>
    </row>
    <row r="5726" spans="4:18">
      <c r="D5726" s="130"/>
      <c r="R5726" s="214"/>
    </row>
    <row r="5727" spans="4:18">
      <c r="D5727" s="130"/>
      <c r="R5727" s="214"/>
    </row>
    <row r="5728" spans="4:18">
      <c r="D5728" s="130"/>
      <c r="R5728" s="214"/>
    </row>
    <row r="5729" spans="4:18">
      <c r="D5729" s="130"/>
      <c r="R5729" s="214"/>
    </row>
    <row r="5730" spans="4:18">
      <c r="D5730" s="130"/>
      <c r="R5730" s="214"/>
    </row>
    <row r="5731" spans="4:18">
      <c r="D5731" s="130"/>
      <c r="R5731" s="214"/>
    </row>
    <row r="5732" spans="4:18">
      <c r="D5732" s="130"/>
      <c r="R5732" s="214"/>
    </row>
    <row r="5733" spans="4:18">
      <c r="D5733" s="130"/>
      <c r="R5733" s="214"/>
    </row>
    <row r="5734" spans="4:18">
      <c r="D5734" s="130"/>
      <c r="R5734" s="214"/>
    </row>
    <row r="5735" spans="4:18">
      <c r="D5735" s="130"/>
      <c r="R5735" s="214"/>
    </row>
    <row r="5736" spans="4:18">
      <c r="D5736" s="130"/>
      <c r="R5736" s="214"/>
    </row>
    <row r="5737" spans="4:18">
      <c r="D5737" s="130"/>
      <c r="R5737" s="214"/>
    </row>
    <row r="5738" spans="4:18">
      <c r="D5738" s="130"/>
      <c r="R5738" s="214"/>
    </row>
    <row r="5739" spans="4:18">
      <c r="D5739" s="130"/>
      <c r="R5739" s="214"/>
    </row>
    <row r="5740" spans="4:18">
      <c r="D5740" s="130"/>
      <c r="R5740" s="214"/>
    </row>
    <row r="5741" spans="4:18">
      <c r="D5741" s="130"/>
      <c r="R5741" s="214"/>
    </row>
    <row r="5742" spans="4:18">
      <c r="D5742" s="130"/>
      <c r="R5742" s="214"/>
    </row>
    <row r="5743" spans="4:18">
      <c r="D5743" s="130"/>
      <c r="R5743" s="214"/>
    </row>
    <row r="5744" spans="4:18">
      <c r="D5744" s="130"/>
      <c r="R5744" s="214"/>
    </row>
    <row r="5745" spans="4:18">
      <c r="D5745" s="130"/>
      <c r="R5745" s="214"/>
    </row>
    <row r="5746" spans="4:18">
      <c r="D5746" s="130"/>
      <c r="R5746" s="214"/>
    </row>
    <row r="5747" spans="4:18">
      <c r="D5747" s="130"/>
      <c r="R5747" s="214"/>
    </row>
    <row r="5748" spans="4:18">
      <c r="D5748" s="130"/>
      <c r="R5748" s="214"/>
    </row>
    <row r="5749" spans="4:18">
      <c r="D5749" s="130"/>
      <c r="R5749" s="214"/>
    </row>
    <row r="5750" spans="4:18">
      <c r="D5750" s="130"/>
      <c r="R5750" s="214"/>
    </row>
    <row r="5751" spans="4:18">
      <c r="D5751" s="130"/>
      <c r="R5751" s="214"/>
    </row>
    <row r="5752" spans="4:18">
      <c r="D5752" s="130"/>
      <c r="R5752" s="214"/>
    </row>
    <row r="5753" spans="4:18">
      <c r="D5753" s="130"/>
      <c r="R5753" s="214"/>
    </row>
    <row r="5754" spans="4:18">
      <c r="D5754" s="130"/>
      <c r="R5754" s="214"/>
    </row>
    <row r="5755" spans="4:18">
      <c r="D5755" s="130"/>
      <c r="R5755" s="214"/>
    </row>
    <row r="5756" spans="4:18">
      <c r="D5756" s="130"/>
      <c r="R5756" s="214"/>
    </row>
    <row r="5757" spans="4:18">
      <c r="D5757" s="130"/>
      <c r="R5757" s="214"/>
    </row>
    <row r="5758" spans="4:18">
      <c r="D5758" s="130"/>
      <c r="R5758" s="214"/>
    </row>
    <row r="5759" spans="4:18">
      <c r="D5759" s="130"/>
      <c r="R5759" s="214"/>
    </row>
    <row r="5760" spans="4:18">
      <c r="D5760" s="130"/>
      <c r="R5760" s="214"/>
    </row>
    <row r="5761" spans="4:18">
      <c r="D5761" s="130"/>
      <c r="R5761" s="214"/>
    </row>
    <row r="5762" spans="4:18">
      <c r="D5762" s="130"/>
      <c r="R5762" s="214"/>
    </row>
    <row r="5763" spans="4:18">
      <c r="D5763" s="130"/>
      <c r="R5763" s="214"/>
    </row>
    <row r="5764" spans="4:18">
      <c r="D5764" s="130"/>
      <c r="R5764" s="214"/>
    </row>
    <row r="5765" spans="4:18">
      <c r="D5765" s="130"/>
      <c r="R5765" s="214"/>
    </row>
    <row r="5766" spans="4:18">
      <c r="D5766" s="130"/>
      <c r="R5766" s="214"/>
    </row>
    <row r="5767" spans="4:18">
      <c r="D5767" s="130"/>
      <c r="R5767" s="214"/>
    </row>
    <row r="5768" spans="4:18">
      <c r="D5768" s="130"/>
      <c r="R5768" s="214"/>
    </row>
    <row r="5769" spans="4:18">
      <c r="D5769" s="130"/>
      <c r="R5769" s="214"/>
    </row>
    <row r="5770" spans="4:18">
      <c r="D5770" s="130"/>
      <c r="R5770" s="214"/>
    </row>
    <row r="5771" spans="4:18">
      <c r="D5771" s="130"/>
      <c r="R5771" s="214"/>
    </row>
    <row r="5772" spans="4:18">
      <c r="D5772" s="130"/>
      <c r="R5772" s="214"/>
    </row>
    <row r="5773" spans="4:18">
      <c r="D5773" s="130"/>
      <c r="R5773" s="214"/>
    </row>
    <row r="5774" spans="4:18">
      <c r="D5774" s="130"/>
      <c r="R5774" s="214"/>
    </row>
    <row r="5775" spans="4:18">
      <c r="D5775" s="130"/>
      <c r="R5775" s="214"/>
    </row>
    <row r="5776" spans="4:18">
      <c r="D5776" s="130"/>
      <c r="R5776" s="214"/>
    </row>
    <row r="5777" spans="4:18">
      <c r="D5777" s="130"/>
      <c r="R5777" s="214"/>
    </row>
    <row r="5778" spans="4:18">
      <c r="D5778" s="130"/>
      <c r="R5778" s="214"/>
    </row>
    <row r="5779" spans="4:18">
      <c r="D5779" s="130"/>
      <c r="R5779" s="214"/>
    </row>
    <row r="5780" spans="4:18">
      <c r="D5780" s="130"/>
      <c r="R5780" s="214"/>
    </row>
    <row r="5781" spans="4:18">
      <c r="D5781" s="130"/>
      <c r="R5781" s="214"/>
    </row>
    <row r="5782" spans="4:18">
      <c r="D5782" s="130"/>
      <c r="R5782" s="214"/>
    </row>
    <row r="5783" spans="4:18">
      <c r="D5783" s="130"/>
      <c r="R5783" s="214"/>
    </row>
    <row r="5784" spans="4:18">
      <c r="D5784" s="130"/>
      <c r="R5784" s="214"/>
    </row>
    <row r="5785" spans="4:18">
      <c r="D5785" s="130"/>
      <c r="R5785" s="214"/>
    </row>
    <row r="5786" spans="4:18">
      <c r="D5786" s="130"/>
      <c r="R5786" s="214"/>
    </row>
    <row r="5787" spans="4:18">
      <c r="D5787" s="130"/>
      <c r="R5787" s="214"/>
    </row>
    <row r="5788" spans="4:18">
      <c r="D5788" s="130"/>
      <c r="R5788" s="214"/>
    </row>
    <row r="5789" spans="4:18">
      <c r="D5789" s="130"/>
      <c r="R5789" s="214"/>
    </row>
    <row r="5790" spans="4:18">
      <c r="D5790" s="130"/>
      <c r="R5790" s="214"/>
    </row>
    <row r="5791" spans="4:18">
      <c r="D5791" s="130"/>
      <c r="R5791" s="214"/>
    </row>
    <row r="5792" spans="4:18">
      <c r="D5792" s="130"/>
      <c r="R5792" s="214"/>
    </row>
    <row r="5793" spans="4:18">
      <c r="D5793" s="130"/>
      <c r="R5793" s="214"/>
    </row>
    <row r="5794" spans="4:18">
      <c r="D5794" s="130"/>
      <c r="R5794" s="214"/>
    </row>
    <row r="5795" spans="4:18">
      <c r="D5795" s="130"/>
      <c r="R5795" s="214"/>
    </row>
    <row r="5796" spans="4:18">
      <c r="D5796" s="130"/>
      <c r="R5796" s="214"/>
    </row>
    <row r="5797" spans="4:18">
      <c r="D5797" s="130"/>
      <c r="R5797" s="214"/>
    </row>
    <row r="5798" spans="4:18">
      <c r="D5798" s="130"/>
      <c r="R5798" s="214"/>
    </row>
    <row r="5799" spans="4:18">
      <c r="D5799" s="130"/>
      <c r="R5799" s="214"/>
    </row>
    <row r="5800" spans="4:18">
      <c r="D5800" s="130"/>
      <c r="R5800" s="214"/>
    </row>
    <row r="5801" spans="4:18">
      <c r="D5801" s="130"/>
      <c r="R5801" s="214"/>
    </row>
    <row r="5802" spans="4:18">
      <c r="D5802" s="130"/>
      <c r="R5802" s="214"/>
    </row>
    <row r="5803" spans="4:18">
      <c r="D5803" s="130"/>
      <c r="R5803" s="214"/>
    </row>
    <row r="5804" spans="4:18">
      <c r="D5804" s="130"/>
      <c r="R5804" s="214"/>
    </row>
    <row r="5805" spans="4:18">
      <c r="D5805" s="130"/>
      <c r="R5805" s="214"/>
    </row>
    <row r="5806" spans="4:18">
      <c r="D5806" s="130"/>
      <c r="R5806" s="214"/>
    </row>
    <row r="5807" spans="4:18">
      <c r="D5807" s="130"/>
      <c r="R5807" s="214"/>
    </row>
    <row r="5808" spans="4:18">
      <c r="D5808" s="130"/>
      <c r="R5808" s="214"/>
    </row>
    <row r="5809" spans="4:18">
      <c r="D5809" s="130"/>
      <c r="R5809" s="214"/>
    </row>
    <row r="5810" spans="4:18">
      <c r="D5810" s="130"/>
      <c r="R5810" s="214"/>
    </row>
    <row r="5811" spans="4:18">
      <c r="D5811" s="130"/>
      <c r="R5811" s="214"/>
    </row>
    <row r="5812" spans="4:18">
      <c r="D5812" s="130"/>
      <c r="R5812" s="214"/>
    </row>
    <row r="5813" spans="4:18">
      <c r="D5813" s="130"/>
      <c r="R5813" s="214"/>
    </row>
    <row r="5814" spans="4:18">
      <c r="D5814" s="130"/>
      <c r="R5814" s="214"/>
    </row>
    <row r="5815" spans="4:18">
      <c r="D5815" s="130"/>
      <c r="R5815" s="214"/>
    </row>
    <row r="5816" spans="4:18">
      <c r="D5816" s="130"/>
      <c r="R5816" s="214"/>
    </row>
    <row r="5817" spans="4:18">
      <c r="D5817" s="130"/>
      <c r="R5817" s="214"/>
    </row>
    <row r="5818" spans="4:18">
      <c r="D5818" s="130"/>
      <c r="R5818" s="214"/>
    </row>
    <row r="5819" spans="4:18">
      <c r="D5819" s="130"/>
      <c r="R5819" s="214"/>
    </row>
    <row r="5820" spans="4:18">
      <c r="D5820" s="130"/>
      <c r="R5820" s="214"/>
    </row>
    <row r="5821" spans="4:18">
      <c r="D5821" s="130"/>
      <c r="R5821" s="214"/>
    </row>
    <row r="5822" spans="4:18">
      <c r="D5822" s="130"/>
      <c r="R5822" s="214"/>
    </row>
    <row r="5823" spans="4:18">
      <c r="D5823" s="130"/>
      <c r="R5823" s="214"/>
    </row>
    <row r="5824" spans="4:18">
      <c r="D5824" s="130"/>
      <c r="R5824" s="214"/>
    </row>
    <row r="5825" spans="4:18">
      <c r="D5825" s="130"/>
      <c r="R5825" s="214"/>
    </row>
    <row r="5826" spans="4:18">
      <c r="D5826" s="130"/>
      <c r="R5826" s="214"/>
    </row>
    <row r="5827" spans="4:18">
      <c r="D5827" s="130"/>
      <c r="R5827" s="214"/>
    </row>
    <row r="5828" spans="4:18">
      <c r="D5828" s="130"/>
      <c r="R5828" s="214"/>
    </row>
    <row r="5829" spans="4:18">
      <c r="D5829" s="130"/>
      <c r="R5829" s="214"/>
    </row>
    <row r="5830" spans="4:18">
      <c r="D5830" s="130"/>
      <c r="R5830" s="214"/>
    </row>
    <row r="5831" spans="4:18">
      <c r="D5831" s="130"/>
      <c r="R5831" s="214"/>
    </row>
    <row r="5832" spans="4:18">
      <c r="D5832" s="130"/>
      <c r="R5832" s="214"/>
    </row>
    <row r="5833" spans="4:18">
      <c r="D5833" s="130"/>
      <c r="R5833" s="214"/>
    </row>
    <row r="5834" spans="4:18">
      <c r="D5834" s="130"/>
      <c r="R5834" s="214"/>
    </row>
    <row r="5835" spans="4:18">
      <c r="D5835" s="130"/>
      <c r="R5835" s="214"/>
    </row>
    <row r="5836" spans="4:18">
      <c r="D5836" s="130"/>
      <c r="R5836" s="214"/>
    </row>
    <row r="5837" spans="4:18">
      <c r="D5837" s="130"/>
      <c r="R5837" s="214"/>
    </row>
    <row r="5838" spans="4:18">
      <c r="D5838" s="130"/>
      <c r="R5838" s="214"/>
    </row>
    <row r="5839" spans="4:18">
      <c r="D5839" s="130"/>
      <c r="R5839" s="214"/>
    </row>
    <row r="5840" spans="4:18">
      <c r="D5840" s="130"/>
      <c r="R5840" s="214"/>
    </row>
    <row r="5841" spans="4:18">
      <c r="D5841" s="130"/>
      <c r="R5841" s="214"/>
    </row>
    <row r="5842" spans="4:18">
      <c r="D5842" s="130"/>
      <c r="R5842" s="214"/>
    </row>
    <row r="5843" spans="4:18">
      <c r="D5843" s="130"/>
      <c r="R5843" s="214"/>
    </row>
    <row r="5844" spans="4:18">
      <c r="D5844" s="130"/>
      <c r="R5844" s="214"/>
    </row>
    <row r="5845" spans="4:18">
      <c r="D5845" s="130"/>
      <c r="R5845" s="214"/>
    </row>
    <row r="5846" spans="4:18">
      <c r="D5846" s="130"/>
      <c r="R5846" s="214"/>
    </row>
    <row r="5847" spans="4:18">
      <c r="D5847" s="130"/>
      <c r="R5847" s="214"/>
    </row>
    <row r="5848" spans="4:18">
      <c r="D5848" s="130"/>
      <c r="R5848" s="214"/>
    </row>
    <row r="5849" spans="4:18">
      <c r="D5849" s="130"/>
      <c r="R5849" s="214"/>
    </row>
    <row r="5850" spans="4:18">
      <c r="D5850" s="130"/>
      <c r="R5850" s="214"/>
    </row>
    <row r="5851" spans="4:18">
      <c r="D5851" s="130"/>
      <c r="R5851" s="214"/>
    </row>
    <row r="5852" spans="4:18">
      <c r="D5852" s="130"/>
      <c r="R5852" s="214"/>
    </row>
    <row r="5853" spans="4:18">
      <c r="D5853" s="130"/>
      <c r="R5853" s="214"/>
    </row>
    <row r="5854" spans="4:18">
      <c r="D5854" s="130"/>
      <c r="R5854" s="214"/>
    </row>
    <row r="5855" spans="4:18">
      <c r="D5855" s="130"/>
      <c r="R5855" s="214"/>
    </row>
    <row r="5856" spans="4:18">
      <c r="D5856" s="130"/>
      <c r="R5856" s="214"/>
    </row>
    <row r="5857" spans="4:18">
      <c r="D5857" s="130"/>
      <c r="R5857" s="214"/>
    </row>
    <row r="5858" spans="4:18">
      <c r="D5858" s="130"/>
      <c r="R5858" s="214"/>
    </row>
    <row r="5859" spans="4:18">
      <c r="D5859" s="130"/>
      <c r="R5859" s="214"/>
    </row>
    <row r="5860" spans="4:18">
      <c r="D5860" s="130"/>
      <c r="R5860" s="214"/>
    </row>
    <row r="5861" spans="4:18">
      <c r="D5861" s="130"/>
      <c r="R5861" s="214"/>
    </row>
    <row r="5862" spans="4:18">
      <c r="D5862" s="130"/>
      <c r="R5862" s="214"/>
    </row>
    <row r="5863" spans="4:18">
      <c r="D5863" s="130"/>
      <c r="R5863" s="214"/>
    </row>
    <row r="5864" spans="4:18">
      <c r="D5864" s="130"/>
      <c r="R5864" s="214"/>
    </row>
    <row r="5865" spans="4:18">
      <c r="D5865" s="130"/>
      <c r="R5865" s="214"/>
    </row>
    <row r="5866" spans="4:18">
      <c r="D5866" s="130"/>
      <c r="R5866" s="214"/>
    </row>
    <row r="5867" spans="4:18">
      <c r="D5867" s="130"/>
      <c r="R5867" s="214"/>
    </row>
    <row r="5868" spans="4:18">
      <c r="D5868" s="130"/>
      <c r="R5868" s="214"/>
    </row>
    <row r="5869" spans="4:18">
      <c r="D5869" s="130"/>
      <c r="R5869" s="214"/>
    </row>
    <row r="5870" spans="4:18">
      <c r="D5870" s="130"/>
      <c r="R5870" s="214"/>
    </row>
    <row r="5871" spans="4:18">
      <c r="D5871" s="130"/>
      <c r="R5871" s="214"/>
    </row>
    <row r="5872" spans="4:18">
      <c r="D5872" s="130"/>
      <c r="R5872" s="214"/>
    </row>
    <row r="5873" spans="4:18">
      <c r="D5873" s="130"/>
      <c r="R5873" s="214"/>
    </row>
    <row r="5874" spans="4:18">
      <c r="D5874" s="130"/>
      <c r="R5874" s="214"/>
    </row>
    <row r="5875" spans="4:18">
      <c r="D5875" s="130"/>
      <c r="R5875" s="214"/>
    </row>
    <row r="5876" spans="4:18">
      <c r="D5876" s="130"/>
      <c r="R5876" s="214"/>
    </row>
    <row r="5877" spans="4:18">
      <c r="D5877" s="130"/>
      <c r="R5877" s="214"/>
    </row>
    <row r="5878" spans="4:18">
      <c r="D5878" s="130"/>
      <c r="R5878" s="214"/>
    </row>
    <row r="5879" spans="4:18">
      <c r="D5879" s="130"/>
      <c r="R5879" s="214"/>
    </row>
    <row r="5880" spans="4:18">
      <c r="D5880" s="130"/>
      <c r="R5880" s="214"/>
    </row>
    <row r="5881" spans="4:18">
      <c r="D5881" s="130"/>
      <c r="R5881" s="214"/>
    </row>
    <row r="5882" spans="4:18">
      <c r="D5882" s="130"/>
      <c r="R5882" s="214"/>
    </row>
    <row r="5883" spans="4:18">
      <c r="D5883" s="130"/>
      <c r="R5883" s="214"/>
    </row>
    <row r="5884" spans="4:18">
      <c r="D5884" s="130"/>
      <c r="R5884" s="214"/>
    </row>
    <row r="5885" spans="4:18">
      <c r="D5885" s="130"/>
      <c r="R5885" s="214"/>
    </row>
    <row r="5886" spans="4:18">
      <c r="D5886" s="130"/>
      <c r="R5886" s="214"/>
    </row>
    <row r="5887" spans="4:18">
      <c r="D5887" s="130"/>
      <c r="R5887" s="214"/>
    </row>
    <row r="5888" spans="4:18">
      <c r="D5888" s="130"/>
      <c r="R5888" s="214"/>
    </row>
    <row r="5889" spans="4:18">
      <c r="D5889" s="130"/>
      <c r="R5889" s="214"/>
    </row>
    <row r="5890" spans="4:18">
      <c r="D5890" s="130"/>
      <c r="R5890" s="214"/>
    </row>
    <row r="5891" spans="4:18">
      <c r="D5891" s="130"/>
      <c r="R5891" s="214"/>
    </row>
    <row r="5892" spans="4:18">
      <c r="D5892" s="130"/>
      <c r="R5892" s="214"/>
    </row>
    <row r="5893" spans="4:18">
      <c r="D5893" s="130"/>
      <c r="R5893" s="214"/>
    </row>
    <row r="5894" spans="4:18">
      <c r="D5894" s="130"/>
      <c r="R5894" s="214"/>
    </row>
    <row r="5895" spans="4:18">
      <c r="D5895" s="130"/>
      <c r="R5895" s="214"/>
    </row>
    <row r="5896" spans="4:18">
      <c r="D5896" s="130"/>
      <c r="R5896" s="214"/>
    </row>
    <row r="5897" spans="4:18">
      <c r="D5897" s="130"/>
      <c r="R5897" s="214"/>
    </row>
    <row r="5898" spans="4:18">
      <c r="D5898" s="130"/>
      <c r="R5898" s="214"/>
    </row>
    <row r="5899" spans="4:18">
      <c r="D5899" s="130"/>
      <c r="R5899" s="214"/>
    </row>
    <row r="5900" spans="4:18">
      <c r="D5900" s="130"/>
      <c r="R5900" s="214"/>
    </row>
    <row r="5901" spans="4:18">
      <c r="D5901" s="130"/>
      <c r="R5901" s="214"/>
    </row>
    <row r="5902" spans="4:18">
      <c r="D5902" s="130"/>
      <c r="R5902" s="214"/>
    </row>
    <row r="5903" spans="4:18">
      <c r="D5903" s="130"/>
      <c r="R5903" s="214"/>
    </row>
    <row r="5904" spans="4:18">
      <c r="D5904" s="130"/>
      <c r="R5904" s="214"/>
    </row>
    <row r="5905" spans="4:18">
      <c r="D5905" s="130"/>
      <c r="R5905" s="214"/>
    </row>
    <row r="5906" spans="4:18">
      <c r="D5906" s="130"/>
      <c r="R5906" s="214"/>
    </row>
    <row r="5907" spans="4:18">
      <c r="D5907" s="130"/>
      <c r="R5907" s="214"/>
    </row>
    <row r="5908" spans="4:18">
      <c r="D5908" s="130"/>
      <c r="R5908" s="214"/>
    </row>
    <row r="5909" spans="4:18">
      <c r="D5909" s="130"/>
      <c r="R5909" s="214"/>
    </row>
    <row r="5910" spans="4:18">
      <c r="D5910" s="130"/>
      <c r="R5910" s="214"/>
    </row>
    <row r="5911" spans="4:18">
      <c r="D5911" s="130"/>
      <c r="R5911" s="214"/>
    </row>
    <row r="5912" spans="4:18">
      <c r="D5912" s="130"/>
      <c r="R5912" s="214"/>
    </row>
    <row r="5913" spans="4:18">
      <c r="D5913" s="130"/>
      <c r="R5913" s="214"/>
    </row>
    <row r="5914" spans="4:18">
      <c r="D5914" s="130"/>
      <c r="R5914" s="214"/>
    </row>
    <row r="5915" spans="4:18">
      <c r="D5915" s="130"/>
      <c r="R5915" s="214"/>
    </row>
    <row r="5916" spans="4:18">
      <c r="D5916" s="130"/>
      <c r="R5916" s="214"/>
    </row>
    <row r="5917" spans="4:18">
      <c r="D5917" s="130"/>
      <c r="R5917" s="214"/>
    </row>
    <row r="5918" spans="4:18">
      <c r="D5918" s="130"/>
      <c r="R5918" s="214"/>
    </row>
    <row r="5919" spans="4:18">
      <c r="D5919" s="130"/>
      <c r="R5919" s="214"/>
    </row>
    <row r="5920" spans="4:18">
      <c r="D5920" s="130"/>
      <c r="R5920" s="214"/>
    </row>
    <row r="5921" spans="4:18">
      <c r="D5921" s="130"/>
      <c r="R5921" s="214"/>
    </row>
    <row r="5922" spans="4:18">
      <c r="D5922" s="130"/>
      <c r="R5922" s="214"/>
    </row>
    <row r="5923" spans="4:18">
      <c r="D5923" s="130"/>
      <c r="R5923" s="214"/>
    </row>
    <row r="5924" spans="4:18">
      <c r="D5924" s="130"/>
      <c r="R5924" s="214"/>
    </row>
    <row r="5925" spans="4:18">
      <c r="D5925" s="130"/>
      <c r="R5925" s="214"/>
    </row>
    <row r="5926" spans="4:18">
      <c r="D5926" s="130"/>
      <c r="R5926" s="214"/>
    </row>
    <row r="5927" spans="4:18">
      <c r="D5927" s="130"/>
      <c r="R5927" s="214"/>
    </row>
    <row r="5928" spans="4:18">
      <c r="D5928" s="130"/>
      <c r="R5928" s="214"/>
    </row>
    <row r="5929" spans="4:18">
      <c r="D5929" s="130"/>
      <c r="R5929" s="214"/>
    </row>
    <row r="5930" spans="4:18">
      <c r="D5930" s="130"/>
      <c r="R5930" s="214"/>
    </row>
    <row r="5931" spans="4:18">
      <c r="D5931" s="130"/>
      <c r="R5931" s="214"/>
    </row>
    <row r="5932" spans="4:18">
      <c r="D5932" s="130"/>
      <c r="R5932" s="214"/>
    </row>
    <row r="5933" spans="4:18">
      <c r="D5933" s="130"/>
      <c r="R5933" s="214"/>
    </row>
    <row r="5934" spans="4:18">
      <c r="D5934" s="130"/>
      <c r="R5934" s="214"/>
    </row>
    <row r="5935" spans="4:18">
      <c r="D5935" s="130"/>
      <c r="R5935" s="214"/>
    </row>
    <row r="5936" spans="4:18">
      <c r="D5936" s="130"/>
      <c r="R5936" s="214"/>
    </row>
    <row r="5937" spans="4:18">
      <c r="D5937" s="130"/>
      <c r="R5937" s="214"/>
    </row>
    <row r="5938" spans="4:18">
      <c r="D5938" s="130"/>
      <c r="R5938" s="214"/>
    </row>
    <row r="5939" spans="4:18">
      <c r="D5939" s="130"/>
      <c r="R5939" s="214"/>
    </row>
    <row r="5940" spans="4:18">
      <c r="D5940" s="130"/>
      <c r="R5940" s="214"/>
    </row>
    <row r="5941" spans="4:18">
      <c r="D5941" s="130"/>
      <c r="R5941" s="214"/>
    </row>
    <row r="5942" spans="4:18">
      <c r="D5942" s="130"/>
      <c r="R5942" s="214"/>
    </row>
    <row r="5943" spans="4:18">
      <c r="D5943" s="130"/>
      <c r="R5943" s="214"/>
    </row>
    <row r="5944" spans="4:18">
      <c r="D5944" s="130"/>
      <c r="R5944" s="214"/>
    </row>
    <row r="5945" spans="4:18">
      <c r="D5945" s="130"/>
      <c r="R5945" s="214"/>
    </row>
    <row r="5946" spans="4:18">
      <c r="D5946" s="130"/>
      <c r="R5946" s="214"/>
    </row>
    <row r="5947" spans="4:18">
      <c r="D5947" s="130"/>
      <c r="R5947" s="214"/>
    </row>
    <row r="5948" spans="4:18">
      <c r="D5948" s="130"/>
      <c r="R5948" s="214"/>
    </row>
    <row r="5949" spans="4:18">
      <c r="D5949" s="130"/>
      <c r="R5949" s="214"/>
    </row>
    <row r="5950" spans="4:18">
      <c r="D5950" s="130"/>
      <c r="R5950" s="214"/>
    </row>
    <row r="5951" spans="4:18">
      <c r="D5951" s="130"/>
      <c r="R5951" s="214"/>
    </row>
    <row r="5952" spans="4:18">
      <c r="D5952" s="130"/>
      <c r="R5952" s="214"/>
    </row>
    <row r="5953" spans="4:18">
      <c r="D5953" s="130"/>
      <c r="R5953" s="214"/>
    </row>
    <row r="5954" spans="4:18">
      <c r="D5954" s="130"/>
      <c r="R5954" s="214"/>
    </row>
    <row r="5955" spans="4:18">
      <c r="D5955" s="130"/>
      <c r="R5955" s="214"/>
    </row>
    <row r="5956" spans="4:18">
      <c r="D5956" s="130"/>
      <c r="R5956" s="214"/>
    </row>
    <row r="5957" spans="4:18">
      <c r="D5957" s="130"/>
      <c r="R5957" s="214"/>
    </row>
    <row r="5958" spans="4:18">
      <c r="D5958" s="130"/>
      <c r="R5958" s="214"/>
    </row>
    <row r="5959" spans="4:18">
      <c r="D5959" s="130"/>
      <c r="R5959" s="214"/>
    </row>
    <row r="5960" spans="4:18">
      <c r="D5960" s="130"/>
      <c r="R5960" s="214"/>
    </row>
    <row r="5961" spans="4:18">
      <c r="D5961" s="130"/>
      <c r="R5961" s="214"/>
    </row>
    <row r="5962" spans="4:18">
      <c r="D5962" s="130"/>
      <c r="R5962" s="214"/>
    </row>
    <row r="5963" spans="4:18">
      <c r="D5963" s="130"/>
      <c r="R5963" s="214"/>
    </row>
    <row r="5964" spans="4:18">
      <c r="D5964" s="130"/>
      <c r="R5964" s="214"/>
    </row>
    <row r="5965" spans="4:18">
      <c r="D5965" s="130"/>
      <c r="R5965" s="214"/>
    </row>
    <row r="5966" spans="4:18">
      <c r="D5966" s="130"/>
      <c r="R5966" s="214"/>
    </row>
    <row r="5967" spans="4:18">
      <c r="D5967" s="130"/>
      <c r="R5967" s="214"/>
    </row>
    <row r="5968" spans="4:18">
      <c r="D5968" s="130"/>
      <c r="R5968" s="214"/>
    </row>
    <row r="5969" spans="4:18">
      <c r="D5969" s="130"/>
      <c r="R5969" s="214"/>
    </row>
    <row r="5970" spans="4:18">
      <c r="D5970" s="130"/>
      <c r="R5970" s="214"/>
    </row>
    <row r="5971" spans="4:18">
      <c r="D5971" s="130"/>
      <c r="R5971" s="214"/>
    </row>
    <row r="5972" spans="4:18">
      <c r="D5972" s="130"/>
      <c r="R5972" s="214"/>
    </row>
    <row r="5973" spans="4:18">
      <c r="D5973" s="130"/>
      <c r="R5973" s="214"/>
    </row>
    <row r="5974" spans="4:18">
      <c r="D5974" s="130"/>
      <c r="R5974" s="214"/>
    </row>
    <row r="5975" spans="4:18">
      <c r="D5975" s="130"/>
      <c r="R5975" s="214"/>
    </row>
    <row r="5976" spans="4:18">
      <c r="D5976" s="130"/>
      <c r="R5976" s="214"/>
    </row>
    <row r="5977" spans="4:18">
      <c r="D5977" s="130"/>
      <c r="R5977" s="214"/>
    </row>
    <row r="5978" spans="4:18">
      <c r="D5978" s="130"/>
      <c r="R5978" s="214"/>
    </row>
    <row r="5979" spans="4:18">
      <c r="D5979" s="130"/>
      <c r="R5979" s="214"/>
    </row>
    <row r="5980" spans="4:18">
      <c r="D5980" s="130"/>
      <c r="R5980" s="214"/>
    </row>
    <row r="5981" spans="4:18">
      <c r="D5981" s="130"/>
      <c r="R5981" s="214"/>
    </row>
    <row r="5982" spans="4:18">
      <c r="D5982" s="130"/>
      <c r="R5982" s="214"/>
    </row>
    <row r="5983" spans="4:18">
      <c r="D5983" s="130"/>
      <c r="R5983" s="214"/>
    </row>
    <row r="5984" spans="4:18">
      <c r="D5984" s="130"/>
      <c r="R5984" s="214"/>
    </row>
    <row r="5985" spans="4:18">
      <c r="D5985" s="130"/>
      <c r="R5985" s="214"/>
    </row>
    <row r="5986" spans="4:18">
      <c r="D5986" s="130"/>
      <c r="R5986" s="214"/>
    </row>
    <row r="5987" spans="4:18">
      <c r="D5987" s="130"/>
      <c r="R5987" s="214"/>
    </row>
    <row r="5988" spans="4:18">
      <c r="D5988" s="130"/>
      <c r="R5988" s="214"/>
    </row>
    <row r="5989" spans="4:18">
      <c r="D5989" s="130"/>
      <c r="R5989" s="214"/>
    </row>
    <row r="5990" spans="4:18">
      <c r="D5990" s="130"/>
      <c r="R5990" s="214"/>
    </row>
    <row r="5991" spans="4:18">
      <c r="D5991" s="130"/>
      <c r="R5991" s="214"/>
    </row>
    <row r="5992" spans="4:18">
      <c r="D5992" s="130"/>
      <c r="R5992" s="214"/>
    </row>
    <row r="5993" spans="4:18">
      <c r="D5993" s="130"/>
      <c r="R5993" s="214"/>
    </row>
    <row r="5994" spans="4:18">
      <c r="D5994" s="130"/>
      <c r="R5994" s="214"/>
    </row>
    <row r="5995" spans="4:18">
      <c r="D5995" s="130"/>
      <c r="R5995" s="214"/>
    </row>
    <row r="5996" spans="4:18">
      <c r="D5996" s="130"/>
      <c r="R5996" s="214"/>
    </row>
    <row r="5997" spans="4:18">
      <c r="D5997" s="130"/>
      <c r="R5997" s="214"/>
    </row>
    <row r="5998" spans="4:18">
      <c r="D5998" s="130"/>
      <c r="R5998" s="214"/>
    </row>
    <row r="5999" spans="4:18">
      <c r="D5999" s="130"/>
      <c r="R5999" s="214"/>
    </row>
    <row r="6000" spans="4:18">
      <c r="D6000" s="130"/>
      <c r="R6000" s="214"/>
    </row>
    <row r="6001" spans="4:18">
      <c r="D6001" s="130"/>
      <c r="R6001" s="214"/>
    </row>
    <row r="6002" spans="4:18">
      <c r="D6002" s="130"/>
      <c r="R6002" s="214"/>
    </row>
    <row r="6003" spans="4:18">
      <c r="D6003" s="130"/>
      <c r="R6003" s="214"/>
    </row>
    <row r="6004" spans="4:18">
      <c r="D6004" s="130"/>
      <c r="R6004" s="214"/>
    </row>
    <row r="6005" spans="4:18">
      <c r="D6005" s="130"/>
      <c r="R6005" s="214"/>
    </row>
    <row r="6006" spans="4:18">
      <c r="D6006" s="130"/>
      <c r="R6006" s="214"/>
    </row>
    <row r="6007" spans="4:18">
      <c r="D6007" s="130"/>
      <c r="R6007" s="214"/>
    </row>
    <row r="6008" spans="4:18">
      <c r="D6008" s="130"/>
      <c r="R6008" s="214"/>
    </row>
    <row r="6009" spans="4:18">
      <c r="D6009" s="130"/>
      <c r="R6009" s="214"/>
    </row>
    <row r="6010" spans="4:18">
      <c r="D6010" s="130"/>
      <c r="R6010" s="214"/>
    </row>
    <row r="6011" spans="4:18">
      <c r="D6011" s="130"/>
      <c r="R6011" s="214"/>
    </row>
    <row r="6012" spans="4:18">
      <c r="D6012" s="130"/>
      <c r="R6012" s="214"/>
    </row>
    <row r="6013" spans="4:18">
      <c r="D6013" s="130"/>
      <c r="R6013" s="214"/>
    </row>
    <row r="6014" spans="4:18">
      <c r="D6014" s="130"/>
      <c r="R6014" s="214"/>
    </row>
    <row r="6015" spans="4:18">
      <c r="D6015" s="130"/>
      <c r="R6015" s="214"/>
    </row>
    <row r="6016" spans="4:18">
      <c r="D6016" s="130"/>
      <c r="R6016" s="214"/>
    </row>
    <row r="6017" spans="4:18">
      <c r="D6017" s="130"/>
      <c r="R6017" s="214"/>
    </row>
    <row r="6018" spans="4:18">
      <c r="D6018" s="130"/>
      <c r="R6018" s="214"/>
    </row>
    <row r="6019" spans="4:18">
      <c r="D6019" s="130"/>
      <c r="R6019" s="214"/>
    </row>
    <row r="6020" spans="4:18">
      <c r="D6020" s="130"/>
      <c r="R6020" s="214"/>
    </row>
    <row r="6021" spans="4:18">
      <c r="D6021" s="130"/>
      <c r="R6021" s="214"/>
    </row>
    <row r="6022" spans="4:18">
      <c r="D6022" s="130"/>
      <c r="R6022" s="214"/>
    </row>
    <row r="6023" spans="4:18">
      <c r="D6023" s="130"/>
      <c r="R6023" s="214"/>
    </row>
    <row r="6024" spans="4:18">
      <c r="D6024" s="130"/>
      <c r="R6024" s="214"/>
    </row>
    <row r="6025" spans="4:18">
      <c r="D6025" s="130"/>
      <c r="R6025" s="214"/>
    </row>
    <row r="6026" spans="4:18">
      <c r="D6026" s="130"/>
      <c r="R6026" s="214"/>
    </row>
    <row r="6027" spans="4:18">
      <c r="D6027" s="130"/>
      <c r="R6027" s="214"/>
    </row>
    <row r="6028" spans="4:18">
      <c r="D6028" s="130"/>
      <c r="R6028" s="214"/>
    </row>
    <row r="6029" spans="4:18">
      <c r="D6029" s="130"/>
      <c r="R6029" s="214"/>
    </row>
    <row r="6030" spans="4:18">
      <c r="D6030" s="130"/>
      <c r="R6030" s="214"/>
    </row>
    <row r="6031" spans="4:18">
      <c r="D6031" s="130"/>
      <c r="R6031" s="214"/>
    </row>
    <row r="6032" spans="4:18">
      <c r="D6032" s="130"/>
      <c r="R6032" s="214"/>
    </row>
    <row r="6033" spans="4:18">
      <c r="D6033" s="130"/>
      <c r="R6033" s="214"/>
    </row>
    <row r="6034" spans="4:18">
      <c r="D6034" s="130"/>
      <c r="R6034" s="214"/>
    </row>
    <row r="6035" spans="4:18">
      <c r="D6035" s="130"/>
      <c r="R6035" s="214"/>
    </row>
    <row r="6036" spans="4:18">
      <c r="D6036" s="130"/>
      <c r="R6036" s="214"/>
    </row>
    <row r="6037" spans="4:18">
      <c r="D6037" s="130"/>
      <c r="R6037" s="214"/>
    </row>
    <row r="6038" spans="4:18">
      <c r="D6038" s="130"/>
      <c r="R6038" s="214"/>
    </row>
    <row r="6039" spans="4:18">
      <c r="D6039" s="130"/>
      <c r="R6039" s="214"/>
    </row>
    <row r="6040" spans="4:18">
      <c r="D6040" s="130"/>
      <c r="R6040" s="214"/>
    </row>
    <row r="6041" spans="4:18">
      <c r="D6041" s="130"/>
      <c r="R6041" s="214"/>
    </row>
    <row r="6042" spans="4:18">
      <c r="D6042" s="130"/>
      <c r="R6042" s="214"/>
    </row>
    <row r="6043" spans="4:18">
      <c r="D6043" s="130"/>
      <c r="R6043" s="214"/>
    </row>
    <row r="6044" spans="4:18">
      <c r="D6044" s="130"/>
      <c r="R6044" s="214"/>
    </row>
    <row r="6045" spans="4:18">
      <c r="D6045" s="130"/>
      <c r="R6045" s="214"/>
    </row>
    <row r="6046" spans="4:18">
      <c r="D6046" s="130"/>
      <c r="R6046" s="214"/>
    </row>
    <row r="6047" spans="4:18">
      <c r="D6047" s="130"/>
      <c r="R6047" s="214"/>
    </row>
    <row r="6048" spans="4:18">
      <c r="D6048" s="130"/>
      <c r="R6048" s="214"/>
    </row>
    <row r="6049" spans="4:18">
      <c r="D6049" s="130"/>
      <c r="R6049" s="214"/>
    </row>
    <row r="6050" spans="4:18">
      <c r="D6050" s="130"/>
      <c r="R6050" s="214"/>
    </row>
    <row r="6051" spans="4:18">
      <c r="D6051" s="130"/>
      <c r="R6051" s="214"/>
    </row>
    <row r="6052" spans="4:18">
      <c r="D6052" s="130"/>
      <c r="R6052" s="214"/>
    </row>
    <row r="6053" spans="4:18">
      <c r="D6053" s="130"/>
      <c r="R6053" s="214"/>
    </row>
    <row r="6054" spans="4:18">
      <c r="D6054" s="130"/>
      <c r="R6054" s="214"/>
    </row>
    <row r="6055" spans="4:18">
      <c r="D6055" s="130"/>
      <c r="R6055" s="214"/>
    </row>
    <row r="6056" spans="4:18">
      <c r="D6056" s="130"/>
      <c r="R6056" s="214"/>
    </row>
    <row r="6057" spans="4:18">
      <c r="D6057" s="130"/>
      <c r="R6057" s="214"/>
    </row>
    <row r="6058" spans="4:18">
      <c r="D6058" s="130"/>
      <c r="R6058" s="214"/>
    </row>
    <row r="6059" spans="4:18">
      <c r="D6059" s="130"/>
      <c r="R6059" s="214"/>
    </row>
    <row r="6060" spans="4:18">
      <c r="D6060" s="130"/>
      <c r="R6060" s="214"/>
    </row>
    <row r="6061" spans="4:18">
      <c r="D6061" s="130"/>
      <c r="R6061" s="214"/>
    </row>
    <row r="6062" spans="4:18">
      <c r="D6062" s="130"/>
      <c r="R6062" s="214"/>
    </row>
    <row r="6063" spans="4:18">
      <c r="D6063" s="130"/>
      <c r="R6063" s="214"/>
    </row>
    <row r="6064" spans="4:18">
      <c r="D6064" s="130"/>
      <c r="R6064" s="214"/>
    </row>
    <row r="6065" spans="4:18">
      <c r="D6065" s="130"/>
      <c r="R6065" s="214"/>
    </row>
    <row r="6066" spans="4:18">
      <c r="D6066" s="130"/>
      <c r="R6066" s="214"/>
    </row>
    <row r="6067" spans="4:18">
      <c r="D6067" s="130"/>
      <c r="R6067" s="214"/>
    </row>
    <row r="6068" spans="4:18">
      <c r="D6068" s="130"/>
      <c r="R6068" s="214"/>
    </row>
    <row r="6069" spans="4:18">
      <c r="D6069" s="130"/>
      <c r="R6069" s="214"/>
    </row>
    <row r="6070" spans="4:18">
      <c r="D6070" s="130"/>
      <c r="R6070" s="214"/>
    </row>
    <row r="6071" spans="4:18">
      <c r="D6071" s="130"/>
      <c r="R6071" s="214"/>
    </row>
    <row r="6072" spans="4:18">
      <c r="D6072" s="130"/>
      <c r="R6072" s="214"/>
    </row>
    <row r="6073" spans="4:18">
      <c r="D6073" s="130"/>
      <c r="R6073" s="214"/>
    </row>
    <row r="6074" spans="4:18">
      <c r="D6074" s="130"/>
      <c r="R6074" s="214"/>
    </row>
    <row r="6075" spans="4:18">
      <c r="D6075" s="130"/>
      <c r="R6075" s="214"/>
    </row>
    <row r="6076" spans="4:18">
      <c r="D6076" s="130"/>
      <c r="R6076" s="214"/>
    </row>
    <row r="6077" spans="4:18">
      <c r="D6077" s="130"/>
      <c r="R6077" s="214"/>
    </row>
    <row r="6078" spans="4:18">
      <c r="D6078" s="130"/>
      <c r="R6078" s="214"/>
    </row>
    <row r="6079" spans="4:18">
      <c r="D6079" s="130"/>
      <c r="R6079" s="214"/>
    </row>
    <row r="6080" spans="4:18">
      <c r="D6080" s="130"/>
      <c r="R6080" s="214"/>
    </row>
    <row r="6081" spans="4:18">
      <c r="D6081" s="130"/>
      <c r="R6081" s="214"/>
    </row>
    <row r="6082" spans="4:18">
      <c r="D6082" s="130"/>
      <c r="R6082" s="214"/>
    </row>
    <row r="6083" spans="4:18">
      <c r="D6083" s="130"/>
      <c r="R6083" s="214"/>
    </row>
    <row r="6084" spans="4:18">
      <c r="D6084" s="130"/>
      <c r="R6084" s="214"/>
    </row>
    <row r="6085" spans="4:18">
      <c r="D6085" s="130"/>
      <c r="R6085" s="214"/>
    </row>
    <row r="6086" spans="4:18">
      <c r="D6086" s="130"/>
      <c r="R6086" s="214"/>
    </row>
    <row r="6087" spans="4:18">
      <c r="D6087" s="130"/>
      <c r="R6087" s="214"/>
    </row>
    <row r="6088" spans="4:18">
      <c r="D6088" s="130"/>
      <c r="R6088" s="214"/>
    </row>
    <row r="6089" spans="4:18">
      <c r="D6089" s="130"/>
      <c r="R6089" s="214"/>
    </row>
    <row r="6090" spans="4:18">
      <c r="D6090" s="130"/>
      <c r="R6090" s="214"/>
    </row>
    <row r="6091" spans="4:18">
      <c r="D6091" s="130"/>
      <c r="R6091" s="214"/>
    </row>
    <row r="6092" spans="4:18">
      <c r="D6092" s="130"/>
      <c r="R6092" s="214"/>
    </row>
    <row r="6093" spans="4:18">
      <c r="D6093" s="130"/>
      <c r="R6093" s="214"/>
    </row>
    <row r="6094" spans="4:18">
      <c r="D6094" s="130"/>
      <c r="R6094" s="214"/>
    </row>
    <row r="6095" spans="4:18">
      <c r="D6095" s="130"/>
      <c r="R6095" s="214"/>
    </row>
    <row r="6096" spans="4:18">
      <c r="D6096" s="130"/>
      <c r="R6096" s="214"/>
    </row>
    <row r="6097" spans="4:18">
      <c r="D6097" s="130"/>
      <c r="R6097" s="214"/>
    </row>
    <row r="6098" spans="4:18">
      <c r="D6098" s="130"/>
      <c r="R6098" s="214"/>
    </row>
    <row r="6099" spans="4:18">
      <c r="D6099" s="130"/>
      <c r="R6099" s="214"/>
    </row>
    <row r="6100" spans="4:18">
      <c r="D6100" s="130"/>
      <c r="R6100" s="214"/>
    </row>
    <row r="6101" spans="4:18">
      <c r="D6101" s="130"/>
      <c r="R6101" s="214"/>
    </row>
    <row r="6102" spans="4:18">
      <c r="D6102" s="130"/>
      <c r="R6102" s="214"/>
    </row>
    <row r="6103" spans="4:18">
      <c r="D6103" s="130"/>
      <c r="R6103" s="214"/>
    </row>
    <row r="6104" spans="4:18">
      <c r="D6104" s="130"/>
      <c r="R6104" s="214"/>
    </row>
    <row r="6105" spans="4:18">
      <c r="D6105" s="130"/>
      <c r="R6105" s="214"/>
    </row>
    <row r="6106" spans="4:18">
      <c r="D6106" s="130"/>
      <c r="R6106" s="214"/>
    </row>
    <row r="6107" spans="4:18">
      <c r="D6107" s="130"/>
      <c r="R6107" s="214"/>
    </row>
    <row r="6108" spans="4:18">
      <c r="D6108" s="130"/>
      <c r="R6108" s="214"/>
    </row>
    <row r="6109" spans="4:18">
      <c r="D6109" s="130"/>
      <c r="R6109" s="214"/>
    </row>
    <row r="6110" spans="4:18">
      <c r="D6110" s="130"/>
      <c r="R6110" s="214"/>
    </row>
    <row r="6111" spans="4:18">
      <c r="D6111" s="130"/>
      <c r="R6111" s="214"/>
    </row>
    <row r="6112" spans="4:18">
      <c r="D6112" s="130"/>
      <c r="R6112" s="214"/>
    </row>
    <row r="6113" spans="4:18">
      <c r="D6113" s="130"/>
      <c r="R6113" s="214"/>
    </row>
    <row r="6114" spans="4:18">
      <c r="D6114" s="130"/>
      <c r="R6114" s="214"/>
    </row>
    <row r="6115" spans="4:18">
      <c r="D6115" s="130"/>
      <c r="R6115" s="214"/>
    </row>
    <row r="6116" spans="4:18">
      <c r="D6116" s="130"/>
      <c r="R6116" s="214"/>
    </row>
    <row r="6117" spans="4:18">
      <c r="D6117" s="130"/>
      <c r="R6117" s="214"/>
    </row>
    <row r="6118" spans="4:18">
      <c r="D6118" s="130"/>
      <c r="R6118" s="214"/>
    </row>
    <row r="6119" spans="4:18">
      <c r="D6119" s="130"/>
      <c r="R6119" s="214"/>
    </row>
    <row r="6120" spans="4:18">
      <c r="D6120" s="130"/>
      <c r="R6120" s="214"/>
    </row>
    <row r="6121" spans="4:18">
      <c r="D6121" s="130"/>
      <c r="R6121" s="214"/>
    </row>
    <row r="6122" spans="4:18">
      <c r="D6122" s="130"/>
      <c r="R6122" s="214"/>
    </row>
    <row r="6123" spans="4:18">
      <c r="D6123" s="130"/>
      <c r="R6123" s="214"/>
    </row>
    <row r="6124" spans="4:18">
      <c r="D6124" s="130"/>
      <c r="R6124" s="214"/>
    </row>
    <row r="6125" spans="4:18">
      <c r="D6125" s="130"/>
      <c r="R6125" s="214"/>
    </row>
    <row r="6126" spans="4:18">
      <c r="D6126" s="130"/>
      <c r="R6126" s="214"/>
    </row>
    <row r="6127" spans="4:18">
      <c r="D6127" s="130"/>
      <c r="R6127" s="214"/>
    </row>
    <row r="6128" spans="4:18">
      <c r="D6128" s="130"/>
      <c r="R6128" s="214"/>
    </row>
    <row r="6129" spans="4:18">
      <c r="D6129" s="130"/>
      <c r="R6129" s="214"/>
    </row>
    <row r="6130" spans="4:18">
      <c r="D6130" s="130"/>
      <c r="R6130" s="214"/>
    </row>
    <row r="6131" spans="4:18">
      <c r="D6131" s="130"/>
      <c r="R6131" s="214"/>
    </row>
    <row r="6132" spans="4:18">
      <c r="D6132" s="130"/>
      <c r="R6132" s="214"/>
    </row>
    <row r="6133" spans="4:18">
      <c r="D6133" s="130"/>
      <c r="R6133" s="214"/>
    </row>
    <row r="6134" spans="4:18">
      <c r="D6134" s="130"/>
      <c r="R6134" s="214"/>
    </row>
    <row r="6135" spans="4:18">
      <c r="D6135" s="130"/>
      <c r="R6135" s="214"/>
    </row>
    <row r="6136" spans="4:18">
      <c r="D6136" s="130"/>
      <c r="R6136" s="214"/>
    </row>
    <row r="6137" spans="4:18">
      <c r="D6137" s="130"/>
      <c r="R6137" s="214"/>
    </row>
    <row r="6138" spans="4:18">
      <c r="D6138" s="130"/>
      <c r="R6138" s="214"/>
    </row>
    <row r="6139" spans="4:18">
      <c r="D6139" s="130"/>
      <c r="R6139" s="214"/>
    </row>
    <row r="6140" spans="4:18">
      <c r="D6140" s="130"/>
      <c r="R6140" s="214"/>
    </row>
    <row r="6141" spans="4:18">
      <c r="D6141" s="130"/>
      <c r="R6141" s="214"/>
    </row>
    <row r="6142" spans="4:18">
      <c r="D6142" s="130"/>
      <c r="R6142" s="214"/>
    </row>
    <row r="6143" spans="4:18">
      <c r="D6143" s="130"/>
      <c r="R6143" s="214"/>
    </row>
    <row r="6144" spans="4:18">
      <c r="D6144" s="130"/>
      <c r="R6144" s="214"/>
    </row>
    <row r="6145" spans="4:18">
      <c r="D6145" s="130"/>
      <c r="R6145" s="214"/>
    </row>
    <row r="6146" spans="4:18">
      <c r="D6146" s="130"/>
      <c r="R6146" s="214"/>
    </row>
    <row r="6147" spans="4:18">
      <c r="D6147" s="130"/>
      <c r="R6147" s="214"/>
    </row>
    <row r="6148" spans="4:18">
      <c r="D6148" s="130"/>
      <c r="R6148" s="214"/>
    </row>
    <row r="6149" spans="4:18">
      <c r="D6149" s="130"/>
      <c r="R6149" s="214"/>
    </row>
    <row r="6150" spans="4:18">
      <c r="D6150" s="130"/>
      <c r="R6150" s="214"/>
    </row>
    <row r="6151" spans="4:18">
      <c r="D6151" s="130"/>
      <c r="R6151" s="214"/>
    </row>
    <row r="6152" spans="4:18">
      <c r="D6152" s="130"/>
      <c r="R6152" s="214"/>
    </row>
    <row r="6153" spans="4:18">
      <c r="D6153" s="130"/>
      <c r="R6153" s="214"/>
    </row>
    <row r="6154" spans="4:18">
      <c r="D6154" s="130"/>
      <c r="R6154" s="214"/>
    </row>
    <row r="6155" spans="4:18">
      <c r="D6155" s="130"/>
      <c r="R6155" s="214"/>
    </row>
    <row r="6156" spans="4:18">
      <c r="D6156" s="130"/>
      <c r="R6156" s="214"/>
    </row>
    <row r="6157" spans="4:18">
      <c r="D6157" s="130"/>
      <c r="R6157" s="214"/>
    </row>
    <row r="6158" spans="4:18">
      <c r="D6158" s="130"/>
      <c r="R6158" s="214"/>
    </row>
    <row r="6159" spans="4:18">
      <c r="D6159" s="130"/>
      <c r="R6159" s="214"/>
    </row>
    <row r="6160" spans="4:18">
      <c r="D6160" s="130"/>
      <c r="R6160" s="214"/>
    </row>
    <row r="6161" spans="4:18">
      <c r="D6161" s="130"/>
      <c r="R6161" s="214"/>
    </row>
    <row r="6162" spans="4:18">
      <c r="D6162" s="130"/>
      <c r="R6162" s="214"/>
    </row>
    <row r="6163" spans="4:18">
      <c r="D6163" s="130"/>
      <c r="R6163" s="214"/>
    </row>
    <row r="6164" spans="4:18">
      <c r="D6164" s="130"/>
      <c r="R6164" s="214"/>
    </row>
    <row r="6165" spans="4:18">
      <c r="D6165" s="130"/>
      <c r="R6165" s="214"/>
    </row>
    <row r="6166" spans="4:18">
      <c r="D6166" s="130"/>
      <c r="R6166" s="214"/>
    </row>
    <row r="6167" spans="4:18">
      <c r="D6167" s="130"/>
      <c r="R6167" s="214"/>
    </row>
    <row r="6168" spans="4:18">
      <c r="D6168" s="130"/>
      <c r="R6168" s="214"/>
    </row>
    <row r="6169" spans="4:18">
      <c r="D6169" s="130"/>
      <c r="R6169" s="214"/>
    </row>
    <row r="6170" spans="4:18">
      <c r="D6170" s="130"/>
      <c r="R6170" s="214"/>
    </row>
    <row r="6171" spans="4:18">
      <c r="D6171" s="130"/>
      <c r="R6171" s="214"/>
    </row>
    <row r="6172" spans="4:18">
      <c r="D6172" s="130"/>
      <c r="R6172" s="214"/>
    </row>
    <row r="6173" spans="4:18">
      <c r="D6173" s="130"/>
      <c r="R6173" s="214"/>
    </row>
    <row r="6174" spans="4:18">
      <c r="D6174" s="130"/>
      <c r="R6174" s="214"/>
    </row>
    <row r="6175" spans="4:18">
      <c r="D6175" s="130"/>
      <c r="R6175" s="214"/>
    </row>
    <row r="6176" spans="4:18">
      <c r="D6176" s="130"/>
      <c r="R6176" s="214"/>
    </row>
    <row r="6177" spans="4:18">
      <c r="D6177" s="130"/>
      <c r="R6177" s="214"/>
    </row>
    <row r="6178" spans="4:18">
      <c r="D6178" s="130"/>
      <c r="R6178" s="214"/>
    </row>
    <row r="6179" spans="4:18">
      <c r="D6179" s="130"/>
      <c r="R6179" s="214"/>
    </row>
    <row r="6180" spans="4:18">
      <c r="D6180" s="130"/>
      <c r="R6180" s="214"/>
    </row>
    <row r="6181" spans="4:18">
      <c r="D6181" s="130"/>
      <c r="R6181" s="214"/>
    </row>
    <row r="6182" spans="4:18">
      <c r="D6182" s="130"/>
      <c r="R6182" s="214"/>
    </row>
    <row r="6183" spans="4:18">
      <c r="D6183" s="130"/>
      <c r="R6183" s="214"/>
    </row>
    <row r="6184" spans="4:18">
      <c r="D6184" s="130"/>
      <c r="R6184" s="214"/>
    </row>
    <row r="6185" spans="4:18">
      <c r="D6185" s="130"/>
      <c r="R6185" s="214"/>
    </row>
    <row r="6186" spans="4:18">
      <c r="D6186" s="130"/>
      <c r="R6186" s="214"/>
    </row>
    <row r="6187" spans="4:18">
      <c r="D6187" s="130"/>
      <c r="R6187" s="214"/>
    </row>
    <row r="6188" spans="4:18">
      <c r="D6188" s="130"/>
      <c r="R6188" s="214"/>
    </row>
    <row r="6189" spans="4:18">
      <c r="D6189" s="130"/>
      <c r="R6189" s="214"/>
    </row>
    <row r="6190" spans="4:18">
      <c r="D6190" s="130"/>
      <c r="R6190" s="214"/>
    </row>
    <row r="6191" spans="4:18">
      <c r="D6191" s="130"/>
      <c r="R6191" s="214"/>
    </row>
    <row r="6192" spans="4:18">
      <c r="D6192" s="130"/>
      <c r="R6192" s="214"/>
    </row>
    <row r="6193" spans="4:18">
      <c r="D6193" s="130"/>
      <c r="R6193" s="214"/>
    </row>
    <row r="6194" spans="4:18">
      <c r="D6194" s="130"/>
      <c r="R6194" s="214"/>
    </row>
    <row r="6195" spans="4:18">
      <c r="D6195" s="130"/>
      <c r="R6195" s="214"/>
    </row>
    <row r="6196" spans="4:18">
      <c r="D6196" s="130"/>
      <c r="R6196" s="214"/>
    </row>
    <row r="6197" spans="4:18">
      <c r="D6197" s="130"/>
      <c r="R6197" s="214"/>
    </row>
    <row r="6198" spans="4:18">
      <c r="D6198" s="130"/>
      <c r="R6198" s="214"/>
    </row>
    <row r="6199" spans="4:18">
      <c r="D6199" s="130"/>
      <c r="R6199" s="214"/>
    </row>
    <row r="6200" spans="4:18">
      <c r="D6200" s="130"/>
      <c r="R6200" s="214"/>
    </row>
    <row r="6201" spans="4:18">
      <c r="D6201" s="130"/>
      <c r="R6201" s="214"/>
    </row>
    <row r="6202" spans="4:18">
      <c r="D6202" s="130"/>
      <c r="R6202" s="214"/>
    </row>
    <row r="6203" spans="4:18">
      <c r="D6203" s="130"/>
      <c r="R6203" s="214"/>
    </row>
    <row r="6204" spans="4:18">
      <c r="D6204" s="130"/>
      <c r="R6204" s="214"/>
    </row>
    <row r="6205" spans="4:18">
      <c r="D6205" s="130"/>
      <c r="R6205" s="214"/>
    </row>
    <row r="6206" spans="4:18">
      <c r="D6206" s="130"/>
      <c r="R6206" s="214"/>
    </row>
    <row r="6207" spans="4:18">
      <c r="D6207" s="130"/>
      <c r="R6207" s="214"/>
    </row>
    <row r="6208" spans="4:18">
      <c r="D6208" s="130"/>
      <c r="R6208" s="214"/>
    </row>
    <row r="6209" spans="4:18">
      <c r="D6209" s="130"/>
      <c r="R6209" s="214"/>
    </row>
    <row r="6210" spans="4:18">
      <c r="D6210" s="130"/>
      <c r="R6210" s="214"/>
    </row>
    <row r="6211" spans="4:18">
      <c r="D6211" s="130"/>
      <c r="R6211" s="214"/>
    </row>
    <row r="6212" spans="4:18">
      <c r="D6212" s="130"/>
      <c r="R6212" s="214"/>
    </row>
    <row r="6213" spans="4:18">
      <c r="D6213" s="130"/>
      <c r="R6213" s="214"/>
    </row>
    <row r="6214" spans="4:18">
      <c r="D6214" s="130"/>
      <c r="R6214" s="214"/>
    </row>
    <row r="6215" spans="4:18">
      <c r="D6215" s="130"/>
      <c r="R6215" s="214"/>
    </row>
    <row r="6216" spans="4:18">
      <c r="D6216" s="130"/>
      <c r="R6216" s="214"/>
    </row>
    <row r="6217" spans="4:18">
      <c r="D6217" s="130"/>
      <c r="R6217" s="214"/>
    </row>
    <row r="6218" spans="4:18">
      <c r="D6218" s="130"/>
      <c r="R6218" s="214"/>
    </row>
    <row r="6219" spans="4:18">
      <c r="D6219" s="130"/>
      <c r="R6219" s="214"/>
    </row>
    <row r="6220" spans="4:18">
      <c r="D6220" s="130"/>
      <c r="R6220" s="214"/>
    </row>
    <row r="6221" spans="4:18">
      <c r="D6221" s="130"/>
      <c r="R6221" s="214"/>
    </row>
    <row r="6222" spans="4:18">
      <c r="D6222" s="130"/>
      <c r="R6222" s="214"/>
    </row>
    <row r="6223" spans="4:18">
      <c r="D6223" s="130"/>
      <c r="R6223" s="214"/>
    </row>
    <row r="6224" spans="4:18">
      <c r="D6224" s="130"/>
      <c r="R6224" s="214"/>
    </row>
    <row r="6225" spans="4:18">
      <c r="D6225" s="130"/>
      <c r="R6225" s="214"/>
    </row>
    <row r="6226" spans="4:18">
      <c r="D6226" s="130"/>
      <c r="R6226" s="214"/>
    </row>
    <row r="6227" spans="4:18">
      <c r="D6227" s="130"/>
      <c r="R6227" s="214"/>
    </row>
    <row r="6228" spans="4:18">
      <c r="D6228" s="130"/>
      <c r="R6228" s="214"/>
    </row>
    <row r="6229" spans="4:18">
      <c r="D6229" s="130"/>
      <c r="R6229" s="214"/>
    </row>
    <row r="6230" spans="4:18">
      <c r="D6230" s="130"/>
      <c r="R6230" s="214"/>
    </row>
    <row r="6231" spans="4:18">
      <c r="D6231" s="130"/>
      <c r="R6231" s="214"/>
    </row>
    <row r="6232" spans="4:18">
      <c r="D6232" s="130"/>
      <c r="R6232" s="214"/>
    </row>
    <row r="6233" spans="4:18">
      <c r="D6233" s="130"/>
      <c r="R6233" s="214"/>
    </row>
    <row r="6234" spans="4:18">
      <c r="D6234" s="130"/>
      <c r="R6234" s="214"/>
    </row>
    <row r="6235" spans="4:18">
      <c r="D6235" s="130"/>
      <c r="R6235" s="214"/>
    </row>
    <row r="6236" spans="4:18">
      <c r="D6236" s="130"/>
      <c r="R6236" s="214"/>
    </row>
    <row r="6237" spans="4:18">
      <c r="D6237" s="130"/>
      <c r="R6237" s="214"/>
    </row>
    <row r="6238" spans="4:18">
      <c r="D6238" s="130"/>
      <c r="R6238" s="214"/>
    </row>
    <row r="6239" spans="4:18">
      <c r="D6239" s="130"/>
      <c r="R6239" s="214"/>
    </row>
    <row r="6240" spans="4:18">
      <c r="D6240" s="130"/>
      <c r="R6240" s="214"/>
    </row>
    <row r="6241" spans="4:18">
      <c r="D6241" s="130"/>
      <c r="R6241" s="214"/>
    </row>
    <row r="6242" spans="4:18">
      <c r="D6242" s="130"/>
      <c r="R6242" s="214"/>
    </row>
    <row r="6243" spans="4:18">
      <c r="D6243" s="130"/>
      <c r="R6243" s="214"/>
    </row>
    <row r="6244" spans="4:18">
      <c r="D6244" s="130"/>
      <c r="R6244" s="214"/>
    </row>
    <row r="6245" spans="4:18">
      <c r="D6245" s="130"/>
      <c r="R6245" s="214"/>
    </row>
    <row r="6246" spans="4:18">
      <c r="D6246" s="130"/>
      <c r="R6246" s="214"/>
    </row>
    <row r="6247" spans="4:18">
      <c r="D6247" s="130"/>
      <c r="R6247" s="214"/>
    </row>
    <row r="6248" spans="4:18">
      <c r="D6248" s="130"/>
      <c r="R6248" s="214"/>
    </row>
    <row r="6249" spans="4:18">
      <c r="D6249" s="130"/>
      <c r="R6249" s="214"/>
    </row>
    <row r="6250" spans="4:18">
      <c r="D6250" s="130"/>
      <c r="R6250" s="214"/>
    </row>
    <row r="6251" spans="4:18">
      <c r="D6251" s="130"/>
      <c r="R6251" s="214"/>
    </row>
    <row r="6252" spans="4:18">
      <c r="D6252" s="130"/>
      <c r="R6252" s="214"/>
    </row>
    <row r="6253" spans="4:18">
      <c r="D6253" s="130"/>
      <c r="R6253" s="214"/>
    </row>
    <row r="6254" spans="4:18">
      <c r="D6254" s="130"/>
      <c r="R6254" s="214"/>
    </row>
    <row r="6255" spans="4:18">
      <c r="D6255" s="130"/>
      <c r="R6255" s="214"/>
    </row>
    <row r="6256" spans="4:18">
      <c r="D6256" s="130"/>
      <c r="R6256" s="214"/>
    </row>
    <row r="6257" spans="4:18">
      <c r="D6257" s="130"/>
      <c r="R6257" s="214"/>
    </row>
    <row r="6258" spans="4:18">
      <c r="D6258" s="130"/>
      <c r="R6258" s="214"/>
    </row>
    <row r="6259" spans="4:18">
      <c r="D6259" s="130"/>
      <c r="R6259" s="214"/>
    </row>
    <row r="6260" spans="4:18">
      <c r="D6260" s="130"/>
      <c r="R6260" s="214"/>
    </row>
    <row r="6261" spans="4:18">
      <c r="D6261" s="130"/>
      <c r="R6261" s="214"/>
    </row>
    <row r="6262" spans="4:18">
      <c r="D6262" s="130"/>
      <c r="R6262" s="214"/>
    </row>
    <row r="6263" spans="4:18">
      <c r="D6263" s="130"/>
      <c r="R6263" s="214"/>
    </row>
    <row r="6264" spans="4:18">
      <c r="D6264" s="130"/>
      <c r="R6264" s="214"/>
    </row>
    <row r="6265" spans="4:18">
      <c r="D6265" s="130"/>
      <c r="R6265" s="214"/>
    </row>
    <row r="6266" spans="4:18">
      <c r="D6266" s="130"/>
      <c r="R6266" s="214"/>
    </row>
    <row r="6267" spans="4:18">
      <c r="D6267" s="130"/>
      <c r="R6267" s="214"/>
    </row>
    <row r="6268" spans="4:18">
      <c r="D6268" s="130"/>
      <c r="R6268" s="214"/>
    </row>
    <row r="6269" spans="4:18">
      <c r="D6269" s="130"/>
      <c r="R6269" s="214"/>
    </row>
    <row r="6270" spans="4:18">
      <c r="D6270" s="130"/>
      <c r="R6270" s="214"/>
    </row>
    <row r="6271" spans="4:18">
      <c r="D6271" s="130"/>
      <c r="R6271" s="214"/>
    </row>
    <row r="6272" spans="4:18">
      <c r="D6272" s="130"/>
      <c r="R6272" s="214"/>
    </row>
    <row r="6273" spans="4:18">
      <c r="D6273" s="130"/>
      <c r="R6273" s="214"/>
    </row>
    <row r="6274" spans="4:18">
      <c r="D6274" s="130"/>
      <c r="R6274" s="214"/>
    </row>
    <row r="6275" spans="4:18">
      <c r="D6275" s="130"/>
      <c r="R6275" s="214"/>
    </row>
    <row r="6276" spans="4:18">
      <c r="D6276" s="130"/>
      <c r="R6276" s="214"/>
    </row>
    <row r="6277" spans="4:18">
      <c r="D6277" s="130"/>
      <c r="R6277" s="214"/>
    </row>
    <row r="6278" spans="4:18">
      <c r="D6278" s="130"/>
      <c r="R6278" s="214"/>
    </row>
    <row r="6279" spans="4:18">
      <c r="D6279" s="130"/>
      <c r="R6279" s="214"/>
    </row>
    <row r="6280" spans="4:18">
      <c r="D6280" s="130"/>
      <c r="R6280" s="214"/>
    </row>
    <row r="6281" spans="4:18">
      <c r="D6281" s="130"/>
      <c r="R6281" s="214"/>
    </row>
    <row r="6282" spans="4:18">
      <c r="D6282" s="130"/>
      <c r="R6282" s="214"/>
    </row>
    <row r="6283" spans="4:18">
      <c r="D6283" s="130"/>
      <c r="R6283" s="214"/>
    </row>
    <row r="6284" spans="4:18">
      <c r="D6284" s="130"/>
      <c r="R6284" s="214"/>
    </row>
    <row r="6285" spans="4:18">
      <c r="D6285" s="130"/>
      <c r="R6285" s="214"/>
    </row>
    <row r="6286" spans="4:18">
      <c r="D6286" s="130"/>
      <c r="R6286" s="214"/>
    </row>
    <row r="6287" spans="4:18">
      <c r="D6287" s="130"/>
      <c r="R6287" s="214"/>
    </row>
    <row r="6288" spans="4:18">
      <c r="D6288" s="130"/>
      <c r="R6288" s="214"/>
    </row>
    <row r="6289" spans="4:18">
      <c r="D6289" s="130"/>
      <c r="R6289" s="214"/>
    </row>
    <row r="6290" spans="4:18">
      <c r="D6290" s="130"/>
      <c r="R6290" s="214"/>
    </row>
    <row r="6291" spans="4:18">
      <c r="D6291" s="130"/>
      <c r="R6291" s="214"/>
    </row>
    <row r="6292" spans="4:18">
      <c r="D6292" s="130"/>
      <c r="R6292" s="214"/>
    </row>
    <row r="6293" spans="4:18">
      <c r="D6293" s="130"/>
      <c r="R6293" s="214"/>
    </row>
    <row r="6294" spans="4:18">
      <c r="D6294" s="130"/>
      <c r="R6294" s="214"/>
    </row>
    <row r="6295" spans="4:18">
      <c r="D6295" s="130"/>
      <c r="R6295" s="214"/>
    </row>
    <row r="6296" spans="4:18">
      <c r="D6296" s="130"/>
      <c r="R6296" s="214"/>
    </row>
    <row r="6297" spans="4:18">
      <c r="D6297" s="130"/>
      <c r="R6297" s="214"/>
    </row>
    <row r="6298" spans="4:18">
      <c r="D6298" s="130"/>
      <c r="R6298" s="214"/>
    </row>
    <row r="6299" spans="4:18">
      <c r="D6299" s="130"/>
      <c r="R6299" s="214"/>
    </row>
    <row r="6300" spans="4:18">
      <c r="D6300" s="130"/>
      <c r="R6300" s="214"/>
    </row>
    <row r="6301" spans="4:18">
      <c r="D6301" s="130"/>
      <c r="R6301" s="214"/>
    </row>
    <row r="6302" spans="4:18">
      <c r="D6302" s="130"/>
      <c r="R6302" s="214"/>
    </row>
    <row r="6303" spans="4:18">
      <c r="D6303" s="130"/>
      <c r="R6303" s="214"/>
    </row>
    <row r="6304" spans="4:18">
      <c r="D6304" s="130"/>
      <c r="R6304" s="214"/>
    </row>
    <row r="6305" spans="4:18">
      <c r="D6305" s="130"/>
      <c r="R6305" s="214"/>
    </row>
    <row r="6306" spans="4:18">
      <c r="D6306" s="130"/>
      <c r="R6306" s="214"/>
    </row>
    <row r="6307" spans="4:18">
      <c r="D6307" s="130"/>
      <c r="R6307" s="214"/>
    </row>
    <row r="6308" spans="4:18">
      <c r="D6308" s="130"/>
      <c r="R6308" s="214"/>
    </row>
    <row r="6309" spans="4:18">
      <c r="D6309" s="130"/>
      <c r="R6309" s="214"/>
    </row>
    <row r="6310" spans="4:18">
      <c r="D6310" s="130"/>
      <c r="R6310" s="214"/>
    </row>
    <row r="6311" spans="4:18">
      <c r="D6311" s="130"/>
      <c r="R6311" s="214"/>
    </row>
    <row r="6312" spans="4:18">
      <c r="D6312" s="130"/>
      <c r="R6312" s="214"/>
    </row>
    <row r="6313" spans="4:18">
      <c r="D6313" s="130"/>
      <c r="R6313" s="214"/>
    </row>
    <row r="6314" spans="4:18">
      <c r="D6314" s="130"/>
      <c r="R6314" s="214"/>
    </row>
    <row r="6315" spans="4:18">
      <c r="D6315" s="130"/>
      <c r="R6315" s="214"/>
    </row>
    <row r="6316" spans="4:18">
      <c r="D6316" s="130"/>
      <c r="R6316" s="214"/>
    </row>
    <row r="6317" spans="4:18">
      <c r="D6317" s="130"/>
      <c r="R6317" s="214"/>
    </row>
    <row r="6318" spans="4:18">
      <c r="D6318" s="130"/>
      <c r="R6318" s="214"/>
    </row>
    <row r="6319" spans="4:18">
      <c r="D6319" s="130"/>
      <c r="R6319" s="214"/>
    </row>
    <row r="6320" spans="4:18">
      <c r="D6320" s="130"/>
      <c r="R6320" s="214"/>
    </row>
    <row r="6321" spans="4:18">
      <c r="D6321" s="130"/>
      <c r="R6321" s="214"/>
    </row>
    <row r="6322" spans="4:18">
      <c r="D6322" s="130"/>
      <c r="R6322" s="214"/>
    </row>
    <row r="6323" spans="4:18">
      <c r="D6323" s="130"/>
      <c r="R6323" s="214"/>
    </row>
    <row r="6324" spans="4:18">
      <c r="D6324" s="130"/>
      <c r="R6324" s="214"/>
    </row>
    <row r="6325" spans="4:18">
      <c r="D6325" s="130"/>
      <c r="R6325" s="214"/>
    </row>
    <row r="6326" spans="4:18">
      <c r="D6326" s="130"/>
      <c r="R6326" s="214"/>
    </row>
    <row r="6327" spans="4:18">
      <c r="D6327" s="130"/>
      <c r="R6327" s="214"/>
    </row>
    <row r="6328" spans="4:18">
      <c r="D6328" s="130"/>
      <c r="R6328" s="214"/>
    </row>
    <row r="6329" spans="4:18">
      <c r="D6329" s="130"/>
      <c r="R6329" s="214"/>
    </row>
    <row r="6330" spans="4:18">
      <c r="D6330" s="130"/>
      <c r="R6330" s="214"/>
    </row>
    <row r="6331" spans="4:18">
      <c r="D6331" s="130"/>
      <c r="R6331" s="214"/>
    </row>
    <row r="6332" spans="4:18">
      <c r="D6332" s="130"/>
      <c r="R6332" s="214"/>
    </row>
    <row r="6333" spans="4:18">
      <c r="D6333" s="130"/>
      <c r="R6333" s="214"/>
    </row>
    <row r="6334" spans="4:18">
      <c r="D6334" s="130"/>
      <c r="R6334" s="214"/>
    </row>
    <row r="6335" spans="4:18">
      <c r="D6335" s="130"/>
      <c r="R6335" s="214"/>
    </row>
    <row r="6336" spans="4:18">
      <c r="D6336" s="130"/>
      <c r="R6336" s="214"/>
    </row>
    <row r="6337" spans="4:18">
      <c r="D6337" s="130"/>
      <c r="R6337" s="214"/>
    </row>
    <row r="6338" spans="4:18">
      <c r="D6338" s="130"/>
      <c r="R6338" s="214"/>
    </row>
    <row r="6339" spans="4:18">
      <c r="D6339" s="130"/>
      <c r="R6339" s="214"/>
    </row>
    <row r="6340" spans="4:18">
      <c r="D6340" s="130"/>
      <c r="R6340" s="214"/>
    </row>
    <row r="6341" spans="4:18">
      <c r="D6341" s="130"/>
      <c r="R6341" s="214"/>
    </row>
    <row r="6342" spans="4:18">
      <c r="D6342" s="130"/>
      <c r="R6342" s="214"/>
    </row>
    <row r="6343" spans="4:18">
      <c r="D6343" s="130"/>
      <c r="R6343" s="214"/>
    </row>
    <row r="6344" spans="4:18">
      <c r="D6344" s="130"/>
      <c r="R6344" s="214"/>
    </row>
    <row r="6345" spans="4:18">
      <c r="D6345" s="130"/>
      <c r="R6345" s="214"/>
    </row>
    <row r="6346" spans="4:18">
      <c r="D6346" s="130"/>
      <c r="R6346" s="214"/>
    </row>
    <row r="6347" spans="4:18">
      <c r="D6347" s="130"/>
      <c r="R6347" s="214"/>
    </row>
    <row r="6348" spans="4:18">
      <c r="D6348" s="130"/>
      <c r="R6348" s="214"/>
    </row>
    <row r="6349" spans="4:18">
      <c r="D6349" s="130"/>
      <c r="R6349" s="214"/>
    </row>
    <row r="6350" spans="4:18">
      <c r="D6350" s="130"/>
      <c r="R6350" s="214"/>
    </row>
    <row r="6351" spans="4:18">
      <c r="D6351" s="130"/>
      <c r="R6351" s="214"/>
    </row>
    <row r="6352" spans="4:18">
      <c r="D6352" s="130"/>
      <c r="R6352" s="214"/>
    </row>
    <row r="6353" spans="4:18">
      <c r="D6353" s="130"/>
      <c r="R6353" s="214"/>
    </row>
    <row r="6354" spans="4:18">
      <c r="D6354" s="130"/>
      <c r="R6354" s="214"/>
    </row>
    <row r="6355" spans="4:18">
      <c r="D6355" s="130"/>
      <c r="R6355" s="214"/>
    </row>
    <row r="6356" spans="4:18">
      <c r="D6356" s="130"/>
      <c r="R6356" s="214"/>
    </row>
    <row r="6357" spans="4:18">
      <c r="D6357" s="130"/>
      <c r="R6357" s="214"/>
    </row>
    <row r="6358" spans="4:18">
      <c r="D6358" s="130"/>
      <c r="R6358" s="214"/>
    </row>
    <row r="6359" spans="4:18">
      <c r="D6359" s="130"/>
      <c r="R6359" s="214"/>
    </row>
    <row r="6360" spans="4:18">
      <c r="D6360" s="130"/>
      <c r="R6360" s="214"/>
    </row>
    <row r="6361" spans="4:18">
      <c r="D6361" s="130"/>
      <c r="R6361" s="214"/>
    </row>
    <row r="6362" spans="4:18">
      <c r="D6362" s="130"/>
      <c r="R6362" s="214"/>
    </row>
    <row r="6363" spans="4:18">
      <c r="D6363" s="130"/>
      <c r="R6363" s="214"/>
    </row>
    <row r="6364" spans="4:18">
      <c r="D6364" s="130"/>
      <c r="R6364" s="214"/>
    </row>
    <row r="6365" spans="4:18">
      <c r="D6365" s="130"/>
      <c r="R6365" s="214"/>
    </row>
    <row r="6366" spans="4:18">
      <c r="D6366" s="130"/>
      <c r="R6366" s="214"/>
    </row>
    <row r="6367" spans="4:18">
      <c r="D6367" s="130"/>
      <c r="R6367" s="214"/>
    </row>
    <row r="6368" spans="4:18">
      <c r="D6368" s="130"/>
      <c r="R6368" s="214"/>
    </row>
    <row r="6369" spans="4:18">
      <c r="D6369" s="130"/>
      <c r="R6369" s="214"/>
    </row>
    <row r="6370" spans="4:18">
      <c r="D6370" s="130"/>
      <c r="R6370" s="214"/>
    </row>
    <row r="6371" spans="4:18">
      <c r="D6371" s="130"/>
      <c r="R6371" s="214"/>
    </row>
    <row r="6372" spans="4:18">
      <c r="D6372" s="130"/>
      <c r="R6372" s="214"/>
    </row>
    <row r="6373" spans="4:18">
      <c r="D6373" s="130"/>
      <c r="R6373" s="214"/>
    </row>
    <row r="6374" spans="4:18">
      <c r="D6374" s="130"/>
      <c r="R6374" s="214"/>
    </row>
    <row r="6375" spans="4:18">
      <c r="D6375" s="130"/>
      <c r="R6375" s="214"/>
    </row>
    <row r="6376" spans="4:18">
      <c r="D6376" s="130"/>
      <c r="R6376" s="214"/>
    </row>
    <row r="6377" spans="4:18">
      <c r="D6377" s="130"/>
      <c r="R6377" s="214"/>
    </row>
    <row r="6378" spans="4:18">
      <c r="D6378" s="130"/>
      <c r="R6378" s="214"/>
    </row>
    <row r="6379" spans="4:18">
      <c r="D6379" s="130"/>
      <c r="R6379" s="214"/>
    </row>
    <row r="6380" spans="4:18">
      <c r="D6380" s="130"/>
      <c r="R6380" s="214"/>
    </row>
    <row r="6381" spans="4:18">
      <c r="D6381" s="130"/>
      <c r="R6381" s="214"/>
    </row>
    <row r="6382" spans="4:18">
      <c r="D6382" s="130"/>
      <c r="R6382" s="214"/>
    </row>
    <row r="6383" spans="4:18">
      <c r="D6383" s="130"/>
      <c r="R6383" s="214"/>
    </row>
    <row r="6384" spans="4:18">
      <c r="D6384" s="130"/>
      <c r="R6384" s="214"/>
    </row>
    <row r="6385" spans="4:18">
      <c r="D6385" s="130"/>
      <c r="R6385" s="214"/>
    </row>
    <row r="6386" spans="4:18">
      <c r="D6386" s="130"/>
      <c r="R6386" s="214"/>
    </row>
    <row r="6387" spans="4:18">
      <c r="D6387" s="130"/>
      <c r="R6387" s="214"/>
    </row>
    <row r="6388" spans="4:18">
      <c r="D6388" s="130"/>
      <c r="R6388" s="214"/>
    </row>
    <row r="6389" spans="4:18">
      <c r="D6389" s="130"/>
      <c r="R6389" s="214"/>
    </row>
    <row r="6390" spans="4:18">
      <c r="D6390" s="130"/>
      <c r="R6390" s="214"/>
    </row>
    <row r="6391" spans="4:18">
      <c r="D6391" s="130"/>
      <c r="R6391" s="214"/>
    </row>
    <row r="6392" spans="4:18">
      <c r="D6392" s="130"/>
      <c r="R6392" s="214"/>
    </row>
    <row r="6393" spans="4:18">
      <c r="D6393" s="130"/>
      <c r="R6393" s="214"/>
    </row>
    <row r="6394" spans="4:18">
      <c r="D6394" s="130"/>
      <c r="R6394" s="214"/>
    </row>
    <row r="6395" spans="4:18">
      <c r="D6395" s="130"/>
      <c r="R6395" s="214"/>
    </row>
    <row r="6396" spans="4:18">
      <c r="D6396" s="130"/>
      <c r="R6396" s="214"/>
    </row>
    <row r="6397" spans="4:18">
      <c r="D6397" s="130"/>
      <c r="R6397" s="214"/>
    </row>
    <row r="6398" spans="4:18">
      <c r="D6398" s="130"/>
      <c r="R6398" s="214"/>
    </row>
    <row r="6399" spans="4:18">
      <c r="D6399" s="130"/>
      <c r="R6399" s="214"/>
    </row>
    <row r="6400" spans="4:18">
      <c r="D6400" s="130"/>
      <c r="R6400" s="214"/>
    </row>
    <row r="6401" spans="4:18">
      <c r="D6401" s="130"/>
      <c r="R6401" s="214"/>
    </row>
    <row r="6402" spans="4:18">
      <c r="D6402" s="130"/>
      <c r="R6402" s="214"/>
    </row>
    <row r="6403" spans="4:18">
      <c r="D6403" s="130"/>
      <c r="R6403" s="214"/>
    </row>
    <row r="6404" spans="4:18">
      <c r="D6404" s="130"/>
      <c r="R6404" s="214"/>
    </row>
    <row r="6405" spans="4:18">
      <c r="D6405" s="130"/>
      <c r="R6405" s="214"/>
    </row>
    <row r="6406" spans="4:18">
      <c r="D6406" s="130"/>
      <c r="R6406" s="214"/>
    </row>
    <row r="6407" spans="4:18">
      <c r="D6407" s="130"/>
      <c r="R6407" s="214"/>
    </row>
    <row r="6408" spans="4:18">
      <c r="D6408" s="130"/>
      <c r="R6408" s="214"/>
    </row>
    <row r="6409" spans="4:18">
      <c r="D6409" s="130"/>
      <c r="R6409" s="214"/>
    </row>
    <row r="6410" spans="4:18">
      <c r="D6410" s="130"/>
      <c r="R6410" s="214"/>
    </row>
    <row r="6411" spans="4:18">
      <c r="D6411" s="130"/>
      <c r="R6411" s="214"/>
    </row>
    <row r="6412" spans="4:18">
      <c r="D6412" s="130"/>
      <c r="R6412" s="214"/>
    </row>
    <row r="6413" spans="4:18">
      <c r="D6413" s="130"/>
      <c r="R6413" s="214"/>
    </row>
    <row r="6414" spans="4:18">
      <c r="D6414" s="130"/>
      <c r="R6414" s="214"/>
    </row>
    <row r="6415" spans="4:18">
      <c r="D6415" s="130"/>
      <c r="R6415" s="214"/>
    </row>
    <row r="6416" spans="4:18">
      <c r="D6416" s="130"/>
      <c r="R6416" s="214"/>
    </row>
    <row r="6417" spans="4:18">
      <c r="D6417" s="130"/>
      <c r="R6417" s="214"/>
    </row>
    <row r="6418" spans="4:18">
      <c r="D6418" s="130"/>
      <c r="R6418" s="214"/>
    </row>
    <row r="6419" spans="4:18">
      <c r="D6419" s="130"/>
      <c r="R6419" s="214"/>
    </row>
    <row r="6420" spans="4:18">
      <c r="D6420" s="130"/>
      <c r="R6420" s="214"/>
    </row>
    <row r="6421" spans="4:18">
      <c r="D6421" s="130"/>
      <c r="R6421" s="214"/>
    </row>
    <row r="6422" spans="4:18">
      <c r="D6422" s="130"/>
      <c r="R6422" s="214"/>
    </row>
    <row r="6423" spans="4:18">
      <c r="D6423" s="130"/>
      <c r="R6423" s="214"/>
    </row>
    <row r="6424" spans="4:18">
      <c r="D6424" s="130"/>
      <c r="R6424" s="214"/>
    </row>
    <row r="6425" spans="4:18">
      <c r="D6425" s="130"/>
      <c r="R6425" s="214"/>
    </row>
    <row r="6426" spans="4:18">
      <c r="D6426" s="130"/>
      <c r="R6426" s="214"/>
    </row>
    <row r="6427" spans="4:18">
      <c r="D6427" s="130"/>
      <c r="R6427" s="214"/>
    </row>
    <row r="6428" spans="4:18">
      <c r="D6428" s="130"/>
      <c r="R6428" s="214"/>
    </row>
    <row r="6429" spans="4:18">
      <c r="D6429" s="130"/>
      <c r="R6429" s="214"/>
    </row>
    <row r="6430" spans="4:18">
      <c r="D6430" s="130"/>
      <c r="R6430" s="214"/>
    </row>
    <row r="6431" spans="4:18">
      <c r="D6431" s="130"/>
      <c r="R6431" s="214"/>
    </row>
    <row r="6432" spans="4:18">
      <c r="D6432" s="130"/>
      <c r="R6432" s="214"/>
    </row>
    <row r="6433" spans="4:18">
      <c r="D6433" s="130"/>
      <c r="R6433" s="214"/>
    </row>
    <row r="6434" spans="4:18">
      <c r="D6434" s="130"/>
      <c r="R6434" s="214"/>
    </row>
    <row r="6435" spans="4:18">
      <c r="D6435" s="130"/>
      <c r="R6435" s="214"/>
    </row>
    <row r="6436" spans="4:18">
      <c r="D6436" s="130"/>
      <c r="R6436" s="214"/>
    </row>
    <row r="6437" spans="4:18">
      <c r="D6437" s="130"/>
      <c r="R6437" s="214"/>
    </row>
    <row r="6438" spans="4:18">
      <c r="D6438" s="130"/>
      <c r="R6438" s="214"/>
    </row>
    <row r="6439" spans="4:18">
      <c r="D6439" s="130"/>
      <c r="R6439" s="214"/>
    </row>
    <row r="6440" spans="4:18">
      <c r="D6440" s="130"/>
      <c r="R6440" s="214"/>
    </row>
    <row r="6441" spans="4:18">
      <c r="D6441" s="130"/>
      <c r="R6441" s="214"/>
    </row>
    <row r="6442" spans="4:18">
      <c r="D6442" s="130"/>
      <c r="R6442" s="214"/>
    </row>
    <row r="6443" spans="4:18">
      <c r="D6443" s="130"/>
      <c r="R6443" s="214"/>
    </row>
    <row r="6444" spans="4:18">
      <c r="D6444" s="130"/>
      <c r="R6444" s="214"/>
    </row>
    <row r="6445" spans="4:18">
      <c r="D6445" s="130"/>
      <c r="R6445" s="214"/>
    </row>
    <row r="6446" spans="4:18">
      <c r="D6446" s="130"/>
      <c r="R6446" s="214"/>
    </row>
    <row r="6447" spans="4:18">
      <c r="D6447" s="130"/>
      <c r="R6447" s="214"/>
    </row>
    <row r="6448" spans="4:18">
      <c r="D6448" s="130"/>
      <c r="R6448" s="214"/>
    </row>
    <row r="6449" spans="4:18">
      <c r="D6449" s="130"/>
      <c r="R6449" s="214"/>
    </row>
    <row r="6450" spans="4:18">
      <c r="D6450" s="130"/>
      <c r="R6450" s="214"/>
    </row>
    <row r="6451" spans="4:18">
      <c r="D6451" s="130"/>
      <c r="R6451" s="214"/>
    </row>
    <row r="6452" spans="4:18">
      <c r="D6452" s="130"/>
      <c r="R6452" s="214"/>
    </row>
    <row r="6453" spans="4:18">
      <c r="D6453" s="130"/>
      <c r="R6453" s="214"/>
    </row>
    <row r="6454" spans="4:18">
      <c r="D6454" s="130"/>
      <c r="R6454" s="214"/>
    </row>
    <row r="6455" spans="4:18">
      <c r="D6455" s="130"/>
      <c r="R6455" s="214"/>
    </row>
    <row r="6456" spans="4:18">
      <c r="D6456" s="130"/>
      <c r="R6456" s="214"/>
    </row>
    <row r="6457" spans="4:18">
      <c r="D6457" s="130"/>
      <c r="R6457" s="214"/>
    </row>
    <row r="6458" spans="4:18">
      <c r="D6458" s="130"/>
      <c r="R6458" s="214"/>
    </row>
    <row r="6459" spans="4:18">
      <c r="D6459" s="130"/>
      <c r="R6459" s="214"/>
    </row>
    <row r="6460" spans="4:18">
      <c r="D6460" s="130"/>
      <c r="R6460" s="214"/>
    </row>
    <row r="6461" spans="4:18">
      <c r="D6461" s="130"/>
      <c r="R6461" s="214"/>
    </row>
    <row r="6462" spans="4:18">
      <c r="D6462" s="130"/>
      <c r="R6462" s="214"/>
    </row>
    <row r="6463" spans="4:18">
      <c r="D6463" s="130"/>
      <c r="R6463" s="214"/>
    </row>
    <row r="6464" spans="4:18">
      <c r="D6464" s="130"/>
      <c r="R6464" s="214"/>
    </row>
    <row r="6465" spans="4:18">
      <c r="D6465" s="130"/>
      <c r="R6465" s="214"/>
    </row>
    <row r="6466" spans="4:18">
      <c r="D6466" s="130"/>
      <c r="R6466" s="214"/>
    </row>
    <row r="6467" spans="4:18">
      <c r="D6467" s="130"/>
      <c r="R6467" s="214"/>
    </row>
    <row r="6468" spans="4:18">
      <c r="D6468" s="130"/>
      <c r="R6468" s="214"/>
    </row>
    <row r="6469" spans="4:18">
      <c r="D6469" s="130"/>
      <c r="R6469" s="214"/>
    </row>
    <row r="6470" spans="4:18">
      <c r="D6470" s="130"/>
      <c r="R6470" s="214"/>
    </row>
    <row r="6471" spans="4:18">
      <c r="D6471" s="130"/>
      <c r="R6471" s="214"/>
    </row>
    <row r="6472" spans="4:18">
      <c r="D6472" s="130"/>
      <c r="R6472" s="214"/>
    </row>
    <row r="6473" spans="4:18">
      <c r="D6473" s="130"/>
      <c r="R6473" s="214"/>
    </row>
    <row r="6474" spans="4:18">
      <c r="D6474" s="130"/>
      <c r="R6474" s="214"/>
    </row>
    <row r="6475" spans="4:18">
      <c r="D6475" s="130"/>
      <c r="R6475" s="214"/>
    </row>
    <row r="6476" spans="4:18">
      <c r="D6476" s="130"/>
      <c r="R6476" s="214"/>
    </row>
    <row r="6477" spans="4:18">
      <c r="D6477" s="130"/>
      <c r="R6477" s="214"/>
    </row>
    <row r="6478" spans="4:18">
      <c r="D6478" s="130"/>
      <c r="R6478" s="214"/>
    </row>
    <row r="6479" spans="4:18">
      <c r="D6479" s="130"/>
      <c r="R6479" s="214"/>
    </row>
    <row r="6480" spans="4:18">
      <c r="D6480" s="130"/>
      <c r="R6480" s="214"/>
    </row>
    <row r="6481" spans="4:18">
      <c r="D6481" s="130"/>
      <c r="R6481" s="214"/>
    </row>
    <row r="6482" spans="4:18">
      <c r="D6482" s="130"/>
      <c r="R6482" s="214"/>
    </row>
    <row r="6483" spans="4:18">
      <c r="D6483" s="130"/>
      <c r="R6483" s="214"/>
    </row>
    <row r="6484" spans="4:18">
      <c r="D6484" s="130"/>
      <c r="R6484" s="214"/>
    </row>
    <row r="6485" spans="4:18">
      <c r="D6485" s="130"/>
      <c r="R6485" s="214"/>
    </row>
    <row r="6486" spans="4:18">
      <c r="D6486" s="130"/>
      <c r="R6486" s="214"/>
    </row>
    <row r="6487" spans="4:18">
      <c r="D6487" s="130"/>
      <c r="R6487" s="214"/>
    </row>
    <row r="6488" spans="4:18">
      <c r="D6488" s="130"/>
      <c r="R6488" s="214"/>
    </row>
    <row r="6489" spans="4:18">
      <c r="D6489" s="130"/>
      <c r="R6489" s="214"/>
    </row>
    <row r="6490" spans="4:18">
      <c r="D6490" s="130"/>
      <c r="R6490" s="214"/>
    </row>
    <row r="6491" spans="4:18">
      <c r="D6491" s="130"/>
      <c r="R6491" s="214"/>
    </row>
    <row r="6492" spans="4:18">
      <c r="D6492" s="130"/>
      <c r="R6492" s="214"/>
    </row>
    <row r="6493" spans="4:18">
      <c r="D6493" s="130"/>
      <c r="R6493" s="214"/>
    </row>
    <row r="6494" spans="4:18">
      <c r="D6494" s="130"/>
      <c r="R6494" s="214"/>
    </row>
    <row r="6495" spans="4:18">
      <c r="D6495" s="130"/>
      <c r="R6495" s="214"/>
    </row>
    <row r="6496" spans="4:18">
      <c r="D6496" s="130"/>
      <c r="R6496" s="214"/>
    </row>
    <row r="6497" spans="4:18">
      <c r="D6497" s="130"/>
      <c r="R6497" s="214"/>
    </row>
    <row r="6498" spans="4:18">
      <c r="D6498" s="130"/>
      <c r="R6498" s="214"/>
    </row>
    <row r="6499" spans="4:18">
      <c r="D6499" s="130"/>
      <c r="R6499" s="214"/>
    </row>
    <row r="6500" spans="4:18">
      <c r="D6500" s="130"/>
      <c r="R6500" s="214"/>
    </row>
    <row r="6501" spans="4:18">
      <c r="D6501" s="130"/>
      <c r="R6501" s="214"/>
    </row>
    <row r="6502" spans="4:18">
      <c r="D6502" s="130"/>
      <c r="R6502" s="214"/>
    </row>
    <row r="6503" spans="4:18">
      <c r="D6503" s="130"/>
      <c r="R6503" s="214"/>
    </row>
    <row r="6504" spans="4:18">
      <c r="D6504" s="130"/>
      <c r="R6504" s="214"/>
    </row>
    <row r="6505" spans="4:18">
      <c r="D6505" s="130"/>
      <c r="R6505" s="214"/>
    </row>
    <row r="6506" spans="4:18">
      <c r="D6506" s="130"/>
      <c r="R6506" s="214"/>
    </row>
    <row r="6507" spans="4:18">
      <c r="D6507" s="130"/>
      <c r="R6507" s="214"/>
    </row>
    <row r="6508" spans="4:18">
      <c r="D6508" s="130"/>
      <c r="R6508" s="214"/>
    </row>
    <row r="6509" spans="4:18">
      <c r="D6509" s="130"/>
      <c r="R6509" s="214"/>
    </row>
    <row r="6510" spans="4:18">
      <c r="D6510" s="130"/>
      <c r="R6510" s="214"/>
    </row>
    <row r="6511" spans="4:18">
      <c r="D6511" s="130"/>
      <c r="R6511" s="214"/>
    </row>
    <row r="6512" spans="4:18">
      <c r="D6512" s="130"/>
      <c r="R6512" s="214"/>
    </row>
    <row r="6513" spans="4:18">
      <c r="D6513" s="130"/>
      <c r="R6513" s="214"/>
    </row>
    <row r="6514" spans="4:18">
      <c r="D6514" s="130"/>
      <c r="R6514" s="214"/>
    </row>
    <row r="6515" spans="4:18">
      <c r="D6515" s="130"/>
      <c r="R6515" s="214"/>
    </row>
    <row r="6516" spans="4:18">
      <c r="D6516" s="130"/>
      <c r="R6516" s="214"/>
    </row>
    <row r="6517" spans="4:18">
      <c r="D6517" s="130"/>
      <c r="R6517" s="214"/>
    </row>
    <row r="6518" spans="4:18">
      <c r="D6518" s="130"/>
      <c r="R6518" s="214"/>
    </row>
    <row r="6519" spans="4:18">
      <c r="D6519" s="130"/>
      <c r="R6519" s="214"/>
    </row>
    <row r="6520" spans="4:18">
      <c r="D6520" s="130"/>
      <c r="R6520" s="214"/>
    </row>
    <row r="6521" spans="4:18">
      <c r="D6521" s="130"/>
      <c r="R6521" s="214"/>
    </row>
    <row r="6522" spans="4:18">
      <c r="D6522" s="130"/>
      <c r="R6522" s="214"/>
    </row>
    <row r="6523" spans="4:18">
      <c r="D6523" s="130"/>
      <c r="R6523" s="214"/>
    </row>
    <row r="6524" spans="4:18">
      <c r="D6524" s="130"/>
      <c r="R6524" s="214"/>
    </row>
    <row r="6525" spans="4:18">
      <c r="D6525" s="130"/>
      <c r="R6525" s="214"/>
    </row>
    <row r="6526" spans="4:18">
      <c r="D6526" s="130"/>
      <c r="R6526" s="214"/>
    </row>
    <row r="6527" spans="4:18">
      <c r="D6527" s="130"/>
      <c r="R6527" s="214"/>
    </row>
    <row r="6528" spans="4:18">
      <c r="D6528" s="130"/>
      <c r="R6528" s="214"/>
    </row>
    <row r="6529" spans="4:18">
      <c r="D6529" s="130"/>
      <c r="R6529" s="214"/>
    </row>
    <row r="6530" spans="4:18">
      <c r="D6530" s="130"/>
      <c r="R6530" s="214"/>
    </row>
    <row r="6531" spans="4:18">
      <c r="D6531" s="130"/>
      <c r="R6531" s="214"/>
    </row>
    <row r="6532" spans="4:18">
      <c r="D6532" s="130"/>
      <c r="R6532" s="214"/>
    </row>
    <row r="6533" spans="4:18">
      <c r="D6533" s="130"/>
      <c r="R6533" s="214"/>
    </row>
    <row r="6534" spans="4:18">
      <c r="D6534" s="130"/>
      <c r="R6534" s="214"/>
    </row>
    <row r="6535" spans="4:18">
      <c r="D6535" s="130"/>
      <c r="R6535" s="214"/>
    </row>
    <row r="6536" spans="4:18">
      <c r="D6536" s="130"/>
      <c r="R6536" s="214"/>
    </row>
    <row r="6537" spans="4:18">
      <c r="D6537" s="130"/>
      <c r="R6537" s="214"/>
    </row>
    <row r="6538" spans="4:18">
      <c r="D6538" s="130"/>
      <c r="R6538" s="214"/>
    </row>
    <row r="6539" spans="4:18">
      <c r="D6539" s="130"/>
      <c r="R6539" s="214"/>
    </row>
    <row r="6540" spans="4:18">
      <c r="D6540" s="130"/>
      <c r="R6540" s="214"/>
    </row>
    <row r="6541" spans="4:18">
      <c r="D6541" s="130"/>
      <c r="R6541" s="214"/>
    </row>
    <row r="6542" spans="4:18">
      <c r="D6542" s="130"/>
      <c r="R6542" s="214"/>
    </row>
    <row r="6543" spans="4:18">
      <c r="D6543" s="130"/>
      <c r="R6543" s="214"/>
    </row>
    <row r="6544" spans="4:18">
      <c r="D6544" s="130"/>
      <c r="R6544" s="214"/>
    </row>
    <row r="6545" spans="4:18">
      <c r="D6545" s="130"/>
      <c r="R6545" s="214"/>
    </row>
    <row r="6546" spans="4:18">
      <c r="D6546" s="130"/>
      <c r="R6546" s="214"/>
    </row>
    <row r="6547" spans="4:18">
      <c r="D6547" s="130"/>
      <c r="R6547" s="214"/>
    </row>
    <row r="6548" spans="4:18">
      <c r="D6548" s="130"/>
      <c r="R6548" s="214"/>
    </row>
    <row r="6549" spans="4:18">
      <c r="D6549" s="130"/>
      <c r="R6549" s="214"/>
    </row>
    <row r="6550" spans="4:18">
      <c r="D6550" s="130"/>
      <c r="R6550" s="214"/>
    </row>
    <row r="6551" spans="4:18">
      <c r="D6551" s="130"/>
      <c r="R6551" s="214"/>
    </row>
    <row r="6552" spans="4:18">
      <c r="D6552" s="130"/>
      <c r="R6552" s="214"/>
    </row>
    <row r="6553" spans="4:18">
      <c r="D6553" s="130"/>
      <c r="R6553" s="214"/>
    </row>
    <row r="6554" spans="4:18">
      <c r="D6554" s="130"/>
      <c r="R6554" s="214"/>
    </row>
    <row r="6555" spans="4:18">
      <c r="D6555" s="130"/>
      <c r="R6555" s="214"/>
    </row>
    <row r="6556" spans="4:18">
      <c r="D6556" s="130"/>
      <c r="R6556" s="214"/>
    </row>
    <row r="6557" spans="4:18">
      <c r="D6557" s="130"/>
      <c r="R6557" s="214"/>
    </row>
    <row r="6558" spans="4:18">
      <c r="D6558" s="130"/>
      <c r="R6558" s="214"/>
    </row>
    <row r="6559" spans="4:18">
      <c r="D6559" s="130"/>
      <c r="R6559" s="214"/>
    </row>
    <row r="6560" spans="4:18">
      <c r="D6560" s="130"/>
      <c r="R6560" s="214"/>
    </row>
    <row r="6561" spans="4:18">
      <c r="D6561" s="130"/>
      <c r="R6561" s="214"/>
    </row>
    <row r="6562" spans="4:18">
      <c r="D6562" s="130"/>
      <c r="R6562" s="214"/>
    </row>
    <row r="6563" spans="4:18">
      <c r="D6563" s="130"/>
      <c r="R6563" s="214"/>
    </row>
    <row r="6564" spans="4:18">
      <c r="D6564" s="130"/>
      <c r="R6564" s="214"/>
    </row>
    <row r="6565" spans="4:18">
      <c r="D6565" s="130"/>
      <c r="R6565" s="214"/>
    </row>
    <row r="6566" spans="4:18">
      <c r="D6566" s="130"/>
      <c r="R6566" s="214"/>
    </row>
    <row r="6567" spans="4:18">
      <c r="D6567" s="130"/>
      <c r="R6567" s="214"/>
    </row>
    <row r="6568" spans="4:18">
      <c r="D6568" s="130"/>
      <c r="R6568" s="214"/>
    </row>
    <row r="6569" spans="4:18">
      <c r="D6569" s="130"/>
      <c r="R6569" s="214"/>
    </row>
    <row r="6570" spans="4:18">
      <c r="D6570" s="130"/>
      <c r="R6570" s="214"/>
    </row>
    <row r="6571" spans="4:18">
      <c r="D6571" s="130"/>
      <c r="R6571" s="214"/>
    </row>
    <row r="6572" spans="4:18">
      <c r="D6572" s="130"/>
      <c r="R6572" s="214"/>
    </row>
    <row r="6573" spans="4:18">
      <c r="D6573" s="130"/>
      <c r="R6573" s="214"/>
    </row>
    <row r="6574" spans="4:18">
      <c r="D6574" s="130"/>
      <c r="R6574" s="214"/>
    </row>
    <row r="6575" spans="4:18">
      <c r="D6575" s="130"/>
      <c r="R6575" s="214"/>
    </row>
    <row r="6576" spans="4:18">
      <c r="D6576" s="130"/>
      <c r="R6576" s="214"/>
    </row>
    <row r="6577" spans="4:18">
      <c r="D6577" s="130"/>
      <c r="R6577" s="214"/>
    </row>
    <row r="6578" spans="4:18">
      <c r="D6578" s="130"/>
      <c r="R6578" s="214"/>
    </row>
    <row r="6579" spans="4:18">
      <c r="D6579" s="130"/>
      <c r="R6579" s="214"/>
    </row>
    <row r="6580" spans="4:18">
      <c r="D6580" s="130"/>
      <c r="R6580" s="214"/>
    </row>
    <row r="6581" spans="4:18">
      <c r="D6581" s="130"/>
      <c r="R6581" s="214"/>
    </row>
    <row r="6582" spans="4:18">
      <c r="D6582" s="130"/>
      <c r="R6582" s="214"/>
    </row>
    <row r="6583" spans="4:18">
      <c r="D6583" s="130"/>
      <c r="R6583" s="214"/>
    </row>
    <row r="6584" spans="4:18">
      <c r="D6584" s="130"/>
      <c r="R6584" s="214"/>
    </row>
    <row r="6585" spans="4:18">
      <c r="D6585" s="130"/>
      <c r="R6585" s="214"/>
    </row>
    <row r="6586" spans="4:18">
      <c r="D6586" s="130"/>
      <c r="R6586" s="214"/>
    </row>
    <row r="6587" spans="4:18">
      <c r="D6587" s="130"/>
      <c r="R6587" s="214"/>
    </row>
    <row r="6588" spans="4:18">
      <c r="D6588" s="130"/>
      <c r="R6588" s="214"/>
    </row>
    <row r="6589" spans="4:18">
      <c r="D6589" s="130"/>
      <c r="R6589" s="214"/>
    </row>
    <row r="6590" spans="4:18">
      <c r="D6590" s="130"/>
      <c r="R6590" s="214"/>
    </row>
    <row r="6591" spans="4:18">
      <c r="D6591" s="130"/>
      <c r="R6591" s="214"/>
    </row>
    <row r="6592" spans="4:18">
      <c r="D6592" s="130"/>
      <c r="R6592" s="214"/>
    </row>
    <row r="6593" spans="4:18">
      <c r="D6593" s="130"/>
      <c r="R6593" s="214"/>
    </row>
    <row r="6594" spans="4:18">
      <c r="D6594" s="130"/>
      <c r="R6594" s="214"/>
    </row>
    <row r="6595" spans="4:18">
      <c r="D6595" s="130"/>
      <c r="R6595" s="214"/>
    </row>
    <row r="6596" spans="4:18">
      <c r="D6596" s="130"/>
      <c r="R6596" s="214"/>
    </row>
    <row r="6597" spans="4:18">
      <c r="D6597" s="130"/>
      <c r="R6597" s="214"/>
    </row>
    <row r="6598" spans="4:18">
      <c r="D6598" s="130"/>
      <c r="R6598" s="214"/>
    </row>
    <row r="6599" spans="4:18">
      <c r="D6599" s="130"/>
      <c r="R6599" s="214"/>
    </row>
    <row r="6600" spans="4:18">
      <c r="D6600" s="130"/>
      <c r="R6600" s="214"/>
    </row>
    <row r="6601" spans="4:18">
      <c r="D6601" s="130"/>
      <c r="R6601" s="214"/>
    </row>
    <row r="6602" spans="4:18">
      <c r="D6602" s="130"/>
      <c r="R6602" s="214"/>
    </row>
    <row r="6603" spans="4:18">
      <c r="D6603" s="130"/>
      <c r="R6603" s="214"/>
    </row>
    <row r="6604" spans="4:18">
      <c r="D6604" s="130"/>
      <c r="R6604" s="214"/>
    </row>
    <row r="6605" spans="4:18">
      <c r="D6605" s="130"/>
      <c r="R6605" s="214"/>
    </row>
    <row r="6606" spans="4:18">
      <c r="D6606" s="130"/>
      <c r="R6606" s="214"/>
    </row>
    <row r="6607" spans="4:18">
      <c r="D6607" s="130"/>
      <c r="R6607" s="214"/>
    </row>
    <row r="6608" spans="4:18">
      <c r="D6608" s="130"/>
      <c r="R6608" s="214"/>
    </row>
    <row r="6609" spans="4:18">
      <c r="D6609" s="130"/>
      <c r="R6609" s="214"/>
    </row>
    <row r="6610" spans="4:18">
      <c r="D6610" s="130"/>
      <c r="R6610" s="214"/>
    </row>
    <row r="6611" spans="4:18">
      <c r="D6611" s="130"/>
      <c r="R6611" s="214"/>
    </row>
    <row r="6612" spans="4:18">
      <c r="D6612" s="130"/>
      <c r="R6612" s="214"/>
    </row>
    <row r="6613" spans="4:18">
      <c r="D6613" s="130"/>
      <c r="R6613" s="214"/>
    </row>
    <row r="6614" spans="4:18">
      <c r="D6614" s="130"/>
      <c r="R6614" s="214"/>
    </row>
    <row r="6615" spans="4:18">
      <c r="D6615" s="130"/>
      <c r="R6615" s="214"/>
    </row>
    <row r="6616" spans="4:18">
      <c r="D6616" s="130"/>
      <c r="R6616" s="214"/>
    </row>
    <row r="6617" spans="4:18">
      <c r="D6617" s="130"/>
      <c r="R6617" s="214"/>
    </row>
    <row r="6618" spans="4:18">
      <c r="D6618" s="130"/>
      <c r="R6618" s="214"/>
    </row>
    <row r="6619" spans="4:18">
      <c r="D6619" s="130"/>
      <c r="R6619" s="214"/>
    </row>
    <row r="6620" spans="4:18">
      <c r="D6620" s="130"/>
      <c r="R6620" s="214"/>
    </row>
    <row r="6621" spans="4:18">
      <c r="D6621" s="130"/>
      <c r="R6621" s="214"/>
    </row>
    <row r="6622" spans="4:18">
      <c r="D6622" s="130"/>
      <c r="R6622" s="214"/>
    </row>
    <row r="6623" spans="4:18">
      <c r="D6623" s="130"/>
      <c r="R6623" s="214"/>
    </row>
    <row r="6624" spans="4:18">
      <c r="D6624" s="130"/>
      <c r="R6624" s="214"/>
    </row>
    <row r="6625" spans="4:18">
      <c r="D6625" s="130"/>
      <c r="R6625" s="214"/>
    </row>
    <row r="6626" spans="4:18">
      <c r="D6626" s="130"/>
      <c r="R6626" s="214"/>
    </row>
    <row r="6627" spans="4:18">
      <c r="D6627" s="130"/>
      <c r="R6627" s="214"/>
    </row>
    <row r="6628" spans="4:18">
      <c r="D6628" s="130"/>
      <c r="R6628" s="214"/>
    </row>
    <row r="6629" spans="4:18">
      <c r="D6629" s="130"/>
      <c r="R6629" s="214"/>
    </row>
    <row r="6630" spans="4:18">
      <c r="D6630" s="130"/>
      <c r="R6630" s="214"/>
    </row>
    <row r="6631" spans="4:18">
      <c r="D6631" s="130"/>
      <c r="R6631" s="214"/>
    </row>
    <row r="6632" spans="4:18">
      <c r="D6632" s="130"/>
      <c r="R6632" s="214"/>
    </row>
    <row r="6633" spans="4:18">
      <c r="D6633" s="130"/>
      <c r="R6633" s="214"/>
    </row>
    <row r="6634" spans="4:18">
      <c r="D6634" s="130"/>
      <c r="R6634" s="214"/>
    </row>
    <row r="6635" spans="4:18">
      <c r="D6635" s="130"/>
      <c r="R6635" s="214"/>
    </row>
    <row r="6636" spans="4:18">
      <c r="D6636" s="130"/>
      <c r="R6636" s="214"/>
    </row>
    <row r="6637" spans="4:18">
      <c r="D6637" s="130"/>
      <c r="R6637" s="214"/>
    </row>
    <row r="6638" spans="4:18">
      <c r="D6638" s="130"/>
      <c r="R6638" s="214"/>
    </row>
    <row r="6639" spans="4:18">
      <c r="D6639" s="130"/>
      <c r="R6639" s="214"/>
    </row>
    <row r="6640" spans="4:18">
      <c r="D6640" s="130"/>
      <c r="R6640" s="214"/>
    </row>
    <row r="6641" spans="4:18">
      <c r="D6641" s="130"/>
      <c r="R6641" s="214"/>
    </row>
    <row r="6642" spans="4:18">
      <c r="D6642" s="130"/>
      <c r="R6642" s="214"/>
    </row>
    <row r="6643" spans="4:18">
      <c r="D6643" s="130"/>
      <c r="R6643" s="214"/>
    </row>
    <row r="6644" spans="4:18">
      <c r="D6644" s="130"/>
      <c r="R6644" s="214"/>
    </row>
    <row r="6645" spans="4:18">
      <c r="D6645" s="130"/>
      <c r="R6645" s="214"/>
    </row>
    <row r="6646" spans="4:18">
      <c r="D6646" s="130"/>
      <c r="R6646" s="214"/>
    </row>
    <row r="6647" spans="4:18">
      <c r="D6647" s="130"/>
      <c r="R6647" s="214"/>
    </row>
    <row r="6648" spans="4:18">
      <c r="D6648" s="130"/>
      <c r="R6648" s="214"/>
    </row>
    <row r="6649" spans="4:18">
      <c r="D6649" s="130"/>
      <c r="R6649" s="214"/>
    </row>
    <row r="6650" spans="4:18">
      <c r="D6650" s="130"/>
      <c r="R6650" s="214"/>
    </row>
    <row r="6651" spans="4:18">
      <c r="D6651" s="130"/>
      <c r="R6651" s="214"/>
    </row>
    <row r="6652" spans="4:18">
      <c r="D6652" s="130"/>
      <c r="R6652" s="214"/>
    </row>
    <row r="6653" spans="4:18">
      <c r="D6653" s="130"/>
      <c r="R6653" s="214"/>
    </row>
    <row r="6654" spans="4:18">
      <c r="D6654" s="130"/>
      <c r="R6654" s="214"/>
    </row>
    <row r="6655" spans="4:18">
      <c r="D6655" s="130"/>
      <c r="R6655" s="214"/>
    </row>
    <row r="6656" spans="4:18">
      <c r="D6656" s="130"/>
      <c r="R6656" s="214"/>
    </row>
    <row r="6657" spans="4:18">
      <c r="D6657" s="130"/>
      <c r="R6657" s="214"/>
    </row>
    <row r="6658" spans="4:18">
      <c r="D6658" s="130"/>
      <c r="R6658" s="214"/>
    </row>
    <row r="6659" spans="4:18">
      <c r="D6659" s="130"/>
      <c r="R6659" s="214"/>
    </row>
    <row r="6660" spans="4:18">
      <c r="D6660" s="130"/>
      <c r="R6660" s="214"/>
    </row>
    <row r="6661" spans="4:18">
      <c r="D6661" s="130"/>
      <c r="R6661" s="214"/>
    </row>
    <row r="6662" spans="4:18">
      <c r="D6662" s="130"/>
      <c r="R6662" s="214"/>
    </row>
    <row r="6663" spans="4:18">
      <c r="D6663" s="130"/>
      <c r="R6663" s="214"/>
    </row>
    <row r="6664" spans="4:18">
      <c r="D6664" s="130"/>
      <c r="R6664" s="214"/>
    </row>
    <row r="6665" spans="4:18">
      <c r="D6665" s="130"/>
      <c r="R6665" s="214"/>
    </row>
    <row r="6666" spans="4:18">
      <c r="D6666" s="130"/>
      <c r="R6666" s="214"/>
    </row>
    <row r="6667" spans="4:18">
      <c r="D6667" s="130"/>
      <c r="R6667" s="214"/>
    </row>
    <row r="6668" spans="4:18">
      <c r="D6668" s="130"/>
      <c r="R6668" s="214"/>
    </row>
    <row r="6669" spans="4:18">
      <c r="D6669" s="130"/>
      <c r="R6669" s="214"/>
    </row>
    <row r="6670" spans="4:18">
      <c r="D6670" s="130"/>
      <c r="R6670" s="214"/>
    </row>
    <row r="6671" spans="4:18">
      <c r="D6671" s="130"/>
      <c r="R6671" s="214"/>
    </row>
    <row r="6672" spans="4:18">
      <c r="D6672" s="130"/>
      <c r="R6672" s="214"/>
    </row>
    <row r="6673" spans="4:18">
      <c r="D6673" s="130"/>
      <c r="R6673" s="214"/>
    </row>
    <row r="6674" spans="4:18">
      <c r="D6674" s="130"/>
      <c r="R6674" s="214"/>
    </row>
    <row r="6675" spans="4:18">
      <c r="D6675" s="130"/>
      <c r="R6675" s="214"/>
    </row>
    <row r="6676" spans="4:18">
      <c r="D6676" s="130"/>
      <c r="R6676" s="214"/>
    </row>
    <row r="6677" spans="4:18">
      <c r="D6677" s="130"/>
      <c r="R6677" s="214"/>
    </row>
    <row r="6678" spans="4:18">
      <c r="D6678" s="130"/>
      <c r="R6678" s="214"/>
    </row>
    <row r="6679" spans="4:18">
      <c r="D6679" s="130"/>
      <c r="R6679" s="214"/>
    </row>
    <row r="6680" spans="4:18">
      <c r="D6680" s="130"/>
      <c r="R6680" s="214"/>
    </row>
    <row r="6681" spans="4:18">
      <c r="D6681" s="130"/>
      <c r="R6681" s="214"/>
    </row>
    <row r="6682" spans="4:18">
      <c r="D6682" s="130"/>
      <c r="R6682" s="214"/>
    </row>
    <row r="6683" spans="4:18">
      <c r="D6683" s="130"/>
      <c r="R6683" s="214"/>
    </row>
    <row r="6684" spans="4:18">
      <c r="D6684" s="130"/>
      <c r="R6684" s="214"/>
    </row>
    <row r="6685" spans="4:18">
      <c r="D6685" s="130"/>
      <c r="R6685" s="214"/>
    </row>
    <row r="6686" spans="4:18">
      <c r="D6686" s="130"/>
      <c r="R6686" s="214"/>
    </row>
    <row r="6687" spans="4:18">
      <c r="D6687" s="130"/>
      <c r="R6687" s="214"/>
    </row>
    <row r="6688" spans="4:18">
      <c r="D6688" s="130"/>
      <c r="R6688" s="214"/>
    </row>
    <row r="6689" spans="4:18">
      <c r="D6689" s="130"/>
      <c r="R6689" s="214"/>
    </row>
    <row r="6690" spans="4:18">
      <c r="D6690" s="130"/>
      <c r="R6690" s="214"/>
    </row>
    <row r="6691" spans="4:18">
      <c r="D6691" s="130"/>
      <c r="R6691" s="214"/>
    </row>
    <row r="6692" spans="4:18">
      <c r="D6692" s="130"/>
      <c r="R6692" s="214"/>
    </row>
    <row r="6693" spans="4:18">
      <c r="D6693" s="130"/>
      <c r="R6693" s="214"/>
    </row>
    <row r="6694" spans="4:18">
      <c r="D6694" s="130"/>
      <c r="R6694" s="214"/>
    </row>
    <row r="6695" spans="4:18">
      <c r="D6695" s="130"/>
      <c r="R6695" s="214"/>
    </row>
    <row r="6696" spans="4:18">
      <c r="D6696" s="130"/>
      <c r="R6696" s="214"/>
    </row>
    <row r="6697" spans="4:18">
      <c r="D6697" s="130"/>
      <c r="R6697" s="214"/>
    </row>
    <row r="6698" spans="4:18">
      <c r="D6698" s="130"/>
      <c r="R6698" s="214"/>
    </row>
    <row r="6699" spans="4:18">
      <c r="D6699" s="130"/>
      <c r="R6699" s="214"/>
    </row>
    <row r="6700" spans="4:18">
      <c r="D6700" s="130"/>
      <c r="R6700" s="214"/>
    </row>
    <row r="6701" spans="4:18">
      <c r="D6701" s="130"/>
      <c r="R6701" s="214"/>
    </row>
    <row r="6702" spans="4:18">
      <c r="D6702" s="130"/>
      <c r="R6702" s="214"/>
    </row>
    <row r="6703" spans="4:18">
      <c r="D6703" s="130"/>
      <c r="R6703" s="214"/>
    </row>
    <row r="6704" spans="4:18">
      <c r="D6704" s="130"/>
      <c r="R6704" s="214"/>
    </row>
    <row r="6705" spans="4:18">
      <c r="D6705" s="130"/>
      <c r="R6705" s="214"/>
    </row>
    <row r="6706" spans="4:18">
      <c r="D6706" s="130"/>
      <c r="R6706" s="214"/>
    </row>
    <row r="6707" spans="4:18">
      <c r="D6707" s="130"/>
      <c r="R6707" s="214"/>
    </row>
    <row r="6708" spans="4:18">
      <c r="D6708" s="130"/>
      <c r="R6708" s="214"/>
    </row>
    <row r="6709" spans="4:18">
      <c r="D6709" s="130"/>
      <c r="R6709" s="214"/>
    </row>
    <row r="6710" spans="4:18">
      <c r="D6710" s="130"/>
      <c r="R6710" s="214"/>
    </row>
    <row r="6711" spans="4:18">
      <c r="D6711" s="130"/>
      <c r="R6711" s="214"/>
    </row>
    <row r="6712" spans="4:18">
      <c r="D6712" s="130"/>
      <c r="R6712" s="214"/>
    </row>
    <row r="6713" spans="4:18">
      <c r="D6713" s="130"/>
      <c r="R6713" s="214"/>
    </row>
    <row r="6714" spans="4:18">
      <c r="D6714" s="130"/>
      <c r="R6714" s="214"/>
    </row>
    <row r="6715" spans="4:18">
      <c r="D6715" s="130"/>
      <c r="R6715" s="214"/>
    </row>
    <row r="6716" spans="4:18">
      <c r="D6716" s="130"/>
      <c r="R6716" s="214"/>
    </row>
    <row r="6717" spans="4:18">
      <c r="D6717" s="130"/>
      <c r="R6717" s="214"/>
    </row>
    <row r="6718" spans="4:18">
      <c r="D6718" s="130"/>
      <c r="R6718" s="214"/>
    </row>
    <row r="6719" spans="4:18">
      <c r="D6719" s="130"/>
      <c r="R6719" s="214"/>
    </row>
    <row r="6720" spans="4:18">
      <c r="D6720" s="130"/>
      <c r="R6720" s="214"/>
    </row>
    <row r="6721" spans="4:18">
      <c r="D6721" s="130"/>
      <c r="R6721" s="214"/>
    </row>
    <row r="6722" spans="4:18">
      <c r="D6722" s="130"/>
      <c r="R6722" s="214"/>
    </row>
    <row r="6723" spans="4:18">
      <c r="D6723" s="130"/>
      <c r="R6723" s="214"/>
    </row>
    <row r="6724" spans="4:18">
      <c r="D6724" s="130"/>
      <c r="R6724" s="214"/>
    </row>
    <row r="6725" spans="4:18">
      <c r="D6725" s="130"/>
      <c r="R6725" s="214"/>
    </row>
    <row r="6726" spans="4:18">
      <c r="D6726" s="130"/>
      <c r="R6726" s="214"/>
    </row>
    <row r="6727" spans="4:18">
      <c r="D6727" s="130"/>
      <c r="R6727" s="214"/>
    </row>
    <row r="6728" spans="4:18">
      <c r="D6728" s="130"/>
      <c r="R6728" s="214"/>
    </row>
    <row r="6729" spans="4:18">
      <c r="D6729" s="130"/>
      <c r="R6729" s="214"/>
    </row>
    <row r="6730" spans="4:18">
      <c r="D6730" s="130"/>
      <c r="R6730" s="214"/>
    </row>
    <row r="6731" spans="4:18">
      <c r="D6731" s="130"/>
      <c r="R6731" s="214"/>
    </row>
    <row r="6732" spans="4:18">
      <c r="D6732" s="130"/>
      <c r="R6732" s="214"/>
    </row>
    <row r="6733" spans="4:18">
      <c r="D6733" s="130"/>
      <c r="R6733" s="214"/>
    </row>
    <row r="6734" spans="4:18">
      <c r="D6734" s="130"/>
      <c r="R6734" s="214"/>
    </row>
    <row r="6735" spans="4:18">
      <c r="D6735" s="130"/>
      <c r="R6735" s="214"/>
    </row>
    <row r="6736" spans="4:18">
      <c r="D6736" s="130"/>
      <c r="R6736" s="214"/>
    </row>
    <row r="6737" spans="4:18">
      <c r="D6737" s="130"/>
      <c r="R6737" s="214"/>
    </row>
    <row r="6738" spans="4:18">
      <c r="D6738" s="130"/>
      <c r="R6738" s="214"/>
    </row>
    <row r="6739" spans="4:18">
      <c r="D6739" s="130"/>
      <c r="R6739" s="214"/>
    </row>
    <row r="6740" spans="4:18">
      <c r="D6740" s="130"/>
      <c r="R6740" s="214"/>
    </row>
    <row r="6741" spans="4:18">
      <c r="D6741" s="130"/>
      <c r="R6741" s="214"/>
    </row>
    <row r="6742" spans="4:18">
      <c r="D6742" s="130"/>
      <c r="R6742" s="214"/>
    </row>
    <row r="6743" spans="4:18">
      <c r="D6743" s="130"/>
      <c r="R6743" s="214"/>
    </row>
    <row r="6744" spans="4:18">
      <c r="D6744" s="130"/>
      <c r="R6744" s="214"/>
    </row>
    <row r="6745" spans="4:18">
      <c r="D6745" s="130"/>
      <c r="R6745" s="214"/>
    </row>
    <row r="6746" spans="4:18">
      <c r="D6746" s="130"/>
      <c r="R6746" s="214"/>
    </row>
    <row r="6747" spans="4:18">
      <c r="D6747" s="130"/>
      <c r="R6747" s="214"/>
    </row>
    <row r="6748" spans="4:18">
      <c r="D6748" s="130"/>
      <c r="R6748" s="214"/>
    </row>
    <row r="6749" spans="4:18">
      <c r="D6749" s="130"/>
      <c r="R6749" s="214"/>
    </row>
    <row r="6750" spans="4:18">
      <c r="D6750" s="130"/>
      <c r="R6750" s="214"/>
    </row>
    <row r="6751" spans="4:18">
      <c r="D6751" s="130"/>
      <c r="R6751" s="214"/>
    </row>
    <row r="6752" spans="4:18">
      <c r="D6752" s="130"/>
      <c r="R6752" s="214"/>
    </row>
    <row r="6753" spans="4:18">
      <c r="D6753" s="130"/>
      <c r="R6753" s="214"/>
    </row>
    <row r="6754" spans="4:18">
      <c r="D6754" s="130"/>
      <c r="R6754" s="214"/>
    </row>
    <row r="6755" spans="4:18">
      <c r="D6755" s="130"/>
      <c r="R6755" s="214"/>
    </row>
    <row r="6756" spans="4:18">
      <c r="D6756" s="130"/>
      <c r="R6756" s="214"/>
    </row>
    <row r="6757" spans="4:18">
      <c r="D6757" s="130"/>
      <c r="R6757" s="214"/>
    </row>
    <row r="6758" spans="4:18">
      <c r="D6758" s="130"/>
      <c r="R6758" s="214"/>
    </row>
    <row r="6759" spans="4:18">
      <c r="D6759" s="130"/>
      <c r="R6759" s="214"/>
    </row>
    <row r="6760" spans="4:18">
      <c r="D6760" s="130"/>
      <c r="R6760" s="214"/>
    </row>
    <row r="6761" spans="4:18">
      <c r="D6761" s="130"/>
      <c r="R6761" s="214"/>
    </row>
    <row r="6762" spans="4:18">
      <c r="D6762" s="130"/>
      <c r="R6762" s="214"/>
    </row>
    <row r="6763" spans="4:18">
      <c r="D6763" s="130"/>
      <c r="R6763" s="214"/>
    </row>
    <row r="6764" spans="4:18">
      <c r="D6764" s="130"/>
      <c r="R6764" s="214"/>
    </row>
    <row r="6765" spans="4:18">
      <c r="D6765" s="130"/>
      <c r="R6765" s="214"/>
    </row>
    <row r="6766" spans="4:18">
      <c r="D6766" s="130"/>
      <c r="R6766" s="214"/>
    </row>
    <row r="6767" spans="4:18">
      <c r="D6767" s="130"/>
      <c r="R6767" s="214"/>
    </row>
    <row r="6768" spans="4:18">
      <c r="D6768" s="130"/>
      <c r="R6768" s="214"/>
    </row>
    <row r="6769" spans="4:18">
      <c r="D6769" s="130"/>
      <c r="R6769" s="214"/>
    </row>
    <row r="6770" spans="4:18">
      <c r="D6770" s="130"/>
      <c r="R6770" s="214"/>
    </row>
    <row r="6771" spans="4:18">
      <c r="D6771" s="130"/>
      <c r="R6771" s="214"/>
    </row>
    <row r="6772" spans="4:18">
      <c r="D6772" s="130"/>
      <c r="R6772" s="214"/>
    </row>
    <row r="6773" spans="4:18">
      <c r="D6773" s="130"/>
      <c r="R6773" s="214"/>
    </row>
    <row r="6774" spans="4:18">
      <c r="D6774" s="130"/>
      <c r="R6774" s="214"/>
    </row>
    <row r="6775" spans="4:18">
      <c r="D6775" s="130"/>
      <c r="R6775" s="214"/>
    </row>
    <row r="6776" spans="4:18">
      <c r="D6776" s="130"/>
      <c r="R6776" s="214"/>
    </row>
    <row r="6777" spans="4:18">
      <c r="D6777" s="130"/>
      <c r="R6777" s="214"/>
    </row>
    <row r="6778" spans="4:18">
      <c r="D6778" s="130"/>
      <c r="R6778" s="214"/>
    </row>
    <row r="6779" spans="4:18">
      <c r="D6779" s="130"/>
      <c r="R6779" s="214"/>
    </row>
    <row r="6780" spans="4:18">
      <c r="D6780" s="130"/>
      <c r="R6780" s="214"/>
    </row>
    <row r="6781" spans="4:18">
      <c r="D6781" s="130"/>
      <c r="R6781" s="214"/>
    </row>
    <row r="6782" spans="4:18">
      <c r="D6782" s="130"/>
      <c r="R6782" s="214"/>
    </row>
    <row r="6783" spans="4:18">
      <c r="D6783" s="130"/>
      <c r="R6783" s="214"/>
    </row>
    <row r="6784" spans="4:18">
      <c r="D6784" s="130"/>
      <c r="R6784" s="214"/>
    </row>
    <row r="6785" spans="4:18">
      <c r="D6785" s="130"/>
      <c r="R6785" s="214"/>
    </row>
    <row r="6786" spans="4:18">
      <c r="D6786" s="130"/>
      <c r="R6786" s="214"/>
    </row>
    <row r="6787" spans="4:18">
      <c r="D6787" s="130"/>
      <c r="R6787" s="214"/>
    </row>
    <row r="6788" spans="4:18">
      <c r="D6788" s="130"/>
      <c r="R6788" s="214"/>
    </row>
    <row r="6789" spans="4:18">
      <c r="D6789" s="130"/>
      <c r="R6789" s="214"/>
    </row>
    <row r="6790" spans="4:18">
      <c r="D6790" s="130"/>
      <c r="R6790" s="214"/>
    </row>
    <row r="6791" spans="4:18">
      <c r="D6791" s="130"/>
      <c r="R6791" s="214"/>
    </row>
    <row r="6792" spans="4:18">
      <c r="D6792" s="130"/>
      <c r="R6792" s="214"/>
    </row>
    <row r="6793" spans="4:18">
      <c r="D6793" s="130"/>
      <c r="R6793" s="214"/>
    </row>
    <row r="6794" spans="4:18">
      <c r="D6794" s="130"/>
      <c r="R6794" s="214"/>
    </row>
    <row r="6795" spans="4:18">
      <c r="D6795" s="130"/>
      <c r="R6795" s="214"/>
    </row>
    <row r="6796" spans="4:18">
      <c r="D6796" s="130"/>
      <c r="R6796" s="214"/>
    </row>
    <row r="6797" spans="4:18">
      <c r="D6797" s="130"/>
      <c r="R6797" s="214"/>
    </row>
    <row r="6798" spans="4:18">
      <c r="D6798" s="130"/>
      <c r="R6798" s="214"/>
    </row>
    <row r="6799" spans="4:18">
      <c r="D6799" s="130"/>
      <c r="R6799" s="214"/>
    </row>
    <row r="6800" spans="4:18">
      <c r="D6800" s="130"/>
      <c r="R6800" s="214"/>
    </row>
    <row r="6801" spans="4:18">
      <c r="D6801" s="130"/>
      <c r="R6801" s="214"/>
    </row>
    <row r="6802" spans="4:18">
      <c r="D6802" s="130"/>
      <c r="R6802" s="214"/>
    </row>
    <row r="6803" spans="4:18">
      <c r="D6803" s="130"/>
      <c r="R6803" s="214"/>
    </row>
    <row r="6804" spans="4:18">
      <c r="D6804" s="130"/>
      <c r="R6804" s="214"/>
    </row>
    <row r="6805" spans="4:18">
      <c r="D6805" s="130"/>
      <c r="R6805" s="214"/>
    </row>
    <row r="6806" spans="4:18">
      <c r="D6806" s="130"/>
      <c r="R6806" s="214"/>
    </row>
    <row r="6807" spans="4:18">
      <c r="D6807" s="130"/>
      <c r="R6807" s="214"/>
    </row>
    <row r="6808" spans="4:18">
      <c r="D6808" s="130"/>
      <c r="R6808" s="214"/>
    </row>
    <row r="6809" spans="4:18">
      <c r="D6809" s="130"/>
      <c r="R6809" s="214"/>
    </row>
    <row r="6810" spans="4:18">
      <c r="D6810" s="130"/>
      <c r="R6810" s="214"/>
    </row>
    <row r="6811" spans="4:18">
      <c r="D6811" s="130"/>
      <c r="R6811" s="214"/>
    </row>
    <row r="6812" spans="4:18">
      <c r="D6812" s="130"/>
      <c r="R6812" s="214"/>
    </row>
    <row r="6813" spans="4:18">
      <c r="D6813" s="130"/>
      <c r="R6813" s="214"/>
    </row>
    <row r="6814" spans="4:18">
      <c r="D6814" s="130"/>
      <c r="R6814" s="214"/>
    </row>
    <row r="6815" spans="4:18">
      <c r="D6815" s="130"/>
      <c r="R6815" s="214"/>
    </row>
    <row r="6816" spans="4:18">
      <c r="D6816" s="130"/>
      <c r="R6816" s="214"/>
    </row>
    <row r="6817" spans="4:18">
      <c r="D6817" s="130"/>
      <c r="R6817" s="214"/>
    </row>
    <row r="6818" spans="4:18">
      <c r="D6818" s="130"/>
      <c r="R6818" s="214"/>
    </row>
    <row r="6819" spans="4:18">
      <c r="D6819" s="130"/>
      <c r="R6819" s="214"/>
    </row>
    <row r="6820" spans="4:18">
      <c r="D6820" s="130"/>
      <c r="R6820" s="214"/>
    </row>
    <row r="6821" spans="4:18">
      <c r="D6821" s="130"/>
      <c r="R6821" s="214"/>
    </row>
    <row r="6822" spans="4:18">
      <c r="D6822" s="130"/>
      <c r="R6822" s="214"/>
    </row>
    <row r="6823" spans="4:18">
      <c r="D6823" s="130"/>
      <c r="R6823" s="214"/>
    </row>
    <row r="6824" spans="4:18">
      <c r="D6824" s="130"/>
      <c r="R6824" s="214"/>
    </row>
    <row r="6825" spans="4:18">
      <c r="D6825" s="130"/>
      <c r="R6825" s="214"/>
    </row>
    <row r="6826" spans="4:18">
      <c r="D6826" s="130"/>
      <c r="R6826" s="214"/>
    </row>
    <row r="6827" spans="4:18">
      <c r="D6827" s="130"/>
      <c r="R6827" s="214"/>
    </row>
    <row r="6828" spans="4:18">
      <c r="D6828" s="130"/>
      <c r="R6828" s="214"/>
    </row>
    <row r="6829" spans="4:18">
      <c r="D6829" s="130"/>
      <c r="R6829" s="214"/>
    </row>
    <row r="6830" spans="4:18">
      <c r="D6830" s="130"/>
      <c r="R6830" s="214"/>
    </row>
    <row r="6831" spans="4:18">
      <c r="D6831" s="130"/>
      <c r="R6831" s="214"/>
    </row>
    <row r="6832" spans="4:18">
      <c r="D6832" s="130"/>
      <c r="R6832" s="214"/>
    </row>
    <row r="6833" spans="4:18">
      <c r="D6833" s="130"/>
      <c r="R6833" s="214"/>
    </row>
    <row r="6834" spans="4:18">
      <c r="D6834" s="130"/>
      <c r="R6834" s="214"/>
    </row>
    <row r="6835" spans="4:18">
      <c r="D6835" s="130"/>
      <c r="R6835" s="214"/>
    </row>
    <row r="6836" spans="4:18">
      <c r="D6836" s="130"/>
      <c r="R6836" s="214"/>
    </row>
    <row r="6837" spans="4:18">
      <c r="D6837" s="130"/>
      <c r="R6837" s="214"/>
    </row>
    <row r="6838" spans="4:18">
      <c r="D6838" s="130"/>
      <c r="R6838" s="214"/>
    </row>
    <row r="6839" spans="4:18">
      <c r="D6839" s="130"/>
      <c r="R6839" s="214"/>
    </row>
    <row r="6840" spans="4:18">
      <c r="D6840" s="130"/>
      <c r="R6840" s="214"/>
    </row>
    <row r="6841" spans="4:18">
      <c r="D6841" s="130"/>
      <c r="R6841" s="214"/>
    </row>
    <row r="6842" spans="4:18">
      <c r="D6842" s="130"/>
      <c r="R6842" s="214"/>
    </row>
    <row r="6843" spans="4:18">
      <c r="D6843" s="130"/>
      <c r="R6843" s="214"/>
    </row>
    <row r="6844" spans="4:18">
      <c r="D6844" s="130"/>
      <c r="R6844" s="214"/>
    </row>
    <row r="6845" spans="4:18">
      <c r="D6845" s="130"/>
      <c r="R6845" s="214"/>
    </row>
    <row r="6846" spans="4:18">
      <c r="D6846" s="130"/>
      <c r="R6846" s="214"/>
    </row>
    <row r="6847" spans="4:18">
      <c r="D6847" s="130"/>
      <c r="R6847" s="214"/>
    </row>
    <row r="6848" spans="4:18">
      <c r="D6848" s="130"/>
      <c r="R6848" s="214"/>
    </row>
    <row r="6849" spans="4:18">
      <c r="D6849" s="130"/>
      <c r="R6849" s="214"/>
    </row>
    <row r="6850" spans="4:18">
      <c r="D6850" s="130"/>
      <c r="R6850" s="214"/>
    </row>
    <row r="6851" spans="4:18">
      <c r="D6851" s="130"/>
      <c r="R6851" s="214"/>
    </row>
    <row r="6852" spans="4:18">
      <c r="D6852" s="130"/>
      <c r="R6852" s="214"/>
    </row>
    <row r="6853" spans="4:18">
      <c r="D6853" s="130"/>
      <c r="R6853" s="214"/>
    </row>
    <row r="6854" spans="4:18">
      <c r="D6854" s="130"/>
      <c r="R6854" s="214"/>
    </row>
    <row r="6855" spans="4:18">
      <c r="D6855" s="130"/>
      <c r="R6855" s="214"/>
    </row>
    <row r="6856" spans="4:18">
      <c r="D6856" s="130"/>
      <c r="R6856" s="214"/>
    </row>
    <row r="6857" spans="4:18">
      <c r="D6857" s="130"/>
      <c r="R6857" s="214"/>
    </row>
    <row r="6858" spans="4:18">
      <c r="D6858" s="130"/>
      <c r="R6858" s="214"/>
    </row>
    <row r="6859" spans="4:18">
      <c r="D6859" s="130"/>
      <c r="R6859" s="214"/>
    </row>
    <row r="6860" spans="4:18">
      <c r="D6860" s="130"/>
      <c r="R6860" s="214"/>
    </row>
    <row r="6861" spans="4:18">
      <c r="D6861" s="130"/>
      <c r="R6861" s="214"/>
    </row>
    <row r="6862" spans="4:18">
      <c r="D6862" s="130"/>
      <c r="R6862" s="214"/>
    </row>
    <row r="6863" spans="4:18">
      <c r="D6863" s="130"/>
      <c r="R6863" s="214"/>
    </row>
    <row r="6864" spans="4:18">
      <c r="D6864" s="130"/>
      <c r="R6864" s="214"/>
    </row>
    <row r="6865" spans="4:18">
      <c r="D6865" s="130"/>
      <c r="R6865" s="214"/>
    </row>
    <row r="6866" spans="4:18">
      <c r="D6866" s="130"/>
      <c r="R6866" s="214"/>
    </row>
    <row r="6867" spans="4:18">
      <c r="D6867" s="130"/>
      <c r="R6867" s="214"/>
    </row>
    <row r="6868" spans="4:18">
      <c r="D6868" s="130"/>
      <c r="R6868" s="214"/>
    </row>
    <row r="6869" spans="4:18">
      <c r="D6869" s="130"/>
      <c r="R6869" s="214"/>
    </row>
    <row r="6870" spans="4:18">
      <c r="D6870" s="130"/>
      <c r="R6870" s="214"/>
    </row>
    <row r="6871" spans="4:18">
      <c r="D6871" s="130"/>
      <c r="R6871" s="214"/>
    </row>
    <row r="6872" spans="4:18">
      <c r="D6872" s="130"/>
      <c r="R6872" s="214"/>
    </row>
    <row r="6873" spans="4:18">
      <c r="D6873" s="130"/>
      <c r="R6873" s="214"/>
    </row>
    <row r="6874" spans="4:18">
      <c r="D6874" s="130"/>
      <c r="R6874" s="214"/>
    </row>
    <row r="6875" spans="4:18">
      <c r="D6875" s="130"/>
      <c r="R6875" s="214"/>
    </row>
    <row r="6876" spans="4:18">
      <c r="D6876" s="130"/>
      <c r="R6876" s="214"/>
    </row>
    <row r="6877" spans="4:18">
      <c r="D6877" s="130"/>
      <c r="R6877" s="214"/>
    </row>
    <row r="6878" spans="4:18">
      <c r="D6878" s="130"/>
      <c r="R6878" s="214"/>
    </row>
    <row r="6879" spans="4:18">
      <c r="D6879" s="130"/>
      <c r="R6879" s="214"/>
    </row>
    <row r="6880" spans="4:18">
      <c r="D6880" s="130"/>
      <c r="R6880" s="214"/>
    </row>
    <row r="6881" spans="4:18">
      <c r="D6881" s="130"/>
      <c r="R6881" s="214"/>
    </row>
    <row r="6882" spans="4:18">
      <c r="D6882" s="130"/>
      <c r="R6882" s="214"/>
    </row>
    <row r="6883" spans="4:18">
      <c r="D6883" s="130"/>
      <c r="R6883" s="214"/>
    </row>
    <row r="6884" spans="4:18">
      <c r="D6884" s="130"/>
      <c r="R6884" s="214"/>
    </row>
    <row r="6885" spans="4:18">
      <c r="D6885" s="130"/>
      <c r="R6885" s="214"/>
    </row>
    <row r="6886" spans="4:18">
      <c r="D6886" s="130"/>
      <c r="R6886" s="214"/>
    </row>
    <row r="6887" spans="4:18">
      <c r="D6887" s="130"/>
      <c r="R6887" s="214"/>
    </row>
    <row r="6888" spans="4:18">
      <c r="D6888" s="130"/>
      <c r="R6888" s="214"/>
    </row>
    <row r="6889" spans="4:18">
      <c r="D6889" s="130"/>
      <c r="R6889" s="214"/>
    </row>
    <row r="6890" spans="4:18">
      <c r="D6890" s="130"/>
      <c r="R6890" s="214"/>
    </row>
    <row r="6891" spans="4:18">
      <c r="D6891" s="130"/>
      <c r="R6891" s="214"/>
    </row>
    <row r="6892" spans="4:18">
      <c r="D6892" s="130"/>
      <c r="R6892" s="214"/>
    </row>
    <row r="6893" spans="4:18">
      <c r="D6893" s="130"/>
      <c r="R6893" s="214"/>
    </row>
    <row r="6894" spans="4:18">
      <c r="D6894" s="130"/>
      <c r="R6894" s="214"/>
    </row>
    <row r="6895" spans="4:18">
      <c r="D6895" s="130"/>
      <c r="R6895" s="214"/>
    </row>
    <row r="6896" spans="4:18">
      <c r="D6896" s="130"/>
      <c r="R6896" s="214"/>
    </row>
    <row r="6897" spans="4:18">
      <c r="D6897" s="130"/>
      <c r="R6897" s="214"/>
    </row>
    <row r="6898" spans="4:18">
      <c r="D6898" s="130"/>
      <c r="R6898" s="214"/>
    </row>
    <row r="6899" spans="4:18">
      <c r="D6899" s="130"/>
      <c r="R6899" s="214"/>
    </row>
    <row r="6900" spans="4:18">
      <c r="D6900" s="130"/>
      <c r="R6900" s="214"/>
    </row>
    <row r="6901" spans="4:18">
      <c r="D6901" s="130"/>
      <c r="R6901" s="214"/>
    </row>
    <row r="6902" spans="4:18">
      <c r="D6902" s="130"/>
      <c r="R6902" s="214"/>
    </row>
    <row r="6903" spans="4:18">
      <c r="D6903" s="130"/>
      <c r="R6903" s="214"/>
    </row>
    <row r="6904" spans="4:18">
      <c r="D6904" s="130"/>
      <c r="R6904" s="214"/>
    </row>
    <row r="6905" spans="4:18">
      <c r="D6905" s="130"/>
      <c r="R6905" s="214"/>
    </row>
    <row r="6906" spans="4:18">
      <c r="D6906" s="130"/>
      <c r="R6906" s="214"/>
    </row>
    <row r="6907" spans="4:18">
      <c r="D6907" s="130"/>
      <c r="R6907" s="214"/>
    </row>
    <row r="6908" spans="4:18">
      <c r="D6908" s="130"/>
      <c r="R6908" s="214"/>
    </row>
    <row r="6909" spans="4:18">
      <c r="D6909" s="130"/>
      <c r="R6909" s="214"/>
    </row>
    <row r="6910" spans="4:18">
      <c r="D6910" s="130"/>
      <c r="R6910" s="214"/>
    </row>
    <row r="6911" spans="4:18">
      <c r="D6911" s="130"/>
      <c r="R6911" s="214"/>
    </row>
    <row r="6912" spans="4:18">
      <c r="D6912" s="130"/>
      <c r="R6912" s="214"/>
    </row>
    <row r="6913" spans="4:18">
      <c r="D6913" s="130"/>
      <c r="R6913" s="214"/>
    </row>
    <row r="6914" spans="4:18">
      <c r="D6914" s="130"/>
      <c r="R6914" s="214"/>
    </row>
    <row r="6915" spans="4:18">
      <c r="D6915" s="130"/>
      <c r="R6915" s="214"/>
    </row>
    <row r="6916" spans="4:18">
      <c r="D6916" s="130"/>
      <c r="R6916" s="214"/>
    </row>
    <row r="6917" spans="4:18">
      <c r="D6917" s="130"/>
      <c r="R6917" s="214"/>
    </row>
    <row r="6918" spans="4:18">
      <c r="D6918" s="130"/>
      <c r="R6918" s="214"/>
    </row>
    <row r="6919" spans="4:18">
      <c r="D6919" s="130"/>
      <c r="R6919" s="214"/>
    </row>
    <row r="6920" spans="4:18">
      <c r="D6920" s="130"/>
      <c r="R6920" s="214"/>
    </row>
    <row r="6921" spans="4:18">
      <c r="D6921" s="130"/>
      <c r="R6921" s="214"/>
    </row>
    <row r="6922" spans="4:18">
      <c r="D6922" s="130"/>
      <c r="R6922" s="214"/>
    </row>
    <row r="6923" spans="4:18">
      <c r="D6923" s="130"/>
      <c r="R6923" s="214"/>
    </row>
    <row r="6924" spans="4:18">
      <c r="D6924" s="130"/>
      <c r="R6924" s="214"/>
    </row>
    <row r="6925" spans="4:18">
      <c r="D6925" s="130"/>
      <c r="R6925" s="214"/>
    </row>
    <row r="6926" spans="4:18">
      <c r="D6926" s="130"/>
      <c r="R6926" s="214"/>
    </row>
    <row r="6927" spans="4:18">
      <c r="D6927" s="130"/>
      <c r="R6927" s="214"/>
    </row>
    <row r="6928" spans="4:18">
      <c r="D6928" s="130"/>
      <c r="R6928" s="214"/>
    </row>
    <row r="6929" spans="4:18">
      <c r="D6929" s="130"/>
      <c r="R6929" s="214"/>
    </row>
    <row r="6930" spans="4:18">
      <c r="D6930" s="130"/>
      <c r="R6930" s="214"/>
    </row>
    <row r="6931" spans="4:18">
      <c r="D6931" s="130"/>
      <c r="R6931" s="214"/>
    </row>
    <row r="6932" spans="4:18">
      <c r="D6932" s="130"/>
      <c r="R6932" s="214"/>
    </row>
    <row r="6933" spans="4:18">
      <c r="D6933" s="130"/>
      <c r="R6933" s="214"/>
    </row>
    <row r="6934" spans="4:18">
      <c r="D6934" s="130"/>
      <c r="R6934" s="214"/>
    </row>
    <row r="6935" spans="4:18">
      <c r="D6935" s="130"/>
      <c r="R6935" s="214"/>
    </row>
    <row r="6936" spans="4:18">
      <c r="D6936" s="130"/>
      <c r="R6936" s="214"/>
    </row>
    <row r="6937" spans="4:18">
      <c r="D6937" s="130"/>
      <c r="R6937" s="214"/>
    </row>
    <row r="6938" spans="4:18">
      <c r="D6938" s="130"/>
      <c r="R6938" s="214"/>
    </row>
    <row r="6939" spans="4:18">
      <c r="D6939" s="130"/>
      <c r="R6939" s="214"/>
    </row>
    <row r="6940" spans="4:18">
      <c r="D6940" s="130"/>
      <c r="R6940" s="214"/>
    </row>
    <row r="6941" spans="4:18">
      <c r="D6941" s="130"/>
      <c r="R6941" s="214"/>
    </row>
    <row r="6942" spans="4:18">
      <c r="D6942" s="130"/>
      <c r="R6942" s="214"/>
    </row>
    <row r="6943" spans="4:18">
      <c r="D6943" s="130"/>
      <c r="R6943" s="214"/>
    </row>
    <row r="6944" spans="4:18">
      <c r="D6944" s="130"/>
      <c r="R6944" s="214"/>
    </row>
    <row r="6945" spans="4:18">
      <c r="D6945" s="130"/>
      <c r="R6945" s="214"/>
    </row>
    <row r="6946" spans="4:18">
      <c r="D6946" s="130"/>
      <c r="R6946" s="214"/>
    </row>
    <row r="6947" spans="4:18">
      <c r="D6947" s="130"/>
      <c r="R6947" s="214"/>
    </row>
    <row r="6948" spans="4:18">
      <c r="D6948" s="130"/>
      <c r="R6948" s="214"/>
    </row>
    <row r="6949" spans="4:18">
      <c r="D6949" s="130"/>
      <c r="R6949" s="214"/>
    </row>
    <row r="6950" spans="4:18">
      <c r="D6950" s="130"/>
      <c r="R6950" s="214"/>
    </row>
    <row r="6951" spans="4:18">
      <c r="D6951" s="130"/>
      <c r="R6951" s="214"/>
    </row>
    <row r="6952" spans="4:18">
      <c r="D6952" s="130"/>
      <c r="R6952" s="214"/>
    </row>
    <row r="6953" spans="4:18">
      <c r="D6953" s="130"/>
      <c r="R6953" s="214"/>
    </row>
    <row r="6954" spans="4:18">
      <c r="D6954" s="130"/>
      <c r="R6954" s="214"/>
    </row>
    <row r="6955" spans="4:18">
      <c r="D6955" s="130"/>
      <c r="R6955" s="214"/>
    </row>
    <row r="6956" spans="4:18">
      <c r="D6956" s="130"/>
      <c r="R6956" s="214"/>
    </row>
    <row r="6957" spans="4:18">
      <c r="D6957" s="130"/>
      <c r="R6957" s="214"/>
    </row>
    <row r="6958" spans="4:18">
      <c r="D6958" s="130"/>
      <c r="R6958" s="214"/>
    </row>
    <row r="6959" spans="4:18">
      <c r="D6959" s="130"/>
      <c r="R6959" s="214"/>
    </row>
    <row r="6960" spans="4:18">
      <c r="D6960" s="130"/>
      <c r="R6960" s="214"/>
    </row>
    <row r="6961" spans="4:18">
      <c r="D6961" s="130"/>
      <c r="R6961" s="214"/>
    </row>
    <row r="6962" spans="4:18">
      <c r="D6962" s="130"/>
      <c r="R6962" s="214"/>
    </row>
    <row r="6963" spans="4:18">
      <c r="D6963" s="130"/>
      <c r="R6963" s="214"/>
    </row>
    <row r="6964" spans="4:18">
      <c r="D6964" s="130"/>
      <c r="R6964" s="214"/>
    </row>
    <row r="6965" spans="4:18">
      <c r="D6965" s="130"/>
      <c r="R6965" s="214"/>
    </row>
    <row r="6966" spans="4:18">
      <c r="D6966" s="130"/>
      <c r="R6966" s="214"/>
    </row>
    <row r="6967" spans="4:18">
      <c r="D6967" s="130"/>
      <c r="R6967" s="214"/>
    </row>
    <row r="6968" spans="4:18">
      <c r="D6968" s="130"/>
      <c r="R6968" s="214"/>
    </row>
    <row r="6969" spans="4:18">
      <c r="D6969" s="130"/>
      <c r="R6969" s="214"/>
    </row>
    <row r="6970" spans="4:18">
      <c r="D6970" s="130"/>
      <c r="R6970" s="214"/>
    </row>
    <row r="6971" spans="4:18">
      <c r="D6971" s="130"/>
      <c r="R6971" s="214"/>
    </row>
    <row r="6972" spans="4:18">
      <c r="D6972" s="130"/>
      <c r="R6972" s="214"/>
    </row>
    <row r="6973" spans="4:18">
      <c r="D6973" s="130"/>
      <c r="R6973" s="214"/>
    </row>
    <row r="6974" spans="4:18">
      <c r="D6974" s="130"/>
      <c r="R6974" s="214"/>
    </row>
    <row r="6975" spans="4:18">
      <c r="D6975" s="130"/>
      <c r="R6975" s="214"/>
    </row>
    <row r="6976" spans="4:18">
      <c r="D6976" s="130"/>
      <c r="R6976" s="214"/>
    </row>
    <row r="6977" spans="4:18">
      <c r="D6977" s="130"/>
      <c r="R6977" s="214"/>
    </row>
    <row r="6978" spans="4:18">
      <c r="D6978" s="130"/>
      <c r="R6978" s="214"/>
    </row>
    <row r="6979" spans="4:18">
      <c r="D6979" s="130"/>
      <c r="R6979" s="214"/>
    </row>
    <row r="6980" spans="4:18">
      <c r="D6980" s="130"/>
      <c r="R6980" s="214"/>
    </row>
    <row r="6981" spans="4:18">
      <c r="D6981" s="130"/>
      <c r="R6981" s="214"/>
    </row>
    <row r="6982" spans="4:18">
      <c r="D6982" s="130"/>
      <c r="R6982" s="214"/>
    </row>
    <row r="6983" spans="4:18">
      <c r="D6983" s="130"/>
      <c r="R6983" s="214"/>
    </row>
    <row r="6984" spans="4:18">
      <c r="D6984" s="130"/>
      <c r="R6984" s="214"/>
    </row>
    <row r="6985" spans="4:18">
      <c r="D6985" s="130"/>
      <c r="R6985" s="214"/>
    </row>
    <row r="6986" spans="4:18">
      <c r="D6986" s="130"/>
      <c r="R6986" s="214"/>
    </row>
    <row r="6987" spans="4:18">
      <c r="D6987" s="130"/>
      <c r="R6987" s="214"/>
    </row>
    <row r="6988" spans="4:18">
      <c r="D6988" s="130"/>
      <c r="R6988" s="214"/>
    </row>
    <row r="6989" spans="4:18">
      <c r="D6989" s="130"/>
      <c r="R6989" s="214"/>
    </row>
    <row r="6990" spans="4:18">
      <c r="D6990" s="130"/>
      <c r="R6990" s="214"/>
    </row>
    <row r="6991" spans="4:18">
      <c r="D6991" s="130"/>
      <c r="R6991" s="214"/>
    </row>
    <row r="6992" spans="4:18">
      <c r="D6992" s="130"/>
      <c r="R6992" s="214"/>
    </row>
    <row r="6993" spans="4:18">
      <c r="D6993" s="130"/>
      <c r="R6993" s="214"/>
    </row>
    <row r="6994" spans="4:18">
      <c r="D6994" s="130"/>
      <c r="R6994" s="214"/>
    </row>
    <row r="6995" spans="4:18">
      <c r="D6995" s="130"/>
      <c r="R6995" s="214"/>
    </row>
    <row r="6996" spans="4:18">
      <c r="D6996" s="130"/>
      <c r="R6996" s="214"/>
    </row>
    <row r="6997" spans="4:18">
      <c r="D6997" s="130"/>
      <c r="R6997" s="214"/>
    </row>
    <row r="6998" spans="4:18">
      <c r="D6998" s="130"/>
      <c r="R6998" s="214"/>
    </row>
    <row r="6999" spans="4:18">
      <c r="D6999" s="130"/>
      <c r="R6999" s="214"/>
    </row>
    <row r="7000" spans="4:18">
      <c r="D7000" s="130"/>
      <c r="R7000" s="214"/>
    </row>
    <row r="7001" spans="4:18">
      <c r="D7001" s="130"/>
      <c r="R7001" s="214"/>
    </row>
    <row r="7002" spans="4:18">
      <c r="D7002" s="130"/>
      <c r="R7002" s="214"/>
    </row>
    <row r="7003" spans="4:18">
      <c r="D7003" s="130"/>
      <c r="R7003" s="214"/>
    </row>
    <row r="7004" spans="4:18">
      <c r="D7004" s="130"/>
      <c r="R7004" s="214"/>
    </row>
    <row r="7005" spans="4:18">
      <c r="D7005" s="130"/>
      <c r="R7005" s="214"/>
    </row>
    <row r="7006" spans="4:18">
      <c r="D7006" s="130"/>
      <c r="R7006" s="214"/>
    </row>
    <row r="7007" spans="4:18">
      <c r="D7007" s="130"/>
      <c r="R7007" s="214"/>
    </row>
    <row r="7008" spans="4:18">
      <c r="D7008" s="130"/>
      <c r="R7008" s="214"/>
    </row>
    <row r="7009" spans="4:18">
      <c r="D7009" s="130"/>
      <c r="R7009" s="214"/>
    </row>
    <row r="7010" spans="4:18">
      <c r="D7010" s="130"/>
      <c r="R7010" s="214"/>
    </row>
    <row r="7011" spans="4:18">
      <c r="D7011" s="130"/>
      <c r="R7011" s="214"/>
    </row>
    <row r="7012" spans="4:18">
      <c r="D7012" s="130"/>
      <c r="R7012" s="214"/>
    </row>
    <row r="7013" spans="4:18">
      <c r="D7013" s="130"/>
      <c r="R7013" s="214"/>
    </row>
    <row r="7014" spans="4:18">
      <c r="D7014" s="130"/>
      <c r="R7014" s="214"/>
    </row>
    <row r="7015" spans="4:18">
      <c r="D7015" s="130"/>
      <c r="R7015" s="214"/>
    </row>
    <row r="7016" spans="4:18">
      <c r="D7016" s="130"/>
      <c r="R7016" s="214"/>
    </row>
    <row r="7017" spans="4:18">
      <c r="D7017" s="130"/>
      <c r="R7017" s="214"/>
    </row>
    <row r="7018" spans="4:18">
      <c r="D7018" s="130"/>
      <c r="R7018" s="214"/>
    </row>
    <row r="7019" spans="4:18">
      <c r="D7019" s="130"/>
      <c r="R7019" s="214"/>
    </row>
    <row r="7020" spans="4:18">
      <c r="D7020" s="130"/>
      <c r="R7020" s="214"/>
    </row>
    <row r="7021" spans="4:18">
      <c r="D7021" s="130"/>
      <c r="R7021" s="214"/>
    </row>
    <row r="7022" spans="4:18">
      <c r="D7022" s="130"/>
      <c r="R7022" s="214"/>
    </row>
    <row r="7023" spans="4:18">
      <c r="D7023" s="130"/>
      <c r="R7023" s="214"/>
    </row>
    <row r="7024" spans="4:18">
      <c r="D7024" s="130"/>
      <c r="R7024" s="214"/>
    </row>
    <row r="7025" spans="4:18">
      <c r="D7025" s="130"/>
      <c r="R7025" s="214"/>
    </row>
    <row r="7026" spans="4:18">
      <c r="D7026" s="130"/>
      <c r="R7026" s="214"/>
    </row>
    <row r="7027" spans="4:18">
      <c r="D7027" s="130"/>
      <c r="R7027" s="214"/>
    </row>
    <row r="7028" spans="4:18">
      <c r="D7028" s="130"/>
      <c r="R7028" s="214"/>
    </row>
    <row r="7029" spans="4:18">
      <c r="D7029" s="130"/>
      <c r="R7029" s="214"/>
    </row>
    <row r="7030" spans="4:18">
      <c r="D7030" s="130"/>
      <c r="R7030" s="214"/>
    </row>
    <row r="7031" spans="4:18">
      <c r="D7031" s="130"/>
      <c r="R7031" s="214"/>
    </row>
    <row r="7032" spans="4:18">
      <c r="D7032" s="130"/>
      <c r="R7032" s="214"/>
    </row>
    <row r="7033" spans="4:18">
      <c r="D7033" s="130"/>
      <c r="R7033" s="214"/>
    </row>
    <row r="7034" spans="4:18">
      <c r="D7034" s="130"/>
      <c r="R7034" s="214"/>
    </row>
    <row r="7035" spans="4:18">
      <c r="D7035" s="130"/>
      <c r="R7035" s="214"/>
    </row>
    <row r="7036" spans="4:18">
      <c r="D7036" s="130"/>
      <c r="R7036" s="214"/>
    </row>
    <row r="7037" spans="4:18">
      <c r="D7037" s="130"/>
      <c r="R7037" s="214"/>
    </row>
    <row r="7038" spans="4:18">
      <c r="D7038" s="130"/>
      <c r="R7038" s="214"/>
    </row>
    <row r="7039" spans="4:18">
      <c r="D7039" s="130"/>
      <c r="R7039" s="214"/>
    </row>
    <row r="7040" spans="4:18">
      <c r="D7040" s="130"/>
      <c r="R7040" s="214"/>
    </row>
    <row r="7041" spans="4:18">
      <c r="D7041" s="130"/>
      <c r="R7041" s="214"/>
    </row>
    <row r="7042" spans="4:18">
      <c r="D7042" s="130"/>
      <c r="R7042" s="214"/>
    </row>
    <row r="7043" spans="4:18">
      <c r="D7043" s="130"/>
      <c r="R7043" s="214"/>
    </row>
    <row r="7044" spans="4:18">
      <c r="D7044" s="130"/>
      <c r="R7044" s="214"/>
    </row>
    <row r="7045" spans="4:18">
      <c r="D7045" s="130"/>
      <c r="R7045" s="214"/>
    </row>
    <row r="7046" spans="4:18">
      <c r="D7046" s="130"/>
      <c r="R7046" s="214"/>
    </row>
    <row r="7047" spans="4:18">
      <c r="D7047" s="130"/>
      <c r="R7047" s="214"/>
    </row>
    <row r="7048" spans="4:18">
      <c r="D7048" s="130"/>
      <c r="R7048" s="214"/>
    </row>
    <row r="7049" spans="4:18">
      <c r="D7049" s="130"/>
      <c r="R7049" s="214"/>
    </row>
    <row r="7050" spans="4:18">
      <c r="D7050" s="130"/>
      <c r="R7050" s="214"/>
    </row>
    <row r="7051" spans="4:18">
      <c r="D7051" s="130"/>
      <c r="R7051" s="214"/>
    </row>
    <row r="7052" spans="4:18">
      <c r="D7052" s="130"/>
      <c r="R7052" s="214"/>
    </row>
    <row r="7053" spans="4:18">
      <c r="D7053" s="130"/>
      <c r="R7053" s="214"/>
    </row>
    <row r="7054" spans="4:18">
      <c r="D7054" s="130"/>
      <c r="R7054" s="214"/>
    </row>
    <row r="7055" spans="4:18">
      <c r="D7055" s="130"/>
      <c r="R7055" s="214"/>
    </row>
    <row r="7056" spans="4:18">
      <c r="D7056" s="130"/>
      <c r="R7056" s="214"/>
    </row>
    <row r="7057" spans="4:18">
      <c r="D7057" s="130"/>
      <c r="R7057" s="214"/>
    </row>
    <row r="7058" spans="4:18">
      <c r="D7058" s="130"/>
      <c r="R7058" s="214"/>
    </row>
    <row r="7059" spans="4:18">
      <c r="D7059" s="130"/>
      <c r="R7059" s="214"/>
    </row>
    <row r="7060" spans="4:18">
      <c r="D7060" s="130"/>
      <c r="R7060" s="214"/>
    </row>
    <row r="7061" spans="4:18">
      <c r="D7061" s="130"/>
      <c r="R7061" s="214"/>
    </row>
    <row r="7062" spans="4:18">
      <c r="D7062" s="130"/>
      <c r="R7062" s="214"/>
    </row>
    <row r="7063" spans="4:18">
      <c r="D7063" s="130"/>
      <c r="R7063" s="214"/>
    </row>
    <row r="7064" spans="4:18">
      <c r="D7064" s="130"/>
      <c r="R7064" s="214"/>
    </row>
    <row r="7065" spans="4:18">
      <c r="D7065" s="130"/>
      <c r="R7065" s="214"/>
    </row>
    <row r="7066" spans="4:18">
      <c r="D7066" s="130"/>
      <c r="R7066" s="214"/>
    </row>
    <row r="7067" spans="4:18">
      <c r="D7067" s="130"/>
      <c r="R7067" s="214"/>
    </row>
    <row r="7068" spans="4:18">
      <c r="D7068" s="130"/>
      <c r="R7068" s="214"/>
    </row>
    <row r="7069" spans="4:18">
      <c r="D7069" s="130"/>
      <c r="R7069" s="214"/>
    </row>
    <row r="7070" spans="4:18">
      <c r="D7070" s="130"/>
      <c r="R7070" s="214"/>
    </row>
    <row r="7071" spans="4:18">
      <c r="D7071" s="130"/>
      <c r="R7071" s="214"/>
    </row>
    <row r="7072" spans="4:18">
      <c r="D7072" s="130"/>
      <c r="R7072" s="214"/>
    </row>
    <row r="7073" spans="4:18">
      <c r="D7073" s="130"/>
      <c r="R7073" s="214"/>
    </row>
    <row r="7074" spans="4:18">
      <c r="D7074" s="130"/>
      <c r="R7074" s="214"/>
    </row>
    <row r="7075" spans="4:18">
      <c r="D7075" s="130"/>
      <c r="R7075" s="214"/>
    </row>
    <row r="7076" spans="4:18">
      <c r="D7076" s="130"/>
      <c r="R7076" s="214"/>
    </row>
    <row r="7077" spans="4:18">
      <c r="D7077" s="130"/>
      <c r="R7077" s="214"/>
    </row>
    <row r="7078" spans="4:18">
      <c r="D7078" s="130"/>
      <c r="R7078" s="214"/>
    </row>
    <row r="7079" spans="4:18">
      <c r="D7079" s="130"/>
      <c r="R7079" s="214"/>
    </row>
    <row r="7080" spans="4:18">
      <c r="D7080" s="130"/>
      <c r="R7080" s="214"/>
    </row>
    <row r="7081" spans="4:18">
      <c r="D7081" s="130"/>
      <c r="R7081" s="214"/>
    </row>
    <row r="7082" spans="4:18">
      <c r="D7082" s="130"/>
      <c r="R7082" s="214"/>
    </row>
    <row r="7083" spans="4:18">
      <c r="D7083" s="130"/>
      <c r="R7083" s="214"/>
    </row>
    <row r="7084" spans="4:18">
      <c r="D7084" s="130"/>
      <c r="R7084" s="214"/>
    </row>
    <row r="7085" spans="4:18">
      <c r="D7085" s="130"/>
      <c r="R7085" s="214"/>
    </row>
    <row r="7086" spans="4:18">
      <c r="D7086" s="130"/>
      <c r="R7086" s="214"/>
    </row>
    <row r="7087" spans="4:18">
      <c r="D7087" s="130"/>
      <c r="R7087" s="214"/>
    </row>
    <row r="7088" spans="4:18">
      <c r="D7088" s="130"/>
      <c r="R7088" s="214"/>
    </row>
    <row r="7089" spans="4:18">
      <c r="D7089" s="130"/>
      <c r="R7089" s="214"/>
    </row>
    <row r="7090" spans="4:18">
      <c r="D7090" s="130"/>
      <c r="R7090" s="214"/>
    </row>
    <row r="7091" spans="4:18">
      <c r="D7091" s="130"/>
      <c r="R7091" s="214"/>
    </row>
    <row r="7092" spans="4:18">
      <c r="D7092" s="130"/>
      <c r="R7092" s="214"/>
    </row>
    <row r="7093" spans="4:18">
      <c r="D7093" s="130"/>
      <c r="R7093" s="214"/>
    </row>
    <row r="7094" spans="4:18">
      <c r="D7094" s="130"/>
      <c r="R7094" s="214"/>
    </row>
    <row r="7095" spans="4:18">
      <c r="D7095" s="130"/>
      <c r="R7095" s="214"/>
    </row>
    <row r="7096" spans="4:18">
      <c r="D7096" s="130"/>
      <c r="R7096" s="214"/>
    </row>
    <row r="7097" spans="4:18">
      <c r="D7097" s="130"/>
      <c r="R7097" s="214"/>
    </row>
    <row r="7098" spans="4:18">
      <c r="D7098" s="130"/>
      <c r="R7098" s="214"/>
    </row>
    <row r="7099" spans="4:18">
      <c r="D7099" s="130"/>
      <c r="R7099" s="214"/>
    </row>
    <row r="7100" spans="4:18">
      <c r="D7100" s="130"/>
      <c r="R7100" s="214"/>
    </row>
    <row r="7101" spans="4:18">
      <c r="D7101" s="130"/>
      <c r="R7101" s="214"/>
    </row>
    <row r="7102" spans="4:18">
      <c r="D7102" s="130"/>
      <c r="R7102" s="214"/>
    </row>
    <row r="7103" spans="4:18">
      <c r="D7103" s="130"/>
      <c r="R7103" s="214"/>
    </row>
    <row r="7104" spans="4:18">
      <c r="D7104" s="130"/>
      <c r="R7104" s="214"/>
    </row>
    <row r="7105" spans="4:18">
      <c r="D7105" s="130"/>
      <c r="R7105" s="214"/>
    </row>
    <row r="7106" spans="4:18">
      <c r="D7106" s="130"/>
      <c r="R7106" s="214"/>
    </row>
    <row r="7107" spans="4:18">
      <c r="D7107" s="130"/>
      <c r="R7107" s="214"/>
    </row>
    <row r="7108" spans="4:18">
      <c r="D7108" s="130"/>
      <c r="R7108" s="214"/>
    </row>
    <row r="7109" spans="4:18">
      <c r="D7109" s="130"/>
      <c r="R7109" s="214"/>
    </row>
    <row r="7110" spans="4:18">
      <c r="D7110" s="130"/>
      <c r="R7110" s="214"/>
    </row>
    <row r="7111" spans="4:18">
      <c r="D7111" s="130"/>
      <c r="R7111" s="214"/>
    </row>
    <row r="7112" spans="4:18">
      <c r="D7112" s="130"/>
      <c r="R7112" s="214"/>
    </row>
    <row r="7113" spans="4:18">
      <c r="D7113" s="130"/>
      <c r="R7113" s="214"/>
    </row>
    <row r="7114" spans="4:18">
      <c r="D7114" s="130"/>
      <c r="R7114" s="214"/>
    </row>
    <row r="7115" spans="4:18">
      <c r="D7115" s="130"/>
      <c r="R7115" s="214"/>
    </row>
    <row r="7116" spans="4:18">
      <c r="D7116" s="130"/>
      <c r="R7116" s="214"/>
    </row>
    <row r="7117" spans="4:18">
      <c r="D7117" s="130"/>
      <c r="R7117" s="214"/>
    </row>
    <row r="7118" spans="4:18">
      <c r="D7118" s="130"/>
      <c r="R7118" s="214"/>
    </row>
    <row r="7119" spans="4:18">
      <c r="D7119" s="130"/>
      <c r="R7119" s="214"/>
    </row>
    <row r="7120" spans="4:18">
      <c r="D7120" s="130"/>
      <c r="R7120" s="214"/>
    </row>
    <row r="7121" spans="4:18">
      <c r="D7121" s="130"/>
      <c r="R7121" s="214"/>
    </row>
    <row r="7122" spans="4:18">
      <c r="D7122" s="130"/>
      <c r="R7122" s="214"/>
    </row>
    <row r="7123" spans="4:18">
      <c r="D7123" s="130"/>
      <c r="R7123" s="214"/>
    </row>
    <row r="7124" spans="4:18">
      <c r="D7124" s="130"/>
      <c r="R7124" s="214"/>
    </row>
    <row r="7125" spans="4:18">
      <c r="D7125" s="130"/>
      <c r="R7125" s="214"/>
    </row>
    <row r="7126" spans="4:18">
      <c r="D7126" s="130"/>
      <c r="R7126" s="214"/>
    </row>
    <row r="7127" spans="4:18">
      <c r="D7127" s="130"/>
      <c r="R7127" s="214"/>
    </row>
    <row r="7128" spans="4:18">
      <c r="D7128" s="130"/>
      <c r="R7128" s="214"/>
    </row>
    <row r="7129" spans="4:18">
      <c r="D7129" s="130"/>
      <c r="R7129" s="214"/>
    </row>
    <row r="7130" spans="4:18">
      <c r="D7130" s="130"/>
      <c r="R7130" s="214"/>
    </row>
    <row r="7131" spans="4:18">
      <c r="D7131" s="130"/>
      <c r="R7131" s="214"/>
    </row>
    <row r="7132" spans="4:18">
      <c r="D7132" s="130"/>
      <c r="R7132" s="214"/>
    </row>
    <row r="7133" spans="4:18">
      <c r="D7133" s="130"/>
      <c r="R7133" s="214"/>
    </row>
    <row r="7134" spans="4:18">
      <c r="D7134" s="130"/>
      <c r="R7134" s="214"/>
    </row>
    <row r="7135" spans="4:18">
      <c r="D7135" s="130"/>
      <c r="R7135" s="214"/>
    </row>
    <row r="7136" spans="4:18">
      <c r="D7136" s="130"/>
      <c r="R7136" s="214"/>
    </row>
    <row r="7137" spans="4:18">
      <c r="D7137" s="130"/>
      <c r="R7137" s="214"/>
    </row>
    <row r="7138" spans="4:18">
      <c r="D7138" s="130"/>
      <c r="R7138" s="214"/>
    </row>
    <row r="7139" spans="4:18">
      <c r="D7139" s="130"/>
      <c r="R7139" s="214"/>
    </row>
    <row r="7140" spans="4:18">
      <c r="D7140" s="130"/>
      <c r="R7140" s="214"/>
    </row>
    <row r="7141" spans="4:18">
      <c r="D7141" s="130"/>
      <c r="R7141" s="214"/>
    </row>
    <row r="7142" spans="4:18">
      <c r="D7142" s="130"/>
      <c r="R7142" s="214"/>
    </row>
    <row r="7143" spans="4:18">
      <c r="D7143" s="130"/>
      <c r="R7143" s="214"/>
    </row>
    <row r="7144" spans="4:18">
      <c r="D7144" s="130"/>
      <c r="R7144" s="214"/>
    </row>
    <row r="7145" spans="4:18">
      <c r="D7145" s="130"/>
      <c r="R7145" s="214"/>
    </row>
    <row r="7146" spans="4:18">
      <c r="D7146" s="130"/>
      <c r="R7146" s="214"/>
    </row>
    <row r="7147" spans="4:18">
      <c r="D7147" s="130"/>
      <c r="R7147" s="214"/>
    </row>
    <row r="7148" spans="4:18">
      <c r="D7148" s="130"/>
      <c r="R7148" s="214"/>
    </row>
    <row r="7149" spans="4:18">
      <c r="D7149" s="130"/>
      <c r="R7149" s="214"/>
    </row>
    <row r="7150" spans="4:18">
      <c r="D7150" s="130"/>
      <c r="R7150" s="214"/>
    </row>
    <row r="7151" spans="4:18">
      <c r="D7151" s="130"/>
      <c r="R7151" s="214"/>
    </row>
    <row r="7152" spans="4:18">
      <c r="D7152" s="130"/>
      <c r="R7152" s="214"/>
    </row>
    <row r="7153" spans="4:18">
      <c r="D7153" s="130"/>
      <c r="R7153" s="214"/>
    </row>
    <row r="7154" spans="4:18">
      <c r="D7154" s="130"/>
      <c r="R7154" s="214"/>
    </row>
    <row r="7155" spans="4:18">
      <c r="D7155" s="130"/>
      <c r="R7155" s="214"/>
    </row>
    <row r="7156" spans="4:18">
      <c r="D7156" s="130"/>
      <c r="R7156" s="214"/>
    </row>
    <row r="7157" spans="4:18">
      <c r="D7157" s="130"/>
      <c r="R7157" s="214"/>
    </row>
    <row r="7158" spans="4:18">
      <c r="D7158" s="130"/>
      <c r="R7158" s="214"/>
    </row>
    <row r="7159" spans="4:18">
      <c r="D7159" s="130"/>
      <c r="R7159" s="214"/>
    </row>
    <row r="7160" spans="4:18">
      <c r="D7160" s="130"/>
      <c r="R7160" s="214"/>
    </row>
    <row r="7161" spans="4:18">
      <c r="D7161" s="130"/>
      <c r="R7161" s="214"/>
    </row>
    <row r="7162" spans="4:18">
      <c r="D7162" s="130"/>
      <c r="R7162" s="214"/>
    </row>
    <row r="7163" spans="4:18">
      <c r="D7163" s="130"/>
      <c r="R7163" s="214"/>
    </row>
    <row r="7164" spans="4:18">
      <c r="D7164" s="130"/>
      <c r="R7164" s="214"/>
    </row>
    <row r="7165" spans="4:18">
      <c r="D7165" s="130"/>
      <c r="R7165" s="214"/>
    </row>
    <row r="7166" spans="4:18">
      <c r="D7166" s="130"/>
      <c r="R7166" s="214"/>
    </row>
    <row r="7167" spans="4:18">
      <c r="D7167" s="130"/>
      <c r="R7167" s="214"/>
    </row>
    <row r="7168" spans="4:18">
      <c r="D7168" s="130"/>
      <c r="R7168" s="214"/>
    </row>
    <row r="7169" spans="4:18">
      <c r="D7169" s="130"/>
      <c r="R7169" s="214"/>
    </row>
    <row r="7170" spans="4:18">
      <c r="D7170" s="130"/>
      <c r="R7170" s="214"/>
    </row>
    <row r="7171" spans="4:18">
      <c r="D7171" s="130"/>
      <c r="R7171" s="214"/>
    </row>
    <row r="7172" spans="4:18">
      <c r="D7172" s="130"/>
      <c r="R7172" s="214"/>
    </row>
    <row r="7173" spans="4:18">
      <c r="D7173" s="130"/>
      <c r="R7173" s="214"/>
    </row>
    <row r="7174" spans="4:18">
      <c r="D7174" s="130"/>
      <c r="R7174" s="214"/>
    </row>
    <row r="7175" spans="4:18">
      <c r="D7175" s="130"/>
      <c r="R7175" s="214"/>
    </row>
    <row r="7176" spans="4:18">
      <c r="D7176" s="130"/>
      <c r="R7176" s="214"/>
    </row>
    <row r="7177" spans="4:18">
      <c r="D7177" s="130"/>
      <c r="R7177" s="214"/>
    </row>
    <row r="7178" spans="4:18">
      <c r="D7178" s="130"/>
      <c r="R7178" s="214"/>
    </row>
    <row r="7179" spans="4:18">
      <c r="D7179" s="130"/>
      <c r="R7179" s="214"/>
    </row>
    <row r="7180" spans="4:18">
      <c r="D7180" s="130"/>
      <c r="R7180" s="214"/>
    </row>
    <row r="7181" spans="4:18">
      <c r="D7181" s="130"/>
      <c r="R7181" s="214"/>
    </row>
    <row r="7182" spans="4:18">
      <c r="D7182" s="130"/>
      <c r="R7182" s="214"/>
    </row>
    <row r="7183" spans="4:18">
      <c r="D7183" s="130"/>
      <c r="R7183" s="214"/>
    </row>
    <row r="7184" spans="4:18">
      <c r="D7184" s="130"/>
      <c r="R7184" s="214"/>
    </row>
    <row r="7185" spans="4:18">
      <c r="D7185" s="130"/>
      <c r="R7185" s="214"/>
    </row>
    <row r="7186" spans="4:18">
      <c r="D7186" s="130"/>
      <c r="R7186" s="214"/>
    </row>
    <row r="7187" spans="4:18">
      <c r="D7187" s="130"/>
      <c r="R7187" s="214"/>
    </row>
    <row r="7188" spans="4:18">
      <c r="D7188" s="130"/>
      <c r="R7188" s="214"/>
    </row>
    <row r="7189" spans="4:18">
      <c r="D7189" s="130"/>
      <c r="R7189" s="214"/>
    </row>
    <row r="7190" spans="4:18">
      <c r="D7190" s="130"/>
      <c r="R7190" s="214"/>
    </row>
    <row r="7191" spans="4:18">
      <c r="D7191" s="130"/>
      <c r="R7191" s="214"/>
    </row>
    <row r="7192" spans="4:18">
      <c r="D7192" s="130"/>
      <c r="R7192" s="214"/>
    </row>
    <row r="7193" spans="4:18">
      <c r="D7193" s="130"/>
      <c r="R7193" s="214"/>
    </row>
    <row r="7194" spans="4:18">
      <c r="D7194" s="130"/>
      <c r="R7194" s="214"/>
    </row>
    <row r="7195" spans="4:18">
      <c r="D7195" s="130"/>
      <c r="R7195" s="214"/>
    </row>
    <row r="7196" spans="4:18">
      <c r="D7196" s="130"/>
      <c r="R7196" s="214"/>
    </row>
    <row r="7197" spans="4:18">
      <c r="D7197" s="130"/>
      <c r="R7197" s="214"/>
    </row>
    <row r="7198" spans="4:18">
      <c r="D7198" s="130"/>
      <c r="R7198" s="214"/>
    </row>
    <row r="7199" spans="4:18">
      <c r="D7199" s="130"/>
      <c r="R7199" s="214"/>
    </row>
    <row r="7200" spans="4:18">
      <c r="D7200" s="130"/>
      <c r="R7200" s="214"/>
    </row>
    <row r="7201" spans="4:18">
      <c r="D7201" s="130"/>
      <c r="R7201" s="214"/>
    </row>
    <row r="7202" spans="4:18">
      <c r="D7202" s="130"/>
      <c r="R7202" s="214"/>
    </row>
    <row r="7203" spans="4:18">
      <c r="D7203" s="130"/>
      <c r="R7203" s="214"/>
    </row>
    <row r="7204" spans="4:18">
      <c r="D7204" s="130"/>
      <c r="R7204" s="214"/>
    </row>
    <row r="7205" spans="4:18">
      <c r="D7205" s="130"/>
      <c r="R7205" s="214"/>
    </row>
    <row r="7206" spans="4:18">
      <c r="D7206" s="130"/>
      <c r="R7206" s="214"/>
    </row>
    <row r="7207" spans="4:18">
      <c r="D7207" s="130"/>
      <c r="R7207" s="214"/>
    </row>
    <row r="7208" spans="4:18">
      <c r="D7208" s="130"/>
      <c r="R7208" s="214"/>
    </row>
    <row r="7209" spans="4:18">
      <c r="D7209" s="130"/>
      <c r="R7209" s="214"/>
    </row>
    <row r="7210" spans="4:18">
      <c r="D7210" s="130"/>
      <c r="R7210" s="214"/>
    </row>
    <row r="7211" spans="4:18">
      <c r="D7211" s="130"/>
      <c r="R7211" s="214"/>
    </row>
    <row r="7212" spans="4:18">
      <c r="D7212" s="130"/>
      <c r="R7212" s="214"/>
    </row>
    <row r="7213" spans="4:18">
      <c r="D7213" s="130"/>
      <c r="R7213" s="214"/>
    </row>
    <row r="7214" spans="4:18">
      <c r="D7214" s="130"/>
      <c r="R7214" s="214"/>
    </row>
    <row r="7215" spans="4:18">
      <c r="D7215" s="130"/>
      <c r="R7215" s="214"/>
    </row>
    <row r="7216" spans="4:18">
      <c r="D7216" s="130"/>
      <c r="R7216" s="214"/>
    </row>
    <row r="7217" spans="4:18">
      <c r="D7217" s="130"/>
      <c r="R7217" s="214"/>
    </row>
    <row r="7218" spans="4:18">
      <c r="D7218" s="130"/>
      <c r="R7218" s="214"/>
    </row>
    <row r="7219" spans="4:18">
      <c r="D7219" s="130"/>
      <c r="R7219" s="214"/>
    </row>
    <row r="7220" spans="4:18">
      <c r="D7220" s="130"/>
      <c r="R7220" s="214"/>
    </row>
    <row r="7221" spans="4:18">
      <c r="D7221" s="130"/>
      <c r="R7221" s="214"/>
    </row>
    <row r="7222" spans="4:18">
      <c r="D7222" s="130"/>
      <c r="R7222" s="214"/>
    </row>
    <row r="7223" spans="4:18">
      <c r="D7223" s="130"/>
      <c r="R7223" s="214"/>
    </row>
    <row r="7224" spans="4:18">
      <c r="D7224" s="130"/>
      <c r="R7224" s="214"/>
    </row>
    <row r="7225" spans="4:18">
      <c r="D7225" s="130"/>
      <c r="R7225" s="214"/>
    </row>
    <row r="7226" spans="4:18">
      <c r="D7226" s="130"/>
      <c r="R7226" s="214"/>
    </row>
    <row r="7227" spans="4:18">
      <c r="D7227" s="130"/>
      <c r="R7227" s="214"/>
    </row>
    <row r="7228" spans="4:18">
      <c r="D7228" s="130"/>
      <c r="R7228" s="214"/>
    </row>
    <row r="7229" spans="4:18">
      <c r="D7229" s="130"/>
      <c r="R7229" s="214"/>
    </row>
    <row r="7230" spans="4:18">
      <c r="D7230" s="130"/>
      <c r="R7230" s="214"/>
    </row>
    <row r="7231" spans="4:18">
      <c r="D7231" s="130"/>
      <c r="R7231" s="214"/>
    </row>
    <row r="7232" spans="4:18">
      <c r="D7232" s="130"/>
      <c r="R7232" s="214"/>
    </row>
    <row r="7233" spans="4:18">
      <c r="D7233" s="130"/>
      <c r="R7233" s="214"/>
    </row>
    <row r="7234" spans="4:18">
      <c r="D7234" s="130"/>
      <c r="R7234" s="214"/>
    </row>
    <row r="7235" spans="4:18">
      <c r="D7235" s="130"/>
      <c r="R7235" s="214"/>
    </row>
    <row r="7236" spans="4:18">
      <c r="D7236" s="130"/>
      <c r="R7236" s="214"/>
    </row>
    <row r="7237" spans="4:18">
      <c r="D7237" s="130"/>
      <c r="R7237" s="214"/>
    </row>
    <row r="7238" spans="4:18">
      <c r="D7238" s="130"/>
      <c r="R7238" s="214"/>
    </row>
    <row r="7239" spans="4:18">
      <c r="D7239" s="130"/>
      <c r="R7239" s="214"/>
    </row>
    <row r="7240" spans="4:18">
      <c r="D7240" s="130"/>
      <c r="R7240" s="214"/>
    </row>
    <row r="7241" spans="4:18">
      <c r="D7241" s="130"/>
      <c r="R7241" s="214"/>
    </row>
    <row r="7242" spans="4:18">
      <c r="D7242" s="130"/>
      <c r="R7242" s="214"/>
    </row>
    <row r="7243" spans="4:18">
      <c r="D7243" s="130"/>
      <c r="R7243" s="214"/>
    </row>
    <row r="7244" spans="4:18">
      <c r="D7244" s="130"/>
      <c r="R7244" s="214"/>
    </row>
    <row r="7245" spans="4:18">
      <c r="D7245" s="130"/>
      <c r="R7245" s="214"/>
    </row>
    <row r="7246" spans="4:18">
      <c r="D7246" s="130"/>
      <c r="R7246" s="214"/>
    </row>
    <row r="7247" spans="4:18">
      <c r="D7247" s="130"/>
      <c r="R7247" s="214"/>
    </row>
    <row r="7248" spans="4:18">
      <c r="D7248" s="130"/>
      <c r="R7248" s="214"/>
    </row>
    <row r="7249" spans="4:18">
      <c r="D7249" s="130"/>
      <c r="R7249" s="214"/>
    </row>
    <row r="7250" spans="4:18">
      <c r="D7250" s="130"/>
      <c r="R7250" s="214"/>
    </row>
    <row r="7251" spans="4:18">
      <c r="D7251" s="130"/>
      <c r="R7251" s="214"/>
    </row>
    <row r="7252" spans="4:18">
      <c r="D7252" s="130"/>
      <c r="R7252" s="214"/>
    </row>
    <row r="7253" spans="4:18">
      <c r="D7253" s="130"/>
      <c r="R7253" s="214"/>
    </row>
    <row r="7254" spans="4:18">
      <c r="D7254" s="130"/>
      <c r="R7254" s="214"/>
    </row>
    <row r="7255" spans="4:18">
      <c r="D7255" s="130"/>
      <c r="R7255" s="214"/>
    </row>
    <row r="7256" spans="4:18">
      <c r="D7256" s="130"/>
      <c r="R7256" s="214"/>
    </row>
    <row r="7257" spans="4:18">
      <c r="D7257" s="130"/>
      <c r="R7257" s="214"/>
    </row>
    <row r="7258" spans="4:18">
      <c r="D7258" s="130"/>
      <c r="R7258" s="214"/>
    </row>
    <row r="7259" spans="4:18">
      <c r="D7259" s="130"/>
      <c r="R7259" s="214"/>
    </row>
    <row r="7260" spans="4:18">
      <c r="D7260" s="130"/>
      <c r="R7260" s="214"/>
    </row>
    <row r="7261" spans="4:18">
      <c r="D7261" s="130"/>
      <c r="R7261" s="214"/>
    </row>
    <row r="7262" spans="4:18">
      <c r="D7262" s="130"/>
      <c r="R7262" s="214"/>
    </row>
    <row r="7263" spans="4:18">
      <c r="D7263" s="130"/>
      <c r="R7263" s="214"/>
    </row>
    <row r="7264" spans="4:18">
      <c r="D7264" s="130"/>
      <c r="R7264" s="214"/>
    </row>
    <row r="7265" spans="4:18">
      <c r="D7265" s="130"/>
      <c r="R7265" s="214"/>
    </row>
    <row r="7266" spans="4:18">
      <c r="D7266" s="130"/>
      <c r="R7266" s="214"/>
    </row>
    <row r="7267" spans="4:18">
      <c r="D7267" s="130"/>
      <c r="R7267" s="214"/>
    </row>
    <row r="7268" spans="4:18">
      <c r="D7268" s="130"/>
      <c r="R7268" s="214"/>
    </row>
    <row r="7269" spans="4:18">
      <c r="D7269" s="130"/>
      <c r="R7269" s="214"/>
    </row>
    <row r="7270" spans="4:18">
      <c r="D7270" s="130"/>
      <c r="R7270" s="214"/>
    </row>
    <row r="7271" spans="4:18">
      <c r="D7271" s="130"/>
      <c r="R7271" s="214"/>
    </row>
    <row r="7272" spans="4:18">
      <c r="D7272" s="130"/>
      <c r="R7272" s="214"/>
    </row>
    <row r="7273" spans="4:18">
      <c r="D7273" s="130"/>
      <c r="R7273" s="214"/>
    </row>
    <row r="7274" spans="4:18">
      <c r="D7274" s="130"/>
      <c r="R7274" s="214"/>
    </row>
    <row r="7275" spans="4:18">
      <c r="D7275" s="130"/>
      <c r="R7275" s="214"/>
    </row>
    <row r="7276" spans="4:18">
      <c r="D7276" s="130"/>
      <c r="R7276" s="214"/>
    </row>
    <row r="7277" spans="4:18">
      <c r="D7277" s="130"/>
      <c r="R7277" s="214"/>
    </row>
    <row r="7278" spans="4:18">
      <c r="D7278" s="130"/>
      <c r="R7278" s="214"/>
    </row>
    <row r="7279" spans="4:18">
      <c r="D7279" s="130"/>
      <c r="R7279" s="214"/>
    </row>
    <row r="7280" spans="4:18">
      <c r="D7280" s="130"/>
      <c r="R7280" s="214"/>
    </row>
    <row r="7281" spans="4:18">
      <c r="D7281" s="130"/>
      <c r="R7281" s="214"/>
    </row>
    <row r="7282" spans="4:18">
      <c r="D7282" s="130"/>
      <c r="R7282" s="214"/>
    </row>
    <row r="7283" spans="4:18">
      <c r="D7283" s="130"/>
      <c r="R7283" s="214"/>
    </row>
    <row r="7284" spans="4:18">
      <c r="D7284" s="130"/>
      <c r="R7284" s="214"/>
    </row>
    <row r="7285" spans="4:18">
      <c r="D7285" s="130"/>
      <c r="R7285" s="214"/>
    </row>
    <row r="7286" spans="4:18">
      <c r="D7286" s="130"/>
      <c r="R7286" s="214"/>
    </row>
    <row r="7287" spans="4:18">
      <c r="D7287" s="130"/>
      <c r="R7287" s="214"/>
    </row>
    <row r="7288" spans="4:18">
      <c r="D7288" s="130"/>
      <c r="R7288" s="214"/>
    </row>
    <row r="7289" spans="4:18">
      <c r="D7289" s="130"/>
      <c r="R7289" s="214"/>
    </row>
    <row r="7290" spans="4:18">
      <c r="D7290" s="130"/>
      <c r="R7290" s="214"/>
    </row>
    <row r="7291" spans="4:18">
      <c r="D7291" s="130"/>
      <c r="R7291" s="214"/>
    </row>
    <row r="7292" spans="4:18">
      <c r="D7292" s="130"/>
      <c r="R7292" s="214"/>
    </row>
    <row r="7293" spans="4:18">
      <c r="D7293" s="130"/>
      <c r="R7293" s="214"/>
    </row>
    <row r="7294" spans="4:18">
      <c r="D7294" s="130"/>
      <c r="R7294" s="214"/>
    </row>
    <row r="7295" spans="4:18">
      <c r="D7295" s="130"/>
      <c r="R7295" s="214"/>
    </row>
    <row r="7296" spans="4:18">
      <c r="D7296" s="130"/>
      <c r="R7296" s="214"/>
    </row>
    <row r="7297" spans="4:18">
      <c r="D7297" s="130"/>
      <c r="R7297" s="214"/>
    </row>
    <row r="7298" spans="4:18">
      <c r="D7298" s="130"/>
      <c r="R7298" s="214"/>
    </row>
    <row r="7299" spans="4:18">
      <c r="D7299" s="130"/>
      <c r="R7299" s="214"/>
    </row>
    <row r="7300" spans="4:18">
      <c r="D7300" s="130"/>
      <c r="R7300" s="214"/>
    </row>
    <row r="7301" spans="4:18">
      <c r="D7301" s="130"/>
      <c r="R7301" s="214"/>
    </row>
    <row r="7302" spans="4:18">
      <c r="D7302" s="130"/>
      <c r="R7302" s="214"/>
    </row>
    <row r="7303" spans="4:18">
      <c r="D7303" s="130"/>
      <c r="R7303" s="214"/>
    </row>
    <row r="7304" spans="4:18">
      <c r="D7304" s="130"/>
      <c r="R7304" s="214"/>
    </row>
    <row r="7305" spans="4:18">
      <c r="D7305" s="130"/>
      <c r="R7305" s="214"/>
    </row>
    <row r="7306" spans="4:18">
      <c r="D7306" s="130"/>
      <c r="R7306" s="214"/>
    </row>
    <row r="7307" spans="4:18">
      <c r="D7307" s="130"/>
      <c r="R7307" s="214"/>
    </row>
    <row r="7308" spans="4:18">
      <c r="D7308" s="130"/>
      <c r="R7308" s="214"/>
    </row>
    <row r="7309" spans="4:18">
      <c r="D7309" s="130"/>
      <c r="R7309" s="214"/>
    </row>
    <row r="7310" spans="4:18">
      <c r="D7310" s="130"/>
      <c r="R7310" s="214"/>
    </row>
    <row r="7311" spans="4:18">
      <c r="D7311" s="130"/>
      <c r="R7311" s="214"/>
    </row>
    <row r="7312" spans="4:18">
      <c r="D7312" s="130"/>
      <c r="R7312" s="214"/>
    </row>
    <row r="7313" spans="4:18">
      <c r="D7313" s="130"/>
      <c r="R7313" s="214"/>
    </row>
    <row r="7314" spans="4:18">
      <c r="D7314" s="130"/>
      <c r="R7314" s="214"/>
    </row>
    <row r="7315" spans="4:18">
      <c r="D7315" s="130"/>
      <c r="R7315" s="214"/>
    </row>
    <row r="7316" spans="4:18">
      <c r="D7316" s="130"/>
      <c r="R7316" s="214"/>
    </row>
    <row r="7317" spans="4:18">
      <c r="D7317" s="130"/>
      <c r="R7317" s="214"/>
    </row>
    <row r="7318" spans="4:18">
      <c r="D7318" s="130"/>
      <c r="R7318" s="214"/>
    </row>
    <row r="7319" spans="4:18">
      <c r="D7319" s="130"/>
      <c r="R7319" s="214"/>
    </row>
    <row r="7320" spans="4:18">
      <c r="D7320" s="130"/>
      <c r="R7320" s="214"/>
    </row>
    <row r="7321" spans="4:18">
      <c r="D7321" s="130"/>
      <c r="R7321" s="214"/>
    </row>
    <row r="7322" spans="4:18">
      <c r="D7322" s="130"/>
      <c r="R7322" s="214"/>
    </row>
    <row r="7323" spans="4:18">
      <c r="D7323" s="130"/>
      <c r="R7323" s="214"/>
    </row>
    <row r="7324" spans="4:18">
      <c r="D7324" s="130"/>
      <c r="R7324" s="214"/>
    </row>
    <row r="7325" spans="4:18">
      <c r="D7325" s="130"/>
      <c r="R7325" s="214"/>
    </row>
    <row r="7326" spans="4:18">
      <c r="D7326" s="130"/>
      <c r="R7326" s="214"/>
    </row>
    <row r="7327" spans="4:18">
      <c r="D7327" s="130"/>
      <c r="R7327" s="214"/>
    </row>
    <row r="7328" spans="4:18">
      <c r="D7328" s="130"/>
      <c r="R7328" s="214"/>
    </row>
    <row r="7329" spans="4:18">
      <c r="D7329" s="130"/>
      <c r="R7329" s="214"/>
    </row>
    <row r="7330" spans="4:18">
      <c r="D7330" s="130"/>
      <c r="R7330" s="214"/>
    </row>
    <row r="7331" spans="4:18">
      <c r="D7331" s="130"/>
      <c r="R7331" s="214"/>
    </row>
    <row r="7332" spans="4:18">
      <c r="D7332" s="130"/>
      <c r="R7332" s="214"/>
    </row>
    <row r="7333" spans="4:18">
      <c r="D7333" s="130"/>
      <c r="R7333" s="214"/>
    </row>
    <row r="7334" spans="4:18">
      <c r="D7334" s="130"/>
      <c r="R7334" s="214"/>
    </row>
    <row r="7335" spans="4:18">
      <c r="D7335" s="130"/>
      <c r="R7335" s="214"/>
    </row>
    <row r="7336" spans="4:18">
      <c r="D7336" s="130"/>
      <c r="R7336" s="214"/>
    </row>
    <row r="7337" spans="4:18">
      <c r="D7337" s="130"/>
      <c r="R7337" s="214"/>
    </row>
    <row r="7338" spans="4:18">
      <c r="D7338" s="130"/>
      <c r="R7338" s="214"/>
    </row>
    <row r="7339" spans="4:18">
      <c r="D7339" s="130"/>
      <c r="R7339" s="214"/>
    </row>
    <row r="7340" spans="4:18">
      <c r="D7340" s="130"/>
      <c r="R7340" s="214"/>
    </row>
    <row r="7341" spans="4:18">
      <c r="D7341" s="130"/>
      <c r="R7341" s="214"/>
    </row>
    <row r="7342" spans="4:18">
      <c r="D7342" s="130"/>
      <c r="R7342" s="214"/>
    </row>
    <row r="7343" spans="4:18">
      <c r="D7343" s="130"/>
      <c r="R7343" s="214"/>
    </row>
    <row r="7344" spans="4:18">
      <c r="D7344" s="130"/>
      <c r="R7344" s="214"/>
    </row>
    <row r="7345" spans="4:18">
      <c r="D7345" s="130"/>
      <c r="R7345" s="214"/>
    </row>
    <row r="7346" spans="4:18">
      <c r="D7346" s="130"/>
      <c r="R7346" s="214"/>
    </row>
    <row r="7347" spans="4:18">
      <c r="D7347" s="130"/>
      <c r="R7347" s="214"/>
    </row>
    <row r="7348" spans="4:18">
      <c r="D7348" s="130"/>
      <c r="R7348" s="214"/>
    </row>
    <row r="7349" spans="4:18">
      <c r="D7349" s="130"/>
      <c r="R7349" s="214"/>
    </row>
    <row r="7350" spans="4:18">
      <c r="D7350" s="130"/>
      <c r="R7350" s="214"/>
    </row>
    <row r="7351" spans="4:18">
      <c r="D7351" s="130"/>
      <c r="R7351" s="214"/>
    </row>
    <row r="7352" spans="4:18">
      <c r="D7352" s="130"/>
      <c r="R7352" s="214"/>
    </row>
    <row r="7353" spans="4:18">
      <c r="D7353" s="130"/>
      <c r="R7353" s="214"/>
    </row>
    <row r="7354" spans="4:18">
      <c r="D7354" s="130"/>
      <c r="R7354" s="214"/>
    </row>
    <row r="7355" spans="4:18">
      <c r="D7355" s="130"/>
      <c r="R7355" s="214"/>
    </row>
    <row r="7356" spans="4:18">
      <c r="D7356" s="130"/>
      <c r="R7356" s="214"/>
    </row>
    <row r="7357" spans="4:18">
      <c r="D7357" s="130"/>
      <c r="R7357" s="214"/>
    </row>
    <row r="7358" spans="4:18">
      <c r="D7358" s="130"/>
      <c r="R7358" s="214"/>
    </row>
    <row r="7359" spans="4:18">
      <c r="D7359" s="130"/>
      <c r="R7359" s="214"/>
    </row>
    <row r="7360" spans="4:18">
      <c r="D7360" s="130"/>
      <c r="R7360" s="214"/>
    </row>
    <row r="7361" spans="4:18">
      <c r="D7361" s="130"/>
      <c r="R7361" s="214"/>
    </row>
    <row r="7362" spans="4:18">
      <c r="D7362" s="130"/>
      <c r="R7362" s="214"/>
    </row>
    <row r="7363" spans="4:18">
      <c r="D7363" s="130"/>
      <c r="R7363" s="214"/>
    </row>
    <row r="7364" spans="4:18">
      <c r="D7364" s="130"/>
      <c r="R7364" s="214"/>
    </row>
    <row r="7365" spans="4:18">
      <c r="D7365" s="130"/>
      <c r="R7365" s="214"/>
    </row>
    <row r="7366" spans="4:18">
      <c r="D7366" s="130"/>
      <c r="R7366" s="214"/>
    </row>
    <row r="7367" spans="4:18">
      <c r="D7367" s="130"/>
      <c r="R7367" s="214"/>
    </row>
    <row r="7368" spans="4:18">
      <c r="D7368" s="130"/>
      <c r="R7368" s="214"/>
    </row>
    <row r="7369" spans="4:18">
      <c r="D7369" s="130"/>
      <c r="R7369" s="214"/>
    </row>
    <row r="7370" spans="4:18">
      <c r="D7370" s="130"/>
      <c r="R7370" s="214"/>
    </row>
    <row r="7371" spans="4:18">
      <c r="D7371" s="130"/>
      <c r="R7371" s="214"/>
    </row>
    <row r="7372" spans="4:18">
      <c r="D7372" s="130"/>
      <c r="R7372" s="214"/>
    </row>
    <row r="7373" spans="4:18">
      <c r="D7373" s="130"/>
      <c r="R7373" s="214"/>
    </row>
    <row r="7374" spans="4:18">
      <c r="D7374" s="130"/>
      <c r="R7374" s="214"/>
    </row>
    <row r="7375" spans="4:18">
      <c r="D7375" s="130"/>
      <c r="R7375" s="214"/>
    </row>
    <row r="7376" spans="4:18">
      <c r="D7376" s="130"/>
      <c r="R7376" s="214"/>
    </row>
    <row r="7377" spans="4:18">
      <c r="D7377" s="130"/>
      <c r="R7377" s="214"/>
    </row>
    <row r="7378" spans="4:18">
      <c r="D7378" s="130"/>
      <c r="R7378" s="214"/>
    </row>
    <row r="7379" spans="4:18">
      <c r="D7379" s="130"/>
      <c r="R7379" s="214"/>
    </row>
    <row r="7380" spans="4:18">
      <c r="D7380" s="130"/>
      <c r="R7380" s="214"/>
    </row>
    <row r="7381" spans="4:18">
      <c r="D7381" s="130"/>
      <c r="R7381" s="214"/>
    </row>
    <row r="7382" spans="4:18">
      <c r="D7382" s="130"/>
      <c r="R7382" s="214"/>
    </row>
    <row r="7383" spans="4:18">
      <c r="D7383" s="130"/>
      <c r="R7383" s="214"/>
    </row>
    <row r="7384" spans="4:18">
      <c r="D7384" s="130"/>
      <c r="R7384" s="214"/>
    </row>
    <row r="7385" spans="4:18">
      <c r="D7385" s="130"/>
      <c r="R7385" s="214"/>
    </row>
    <row r="7386" spans="4:18">
      <c r="D7386" s="130"/>
      <c r="R7386" s="214"/>
    </row>
    <row r="7387" spans="4:18">
      <c r="D7387" s="130"/>
      <c r="R7387" s="214"/>
    </row>
    <row r="7388" spans="4:18">
      <c r="D7388" s="130"/>
      <c r="R7388" s="214"/>
    </row>
    <row r="7389" spans="4:18">
      <c r="D7389" s="130"/>
      <c r="R7389" s="214"/>
    </row>
    <row r="7390" spans="4:18">
      <c r="D7390" s="130"/>
      <c r="R7390" s="214"/>
    </row>
    <row r="7391" spans="4:18">
      <c r="D7391" s="130"/>
      <c r="R7391" s="214"/>
    </row>
    <row r="7392" spans="4:18">
      <c r="D7392" s="130"/>
      <c r="R7392" s="214"/>
    </row>
    <row r="7393" spans="4:18">
      <c r="D7393" s="130"/>
      <c r="R7393" s="214"/>
    </row>
    <row r="7394" spans="4:18">
      <c r="D7394" s="130"/>
      <c r="R7394" s="214"/>
    </row>
    <row r="7395" spans="4:18">
      <c r="D7395" s="130"/>
      <c r="R7395" s="214"/>
    </row>
    <row r="7396" spans="4:18">
      <c r="D7396" s="130"/>
      <c r="R7396" s="214"/>
    </row>
    <row r="7397" spans="4:18">
      <c r="D7397" s="130"/>
      <c r="R7397" s="214"/>
    </row>
    <row r="7398" spans="4:18">
      <c r="D7398" s="130"/>
      <c r="R7398" s="214"/>
    </row>
    <row r="7399" spans="4:18">
      <c r="D7399" s="130"/>
      <c r="R7399" s="214"/>
    </row>
    <row r="7400" spans="4:18">
      <c r="D7400" s="130"/>
      <c r="R7400" s="214"/>
    </row>
    <row r="7401" spans="4:18">
      <c r="D7401" s="130"/>
      <c r="R7401" s="214"/>
    </row>
    <row r="7402" spans="4:18">
      <c r="D7402" s="130"/>
      <c r="R7402" s="214"/>
    </row>
    <row r="7403" spans="4:18">
      <c r="D7403" s="130"/>
      <c r="R7403" s="214"/>
    </row>
    <row r="7404" spans="4:18">
      <c r="D7404" s="130"/>
      <c r="R7404" s="214"/>
    </row>
    <row r="7405" spans="4:18">
      <c r="D7405" s="130"/>
      <c r="R7405" s="214"/>
    </row>
    <row r="7406" spans="4:18">
      <c r="D7406" s="130"/>
      <c r="R7406" s="214"/>
    </row>
    <row r="7407" spans="4:18">
      <c r="D7407" s="130"/>
      <c r="R7407" s="214"/>
    </row>
    <row r="7408" spans="4:18">
      <c r="D7408" s="130"/>
      <c r="R7408" s="214"/>
    </row>
    <row r="7409" spans="4:18">
      <c r="D7409" s="130"/>
      <c r="R7409" s="214"/>
    </row>
    <row r="7410" spans="4:18">
      <c r="D7410" s="130"/>
      <c r="R7410" s="214"/>
    </row>
    <row r="7411" spans="4:18">
      <c r="D7411" s="130"/>
      <c r="R7411" s="214"/>
    </row>
    <row r="7412" spans="4:18">
      <c r="D7412" s="130"/>
      <c r="R7412" s="214"/>
    </row>
    <row r="7413" spans="4:18">
      <c r="D7413" s="130"/>
      <c r="R7413" s="214"/>
    </row>
    <row r="7414" spans="4:18">
      <c r="D7414" s="130"/>
      <c r="R7414" s="214"/>
    </row>
    <row r="7415" spans="4:18">
      <c r="D7415" s="130"/>
      <c r="R7415" s="214"/>
    </row>
    <row r="7416" spans="4:18">
      <c r="D7416" s="130"/>
      <c r="R7416" s="214"/>
    </row>
    <row r="7417" spans="4:18">
      <c r="D7417" s="130"/>
      <c r="R7417" s="214"/>
    </row>
    <row r="7418" spans="4:18">
      <c r="D7418" s="130"/>
      <c r="R7418" s="214"/>
    </row>
    <row r="7419" spans="4:18">
      <c r="D7419" s="130"/>
      <c r="R7419" s="214"/>
    </row>
    <row r="7420" spans="4:18">
      <c r="D7420" s="130"/>
      <c r="R7420" s="214"/>
    </row>
    <row r="7421" spans="4:18">
      <c r="D7421" s="130"/>
      <c r="R7421" s="214"/>
    </row>
    <row r="7422" spans="4:18">
      <c r="D7422" s="130"/>
      <c r="R7422" s="214"/>
    </row>
    <row r="7423" spans="4:18">
      <c r="D7423" s="130"/>
      <c r="R7423" s="214"/>
    </row>
    <row r="7424" spans="4:18">
      <c r="D7424" s="130"/>
      <c r="R7424" s="214"/>
    </row>
    <row r="7425" spans="4:18">
      <c r="D7425" s="130"/>
      <c r="R7425" s="214"/>
    </row>
    <row r="7426" spans="4:18">
      <c r="D7426" s="130"/>
      <c r="R7426" s="214"/>
    </row>
    <row r="7427" spans="4:18">
      <c r="D7427" s="130"/>
      <c r="R7427" s="214"/>
    </row>
    <row r="7428" spans="4:18">
      <c r="D7428" s="130"/>
      <c r="R7428" s="214"/>
    </row>
    <row r="7429" spans="4:18">
      <c r="D7429" s="130"/>
      <c r="R7429" s="214"/>
    </row>
    <row r="7430" spans="4:18">
      <c r="D7430" s="130"/>
      <c r="R7430" s="214"/>
    </row>
    <row r="7431" spans="4:18">
      <c r="D7431" s="130"/>
      <c r="R7431" s="214"/>
    </row>
    <row r="7432" spans="4:18">
      <c r="D7432" s="130"/>
      <c r="R7432" s="214"/>
    </row>
    <row r="7433" spans="4:18">
      <c r="D7433" s="130"/>
      <c r="R7433" s="214"/>
    </row>
    <row r="7434" spans="4:18">
      <c r="D7434" s="130"/>
      <c r="R7434" s="214"/>
    </row>
    <row r="7435" spans="4:18">
      <c r="D7435" s="130"/>
      <c r="R7435" s="214"/>
    </row>
    <row r="7436" spans="4:18">
      <c r="D7436" s="130"/>
      <c r="R7436" s="214"/>
    </row>
    <row r="7437" spans="4:18">
      <c r="D7437" s="130"/>
      <c r="R7437" s="214"/>
    </row>
    <row r="7438" spans="4:18">
      <c r="D7438" s="130"/>
      <c r="R7438" s="214"/>
    </row>
    <row r="7439" spans="4:18">
      <c r="D7439" s="130"/>
      <c r="R7439" s="214"/>
    </row>
    <row r="7440" spans="4:18">
      <c r="D7440" s="130"/>
      <c r="R7440" s="214"/>
    </row>
    <row r="7441" spans="4:18">
      <c r="D7441" s="130"/>
      <c r="R7441" s="214"/>
    </row>
    <row r="7442" spans="4:18">
      <c r="D7442" s="130"/>
      <c r="R7442" s="214"/>
    </row>
    <row r="7443" spans="4:18">
      <c r="D7443" s="130"/>
      <c r="R7443" s="214"/>
    </row>
    <row r="7444" spans="4:18">
      <c r="D7444" s="130"/>
      <c r="R7444" s="214"/>
    </row>
    <row r="7445" spans="4:18">
      <c r="D7445" s="130"/>
      <c r="R7445" s="214"/>
    </row>
    <row r="7446" spans="4:18">
      <c r="D7446" s="130"/>
      <c r="R7446" s="214"/>
    </row>
    <row r="7447" spans="4:18">
      <c r="D7447" s="130"/>
      <c r="R7447" s="214"/>
    </row>
    <row r="7448" spans="4:18">
      <c r="D7448" s="130"/>
      <c r="R7448" s="214"/>
    </row>
    <row r="7449" spans="4:18">
      <c r="D7449" s="130"/>
      <c r="R7449" s="214"/>
    </row>
    <row r="7450" spans="4:18">
      <c r="D7450" s="130"/>
      <c r="R7450" s="214"/>
    </row>
    <row r="7451" spans="4:18">
      <c r="D7451" s="130"/>
      <c r="R7451" s="214"/>
    </row>
    <row r="7452" spans="4:18">
      <c r="D7452" s="130"/>
      <c r="R7452" s="214"/>
    </row>
    <row r="7453" spans="4:18">
      <c r="D7453" s="130"/>
      <c r="R7453" s="214"/>
    </row>
    <row r="7454" spans="4:18">
      <c r="D7454" s="130"/>
      <c r="R7454" s="214"/>
    </row>
    <row r="7455" spans="4:18">
      <c r="D7455" s="130"/>
      <c r="R7455" s="214"/>
    </row>
    <row r="7456" spans="4:18">
      <c r="D7456" s="130"/>
      <c r="R7456" s="214"/>
    </row>
    <row r="7457" spans="4:18">
      <c r="D7457" s="130"/>
      <c r="R7457" s="214"/>
    </row>
    <row r="7458" spans="4:18">
      <c r="D7458" s="130"/>
      <c r="R7458" s="214"/>
    </row>
    <row r="7459" spans="4:18">
      <c r="D7459" s="130"/>
      <c r="R7459" s="214"/>
    </row>
    <row r="7460" spans="4:18">
      <c r="D7460" s="130"/>
      <c r="R7460" s="214"/>
    </row>
    <row r="7461" spans="4:18">
      <c r="D7461" s="130"/>
      <c r="R7461" s="214"/>
    </row>
    <row r="7462" spans="4:18">
      <c r="D7462" s="130"/>
      <c r="R7462" s="214"/>
    </row>
    <row r="7463" spans="4:18">
      <c r="D7463" s="130"/>
      <c r="R7463" s="214"/>
    </row>
    <row r="7464" spans="4:18">
      <c r="D7464" s="130"/>
      <c r="R7464" s="214"/>
    </row>
    <row r="7465" spans="4:18">
      <c r="D7465" s="130"/>
      <c r="R7465" s="214"/>
    </row>
    <row r="7466" spans="4:18">
      <c r="D7466" s="130"/>
      <c r="R7466" s="214"/>
    </row>
    <row r="7467" spans="4:18">
      <c r="D7467" s="130"/>
      <c r="R7467" s="214"/>
    </row>
    <row r="7468" spans="4:18">
      <c r="D7468" s="130"/>
      <c r="R7468" s="214"/>
    </row>
    <row r="7469" spans="4:18">
      <c r="D7469" s="130"/>
      <c r="R7469" s="214"/>
    </row>
    <row r="7470" spans="4:18">
      <c r="D7470" s="130"/>
      <c r="R7470" s="214"/>
    </row>
    <row r="7471" spans="4:18">
      <c r="D7471" s="130"/>
      <c r="R7471" s="214"/>
    </row>
    <row r="7472" spans="4:18">
      <c r="D7472" s="130"/>
      <c r="R7472" s="214"/>
    </row>
    <row r="7473" spans="4:18">
      <c r="D7473" s="130"/>
      <c r="R7473" s="214"/>
    </row>
    <row r="7474" spans="4:18">
      <c r="D7474" s="130"/>
      <c r="R7474" s="214"/>
    </row>
    <row r="7475" spans="4:18">
      <c r="D7475" s="130"/>
      <c r="R7475" s="214"/>
    </row>
    <row r="7476" spans="4:18">
      <c r="D7476" s="130"/>
      <c r="R7476" s="214"/>
    </row>
    <row r="7477" spans="4:18">
      <c r="D7477" s="130"/>
      <c r="R7477" s="214"/>
    </row>
    <row r="7478" spans="4:18">
      <c r="D7478" s="130"/>
      <c r="R7478" s="214"/>
    </row>
    <row r="7479" spans="4:18">
      <c r="D7479" s="130"/>
      <c r="R7479" s="214"/>
    </row>
    <row r="7480" spans="4:18">
      <c r="D7480" s="130"/>
      <c r="R7480" s="214"/>
    </row>
    <row r="7481" spans="4:18">
      <c r="D7481" s="130"/>
      <c r="R7481" s="214"/>
    </row>
    <row r="7482" spans="4:18">
      <c r="D7482" s="130"/>
      <c r="R7482" s="214"/>
    </row>
    <row r="7483" spans="4:18">
      <c r="D7483" s="130"/>
      <c r="R7483" s="214"/>
    </row>
    <row r="7484" spans="4:18">
      <c r="D7484" s="130"/>
      <c r="R7484" s="214"/>
    </row>
    <row r="7485" spans="4:18">
      <c r="D7485" s="130"/>
      <c r="R7485" s="214"/>
    </row>
    <row r="7486" spans="4:18">
      <c r="D7486" s="130"/>
      <c r="R7486" s="214"/>
    </row>
    <row r="7487" spans="4:18">
      <c r="D7487" s="130"/>
      <c r="R7487" s="214"/>
    </row>
    <row r="7488" spans="4:18">
      <c r="D7488" s="130"/>
      <c r="R7488" s="214"/>
    </row>
    <row r="7489" spans="4:18">
      <c r="D7489" s="130"/>
      <c r="R7489" s="214"/>
    </row>
    <row r="7490" spans="4:18">
      <c r="D7490" s="130"/>
      <c r="R7490" s="214"/>
    </row>
    <row r="7491" spans="4:18">
      <c r="D7491" s="130"/>
      <c r="R7491" s="214"/>
    </row>
    <row r="7492" spans="4:18">
      <c r="D7492" s="130"/>
      <c r="R7492" s="214"/>
    </row>
    <row r="7493" spans="4:18">
      <c r="D7493" s="130"/>
      <c r="R7493" s="214"/>
    </row>
    <row r="7494" spans="4:18">
      <c r="D7494" s="130"/>
      <c r="R7494" s="214"/>
    </row>
    <row r="7495" spans="4:18">
      <c r="D7495" s="130"/>
      <c r="R7495" s="214"/>
    </row>
    <row r="7496" spans="4:18">
      <c r="D7496" s="130"/>
      <c r="R7496" s="214"/>
    </row>
    <row r="7497" spans="4:18">
      <c r="D7497" s="130"/>
      <c r="R7497" s="214"/>
    </row>
    <row r="7498" spans="4:18">
      <c r="D7498" s="130"/>
      <c r="R7498" s="214"/>
    </row>
    <row r="7499" spans="4:18">
      <c r="D7499" s="130"/>
      <c r="R7499" s="214"/>
    </row>
    <row r="7500" spans="4:18">
      <c r="D7500" s="130"/>
      <c r="R7500" s="214"/>
    </row>
    <row r="7501" spans="4:18">
      <c r="D7501" s="130"/>
      <c r="R7501" s="214"/>
    </row>
    <row r="7502" spans="4:18">
      <c r="D7502" s="130"/>
      <c r="R7502" s="214"/>
    </row>
    <row r="7503" spans="4:18">
      <c r="D7503" s="130"/>
      <c r="R7503" s="214"/>
    </row>
    <row r="7504" spans="4:18">
      <c r="D7504" s="130"/>
      <c r="R7504" s="214"/>
    </row>
    <row r="7505" spans="4:18">
      <c r="D7505" s="130"/>
      <c r="R7505" s="214"/>
    </row>
    <row r="7506" spans="4:18">
      <c r="D7506" s="130"/>
      <c r="R7506" s="214"/>
    </row>
    <row r="7507" spans="4:18">
      <c r="D7507" s="130"/>
      <c r="R7507" s="214"/>
    </row>
    <row r="7508" spans="4:18">
      <c r="D7508" s="130"/>
      <c r="R7508" s="214"/>
    </row>
    <row r="7509" spans="4:18">
      <c r="D7509" s="130"/>
      <c r="R7509" s="214"/>
    </row>
    <row r="7510" spans="4:18">
      <c r="D7510" s="130"/>
      <c r="R7510" s="214"/>
    </row>
    <row r="7511" spans="4:18">
      <c r="D7511" s="130"/>
      <c r="R7511" s="214"/>
    </row>
    <row r="7512" spans="4:18">
      <c r="D7512" s="130"/>
      <c r="R7512" s="214"/>
    </row>
    <row r="7513" spans="4:18">
      <c r="D7513" s="130"/>
      <c r="R7513" s="214"/>
    </row>
    <row r="7514" spans="4:18">
      <c r="D7514" s="130"/>
      <c r="R7514" s="214"/>
    </row>
    <row r="7515" spans="4:18">
      <c r="D7515" s="130"/>
      <c r="R7515" s="214"/>
    </row>
    <row r="7516" spans="4:18">
      <c r="D7516" s="130"/>
      <c r="R7516" s="214"/>
    </row>
    <row r="7517" spans="4:18">
      <c r="D7517" s="130"/>
      <c r="R7517" s="214"/>
    </row>
    <row r="7518" spans="4:18">
      <c r="D7518" s="130"/>
      <c r="R7518" s="214"/>
    </row>
    <row r="7519" spans="4:18">
      <c r="D7519" s="130"/>
      <c r="R7519" s="214"/>
    </row>
    <row r="7520" spans="4:18">
      <c r="D7520" s="130"/>
      <c r="R7520" s="214"/>
    </row>
    <row r="7521" spans="4:18">
      <c r="D7521" s="130"/>
      <c r="R7521" s="214"/>
    </row>
    <row r="7522" spans="4:18">
      <c r="D7522" s="130"/>
      <c r="R7522" s="214"/>
    </row>
    <row r="7523" spans="4:18">
      <c r="D7523" s="130"/>
      <c r="R7523" s="214"/>
    </row>
    <row r="7524" spans="4:18">
      <c r="D7524" s="130"/>
      <c r="R7524" s="214"/>
    </row>
    <row r="7525" spans="4:18">
      <c r="D7525" s="130"/>
      <c r="R7525" s="214"/>
    </row>
    <row r="7526" spans="4:18">
      <c r="D7526" s="130"/>
      <c r="R7526" s="214"/>
    </row>
    <row r="7527" spans="4:18">
      <c r="D7527" s="130"/>
      <c r="R7527" s="214"/>
    </row>
    <row r="7528" spans="4:18">
      <c r="D7528" s="130"/>
      <c r="R7528" s="214"/>
    </row>
    <row r="7529" spans="4:18">
      <c r="D7529" s="130"/>
      <c r="R7529" s="214"/>
    </row>
    <row r="7530" spans="4:18">
      <c r="D7530" s="130"/>
      <c r="R7530" s="214"/>
    </row>
    <row r="7531" spans="4:18">
      <c r="D7531" s="130"/>
      <c r="R7531" s="214"/>
    </row>
    <row r="7532" spans="4:18">
      <c r="D7532" s="130"/>
      <c r="R7532" s="214"/>
    </row>
    <row r="7533" spans="4:18">
      <c r="D7533" s="130"/>
      <c r="R7533" s="214"/>
    </row>
    <row r="7534" spans="4:18">
      <c r="D7534" s="130"/>
      <c r="R7534" s="214"/>
    </row>
    <row r="7535" spans="4:18">
      <c r="D7535" s="130"/>
      <c r="R7535" s="214"/>
    </row>
    <row r="7536" spans="4:18">
      <c r="D7536" s="130"/>
      <c r="R7536" s="214"/>
    </row>
    <row r="7537" spans="4:18">
      <c r="D7537" s="130"/>
      <c r="R7537" s="214"/>
    </row>
    <row r="7538" spans="4:18">
      <c r="D7538" s="130"/>
      <c r="R7538" s="214"/>
    </row>
    <row r="7539" spans="4:18">
      <c r="D7539" s="130"/>
      <c r="R7539" s="214"/>
    </row>
    <row r="7540" spans="4:18">
      <c r="D7540" s="130"/>
      <c r="R7540" s="214"/>
    </row>
    <row r="7541" spans="4:18">
      <c r="D7541" s="130"/>
      <c r="R7541" s="214"/>
    </row>
    <row r="7542" spans="4:18">
      <c r="D7542" s="130"/>
      <c r="R7542" s="214"/>
    </row>
    <row r="7543" spans="4:18">
      <c r="D7543" s="130"/>
      <c r="R7543" s="214"/>
    </row>
    <row r="7544" spans="4:18">
      <c r="D7544" s="130"/>
      <c r="R7544" s="214"/>
    </row>
    <row r="7545" spans="4:18">
      <c r="D7545" s="130"/>
      <c r="R7545" s="214"/>
    </row>
    <row r="7546" spans="4:18">
      <c r="D7546" s="130"/>
      <c r="R7546" s="214"/>
    </row>
    <row r="7547" spans="4:18">
      <c r="D7547" s="130"/>
      <c r="R7547" s="214"/>
    </row>
    <row r="7548" spans="4:18">
      <c r="D7548" s="130"/>
      <c r="R7548" s="214"/>
    </row>
    <row r="7549" spans="4:18">
      <c r="D7549" s="130"/>
      <c r="R7549" s="214"/>
    </row>
    <row r="7550" spans="4:18">
      <c r="D7550" s="130"/>
      <c r="R7550" s="214"/>
    </row>
    <row r="7551" spans="4:18">
      <c r="D7551" s="130"/>
      <c r="R7551" s="214"/>
    </row>
    <row r="7552" spans="4:18">
      <c r="D7552" s="130"/>
      <c r="R7552" s="214"/>
    </row>
    <row r="7553" spans="4:18">
      <c r="D7553" s="130"/>
      <c r="R7553" s="214"/>
    </row>
    <row r="7554" spans="4:18">
      <c r="D7554" s="130"/>
      <c r="R7554" s="214"/>
    </row>
    <row r="7555" spans="4:18">
      <c r="D7555" s="130"/>
      <c r="R7555" s="214"/>
    </row>
    <row r="7556" spans="4:18">
      <c r="D7556" s="130"/>
      <c r="R7556" s="214"/>
    </row>
    <row r="7557" spans="4:18">
      <c r="D7557" s="130"/>
      <c r="R7557" s="214"/>
    </row>
    <row r="7558" spans="4:18">
      <c r="D7558" s="130"/>
      <c r="R7558" s="214"/>
    </row>
    <row r="7559" spans="4:18">
      <c r="D7559" s="130"/>
      <c r="R7559" s="214"/>
    </row>
    <row r="7560" spans="4:18">
      <c r="D7560" s="130"/>
      <c r="R7560" s="214"/>
    </row>
    <row r="7561" spans="4:18">
      <c r="D7561" s="130"/>
      <c r="R7561" s="214"/>
    </row>
    <row r="7562" spans="4:18">
      <c r="D7562" s="130"/>
      <c r="R7562" s="214"/>
    </row>
    <row r="7563" spans="4:18">
      <c r="D7563" s="130"/>
      <c r="R7563" s="214"/>
    </row>
    <row r="7564" spans="4:18">
      <c r="D7564" s="130"/>
      <c r="R7564" s="214"/>
    </row>
    <row r="7565" spans="4:18">
      <c r="D7565" s="130"/>
      <c r="R7565" s="214"/>
    </row>
    <row r="7566" spans="4:18">
      <c r="D7566" s="130"/>
      <c r="R7566" s="214"/>
    </row>
    <row r="7567" spans="4:18">
      <c r="D7567" s="130"/>
      <c r="R7567" s="214"/>
    </row>
    <row r="7568" spans="4:18">
      <c r="D7568" s="130"/>
      <c r="R7568" s="214"/>
    </row>
    <row r="7569" spans="4:18">
      <c r="D7569" s="130"/>
      <c r="R7569" s="214"/>
    </row>
    <row r="7570" spans="4:18">
      <c r="D7570" s="130"/>
      <c r="R7570" s="214"/>
    </row>
    <row r="7571" spans="4:18">
      <c r="D7571" s="130"/>
      <c r="R7571" s="214"/>
    </row>
    <row r="7572" spans="4:18">
      <c r="D7572" s="130"/>
      <c r="R7572" s="214"/>
    </row>
    <row r="7573" spans="4:18">
      <c r="D7573" s="130"/>
      <c r="R7573" s="214"/>
    </row>
    <row r="7574" spans="4:18">
      <c r="D7574" s="130"/>
      <c r="R7574" s="214"/>
    </row>
    <row r="7575" spans="4:18">
      <c r="D7575" s="130"/>
      <c r="R7575" s="214"/>
    </row>
    <row r="7576" spans="4:18">
      <c r="D7576" s="130"/>
      <c r="R7576" s="214"/>
    </row>
    <row r="7577" spans="4:18">
      <c r="D7577" s="130"/>
      <c r="R7577" s="214"/>
    </row>
    <row r="7578" spans="4:18">
      <c r="D7578" s="130"/>
      <c r="R7578" s="214"/>
    </row>
    <row r="7579" spans="4:18">
      <c r="D7579" s="130"/>
      <c r="R7579" s="214"/>
    </row>
    <row r="7580" spans="4:18">
      <c r="D7580" s="130"/>
      <c r="R7580" s="214"/>
    </row>
    <row r="7581" spans="4:18">
      <c r="D7581" s="130"/>
      <c r="R7581" s="214"/>
    </row>
    <row r="7582" spans="4:18">
      <c r="D7582" s="130"/>
      <c r="R7582" s="214"/>
    </row>
    <row r="7583" spans="4:18">
      <c r="D7583" s="130"/>
      <c r="R7583" s="214"/>
    </row>
    <row r="7584" spans="4:18">
      <c r="D7584" s="130"/>
      <c r="R7584" s="214"/>
    </row>
    <row r="7585" spans="4:18">
      <c r="D7585" s="130"/>
      <c r="R7585" s="214"/>
    </row>
    <row r="7586" spans="4:18">
      <c r="D7586" s="130"/>
      <c r="R7586" s="214"/>
    </row>
    <row r="7587" spans="4:18">
      <c r="D7587" s="130"/>
      <c r="R7587" s="214"/>
    </row>
    <row r="7588" spans="4:18">
      <c r="D7588" s="130"/>
      <c r="R7588" s="214"/>
    </row>
    <row r="7589" spans="4:18">
      <c r="D7589" s="130"/>
      <c r="R7589" s="214"/>
    </row>
    <row r="7590" spans="4:18">
      <c r="D7590" s="130"/>
      <c r="R7590" s="214"/>
    </row>
    <row r="7591" spans="4:18">
      <c r="D7591" s="130"/>
      <c r="R7591" s="214"/>
    </row>
    <row r="7592" spans="4:18">
      <c r="D7592" s="130"/>
      <c r="R7592" s="214"/>
    </row>
    <row r="7593" spans="4:18">
      <c r="D7593" s="130"/>
      <c r="R7593" s="214"/>
    </row>
    <row r="7594" spans="4:18">
      <c r="D7594" s="130"/>
      <c r="R7594" s="214"/>
    </row>
    <row r="7595" spans="4:18">
      <c r="D7595" s="130"/>
      <c r="R7595" s="214"/>
    </row>
    <row r="7596" spans="4:18">
      <c r="D7596" s="130"/>
      <c r="R7596" s="214"/>
    </row>
    <row r="7597" spans="4:18">
      <c r="D7597" s="130"/>
      <c r="R7597" s="214"/>
    </row>
    <row r="7598" spans="4:18">
      <c r="D7598" s="130"/>
      <c r="R7598" s="214"/>
    </row>
    <row r="7599" spans="4:18">
      <c r="D7599" s="130"/>
      <c r="R7599" s="214"/>
    </row>
    <row r="7600" spans="4:18">
      <c r="D7600" s="130"/>
      <c r="R7600" s="214"/>
    </row>
    <row r="7601" spans="4:18">
      <c r="D7601" s="130"/>
      <c r="R7601" s="214"/>
    </row>
    <row r="7602" spans="4:18">
      <c r="D7602" s="130"/>
      <c r="R7602" s="214"/>
    </row>
    <row r="7603" spans="4:18">
      <c r="D7603" s="130"/>
      <c r="R7603" s="214"/>
    </row>
    <row r="7604" spans="4:18">
      <c r="D7604" s="130"/>
      <c r="R7604" s="214"/>
    </row>
    <row r="7605" spans="4:18">
      <c r="D7605" s="130"/>
      <c r="R7605" s="214"/>
    </row>
    <row r="7606" spans="4:18">
      <c r="D7606" s="130"/>
      <c r="R7606" s="214"/>
    </row>
    <row r="7607" spans="4:18">
      <c r="D7607" s="130"/>
      <c r="R7607" s="214"/>
    </row>
    <row r="7608" spans="4:18">
      <c r="D7608" s="130"/>
      <c r="R7608" s="214"/>
    </row>
    <row r="7609" spans="4:18">
      <c r="D7609" s="130"/>
      <c r="R7609" s="214"/>
    </row>
    <row r="7610" spans="4:18">
      <c r="D7610" s="130"/>
      <c r="R7610" s="214"/>
    </row>
    <row r="7611" spans="4:18">
      <c r="D7611" s="130"/>
      <c r="R7611" s="214"/>
    </row>
    <row r="7612" spans="4:18">
      <c r="D7612" s="130"/>
      <c r="R7612" s="214"/>
    </row>
    <row r="7613" spans="4:18">
      <c r="D7613" s="130"/>
      <c r="R7613" s="214"/>
    </row>
    <row r="7614" spans="4:18">
      <c r="D7614" s="130"/>
      <c r="R7614" s="214"/>
    </row>
    <row r="7615" spans="4:18">
      <c r="D7615" s="130"/>
      <c r="R7615" s="214"/>
    </row>
    <row r="7616" spans="4:18">
      <c r="D7616" s="130"/>
      <c r="R7616" s="214"/>
    </row>
    <row r="7617" spans="4:18">
      <c r="D7617" s="130"/>
      <c r="R7617" s="214"/>
    </row>
    <row r="7618" spans="4:18">
      <c r="D7618" s="130"/>
      <c r="R7618" s="214"/>
    </row>
    <row r="7619" spans="4:18">
      <c r="D7619" s="130"/>
      <c r="R7619" s="214"/>
    </row>
    <row r="7620" spans="4:18">
      <c r="D7620" s="130"/>
      <c r="R7620" s="214"/>
    </row>
    <row r="7621" spans="4:18">
      <c r="D7621" s="130"/>
      <c r="R7621" s="214"/>
    </row>
    <row r="7622" spans="4:18">
      <c r="D7622" s="130"/>
      <c r="R7622" s="214"/>
    </row>
    <row r="7623" spans="4:18">
      <c r="D7623" s="130"/>
      <c r="R7623" s="214"/>
    </row>
    <row r="7624" spans="4:18">
      <c r="D7624" s="130"/>
      <c r="R7624" s="214"/>
    </row>
    <row r="7625" spans="4:18">
      <c r="D7625" s="130"/>
      <c r="R7625" s="214"/>
    </row>
    <row r="7626" spans="4:18">
      <c r="D7626" s="130"/>
      <c r="R7626" s="214"/>
    </row>
    <row r="7627" spans="4:18">
      <c r="D7627" s="130"/>
      <c r="R7627" s="214"/>
    </row>
    <row r="7628" spans="4:18">
      <c r="D7628" s="130"/>
      <c r="R7628" s="214"/>
    </row>
    <row r="7629" spans="4:18">
      <c r="D7629" s="130"/>
      <c r="R7629" s="214"/>
    </row>
    <row r="7630" spans="4:18">
      <c r="D7630" s="130"/>
      <c r="R7630" s="214"/>
    </row>
    <row r="7631" spans="4:18">
      <c r="D7631" s="130"/>
      <c r="R7631" s="214"/>
    </row>
    <row r="7632" spans="4:18">
      <c r="D7632" s="130"/>
      <c r="R7632" s="214"/>
    </row>
    <row r="7633" spans="4:18">
      <c r="D7633" s="130"/>
      <c r="R7633" s="214"/>
    </row>
    <row r="7634" spans="4:18">
      <c r="D7634" s="130"/>
      <c r="R7634" s="214"/>
    </row>
    <row r="7635" spans="4:18">
      <c r="D7635" s="130"/>
      <c r="R7635" s="214"/>
    </row>
    <row r="7636" spans="4:18">
      <c r="D7636" s="130"/>
      <c r="R7636" s="214"/>
    </row>
    <row r="7637" spans="4:18">
      <c r="D7637" s="130"/>
      <c r="R7637" s="214"/>
    </row>
    <row r="7638" spans="4:18">
      <c r="D7638" s="130"/>
      <c r="R7638" s="214"/>
    </row>
    <row r="7639" spans="4:18">
      <c r="D7639" s="130"/>
      <c r="R7639" s="214"/>
    </row>
    <row r="7640" spans="4:18">
      <c r="D7640" s="130"/>
      <c r="R7640" s="214"/>
    </row>
    <row r="7641" spans="4:18">
      <c r="D7641" s="130"/>
      <c r="R7641" s="214"/>
    </row>
    <row r="7642" spans="4:18">
      <c r="D7642" s="130"/>
      <c r="R7642" s="214"/>
    </row>
    <row r="7643" spans="4:18">
      <c r="D7643" s="130"/>
      <c r="R7643" s="214"/>
    </row>
    <row r="7644" spans="4:18">
      <c r="D7644" s="130"/>
      <c r="R7644" s="214"/>
    </row>
    <row r="7645" spans="4:18">
      <c r="D7645" s="130"/>
      <c r="R7645" s="214"/>
    </row>
    <row r="7646" spans="4:18">
      <c r="D7646" s="130"/>
      <c r="R7646" s="214"/>
    </row>
    <row r="7647" spans="4:18">
      <c r="D7647" s="130"/>
      <c r="R7647" s="214"/>
    </row>
    <row r="7648" spans="4:18">
      <c r="D7648" s="130"/>
      <c r="R7648" s="214"/>
    </row>
    <row r="7649" spans="4:18">
      <c r="D7649" s="130"/>
      <c r="R7649" s="214"/>
    </row>
    <row r="7650" spans="4:18">
      <c r="D7650" s="130"/>
      <c r="R7650" s="214"/>
    </row>
    <row r="7651" spans="4:18">
      <c r="D7651" s="130"/>
      <c r="R7651" s="214"/>
    </row>
    <row r="7652" spans="4:18">
      <c r="D7652" s="130"/>
      <c r="R7652" s="214"/>
    </row>
    <row r="7653" spans="4:18">
      <c r="D7653" s="130"/>
      <c r="R7653" s="214"/>
    </row>
    <row r="7654" spans="4:18">
      <c r="D7654" s="130"/>
      <c r="R7654" s="214"/>
    </row>
    <row r="7655" spans="4:18">
      <c r="D7655" s="130"/>
      <c r="R7655" s="214"/>
    </row>
    <row r="7656" spans="4:18">
      <c r="D7656" s="130"/>
      <c r="R7656" s="214"/>
    </row>
    <row r="7657" spans="4:18">
      <c r="D7657" s="130"/>
      <c r="R7657" s="214"/>
    </row>
    <row r="7658" spans="4:18">
      <c r="D7658" s="130"/>
      <c r="R7658" s="214"/>
    </row>
    <row r="7659" spans="4:18">
      <c r="D7659" s="130"/>
      <c r="R7659" s="214"/>
    </row>
    <row r="7660" spans="4:18">
      <c r="D7660" s="130"/>
      <c r="R7660" s="214"/>
    </row>
    <row r="7661" spans="4:18">
      <c r="D7661" s="130"/>
      <c r="R7661" s="214"/>
    </row>
    <row r="7662" spans="4:18">
      <c r="D7662" s="130"/>
      <c r="R7662" s="214"/>
    </row>
    <row r="7663" spans="4:18">
      <c r="D7663" s="130"/>
      <c r="R7663" s="214"/>
    </row>
    <row r="7664" spans="4:18">
      <c r="D7664" s="130"/>
      <c r="R7664" s="214"/>
    </row>
    <row r="7665" spans="4:18">
      <c r="D7665" s="130"/>
      <c r="R7665" s="214"/>
    </row>
    <row r="7666" spans="4:18">
      <c r="D7666" s="130"/>
      <c r="R7666" s="214"/>
    </row>
    <row r="7667" spans="4:18">
      <c r="D7667" s="130"/>
      <c r="R7667" s="214"/>
    </row>
    <row r="7668" spans="4:18">
      <c r="D7668" s="130"/>
      <c r="R7668" s="214"/>
    </row>
    <row r="7669" spans="4:18">
      <c r="D7669" s="130"/>
      <c r="R7669" s="214"/>
    </row>
    <row r="7670" spans="4:18">
      <c r="D7670" s="130"/>
      <c r="R7670" s="214"/>
    </row>
    <row r="7671" spans="4:18">
      <c r="D7671" s="130"/>
      <c r="R7671" s="214"/>
    </row>
    <row r="7672" spans="4:18">
      <c r="D7672" s="130"/>
      <c r="R7672" s="214"/>
    </row>
    <row r="7673" spans="4:18">
      <c r="D7673" s="130"/>
      <c r="R7673" s="214"/>
    </row>
    <row r="7674" spans="4:18">
      <c r="D7674" s="130"/>
      <c r="R7674" s="214"/>
    </row>
    <row r="7675" spans="4:18">
      <c r="D7675" s="130"/>
      <c r="R7675" s="214"/>
    </row>
    <row r="7676" spans="4:18">
      <c r="D7676" s="130"/>
      <c r="R7676" s="214"/>
    </row>
    <row r="7677" spans="4:18">
      <c r="D7677" s="130"/>
      <c r="R7677" s="214"/>
    </row>
    <row r="7678" spans="4:18">
      <c r="D7678" s="130"/>
      <c r="R7678" s="214"/>
    </row>
    <row r="7679" spans="4:18">
      <c r="D7679" s="130"/>
      <c r="R7679" s="214"/>
    </row>
    <row r="7680" spans="4:18">
      <c r="D7680" s="130"/>
      <c r="R7680" s="214"/>
    </row>
    <row r="7681" spans="4:18">
      <c r="D7681" s="130"/>
      <c r="R7681" s="214"/>
    </row>
    <row r="7682" spans="4:18">
      <c r="D7682" s="130"/>
      <c r="R7682" s="214"/>
    </row>
    <row r="7683" spans="4:18">
      <c r="D7683" s="130"/>
      <c r="R7683" s="214"/>
    </row>
    <row r="7684" spans="4:18">
      <c r="D7684" s="130"/>
      <c r="R7684" s="214"/>
    </row>
    <row r="7685" spans="4:18">
      <c r="D7685" s="130"/>
      <c r="R7685" s="214"/>
    </row>
    <row r="7686" spans="4:18">
      <c r="D7686" s="130"/>
      <c r="R7686" s="214"/>
    </row>
    <row r="7687" spans="4:18">
      <c r="D7687" s="130"/>
      <c r="R7687" s="214"/>
    </row>
    <row r="7688" spans="4:18">
      <c r="D7688" s="130"/>
      <c r="R7688" s="214"/>
    </row>
    <row r="7689" spans="4:18">
      <c r="D7689" s="130"/>
      <c r="R7689" s="214"/>
    </row>
    <row r="7690" spans="4:18">
      <c r="D7690" s="130"/>
      <c r="R7690" s="214"/>
    </row>
    <row r="7691" spans="4:18">
      <c r="D7691" s="130"/>
      <c r="R7691" s="214"/>
    </row>
    <row r="7692" spans="4:18">
      <c r="D7692" s="130"/>
      <c r="R7692" s="214"/>
    </row>
    <row r="7693" spans="4:18">
      <c r="D7693" s="130"/>
      <c r="R7693" s="214"/>
    </row>
    <row r="7694" spans="4:18">
      <c r="D7694" s="130"/>
      <c r="R7694" s="214"/>
    </row>
    <row r="7695" spans="4:18">
      <c r="D7695" s="130"/>
      <c r="R7695" s="214"/>
    </row>
    <row r="7696" spans="4:18">
      <c r="D7696" s="130"/>
      <c r="R7696" s="214"/>
    </row>
    <row r="7697" spans="4:18">
      <c r="D7697" s="130"/>
      <c r="R7697" s="214"/>
    </row>
    <row r="7698" spans="4:18">
      <c r="D7698" s="130"/>
      <c r="R7698" s="214"/>
    </row>
    <row r="7699" spans="4:18">
      <c r="D7699" s="130"/>
      <c r="R7699" s="214"/>
    </row>
    <row r="7700" spans="4:18">
      <c r="D7700" s="130"/>
      <c r="R7700" s="214"/>
    </row>
    <row r="7701" spans="4:18">
      <c r="D7701" s="130"/>
      <c r="R7701" s="214"/>
    </row>
    <row r="7702" spans="4:18">
      <c r="D7702" s="130"/>
      <c r="R7702" s="214"/>
    </row>
    <row r="7703" spans="4:18">
      <c r="D7703" s="130"/>
      <c r="R7703" s="214"/>
    </row>
    <row r="7704" spans="4:18">
      <c r="D7704" s="130"/>
      <c r="R7704" s="214"/>
    </row>
    <row r="7705" spans="4:18">
      <c r="D7705" s="130"/>
      <c r="R7705" s="214"/>
    </row>
    <row r="7706" spans="4:18">
      <c r="D7706" s="130"/>
      <c r="R7706" s="214"/>
    </row>
    <row r="7707" spans="4:18">
      <c r="D7707" s="130"/>
      <c r="R7707" s="214"/>
    </row>
    <row r="7708" spans="4:18">
      <c r="D7708" s="130"/>
      <c r="R7708" s="214"/>
    </row>
    <row r="7709" spans="4:18">
      <c r="D7709" s="130"/>
      <c r="R7709" s="214"/>
    </row>
    <row r="7710" spans="4:18">
      <c r="D7710" s="130"/>
      <c r="R7710" s="214"/>
    </row>
    <row r="7711" spans="4:18">
      <c r="D7711" s="130"/>
      <c r="R7711" s="214"/>
    </row>
    <row r="7712" spans="4:18">
      <c r="D7712" s="130"/>
      <c r="R7712" s="214"/>
    </row>
    <row r="7713" spans="4:18">
      <c r="D7713" s="130"/>
      <c r="R7713" s="214"/>
    </row>
    <row r="7714" spans="4:18">
      <c r="D7714" s="130"/>
      <c r="R7714" s="214"/>
    </row>
    <row r="7715" spans="4:18">
      <c r="D7715" s="130"/>
      <c r="R7715" s="214"/>
    </row>
    <row r="7716" spans="4:18">
      <c r="D7716" s="130"/>
      <c r="R7716" s="214"/>
    </row>
    <row r="7717" spans="4:18">
      <c r="D7717" s="130"/>
      <c r="R7717" s="214"/>
    </row>
    <row r="7718" spans="4:18">
      <c r="D7718" s="130"/>
      <c r="R7718" s="214"/>
    </row>
    <row r="7719" spans="4:18">
      <c r="D7719" s="130"/>
      <c r="R7719" s="214"/>
    </row>
    <row r="7720" spans="4:18">
      <c r="D7720" s="130"/>
      <c r="R7720" s="214"/>
    </row>
    <row r="7721" spans="4:18">
      <c r="D7721" s="130"/>
      <c r="R7721" s="214"/>
    </row>
    <row r="7722" spans="4:18">
      <c r="D7722" s="130"/>
      <c r="R7722" s="214"/>
    </row>
    <row r="7723" spans="4:18">
      <c r="D7723" s="130"/>
      <c r="R7723" s="214"/>
    </row>
    <row r="7724" spans="4:18">
      <c r="D7724" s="130"/>
      <c r="R7724" s="214"/>
    </row>
    <row r="7725" spans="4:18">
      <c r="D7725" s="130"/>
      <c r="R7725" s="214"/>
    </row>
    <row r="7726" spans="4:18">
      <c r="D7726" s="130"/>
      <c r="R7726" s="214"/>
    </row>
    <row r="7727" spans="4:18">
      <c r="D7727" s="130"/>
      <c r="R7727" s="214"/>
    </row>
    <row r="7728" spans="4:18">
      <c r="D7728" s="130"/>
      <c r="R7728" s="214"/>
    </row>
    <row r="7729" spans="4:18">
      <c r="D7729" s="130"/>
      <c r="R7729" s="214"/>
    </row>
    <row r="7730" spans="4:18">
      <c r="D7730" s="130"/>
      <c r="R7730" s="214"/>
    </row>
    <row r="7731" spans="4:18">
      <c r="D7731" s="130"/>
      <c r="R7731" s="214"/>
    </row>
    <row r="7732" spans="4:18">
      <c r="D7732" s="130"/>
      <c r="R7732" s="214"/>
    </row>
    <row r="7733" spans="4:18">
      <c r="D7733" s="130"/>
      <c r="R7733" s="214"/>
    </row>
    <row r="7734" spans="4:18">
      <c r="D7734" s="130"/>
      <c r="R7734" s="214"/>
    </row>
    <row r="7735" spans="4:18">
      <c r="D7735" s="130"/>
      <c r="R7735" s="214"/>
    </row>
    <row r="7736" spans="4:18">
      <c r="D7736" s="130"/>
      <c r="R7736" s="214"/>
    </row>
    <row r="7737" spans="4:18">
      <c r="D7737" s="130"/>
      <c r="R7737" s="214"/>
    </row>
    <row r="7738" spans="4:18">
      <c r="D7738" s="130"/>
      <c r="R7738" s="214"/>
    </row>
    <row r="7739" spans="4:18">
      <c r="D7739" s="130"/>
      <c r="R7739" s="214"/>
    </row>
    <row r="7740" spans="4:18">
      <c r="D7740" s="130"/>
      <c r="R7740" s="214"/>
    </row>
    <row r="7741" spans="4:18">
      <c r="D7741" s="130"/>
      <c r="R7741" s="214"/>
    </row>
    <row r="7742" spans="4:18">
      <c r="D7742" s="130"/>
      <c r="R7742" s="214"/>
    </row>
    <row r="7743" spans="4:18">
      <c r="D7743" s="130"/>
      <c r="R7743" s="214"/>
    </row>
    <row r="7744" spans="4:18">
      <c r="D7744" s="130"/>
      <c r="R7744" s="214"/>
    </row>
    <row r="7745" spans="4:18">
      <c r="D7745" s="130"/>
      <c r="R7745" s="214"/>
    </row>
    <row r="7746" spans="4:18">
      <c r="D7746" s="130"/>
      <c r="R7746" s="214"/>
    </row>
    <row r="7747" spans="4:18">
      <c r="D7747" s="130"/>
      <c r="R7747" s="214"/>
    </row>
    <row r="7748" spans="4:18">
      <c r="D7748" s="130"/>
      <c r="R7748" s="214"/>
    </row>
    <row r="7749" spans="4:18">
      <c r="D7749" s="130"/>
      <c r="R7749" s="214"/>
    </row>
    <row r="7750" spans="4:18">
      <c r="D7750" s="130"/>
      <c r="R7750" s="214"/>
    </row>
    <row r="7751" spans="4:18">
      <c r="D7751" s="130"/>
      <c r="R7751" s="214"/>
    </row>
    <row r="7752" spans="4:18">
      <c r="D7752" s="130"/>
      <c r="R7752" s="214"/>
    </row>
    <row r="7753" spans="4:18">
      <c r="D7753" s="130"/>
      <c r="R7753" s="214"/>
    </row>
    <row r="7754" spans="4:18">
      <c r="D7754" s="130"/>
      <c r="R7754" s="214"/>
    </row>
    <row r="7755" spans="4:18">
      <c r="D7755" s="130"/>
      <c r="R7755" s="214"/>
    </row>
    <row r="7756" spans="4:18">
      <c r="D7756" s="130"/>
      <c r="R7756" s="214"/>
    </row>
    <row r="7757" spans="4:18">
      <c r="D7757" s="130"/>
      <c r="R7757" s="214"/>
    </row>
    <row r="7758" spans="4:18">
      <c r="D7758" s="130"/>
      <c r="R7758" s="214"/>
    </row>
    <row r="7759" spans="4:18">
      <c r="D7759" s="130"/>
      <c r="R7759" s="214"/>
    </row>
    <row r="7760" spans="4:18">
      <c r="D7760" s="130"/>
      <c r="R7760" s="214"/>
    </row>
    <row r="7761" spans="4:18">
      <c r="D7761" s="130"/>
      <c r="R7761" s="214"/>
    </row>
    <row r="7762" spans="4:18">
      <c r="D7762" s="130"/>
      <c r="R7762" s="214"/>
    </row>
    <row r="7763" spans="4:18">
      <c r="D7763" s="130"/>
      <c r="R7763" s="214"/>
    </row>
    <row r="7764" spans="4:18">
      <c r="D7764" s="130"/>
      <c r="R7764" s="214"/>
    </row>
    <row r="7765" spans="4:18">
      <c r="D7765" s="130"/>
      <c r="R7765" s="214"/>
    </row>
    <row r="7766" spans="4:18">
      <c r="D7766" s="130"/>
      <c r="R7766" s="214"/>
    </row>
    <row r="7767" spans="4:18">
      <c r="D7767" s="130"/>
      <c r="R7767" s="214"/>
    </row>
    <row r="7768" spans="4:18">
      <c r="D7768" s="130"/>
      <c r="R7768" s="214"/>
    </row>
    <row r="7769" spans="4:18">
      <c r="D7769" s="130"/>
      <c r="R7769" s="214"/>
    </row>
    <row r="7770" spans="4:18">
      <c r="D7770" s="130"/>
      <c r="R7770" s="214"/>
    </row>
    <row r="7771" spans="4:18">
      <c r="D7771" s="130"/>
      <c r="R7771" s="214"/>
    </row>
    <row r="7772" spans="4:18">
      <c r="D7772" s="130"/>
      <c r="R7772" s="214"/>
    </row>
    <row r="7773" spans="4:18">
      <c r="D7773" s="130"/>
      <c r="R7773" s="214"/>
    </row>
    <row r="7774" spans="4:18">
      <c r="D7774" s="130"/>
      <c r="R7774" s="214"/>
    </row>
    <row r="7775" spans="4:18">
      <c r="D7775" s="130"/>
      <c r="R7775" s="214"/>
    </row>
    <row r="7776" spans="4:18">
      <c r="D7776" s="130"/>
      <c r="R7776" s="214"/>
    </row>
    <row r="7777" spans="4:18">
      <c r="D7777" s="130"/>
      <c r="R7777" s="214"/>
    </row>
    <row r="7778" spans="4:18">
      <c r="D7778" s="130"/>
      <c r="R7778" s="214"/>
    </row>
    <row r="7779" spans="4:18">
      <c r="D7779" s="130"/>
      <c r="R7779" s="214"/>
    </row>
    <row r="7780" spans="4:18">
      <c r="D7780" s="130"/>
      <c r="R7780" s="214"/>
    </row>
    <row r="7781" spans="4:18">
      <c r="D7781" s="130"/>
      <c r="R7781" s="214"/>
    </row>
    <row r="7782" spans="4:18">
      <c r="D7782" s="130"/>
      <c r="R7782" s="214"/>
    </row>
    <row r="7783" spans="4:18">
      <c r="D7783" s="130"/>
      <c r="R7783" s="214"/>
    </row>
    <row r="7784" spans="4:18">
      <c r="D7784" s="130"/>
      <c r="R7784" s="214"/>
    </row>
    <row r="7785" spans="4:18">
      <c r="D7785" s="130"/>
      <c r="R7785" s="214"/>
    </row>
    <row r="7786" spans="4:18">
      <c r="D7786" s="130"/>
      <c r="R7786" s="214"/>
    </row>
    <row r="7787" spans="4:18">
      <c r="D7787" s="130"/>
      <c r="R7787" s="214"/>
    </row>
    <row r="7788" spans="4:18">
      <c r="D7788" s="130"/>
      <c r="R7788" s="214"/>
    </row>
    <row r="7789" spans="4:18">
      <c r="D7789" s="130"/>
      <c r="R7789" s="214"/>
    </row>
    <row r="7790" spans="4:18">
      <c r="D7790" s="130"/>
      <c r="R7790" s="214"/>
    </row>
    <row r="7791" spans="4:18">
      <c r="D7791" s="130"/>
      <c r="R7791" s="214"/>
    </row>
    <row r="7792" spans="4:18">
      <c r="D7792" s="130"/>
      <c r="R7792" s="214"/>
    </row>
    <row r="7793" spans="4:18">
      <c r="D7793" s="130"/>
      <c r="R7793" s="214"/>
    </row>
    <row r="7794" spans="4:18">
      <c r="D7794" s="130"/>
      <c r="R7794" s="214"/>
    </row>
    <row r="7795" spans="4:18">
      <c r="D7795" s="130"/>
      <c r="R7795" s="214"/>
    </row>
    <row r="7796" spans="4:18">
      <c r="D7796" s="130"/>
      <c r="R7796" s="214"/>
    </row>
    <row r="7797" spans="4:18">
      <c r="D7797" s="130"/>
      <c r="R7797" s="214"/>
    </row>
    <row r="7798" spans="4:18">
      <c r="D7798" s="130"/>
      <c r="R7798" s="214"/>
    </row>
    <row r="7799" spans="4:18">
      <c r="D7799" s="130"/>
      <c r="R7799" s="214"/>
    </row>
    <row r="7800" spans="4:18">
      <c r="D7800" s="130"/>
      <c r="R7800" s="214"/>
    </row>
    <row r="7801" spans="4:18">
      <c r="D7801" s="130"/>
      <c r="R7801" s="214"/>
    </row>
    <row r="7802" spans="4:18">
      <c r="D7802" s="130"/>
      <c r="R7802" s="214"/>
    </row>
    <row r="7803" spans="4:18">
      <c r="D7803" s="130"/>
      <c r="R7803" s="214"/>
    </row>
    <row r="7804" spans="4:18">
      <c r="D7804" s="130"/>
      <c r="R7804" s="214"/>
    </row>
    <row r="7805" spans="4:18">
      <c r="D7805" s="130"/>
      <c r="R7805" s="214"/>
    </row>
    <row r="7806" spans="4:18">
      <c r="D7806" s="130"/>
      <c r="R7806" s="214"/>
    </row>
    <row r="7807" spans="4:18">
      <c r="D7807" s="130"/>
      <c r="R7807" s="214"/>
    </row>
    <row r="7808" spans="4:18">
      <c r="D7808" s="130"/>
      <c r="R7808" s="214"/>
    </row>
    <row r="7809" spans="4:18">
      <c r="D7809" s="130"/>
      <c r="R7809" s="214"/>
    </row>
    <row r="7810" spans="4:18">
      <c r="D7810" s="130"/>
      <c r="R7810" s="214"/>
    </row>
    <row r="7811" spans="4:18">
      <c r="D7811" s="130"/>
      <c r="R7811" s="214"/>
    </row>
    <row r="7812" spans="4:18">
      <c r="D7812" s="130"/>
      <c r="R7812" s="214"/>
    </row>
    <row r="7813" spans="4:18">
      <c r="D7813" s="130"/>
      <c r="R7813" s="214"/>
    </row>
    <row r="7814" spans="4:18">
      <c r="D7814" s="130"/>
      <c r="R7814" s="214"/>
    </row>
    <row r="7815" spans="4:18">
      <c r="D7815" s="130"/>
      <c r="R7815" s="214"/>
    </row>
    <row r="7816" spans="4:18">
      <c r="D7816" s="130"/>
      <c r="R7816" s="214"/>
    </row>
    <row r="7817" spans="4:18">
      <c r="D7817" s="130"/>
      <c r="R7817" s="214"/>
    </row>
    <row r="7818" spans="4:18">
      <c r="D7818" s="130"/>
      <c r="R7818" s="214"/>
    </row>
    <row r="7819" spans="4:18">
      <c r="D7819" s="130"/>
      <c r="R7819" s="214"/>
    </row>
    <row r="7820" spans="4:18">
      <c r="D7820" s="130"/>
      <c r="R7820" s="214"/>
    </row>
    <row r="7821" spans="4:18">
      <c r="D7821" s="130"/>
      <c r="R7821" s="214"/>
    </row>
    <row r="7822" spans="4:18">
      <c r="D7822" s="130"/>
      <c r="R7822" s="214"/>
    </row>
    <row r="7823" spans="4:18">
      <c r="D7823" s="130"/>
      <c r="R7823" s="214"/>
    </row>
    <row r="7824" spans="4:18">
      <c r="D7824" s="130"/>
      <c r="R7824" s="214"/>
    </row>
    <row r="7825" spans="4:18">
      <c r="D7825" s="130"/>
      <c r="R7825" s="214"/>
    </row>
    <row r="7826" spans="4:18">
      <c r="D7826" s="130"/>
      <c r="R7826" s="214"/>
    </row>
    <row r="7827" spans="4:18">
      <c r="D7827" s="130"/>
      <c r="R7827" s="214"/>
    </row>
    <row r="7828" spans="4:18">
      <c r="D7828" s="130"/>
      <c r="R7828" s="214"/>
    </row>
    <row r="7829" spans="4:18">
      <c r="D7829" s="130"/>
      <c r="R7829" s="214"/>
    </row>
    <row r="7830" spans="4:18">
      <c r="D7830" s="130"/>
      <c r="R7830" s="214"/>
    </row>
    <row r="7831" spans="4:18">
      <c r="D7831" s="130"/>
      <c r="R7831" s="214"/>
    </row>
    <row r="7832" spans="4:18">
      <c r="D7832" s="130"/>
      <c r="R7832" s="214"/>
    </row>
    <row r="7833" spans="4:18">
      <c r="D7833" s="130"/>
      <c r="R7833" s="214"/>
    </row>
    <row r="7834" spans="4:18">
      <c r="D7834" s="130"/>
      <c r="R7834" s="214"/>
    </row>
    <row r="7835" spans="4:18">
      <c r="D7835" s="130"/>
      <c r="R7835" s="214"/>
    </row>
    <row r="7836" spans="4:18">
      <c r="D7836" s="130"/>
      <c r="R7836" s="214"/>
    </row>
    <row r="7837" spans="4:18">
      <c r="D7837" s="130"/>
      <c r="R7837" s="214"/>
    </row>
    <row r="7838" spans="4:18">
      <c r="D7838" s="130"/>
      <c r="R7838" s="214"/>
    </row>
    <row r="7839" spans="4:18">
      <c r="D7839" s="130"/>
      <c r="R7839" s="214"/>
    </row>
    <row r="7840" spans="4:18">
      <c r="D7840" s="130"/>
      <c r="R7840" s="214"/>
    </row>
    <row r="7841" spans="4:18">
      <c r="D7841" s="130"/>
      <c r="R7841" s="214"/>
    </row>
    <row r="7842" spans="4:18">
      <c r="D7842" s="130"/>
      <c r="R7842" s="214"/>
    </row>
    <row r="7843" spans="4:18">
      <c r="D7843" s="130"/>
      <c r="R7843" s="214"/>
    </row>
    <row r="7844" spans="4:18">
      <c r="D7844" s="130"/>
      <c r="R7844" s="214"/>
    </row>
    <row r="7845" spans="4:18">
      <c r="D7845" s="130"/>
      <c r="R7845" s="214"/>
    </row>
    <row r="7846" spans="4:18">
      <c r="D7846" s="130"/>
      <c r="R7846" s="214"/>
    </row>
    <row r="7847" spans="4:18">
      <c r="D7847" s="130"/>
      <c r="R7847" s="214"/>
    </row>
    <row r="7848" spans="4:18">
      <c r="D7848" s="130"/>
      <c r="R7848" s="214"/>
    </row>
    <row r="7849" spans="4:18">
      <c r="D7849" s="130"/>
      <c r="R7849" s="214"/>
    </row>
    <row r="7850" spans="4:18">
      <c r="D7850" s="130"/>
      <c r="R7850" s="214"/>
    </row>
    <row r="7851" spans="4:18">
      <c r="D7851" s="130"/>
      <c r="R7851" s="214"/>
    </row>
    <row r="7852" spans="4:18">
      <c r="D7852" s="130"/>
      <c r="R7852" s="214"/>
    </row>
    <row r="7853" spans="4:18">
      <c r="D7853" s="130"/>
      <c r="R7853" s="214"/>
    </row>
    <row r="7854" spans="4:18">
      <c r="D7854" s="130"/>
      <c r="R7854" s="214"/>
    </row>
    <row r="7855" spans="4:18">
      <c r="D7855" s="130"/>
      <c r="R7855" s="214"/>
    </row>
    <row r="7856" spans="4:18">
      <c r="D7856" s="130"/>
      <c r="R7856" s="214"/>
    </row>
    <row r="7857" spans="4:18">
      <c r="D7857" s="130"/>
      <c r="R7857" s="214"/>
    </row>
    <row r="7858" spans="4:18">
      <c r="D7858" s="130"/>
      <c r="R7858" s="214"/>
    </row>
    <row r="7859" spans="4:18">
      <c r="D7859" s="130"/>
      <c r="R7859" s="214"/>
    </row>
    <row r="7860" spans="4:18">
      <c r="D7860" s="130"/>
      <c r="R7860" s="214"/>
    </row>
    <row r="7861" spans="4:18">
      <c r="D7861" s="130"/>
      <c r="R7861" s="214"/>
    </row>
    <row r="7862" spans="4:18">
      <c r="D7862" s="130"/>
      <c r="R7862" s="214"/>
    </row>
    <row r="7863" spans="4:18">
      <c r="D7863" s="130"/>
      <c r="R7863" s="214"/>
    </row>
    <row r="7864" spans="4:18">
      <c r="D7864" s="130"/>
      <c r="R7864" s="214"/>
    </row>
    <row r="7865" spans="4:18">
      <c r="D7865" s="130"/>
      <c r="R7865" s="214"/>
    </row>
    <row r="7866" spans="4:18">
      <c r="D7866" s="130"/>
      <c r="R7866" s="214"/>
    </row>
    <row r="7867" spans="4:18">
      <c r="D7867" s="130"/>
      <c r="R7867" s="214"/>
    </row>
    <row r="7868" spans="4:18">
      <c r="D7868" s="130"/>
      <c r="R7868" s="214"/>
    </row>
    <row r="7869" spans="4:18">
      <c r="D7869" s="130"/>
      <c r="R7869" s="214"/>
    </row>
    <row r="7870" spans="4:18">
      <c r="D7870" s="130"/>
      <c r="R7870" s="214"/>
    </row>
    <row r="7871" spans="4:18">
      <c r="D7871" s="130"/>
      <c r="R7871" s="214"/>
    </row>
    <row r="7872" spans="4:18">
      <c r="D7872" s="130"/>
      <c r="R7872" s="214"/>
    </row>
    <row r="7873" spans="4:18">
      <c r="D7873" s="130"/>
      <c r="R7873" s="214"/>
    </row>
    <row r="7874" spans="4:18">
      <c r="D7874" s="130"/>
      <c r="R7874" s="214"/>
    </row>
    <row r="7875" spans="4:18">
      <c r="D7875" s="130"/>
      <c r="R7875" s="214"/>
    </row>
    <row r="7876" spans="4:18">
      <c r="D7876" s="130"/>
      <c r="R7876" s="214"/>
    </row>
    <row r="7877" spans="4:18">
      <c r="D7877" s="130"/>
      <c r="R7877" s="214"/>
    </row>
    <row r="7878" spans="4:18">
      <c r="D7878" s="130"/>
      <c r="R7878" s="214"/>
    </row>
    <row r="7879" spans="4:18">
      <c r="D7879" s="130"/>
      <c r="R7879" s="214"/>
    </row>
    <row r="7880" spans="4:18">
      <c r="D7880" s="130"/>
      <c r="R7880" s="214"/>
    </row>
    <row r="7881" spans="4:18">
      <c r="D7881" s="130"/>
      <c r="R7881" s="214"/>
    </row>
    <row r="7882" spans="4:18">
      <c r="D7882" s="130"/>
      <c r="R7882" s="214"/>
    </row>
    <row r="7883" spans="4:18">
      <c r="D7883" s="130"/>
      <c r="R7883" s="214"/>
    </row>
    <row r="7884" spans="4:18">
      <c r="D7884" s="130"/>
      <c r="R7884" s="214"/>
    </row>
    <row r="7885" spans="4:18">
      <c r="D7885" s="130"/>
      <c r="R7885" s="214"/>
    </row>
    <row r="7886" spans="4:18">
      <c r="D7886" s="130"/>
      <c r="R7886" s="214"/>
    </row>
    <row r="7887" spans="4:18">
      <c r="D7887" s="130"/>
      <c r="R7887" s="214"/>
    </row>
    <row r="7888" spans="4:18">
      <c r="D7888" s="130"/>
      <c r="R7888" s="214"/>
    </row>
    <row r="7889" spans="4:18">
      <c r="D7889" s="130"/>
      <c r="R7889" s="214"/>
    </row>
    <row r="7890" spans="4:18">
      <c r="D7890" s="130"/>
      <c r="R7890" s="214"/>
    </row>
    <row r="7891" spans="4:18">
      <c r="D7891" s="130"/>
      <c r="R7891" s="214"/>
    </row>
    <row r="7892" spans="4:18">
      <c r="D7892" s="130"/>
      <c r="R7892" s="214"/>
    </row>
    <row r="7893" spans="4:18">
      <c r="D7893" s="130"/>
      <c r="R7893" s="214"/>
    </row>
    <row r="7894" spans="4:18">
      <c r="D7894" s="130"/>
      <c r="R7894" s="214"/>
    </row>
    <row r="7895" spans="4:18">
      <c r="D7895" s="130"/>
      <c r="R7895" s="214"/>
    </row>
    <row r="7896" spans="4:18">
      <c r="D7896" s="130"/>
      <c r="R7896" s="214"/>
    </row>
    <row r="7897" spans="4:18">
      <c r="D7897" s="130"/>
      <c r="R7897" s="214"/>
    </row>
    <row r="7898" spans="4:18">
      <c r="D7898" s="130"/>
      <c r="R7898" s="214"/>
    </row>
    <row r="7899" spans="4:18">
      <c r="D7899" s="130"/>
      <c r="R7899" s="214"/>
    </row>
    <row r="7900" spans="4:18">
      <c r="D7900" s="130"/>
      <c r="R7900" s="214"/>
    </row>
    <row r="7901" spans="4:18">
      <c r="D7901" s="130"/>
      <c r="R7901" s="214"/>
    </row>
    <row r="7902" spans="4:18">
      <c r="D7902" s="130"/>
      <c r="R7902" s="214"/>
    </row>
    <row r="7903" spans="4:18">
      <c r="D7903" s="130"/>
      <c r="R7903" s="214"/>
    </row>
    <row r="7904" spans="4:18">
      <c r="D7904" s="130"/>
      <c r="R7904" s="214"/>
    </row>
    <row r="7905" spans="4:18">
      <c r="D7905" s="130"/>
      <c r="R7905" s="214"/>
    </row>
    <row r="7906" spans="4:18">
      <c r="D7906" s="130"/>
      <c r="R7906" s="214"/>
    </row>
    <row r="7907" spans="4:18">
      <c r="D7907" s="130"/>
      <c r="R7907" s="214"/>
    </row>
    <row r="7908" spans="4:18">
      <c r="D7908" s="130"/>
      <c r="R7908" s="214"/>
    </row>
    <row r="7909" spans="4:18">
      <c r="D7909" s="130"/>
      <c r="R7909" s="214"/>
    </row>
    <row r="7910" spans="4:18">
      <c r="D7910" s="130"/>
      <c r="R7910" s="214"/>
    </row>
    <row r="7911" spans="4:18">
      <c r="D7911" s="130"/>
      <c r="R7911" s="214"/>
    </row>
    <row r="7912" spans="4:18">
      <c r="D7912" s="130"/>
      <c r="R7912" s="214"/>
    </row>
    <row r="7913" spans="4:18">
      <c r="D7913" s="130"/>
      <c r="R7913" s="214"/>
    </row>
    <row r="7914" spans="4:18">
      <c r="D7914" s="130"/>
      <c r="R7914" s="214"/>
    </row>
    <row r="7915" spans="4:18">
      <c r="D7915" s="130"/>
      <c r="R7915" s="214"/>
    </row>
    <row r="7916" spans="4:18">
      <c r="D7916" s="130"/>
      <c r="R7916" s="214"/>
    </row>
    <row r="7917" spans="4:18">
      <c r="D7917" s="130"/>
      <c r="R7917" s="214"/>
    </row>
    <row r="7918" spans="4:18">
      <c r="D7918" s="130"/>
      <c r="R7918" s="214"/>
    </row>
    <row r="7919" spans="4:18">
      <c r="D7919" s="130"/>
      <c r="R7919" s="214"/>
    </row>
    <row r="7920" spans="4:18">
      <c r="D7920" s="130"/>
      <c r="R7920" s="214"/>
    </row>
    <row r="7921" spans="4:18">
      <c r="D7921" s="130"/>
      <c r="R7921" s="214"/>
    </row>
    <row r="7922" spans="4:18">
      <c r="D7922" s="130"/>
      <c r="R7922" s="214"/>
    </row>
    <row r="7923" spans="4:18">
      <c r="D7923" s="130"/>
      <c r="R7923" s="214"/>
    </row>
    <row r="7924" spans="4:18">
      <c r="D7924" s="130"/>
      <c r="R7924" s="214"/>
    </row>
    <row r="7925" spans="4:18">
      <c r="D7925" s="130"/>
      <c r="R7925" s="214"/>
    </row>
    <row r="7926" spans="4:18">
      <c r="D7926" s="130"/>
      <c r="R7926" s="214"/>
    </row>
    <row r="7927" spans="4:18">
      <c r="D7927" s="130"/>
      <c r="R7927" s="214"/>
    </row>
    <row r="7928" spans="4:18">
      <c r="D7928" s="130"/>
      <c r="R7928" s="214"/>
    </row>
    <row r="7929" spans="4:18">
      <c r="D7929" s="130"/>
      <c r="R7929" s="214"/>
    </row>
    <row r="7930" spans="4:18">
      <c r="D7930" s="130"/>
      <c r="R7930" s="214"/>
    </row>
    <row r="7931" spans="4:18">
      <c r="D7931" s="130"/>
      <c r="R7931" s="214"/>
    </row>
    <row r="7932" spans="4:18">
      <c r="D7932" s="130"/>
      <c r="R7932" s="214"/>
    </row>
    <row r="7933" spans="4:18">
      <c r="D7933" s="130"/>
      <c r="R7933" s="214"/>
    </row>
    <row r="7934" spans="4:18">
      <c r="D7934" s="130"/>
      <c r="R7934" s="214"/>
    </row>
    <row r="7935" spans="4:18">
      <c r="D7935" s="130"/>
      <c r="R7935" s="214"/>
    </row>
    <row r="7936" spans="4:18">
      <c r="D7936" s="130"/>
      <c r="R7936" s="214"/>
    </row>
    <row r="7937" spans="4:18">
      <c r="D7937" s="130"/>
      <c r="R7937" s="214"/>
    </row>
    <row r="7938" spans="4:18">
      <c r="D7938" s="130"/>
      <c r="R7938" s="214"/>
    </row>
    <row r="7939" spans="4:18">
      <c r="D7939" s="130"/>
      <c r="R7939" s="214"/>
    </row>
    <row r="7940" spans="4:18">
      <c r="D7940" s="130"/>
      <c r="R7940" s="214"/>
    </row>
    <row r="7941" spans="4:18">
      <c r="D7941" s="130"/>
      <c r="R7941" s="214"/>
    </row>
    <row r="7942" spans="4:18">
      <c r="D7942" s="130"/>
      <c r="R7942" s="214"/>
    </row>
    <row r="7943" spans="4:18">
      <c r="D7943" s="130"/>
      <c r="R7943" s="214"/>
    </row>
    <row r="7944" spans="4:18">
      <c r="D7944" s="130"/>
      <c r="R7944" s="214"/>
    </row>
    <row r="7945" spans="4:18">
      <c r="D7945" s="130"/>
      <c r="R7945" s="214"/>
    </row>
    <row r="7946" spans="4:18">
      <c r="D7946" s="130"/>
      <c r="R7946" s="214"/>
    </row>
    <row r="7947" spans="4:18">
      <c r="D7947" s="130"/>
      <c r="R7947" s="214"/>
    </row>
    <row r="7948" spans="4:18">
      <c r="D7948" s="130"/>
      <c r="R7948" s="214"/>
    </row>
    <row r="7949" spans="4:18">
      <c r="D7949" s="130"/>
      <c r="R7949" s="214"/>
    </row>
    <row r="7950" spans="4:18">
      <c r="D7950" s="130"/>
      <c r="R7950" s="214"/>
    </row>
    <row r="7951" spans="4:18">
      <c r="D7951" s="130"/>
      <c r="R7951" s="214"/>
    </row>
    <row r="7952" spans="4:18">
      <c r="D7952" s="130"/>
      <c r="R7952" s="214"/>
    </row>
    <row r="7953" spans="4:18">
      <c r="D7953" s="130"/>
      <c r="R7953" s="214"/>
    </row>
    <row r="7954" spans="4:18">
      <c r="D7954" s="130"/>
      <c r="R7954" s="214"/>
    </row>
    <row r="7955" spans="4:18">
      <c r="D7955" s="130"/>
      <c r="R7955" s="214"/>
    </row>
    <row r="7956" spans="4:18">
      <c r="D7956" s="130"/>
      <c r="R7956" s="214"/>
    </row>
    <row r="7957" spans="4:18">
      <c r="D7957" s="130"/>
      <c r="R7957" s="214"/>
    </row>
    <row r="7958" spans="4:18">
      <c r="D7958" s="130"/>
      <c r="R7958" s="214"/>
    </row>
    <row r="7959" spans="4:18">
      <c r="D7959" s="130"/>
      <c r="R7959" s="214"/>
    </row>
    <row r="7960" spans="4:18">
      <c r="D7960" s="130"/>
      <c r="R7960" s="214"/>
    </row>
    <row r="7961" spans="4:18">
      <c r="D7961" s="130"/>
      <c r="R7961" s="214"/>
    </row>
    <row r="7962" spans="4:18">
      <c r="D7962" s="130"/>
      <c r="R7962" s="214"/>
    </row>
    <row r="7963" spans="4:18">
      <c r="D7963" s="130"/>
      <c r="R7963" s="214"/>
    </row>
    <row r="7964" spans="4:18">
      <c r="D7964" s="130"/>
      <c r="R7964" s="214"/>
    </row>
    <row r="7965" spans="4:18">
      <c r="D7965" s="130"/>
      <c r="R7965" s="214"/>
    </row>
    <row r="7966" spans="4:18">
      <c r="D7966" s="130"/>
      <c r="R7966" s="214"/>
    </row>
    <row r="7967" spans="4:18">
      <c r="D7967" s="130"/>
      <c r="R7967" s="214"/>
    </row>
    <row r="7968" spans="4:18">
      <c r="D7968" s="130"/>
      <c r="R7968" s="214"/>
    </row>
    <row r="7969" spans="4:18">
      <c r="D7969" s="130"/>
      <c r="R7969" s="214"/>
    </row>
    <row r="7970" spans="4:18">
      <c r="D7970" s="130"/>
      <c r="R7970" s="214"/>
    </row>
    <row r="7971" spans="4:18">
      <c r="D7971" s="130"/>
      <c r="R7971" s="214"/>
    </row>
    <row r="7972" spans="4:18">
      <c r="D7972" s="130"/>
      <c r="R7972" s="214"/>
    </row>
    <row r="7973" spans="4:18">
      <c r="D7973" s="130"/>
      <c r="R7973" s="214"/>
    </row>
    <row r="7974" spans="4:18">
      <c r="D7974" s="130"/>
      <c r="R7974" s="214"/>
    </row>
    <row r="7975" spans="4:18">
      <c r="D7975" s="130"/>
      <c r="R7975" s="214"/>
    </row>
    <row r="7976" spans="4:18">
      <c r="D7976" s="130"/>
      <c r="R7976" s="214"/>
    </row>
    <row r="7977" spans="4:18">
      <c r="D7977" s="130"/>
      <c r="R7977" s="214"/>
    </row>
    <row r="7978" spans="4:18">
      <c r="D7978" s="130"/>
      <c r="R7978" s="214"/>
    </row>
    <row r="7979" spans="4:18">
      <c r="D7979" s="130"/>
      <c r="R7979" s="214"/>
    </row>
    <row r="7980" spans="4:18">
      <c r="D7980" s="130"/>
      <c r="R7980" s="214"/>
    </row>
    <row r="7981" spans="4:18">
      <c r="D7981" s="130"/>
      <c r="R7981" s="214"/>
    </row>
    <row r="7982" spans="4:18">
      <c r="D7982" s="130"/>
      <c r="R7982" s="214"/>
    </row>
    <row r="7983" spans="4:18">
      <c r="D7983" s="130"/>
      <c r="R7983" s="214"/>
    </row>
    <row r="7984" spans="4:18">
      <c r="D7984" s="130"/>
      <c r="R7984" s="214"/>
    </row>
    <row r="7985" spans="4:18">
      <c r="D7985" s="130"/>
      <c r="R7985" s="214"/>
    </row>
    <row r="7986" spans="4:18">
      <c r="D7986" s="130"/>
      <c r="R7986" s="214"/>
    </row>
    <row r="7987" spans="4:18">
      <c r="D7987" s="130"/>
      <c r="R7987" s="214"/>
    </row>
    <row r="7988" spans="4:18">
      <c r="D7988" s="130"/>
      <c r="R7988" s="214"/>
    </row>
    <row r="7989" spans="4:18">
      <c r="D7989" s="130"/>
      <c r="R7989" s="214"/>
    </row>
    <row r="7990" spans="4:18">
      <c r="D7990" s="130"/>
      <c r="R7990" s="214"/>
    </row>
    <row r="7991" spans="4:18">
      <c r="D7991" s="130"/>
      <c r="R7991" s="214"/>
    </row>
    <row r="7992" spans="4:18">
      <c r="D7992" s="130"/>
      <c r="R7992" s="214"/>
    </row>
    <row r="7993" spans="4:18">
      <c r="D7993" s="130"/>
      <c r="R7993" s="214"/>
    </row>
    <row r="7994" spans="4:18">
      <c r="D7994" s="130"/>
      <c r="R7994" s="214"/>
    </row>
    <row r="7995" spans="4:18">
      <c r="D7995" s="130"/>
      <c r="R7995" s="214"/>
    </row>
    <row r="7996" spans="4:18">
      <c r="D7996" s="130"/>
      <c r="R7996" s="214"/>
    </row>
    <row r="7997" spans="4:18">
      <c r="D7997" s="130"/>
      <c r="R7997" s="214"/>
    </row>
    <row r="7998" spans="4:18">
      <c r="D7998" s="130"/>
      <c r="R7998" s="214"/>
    </row>
    <row r="7999" spans="4:18">
      <c r="D7999" s="130"/>
      <c r="R7999" s="214"/>
    </row>
    <row r="8000" spans="4:18">
      <c r="D8000" s="130"/>
      <c r="R8000" s="214"/>
    </row>
    <row r="8001" spans="4:18">
      <c r="D8001" s="130"/>
      <c r="R8001" s="214"/>
    </row>
    <row r="8002" spans="4:18">
      <c r="D8002" s="130"/>
      <c r="R8002" s="214"/>
    </row>
    <row r="8003" spans="4:18">
      <c r="D8003" s="130"/>
      <c r="R8003" s="214"/>
    </row>
    <row r="8004" spans="4:18">
      <c r="D8004" s="130"/>
      <c r="R8004" s="214"/>
    </row>
    <row r="8005" spans="4:18">
      <c r="D8005" s="130"/>
      <c r="R8005" s="214"/>
    </row>
    <row r="8006" spans="4:18">
      <c r="D8006" s="130"/>
      <c r="R8006" s="214"/>
    </row>
    <row r="8007" spans="4:18">
      <c r="D8007" s="130"/>
      <c r="R8007" s="214"/>
    </row>
    <row r="8008" spans="4:18">
      <c r="D8008" s="130"/>
      <c r="R8008" s="214"/>
    </row>
    <row r="8009" spans="4:18">
      <c r="D8009" s="130"/>
      <c r="R8009" s="214"/>
    </row>
    <row r="8010" spans="4:18">
      <c r="D8010" s="130"/>
      <c r="R8010" s="214"/>
    </row>
    <row r="8011" spans="4:18">
      <c r="D8011" s="130"/>
      <c r="R8011" s="214"/>
    </row>
    <row r="8012" spans="4:18">
      <c r="D8012" s="130"/>
      <c r="R8012" s="214"/>
    </row>
    <row r="8013" spans="4:18">
      <c r="D8013" s="130"/>
      <c r="R8013" s="214"/>
    </row>
    <row r="8014" spans="4:18">
      <c r="D8014" s="130"/>
      <c r="R8014" s="214"/>
    </row>
    <row r="8015" spans="4:18">
      <c r="D8015" s="130"/>
      <c r="R8015" s="214"/>
    </row>
    <row r="8016" spans="4:18">
      <c r="D8016" s="130"/>
      <c r="R8016" s="214"/>
    </row>
    <row r="8017" spans="4:18">
      <c r="D8017" s="130"/>
      <c r="R8017" s="214"/>
    </row>
    <row r="8018" spans="4:18">
      <c r="D8018" s="130"/>
      <c r="R8018" s="214"/>
    </row>
    <row r="8019" spans="4:18">
      <c r="D8019" s="130"/>
      <c r="R8019" s="214"/>
    </row>
    <row r="8020" spans="4:18">
      <c r="D8020" s="130"/>
      <c r="R8020" s="214"/>
    </row>
    <row r="8021" spans="4:18">
      <c r="D8021" s="130"/>
      <c r="R8021" s="214"/>
    </row>
    <row r="8022" spans="4:18">
      <c r="D8022" s="130"/>
      <c r="R8022" s="214"/>
    </row>
    <row r="8023" spans="4:18">
      <c r="D8023" s="130"/>
      <c r="R8023" s="214"/>
    </row>
    <row r="8024" spans="4:18">
      <c r="D8024" s="130"/>
      <c r="R8024" s="214"/>
    </row>
    <row r="8025" spans="4:18">
      <c r="D8025" s="130"/>
      <c r="R8025" s="214"/>
    </row>
    <row r="8026" spans="4:18">
      <c r="D8026" s="130"/>
      <c r="R8026" s="214"/>
    </row>
    <row r="8027" spans="4:18">
      <c r="D8027" s="130"/>
      <c r="R8027" s="214"/>
    </row>
    <row r="8028" spans="4:18">
      <c r="D8028" s="130"/>
      <c r="R8028" s="214"/>
    </row>
    <row r="8029" spans="4:18">
      <c r="D8029" s="130"/>
      <c r="R8029" s="214"/>
    </row>
    <row r="8030" spans="4:18">
      <c r="D8030" s="130"/>
      <c r="R8030" s="214"/>
    </row>
    <row r="8031" spans="4:18">
      <c r="D8031" s="130"/>
      <c r="R8031" s="214"/>
    </row>
    <row r="8032" spans="4:18">
      <c r="D8032" s="130"/>
      <c r="R8032" s="214"/>
    </row>
    <row r="8033" spans="4:18">
      <c r="D8033" s="130"/>
      <c r="R8033" s="214"/>
    </row>
    <row r="8034" spans="4:18">
      <c r="D8034" s="130"/>
      <c r="R8034" s="214"/>
    </row>
    <row r="8035" spans="4:18">
      <c r="D8035" s="130"/>
      <c r="R8035" s="214"/>
    </row>
    <row r="8036" spans="4:18">
      <c r="D8036" s="130"/>
      <c r="R8036" s="214"/>
    </row>
    <row r="8037" spans="4:18">
      <c r="D8037" s="130"/>
      <c r="R8037" s="214"/>
    </row>
    <row r="8038" spans="4:18">
      <c r="D8038" s="130"/>
      <c r="R8038" s="214"/>
    </row>
    <row r="8039" spans="4:18">
      <c r="D8039" s="130"/>
      <c r="R8039" s="214"/>
    </row>
    <row r="8040" spans="4:18">
      <c r="D8040" s="130"/>
      <c r="R8040" s="214"/>
    </row>
    <row r="8041" spans="4:18">
      <c r="D8041" s="130"/>
      <c r="R8041" s="214"/>
    </row>
    <row r="8042" spans="4:18">
      <c r="D8042" s="130"/>
      <c r="R8042" s="214"/>
    </row>
    <row r="8043" spans="4:18">
      <c r="D8043" s="130"/>
      <c r="R8043" s="214"/>
    </row>
    <row r="8044" spans="4:18">
      <c r="D8044" s="130"/>
      <c r="R8044" s="214"/>
    </row>
    <row r="8045" spans="4:18">
      <c r="D8045" s="130"/>
      <c r="R8045" s="214"/>
    </row>
    <row r="8046" spans="4:18">
      <c r="D8046" s="130"/>
      <c r="R8046" s="214"/>
    </row>
    <row r="8047" spans="4:18">
      <c r="D8047" s="130"/>
      <c r="R8047" s="214"/>
    </row>
    <row r="8048" spans="4:18">
      <c r="D8048" s="130"/>
      <c r="R8048" s="214"/>
    </row>
    <row r="8049" spans="4:18">
      <c r="D8049" s="130"/>
      <c r="R8049" s="214"/>
    </row>
    <row r="8050" spans="4:18">
      <c r="D8050" s="130"/>
      <c r="R8050" s="214"/>
    </row>
    <row r="8051" spans="4:18">
      <c r="D8051" s="130"/>
      <c r="R8051" s="214"/>
    </row>
    <row r="8052" spans="4:18">
      <c r="D8052" s="130"/>
      <c r="R8052" s="214"/>
    </row>
    <row r="8053" spans="4:18">
      <c r="D8053" s="130"/>
      <c r="R8053" s="214"/>
    </row>
    <row r="8054" spans="4:18">
      <c r="D8054" s="130"/>
      <c r="R8054" s="214"/>
    </row>
    <row r="8055" spans="4:18">
      <c r="D8055" s="130"/>
      <c r="R8055" s="214"/>
    </row>
    <row r="8056" spans="4:18">
      <c r="D8056" s="130"/>
      <c r="R8056" s="214"/>
    </row>
    <row r="8057" spans="4:18">
      <c r="D8057" s="130"/>
      <c r="R8057" s="214"/>
    </row>
    <row r="8058" spans="4:18">
      <c r="D8058" s="130"/>
      <c r="R8058" s="214"/>
    </row>
    <row r="8059" spans="4:18">
      <c r="D8059" s="130"/>
      <c r="R8059" s="214"/>
    </row>
    <row r="8060" spans="4:18">
      <c r="D8060" s="130"/>
      <c r="R8060" s="214"/>
    </row>
    <row r="8061" spans="4:18">
      <c r="D8061" s="130"/>
      <c r="R8061" s="214"/>
    </row>
    <row r="8062" spans="4:18">
      <c r="D8062" s="130"/>
      <c r="R8062" s="214"/>
    </row>
    <row r="8063" spans="4:18">
      <c r="D8063" s="130"/>
      <c r="R8063" s="214"/>
    </row>
    <row r="8064" spans="4:18">
      <c r="D8064" s="130"/>
      <c r="R8064" s="214"/>
    </row>
    <row r="8065" spans="4:18">
      <c r="D8065" s="130"/>
      <c r="R8065" s="214"/>
    </row>
    <row r="8066" spans="4:18">
      <c r="D8066" s="130"/>
      <c r="R8066" s="214"/>
    </row>
    <row r="8067" spans="4:18">
      <c r="D8067" s="130"/>
      <c r="R8067" s="214"/>
    </row>
    <row r="8068" spans="4:18">
      <c r="D8068" s="130"/>
      <c r="R8068" s="214"/>
    </row>
    <row r="8069" spans="4:18">
      <c r="D8069" s="130"/>
      <c r="R8069" s="214"/>
    </row>
    <row r="8070" spans="4:18">
      <c r="D8070" s="130"/>
      <c r="R8070" s="214"/>
    </row>
    <row r="8071" spans="4:18">
      <c r="D8071" s="130"/>
      <c r="R8071" s="214"/>
    </row>
    <row r="8072" spans="4:18">
      <c r="D8072" s="130"/>
      <c r="R8072" s="214"/>
    </row>
    <row r="8073" spans="4:18">
      <c r="D8073" s="130"/>
      <c r="R8073" s="214"/>
    </row>
    <row r="8074" spans="4:18">
      <c r="D8074" s="130"/>
      <c r="R8074" s="214"/>
    </row>
    <row r="8075" spans="4:18">
      <c r="D8075" s="130"/>
      <c r="R8075" s="214"/>
    </row>
    <row r="8076" spans="4:18">
      <c r="D8076" s="130"/>
      <c r="R8076" s="214"/>
    </row>
    <row r="8077" spans="4:18">
      <c r="D8077" s="130"/>
      <c r="R8077" s="214"/>
    </row>
    <row r="8078" spans="4:18">
      <c r="D8078" s="130"/>
      <c r="R8078" s="214"/>
    </row>
    <row r="8079" spans="4:18">
      <c r="D8079" s="130"/>
      <c r="R8079" s="214"/>
    </row>
    <row r="8080" spans="4:18">
      <c r="D8080" s="130"/>
      <c r="R8080" s="214"/>
    </row>
    <row r="8081" spans="4:18">
      <c r="D8081" s="130"/>
      <c r="R8081" s="214"/>
    </row>
    <row r="8082" spans="4:18">
      <c r="D8082" s="130"/>
      <c r="R8082" s="214"/>
    </row>
    <row r="8083" spans="4:18">
      <c r="D8083" s="130"/>
      <c r="R8083" s="214"/>
    </row>
    <row r="8084" spans="4:18">
      <c r="D8084" s="130"/>
      <c r="R8084" s="214"/>
    </row>
    <row r="8085" spans="4:18">
      <c r="D8085" s="130"/>
      <c r="R8085" s="214"/>
    </row>
    <row r="8086" spans="4:18">
      <c r="D8086" s="130"/>
      <c r="R8086" s="214"/>
    </row>
    <row r="8087" spans="4:18">
      <c r="D8087" s="130"/>
      <c r="R8087" s="214"/>
    </row>
    <row r="8088" spans="4:18">
      <c r="D8088" s="130"/>
      <c r="R8088" s="214"/>
    </row>
    <row r="8089" spans="4:18">
      <c r="D8089" s="130"/>
      <c r="R8089" s="214"/>
    </row>
    <row r="8090" spans="4:18">
      <c r="D8090" s="130"/>
      <c r="R8090" s="214"/>
    </row>
    <row r="8091" spans="4:18">
      <c r="D8091" s="130"/>
      <c r="R8091" s="214"/>
    </row>
    <row r="8092" spans="4:18">
      <c r="D8092" s="130"/>
      <c r="R8092" s="214"/>
    </row>
    <row r="8093" spans="4:18">
      <c r="D8093" s="130"/>
      <c r="R8093" s="214"/>
    </row>
    <row r="8094" spans="4:18">
      <c r="D8094" s="130"/>
      <c r="R8094" s="214"/>
    </row>
    <row r="8095" spans="4:18">
      <c r="D8095" s="130"/>
      <c r="R8095" s="214"/>
    </row>
    <row r="8096" spans="4:18">
      <c r="D8096" s="130"/>
      <c r="R8096" s="214"/>
    </row>
    <row r="8097" spans="4:18">
      <c r="D8097" s="130"/>
      <c r="R8097" s="214"/>
    </row>
    <row r="8098" spans="4:18">
      <c r="D8098" s="130"/>
      <c r="R8098" s="214"/>
    </row>
    <row r="8099" spans="4:18">
      <c r="D8099" s="130"/>
      <c r="R8099" s="214"/>
    </row>
    <row r="8100" spans="4:18">
      <c r="D8100" s="130"/>
      <c r="R8100" s="214"/>
    </row>
    <row r="8101" spans="4:18">
      <c r="D8101" s="130"/>
      <c r="R8101" s="214"/>
    </row>
    <row r="8102" spans="4:18">
      <c r="D8102" s="130"/>
      <c r="R8102" s="214"/>
    </row>
    <row r="8103" spans="4:18">
      <c r="D8103" s="130"/>
      <c r="R8103" s="214"/>
    </row>
    <row r="8104" spans="4:18">
      <c r="D8104" s="130"/>
      <c r="R8104" s="214"/>
    </row>
    <row r="8105" spans="4:18">
      <c r="D8105" s="130"/>
      <c r="R8105" s="214"/>
    </row>
    <row r="8106" spans="4:18">
      <c r="D8106" s="130"/>
      <c r="R8106" s="214"/>
    </row>
    <row r="8107" spans="4:18">
      <c r="D8107" s="130"/>
      <c r="R8107" s="214"/>
    </row>
    <row r="8108" spans="4:18">
      <c r="D8108" s="130"/>
      <c r="R8108" s="214"/>
    </row>
    <row r="8109" spans="4:18">
      <c r="D8109" s="130"/>
      <c r="R8109" s="214"/>
    </row>
    <row r="8110" spans="4:18">
      <c r="D8110" s="130"/>
      <c r="R8110" s="214"/>
    </row>
    <row r="8111" spans="4:18">
      <c r="D8111" s="130"/>
      <c r="R8111" s="214"/>
    </row>
    <row r="8112" spans="4:18">
      <c r="D8112" s="130"/>
      <c r="R8112" s="214"/>
    </row>
    <row r="8113" spans="4:18">
      <c r="D8113" s="130"/>
      <c r="R8113" s="214"/>
    </row>
    <row r="8114" spans="4:18">
      <c r="D8114" s="130"/>
      <c r="R8114" s="214"/>
    </row>
    <row r="8115" spans="4:18">
      <c r="D8115" s="130"/>
      <c r="R8115" s="214"/>
    </row>
    <row r="8116" spans="4:18">
      <c r="D8116" s="130"/>
      <c r="R8116" s="214"/>
    </row>
    <row r="8117" spans="4:18">
      <c r="D8117" s="130"/>
      <c r="R8117" s="214"/>
    </row>
    <row r="8118" spans="4:18">
      <c r="D8118" s="130"/>
      <c r="R8118" s="214"/>
    </row>
    <row r="8119" spans="4:18">
      <c r="D8119" s="130"/>
      <c r="R8119" s="214"/>
    </row>
    <row r="8120" spans="4:18">
      <c r="D8120" s="130"/>
      <c r="R8120" s="214"/>
    </row>
    <row r="8121" spans="4:18">
      <c r="D8121" s="130"/>
      <c r="R8121" s="214"/>
    </row>
    <row r="8122" spans="4:18">
      <c r="D8122" s="130"/>
      <c r="R8122" s="214"/>
    </row>
    <row r="8123" spans="4:18">
      <c r="D8123" s="130"/>
      <c r="R8123" s="214"/>
    </row>
    <row r="8124" spans="4:18">
      <c r="D8124" s="130"/>
      <c r="R8124" s="214"/>
    </row>
    <row r="8125" spans="4:18">
      <c r="D8125" s="130"/>
      <c r="R8125" s="214"/>
    </row>
    <row r="8126" spans="4:18">
      <c r="D8126" s="130"/>
      <c r="R8126" s="214"/>
    </row>
    <row r="8127" spans="4:18">
      <c r="D8127" s="130"/>
      <c r="R8127" s="214"/>
    </row>
    <row r="8128" spans="4:18">
      <c r="D8128" s="130"/>
      <c r="R8128" s="214"/>
    </row>
    <row r="8129" spans="4:18">
      <c r="D8129" s="130"/>
      <c r="R8129" s="214"/>
    </row>
    <row r="8130" spans="4:18">
      <c r="D8130" s="130"/>
      <c r="R8130" s="214"/>
    </row>
    <row r="8131" spans="4:18">
      <c r="D8131" s="130"/>
      <c r="R8131" s="214"/>
    </row>
    <row r="8132" spans="4:18">
      <c r="D8132" s="130"/>
      <c r="R8132" s="214"/>
    </row>
    <row r="8133" spans="4:18">
      <c r="D8133" s="130"/>
      <c r="R8133" s="214"/>
    </row>
    <row r="8134" spans="4:18">
      <c r="D8134" s="130"/>
      <c r="R8134" s="214"/>
    </row>
    <row r="8135" spans="4:18">
      <c r="D8135" s="130"/>
      <c r="R8135" s="214"/>
    </row>
    <row r="8136" spans="4:18">
      <c r="D8136" s="130"/>
      <c r="R8136" s="214"/>
    </row>
    <row r="8137" spans="4:18">
      <c r="D8137" s="130"/>
      <c r="R8137" s="214"/>
    </row>
    <row r="8138" spans="4:18">
      <c r="D8138" s="130"/>
      <c r="R8138" s="214"/>
    </row>
    <row r="8139" spans="4:18">
      <c r="D8139" s="130"/>
      <c r="R8139" s="214"/>
    </row>
    <row r="8140" spans="4:18">
      <c r="D8140" s="130"/>
      <c r="R8140" s="214"/>
    </row>
    <row r="8141" spans="4:18">
      <c r="D8141" s="130"/>
      <c r="R8141" s="214"/>
    </row>
    <row r="8142" spans="4:18">
      <c r="D8142" s="130"/>
      <c r="R8142" s="214"/>
    </row>
    <row r="8143" spans="4:18">
      <c r="D8143" s="130"/>
      <c r="R8143" s="214"/>
    </row>
    <row r="8144" spans="4:18">
      <c r="D8144" s="130"/>
      <c r="R8144" s="214"/>
    </row>
    <row r="8145" spans="4:18">
      <c r="D8145" s="130"/>
      <c r="R8145" s="214"/>
    </row>
    <row r="8146" spans="4:18">
      <c r="D8146" s="130"/>
      <c r="R8146" s="214"/>
    </row>
    <row r="8147" spans="4:18">
      <c r="D8147" s="130"/>
      <c r="R8147" s="214"/>
    </row>
    <row r="8148" spans="4:18">
      <c r="D8148" s="130"/>
      <c r="R8148" s="214"/>
    </row>
    <row r="8149" spans="4:18">
      <c r="D8149" s="130"/>
      <c r="R8149" s="214"/>
    </row>
    <row r="8150" spans="4:18">
      <c r="D8150" s="130"/>
      <c r="R8150" s="214"/>
    </row>
    <row r="8151" spans="4:18">
      <c r="D8151" s="130"/>
      <c r="R8151" s="214"/>
    </row>
    <row r="8152" spans="4:18">
      <c r="D8152" s="130"/>
      <c r="R8152" s="214"/>
    </row>
    <row r="8153" spans="4:18">
      <c r="D8153" s="130"/>
      <c r="R8153" s="214"/>
    </row>
    <row r="8154" spans="4:18">
      <c r="D8154" s="130"/>
      <c r="R8154" s="214"/>
    </row>
    <row r="8155" spans="4:18">
      <c r="D8155" s="130"/>
      <c r="R8155" s="214"/>
    </row>
    <row r="8156" spans="4:18">
      <c r="D8156" s="130"/>
      <c r="R8156" s="214"/>
    </row>
    <row r="8157" spans="4:18">
      <c r="D8157" s="130"/>
      <c r="R8157" s="214"/>
    </row>
    <row r="8158" spans="4:18">
      <c r="D8158" s="130"/>
      <c r="R8158" s="214"/>
    </row>
    <row r="8159" spans="4:18">
      <c r="D8159" s="130"/>
      <c r="R8159" s="214"/>
    </row>
    <row r="8160" spans="4:18">
      <c r="D8160" s="130"/>
      <c r="R8160" s="214"/>
    </row>
    <row r="8161" spans="4:18">
      <c r="D8161" s="130"/>
      <c r="R8161" s="214"/>
    </row>
    <row r="8162" spans="4:18">
      <c r="D8162" s="130"/>
      <c r="R8162" s="214"/>
    </row>
    <row r="8163" spans="4:18">
      <c r="D8163" s="130"/>
      <c r="R8163" s="214"/>
    </row>
    <row r="8164" spans="4:18">
      <c r="D8164" s="130"/>
      <c r="R8164" s="214"/>
    </row>
    <row r="8165" spans="4:18">
      <c r="D8165" s="130"/>
      <c r="R8165" s="214"/>
    </row>
    <row r="8166" spans="4:18">
      <c r="D8166" s="130"/>
      <c r="R8166" s="214"/>
    </row>
    <row r="8167" spans="4:18">
      <c r="D8167" s="130"/>
      <c r="R8167" s="214"/>
    </row>
    <row r="8168" spans="4:18">
      <c r="D8168" s="130"/>
      <c r="R8168" s="214"/>
    </row>
    <row r="8169" spans="4:18">
      <c r="D8169" s="130"/>
      <c r="R8169" s="214"/>
    </row>
    <row r="8170" spans="4:18">
      <c r="D8170" s="130"/>
      <c r="R8170" s="214"/>
    </row>
    <row r="8171" spans="4:18">
      <c r="D8171" s="130"/>
      <c r="R8171" s="214"/>
    </row>
    <row r="8172" spans="4:18">
      <c r="D8172" s="130"/>
      <c r="R8172" s="214"/>
    </row>
    <row r="8173" spans="4:18">
      <c r="D8173" s="130"/>
      <c r="R8173" s="214"/>
    </row>
    <row r="8174" spans="4:18">
      <c r="D8174" s="130"/>
      <c r="R8174" s="214"/>
    </row>
    <row r="8175" spans="4:18">
      <c r="D8175" s="130"/>
      <c r="R8175" s="214"/>
    </row>
    <row r="8176" spans="4:18">
      <c r="D8176" s="130"/>
      <c r="R8176" s="214"/>
    </row>
    <row r="8177" spans="4:18">
      <c r="D8177" s="130"/>
      <c r="R8177" s="214"/>
    </row>
    <row r="8178" spans="4:18">
      <c r="D8178" s="130"/>
      <c r="R8178" s="214"/>
    </row>
    <row r="8179" spans="4:18">
      <c r="D8179" s="130"/>
      <c r="R8179" s="214"/>
    </row>
    <row r="8180" spans="4:18">
      <c r="D8180" s="130"/>
      <c r="R8180" s="214"/>
    </row>
    <row r="8181" spans="4:18">
      <c r="D8181" s="130"/>
      <c r="R8181" s="214"/>
    </row>
    <row r="8182" spans="4:18">
      <c r="D8182" s="130"/>
      <c r="R8182" s="214"/>
    </row>
    <row r="8183" spans="4:18">
      <c r="D8183" s="130"/>
      <c r="R8183" s="214"/>
    </row>
    <row r="8184" spans="4:18">
      <c r="D8184" s="130"/>
      <c r="R8184" s="214"/>
    </row>
    <row r="8185" spans="4:18">
      <c r="D8185" s="130"/>
      <c r="R8185" s="214"/>
    </row>
    <row r="8186" spans="4:18">
      <c r="D8186" s="130"/>
      <c r="R8186" s="214"/>
    </row>
    <row r="8187" spans="4:18">
      <c r="D8187" s="130"/>
      <c r="R8187" s="214"/>
    </row>
    <row r="8188" spans="4:18">
      <c r="D8188" s="130"/>
      <c r="R8188" s="214"/>
    </row>
    <row r="8189" spans="4:18">
      <c r="D8189" s="130"/>
      <c r="R8189" s="214"/>
    </row>
    <row r="8190" spans="4:18">
      <c r="D8190" s="130"/>
      <c r="R8190" s="214"/>
    </row>
    <row r="8191" spans="4:18">
      <c r="D8191" s="130"/>
      <c r="R8191" s="214"/>
    </row>
    <row r="8192" spans="4:18">
      <c r="D8192" s="130"/>
      <c r="R8192" s="214"/>
    </row>
    <row r="8193" spans="4:18">
      <c r="D8193" s="130"/>
      <c r="R8193" s="214"/>
    </row>
    <row r="8194" spans="4:18">
      <c r="D8194" s="130"/>
      <c r="R8194" s="214"/>
    </row>
    <row r="8195" spans="4:18">
      <c r="D8195" s="130"/>
      <c r="R8195" s="214"/>
    </row>
    <row r="8196" spans="4:18">
      <c r="D8196" s="130"/>
      <c r="R8196" s="214"/>
    </row>
    <row r="8197" spans="4:18">
      <c r="D8197" s="130"/>
      <c r="R8197" s="214"/>
    </row>
    <row r="8198" spans="4:18">
      <c r="D8198" s="130"/>
      <c r="R8198" s="214"/>
    </row>
    <row r="8199" spans="4:18">
      <c r="D8199" s="130"/>
      <c r="R8199" s="214"/>
    </row>
    <row r="8200" spans="4:18">
      <c r="D8200" s="130"/>
      <c r="R8200" s="214"/>
    </row>
    <row r="8201" spans="4:18">
      <c r="D8201" s="130"/>
      <c r="R8201" s="214"/>
    </row>
    <row r="8202" spans="4:18">
      <c r="D8202" s="130"/>
      <c r="R8202" s="214"/>
    </row>
    <row r="8203" spans="4:18">
      <c r="D8203" s="130"/>
      <c r="R8203" s="214"/>
    </row>
    <row r="8204" spans="4:18">
      <c r="D8204" s="130"/>
      <c r="R8204" s="214"/>
    </row>
    <row r="8205" spans="4:18">
      <c r="D8205" s="130"/>
      <c r="R8205" s="214"/>
    </row>
    <row r="8206" spans="4:18">
      <c r="D8206" s="130"/>
      <c r="R8206" s="214"/>
    </row>
    <row r="8207" spans="4:18">
      <c r="D8207" s="130"/>
      <c r="R8207" s="214"/>
    </row>
    <row r="8208" spans="4:18">
      <c r="D8208" s="130"/>
      <c r="R8208" s="214"/>
    </row>
    <row r="8209" spans="4:18">
      <c r="D8209" s="130"/>
      <c r="R8209" s="214"/>
    </row>
    <row r="8210" spans="4:18">
      <c r="D8210" s="130"/>
      <c r="R8210" s="214"/>
    </row>
    <row r="8211" spans="4:18">
      <c r="D8211" s="130"/>
      <c r="R8211" s="214"/>
    </row>
    <row r="8212" spans="4:18">
      <c r="D8212" s="130"/>
      <c r="R8212" s="214"/>
    </row>
    <row r="8213" spans="4:18">
      <c r="D8213" s="130"/>
      <c r="R8213" s="214"/>
    </row>
    <row r="8214" spans="4:18">
      <c r="D8214" s="130"/>
      <c r="R8214" s="214"/>
    </row>
    <row r="8215" spans="4:18">
      <c r="D8215" s="130"/>
      <c r="R8215" s="214"/>
    </row>
    <row r="8216" spans="4:18">
      <c r="D8216" s="130"/>
      <c r="R8216" s="214"/>
    </row>
    <row r="8217" spans="4:18">
      <c r="D8217" s="130"/>
      <c r="R8217" s="214"/>
    </row>
    <row r="8218" spans="4:18">
      <c r="D8218" s="130"/>
      <c r="R8218" s="214"/>
    </row>
    <row r="8219" spans="4:18">
      <c r="D8219" s="130"/>
      <c r="R8219" s="214"/>
    </row>
    <row r="8220" spans="4:18">
      <c r="D8220" s="130"/>
      <c r="R8220" s="214"/>
    </row>
    <row r="8221" spans="4:18">
      <c r="D8221" s="130"/>
      <c r="R8221" s="214"/>
    </row>
    <row r="8222" spans="4:18">
      <c r="D8222" s="130"/>
      <c r="R8222" s="214"/>
    </row>
    <row r="8223" spans="4:18">
      <c r="D8223" s="130"/>
      <c r="R8223" s="214"/>
    </row>
    <row r="8224" spans="4:18">
      <c r="D8224" s="130"/>
      <c r="R8224" s="214"/>
    </row>
    <row r="8225" spans="4:18">
      <c r="D8225" s="130"/>
      <c r="R8225" s="214"/>
    </row>
    <row r="8226" spans="4:18">
      <c r="D8226" s="130"/>
      <c r="R8226" s="214"/>
    </row>
    <row r="8227" spans="4:18">
      <c r="D8227" s="130"/>
      <c r="R8227" s="214"/>
    </row>
    <row r="8228" spans="4:18">
      <c r="D8228" s="130"/>
      <c r="R8228" s="214"/>
    </row>
    <row r="8229" spans="4:18">
      <c r="D8229" s="130"/>
      <c r="R8229" s="214"/>
    </row>
    <row r="8230" spans="4:18">
      <c r="D8230" s="130"/>
      <c r="R8230" s="214"/>
    </row>
    <row r="8231" spans="4:18">
      <c r="D8231" s="130"/>
      <c r="R8231" s="214"/>
    </row>
    <row r="8232" spans="4:18">
      <c r="D8232" s="130"/>
      <c r="R8232" s="214"/>
    </row>
    <row r="8233" spans="4:18">
      <c r="D8233" s="130"/>
      <c r="R8233" s="214"/>
    </row>
    <row r="8234" spans="4:18">
      <c r="D8234" s="130"/>
      <c r="R8234" s="214"/>
    </row>
    <row r="8235" spans="4:18">
      <c r="D8235" s="130"/>
      <c r="R8235" s="214"/>
    </row>
    <row r="8236" spans="4:18">
      <c r="D8236" s="130"/>
      <c r="R8236" s="214"/>
    </row>
    <row r="8237" spans="4:18">
      <c r="D8237" s="130"/>
      <c r="R8237" s="214"/>
    </row>
    <row r="8238" spans="4:18">
      <c r="D8238" s="130"/>
      <c r="R8238" s="214"/>
    </row>
    <row r="8239" spans="4:18">
      <c r="D8239" s="130"/>
      <c r="R8239" s="214"/>
    </row>
    <row r="8240" spans="4:18">
      <c r="D8240" s="130"/>
      <c r="R8240" s="214"/>
    </row>
    <row r="8241" spans="4:18">
      <c r="D8241" s="130"/>
      <c r="R8241" s="214"/>
    </row>
    <row r="8242" spans="4:18">
      <c r="D8242" s="130"/>
      <c r="R8242" s="214"/>
    </row>
    <row r="8243" spans="4:18">
      <c r="D8243" s="130"/>
      <c r="R8243" s="214"/>
    </row>
    <row r="8244" spans="4:18">
      <c r="D8244" s="130"/>
      <c r="R8244" s="214"/>
    </row>
    <row r="8245" spans="4:18">
      <c r="D8245" s="130"/>
      <c r="R8245" s="214"/>
    </row>
    <row r="8246" spans="4:18">
      <c r="D8246" s="130"/>
      <c r="R8246" s="214"/>
    </row>
    <row r="8247" spans="4:18">
      <c r="D8247" s="130"/>
      <c r="R8247" s="214"/>
    </row>
    <row r="8248" spans="4:18">
      <c r="D8248" s="130"/>
      <c r="R8248" s="214"/>
    </row>
    <row r="8249" spans="4:18">
      <c r="D8249" s="130"/>
      <c r="R8249" s="214"/>
    </row>
    <row r="8250" spans="4:18">
      <c r="D8250" s="130"/>
      <c r="R8250" s="214"/>
    </row>
    <row r="8251" spans="4:18">
      <c r="D8251" s="130"/>
      <c r="R8251" s="214"/>
    </row>
    <row r="8252" spans="4:18">
      <c r="D8252" s="130"/>
      <c r="R8252" s="214"/>
    </row>
    <row r="8253" spans="4:18">
      <c r="D8253" s="130"/>
      <c r="R8253" s="214"/>
    </row>
    <row r="8254" spans="4:18">
      <c r="D8254" s="130"/>
      <c r="R8254" s="214"/>
    </row>
    <row r="8255" spans="4:18">
      <c r="D8255" s="130"/>
      <c r="R8255" s="214"/>
    </row>
    <row r="8256" spans="4:18">
      <c r="D8256" s="130"/>
      <c r="R8256" s="214"/>
    </row>
    <row r="8257" spans="4:18">
      <c r="D8257" s="130"/>
      <c r="R8257" s="214"/>
    </row>
    <row r="8258" spans="4:18">
      <c r="D8258" s="130"/>
      <c r="R8258" s="214"/>
    </row>
    <row r="8259" spans="4:18">
      <c r="D8259" s="130"/>
      <c r="R8259" s="214"/>
    </row>
    <row r="8260" spans="4:18">
      <c r="D8260" s="130"/>
      <c r="R8260" s="214"/>
    </row>
    <row r="8261" spans="4:18">
      <c r="D8261" s="130"/>
      <c r="R8261" s="214"/>
    </row>
    <row r="8262" spans="4:18">
      <c r="D8262" s="130"/>
      <c r="R8262" s="214"/>
    </row>
    <row r="8263" spans="4:18">
      <c r="D8263" s="130"/>
      <c r="R8263" s="214"/>
    </row>
    <row r="8264" spans="4:18">
      <c r="D8264" s="130"/>
      <c r="R8264" s="214"/>
    </row>
    <row r="8265" spans="4:18">
      <c r="D8265" s="130"/>
      <c r="R8265" s="214"/>
    </row>
    <row r="8266" spans="4:18">
      <c r="D8266" s="130"/>
      <c r="R8266" s="214"/>
    </row>
    <row r="8267" spans="4:18">
      <c r="D8267" s="130"/>
      <c r="R8267" s="214"/>
    </row>
    <row r="8268" spans="4:18">
      <c r="D8268" s="130"/>
      <c r="R8268" s="214"/>
    </row>
    <row r="8269" spans="4:18">
      <c r="D8269" s="130"/>
      <c r="R8269" s="214"/>
    </row>
    <row r="8270" spans="4:18">
      <c r="D8270" s="130"/>
      <c r="R8270" s="214"/>
    </row>
    <row r="8271" spans="4:18">
      <c r="D8271" s="130"/>
      <c r="R8271" s="214"/>
    </row>
    <row r="8272" spans="4:18">
      <c r="D8272" s="130"/>
      <c r="R8272" s="214"/>
    </row>
    <row r="8273" spans="4:18">
      <c r="D8273" s="130"/>
      <c r="R8273" s="214"/>
    </row>
    <row r="8274" spans="4:18">
      <c r="D8274" s="130"/>
      <c r="R8274" s="214"/>
    </row>
    <row r="8275" spans="4:18">
      <c r="D8275" s="130"/>
      <c r="R8275" s="214"/>
    </row>
    <row r="8276" spans="4:18">
      <c r="D8276" s="130"/>
      <c r="R8276" s="214"/>
    </row>
    <row r="8277" spans="4:18">
      <c r="D8277" s="130"/>
      <c r="R8277" s="214"/>
    </row>
    <row r="8278" spans="4:18">
      <c r="D8278" s="130"/>
      <c r="R8278" s="214"/>
    </row>
    <row r="8279" spans="4:18">
      <c r="D8279" s="130"/>
      <c r="R8279" s="214"/>
    </row>
    <row r="8280" spans="4:18">
      <c r="D8280" s="130"/>
      <c r="R8280" s="214"/>
    </row>
    <row r="8281" spans="4:18">
      <c r="D8281" s="130"/>
      <c r="R8281" s="214"/>
    </row>
    <row r="8282" spans="4:18">
      <c r="D8282" s="130"/>
      <c r="R8282" s="214"/>
    </row>
    <row r="8283" spans="4:18">
      <c r="D8283" s="130"/>
      <c r="R8283" s="214"/>
    </row>
    <row r="8284" spans="4:18">
      <c r="D8284" s="130"/>
      <c r="R8284" s="214"/>
    </row>
    <row r="8285" spans="4:18">
      <c r="D8285" s="130"/>
      <c r="R8285" s="214"/>
    </row>
    <row r="8286" spans="4:18">
      <c r="D8286" s="130"/>
      <c r="R8286" s="214"/>
    </row>
    <row r="8287" spans="4:18">
      <c r="D8287" s="130"/>
      <c r="R8287" s="214"/>
    </row>
    <row r="8288" spans="4:18">
      <c r="D8288" s="130"/>
      <c r="R8288" s="214"/>
    </row>
    <row r="8289" spans="4:18">
      <c r="D8289" s="130"/>
      <c r="R8289" s="214"/>
    </row>
    <row r="8290" spans="4:18">
      <c r="D8290" s="130"/>
      <c r="R8290" s="214"/>
    </row>
    <row r="8291" spans="4:18">
      <c r="D8291" s="130"/>
      <c r="R8291" s="214"/>
    </row>
    <row r="8292" spans="4:18">
      <c r="D8292" s="130"/>
      <c r="R8292" s="214"/>
    </row>
    <row r="8293" spans="4:18">
      <c r="D8293" s="130"/>
      <c r="R8293" s="214"/>
    </row>
    <row r="8294" spans="4:18">
      <c r="D8294" s="130"/>
      <c r="R8294" s="214"/>
    </row>
    <row r="8295" spans="4:18">
      <c r="D8295" s="130"/>
      <c r="R8295" s="214"/>
    </row>
    <row r="8296" spans="4:18">
      <c r="D8296" s="130"/>
      <c r="R8296" s="214"/>
    </row>
    <row r="8297" spans="4:18">
      <c r="D8297" s="130"/>
      <c r="R8297" s="214"/>
    </row>
    <row r="8298" spans="4:18">
      <c r="D8298" s="130"/>
      <c r="R8298" s="214"/>
    </row>
    <row r="8299" spans="4:18">
      <c r="D8299" s="130"/>
      <c r="R8299" s="214"/>
    </row>
    <row r="8300" spans="4:18">
      <c r="D8300" s="130"/>
      <c r="R8300" s="214"/>
    </row>
    <row r="8301" spans="4:18">
      <c r="D8301" s="130"/>
      <c r="R8301" s="214"/>
    </row>
    <row r="8302" spans="4:18">
      <c r="D8302" s="130"/>
      <c r="R8302" s="214"/>
    </row>
    <row r="8303" spans="4:18">
      <c r="D8303" s="130"/>
      <c r="R8303" s="214"/>
    </row>
    <row r="8304" spans="4:18">
      <c r="D8304" s="130"/>
      <c r="R8304" s="214"/>
    </row>
    <row r="8305" spans="4:18">
      <c r="D8305" s="130"/>
      <c r="R8305" s="214"/>
    </row>
    <row r="8306" spans="4:18">
      <c r="D8306" s="130"/>
      <c r="R8306" s="214"/>
    </row>
    <row r="8307" spans="4:18">
      <c r="D8307" s="130"/>
      <c r="R8307" s="214"/>
    </row>
    <row r="8308" spans="4:18">
      <c r="D8308" s="130"/>
      <c r="R8308" s="214"/>
    </row>
    <row r="8309" spans="4:18">
      <c r="D8309" s="130"/>
      <c r="R8309" s="214"/>
    </row>
    <row r="8310" spans="4:18">
      <c r="D8310" s="130"/>
      <c r="R8310" s="214"/>
    </row>
    <row r="8311" spans="4:18">
      <c r="D8311" s="130"/>
      <c r="R8311" s="214"/>
    </row>
    <row r="8312" spans="4:18">
      <c r="D8312" s="130"/>
      <c r="R8312" s="214"/>
    </row>
    <row r="8313" spans="4:18">
      <c r="D8313" s="130"/>
      <c r="R8313" s="214"/>
    </row>
    <row r="8314" spans="4:18">
      <c r="D8314" s="130"/>
      <c r="R8314" s="214"/>
    </row>
    <row r="8315" spans="4:18">
      <c r="D8315" s="130"/>
      <c r="R8315" s="214"/>
    </row>
    <row r="8316" spans="4:18">
      <c r="D8316" s="130"/>
      <c r="R8316" s="214"/>
    </row>
    <row r="8317" spans="4:18">
      <c r="D8317" s="130"/>
      <c r="R8317" s="214"/>
    </row>
    <row r="8318" spans="4:18">
      <c r="D8318" s="130"/>
      <c r="R8318" s="214"/>
    </row>
    <row r="8319" spans="4:18">
      <c r="D8319" s="130"/>
      <c r="R8319" s="214"/>
    </row>
    <row r="8320" spans="4:18">
      <c r="D8320" s="130"/>
      <c r="R8320" s="214"/>
    </row>
    <row r="8321" spans="4:18">
      <c r="D8321" s="130"/>
      <c r="R8321" s="214"/>
    </row>
    <row r="8322" spans="4:18">
      <c r="D8322" s="130"/>
      <c r="R8322" s="214"/>
    </row>
    <row r="8323" spans="4:18">
      <c r="D8323" s="130"/>
      <c r="R8323" s="214"/>
    </row>
    <row r="8324" spans="4:18">
      <c r="D8324" s="130"/>
      <c r="R8324" s="214"/>
    </row>
    <row r="8325" spans="4:18">
      <c r="D8325" s="130"/>
      <c r="R8325" s="214"/>
    </row>
    <row r="8326" spans="4:18">
      <c r="D8326" s="130"/>
      <c r="R8326" s="214"/>
    </row>
    <row r="8327" spans="4:18">
      <c r="D8327" s="130"/>
      <c r="R8327" s="214"/>
    </row>
    <row r="8328" spans="4:18">
      <c r="D8328" s="130"/>
      <c r="R8328" s="214"/>
    </row>
    <row r="8329" spans="4:18">
      <c r="D8329" s="130"/>
      <c r="R8329" s="214"/>
    </row>
    <row r="8330" spans="4:18">
      <c r="D8330" s="130"/>
      <c r="R8330" s="214"/>
    </row>
    <row r="8331" spans="4:18">
      <c r="D8331" s="130"/>
      <c r="R8331" s="214"/>
    </row>
    <row r="8332" spans="4:18">
      <c r="D8332" s="130"/>
      <c r="R8332" s="214"/>
    </row>
    <row r="8333" spans="4:18">
      <c r="D8333" s="130"/>
      <c r="R8333" s="214"/>
    </row>
    <row r="8334" spans="4:18">
      <c r="D8334" s="130"/>
      <c r="R8334" s="214"/>
    </row>
    <row r="8335" spans="4:18">
      <c r="D8335" s="130"/>
      <c r="R8335" s="214"/>
    </row>
    <row r="8336" spans="4:18">
      <c r="D8336" s="130"/>
      <c r="R8336" s="214"/>
    </row>
    <row r="8337" spans="4:18">
      <c r="D8337" s="130"/>
      <c r="R8337" s="214"/>
    </row>
    <row r="8338" spans="4:18">
      <c r="D8338" s="130"/>
      <c r="R8338" s="214"/>
    </row>
    <row r="8339" spans="4:18">
      <c r="D8339" s="130"/>
      <c r="R8339" s="214"/>
    </row>
    <row r="8340" spans="4:18">
      <c r="D8340" s="130"/>
      <c r="R8340" s="214"/>
    </row>
    <row r="8341" spans="4:18">
      <c r="D8341" s="130"/>
      <c r="R8341" s="214"/>
    </row>
    <row r="8342" spans="4:18">
      <c r="D8342" s="130"/>
      <c r="R8342" s="214"/>
    </row>
    <row r="8343" spans="4:18">
      <c r="D8343" s="130"/>
      <c r="R8343" s="214"/>
    </row>
    <row r="8344" spans="4:18">
      <c r="D8344" s="130"/>
      <c r="R8344" s="214"/>
    </row>
    <row r="8345" spans="4:18">
      <c r="D8345" s="130"/>
      <c r="R8345" s="214"/>
    </row>
    <row r="8346" spans="4:18">
      <c r="D8346" s="130"/>
      <c r="R8346" s="214"/>
    </row>
    <row r="8347" spans="4:18">
      <c r="D8347" s="130"/>
      <c r="R8347" s="214"/>
    </row>
    <row r="8348" spans="4:18">
      <c r="D8348" s="130"/>
      <c r="R8348" s="214"/>
    </row>
    <row r="8349" spans="4:18">
      <c r="D8349" s="130"/>
      <c r="R8349" s="214"/>
    </row>
    <row r="8350" spans="4:18">
      <c r="D8350" s="130"/>
      <c r="R8350" s="214"/>
    </row>
    <row r="8351" spans="4:18">
      <c r="D8351" s="130"/>
      <c r="R8351" s="214"/>
    </row>
    <row r="8352" spans="4:18">
      <c r="D8352" s="130"/>
      <c r="R8352" s="214"/>
    </row>
    <row r="8353" spans="4:18">
      <c r="D8353" s="130"/>
      <c r="R8353" s="214"/>
    </row>
    <row r="8354" spans="4:18">
      <c r="D8354" s="130"/>
      <c r="R8354" s="214"/>
    </row>
    <row r="8355" spans="4:18">
      <c r="D8355" s="130"/>
      <c r="R8355" s="214"/>
    </row>
    <row r="8356" spans="4:18">
      <c r="D8356" s="130"/>
      <c r="R8356" s="214"/>
    </row>
    <row r="8357" spans="4:18">
      <c r="D8357" s="130"/>
      <c r="R8357" s="214"/>
    </row>
    <row r="8358" spans="4:18">
      <c r="D8358" s="130"/>
      <c r="R8358" s="214"/>
    </row>
    <row r="8359" spans="4:18">
      <c r="D8359" s="130"/>
      <c r="R8359" s="214"/>
    </row>
    <row r="8360" spans="4:18">
      <c r="D8360" s="130"/>
      <c r="R8360" s="214"/>
    </row>
    <row r="8361" spans="4:18">
      <c r="D8361" s="130"/>
      <c r="R8361" s="214"/>
    </row>
    <row r="8362" spans="4:18">
      <c r="D8362" s="130"/>
      <c r="R8362" s="214"/>
    </row>
    <row r="8363" spans="4:18">
      <c r="D8363" s="130"/>
      <c r="R8363" s="214"/>
    </row>
    <row r="8364" spans="4:18">
      <c r="D8364" s="130"/>
      <c r="R8364" s="214"/>
    </row>
    <row r="8365" spans="4:18">
      <c r="D8365" s="130"/>
      <c r="R8365" s="214"/>
    </row>
    <row r="8366" spans="4:18">
      <c r="D8366" s="130"/>
      <c r="R8366" s="214"/>
    </row>
    <row r="8367" spans="4:18">
      <c r="D8367" s="130"/>
      <c r="R8367" s="214"/>
    </row>
    <row r="8368" spans="4:18">
      <c r="D8368" s="130"/>
      <c r="R8368" s="214"/>
    </row>
    <row r="8369" spans="4:18">
      <c r="D8369" s="130"/>
      <c r="R8369" s="214"/>
    </row>
    <row r="8370" spans="4:18">
      <c r="D8370" s="130"/>
      <c r="R8370" s="214"/>
    </row>
    <row r="8371" spans="4:18">
      <c r="D8371" s="130"/>
      <c r="R8371" s="214"/>
    </row>
    <row r="8372" spans="4:18">
      <c r="D8372" s="130"/>
      <c r="R8372" s="214"/>
    </row>
    <row r="8373" spans="4:18">
      <c r="D8373" s="130"/>
      <c r="R8373" s="214"/>
    </row>
    <row r="8374" spans="4:18">
      <c r="D8374" s="130"/>
      <c r="R8374" s="214"/>
    </row>
    <row r="8375" spans="4:18">
      <c r="D8375" s="130"/>
      <c r="R8375" s="214"/>
    </row>
    <row r="8376" spans="4:18">
      <c r="D8376" s="130"/>
      <c r="R8376" s="214"/>
    </row>
    <row r="8377" spans="4:18">
      <c r="D8377" s="130"/>
      <c r="R8377" s="214"/>
    </row>
    <row r="8378" spans="4:18">
      <c r="D8378" s="130"/>
      <c r="R8378" s="214"/>
    </row>
    <row r="8379" spans="4:18">
      <c r="D8379" s="130"/>
      <c r="R8379" s="214"/>
    </row>
    <row r="8380" spans="4:18">
      <c r="D8380" s="130"/>
      <c r="R8380" s="214"/>
    </row>
    <row r="8381" spans="4:18">
      <c r="D8381" s="130"/>
      <c r="R8381" s="214"/>
    </row>
    <row r="8382" spans="4:18">
      <c r="D8382" s="130"/>
      <c r="R8382" s="214"/>
    </row>
    <row r="8383" spans="4:18">
      <c r="D8383" s="130"/>
      <c r="R8383" s="214"/>
    </row>
    <row r="8384" spans="4:18">
      <c r="D8384" s="130"/>
      <c r="R8384" s="214"/>
    </row>
    <row r="8385" spans="4:18">
      <c r="D8385" s="130"/>
      <c r="R8385" s="214"/>
    </row>
    <row r="8386" spans="4:18">
      <c r="D8386" s="130"/>
      <c r="R8386" s="214"/>
    </row>
    <row r="8387" spans="4:18">
      <c r="D8387" s="130"/>
      <c r="R8387" s="214"/>
    </row>
    <row r="8388" spans="4:18">
      <c r="D8388" s="130"/>
      <c r="R8388" s="214"/>
    </row>
    <row r="8389" spans="4:18">
      <c r="D8389" s="130"/>
      <c r="R8389" s="214"/>
    </row>
    <row r="8390" spans="4:18">
      <c r="D8390" s="130"/>
      <c r="R8390" s="214"/>
    </row>
    <row r="8391" spans="4:18">
      <c r="D8391" s="130"/>
      <c r="R8391" s="214"/>
    </row>
    <row r="8392" spans="4:18">
      <c r="D8392" s="130"/>
      <c r="R8392" s="214"/>
    </row>
    <row r="8393" spans="4:18">
      <c r="D8393" s="130"/>
      <c r="R8393" s="214"/>
    </row>
    <row r="8394" spans="4:18">
      <c r="D8394" s="130"/>
      <c r="R8394" s="214"/>
    </row>
    <row r="8395" spans="4:18">
      <c r="D8395" s="130"/>
      <c r="R8395" s="214"/>
    </row>
    <row r="8396" spans="4:18">
      <c r="D8396" s="130"/>
      <c r="R8396" s="214"/>
    </row>
    <row r="8397" spans="4:18">
      <c r="D8397" s="130"/>
      <c r="R8397" s="214"/>
    </row>
    <row r="8398" spans="4:18">
      <c r="D8398" s="130"/>
      <c r="R8398" s="214"/>
    </row>
    <row r="8399" spans="4:18">
      <c r="D8399" s="130"/>
      <c r="R8399" s="214"/>
    </row>
    <row r="8400" spans="4:18">
      <c r="D8400" s="130"/>
      <c r="R8400" s="214"/>
    </row>
    <row r="8401" spans="4:18">
      <c r="D8401" s="130"/>
      <c r="R8401" s="214"/>
    </row>
    <row r="8402" spans="4:18">
      <c r="D8402" s="130"/>
      <c r="R8402" s="214"/>
    </row>
    <row r="8403" spans="4:18">
      <c r="D8403" s="130"/>
      <c r="R8403" s="214"/>
    </row>
    <row r="8404" spans="4:18">
      <c r="D8404" s="130"/>
      <c r="R8404" s="214"/>
    </row>
    <row r="8405" spans="4:18">
      <c r="D8405" s="130"/>
      <c r="R8405" s="214"/>
    </row>
    <row r="8406" spans="4:18">
      <c r="D8406" s="130"/>
      <c r="R8406" s="214"/>
    </row>
    <row r="8407" spans="4:18">
      <c r="D8407" s="130"/>
      <c r="R8407" s="214"/>
    </row>
    <row r="8408" spans="4:18">
      <c r="D8408" s="130"/>
      <c r="R8408" s="214"/>
    </row>
    <row r="8409" spans="4:18">
      <c r="D8409" s="130"/>
      <c r="R8409" s="214"/>
    </row>
    <row r="8410" spans="4:18">
      <c r="D8410" s="130"/>
      <c r="R8410" s="214"/>
    </row>
    <row r="8411" spans="4:18">
      <c r="D8411" s="130"/>
      <c r="R8411" s="214"/>
    </row>
    <row r="8412" spans="4:18">
      <c r="D8412" s="130"/>
      <c r="R8412" s="214"/>
    </row>
    <row r="8413" spans="4:18">
      <c r="D8413" s="130"/>
      <c r="R8413" s="214"/>
    </row>
    <row r="8414" spans="4:18">
      <c r="D8414" s="130"/>
      <c r="R8414" s="214"/>
    </row>
    <row r="8415" spans="4:18">
      <c r="D8415" s="130"/>
      <c r="R8415" s="214"/>
    </row>
    <row r="8416" spans="4:18">
      <c r="D8416" s="130"/>
      <c r="R8416" s="214"/>
    </row>
    <row r="8417" spans="4:18">
      <c r="D8417" s="130"/>
      <c r="R8417" s="214"/>
    </row>
    <row r="8418" spans="4:18">
      <c r="D8418" s="130"/>
      <c r="R8418" s="214"/>
    </row>
    <row r="8419" spans="4:18">
      <c r="D8419" s="130"/>
      <c r="R8419" s="214"/>
    </row>
    <row r="8420" spans="4:18">
      <c r="D8420" s="130"/>
      <c r="R8420" s="214"/>
    </row>
    <row r="8421" spans="4:18">
      <c r="D8421" s="130"/>
      <c r="R8421" s="214"/>
    </row>
    <row r="8422" spans="4:18">
      <c r="D8422" s="130"/>
      <c r="R8422" s="214"/>
    </row>
    <row r="8423" spans="4:18">
      <c r="D8423" s="130"/>
      <c r="R8423" s="214"/>
    </row>
    <row r="8424" spans="4:18">
      <c r="D8424" s="130"/>
      <c r="R8424" s="214"/>
    </row>
    <row r="8425" spans="4:18">
      <c r="D8425" s="130"/>
      <c r="R8425" s="214"/>
    </row>
    <row r="8426" spans="4:18">
      <c r="D8426" s="130"/>
      <c r="R8426" s="214"/>
    </row>
    <row r="8427" spans="4:18">
      <c r="D8427" s="130"/>
      <c r="R8427" s="214"/>
    </row>
    <row r="8428" spans="4:18">
      <c r="D8428" s="130"/>
      <c r="R8428" s="214"/>
    </row>
    <row r="8429" spans="4:18">
      <c r="D8429" s="130"/>
      <c r="R8429" s="214"/>
    </row>
    <row r="8430" spans="4:18">
      <c r="D8430" s="130"/>
      <c r="R8430" s="214"/>
    </row>
    <row r="8431" spans="4:18">
      <c r="D8431" s="130"/>
      <c r="R8431" s="214"/>
    </row>
    <row r="8432" spans="4:18">
      <c r="D8432" s="130"/>
      <c r="R8432" s="214"/>
    </row>
    <row r="8433" spans="4:18">
      <c r="D8433" s="130"/>
      <c r="R8433" s="214"/>
    </row>
    <row r="8434" spans="4:18">
      <c r="D8434" s="130"/>
      <c r="R8434" s="214"/>
    </row>
    <row r="8435" spans="4:18">
      <c r="D8435" s="130"/>
      <c r="R8435" s="214"/>
    </row>
    <row r="8436" spans="4:18">
      <c r="D8436" s="130"/>
      <c r="R8436" s="214"/>
    </row>
    <row r="8437" spans="4:18">
      <c r="D8437" s="130"/>
      <c r="R8437" s="214"/>
    </row>
    <row r="8438" spans="4:18">
      <c r="D8438" s="130"/>
      <c r="R8438" s="214"/>
    </row>
    <row r="8439" spans="4:18">
      <c r="D8439" s="130"/>
      <c r="R8439" s="214"/>
    </row>
    <row r="8440" spans="4:18">
      <c r="D8440" s="130"/>
      <c r="R8440" s="214"/>
    </row>
    <row r="8441" spans="4:18">
      <c r="D8441" s="130"/>
      <c r="R8441" s="214"/>
    </row>
    <row r="8442" spans="4:18">
      <c r="D8442" s="130"/>
      <c r="R8442" s="214"/>
    </row>
    <row r="8443" spans="4:18">
      <c r="D8443" s="130"/>
      <c r="R8443" s="214"/>
    </row>
    <row r="8444" spans="4:18">
      <c r="D8444" s="130"/>
      <c r="R8444" s="214"/>
    </row>
    <row r="8445" spans="4:18">
      <c r="D8445" s="130"/>
      <c r="R8445" s="214"/>
    </row>
    <row r="8446" spans="4:18">
      <c r="D8446" s="130"/>
      <c r="R8446" s="214"/>
    </row>
    <row r="8447" spans="4:18">
      <c r="D8447" s="130"/>
      <c r="R8447" s="214"/>
    </row>
    <row r="8448" spans="4:18">
      <c r="D8448" s="130"/>
      <c r="R8448" s="214"/>
    </row>
    <row r="8449" spans="4:18">
      <c r="D8449" s="130"/>
      <c r="R8449" s="214"/>
    </row>
    <row r="8450" spans="4:18">
      <c r="D8450" s="130"/>
      <c r="R8450" s="214"/>
    </row>
    <row r="8451" spans="4:18">
      <c r="D8451" s="130"/>
      <c r="R8451" s="214"/>
    </row>
    <row r="8452" spans="4:18">
      <c r="D8452" s="130"/>
      <c r="R8452" s="214"/>
    </row>
    <row r="8453" spans="4:18">
      <c r="D8453" s="130"/>
      <c r="R8453" s="214"/>
    </row>
    <row r="8454" spans="4:18">
      <c r="D8454" s="130"/>
      <c r="R8454" s="214"/>
    </row>
    <row r="8455" spans="4:18">
      <c r="D8455" s="130"/>
      <c r="R8455" s="214"/>
    </row>
    <row r="8456" spans="4:18">
      <c r="D8456" s="130"/>
      <c r="R8456" s="214"/>
    </row>
    <row r="8457" spans="4:18">
      <c r="D8457" s="130"/>
      <c r="R8457" s="214"/>
    </row>
    <row r="8458" spans="4:18">
      <c r="D8458" s="130"/>
      <c r="R8458" s="214"/>
    </row>
    <row r="8459" spans="4:18">
      <c r="D8459" s="130"/>
      <c r="R8459" s="214"/>
    </row>
    <row r="8460" spans="4:18">
      <c r="D8460" s="130"/>
      <c r="R8460" s="214"/>
    </row>
    <row r="8461" spans="4:18">
      <c r="D8461" s="130"/>
      <c r="R8461" s="214"/>
    </row>
    <row r="8462" spans="4:18">
      <c r="D8462" s="130"/>
      <c r="R8462" s="214"/>
    </row>
    <row r="8463" spans="4:18">
      <c r="D8463" s="130"/>
      <c r="R8463" s="214"/>
    </row>
    <row r="8464" spans="4:18">
      <c r="D8464" s="130"/>
      <c r="R8464" s="214"/>
    </row>
    <row r="8465" spans="4:18">
      <c r="D8465" s="130"/>
      <c r="R8465" s="214"/>
    </row>
    <row r="8466" spans="4:18">
      <c r="D8466" s="130"/>
      <c r="R8466" s="214"/>
    </row>
    <row r="8467" spans="4:18">
      <c r="D8467" s="130"/>
      <c r="R8467" s="214"/>
    </row>
    <row r="8468" spans="4:18">
      <c r="D8468" s="130"/>
      <c r="R8468" s="214"/>
    </row>
    <row r="8469" spans="4:18">
      <c r="D8469" s="130"/>
      <c r="R8469" s="214"/>
    </row>
    <row r="8470" spans="4:18">
      <c r="D8470" s="130"/>
      <c r="R8470" s="214"/>
    </row>
    <row r="8471" spans="4:18">
      <c r="D8471" s="130"/>
      <c r="R8471" s="214"/>
    </row>
    <row r="8472" spans="4:18">
      <c r="D8472" s="130"/>
      <c r="R8472" s="214"/>
    </row>
    <row r="8473" spans="4:18">
      <c r="D8473" s="130"/>
      <c r="R8473" s="214"/>
    </row>
    <row r="8474" spans="4:18">
      <c r="D8474" s="130"/>
      <c r="R8474" s="214"/>
    </row>
    <row r="8475" spans="4:18">
      <c r="D8475" s="130"/>
      <c r="R8475" s="214"/>
    </row>
    <row r="8476" spans="4:18">
      <c r="D8476" s="130"/>
      <c r="R8476" s="214"/>
    </row>
    <row r="8477" spans="4:18">
      <c r="D8477" s="130"/>
      <c r="R8477" s="214"/>
    </row>
    <row r="8478" spans="4:18">
      <c r="D8478" s="130"/>
      <c r="R8478" s="214"/>
    </row>
    <row r="8479" spans="4:18">
      <c r="D8479" s="130"/>
      <c r="R8479" s="214"/>
    </row>
    <row r="8480" spans="4:18">
      <c r="D8480" s="130"/>
      <c r="R8480" s="214"/>
    </row>
    <row r="8481" spans="4:18">
      <c r="D8481" s="130"/>
      <c r="R8481" s="214"/>
    </row>
    <row r="8482" spans="4:18">
      <c r="D8482" s="130"/>
      <c r="R8482" s="214"/>
    </row>
    <row r="8483" spans="4:18">
      <c r="D8483" s="130"/>
      <c r="R8483" s="214"/>
    </row>
    <row r="8484" spans="4:18">
      <c r="D8484" s="130"/>
      <c r="R8484" s="214"/>
    </row>
    <row r="8485" spans="4:18">
      <c r="D8485" s="130"/>
      <c r="R8485" s="214"/>
    </row>
    <row r="8486" spans="4:18">
      <c r="D8486" s="130"/>
      <c r="R8486" s="214"/>
    </row>
    <row r="8487" spans="4:18">
      <c r="D8487" s="130"/>
      <c r="R8487" s="214"/>
    </row>
    <row r="8488" spans="4:18">
      <c r="D8488" s="130"/>
      <c r="R8488" s="214"/>
    </row>
    <row r="8489" spans="4:18">
      <c r="D8489" s="130"/>
      <c r="R8489" s="214"/>
    </row>
    <row r="8490" spans="4:18">
      <c r="D8490" s="130"/>
      <c r="R8490" s="214"/>
    </row>
    <row r="8491" spans="4:18">
      <c r="D8491" s="130"/>
      <c r="R8491" s="214"/>
    </row>
    <row r="8492" spans="4:18">
      <c r="D8492" s="130"/>
      <c r="R8492" s="214"/>
    </row>
    <row r="8493" spans="4:18">
      <c r="D8493" s="130"/>
      <c r="R8493" s="214"/>
    </row>
    <row r="8494" spans="4:18">
      <c r="D8494" s="130"/>
      <c r="R8494" s="214"/>
    </row>
    <row r="8495" spans="4:18">
      <c r="D8495" s="130"/>
      <c r="R8495" s="214"/>
    </row>
    <row r="8496" spans="4:18">
      <c r="D8496" s="130"/>
      <c r="R8496" s="214"/>
    </row>
    <row r="8497" spans="4:18">
      <c r="D8497" s="130"/>
      <c r="R8497" s="214"/>
    </row>
    <row r="8498" spans="4:18">
      <c r="D8498" s="130"/>
      <c r="R8498" s="214"/>
    </row>
    <row r="8499" spans="4:18">
      <c r="D8499" s="130"/>
      <c r="R8499" s="214"/>
    </row>
    <row r="8500" spans="4:18">
      <c r="D8500" s="130"/>
      <c r="R8500" s="214"/>
    </row>
    <row r="8501" spans="4:18">
      <c r="D8501" s="130"/>
      <c r="R8501" s="214"/>
    </row>
    <row r="8502" spans="4:18">
      <c r="D8502" s="130"/>
      <c r="R8502" s="214"/>
    </row>
    <row r="8503" spans="4:18">
      <c r="D8503" s="130"/>
      <c r="R8503" s="214"/>
    </row>
    <row r="8504" spans="4:18">
      <c r="D8504" s="130"/>
      <c r="R8504" s="214"/>
    </row>
    <row r="8505" spans="4:18">
      <c r="D8505" s="130"/>
      <c r="R8505" s="214"/>
    </row>
    <row r="8506" spans="4:18">
      <c r="D8506" s="130"/>
      <c r="R8506" s="214"/>
    </row>
    <row r="8507" spans="4:18">
      <c r="D8507" s="130"/>
      <c r="R8507" s="214"/>
    </row>
    <row r="8508" spans="4:18">
      <c r="D8508" s="130"/>
      <c r="R8508" s="214"/>
    </row>
    <row r="8509" spans="4:18">
      <c r="D8509" s="130"/>
      <c r="R8509" s="214"/>
    </row>
    <row r="8510" spans="4:18">
      <c r="D8510" s="130"/>
      <c r="R8510" s="214"/>
    </row>
    <row r="8511" spans="4:18">
      <c r="D8511" s="130"/>
      <c r="R8511" s="214"/>
    </row>
    <row r="8512" spans="4:18">
      <c r="D8512" s="130"/>
      <c r="R8512" s="214"/>
    </row>
    <row r="8513" spans="4:18">
      <c r="D8513" s="130"/>
      <c r="R8513" s="214"/>
    </row>
    <row r="8514" spans="4:18">
      <c r="D8514" s="130"/>
      <c r="R8514" s="214"/>
    </row>
    <row r="8515" spans="4:18">
      <c r="D8515" s="130"/>
      <c r="R8515" s="214"/>
    </row>
    <row r="8516" spans="4:18">
      <c r="D8516" s="130"/>
      <c r="R8516" s="214"/>
    </row>
    <row r="8517" spans="4:18">
      <c r="D8517" s="130"/>
      <c r="R8517" s="214"/>
    </row>
    <row r="8518" spans="4:18">
      <c r="D8518" s="130"/>
      <c r="R8518" s="214"/>
    </row>
    <row r="8519" spans="4:18">
      <c r="D8519" s="130"/>
      <c r="R8519" s="214"/>
    </row>
    <row r="8520" spans="4:18">
      <c r="D8520" s="130"/>
      <c r="R8520" s="214"/>
    </row>
    <row r="8521" spans="4:18">
      <c r="D8521" s="130"/>
      <c r="R8521" s="214"/>
    </row>
    <row r="8522" spans="4:18">
      <c r="D8522" s="130"/>
      <c r="R8522" s="214"/>
    </row>
    <row r="8523" spans="4:18">
      <c r="D8523" s="130"/>
      <c r="R8523" s="214"/>
    </row>
    <row r="8524" spans="4:18">
      <c r="D8524" s="130"/>
      <c r="R8524" s="214"/>
    </row>
    <row r="8525" spans="4:18">
      <c r="D8525" s="130"/>
      <c r="R8525" s="214"/>
    </row>
    <row r="8526" spans="4:18">
      <c r="D8526" s="130"/>
      <c r="R8526" s="214"/>
    </row>
    <row r="8527" spans="4:18">
      <c r="D8527" s="130"/>
      <c r="R8527" s="214"/>
    </row>
    <row r="8528" spans="4:18">
      <c r="D8528" s="130"/>
      <c r="R8528" s="214"/>
    </row>
    <row r="8529" spans="4:18">
      <c r="D8529" s="130"/>
      <c r="R8529" s="214"/>
    </row>
    <row r="8530" spans="4:18">
      <c r="D8530" s="130"/>
      <c r="R8530" s="214"/>
    </row>
    <row r="8531" spans="4:18">
      <c r="D8531" s="130"/>
      <c r="R8531" s="214"/>
    </row>
    <row r="8532" spans="4:18">
      <c r="D8532" s="130"/>
      <c r="R8532" s="214"/>
    </row>
    <row r="8533" spans="4:18">
      <c r="D8533" s="130"/>
      <c r="R8533" s="214"/>
    </row>
    <row r="8534" spans="4:18">
      <c r="D8534" s="130"/>
      <c r="R8534" s="214"/>
    </row>
    <row r="8535" spans="4:18">
      <c r="D8535" s="130"/>
      <c r="R8535" s="214"/>
    </row>
    <row r="8536" spans="4:18">
      <c r="D8536" s="130"/>
      <c r="R8536" s="214"/>
    </row>
    <row r="8537" spans="4:18">
      <c r="D8537" s="130"/>
      <c r="R8537" s="214"/>
    </row>
    <row r="8538" spans="4:18">
      <c r="D8538" s="130"/>
      <c r="R8538" s="214"/>
    </row>
    <row r="8539" spans="4:18">
      <c r="D8539" s="130"/>
      <c r="R8539" s="214"/>
    </row>
    <row r="8540" spans="4:18">
      <c r="D8540" s="130"/>
      <c r="R8540" s="214"/>
    </row>
    <row r="8541" spans="4:18">
      <c r="D8541" s="130"/>
      <c r="R8541" s="214"/>
    </row>
    <row r="8542" spans="4:18">
      <c r="D8542" s="130"/>
      <c r="R8542" s="214"/>
    </row>
    <row r="8543" spans="4:18">
      <c r="D8543" s="130"/>
      <c r="R8543" s="214"/>
    </row>
    <row r="8544" spans="4:18">
      <c r="D8544" s="130"/>
      <c r="R8544" s="214"/>
    </row>
    <row r="8545" spans="4:18">
      <c r="D8545" s="130"/>
      <c r="R8545" s="214"/>
    </row>
    <row r="8546" spans="4:18">
      <c r="D8546" s="130"/>
      <c r="R8546" s="214"/>
    </row>
    <row r="8547" spans="4:18">
      <c r="D8547" s="130"/>
      <c r="R8547" s="214"/>
    </row>
    <row r="8548" spans="4:18">
      <c r="D8548" s="130"/>
      <c r="R8548" s="214"/>
    </row>
    <row r="8549" spans="4:18">
      <c r="D8549" s="130"/>
      <c r="R8549" s="214"/>
    </row>
    <row r="8550" spans="4:18">
      <c r="D8550" s="130"/>
      <c r="R8550" s="214"/>
    </row>
    <row r="8551" spans="4:18">
      <c r="D8551" s="130"/>
      <c r="R8551" s="214"/>
    </row>
    <row r="8552" spans="4:18">
      <c r="D8552" s="130"/>
      <c r="R8552" s="214"/>
    </row>
    <row r="8553" spans="4:18">
      <c r="D8553" s="130"/>
      <c r="R8553" s="214"/>
    </row>
    <row r="8554" spans="4:18">
      <c r="D8554" s="130"/>
      <c r="R8554" s="214"/>
    </row>
    <row r="8555" spans="4:18">
      <c r="D8555" s="130"/>
      <c r="R8555" s="214"/>
    </row>
    <row r="8556" spans="4:18">
      <c r="D8556" s="130"/>
      <c r="R8556" s="214"/>
    </row>
    <row r="8557" spans="4:18">
      <c r="D8557" s="130"/>
      <c r="R8557" s="214"/>
    </row>
    <row r="8558" spans="4:18">
      <c r="D8558" s="130"/>
      <c r="R8558" s="214"/>
    </row>
    <row r="8559" spans="4:18">
      <c r="D8559" s="130"/>
      <c r="R8559" s="214"/>
    </row>
    <row r="8560" spans="4:18">
      <c r="D8560" s="130"/>
      <c r="R8560" s="214"/>
    </row>
    <row r="8561" spans="4:18">
      <c r="D8561" s="130"/>
      <c r="R8561" s="214"/>
    </row>
    <row r="8562" spans="4:18">
      <c r="D8562" s="130"/>
      <c r="R8562" s="214"/>
    </row>
    <row r="8563" spans="4:18">
      <c r="D8563" s="130"/>
      <c r="R8563" s="214"/>
    </row>
    <row r="8564" spans="4:18">
      <c r="D8564" s="130"/>
      <c r="R8564" s="214"/>
    </row>
    <row r="8565" spans="4:18">
      <c r="D8565" s="130"/>
      <c r="R8565" s="214"/>
    </row>
    <row r="8566" spans="4:18">
      <c r="D8566" s="130"/>
      <c r="R8566" s="214"/>
    </row>
    <row r="8567" spans="4:18">
      <c r="D8567" s="130"/>
      <c r="R8567" s="214"/>
    </row>
    <row r="8568" spans="4:18">
      <c r="D8568" s="130"/>
      <c r="R8568" s="214"/>
    </row>
    <row r="8569" spans="4:18">
      <c r="D8569" s="130"/>
      <c r="R8569" s="214"/>
    </row>
    <row r="8570" spans="4:18">
      <c r="D8570" s="130"/>
      <c r="R8570" s="214"/>
    </row>
    <row r="8571" spans="4:18">
      <c r="D8571" s="130"/>
      <c r="R8571" s="214"/>
    </row>
    <row r="8572" spans="4:18">
      <c r="D8572" s="130"/>
      <c r="R8572" s="214"/>
    </row>
    <row r="8573" spans="4:18">
      <c r="D8573" s="130"/>
      <c r="R8573" s="214"/>
    </row>
    <row r="8574" spans="4:18">
      <c r="D8574" s="130"/>
      <c r="R8574" s="214"/>
    </row>
    <row r="8575" spans="4:18">
      <c r="D8575" s="130"/>
      <c r="R8575" s="214"/>
    </row>
    <row r="8576" spans="4:18">
      <c r="D8576" s="130"/>
      <c r="R8576" s="214"/>
    </row>
    <row r="8577" spans="4:18">
      <c r="D8577" s="130"/>
      <c r="R8577" s="214"/>
    </row>
    <row r="8578" spans="4:18">
      <c r="D8578" s="130"/>
      <c r="R8578" s="214"/>
    </row>
    <row r="8579" spans="4:18">
      <c r="D8579" s="130"/>
      <c r="R8579" s="214"/>
    </row>
    <row r="8580" spans="4:18">
      <c r="D8580" s="130"/>
      <c r="R8580" s="214"/>
    </row>
    <row r="8581" spans="4:18">
      <c r="D8581" s="130"/>
      <c r="R8581" s="214"/>
    </row>
    <row r="8582" spans="4:18">
      <c r="D8582" s="130"/>
      <c r="R8582" s="214"/>
    </row>
    <row r="8583" spans="4:18">
      <c r="D8583" s="130"/>
      <c r="R8583" s="214"/>
    </row>
    <row r="8584" spans="4:18">
      <c r="D8584" s="130"/>
      <c r="R8584" s="214"/>
    </row>
    <row r="8585" spans="4:18">
      <c r="D8585" s="130"/>
      <c r="R8585" s="214"/>
    </row>
    <row r="8586" spans="4:18">
      <c r="D8586" s="130"/>
      <c r="R8586" s="214"/>
    </row>
    <row r="8587" spans="4:18">
      <c r="D8587" s="130"/>
      <c r="R8587" s="214"/>
    </row>
    <row r="8588" spans="4:18">
      <c r="D8588" s="130"/>
      <c r="R8588" s="214"/>
    </row>
    <row r="8589" spans="4:18">
      <c r="D8589" s="130"/>
      <c r="R8589" s="214"/>
    </row>
    <row r="8590" spans="4:18">
      <c r="D8590" s="130"/>
      <c r="R8590" s="214"/>
    </row>
    <row r="8591" spans="4:18">
      <c r="D8591" s="130"/>
      <c r="R8591" s="214"/>
    </row>
    <row r="8592" spans="4:18">
      <c r="D8592" s="130"/>
      <c r="R8592" s="214"/>
    </row>
    <row r="8593" spans="4:18">
      <c r="D8593" s="130"/>
      <c r="R8593" s="214"/>
    </row>
    <row r="8594" spans="4:18">
      <c r="D8594" s="130"/>
      <c r="R8594" s="214"/>
    </row>
    <row r="8595" spans="4:18">
      <c r="D8595" s="130"/>
      <c r="R8595" s="214"/>
    </row>
    <row r="8596" spans="4:18">
      <c r="D8596" s="130"/>
      <c r="R8596" s="214"/>
    </row>
    <row r="8597" spans="4:18">
      <c r="D8597" s="130"/>
      <c r="R8597" s="214"/>
    </row>
    <row r="8598" spans="4:18">
      <c r="D8598" s="130"/>
      <c r="R8598" s="214"/>
    </row>
    <row r="8599" spans="4:18">
      <c r="D8599" s="130"/>
      <c r="R8599" s="214"/>
    </row>
    <row r="8600" spans="4:18">
      <c r="D8600" s="130"/>
      <c r="R8600" s="214"/>
    </row>
    <row r="8601" spans="4:18">
      <c r="D8601" s="130"/>
      <c r="R8601" s="214"/>
    </row>
    <row r="8602" spans="4:18">
      <c r="D8602" s="130"/>
      <c r="R8602" s="214"/>
    </row>
    <row r="8603" spans="4:18">
      <c r="D8603" s="130"/>
      <c r="R8603" s="214"/>
    </row>
    <row r="8604" spans="4:18">
      <c r="D8604" s="130"/>
      <c r="R8604" s="214"/>
    </row>
    <row r="8605" spans="4:18">
      <c r="D8605" s="130"/>
      <c r="R8605" s="214"/>
    </row>
    <row r="8606" spans="4:18">
      <c r="D8606" s="130"/>
      <c r="R8606" s="214"/>
    </row>
    <row r="8607" spans="4:18">
      <c r="D8607" s="130"/>
      <c r="R8607" s="214"/>
    </row>
    <row r="8608" spans="4:18">
      <c r="D8608" s="130"/>
      <c r="R8608" s="214"/>
    </row>
    <row r="8609" spans="4:18">
      <c r="D8609" s="130"/>
      <c r="R8609" s="214"/>
    </row>
    <row r="8610" spans="4:18">
      <c r="D8610" s="130"/>
      <c r="R8610" s="214"/>
    </row>
    <row r="8611" spans="4:18">
      <c r="D8611" s="130"/>
      <c r="R8611" s="214"/>
    </row>
    <row r="8612" spans="4:18">
      <c r="D8612" s="130"/>
      <c r="R8612" s="214"/>
    </row>
    <row r="8613" spans="4:18">
      <c r="D8613" s="130"/>
      <c r="R8613" s="214"/>
    </row>
    <row r="8614" spans="4:18">
      <c r="D8614" s="130"/>
      <c r="R8614" s="214"/>
    </row>
    <row r="8615" spans="4:18">
      <c r="D8615" s="130"/>
      <c r="R8615" s="214"/>
    </row>
    <row r="8616" spans="4:18">
      <c r="D8616" s="130"/>
      <c r="R8616" s="214"/>
    </row>
    <row r="8617" spans="4:18">
      <c r="D8617" s="130"/>
      <c r="R8617" s="214"/>
    </row>
    <row r="8618" spans="4:18">
      <c r="D8618" s="130"/>
      <c r="R8618" s="214"/>
    </row>
    <row r="8619" spans="4:18">
      <c r="D8619" s="130"/>
      <c r="R8619" s="214"/>
    </row>
    <row r="8620" spans="4:18">
      <c r="D8620" s="130"/>
      <c r="R8620" s="214"/>
    </row>
    <row r="8621" spans="4:18">
      <c r="D8621" s="130"/>
      <c r="R8621" s="214"/>
    </row>
    <row r="8622" spans="4:18">
      <c r="D8622" s="130"/>
      <c r="R8622" s="214"/>
    </row>
    <row r="8623" spans="4:18">
      <c r="D8623" s="130"/>
      <c r="R8623" s="214"/>
    </row>
    <row r="8624" spans="4:18">
      <c r="D8624" s="130"/>
      <c r="R8624" s="214"/>
    </row>
    <row r="8625" spans="4:18">
      <c r="D8625" s="130"/>
      <c r="R8625" s="214"/>
    </row>
    <row r="8626" spans="4:18">
      <c r="D8626" s="130"/>
      <c r="R8626" s="214"/>
    </row>
    <row r="8627" spans="4:18">
      <c r="D8627" s="130"/>
      <c r="R8627" s="214"/>
    </row>
    <row r="8628" spans="4:18">
      <c r="D8628" s="130"/>
      <c r="R8628" s="214"/>
    </row>
    <row r="8629" spans="4:18">
      <c r="D8629" s="130"/>
      <c r="R8629" s="214"/>
    </row>
    <row r="8630" spans="4:18">
      <c r="D8630" s="130"/>
      <c r="R8630" s="214"/>
    </row>
    <row r="8631" spans="4:18">
      <c r="D8631" s="130"/>
      <c r="R8631" s="214"/>
    </row>
    <row r="8632" spans="4:18">
      <c r="D8632" s="130"/>
      <c r="R8632" s="214"/>
    </row>
    <row r="8633" spans="4:18">
      <c r="D8633" s="130"/>
      <c r="R8633" s="214"/>
    </row>
    <row r="8634" spans="4:18">
      <c r="D8634" s="130"/>
      <c r="R8634" s="214"/>
    </row>
    <row r="8635" spans="4:18">
      <c r="D8635" s="130"/>
      <c r="R8635" s="214"/>
    </row>
    <row r="8636" spans="4:18">
      <c r="D8636" s="130"/>
      <c r="R8636" s="214"/>
    </row>
    <row r="8637" spans="4:18">
      <c r="D8637" s="130"/>
      <c r="R8637" s="214"/>
    </row>
    <row r="8638" spans="4:18">
      <c r="D8638" s="130"/>
      <c r="R8638" s="214"/>
    </row>
    <row r="8639" spans="4:18">
      <c r="D8639" s="130"/>
      <c r="R8639" s="214"/>
    </row>
    <row r="8640" spans="4:18">
      <c r="D8640" s="130"/>
      <c r="R8640" s="214"/>
    </row>
    <row r="8641" spans="4:18">
      <c r="D8641" s="130"/>
      <c r="R8641" s="214"/>
    </row>
    <row r="8642" spans="4:18">
      <c r="D8642" s="130"/>
      <c r="R8642" s="214"/>
    </row>
    <row r="8643" spans="4:18">
      <c r="D8643" s="130"/>
      <c r="R8643" s="214"/>
    </row>
    <row r="8644" spans="4:18">
      <c r="D8644" s="130"/>
      <c r="R8644" s="214"/>
    </row>
    <row r="8645" spans="4:18">
      <c r="D8645" s="130"/>
      <c r="R8645" s="214"/>
    </row>
    <row r="8646" spans="4:18">
      <c r="D8646" s="130"/>
      <c r="R8646" s="214"/>
    </row>
    <row r="8647" spans="4:18">
      <c r="D8647" s="130"/>
      <c r="R8647" s="214"/>
    </row>
    <row r="8648" spans="4:18">
      <c r="D8648" s="130"/>
      <c r="R8648" s="214"/>
    </row>
    <row r="8649" spans="4:18">
      <c r="D8649" s="130"/>
      <c r="R8649" s="214"/>
    </row>
    <row r="8650" spans="4:18">
      <c r="D8650" s="130"/>
      <c r="R8650" s="214"/>
    </row>
    <row r="8651" spans="4:18">
      <c r="D8651" s="130"/>
      <c r="R8651" s="214"/>
    </row>
    <row r="8652" spans="4:18">
      <c r="D8652" s="130"/>
      <c r="R8652" s="214"/>
    </row>
    <row r="8653" spans="4:18">
      <c r="D8653" s="130"/>
      <c r="R8653" s="214"/>
    </row>
    <row r="8654" spans="4:18">
      <c r="D8654" s="130"/>
      <c r="R8654" s="214"/>
    </row>
    <row r="8655" spans="4:18">
      <c r="D8655" s="130"/>
      <c r="R8655" s="214"/>
    </row>
    <row r="8656" spans="4:18">
      <c r="D8656" s="130"/>
      <c r="R8656" s="214"/>
    </row>
    <row r="8657" spans="4:18">
      <c r="D8657" s="130"/>
      <c r="R8657" s="214"/>
    </row>
    <row r="8658" spans="4:18">
      <c r="D8658" s="130"/>
      <c r="R8658" s="214"/>
    </row>
    <row r="8659" spans="4:18">
      <c r="D8659" s="130"/>
      <c r="R8659" s="214"/>
    </row>
    <row r="8660" spans="4:18">
      <c r="D8660" s="130"/>
      <c r="R8660" s="214"/>
    </row>
    <row r="8661" spans="4:18">
      <c r="D8661" s="130"/>
      <c r="R8661" s="214"/>
    </row>
    <row r="8662" spans="4:18">
      <c r="D8662" s="130"/>
      <c r="R8662" s="214"/>
    </row>
    <row r="8663" spans="4:18">
      <c r="D8663" s="130"/>
      <c r="R8663" s="214"/>
    </row>
    <row r="8664" spans="4:18">
      <c r="D8664" s="130"/>
      <c r="R8664" s="214"/>
    </row>
    <row r="8665" spans="4:18">
      <c r="D8665" s="130"/>
      <c r="R8665" s="214"/>
    </row>
    <row r="8666" spans="4:18">
      <c r="D8666" s="130"/>
      <c r="R8666" s="214"/>
    </row>
    <row r="8667" spans="4:18">
      <c r="D8667" s="130"/>
      <c r="R8667" s="214"/>
    </row>
    <row r="8668" spans="4:18">
      <c r="D8668" s="130"/>
      <c r="R8668" s="214"/>
    </row>
    <row r="8669" spans="4:18">
      <c r="D8669" s="130"/>
      <c r="R8669" s="214"/>
    </row>
    <row r="8670" spans="4:18">
      <c r="D8670" s="130"/>
      <c r="R8670" s="214"/>
    </row>
    <row r="8671" spans="4:18">
      <c r="D8671" s="130"/>
      <c r="R8671" s="214"/>
    </row>
    <row r="8672" spans="4:18">
      <c r="D8672" s="130"/>
      <c r="R8672" s="214"/>
    </row>
    <row r="8673" spans="4:18">
      <c r="D8673" s="130"/>
      <c r="R8673" s="214"/>
    </row>
    <row r="8674" spans="4:18">
      <c r="D8674" s="130"/>
      <c r="R8674" s="214"/>
    </row>
    <row r="8675" spans="4:18">
      <c r="D8675" s="130"/>
      <c r="R8675" s="214"/>
    </row>
    <row r="8676" spans="4:18">
      <c r="D8676" s="130"/>
      <c r="R8676" s="214"/>
    </row>
    <row r="8677" spans="4:18">
      <c r="D8677" s="130"/>
      <c r="R8677" s="214"/>
    </row>
    <row r="8678" spans="4:18">
      <c r="D8678" s="130"/>
      <c r="R8678" s="214"/>
    </row>
    <row r="8679" spans="4:18">
      <c r="D8679" s="130"/>
      <c r="R8679" s="214"/>
    </row>
    <row r="8680" spans="4:18">
      <c r="D8680" s="130"/>
      <c r="R8680" s="214"/>
    </row>
    <row r="8681" spans="4:18">
      <c r="D8681" s="130"/>
      <c r="R8681" s="214"/>
    </row>
    <row r="8682" spans="4:18">
      <c r="D8682" s="130"/>
      <c r="R8682" s="214"/>
    </row>
    <row r="8683" spans="4:18">
      <c r="D8683" s="130"/>
      <c r="R8683" s="214"/>
    </row>
    <row r="8684" spans="4:18">
      <c r="D8684" s="130"/>
      <c r="R8684" s="214"/>
    </row>
    <row r="8685" spans="4:18">
      <c r="D8685" s="130"/>
      <c r="R8685" s="214"/>
    </row>
    <row r="8686" spans="4:18">
      <c r="D8686" s="130"/>
      <c r="R8686" s="214"/>
    </row>
    <row r="8687" spans="4:18">
      <c r="D8687" s="130"/>
      <c r="R8687" s="214"/>
    </row>
    <row r="8688" spans="4:18">
      <c r="D8688" s="130"/>
      <c r="R8688" s="214"/>
    </row>
    <row r="8689" spans="4:18">
      <c r="D8689" s="130"/>
      <c r="R8689" s="214"/>
    </row>
    <row r="8690" spans="4:18">
      <c r="D8690" s="130"/>
      <c r="R8690" s="214"/>
    </row>
    <row r="8691" spans="4:18">
      <c r="D8691" s="130"/>
      <c r="R8691" s="214"/>
    </row>
    <row r="8692" spans="4:18">
      <c r="D8692" s="130"/>
      <c r="R8692" s="214"/>
    </row>
    <row r="8693" spans="4:18">
      <c r="D8693" s="130"/>
      <c r="R8693" s="214"/>
    </row>
    <row r="8694" spans="4:18">
      <c r="D8694" s="130"/>
      <c r="R8694" s="214"/>
    </row>
    <row r="8695" spans="4:18">
      <c r="D8695" s="130"/>
      <c r="R8695" s="214"/>
    </row>
    <row r="8696" spans="4:18">
      <c r="D8696" s="130"/>
      <c r="R8696" s="214"/>
    </row>
    <row r="8697" spans="4:18">
      <c r="D8697" s="130"/>
      <c r="R8697" s="214"/>
    </row>
    <row r="8698" spans="4:18">
      <c r="D8698" s="130"/>
      <c r="R8698" s="214"/>
    </row>
    <row r="8699" spans="4:18">
      <c r="D8699" s="130"/>
      <c r="R8699" s="214"/>
    </row>
    <row r="8700" spans="4:18">
      <c r="D8700" s="130"/>
      <c r="R8700" s="214"/>
    </row>
    <row r="8701" spans="4:18">
      <c r="D8701" s="130"/>
      <c r="R8701" s="214"/>
    </row>
    <row r="8702" spans="4:18">
      <c r="D8702" s="130"/>
      <c r="R8702" s="214"/>
    </row>
    <row r="8703" spans="4:18">
      <c r="D8703" s="130"/>
      <c r="R8703" s="214"/>
    </row>
    <row r="8704" spans="4:18">
      <c r="D8704" s="130"/>
      <c r="R8704" s="214"/>
    </row>
    <row r="8705" spans="4:18">
      <c r="D8705" s="130"/>
      <c r="R8705" s="214"/>
    </row>
    <row r="8706" spans="4:18">
      <c r="D8706" s="130"/>
      <c r="R8706" s="214"/>
    </row>
    <row r="8707" spans="4:18">
      <c r="D8707" s="130"/>
      <c r="R8707" s="214"/>
    </row>
    <row r="8708" spans="4:18">
      <c r="D8708" s="130"/>
      <c r="R8708" s="214"/>
    </row>
    <row r="8709" spans="4:18">
      <c r="D8709" s="130"/>
      <c r="R8709" s="214"/>
    </row>
    <row r="8710" spans="4:18">
      <c r="D8710" s="130"/>
      <c r="R8710" s="214"/>
    </row>
    <row r="8711" spans="4:18">
      <c r="D8711" s="130"/>
      <c r="R8711" s="214"/>
    </row>
    <row r="8712" spans="4:18">
      <c r="D8712" s="130"/>
      <c r="R8712" s="214"/>
    </row>
    <row r="8713" spans="4:18">
      <c r="D8713" s="130"/>
      <c r="R8713" s="214"/>
    </row>
    <row r="8714" spans="4:18">
      <c r="D8714" s="130"/>
      <c r="R8714" s="214"/>
    </row>
    <row r="8715" spans="4:18">
      <c r="D8715" s="130"/>
      <c r="R8715" s="214"/>
    </row>
    <row r="8716" spans="4:18">
      <c r="D8716" s="130"/>
      <c r="R8716" s="214"/>
    </row>
    <row r="8717" spans="4:18">
      <c r="D8717" s="130"/>
      <c r="R8717" s="214"/>
    </row>
    <row r="8718" spans="4:18">
      <c r="D8718" s="130"/>
      <c r="R8718" s="214"/>
    </row>
    <row r="8719" spans="4:18">
      <c r="D8719" s="130"/>
      <c r="R8719" s="214"/>
    </row>
    <row r="8720" spans="4:18">
      <c r="D8720" s="130"/>
      <c r="R8720" s="214"/>
    </row>
    <row r="8721" spans="4:18">
      <c r="D8721" s="130"/>
      <c r="R8721" s="214"/>
    </row>
    <row r="8722" spans="4:18">
      <c r="D8722" s="130"/>
      <c r="R8722" s="214"/>
    </row>
    <row r="8723" spans="4:18">
      <c r="D8723" s="130"/>
      <c r="R8723" s="214"/>
    </row>
    <row r="8724" spans="4:18">
      <c r="D8724" s="130"/>
      <c r="R8724" s="214"/>
    </row>
    <row r="8725" spans="4:18">
      <c r="D8725" s="130"/>
      <c r="R8725" s="214"/>
    </row>
    <row r="8726" spans="4:18">
      <c r="D8726" s="130"/>
      <c r="R8726" s="214"/>
    </row>
    <row r="8727" spans="4:18">
      <c r="D8727" s="130"/>
      <c r="R8727" s="214"/>
    </row>
    <row r="8728" spans="4:18">
      <c r="D8728" s="130"/>
      <c r="R8728" s="214"/>
    </row>
    <row r="8729" spans="4:18">
      <c r="D8729" s="130"/>
      <c r="R8729" s="214"/>
    </row>
    <row r="8730" spans="4:18">
      <c r="D8730" s="130"/>
      <c r="R8730" s="214"/>
    </row>
    <row r="8731" spans="4:18">
      <c r="D8731" s="130"/>
      <c r="R8731" s="214"/>
    </row>
    <row r="8732" spans="4:18">
      <c r="D8732" s="130"/>
      <c r="R8732" s="214"/>
    </row>
    <row r="8733" spans="4:18">
      <c r="D8733" s="130"/>
      <c r="R8733" s="214"/>
    </row>
    <row r="8734" spans="4:18">
      <c r="D8734" s="130"/>
      <c r="R8734" s="214"/>
    </row>
    <row r="8735" spans="4:18">
      <c r="D8735" s="130"/>
      <c r="R8735" s="214"/>
    </row>
    <row r="8736" spans="4:18">
      <c r="D8736" s="130"/>
      <c r="R8736" s="214"/>
    </row>
    <row r="8737" spans="4:18">
      <c r="D8737" s="130"/>
      <c r="R8737" s="214"/>
    </row>
    <row r="8738" spans="4:18">
      <c r="D8738" s="130"/>
      <c r="R8738" s="214"/>
    </row>
    <row r="8739" spans="4:18">
      <c r="D8739" s="130"/>
      <c r="R8739" s="214"/>
    </row>
    <row r="8740" spans="4:18">
      <c r="D8740" s="130"/>
      <c r="R8740" s="214"/>
    </row>
    <row r="8741" spans="4:18">
      <c r="D8741" s="130"/>
      <c r="R8741" s="214"/>
    </row>
    <row r="8742" spans="4:18">
      <c r="D8742" s="130"/>
      <c r="R8742" s="214"/>
    </row>
    <row r="8743" spans="4:18">
      <c r="D8743" s="130"/>
      <c r="R8743" s="214"/>
    </row>
    <row r="8744" spans="4:18">
      <c r="D8744" s="130"/>
      <c r="R8744" s="214"/>
    </row>
    <row r="8745" spans="4:18">
      <c r="D8745" s="130"/>
      <c r="R8745" s="214"/>
    </row>
    <row r="8746" spans="4:18">
      <c r="D8746" s="130"/>
      <c r="R8746" s="214"/>
    </row>
    <row r="8747" spans="4:18">
      <c r="D8747" s="130"/>
      <c r="R8747" s="214"/>
    </row>
    <row r="8748" spans="4:18">
      <c r="D8748" s="130"/>
      <c r="R8748" s="214"/>
    </row>
    <row r="8749" spans="4:18">
      <c r="D8749" s="130"/>
      <c r="R8749" s="214"/>
    </row>
    <row r="8750" spans="4:18">
      <c r="D8750" s="130"/>
      <c r="R8750" s="214"/>
    </row>
    <row r="8751" spans="4:18">
      <c r="D8751" s="130"/>
      <c r="R8751" s="214"/>
    </row>
    <row r="8752" spans="4:18">
      <c r="D8752" s="130"/>
      <c r="R8752" s="214"/>
    </row>
    <row r="8753" spans="4:18">
      <c r="D8753" s="130"/>
      <c r="R8753" s="214"/>
    </row>
    <row r="8754" spans="4:18">
      <c r="D8754" s="130"/>
      <c r="R8754" s="214"/>
    </row>
    <row r="8755" spans="4:18">
      <c r="D8755" s="130"/>
      <c r="R8755" s="214"/>
    </row>
    <row r="8756" spans="4:18">
      <c r="D8756" s="130"/>
      <c r="R8756" s="214"/>
    </row>
    <row r="8757" spans="4:18">
      <c r="D8757" s="130"/>
      <c r="R8757" s="214"/>
    </row>
    <row r="8758" spans="4:18">
      <c r="D8758" s="130"/>
      <c r="R8758" s="214"/>
    </row>
    <row r="8759" spans="4:18">
      <c r="D8759" s="130"/>
      <c r="R8759" s="214"/>
    </row>
    <row r="8760" spans="4:18">
      <c r="D8760" s="130"/>
      <c r="R8760" s="214"/>
    </row>
    <row r="8761" spans="4:18">
      <c r="D8761" s="130"/>
      <c r="R8761" s="214"/>
    </row>
    <row r="8762" spans="4:18">
      <c r="D8762" s="130"/>
      <c r="R8762" s="214"/>
    </row>
    <row r="8763" spans="4:18">
      <c r="D8763" s="130"/>
      <c r="R8763" s="214"/>
    </row>
    <row r="8764" spans="4:18">
      <c r="D8764" s="130"/>
      <c r="R8764" s="214"/>
    </row>
    <row r="8765" spans="4:18">
      <c r="D8765" s="130"/>
      <c r="R8765" s="214"/>
    </row>
    <row r="8766" spans="4:18">
      <c r="D8766" s="130"/>
      <c r="R8766" s="214"/>
    </row>
    <row r="8767" spans="4:18">
      <c r="D8767" s="130"/>
      <c r="R8767" s="214"/>
    </row>
    <row r="8768" spans="4:18">
      <c r="D8768" s="130"/>
      <c r="R8768" s="214"/>
    </row>
    <row r="8769" spans="4:18">
      <c r="D8769" s="130"/>
      <c r="R8769" s="214"/>
    </row>
    <row r="8770" spans="4:18">
      <c r="D8770" s="130"/>
      <c r="R8770" s="214"/>
    </row>
    <row r="8771" spans="4:18">
      <c r="D8771" s="130"/>
      <c r="R8771" s="214"/>
    </row>
    <row r="8772" spans="4:18">
      <c r="D8772" s="130"/>
      <c r="R8772" s="214"/>
    </row>
    <row r="8773" spans="4:18">
      <c r="D8773" s="130"/>
      <c r="R8773" s="214"/>
    </row>
    <row r="8774" spans="4:18">
      <c r="D8774" s="130"/>
      <c r="R8774" s="214"/>
    </row>
    <row r="8775" spans="4:18">
      <c r="D8775" s="130"/>
      <c r="R8775" s="214"/>
    </row>
    <row r="8776" spans="4:18">
      <c r="D8776" s="130"/>
      <c r="R8776" s="214"/>
    </row>
    <row r="8777" spans="4:18">
      <c r="D8777" s="130"/>
      <c r="R8777" s="214"/>
    </row>
    <row r="8778" spans="4:18">
      <c r="D8778" s="130"/>
      <c r="R8778" s="214"/>
    </row>
    <row r="8779" spans="4:18">
      <c r="D8779" s="130"/>
      <c r="R8779" s="214"/>
    </row>
    <row r="8780" spans="4:18">
      <c r="D8780" s="130"/>
      <c r="R8780" s="214"/>
    </row>
    <row r="8781" spans="4:18">
      <c r="D8781" s="130"/>
      <c r="R8781" s="214"/>
    </row>
    <row r="8782" spans="4:18">
      <c r="D8782" s="130"/>
      <c r="R8782" s="214"/>
    </row>
    <row r="8783" spans="4:18">
      <c r="D8783" s="130"/>
      <c r="R8783" s="214"/>
    </row>
    <row r="8784" spans="4:18">
      <c r="D8784" s="130"/>
      <c r="R8784" s="214"/>
    </row>
    <row r="8785" spans="4:18">
      <c r="D8785" s="130"/>
      <c r="R8785" s="214"/>
    </row>
    <row r="8786" spans="4:18">
      <c r="D8786" s="130"/>
      <c r="R8786" s="214"/>
    </row>
    <row r="8787" spans="4:18">
      <c r="D8787" s="130"/>
      <c r="R8787" s="214"/>
    </row>
    <row r="8788" spans="4:18">
      <c r="D8788" s="130"/>
      <c r="R8788" s="214"/>
    </row>
    <row r="8789" spans="4:18">
      <c r="D8789" s="130"/>
      <c r="R8789" s="214"/>
    </row>
    <row r="8790" spans="4:18">
      <c r="D8790" s="130"/>
      <c r="R8790" s="214"/>
    </row>
    <row r="8791" spans="4:18">
      <c r="D8791" s="130"/>
      <c r="R8791" s="214"/>
    </row>
    <row r="8792" spans="4:18">
      <c r="D8792" s="130"/>
      <c r="R8792" s="214"/>
    </row>
    <row r="8793" spans="4:18">
      <c r="D8793" s="130"/>
      <c r="R8793" s="214"/>
    </row>
    <row r="8794" spans="4:18">
      <c r="D8794" s="130"/>
      <c r="R8794" s="214"/>
    </row>
    <row r="8795" spans="4:18">
      <c r="D8795" s="130"/>
      <c r="R8795" s="214"/>
    </row>
    <row r="8796" spans="4:18">
      <c r="D8796" s="130"/>
      <c r="R8796" s="214"/>
    </row>
    <row r="8797" spans="4:18">
      <c r="D8797" s="130"/>
      <c r="R8797" s="214"/>
    </row>
    <row r="8798" spans="4:18">
      <c r="D8798" s="130"/>
      <c r="R8798" s="214"/>
    </row>
    <row r="8799" spans="4:18">
      <c r="D8799" s="130"/>
      <c r="R8799" s="214"/>
    </row>
    <row r="8800" spans="4:18">
      <c r="D8800" s="130"/>
      <c r="R8800" s="214"/>
    </row>
    <row r="8801" spans="4:18">
      <c r="D8801" s="130"/>
      <c r="R8801" s="214"/>
    </row>
    <row r="8802" spans="4:18">
      <c r="D8802" s="130"/>
      <c r="R8802" s="214"/>
    </row>
    <row r="8803" spans="4:18">
      <c r="D8803" s="130"/>
      <c r="R8803" s="214"/>
    </row>
    <row r="8804" spans="4:18">
      <c r="D8804" s="130"/>
      <c r="R8804" s="214"/>
    </row>
    <row r="8805" spans="4:18">
      <c r="D8805" s="130"/>
      <c r="R8805" s="214"/>
    </row>
    <row r="8806" spans="4:18">
      <c r="D8806" s="130"/>
      <c r="R8806" s="214"/>
    </row>
    <row r="8807" spans="4:18">
      <c r="D8807" s="130"/>
      <c r="R8807" s="214"/>
    </row>
    <row r="8808" spans="4:18">
      <c r="D8808" s="130"/>
      <c r="R8808" s="214"/>
    </row>
    <row r="8809" spans="4:18">
      <c r="D8809" s="130"/>
      <c r="R8809" s="214"/>
    </row>
    <row r="8810" spans="4:18">
      <c r="D8810" s="130"/>
      <c r="R8810" s="214"/>
    </row>
    <row r="8811" spans="4:18">
      <c r="D8811" s="130"/>
      <c r="R8811" s="214"/>
    </row>
    <row r="8812" spans="4:18">
      <c r="D8812" s="130"/>
      <c r="R8812" s="214"/>
    </row>
    <row r="8813" spans="4:18">
      <c r="D8813" s="130"/>
      <c r="R8813" s="214"/>
    </row>
    <row r="8814" spans="4:18">
      <c r="D8814" s="130"/>
      <c r="R8814" s="214"/>
    </row>
    <row r="8815" spans="4:18">
      <c r="D8815" s="130"/>
      <c r="R8815" s="214"/>
    </row>
    <row r="8816" spans="4:18">
      <c r="D8816" s="130"/>
      <c r="R8816" s="214"/>
    </row>
    <row r="8817" spans="4:18">
      <c r="D8817" s="130"/>
      <c r="R8817" s="214"/>
    </row>
    <row r="8818" spans="4:18">
      <c r="D8818" s="130"/>
      <c r="R8818" s="214"/>
    </row>
    <row r="8819" spans="4:18">
      <c r="D8819" s="130"/>
      <c r="R8819" s="214"/>
    </row>
    <row r="8820" spans="4:18">
      <c r="D8820" s="130"/>
      <c r="R8820" s="214"/>
    </row>
    <row r="8821" spans="4:18">
      <c r="D8821" s="130"/>
      <c r="R8821" s="214"/>
    </row>
    <row r="8822" spans="4:18">
      <c r="D8822" s="130"/>
      <c r="R8822" s="214"/>
    </row>
    <row r="8823" spans="4:18">
      <c r="D8823" s="130"/>
      <c r="R8823" s="214"/>
    </row>
    <row r="8824" spans="4:18">
      <c r="D8824" s="130"/>
      <c r="R8824" s="214"/>
    </row>
    <row r="8825" spans="4:18">
      <c r="D8825" s="130"/>
      <c r="R8825" s="214"/>
    </row>
    <row r="8826" spans="4:18">
      <c r="D8826" s="130"/>
      <c r="R8826" s="214"/>
    </row>
    <row r="8827" spans="4:18">
      <c r="D8827" s="130"/>
      <c r="R8827" s="214"/>
    </row>
    <row r="8828" spans="4:18">
      <c r="D8828" s="130"/>
      <c r="R8828" s="214"/>
    </row>
    <row r="8829" spans="4:18">
      <c r="D8829" s="130"/>
      <c r="R8829" s="214"/>
    </row>
    <row r="8830" spans="4:18">
      <c r="D8830" s="130"/>
      <c r="R8830" s="214"/>
    </row>
    <row r="8831" spans="4:18">
      <c r="D8831" s="130"/>
      <c r="R8831" s="214"/>
    </row>
    <row r="8832" spans="4:18">
      <c r="D8832" s="130"/>
      <c r="R8832" s="214"/>
    </row>
    <row r="8833" spans="4:18">
      <c r="D8833" s="130"/>
      <c r="R8833" s="214"/>
    </row>
    <row r="8834" spans="4:18">
      <c r="D8834" s="130"/>
      <c r="R8834" s="214"/>
    </row>
    <row r="8835" spans="4:18">
      <c r="D8835" s="130"/>
      <c r="R8835" s="214"/>
    </row>
    <row r="8836" spans="4:18">
      <c r="D8836" s="130"/>
      <c r="R8836" s="214"/>
    </row>
    <row r="8837" spans="4:18">
      <c r="D8837" s="130"/>
      <c r="R8837" s="214"/>
    </row>
    <row r="8838" spans="4:18">
      <c r="D8838" s="130"/>
      <c r="R8838" s="214"/>
    </row>
    <row r="8839" spans="4:18">
      <c r="D8839" s="130"/>
      <c r="R8839" s="214"/>
    </row>
    <row r="8840" spans="4:18">
      <c r="D8840" s="130"/>
      <c r="R8840" s="214"/>
    </row>
    <row r="8841" spans="4:18">
      <c r="D8841" s="130"/>
      <c r="R8841" s="214"/>
    </row>
    <row r="8842" spans="4:18">
      <c r="D8842" s="130"/>
      <c r="R8842" s="214"/>
    </row>
    <row r="8843" spans="4:18">
      <c r="D8843" s="130"/>
      <c r="R8843" s="214"/>
    </row>
    <row r="8844" spans="4:18">
      <c r="D8844" s="130"/>
      <c r="R8844" s="214"/>
    </row>
    <row r="8845" spans="4:18">
      <c r="D8845" s="130"/>
      <c r="R8845" s="214"/>
    </row>
    <row r="8846" spans="4:18">
      <c r="D8846" s="130"/>
      <c r="R8846" s="214"/>
    </row>
    <row r="8847" spans="4:18">
      <c r="D8847" s="130"/>
      <c r="R8847" s="214"/>
    </row>
    <row r="8848" spans="4:18">
      <c r="D8848" s="130"/>
      <c r="R8848" s="214"/>
    </row>
    <row r="8849" spans="4:18">
      <c r="D8849" s="130"/>
      <c r="R8849" s="214"/>
    </row>
    <row r="8850" spans="4:18">
      <c r="D8850" s="130"/>
      <c r="R8850" s="214"/>
    </row>
    <row r="8851" spans="4:18">
      <c r="D8851" s="130"/>
      <c r="R8851" s="214"/>
    </row>
    <row r="8852" spans="4:18">
      <c r="D8852" s="130"/>
      <c r="R8852" s="214"/>
    </row>
    <row r="8853" spans="4:18">
      <c r="D8853" s="130"/>
      <c r="R8853" s="214"/>
    </row>
    <row r="8854" spans="4:18">
      <c r="D8854" s="130"/>
      <c r="R8854" s="214"/>
    </row>
    <row r="8855" spans="4:18">
      <c r="D8855" s="130"/>
      <c r="R8855" s="214"/>
    </row>
    <row r="8856" spans="4:18">
      <c r="D8856" s="130"/>
      <c r="R8856" s="214"/>
    </row>
    <row r="8857" spans="4:18">
      <c r="D8857" s="130"/>
      <c r="R8857" s="214"/>
    </row>
    <row r="8858" spans="4:18">
      <c r="D8858" s="130"/>
      <c r="R8858" s="214"/>
    </row>
    <row r="8859" spans="4:18">
      <c r="D8859" s="130"/>
      <c r="R8859" s="214"/>
    </row>
    <row r="8860" spans="4:18">
      <c r="D8860" s="130"/>
      <c r="R8860" s="214"/>
    </row>
    <row r="8861" spans="4:18">
      <c r="D8861" s="130"/>
      <c r="R8861" s="214"/>
    </row>
    <row r="8862" spans="4:18">
      <c r="D8862" s="130"/>
      <c r="R8862" s="214"/>
    </row>
    <row r="8863" spans="4:18">
      <c r="D8863" s="130"/>
      <c r="R8863" s="214"/>
    </row>
    <row r="8864" spans="4:18">
      <c r="D8864" s="130"/>
      <c r="R8864" s="214"/>
    </row>
    <row r="8865" spans="4:18">
      <c r="D8865" s="130"/>
      <c r="R8865" s="214"/>
    </row>
    <row r="8866" spans="4:18">
      <c r="D8866" s="130"/>
      <c r="R8866" s="214"/>
    </row>
    <row r="8867" spans="4:18">
      <c r="D8867" s="130"/>
      <c r="R8867" s="214"/>
    </row>
    <row r="8868" spans="4:18">
      <c r="D8868" s="130"/>
      <c r="R8868" s="214"/>
    </row>
    <row r="8869" spans="4:18">
      <c r="D8869" s="130"/>
      <c r="R8869" s="214"/>
    </row>
    <row r="8870" spans="4:18">
      <c r="D8870" s="130"/>
      <c r="R8870" s="214"/>
    </row>
    <row r="8871" spans="4:18">
      <c r="D8871" s="130"/>
      <c r="R8871" s="214"/>
    </row>
    <row r="8872" spans="4:18">
      <c r="D8872" s="130"/>
      <c r="R8872" s="214"/>
    </row>
    <row r="8873" spans="4:18">
      <c r="D8873" s="130"/>
      <c r="R8873" s="214"/>
    </row>
    <row r="8874" spans="4:18">
      <c r="D8874" s="130"/>
      <c r="R8874" s="214"/>
    </row>
    <row r="8875" spans="4:18">
      <c r="D8875" s="130"/>
      <c r="R8875" s="214"/>
    </row>
    <row r="8876" spans="4:18">
      <c r="D8876" s="130"/>
      <c r="R8876" s="214"/>
    </row>
    <row r="8877" spans="4:18">
      <c r="D8877" s="130"/>
      <c r="R8877" s="214"/>
    </row>
    <row r="8878" spans="4:18">
      <c r="D8878" s="130"/>
      <c r="R8878" s="214"/>
    </row>
    <row r="8879" spans="4:18">
      <c r="D8879" s="130"/>
      <c r="R8879" s="214"/>
    </row>
    <row r="8880" spans="4:18">
      <c r="D8880" s="130"/>
      <c r="R8880" s="214"/>
    </row>
    <row r="8881" spans="4:18">
      <c r="D8881" s="130"/>
      <c r="R8881" s="214"/>
    </row>
    <row r="8882" spans="4:18">
      <c r="D8882" s="130"/>
      <c r="R8882" s="214"/>
    </row>
    <row r="8883" spans="4:18">
      <c r="D8883" s="130"/>
      <c r="R8883" s="214"/>
    </row>
    <row r="8884" spans="4:18">
      <c r="D8884" s="130"/>
      <c r="R8884" s="214"/>
    </row>
    <row r="8885" spans="4:18">
      <c r="D8885" s="130"/>
      <c r="R8885" s="214"/>
    </row>
    <row r="8886" spans="4:18">
      <c r="D8886" s="130"/>
      <c r="R8886" s="214"/>
    </row>
    <row r="8887" spans="4:18">
      <c r="D8887" s="130"/>
      <c r="R8887" s="214"/>
    </row>
    <row r="8888" spans="4:18">
      <c r="D8888" s="130"/>
      <c r="R8888" s="214"/>
    </row>
    <row r="8889" spans="4:18">
      <c r="D8889" s="130"/>
      <c r="R8889" s="214"/>
    </row>
    <row r="8890" spans="4:18">
      <c r="D8890" s="130"/>
      <c r="R8890" s="214"/>
    </row>
    <row r="8891" spans="4:18">
      <c r="D8891" s="130"/>
      <c r="R8891" s="214"/>
    </row>
    <row r="8892" spans="4:18">
      <c r="D8892" s="130"/>
      <c r="R8892" s="214"/>
    </row>
    <row r="8893" spans="4:18">
      <c r="D8893" s="130"/>
      <c r="R8893" s="214"/>
    </row>
    <row r="8894" spans="4:18">
      <c r="D8894" s="130"/>
      <c r="R8894" s="214"/>
    </row>
    <row r="8895" spans="4:18">
      <c r="D8895" s="130"/>
      <c r="R8895" s="214"/>
    </row>
    <row r="8896" spans="4:18">
      <c r="D8896" s="130"/>
      <c r="R8896" s="214"/>
    </row>
    <row r="8897" spans="4:18">
      <c r="D8897" s="130"/>
      <c r="R8897" s="214"/>
    </row>
    <row r="8898" spans="4:18">
      <c r="D8898" s="130"/>
      <c r="R8898" s="214"/>
    </row>
    <row r="8899" spans="4:18">
      <c r="D8899" s="130"/>
      <c r="R8899" s="214"/>
    </row>
    <row r="8900" spans="4:18">
      <c r="D8900" s="130"/>
      <c r="R8900" s="214"/>
    </row>
    <row r="8901" spans="4:18">
      <c r="D8901" s="130"/>
      <c r="R8901" s="214"/>
    </row>
    <row r="8902" spans="4:18">
      <c r="D8902" s="130"/>
      <c r="R8902" s="214"/>
    </row>
    <row r="8903" spans="4:18">
      <c r="D8903" s="130"/>
      <c r="R8903" s="214"/>
    </row>
    <row r="8904" spans="4:18">
      <c r="D8904" s="130"/>
      <c r="R8904" s="214"/>
    </row>
    <row r="8905" spans="4:18">
      <c r="D8905" s="130"/>
      <c r="R8905" s="214"/>
    </row>
    <row r="8906" spans="4:18">
      <c r="D8906" s="130"/>
      <c r="R8906" s="214"/>
    </row>
    <row r="8907" spans="4:18">
      <c r="D8907" s="130"/>
      <c r="R8907" s="214"/>
    </row>
    <row r="8908" spans="4:18">
      <c r="D8908" s="130"/>
      <c r="R8908" s="214"/>
    </row>
    <row r="8909" spans="4:18">
      <c r="D8909" s="130"/>
      <c r="R8909" s="214"/>
    </row>
    <row r="8910" spans="4:18">
      <c r="D8910" s="130"/>
      <c r="R8910" s="214"/>
    </row>
    <row r="8911" spans="4:18">
      <c r="D8911" s="130"/>
      <c r="R8911" s="214"/>
    </row>
    <row r="8912" spans="4:18">
      <c r="D8912" s="130"/>
      <c r="R8912" s="214"/>
    </row>
    <row r="8913" spans="4:18">
      <c r="D8913" s="130"/>
      <c r="R8913" s="214"/>
    </row>
    <row r="8914" spans="4:18">
      <c r="D8914" s="130"/>
      <c r="R8914" s="214"/>
    </row>
    <row r="8915" spans="4:18">
      <c r="D8915" s="130"/>
      <c r="R8915" s="214"/>
    </row>
    <row r="8916" spans="4:18">
      <c r="D8916" s="130"/>
      <c r="R8916" s="214"/>
    </row>
    <row r="8917" spans="4:18">
      <c r="D8917" s="130"/>
      <c r="R8917" s="214"/>
    </row>
    <row r="8918" spans="4:18">
      <c r="D8918" s="130"/>
      <c r="R8918" s="214"/>
    </row>
    <row r="8919" spans="4:18">
      <c r="D8919" s="130"/>
      <c r="R8919" s="214"/>
    </row>
    <row r="8920" spans="4:18">
      <c r="D8920" s="130"/>
      <c r="R8920" s="214"/>
    </row>
    <row r="8921" spans="4:18">
      <c r="D8921" s="130"/>
      <c r="R8921" s="214"/>
    </row>
    <row r="8922" spans="4:18">
      <c r="D8922" s="130"/>
      <c r="R8922" s="214"/>
    </row>
    <row r="8923" spans="4:18">
      <c r="D8923" s="130"/>
      <c r="R8923" s="214"/>
    </row>
    <row r="8924" spans="4:18">
      <c r="D8924" s="130"/>
      <c r="R8924" s="214"/>
    </row>
    <row r="8925" spans="4:18">
      <c r="D8925" s="130"/>
      <c r="R8925" s="214"/>
    </row>
    <row r="8926" spans="4:18">
      <c r="D8926" s="130"/>
      <c r="R8926" s="214"/>
    </row>
    <row r="8927" spans="4:18">
      <c r="D8927" s="130"/>
      <c r="R8927" s="214"/>
    </row>
    <row r="8928" spans="4:18">
      <c r="D8928" s="130"/>
      <c r="R8928" s="214"/>
    </row>
    <row r="8929" spans="4:18">
      <c r="D8929" s="130"/>
      <c r="R8929" s="214"/>
    </row>
    <row r="8930" spans="4:18">
      <c r="D8930" s="130"/>
      <c r="R8930" s="214"/>
    </row>
    <row r="8931" spans="4:18">
      <c r="D8931" s="130"/>
      <c r="R8931" s="214"/>
    </row>
    <row r="8932" spans="4:18">
      <c r="D8932" s="130"/>
      <c r="R8932" s="214"/>
    </row>
    <row r="8933" spans="4:18">
      <c r="D8933" s="130"/>
      <c r="R8933" s="214"/>
    </row>
    <row r="8934" spans="4:18">
      <c r="D8934" s="130"/>
      <c r="R8934" s="214"/>
    </row>
    <row r="8935" spans="4:18">
      <c r="D8935" s="130"/>
      <c r="R8935" s="214"/>
    </row>
    <row r="8936" spans="4:18">
      <c r="D8936" s="130"/>
      <c r="R8936" s="214"/>
    </row>
    <row r="8937" spans="4:18">
      <c r="D8937" s="130"/>
      <c r="R8937" s="214"/>
    </row>
    <row r="8938" spans="4:18">
      <c r="D8938" s="130"/>
      <c r="R8938" s="214"/>
    </row>
    <row r="8939" spans="4:18">
      <c r="D8939" s="130"/>
      <c r="R8939" s="214"/>
    </row>
    <row r="8940" spans="4:18">
      <c r="D8940" s="130"/>
      <c r="R8940" s="214"/>
    </row>
    <row r="8941" spans="4:18">
      <c r="D8941" s="130"/>
      <c r="R8941" s="214"/>
    </row>
    <row r="8942" spans="4:18">
      <c r="D8942" s="130"/>
      <c r="R8942" s="214"/>
    </row>
    <row r="8943" spans="4:18">
      <c r="D8943" s="130"/>
      <c r="R8943" s="214"/>
    </row>
    <row r="8944" spans="4:18">
      <c r="D8944" s="130"/>
      <c r="R8944" s="214"/>
    </row>
    <row r="8945" spans="4:18">
      <c r="D8945" s="130"/>
      <c r="R8945" s="214"/>
    </row>
    <row r="8946" spans="4:18">
      <c r="D8946" s="130"/>
      <c r="R8946" s="214"/>
    </row>
    <row r="8947" spans="4:18">
      <c r="D8947" s="130"/>
      <c r="R8947" s="214"/>
    </row>
    <row r="8948" spans="4:18">
      <c r="D8948" s="130"/>
      <c r="R8948" s="214"/>
    </row>
    <row r="8949" spans="4:18">
      <c r="D8949" s="130"/>
      <c r="R8949" s="214"/>
    </row>
    <row r="8950" spans="4:18">
      <c r="D8950" s="130"/>
      <c r="R8950" s="214"/>
    </row>
    <row r="8951" spans="4:18">
      <c r="D8951" s="130"/>
      <c r="R8951" s="214"/>
    </row>
    <row r="8952" spans="4:18">
      <c r="D8952" s="130"/>
      <c r="R8952" s="214"/>
    </row>
    <row r="8953" spans="4:18">
      <c r="D8953" s="130"/>
      <c r="R8953" s="214"/>
    </row>
    <row r="8954" spans="4:18">
      <c r="D8954" s="130"/>
      <c r="R8954" s="214"/>
    </row>
    <row r="8955" spans="4:18">
      <c r="D8955" s="130"/>
      <c r="R8955" s="214"/>
    </row>
    <row r="8956" spans="4:18">
      <c r="D8956" s="130"/>
      <c r="R8956" s="214"/>
    </row>
    <row r="8957" spans="4:18">
      <c r="D8957" s="130"/>
      <c r="R8957" s="214"/>
    </row>
    <row r="8958" spans="4:18">
      <c r="D8958" s="130"/>
      <c r="R8958" s="214"/>
    </row>
    <row r="8959" spans="4:18">
      <c r="D8959" s="130"/>
      <c r="R8959" s="214"/>
    </row>
    <row r="8960" spans="4:18">
      <c r="D8960" s="130"/>
      <c r="R8960" s="214"/>
    </row>
    <row r="8961" spans="4:18">
      <c r="D8961" s="130"/>
      <c r="R8961" s="214"/>
    </row>
    <row r="8962" spans="4:18">
      <c r="D8962" s="130"/>
      <c r="R8962" s="214"/>
    </row>
    <row r="8963" spans="4:18">
      <c r="D8963" s="130"/>
      <c r="R8963" s="214"/>
    </row>
    <row r="8964" spans="4:18">
      <c r="D8964" s="130"/>
      <c r="R8964" s="214"/>
    </row>
    <row r="8965" spans="4:18">
      <c r="D8965" s="130"/>
      <c r="R8965" s="214"/>
    </row>
    <row r="8966" spans="4:18">
      <c r="D8966" s="130"/>
      <c r="R8966" s="214"/>
    </row>
    <row r="8967" spans="4:18">
      <c r="D8967" s="130"/>
      <c r="R8967" s="214"/>
    </row>
    <row r="8968" spans="4:18">
      <c r="D8968" s="130"/>
      <c r="R8968" s="214"/>
    </row>
    <row r="8969" spans="4:18">
      <c r="D8969" s="130"/>
      <c r="R8969" s="214"/>
    </row>
    <row r="8970" spans="4:18">
      <c r="D8970" s="130"/>
      <c r="R8970" s="214"/>
    </row>
    <row r="8971" spans="4:18">
      <c r="D8971" s="130"/>
      <c r="R8971" s="214"/>
    </row>
    <row r="8972" spans="4:18">
      <c r="D8972" s="130"/>
      <c r="R8972" s="214"/>
    </row>
    <row r="8973" spans="4:18">
      <c r="D8973" s="130"/>
      <c r="R8973" s="214"/>
    </row>
    <row r="8974" spans="4:18">
      <c r="D8974" s="130"/>
      <c r="R8974" s="214"/>
    </row>
    <row r="8975" spans="4:18">
      <c r="D8975" s="130"/>
      <c r="R8975" s="214"/>
    </row>
    <row r="8976" spans="4:18">
      <c r="D8976" s="130"/>
      <c r="R8976" s="214"/>
    </row>
    <row r="8977" spans="4:18">
      <c r="D8977" s="130"/>
      <c r="R8977" s="214"/>
    </row>
    <row r="8978" spans="4:18">
      <c r="D8978" s="130"/>
      <c r="R8978" s="214"/>
    </row>
    <row r="8979" spans="4:18">
      <c r="D8979" s="130"/>
      <c r="R8979" s="214"/>
    </row>
    <row r="8980" spans="4:18">
      <c r="D8980" s="130"/>
      <c r="R8980" s="214"/>
    </row>
    <row r="8981" spans="4:18">
      <c r="D8981" s="130"/>
      <c r="R8981" s="214"/>
    </row>
    <row r="8982" spans="4:18">
      <c r="D8982" s="130"/>
      <c r="R8982" s="214"/>
    </row>
    <row r="8983" spans="4:18">
      <c r="D8983" s="130"/>
      <c r="R8983" s="214"/>
    </row>
    <row r="8984" spans="4:18">
      <c r="D8984" s="130"/>
      <c r="R8984" s="214"/>
    </row>
    <row r="8985" spans="4:18">
      <c r="D8985" s="130"/>
      <c r="R8985" s="214"/>
    </row>
    <row r="8986" spans="4:18">
      <c r="D8986" s="130"/>
      <c r="R8986" s="214"/>
    </row>
    <row r="8987" spans="4:18">
      <c r="D8987" s="130"/>
      <c r="R8987" s="214"/>
    </row>
    <row r="8988" spans="4:18">
      <c r="D8988" s="130"/>
      <c r="R8988" s="214"/>
    </row>
    <row r="8989" spans="4:18">
      <c r="D8989" s="130"/>
      <c r="R8989" s="214"/>
    </row>
    <row r="8990" spans="4:18">
      <c r="D8990" s="130"/>
      <c r="R8990" s="214"/>
    </row>
    <row r="8991" spans="4:18">
      <c r="D8991" s="130"/>
      <c r="R8991" s="214"/>
    </row>
    <row r="8992" spans="4:18">
      <c r="D8992" s="130"/>
      <c r="R8992" s="214"/>
    </row>
    <row r="8993" spans="4:18">
      <c r="D8993" s="130"/>
      <c r="R8993" s="214"/>
    </row>
    <row r="8994" spans="4:18">
      <c r="D8994" s="130"/>
      <c r="R8994" s="214"/>
    </row>
    <row r="8995" spans="4:18">
      <c r="D8995" s="130"/>
      <c r="R8995" s="214"/>
    </row>
    <row r="8996" spans="4:18">
      <c r="D8996" s="130"/>
      <c r="R8996" s="214"/>
    </row>
    <row r="8997" spans="4:18">
      <c r="D8997" s="130"/>
      <c r="R8997" s="214"/>
    </row>
    <row r="8998" spans="4:18">
      <c r="D8998" s="130"/>
      <c r="R8998" s="214"/>
    </row>
    <row r="8999" spans="4:18">
      <c r="D8999" s="130"/>
      <c r="R8999" s="214"/>
    </row>
    <row r="9000" spans="4:18">
      <c r="D9000" s="130"/>
      <c r="R9000" s="214"/>
    </row>
    <row r="9001" spans="4:18">
      <c r="D9001" s="130"/>
      <c r="R9001" s="214"/>
    </row>
    <row r="9002" spans="4:18">
      <c r="D9002" s="130"/>
      <c r="R9002" s="214"/>
    </row>
    <row r="9003" spans="4:18">
      <c r="D9003" s="130"/>
      <c r="R9003" s="214"/>
    </row>
    <row r="9004" spans="4:18">
      <c r="D9004" s="130"/>
      <c r="R9004" s="214"/>
    </row>
    <row r="9005" spans="4:18">
      <c r="D9005" s="130"/>
      <c r="R9005" s="214"/>
    </row>
    <row r="9006" spans="4:18">
      <c r="D9006" s="130"/>
      <c r="R9006" s="214"/>
    </row>
    <row r="9007" spans="4:18">
      <c r="D9007" s="130"/>
      <c r="R9007" s="214"/>
    </row>
    <row r="9008" spans="4:18">
      <c r="D9008" s="130"/>
      <c r="R9008" s="214"/>
    </row>
    <row r="9009" spans="4:18">
      <c r="D9009" s="130"/>
      <c r="R9009" s="214"/>
    </row>
    <row r="9010" spans="4:18">
      <c r="D9010" s="130"/>
      <c r="R9010" s="214"/>
    </row>
    <row r="9011" spans="4:18">
      <c r="D9011" s="130"/>
      <c r="R9011" s="214"/>
    </row>
    <row r="9012" spans="4:18">
      <c r="D9012" s="130"/>
      <c r="R9012" s="214"/>
    </row>
    <row r="9013" spans="4:18">
      <c r="D9013" s="130"/>
      <c r="R9013" s="214"/>
    </row>
    <row r="9014" spans="4:18">
      <c r="D9014" s="130"/>
      <c r="R9014" s="214"/>
    </row>
    <row r="9015" spans="4:18">
      <c r="D9015" s="130"/>
      <c r="R9015" s="214"/>
    </row>
    <row r="9016" spans="4:18">
      <c r="D9016" s="130"/>
      <c r="R9016" s="214"/>
    </row>
    <row r="9017" spans="4:18">
      <c r="D9017" s="130"/>
      <c r="R9017" s="214"/>
    </row>
    <row r="9018" spans="4:18">
      <c r="D9018" s="130"/>
      <c r="R9018" s="214"/>
    </row>
    <row r="9019" spans="4:18">
      <c r="D9019" s="130"/>
      <c r="R9019" s="214"/>
    </row>
    <row r="9020" spans="4:18">
      <c r="D9020" s="130"/>
      <c r="R9020" s="214"/>
    </row>
    <row r="9021" spans="4:18">
      <c r="D9021" s="130"/>
      <c r="R9021" s="214"/>
    </row>
    <row r="9022" spans="4:18">
      <c r="D9022" s="130"/>
      <c r="R9022" s="214"/>
    </row>
    <row r="9023" spans="4:18">
      <c r="D9023" s="130"/>
      <c r="R9023" s="214"/>
    </row>
    <row r="9024" spans="4:18">
      <c r="D9024" s="130"/>
      <c r="R9024" s="214"/>
    </row>
    <row r="9025" spans="4:18">
      <c r="D9025" s="130"/>
      <c r="R9025" s="214"/>
    </row>
    <row r="9026" spans="4:18">
      <c r="D9026" s="130"/>
      <c r="R9026" s="214"/>
    </row>
    <row r="9027" spans="4:18">
      <c r="D9027" s="130"/>
      <c r="R9027" s="214"/>
    </row>
    <row r="9028" spans="4:18">
      <c r="D9028" s="130"/>
      <c r="R9028" s="214"/>
    </row>
    <row r="9029" spans="4:18">
      <c r="D9029" s="130"/>
      <c r="R9029" s="214"/>
    </row>
    <row r="9030" spans="4:18">
      <c r="D9030" s="130"/>
      <c r="R9030" s="214"/>
    </row>
    <row r="9031" spans="4:18">
      <c r="D9031" s="130"/>
      <c r="R9031" s="214"/>
    </row>
    <row r="9032" spans="4:18">
      <c r="D9032" s="130"/>
      <c r="R9032" s="214"/>
    </row>
    <row r="9033" spans="4:18">
      <c r="D9033" s="130"/>
      <c r="R9033" s="214"/>
    </row>
    <row r="9034" spans="4:18">
      <c r="D9034" s="130"/>
      <c r="R9034" s="214"/>
    </row>
    <row r="9035" spans="4:18">
      <c r="D9035" s="130"/>
      <c r="R9035" s="214"/>
    </row>
    <row r="9036" spans="4:18">
      <c r="D9036" s="130"/>
      <c r="R9036" s="214"/>
    </row>
    <row r="9037" spans="4:18">
      <c r="D9037" s="130"/>
      <c r="R9037" s="214"/>
    </row>
    <row r="9038" spans="4:18">
      <c r="D9038" s="130"/>
      <c r="R9038" s="214"/>
    </row>
    <row r="9039" spans="4:18">
      <c r="D9039" s="130"/>
      <c r="R9039" s="214"/>
    </row>
    <row r="9040" spans="4:18">
      <c r="D9040" s="130"/>
      <c r="R9040" s="214"/>
    </row>
    <row r="9041" spans="4:18">
      <c r="D9041" s="130"/>
      <c r="R9041" s="214"/>
    </row>
    <row r="9042" spans="4:18">
      <c r="D9042" s="130"/>
      <c r="R9042" s="214"/>
    </row>
    <row r="9043" spans="4:18">
      <c r="D9043" s="130"/>
      <c r="R9043" s="214"/>
    </row>
    <row r="9044" spans="4:18">
      <c r="D9044" s="130"/>
      <c r="R9044" s="214"/>
    </row>
    <row r="9045" spans="4:18">
      <c r="D9045" s="130"/>
      <c r="R9045" s="214"/>
    </row>
    <row r="9046" spans="4:18">
      <c r="D9046" s="130"/>
      <c r="R9046" s="214"/>
    </row>
    <row r="9047" spans="4:18">
      <c r="D9047" s="130"/>
      <c r="R9047" s="214"/>
    </row>
    <row r="9048" spans="4:18">
      <c r="D9048" s="130"/>
      <c r="R9048" s="214"/>
    </row>
    <row r="9049" spans="4:18">
      <c r="D9049" s="130"/>
      <c r="R9049" s="214"/>
    </row>
    <row r="9050" spans="4:18">
      <c r="D9050" s="130"/>
      <c r="R9050" s="214"/>
    </row>
    <row r="9051" spans="4:18">
      <c r="D9051" s="130"/>
      <c r="R9051" s="214"/>
    </row>
    <row r="9052" spans="4:18">
      <c r="D9052" s="130"/>
      <c r="R9052" s="214"/>
    </row>
    <row r="9053" spans="4:18">
      <c r="D9053" s="130"/>
      <c r="R9053" s="214"/>
    </row>
    <row r="9054" spans="4:18">
      <c r="D9054" s="130"/>
      <c r="R9054" s="214"/>
    </row>
    <row r="9055" spans="4:18">
      <c r="D9055" s="130"/>
      <c r="R9055" s="214"/>
    </row>
    <row r="9056" spans="4:18">
      <c r="D9056" s="130"/>
      <c r="R9056" s="214"/>
    </row>
    <row r="9057" spans="4:18">
      <c r="D9057" s="130"/>
      <c r="R9057" s="214"/>
    </row>
    <row r="9058" spans="4:18">
      <c r="D9058" s="130"/>
      <c r="R9058" s="214"/>
    </row>
    <row r="9059" spans="4:18">
      <c r="D9059" s="130"/>
      <c r="R9059" s="214"/>
    </row>
    <row r="9060" spans="4:18">
      <c r="D9060" s="130"/>
      <c r="R9060" s="214"/>
    </row>
    <row r="9061" spans="4:18">
      <c r="D9061" s="130"/>
      <c r="R9061" s="214"/>
    </row>
    <row r="9062" spans="4:18">
      <c r="D9062" s="130"/>
      <c r="R9062" s="214"/>
    </row>
    <row r="9063" spans="4:18">
      <c r="D9063" s="130"/>
      <c r="R9063" s="214"/>
    </row>
    <row r="9064" spans="4:18">
      <c r="D9064" s="130"/>
      <c r="R9064" s="214"/>
    </row>
    <row r="9065" spans="4:18">
      <c r="D9065" s="130"/>
      <c r="R9065" s="214"/>
    </row>
    <row r="9066" spans="4:18">
      <c r="D9066" s="130"/>
      <c r="R9066" s="214"/>
    </row>
    <row r="9067" spans="4:18">
      <c r="D9067" s="130"/>
      <c r="R9067" s="214"/>
    </row>
    <row r="9068" spans="4:18">
      <c r="D9068" s="130"/>
      <c r="R9068" s="214"/>
    </row>
    <row r="9069" spans="4:18">
      <c r="D9069" s="130"/>
      <c r="R9069" s="214"/>
    </row>
    <row r="9070" spans="4:18">
      <c r="D9070" s="130"/>
      <c r="R9070" s="214"/>
    </row>
    <row r="9071" spans="4:18">
      <c r="D9071" s="130"/>
      <c r="R9071" s="214"/>
    </row>
    <row r="9072" spans="4:18">
      <c r="D9072" s="130"/>
      <c r="R9072" s="214"/>
    </row>
    <row r="9073" spans="4:18">
      <c r="D9073" s="130"/>
      <c r="R9073" s="214"/>
    </row>
    <row r="9074" spans="4:18">
      <c r="D9074" s="130"/>
      <c r="R9074" s="214"/>
    </row>
    <row r="9075" spans="4:18">
      <c r="D9075" s="130"/>
      <c r="R9075" s="214"/>
    </row>
    <row r="9076" spans="4:18">
      <c r="D9076" s="130"/>
      <c r="R9076" s="214"/>
    </row>
    <row r="9077" spans="4:18">
      <c r="D9077" s="130"/>
      <c r="R9077" s="214"/>
    </row>
    <row r="9078" spans="4:18">
      <c r="D9078" s="130"/>
      <c r="R9078" s="214"/>
    </row>
    <row r="9079" spans="4:18">
      <c r="D9079" s="130"/>
      <c r="R9079" s="214"/>
    </row>
    <row r="9080" spans="4:18">
      <c r="D9080" s="130"/>
      <c r="R9080" s="214"/>
    </row>
    <row r="9081" spans="4:18">
      <c r="D9081" s="130"/>
      <c r="R9081" s="214"/>
    </row>
    <row r="9082" spans="4:18">
      <c r="D9082" s="130"/>
      <c r="R9082" s="214"/>
    </row>
    <row r="9083" spans="4:18">
      <c r="D9083" s="130"/>
      <c r="R9083" s="214"/>
    </row>
    <row r="9084" spans="4:18">
      <c r="D9084" s="130"/>
      <c r="R9084" s="214"/>
    </row>
    <row r="9085" spans="4:18">
      <c r="D9085" s="130"/>
      <c r="R9085" s="214"/>
    </row>
    <row r="9086" spans="4:18">
      <c r="D9086" s="130"/>
      <c r="R9086" s="214"/>
    </row>
    <row r="9087" spans="4:18">
      <c r="D9087" s="130"/>
      <c r="R9087" s="214"/>
    </row>
    <row r="9088" spans="4:18">
      <c r="D9088" s="130"/>
      <c r="R9088" s="214"/>
    </row>
    <row r="9089" spans="4:18">
      <c r="D9089" s="130"/>
      <c r="R9089" s="214"/>
    </row>
    <row r="9090" spans="4:18">
      <c r="D9090" s="130"/>
      <c r="R9090" s="214"/>
    </row>
    <row r="9091" spans="4:18">
      <c r="D9091" s="130"/>
      <c r="R9091" s="214"/>
    </row>
    <row r="9092" spans="4:18">
      <c r="D9092" s="130"/>
      <c r="R9092" s="214"/>
    </row>
    <row r="9093" spans="4:18">
      <c r="D9093" s="130"/>
      <c r="R9093" s="214"/>
    </row>
    <row r="9094" spans="4:18">
      <c r="D9094" s="130"/>
      <c r="R9094" s="214"/>
    </row>
    <row r="9095" spans="4:18">
      <c r="D9095" s="130"/>
      <c r="R9095" s="214"/>
    </row>
    <row r="9096" spans="4:18">
      <c r="D9096" s="130"/>
      <c r="R9096" s="214"/>
    </row>
    <row r="9097" spans="4:18">
      <c r="D9097" s="130"/>
      <c r="R9097" s="214"/>
    </row>
    <row r="9098" spans="4:18">
      <c r="D9098" s="130"/>
      <c r="R9098" s="214"/>
    </row>
    <row r="9099" spans="4:18">
      <c r="D9099" s="130"/>
      <c r="R9099" s="214"/>
    </row>
    <row r="9100" spans="4:18">
      <c r="D9100" s="130"/>
      <c r="R9100" s="214"/>
    </row>
    <row r="9101" spans="4:18">
      <c r="D9101" s="130"/>
      <c r="R9101" s="214"/>
    </row>
    <row r="9102" spans="4:18">
      <c r="D9102" s="130"/>
      <c r="R9102" s="214"/>
    </row>
    <row r="9103" spans="4:18">
      <c r="D9103" s="130"/>
      <c r="R9103" s="214"/>
    </row>
    <row r="9104" spans="4:18">
      <c r="D9104" s="130"/>
      <c r="R9104" s="214"/>
    </row>
    <row r="9105" spans="4:18">
      <c r="D9105" s="130"/>
      <c r="R9105" s="214"/>
    </row>
    <row r="9106" spans="4:18">
      <c r="D9106" s="130"/>
      <c r="R9106" s="214"/>
    </row>
    <row r="9107" spans="4:18">
      <c r="D9107" s="130"/>
      <c r="R9107" s="214"/>
    </row>
    <row r="9108" spans="4:18">
      <c r="D9108" s="130"/>
      <c r="R9108" s="214"/>
    </row>
    <row r="9109" spans="4:18">
      <c r="D9109" s="130"/>
      <c r="R9109" s="214"/>
    </row>
    <row r="9110" spans="4:18">
      <c r="D9110" s="130"/>
      <c r="R9110" s="214"/>
    </row>
    <row r="9111" spans="4:18">
      <c r="D9111" s="130"/>
      <c r="R9111" s="214"/>
    </row>
    <row r="9112" spans="4:18">
      <c r="D9112" s="130"/>
      <c r="R9112" s="214"/>
    </row>
    <row r="9113" spans="4:18">
      <c r="D9113" s="130"/>
      <c r="R9113" s="214"/>
    </row>
    <row r="9114" spans="4:18">
      <c r="D9114" s="130"/>
      <c r="R9114" s="214"/>
    </row>
    <row r="9115" spans="4:18">
      <c r="D9115" s="130"/>
      <c r="R9115" s="214"/>
    </row>
    <row r="9116" spans="4:18">
      <c r="D9116" s="130"/>
      <c r="R9116" s="214"/>
    </row>
    <row r="9117" spans="4:18">
      <c r="D9117" s="130"/>
      <c r="R9117" s="214"/>
    </row>
    <row r="9118" spans="4:18">
      <c r="D9118" s="130"/>
      <c r="R9118" s="214"/>
    </row>
    <row r="9119" spans="4:18">
      <c r="D9119" s="130"/>
      <c r="R9119" s="214"/>
    </row>
    <row r="9120" spans="4:18">
      <c r="D9120" s="130"/>
      <c r="R9120" s="214"/>
    </row>
    <row r="9121" spans="4:18">
      <c r="D9121" s="130"/>
      <c r="R9121" s="214"/>
    </row>
    <row r="9122" spans="4:18">
      <c r="D9122" s="130"/>
      <c r="R9122" s="214"/>
    </row>
    <row r="9123" spans="4:18">
      <c r="D9123" s="130"/>
      <c r="R9123" s="214"/>
    </row>
    <row r="9124" spans="4:18">
      <c r="D9124" s="130"/>
      <c r="R9124" s="214"/>
    </row>
    <row r="9125" spans="4:18">
      <c r="D9125" s="130"/>
      <c r="R9125" s="214"/>
    </row>
    <row r="9126" spans="4:18">
      <c r="D9126" s="130"/>
      <c r="R9126" s="214"/>
    </row>
    <row r="9127" spans="4:18">
      <c r="D9127" s="130"/>
      <c r="R9127" s="214"/>
    </row>
    <row r="9128" spans="4:18">
      <c r="D9128" s="130"/>
      <c r="R9128" s="214"/>
    </row>
    <row r="9129" spans="4:18">
      <c r="D9129" s="130"/>
      <c r="R9129" s="214"/>
    </row>
    <row r="9130" spans="4:18">
      <c r="D9130" s="130"/>
      <c r="R9130" s="214"/>
    </row>
    <row r="9131" spans="4:18">
      <c r="D9131" s="130"/>
      <c r="R9131" s="214"/>
    </row>
    <row r="9132" spans="4:18">
      <c r="D9132" s="130"/>
      <c r="R9132" s="214"/>
    </row>
    <row r="9133" spans="4:18">
      <c r="D9133" s="130"/>
      <c r="R9133" s="214"/>
    </row>
    <row r="9134" spans="4:18">
      <c r="D9134" s="130"/>
      <c r="R9134" s="214"/>
    </row>
    <row r="9135" spans="4:18">
      <c r="D9135" s="130"/>
      <c r="R9135" s="214"/>
    </row>
    <row r="9136" spans="4:18">
      <c r="D9136" s="130"/>
      <c r="R9136" s="214"/>
    </row>
    <row r="9137" spans="4:18">
      <c r="D9137" s="130"/>
      <c r="R9137" s="214"/>
    </row>
    <row r="9138" spans="4:18">
      <c r="D9138" s="130"/>
      <c r="R9138" s="214"/>
    </row>
    <row r="9139" spans="4:18">
      <c r="D9139" s="130"/>
      <c r="R9139" s="214"/>
    </row>
    <row r="9140" spans="4:18">
      <c r="D9140" s="130"/>
      <c r="R9140" s="214"/>
    </row>
    <row r="9141" spans="4:18">
      <c r="D9141" s="130"/>
      <c r="R9141" s="214"/>
    </row>
    <row r="9142" spans="4:18">
      <c r="D9142" s="130"/>
      <c r="R9142" s="214"/>
    </row>
    <row r="9143" spans="4:18">
      <c r="D9143" s="130"/>
      <c r="R9143" s="214"/>
    </row>
    <row r="9144" spans="4:18">
      <c r="D9144" s="130"/>
      <c r="R9144" s="214"/>
    </row>
    <row r="9145" spans="4:18">
      <c r="D9145" s="130"/>
      <c r="R9145" s="214"/>
    </row>
    <row r="9146" spans="4:18">
      <c r="D9146" s="130"/>
      <c r="R9146" s="214"/>
    </row>
    <row r="9147" spans="4:18">
      <c r="D9147" s="130"/>
      <c r="R9147" s="214"/>
    </row>
    <row r="9148" spans="4:18">
      <c r="D9148" s="130"/>
      <c r="R9148" s="214"/>
    </row>
    <row r="9149" spans="4:18">
      <c r="D9149" s="130"/>
      <c r="R9149" s="214"/>
    </row>
    <row r="9150" spans="4:18">
      <c r="D9150" s="130"/>
      <c r="R9150" s="214"/>
    </row>
    <row r="9151" spans="4:18">
      <c r="D9151" s="130"/>
      <c r="R9151" s="214"/>
    </row>
    <row r="9152" spans="4:18">
      <c r="D9152" s="130"/>
      <c r="R9152" s="214"/>
    </row>
    <row r="9153" spans="4:18">
      <c r="D9153" s="130"/>
      <c r="R9153" s="214"/>
    </row>
    <row r="9154" spans="4:18">
      <c r="D9154" s="130"/>
      <c r="R9154" s="214"/>
    </row>
    <row r="9155" spans="4:18">
      <c r="D9155" s="130"/>
      <c r="R9155" s="214"/>
    </row>
    <row r="9156" spans="4:18">
      <c r="D9156" s="130"/>
      <c r="R9156" s="214"/>
    </row>
    <row r="9157" spans="4:18">
      <c r="D9157" s="130"/>
      <c r="R9157" s="214"/>
    </row>
    <row r="9158" spans="4:18">
      <c r="D9158" s="130"/>
      <c r="R9158" s="214"/>
    </row>
    <row r="9159" spans="4:18">
      <c r="D9159" s="130"/>
      <c r="R9159" s="214"/>
    </row>
    <row r="9160" spans="4:18">
      <c r="D9160" s="130"/>
      <c r="R9160" s="214"/>
    </row>
    <row r="9161" spans="4:18">
      <c r="D9161" s="130"/>
      <c r="R9161" s="214"/>
    </row>
    <row r="9162" spans="4:18">
      <c r="D9162" s="130"/>
      <c r="R9162" s="214"/>
    </row>
    <row r="9163" spans="4:18">
      <c r="D9163" s="130"/>
      <c r="R9163" s="214"/>
    </row>
    <row r="9164" spans="4:18">
      <c r="D9164" s="130"/>
      <c r="R9164" s="214"/>
    </row>
    <row r="9165" spans="4:18">
      <c r="D9165" s="130"/>
      <c r="R9165" s="214"/>
    </row>
    <row r="9166" spans="4:18">
      <c r="D9166" s="130"/>
      <c r="R9166" s="214"/>
    </row>
    <row r="9167" spans="4:18">
      <c r="D9167" s="130"/>
      <c r="R9167" s="214"/>
    </row>
    <row r="9168" spans="4:18">
      <c r="D9168" s="130"/>
      <c r="R9168" s="214"/>
    </row>
    <row r="9169" spans="4:18">
      <c r="D9169" s="130"/>
      <c r="R9169" s="214"/>
    </row>
    <row r="9170" spans="4:18">
      <c r="D9170" s="130"/>
      <c r="R9170" s="214"/>
    </row>
    <row r="9171" spans="4:18">
      <c r="D9171" s="130"/>
      <c r="R9171" s="214"/>
    </row>
    <row r="9172" spans="4:18">
      <c r="D9172" s="130"/>
      <c r="R9172" s="214"/>
    </row>
    <row r="9173" spans="4:18">
      <c r="D9173" s="130"/>
      <c r="R9173" s="214"/>
    </row>
    <row r="9174" spans="4:18">
      <c r="D9174" s="130"/>
      <c r="R9174" s="214"/>
    </row>
    <row r="9175" spans="4:18">
      <c r="D9175" s="130"/>
      <c r="R9175" s="214"/>
    </row>
    <row r="9176" spans="4:18">
      <c r="D9176" s="130"/>
      <c r="R9176" s="214"/>
    </row>
    <row r="9177" spans="4:18">
      <c r="D9177" s="130"/>
      <c r="R9177" s="214"/>
    </row>
    <row r="9178" spans="4:18">
      <c r="D9178" s="130"/>
      <c r="R9178" s="214"/>
    </row>
    <row r="9179" spans="4:18">
      <c r="D9179" s="130"/>
      <c r="R9179" s="214"/>
    </row>
    <row r="9180" spans="4:18">
      <c r="D9180" s="130"/>
      <c r="R9180" s="214"/>
    </row>
    <row r="9181" spans="4:18">
      <c r="D9181" s="130"/>
      <c r="R9181" s="214"/>
    </row>
    <row r="9182" spans="4:18">
      <c r="D9182" s="130"/>
      <c r="R9182" s="214"/>
    </row>
    <row r="9183" spans="4:18">
      <c r="D9183" s="130"/>
      <c r="R9183" s="214"/>
    </row>
    <row r="9184" spans="4:18">
      <c r="D9184" s="130"/>
      <c r="R9184" s="214"/>
    </row>
    <row r="9185" spans="4:18">
      <c r="D9185" s="130"/>
      <c r="R9185" s="214"/>
    </row>
    <row r="9186" spans="4:18">
      <c r="D9186" s="130"/>
      <c r="R9186" s="214"/>
    </row>
    <row r="9187" spans="4:18">
      <c r="D9187" s="130"/>
      <c r="R9187" s="214"/>
    </row>
    <row r="9188" spans="4:18">
      <c r="D9188" s="130"/>
      <c r="R9188" s="214"/>
    </row>
    <row r="9189" spans="4:18">
      <c r="D9189" s="130"/>
      <c r="R9189" s="214"/>
    </row>
    <row r="9190" spans="4:18">
      <c r="D9190" s="130"/>
      <c r="R9190" s="214"/>
    </row>
    <row r="9191" spans="4:18">
      <c r="D9191" s="130"/>
      <c r="R9191" s="214"/>
    </row>
    <row r="9192" spans="4:18">
      <c r="D9192" s="130"/>
      <c r="R9192" s="214"/>
    </row>
    <row r="9193" spans="4:18">
      <c r="D9193" s="130"/>
      <c r="R9193" s="214"/>
    </row>
    <row r="9194" spans="4:18">
      <c r="D9194" s="130"/>
      <c r="R9194" s="214"/>
    </row>
    <row r="9195" spans="4:18">
      <c r="D9195" s="130"/>
      <c r="R9195" s="214"/>
    </row>
    <row r="9196" spans="4:18">
      <c r="D9196" s="130"/>
      <c r="R9196" s="214"/>
    </row>
    <row r="9197" spans="4:18">
      <c r="D9197" s="130"/>
      <c r="R9197" s="214"/>
    </row>
    <row r="9198" spans="4:18">
      <c r="D9198" s="130"/>
      <c r="R9198" s="214"/>
    </row>
    <row r="9199" spans="4:18">
      <c r="D9199" s="130"/>
      <c r="R9199" s="214"/>
    </row>
    <row r="9200" spans="4:18">
      <c r="D9200" s="130"/>
      <c r="R9200" s="214"/>
    </row>
    <row r="9201" spans="4:18">
      <c r="D9201" s="130"/>
      <c r="R9201" s="214"/>
    </row>
    <row r="9202" spans="4:18">
      <c r="D9202" s="130"/>
      <c r="R9202" s="214"/>
    </row>
    <row r="9203" spans="4:18">
      <c r="D9203" s="130"/>
      <c r="R9203" s="214"/>
    </row>
    <row r="9204" spans="4:18">
      <c r="D9204" s="130"/>
      <c r="R9204" s="214"/>
    </row>
    <row r="9205" spans="4:18">
      <c r="D9205" s="130"/>
      <c r="R9205" s="214"/>
    </row>
    <row r="9206" spans="4:18">
      <c r="D9206" s="130"/>
      <c r="R9206" s="214"/>
    </row>
    <row r="9207" spans="4:18">
      <c r="D9207" s="130"/>
      <c r="R9207" s="214"/>
    </row>
    <row r="9208" spans="4:18">
      <c r="D9208" s="130"/>
      <c r="R9208" s="214"/>
    </row>
    <row r="9209" spans="4:18">
      <c r="D9209" s="130"/>
      <c r="R9209" s="214"/>
    </row>
    <row r="9210" spans="4:18">
      <c r="D9210" s="130"/>
      <c r="R9210" s="214"/>
    </row>
    <row r="9211" spans="4:18">
      <c r="D9211" s="130"/>
      <c r="R9211" s="214"/>
    </row>
    <row r="9212" spans="4:18">
      <c r="D9212" s="130"/>
      <c r="R9212" s="214"/>
    </row>
    <row r="9213" spans="4:18">
      <c r="D9213" s="130"/>
      <c r="R9213" s="214"/>
    </row>
    <row r="9214" spans="4:18">
      <c r="D9214" s="130"/>
      <c r="R9214" s="214"/>
    </row>
    <row r="9215" spans="4:18">
      <c r="D9215" s="130"/>
      <c r="R9215" s="214"/>
    </row>
    <row r="9216" spans="4:18">
      <c r="D9216" s="130"/>
      <c r="R9216" s="214"/>
    </row>
    <row r="9217" spans="4:18">
      <c r="D9217" s="130"/>
      <c r="R9217" s="214"/>
    </row>
    <row r="9218" spans="4:18">
      <c r="D9218" s="130"/>
      <c r="R9218" s="214"/>
    </row>
    <row r="9219" spans="4:18">
      <c r="D9219" s="130"/>
      <c r="R9219" s="214"/>
    </row>
    <row r="9220" spans="4:18">
      <c r="D9220" s="130"/>
      <c r="R9220" s="214"/>
    </row>
    <row r="9221" spans="4:18">
      <c r="D9221" s="130"/>
      <c r="R9221" s="214"/>
    </row>
    <row r="9222" spans="4:18">
      <c r="D9222" s="130"/>
      <c r="R9222" s="214"/>
    </row>
    <row r="9223" spans="4:18">
      <c r="D9223" s="130"/>
      <c r="R9223" s="214"/>
    </row>
    <row r="9224" spans="4:18">
      <c r="D9224" s="130"/>
      <c r="R9224" s="214"/>
    </row>
    <row r="9225" spans="4:18">
      <c r="D9225" s="130"/>
      <c r="R9225" s="214"/>
    </row>
    <row r="9226" spans="4:18">
      <c r="D9226" s="130"/>
      <c r="R9226" s="214"/>
    </row>
    <row r="9227" spans="4:18">
      <c r="D9227" s="130"/>
      <c r="R9227" s="214"/>
    </row>
    <row r="9228" spans="4:18">
      <c r="D9228" s="130"/>
      <c r="R9228" s="214"/>
    </row>
    <row r="9229" spans="4:18">
      <c r="D9229" s="130"/>
      <c r="R9229" s="214"/>
    </row>
    <row r="9230" spans="4:18">
      <c r="D9230" s="130"/>
      <c r="R9230" s="214"/>
    </row>
    <row r="9231" spans="4:18">
      <c r="D9231" s="130"/>
      <c r="R9231" s="214"/>
    </row>
    <row r="9232" spans="4:18">
      <c r="D9232" s="130"/>
      <c r="R9232" s="214"/>
    </row>
    <row r="9233" spans="4:18">
      <c r="D9233" s="130"/>
      <c r="R9233" s="214"/>
    </row>
    <row r="9234" spans="4:18">
      <c r="D9234" s="130"/>
      <c r="R9234" s="214"/>
    </row>
    <row r="9235" spans="4:18">
      <c r="D9235" s="130"/>
      <c r="R9235" s="214"/>
    </row>
    <row r="9236" spans="4:18">
      <c r="D9236" s="130"/>
      <c r="R9236" s="214"/>
    </row>
    <row r="9237" spans="4:18">
      <c r="D9237" s="130"/>
      <c r="R9237" s="214"/>
    </row>
    <row r="9238" spans="4:18">
      <c r="D9238" s="130"/>
      <c r="R9238" s="214"/>
    </row>
    <row r="9239" spans="4:18">
      <c r="D9239" s="130"/>
      <c r="R9239" s="214"/>
    </row>
    <row r="9240" spans="4:18">
      <c r="D9240" s="130"/>
      <c r="R9240" s="214"/>
    </row>
    <row r="9241" spans="4:18">
      <c r="D9241" s="130"/>
      <c r="R9241" s="214"/>
    </row>
    <row r="9242" spans="4:18">
      <c r="D9242" s="130"/>
      <c r="R9242" s="214"/>
    </row>
    <row r="9243" spans="4:18">
      <c r="D9243" s="130"/>
      <c r="R9243" s="214"/>
    </row>
    <row r="9244" spans="4:18">
      <c r="D9244" s="130"/>
      <c r="R9244" s="214"/>
    </row>
    <row r="9245" spans="4:18">
      <c r="D9245" s="130"/>
      <c r="R9245" s="214"/>
    </row>
    <row r="9246" spans="4:18">
      <c r="D9246" s="130"/>
      <c r="R9246" s="214"/>
    </row>
    <row r="9247" spans="4:18">
      <c r="D9247" s="130"/>
      <c r="R9247" s="214"/>
    </row>
    <row r="9248" spans="4:18">
      <c r="D9248" s="130"/>
      <c r="R9248" s="214"/>
    </row>
    <row r="9249" spans="4:18">
      <c r="D9249" s="130"/>
      <c r="R9249" s="214"/>
    </row>
    <row r="9250" spans="4:18">
      <c r="D9250" s="130"/>
      <c r="R9250" s="214"/>
    </row>
    <row r="9251" spans="4:18">
      <c r="D9251" s="130"/>
      <c r="R9251" s="214"/>
    </row>
    <row r="9252" spans="4:18">
      <c r="D9252" s="130"/>
      <c r="R9252" s="214"/>
    </row>
    <row r="9253" spans="4:18">
      <c r="D9253" s="130"/>
      <c r="R9253" s="214"/>
    </row>
    <row r="9254" spans="4:18">
      <c r="D9254" s="130"/>
      <c r="R9254" s="214"/>
    </row>
    <row r="9255" spans="4:18">
      <c r="D9255" s="130"/>
      <c r="R9255" s="214"/>
    </row>
    <row r="9256" spans="4:18">
      <c r="D9256" s="130"/>
      <c r="R9256" s="214"/>
    </row>
    <row r="9257" spans="4:18">
      <c r="D9257" s="130"/>
      <c r="R9257" s="214"/>
    </row>
    <row r="9258" spans="4:18">
      <c r="D9258" s="130"/>
      <c r="R9258" s="214"/>
    </row>
    <row r="9259" spans="4:18">
      <c r="D9259" s="130"/>
      <c r="R9259" s="214"/>
    </row>
    <row r="9260" spans="4:18">
      <c r="D9260" s="130"/>
      <c r="R9260" s="214"/>
    </row>
    <row r="9261" spans="4:18">
      <c r="D9261" s="130"/>
      <c r="R9261" s="214"/>
    </row>
    <row r="9262" spans="4:18">
      <c r="D9262" s="130"/>
      <c r="R9262" s="214"/>
    </row>
    <row r="9263" spans="4:18">
      <c r="D9263" s="130"/>
      <c r="R9263" s="214"/>
    </row>
    <row r="9264" spans="4:18">
      <c r="D9264" s="130"/>
      <c r="R9264" s="214"/>
    </row>
    <row r="9265" spans="4:18">
      <c r="D9265" s="130"/>
      <c r="R9265" s="214"/>
    </row>
    <row r="9266" spans="4:18">
      <c r="D9266" s="130"/>
      <c r="R9266" s="214"/>
    </row>
    <row r="9267" spans="4:18">
      <c r="D9267" s="130"/>
      <c r="R9267" s="214"/>
    </row>
    <row r="9268" spans="4:18">
      <c r="D9268" s="130"/>
      <c r="R9268" s="214"/>
    </row>
    <row r="9269" spans="4:18">
      <c r="D9269" s="130"/>
      <c r="R9269" s="214"/>
    </row>
    <row r="9270" spans="4:18">
      <c r="D9270" s="130"/>
      <c r="R9270" s="214"/>
    </row>
    <row r="9271" spans="4:18">
      <c r="D9271" s="130"/>
      <c r="R9271" s="214"/>
    </row>
    <row r="9272" spans="4:18">
      <c r="D9272" s="130"/>
      <c r="R9272" s="214"/>
    </row>
    <row r="9273" spans="4:18">
      <c r="D9273" s="130"/>
      <c r="R9273" s="214"/>
    </row>
    <row r="9274" spans="4:18">
      <c r="D9274" s="130"/>
      <c r="R9274" s="214"/>
    </row>
    <row r="9275" spans="4:18">
      <c r="D9275" s="130"/>
      <c r="R9275" s="214"/>
    </row>
    <row r="9276" spans="4:18">
      <c r="D9276" s="130"/>
      <c r="R9276" s="214"/>
    </row>
    <row r="9277" spans="4:18">
      <c r="D9277" s="130"/>
      <c r="R9277" s="214"/>
    </row>
    <row r="9278" spans="4:18">
      <c r="D9278" s="130"/>
      <c r="R9278" s="214"/>
    </row>
    <row r="9279" spans="4:18">
      <c r="D9279" s="130"/>
      <c r="R9279" s="214"/>
    </row>
    <row r="9280" spans="4:18">
      <c r="D9280" s="130"/>
      <c r="R9280" s="214"/>
    </row>
    <row r="9281" spans="4:18">
      <c r="D9281" s="130"/>
      <c r="R9281" s="214"/>
    </row>
    <row r="9282" spans="4:18">
      <c r="D9282" s="130"/>
      <c r="R9282" s="214"/>
    </row>
    <row r="9283" spans="4:18">
      <c r="D9283" s="130"/>
      <c r="R9283" s="214"/>
    </row>
    <row r="9284" spans="4:18">
      <c r="D9284" s="130"/>
      <c r="R9284" s="214"/>
    </row>
    <row r="9285" spans="4:18">
      <c r="D9285" s="130"/>
      <c r="R9285" s="214"/>
    </row>
    <row r="9286" spans="4:18">
      <c r="D9286" s="130"/>
      <c r="R9286" s="214"/>
    </row>
    <row r="9287" spans="4:18">
      <c r="D9287" s="130"/>
      <c r="R9287" s="214"/>
    </row>
    <row r="9288" spans="4:18">
      <c r="D9288" s="130"/>
      <c r="R9288" s="214"/>
    </row>
    <row r="9289" spans="4:18">
      <c r="D9289" s="130"/>
      <c r="R9289" s="214"/>
    </row>
    <row r="9290" spans="4:18">
      <c r="D9290" s="130"/>
      <c r="R9290" s="214"/>
    </row>
    <row r="9291" spans="4:18">
      <c r="D9291" s="130"/>
      <c r="R9291" s="214"/>
    </row>
    <row r="9292" spans="4:18">
      <c r="D9292" s="130"/>
      <c r="R9292" s="214"/>
    </row>
    <row r="9293" spans="4:18">
      <c r="D9293" s="130"/>
      <c r="R9293" s="214"/>
    </row>
    <row r="9294" spans="4:18">
      <c r="D9294" s="130"/>
      <c r="R9294" s="214"/>
    </row>
    <row r="9295" spans="4:18">
      <c r="D9295" s="130"/>
      <c r="R9295" s="214"/>
    </row>
    <row r="9296" spans="4:18">
      <c r="D9296" s="130"/>
      <c r="R9296" s="214"/>
    </row>
    <row r="9297" spans="4:18">
      <c r="D9297" s="130"/>
      <c r="R9297" s="214"/>
    </row>
    <row r="9298" spans="4:18">
      <c r="D9298" s="130"/>
      <c r="R9298" s="214"/>
    </row>
    <row r="9299" spans="4:18">
      <c r="D9299" s="130"/>
      <c r="R9299" s="214"/>
    </row>
    <row r="9300" spans="4:18">
      <c r="D9300" s="130"/>
      <c r="R9300" s="214"/>
    </row>
    <row r="9301" spans="4:18">
      <c r="D9301" s="130"/>
      <c r="R9301" s="214"/>
    </row>
    <row r="9302" spans="4:18">
      <c r="D9302" s="130"/>
      <c r="R9302" s="214"/>
    </row>
    <row r="9303" spans="4:18">
      <c r="D9303" s="130"/>
      <c r="R9303" s="214"/>
    </row>
    <row r="9304" spans="4:18">
      <c r="D9304" s="130"/>
      <c r="R9304" s="214"/>
    </row>
    <row r="9305" spans="4:18">
      <c r="D9305" s="130"/>
      <c r="R9305" s="214"/>
    </row>
    <row r="9306" spans="4:18">
      <c r="D9306" s="130"/>
      <c r="R9306" s="214"/>
    </row>
    <row r="9307" spans="4:18">
      <c r="D9307" s="130"/>
      <c r="R9307" s="214"/>
    </row>
    <row r="9308" spans="4:18">
      <c r="D9308" s="130"/>
      <c r="R9308" s="214"/>
    </row>
    <row r="9309" spans="4:18">
      <c r="D9309" s="130"/>
      <c r="R9309" s="214"/>
    </row>
    <row r="9310" spans="4:18">
      <c r="D9310" s="130"/>
      <c r="R9310" s="214"/>
    </row>
    <row r="9311" spans="4:18">
      <c r="D9311" s="130"/>
      <c r="R9311" s="214"/>
    </row>
    <row r="9312" spans="4:18">
      <c r="D9312" s="130"/>
      <c r="R9312" s="214"/>
    </row>
    <row r="9313" spans="4:18">
      <c r="D9313" s="130"/>
      <c r="R9313" s="214"/>
    </row>
    <row r="9314" spans="4:18">
      <c r="D9314" s="130"/>
      <c r="R9314" s="214"/>
    </row>
    <row r="9315" spans="4:18">
      <c r="D9315" s="130"/>
      <c r="R9315" s="214"/>
    </row>
    <row r="9316" spans="4:18">
      <c r="D9316" s="130"/>
      <c r="R9316" s="214"/>
    </row>
    <row r="9317" spans="4:18">
      <c r="D9317" s="130"/>
      <c r="R9317" s="214"/>
    </row>
    <row r="9318" spans="4:18">
      <c r="D9318" s="130"/>
      <c r="R9318" s="214"/>
    </row>
    <row r="9319" spans="4:18">
      <c r="D9319" s="130"/>
      <c r="R9319" s="214"/>
    </row>
    <row r="9320" spans="4:18">
      <c r="D9320" s="130"/>
      <c r="R9320" s="214"/>
    </row>
    <row r="9321" spans="4:18">
      <c r="D9321" s="130"/>
      <c r="R9321" s="214"/>
    </row>
    <row r="9322" spans="4:18">
      <c r="D9322" s="130"/>
      <c r="R9322" s="214"/>
    </row>
    <row r="9323" spans="4:18">
      <c r="D9323" s="130"/>
      <c r="R9323" s="214"/>
    </row>
    <row r="9324" spans="4:18">
      <c r="D9324" s="130"/>
      <c r="R9324" s="214"/>
    </row>
    <row r="9325" spans="4:18">
      <c r="D9325" s="130"/>
      <c r="R9325" s="214"/>
    </row>
    <row r="9326" spans="4:18">
      <c r="D9326" s="130"/>
      <c r="R9326" s="214"/>
    </row>
    <row r="9327" spans="4:18">
      <c r="D9327" s="130"/>
      <c r="R9327" s="214"/>
    </row>
    <row r="9328" spans="4:18">
      <c r="D9328" s="130"/>
      <c r="R9328" s="214"/>
    </row>
    <row r="9329" spans="4:18">
      <c r="D9329" s="130"/>
      <c r="R9329" s="214"/>
    </row>
    <row r="9330" spans="4:18">
      <c r="D9330" s="130"/>
      <c r="R9330" s="214"/>
    </row>
    <row r="9331" spans="4:18">
      <c r="D9331" s="130"/>
      <c r="R9331" s="214"/>
    </row>
    <row r="9332" spans="4:18">
      <c r="D9332" s="130"/>
      <c r="R9332" s="214"/>
    </row>
    <row r="9333" spans="4:18">
      <c r="D9333" s="130"/>
      <c r="R9333" s="214"/>
    </row>
    <row r="9334" spans="4:18">
      <c r="D9334" s="130"/>
      <c r="R9334" s="214"/>
    </row>
    <row r="9335" spans="4:18">
      <c r="D9335" s="130"/>
      <c r="R9335" s="214"/>
    </row>
    <row r="9336" spans="4:18">
      <c r="D9336" s="130"/>
      <c r="R9336" s="214"/>
    </row>
    <row r="9337" spans="4:18">
      <c r="D9337" s="130"/>
      <c r="R9337" s="214"/>
    </row>
    <row r="9338" spans="4:18">
      <c r="D9338" s="130"/>
      <c r="R9338" s="214"/>
    </row>
    <row r="9339" spans="4:18">
      <c r="D9339" s="130"/>
      <c r="R9339" s="214"/>
    </row>
    <row r="9340" spans="4:18">
      <c r="D9340" s="130"/>
      <c r="R9340" s="214"/>
    </row>
    <row r="9341" spans="4:18">
      <c r="D9341" s="130"/>
      <c r="R9341" s="214"/>
    </row>
    <row r="9342" spans="4:18">
      <c r="D9342" s="130"/>
      <c r="R9342" s="214"/>
    </row>
    <row r="9343" spans="4:18">
      <c r="D9343" s="130"/>
      <c r="R9343" s="214"/>
    </row>
    <row r="9344" spans="4:18">
      <c r="D9344" s="130"/>
      <c r="R9344" s="214"/>
    </row>
    <row r="9345" spans="4:18">
      <c r="D9345" s="130"/>
      <c r="R9345" s="214"/>
    </row>
    <row r="9346" spans="4:18">
      <c r="D9346" s="130"/>
      <c r="R9346" s="214"/>
    </row>
    <row r="9347" spans="4:18">
      <c r="D9347" s="130"/>
      <c r="R9347" s="214"/>
    </row>
    <row r="9348" spans="4:18">
      <c r="D9348" s="130"/>
      <c r="R9348" s="214"/>
    </row>
    <row r="9349" spans="4:18">
      <c r="D9349" s="130"/>
      <c r="R9349" s="214"/>
    </row>
    <row r="9350" spans="4:18">
      <c r="D9350" s="130"/>
      <c r="R9350" s="214"/>
    </row>
    <row r="9351" spans="4:18">
      <c r="D9351" s="130"/>
      <c r="R9351" s="214"/>
    </row>
    <row r="9352" spans="4:18">
      <c r="D9352" s="130"/>
      <c r="R9352" s="214"/>
    </row>
    <row r="9353" spans="4:18">
      <c r="D9353" s="130"/>
      <c r="R9353" s="214"/>
    </row>
    <row r="9354" spans="4:18">
      <c r="D9354" s="130"/>
      <c r="R9354" s="214"/>
    </row>
    <row r="9355" spans="4:18">
      <c r="D9355" s="130"/>
      <c r="R9355" s="214"/>
    </row>
    <row r="9356" spans="4:18">
      <c r="D9356" s="130"/>
      <c r="R9356" s="214"/>
    </row>
    <row r="9357" spans="4:18">
      <c r="D9357" s="130"/>
      <c r="R9357" s="214"/>
    </row>
    <row r="9358" spans="4:18">
      <c r="D9358" s="130"/>
      <c r="R9358" s="214"/>
    </row>
    <row r="9359" spans="4:18">
      <c r="D9359" s="130"/>
      <c r="R9359" s="214"/>
    </row>
    <row r="9360" spans="4:18">
      <c r="D9360" s="130"/>
      <c r="R9360" s="214"/>
    </row>
    <row r="9361" spans="4:18">
      <c r="D9361" s="130"/>
      <c r="R9361" s="214"/>
    </row>
    <row r="9362" spans="4:18">
      <c r="D9362" s="130"/>
      <c r="R9362" s="214"/>
    </row>
    <row r="9363" spans="4:18">
      <c r="D9363" s="130"/>
      <c r="R9363" s="214"/>
    </row>
    <row r="9364" spans="4:18">
      <c r="D9364" s="130"/>
      <c r="R9364" s="214"/>
    </row>
    <row r="9365" spans="4:18">
      <c r="D9365" s="130"/>
      <c r="R9365" s="214"/>
    </row>
    <row r="9366" spans="4:18">
      <c r="D9366" s="130"/>
      <c r="R9366" s="214"/>
    </row>
    <row r="9367" spans="4:18">
      <c r="D9367" s="130"/>
      <c r="R9367" s="214"/>
    </row>
    <row r="9368" spans="4:18">
      <c r="D9368" s="130"/>
      <c r="R9368" s="214"/>
    </row>
    <row r="9369" spans="4:18">
      <c r="D9369" s="130"/>
      <c r="R9369" s="214"/>
    </row>
    <row r="9370" spans="4:18">
      <c r="D9370" s="130"/>
      <c r="R9370" s="214"/>
    </row>
    <row r="9371" spans="4:18">
      <c r="D9371" s="130"/>
      <c r="R9371" s="214"/>
    </row>
    <row r="9372" spans="4:18">
      <c r="D9372" s="130"/>
      <c r="R9372" s="214"/>
    </row>
    <row r="9373" spans="4:18">
      <c r="D9373" s="130"/>
      <c r="R9373" s="214"/>
    </row>
    <row r="9374" spans="4:18">
      <c r="D9374" s="130"/>
      <c r="R9374" s="214"/>
    </row>
    <row r="9375" spans="4:18">
      <c r="D9375" s="130"/>
      <c r="R9375" s="214"/>
    </row>
    <row r="9376" spans="4:18">
      <c r="D9376" s="130"/>
      <c r="R9376" s="214"/>
    </row>
    <row r="9377" spans="4:18">
      <c r="D9377" s="130"/>
      <c r="R9377" s="214"/>
    </row>
    <row r="9378" spans="4:18">
      <c r="D9378" s="130"/>
      <c r="R9378" s="214"/>
    </row>
    <row r="9379" spans="4:18">
      <c r="D9379" s="130"/>
      <c r="R9379" s="214"/>
    </row>
    <row r="9380" spans="4:18">
      <c r="D9380" s="130"/>
      <c r="R9380" s="214"/>
    </row>
    <row r="9381" spans="4:18">
      <c r="D9381" s="130"/>
      <c r="R9381" s="214"/>
    </row>
    <row r="9382" spans="4:18">
      <c r="D9382" s="130"/>
      <c r="R9382" s="214"/>
    </row>
    <row r="9383" spans="4:18">
      <c r="D9383" s="130"/>
      <c r="R9383" s="214"/>
    </row>
    <row r="9384" spans="4:18">
      <c r="D9384" s="130"/>
      <c r="R9384" s="214"/>
    </row>
    <row r="9385" spans="4:18">
      <c r="D9385" s="130"/>
      <c r="R9385" s="214"/>
    </row>
    <row r="9386" spans="4:18">
      <c r="D9386" s="130"/>
      <c r="R9386" s="214"/>
    </row>
    <row r="9387" spans="4:18">
      <c r="D9387" s="130"/>
      <c r="R9387" s="214"/>
    </row>
    <row r="9388" spans="4:18">
      <c r="D9388" s="130"/>
      <c r="R9388" s="214"/>
    </row>
    <row r="9389" spans="4:18">
      <c r="D9389" s="130"/>
      <c r="R9389" s="214"/>
    </row>
    <row r="9390" spans="4:18">
      <c r="D9390" s="130"/>
      <c r="R9390" s="214"/>
    </row>
    <row r="9391" spans="4:18">
      <c r="D9391" s="130"/>
      <c r="R9391" s="214"/>
    </row>
    <row r="9392" spans="4:18">
      <c r="D9392" s="130"/>
      <c r="R9392" s="214"/>
    </row>
    <row r="9393" spans="4:18">
      <c r="D9393" s="130"/>
      <c r="R9393" s="214"/>
    </row>
    <row r="9394" spans="4:18">
      <c r="D9394" s="130"/>
      <c r="R9394" s="214"/>
    </row>
    <row r="9395" spans="4:18">
      <c r="D9395" s="130"/>
      <c r="R9395" s="214"/>
    </row>
    <row r="9396" spans="4:18">
      <c r="D9396" s="130"/>
      <c r="R9396" s="214"/>
    </row>
    <row r="9397" spans="4:18">
      <c r="D9397" s="130"/>
      <c r="R9397" s="214"/>
    </row>
    <row r="9398" spans="4:18">
      <c r="D9398" s="130"/>
      <c r="R9398" s="214"/>
    </row>
    <row r="9399" spans="4:18">
      <c r="D9399" s="130"/>
      <c r="R9399" s="214"/>
    </row>
    <row r="9400" spans="4:18">
      <c r="D9400" s="130"/>
      <c r="R9400" s="214"/>
    </row>
    <row r="9401" spans="4:18">
      <c r="D9401" s="130"/>
      <c r="R9401" s="214"/>
    </row>
    <row r="9402" spans="4:18">
      <c r="D9402" s="130"/>
      <c r="R9402" s="214"/>
    </row>
    <row r="9403" spans="4:18">
      <c r="D9403" s="130"/>
      <c r="R9403" s="214"/>
    </row>
    <row r="9404" spans="4:18">
      <c r="D9404" s="130"/>
      <c r="R9404" s="214"/>
    </row>
    <row r="9405" spans="4:18">
      <c r="D9405" s="130"/>
      <c r="R9405" s="214"/>
    </row>
    <row r="9406" spans="4:18">
      <c r="D9406" s="130"/>
      <c r="R9406" s="214"/>
    </row>
    <row r="9407" spans="4:18">
      <c r="D9407" s="130"/>
      <c r="R9407" s="214"/>
    </row>
    <row r="9408" spans="4:18">
      <c r="D9408" s="130"/>
      <c r="R9408" s="214"/>
    </row>
    <row r="9409" spans="4:18">
      <c r="D9409" s="130"/>
      <c r="R9409" s="214"/>
    </row>
    <row r="9410" spans="4:18">
      <c r="D9410" s="130"/>
      <c r="R9410" s="214"/>
    </row>
    <row r="9411" spans="4:18">
      <c r="D9411" s="130"/>
      <c r="R9411" s="214"/>
    </row>
    <row r="9412" spans="4:18">
      <c r="D9412" s="130"/>
      <c r="R9412" s="214"/>
    </row>
    <row r="9413" spans="4:18">
      <c r="D9413" s="130"/>
      <c r="R9413" s="214"/>
    </row>
    <row r="9414" spans="4:18">
      <c r="D9414" s="130"/>
      <c r="R9414" s="214"/>
    </row>
    <row r="9415" spans="4:18">
      <c r="D9415" s="130"/>
      <c r="R9415" s="214"/>
    </row>
    <row r="9416" spans="4:18">
      <c r="D9416" s="130"/>
      <c r="R9416" s="214"/>
    </row>
    <row r="9417" spans="4:18">
      <c r="D9417" s="130"/>
      <c r="R9417" s="214"/>
    </row>
    <row r="9418" spans="4:18">
      <c r="D9418" s="130"/>
      <c r="R9418" s="214"/>
    </row>
    <row r="9419" spans="4:18">
      <c r="D9419" s="130"/>
      <c r="R9419" s="214"/>
    </row>
    <row r="9420" spans="4:18">
      <c r="D9420" s="130"/>
      <c r="R9420" s="214"/>
    </row>
    <row r="9421" spans="4:18">
      <c r="D9421" s="130"/>
      <c r="R9421" s="214"/>
    </row>
    <row r="9422" spans="4:18">
      <c r="D9422" s="130"/>
      <c r="R9422" s="214"/>
    </row>
    <row r="9423" spans="4:18">
      <c r="D9423" s="130"/>
      <c r="R9423" s="214"/>
    </row>
    <row r="9424" spans="4:18">
      <c r="D9424" s="130"/>
      <c r="R9424" s="214"/>
    </row>
    <row r="9425" spans="4:18">
      <c r="D9425" s="130"/>
      <c r="R9425" s="214"/>
    </row>
    <row r="9426" spans="4:18">
      <c r="D9426" s="130"/>
      <c r="R9426" s="214"/>
    </row>
    <row r="9427" spans="4:18">
      <c r="D9427" s="130"/>
      <c r="R9427" s="214"/>
    </row>
    <row r="9428" spans="4:18">
      <c r="D9428" s="130"/>
      <c r="R9428" s="214"/>
    </row>
    <row r="9429" spans="4:18">
      <c r="D9429" s="130"/>
      <c r="R9429" s="214"/>
    </row>
    <row r="9430" spans="4:18">
      <c r="D9430" s="130"/>
      <c r="R9430" s="214"/>
    </row>
    <row r="9431" spans="4:18">
      <c r="D9431" s="130"/>
      <c r="R9431" s="214"/>
    </row>
    <row r="9432" spans="4:18">
      <c r="D9432" s="130"/>
      <c r="R9432" s="214"/>
    </row>
    <row r="9433" spans="4:18">
      <c r="D9433" s="130"/>
      <c r="R9433" s="214"/>
    </row>
    <row r="9434" spans="4:18">
      <c r="D9434" s="130"/>
      <c r="R9434" s="214"/>
    </row>
    <row r="9435" spans="4:18">
      <c r="D9435" s="130"/>
      <c r="R9435" s="214"/>
    </row>
    <row r="9436" spans="4:18">
      <c r="D9436" s="130"/>
      <c r="R9436" s="214"/>
    </row>
    <row r="9437" spans="4:18">
      <c r="D9437" s="130"/>
      <c r="R9437" s="214"/>
    </row>
    <row r="9438" spans="4:18">
      <c r="D9438" s="130"/>
      <c r="R9438" s="214"/>
    </row>
    <row r="9439" spans="4:18">
      <c r="D9439" s="130"/>
      <c r="R9439" s="214"/>
    </row>
    <row r="9440" spans="4:18">
      <c r="D9440" s="130"/>
      <c r="R9440" s="214"/>
    </row>
    <row r="9441" spans="4:18">
      <c r="D9441" s="130"/>
      <c r="R9441" s="214"/>
    </row>
    <row r="9442" spans="4:18">
      <c r="D9442" s="130"/>
      <c r="R9442" s="214"/>
    </row>
    <row r="9443" spans="4:18">
      <c r="D9443" s="130"/>
      <c r="R9443" s="214"/>
    </row>
    <row r="9444" spans="4:18">
      <c r="D9444" s="130"/>
      <c r="R9444" s="214"/>
    </row>
    <row r="9445" spans="4:18">
      <c r="D9445" s="130"/>
      <c r="R9445" s="214"/>
    </row>
    <row r="9446" spans="4:18">
      <c r="D9446" s="130"/>
      <c r="R9446" s="214"/>
    </row>
    <row r="9447" spans="4:18">
      <c r="D9447" s="130"/>
      <c r="R9447" s="214"/>
    </row>
    <row r="9448" spans="4:18">
      <c r="D9448" s="130"/>
      <c r="R9448" s="214"/>
    </row>
    <row r="9449" spans="4:18">
      <c r="D9449" s="130"/>
      <c r="R9449" s="214"/>
    </row>
    <row r="9450" spans="4:18">
      <c r="D9450" s="130"/>
      <c r="R9450" s="214"/>
    </row>
    <row r="9451" spans="4:18">
      <c r="D9451" s="130"/>
      <c r="R9451" s="214"/>
    </row>
    <row r="9452" spans="4:18">
      <c r="D9452" s="130"/>
      <c r="R9452" s="214"/>
    </row>
    <row r="9453" spans="4:18">
      <c r="D9453" s="130"/>
      <c r="R9453" s="214"/>
    </row>
    <row r="9454" spans="4:18">
      <c r="D9454" s="130"/>
      <c r="R9454" s="214"/>
    </row>
    <row r="9455" spans="4:18">
      <c r="D9455" s="130"/>
      <c r="R9455" s="214"/>
    </row>
    <row r="9456" spans="4:18">
      <c r="D9456" s="130"/>
      <c r="R9456" s="214"/>
    </row>
    <row r="9457" spans="4:18">
      <c r="D9457" s="130"/>
      <c r="R9457" s="214"/>
    </row>
    <row r="9458" spans="4:18">
      <c r="D9458" s="130"/>
      <c r="R9458" s="214"/>
    </row>
    <row r="9459" spans="4:18">
      <c r="D9459" s="130"/>
      <c r="R9459" s="214"/>
    </row>
    <row r="9460" spans="4:18">
      <c r="D9460" s="130"/>
      <c r="R9460" s="214"/>
    </row>
    <row r="9461" spans="4:18">
      <c r="D9461" s="130"/>
      <c r="R9461" s="214"/>
    </row>
    <row r="9462" spans="4:18">
      <c r="D9462" s="130"/>
      <c r="R9462" s="214"/>
    </row>
    <row r="9463" spans="4:18">
      <c r="D9463" s="130"/>
      <c r="R9463" s="214"/>
    </row>
    <row r="9464" spans="4:18">
      <c r="D9464" s="130"/>
      <c r="R9464" s="214"/>
    </row>
    <row r="9465" spans="4:18">
      <c r="D9465" s="130"/>
      <c r="R9465" s="214"/>
    </row>
    <row r="9466" spans="4:18">
      <c r="D9466" s="130"/>
      <c r="R9466" s="214"/>
    </row>
    <row r="9467" spans="4:18">
      <c r="D9467" s="130"/>
      <c r="R9467" s="214"/>
    </row>
    <row r="9468" spans="4:18">
      <c r="D9468" s="130"/>
      <c r="R9468" s="214"/>
    </row>
    <row r="9469" spans="4:18">
      <c r="D9469" s="130"/>
      <c r="R9469" s="214"/>
    </row>
    <row r="9470" spans="4:18">
      <c r="D9470" s="130"/>
      <c r="R9470" s="214"/>
    </row>
    <row r="9471" spans="4:18">
      <c r="D9471" s="130"/>
      <c r="R9471" s="214"/>
    </row>
    <row r="9472" spans="4:18">
      <c r="D9472" s="130"/>
      <c r="R9472" s="214"/>
    </row>
    <row r="9473" spans="4:18">
      <c r="D9473" s="130"/>
      <c r="R9473" s="214"/>
    </row>
    <row r="9474" spans="4:18">
      <c r="D9474" s="130"/>
      <c r="R9474" s="214"/>
    </row>
    <row r="9475" spans="4:18">
      <c r="D9475" s="130"/>
      <c r="R9475" s="214"/>
    </row>
    <row r="9476" spans="4:18">
      <c r="D9476" s="130"/>
      <c r="R9476" s="214"/>
    </row>
    <row r="9477" spans="4:18">
      <c r="D9477" s="130"/>
      <c r="R9477" s="214"/>
    </row>
    <row r="9478" spans="4:18">
      <c r="D9478" s="130"/>
      <c r="R9478" s="214"/>
    </row>
    <row r="9479" spans="4:18">
      <c r="D9479" s="130"/>
      <c r="R9479" s="214"/>
    </row>
    <row r="9480" spans="4:18">
      <c r="D9480" s="130"/>
      <c r="R9480" s="214"/>
    </row>
    <row r="9481" spans="4:18">
      <c r="D9481" s="130"/>
      <c r="R9481" s="214"/>
    </row>
    <row r="9482" spans="4:18">
      <c r="D9482" s="130"/>
      <c r="R9482" s="214"/>
    </row>
    <row r="9483" spans="4:18">
      <c r="D9483" s="130"/>
      <c r="R9483" s="214"/>
    </row>
    <row r="9484" spans="4:18">
      <c r="D9484" s="130"/>
      <c r="R9484" s="214"/>
    </row>
    <row r="9485" spans="4:18">
      <c r="D9485" s="130"/>
      <c r="R9485" s="214"/>
    </row>
    <row r="9486" spans="4:18">
      <c r="D9486" s="130"/>
      <c r="R9486" s="214"/>
    </row>
    <row r="9487" spans="4:18">
      <c r="D9487" s="130"/>
      <c r="R9487" s="214"/>
    </row>
    <row r="9488" spans="4:18">
      <c r="D9488" s="130"/>
      <c r="R9488" s="214"/>
    </row>
    <row r="9489" spans="4:18">
      <c r="D9489" s="130"/>
      <c r="R9489" s="214"/>
    </row>
    <row r="9490" spans="4:18">
      <c r="D9490" s="130"/>
      <c r="R9490" s="214"/>
    </row>
    <row r="9491" spans="4:18">
      <c r="D9491" s="130"/>
      <c r="R9491" s="214"/>
    </row>
    <row r="9492" spans="4:18">
      <c r="D9492" s="130"/>
      <c r="R9492" s="214"/>
    </row>
    <row r="9493" spans="4:18">
      <c r="D9493" s="130"/>
      <c r="R9493" s="214"/>
    </row>
    <row r="9494" spans="4:18">
      <c r="D9494" s="130"/>
      <c r="R9494" s="214"/>
    </row>
    <row r="9495" spans="4:18">
      <c r="D9495" s="130"/>
      <c r="R9495" s="214"/>
    </row>
    <row r="9496" spans="4:18">
      <c r="D9496" s="130"/>
      <c r="R9496" s="214"/>
    </row>
    <row r="9497" spans="4:18">
      <c r="D9497" s="130"/>
      <c r="R9497" s="214"/>
    </row>
    <row r="9498" spans="4:18">
      <c r="D9498" s="130"/>
      <c r="R9498" s="214"/>
    </row>
    <row r="9499" spans="4:18">
      <c r="D9499" s="130"/>
      <c r="R9499" s="214"/>
    </row>
    <row r="9500" spans="4:18">
      <c r="D9500" s="130"/>
      <c r="R9500" s="214"/>
    </row>
    <row r="9501" spans="4:18">
      <c r="D9501" s="130"/>
      <c r="R9501" s="214"/>
    </row>
    <row r="9502" spans="4:18">
      <c r="D9502" s="130"/>
      <c r="R9502" s="214"/>
    </row>
    <row r="9503" spans="4:18">
      <c r="D9503" s="130"/>
      <c r="R9503" s="214"/>
    </row>
    <row r="9504" spans="4:18">
      <c r="D9504" s="130"/>
      <c r="R9504" s="214"/>
    </row>
    <row r="9505" spans="4:18">
      <c r="D9505" s="130"/>
      <c r="R9505" s="214"/>
    </row>
    <row r="9506" spans="4:18">
      <c r="D9506" s="130"/>
      <c r="R9506" s="214"/>
    </row>
    <row r="9507" spans="4:18">
      <c r="D9507" s="130"/>
      <c r="R9507" s="214"/>
    </row>
    <row r="9508" spans="4:18">
      <c r="D9508" s="130"/>
      <c r="R9508" s="214"/>
    </row>
    <row r="9509" spans="4:18">
      <c r="D9509" s="130"/>
      <c r="R9509" s="214"/>
    </row>
    <row r="9510" spans="4:18">
      <c r="D9510" s="130"/>
      <c r="R9510" s="214"/>
    </row>
    <row r="9511" spans="4:18">
      <c r="D9511" s="130"/>
      <c r="R9511" s="214"/>
    </row>
    <row r="9512" spans="4:18">
      <c r="D9512" s="130"/>
      <c r="R9512" s="214"/>
    </row>
    <row r="9513" spans="4:18">
      <c r="D9513" s="130"/>
      <c r="R9513" s="214"/>
    </row>
    <row r="9514" spans="4:18">
      <c r="D9514" s="130"/>
      <c r="R9514" s="214"/>
    </row>
    <row r="9515" spans="4:18">
      <c r="D9515" s="130"/>
      <c r="R9515" s="214"/>
    </row>
    <row r="9516" spans="4:18">
      <c r="D9516" s="130"/>
      <c r="R9516" s="214"/>
    </row>
    <row r="9517" spans="4:18">
      <c r="D9517" s="130"/>
      <c r="R9517" s="214"/>
    </row>
    <row r="9518" spans="4:18">
      <c r="D9518" s="130"/>
      <c r="R9518" s="214"/>
    </row>
    <row r="9519" spans="4:18">
      <c r="D9519" s="130"/>
      <c r="R9519" s="214"/>
    </row>
    <row r="9520" spans="4:18">
      <c r="D9520" s="130"/>
      <c r="R9520" s="214"/>
    </row>
    <row r="9521" spans="4:18">
      <c r="D9521" s="130"/>
      <c r="R9521" s="214"/>
    </row>
    <row r="9522" spans="4:18">
      <c r="D9522" s="130"/>
      <c r="R9522" s="214"/>
    </row>
    <row r="9523" spans="4:18">
      <c r="D9523" s="130"/>
      <c r="R9523" s="214"/>
    </row>
    <row r="9524" spans="4:18">
      <c r="D9524" s="130"/>
      <c r="R9524" s="214"/>
    </row>
    <row r="9525" spans="4:18">
      <c r="D9525" s="130"/>
      <c r="R9525" s="214"/>
    </row>
    <row r="9526" spans="4:18">
      <c r="D9526" s="130"/>
      <c r="R9526" s="214"/>
    </row>
    <row r="9527" spans="4:18">
      <c r="D9527" s="130"/>
      <c r="R9527" s="214"/>
    </row>
    <row r="9528" spans="4:18">
      <c r="D9528" s="130"/>
      <c r="R9528" s="214"/>
    </row>
    <row r="9529" spans="4:18">
      <c r="D9529" s="130"/>
      <c r="R9529" s="214"/>
    </row>
    <row r="9530" spans="4:18">
      <c r="D9530" s="130"/>
      <c r="R9530" s="214"/>
    </row>
    <row r="9531" spans="4:18">
      <c r="D9531" s="130"/>
      <c r="R9531" s="214"/>
    </row>
    <row r="9532" spans="4:18">
      <c r="D9532" s="130"/>
      <c r="R9532" s="214"/>
    </row>
    <row r="9533" spans="4:18">
      <c r="D9533" s="130"/>
      <c r="R9533" s="214"/>
    </row>
    <row r="9534" spans="4:18">
      <c r="D9534" s="130"/>
      <c r="R9534" s="214"/>
    </row>
    <row r="9535" spans="4:18">
      <c r="D9535" s="130"/>
      <c r="R9535" s="214"/>
    </row>
    <row r="9536" spans="4:18">
      <c r="D9536" s="130"/>
      <c r="R9536" s="214"/>
    </row>
    <row r="9537" spans="4:18">
      <c r="D9537" s="130"/>
      <c r="R9537" s="214"/>
    </row>
    <row r="9538" spans="4:18">
      <c r="D9538" s="130"/>
      <c r="R9538" s="214"/>
    </row>
    <row r="9539" spans="4:18">
      <c r="D9539" s="130"/>
      <c r="R9539" s="214"/>
    </row>
    <row r="9540" spans="4:18">
      <c r="D9540" s="130"/>
      <c r="R9540" s="214"/>
    </row>
    <row r="9541" spans="4:18">
      <c r="D9541" s="130"/>
      <c r="R9541" s="214"/>
    </row>
    <row r="9542" spans="4:18">
      <c r="D9542" s="130"/>
      <c r="R9542" s="214"/>
    </row>
    <row r="9543" spans="4:18">
      <c r="D9543" s="130"/>
      <c r="R9543" s="214"/>
    </row>
    <row r="9544" spans="4:18">
      <c r="D9544" s="130"/>
      <c r="R9544" s="214"/>
    </row>
    <row r="9545" spans="4:18">
      <c r="D9545" s="130"/>
      <c r="R9545" s="214"/>
    </row>
    <row r="9546" spans="4:18">
      <c r="D9546" s="130"/>
      <c r="R9546" s="214"/>
    </row>
    <row r="9547" spans="4:18">
      <c r="D9547" s="130"/>
      <c r="R9547" s="214"/>
    </row>
    <row r="9548" spans="4:18">
      <c r="D9548" s="130"/>
      <c r="R9548" s="214"/>
    </row>
    <row r="9549" spans="4:18">
      <c r="D9549" s="130"/>
      <c r="R9549" s="214"/>
    </row>
    <row r="9550" spans="4:18">
      <c r="D9550" s="130"/>
      <c r="R9550" s="214"/>
    </row>
    <row r="9551" spans="4:18">
      <c r="D9551" s="130"/>
      <c r="R9551" s="214"/>
    </row>
    <row r="9552" spans="4:18">
      <c r="D9552" s="130"/>
      <c r="R9552" s="214"/>
    </row>
    <row r="9553" spans="4:18">
      <c r="D9553" s="130"/>
      <c r="R9553" s="214"/>
    </row>
    <row r="9554" spans="4:18">
      <c r="D9554" s="130"/>
      <c r="R9554" s="214"/>
    </row>
    <row r="9555" spans="4:18">
      <c r="D9555" s="130"/>
      <c r="R9555" s="214"/>
    </row>
    <row r="9556" spans="4:18">
      <c r="D9556" s="130"/>
      <c r="R9556" s="214"/>
    </row>
    <row r="9557" spans="4:18">
      <c r="D9557" s="130"/>
      <c r="R9557" s="214"/>
    </row>
    <row r="9558" spans="4:18">
      <c r="D9558" s="130"/>
      <c r="R9558" s="214"/>
    </row>
    <row r="9559" spans="4:18">
      <c r="D9559" s="130"/>
      <c r="R9559" s="214"/>
    </row>
    <row r="9560" spans="4:18">
      <c r="D9560" s="130"/>
      <c r="R9560" s="214"/>
    </row>
    <row r="9561" spans="4:18">
      <c r="D9561" s="130"/>
      <c r="R9561" s="214"/>
    </row>
    <row r="9562" spans="4:18">
      <c r="D9562" s="130"/>
      <c r="R9562" s="214"/>
    </row>
    <row r="9563" spans="4:18">
      <c r="D9563" s="130"/>
      <c r="R9563" s="214"/>
    </row>
    <row r="9564" spans="4:18">
      <c r="D9564" s="130"/>
      <c r="R9564" s="214"/>
    </row>
    <row r="9565" spans="4:18">
      <c r="D9565" s="130"/>
      <c r="R9565" s="214"/>
    </row>
    <row r="9566" spans="4:18">
      <c r="D9566" s="130"/>
      <c r="R9566" s="214"/>
    </row>
    <row r="9567" spans="4:18">
      <c r="D9567" s="130"/>
      <c r="R9567" s="214"/>
    </row>
    <row r="9568" spans="4:18">
      <c r="D9568" s="130"/>
      <c r="R9568" s="214"/>
    </row>
    <row r="9569" spans="4:18">
      <c r="D9569" s="130"/>
      <c r="R9569" s="214"/>
    </row>
    <row r="9570" spans="4:18">
      <c r="D9570" s="130"/>
      <c r="R9570" s="214"/>
    </row>
    <row r="9571" spans="4:18">
      <c r="D9571" s="130"/>
      <c r="R9571" s="214"/>
    </row>
    <row r="9572" spans="4:18">
      <c r="D9572" s="130"/>
      <c r="R9572" s="214"/>
    </row>
    <row r="9573" spans="4:18">
      <c r="D9573" s="130"/>
      <c r="R9573" s="214"/>
    </row>
    <row r="9574" spans="4:18">
      <c r="D9574" s="130"/>
      <c r="R9574" s="214"/>
    </row>
    <row r="9575" spans="4:18">
      <c r="D9575" s="130"/>
      <c r="R9575" s="214"/>
    </row>
    <row r="9576" spans="4:18">
      <c r="D9576" s="130"/>
      <c r="R9576" s="214"/>
    </row>
    <row r="9577" spans="4:18">
      <c r="D9577" s="130"/>
      <c r="R9577" s="214"/>
    </row>
    <row r="9578" spans="4:18">
      <c r="D9578" s="130"/>
      <c r="R9578" s="214"/>
    </row>
    <row r="9579" spans="4:18">
      <c r="D9579" s="130"/>
      <c r="R9579" s="214"/>
    </row>
    <row r="9580" spans="4:18">
      <c r="D9580" s="130"/>
      <c r="R9580" s="214"/>
    </row>
    <row r="9581" spans="4:18">
      <c r="D9581" s="130"/>
      <c r="R9581" s="214"/>
    </row>
    <row r="9582" spans="4:18">
      <c r="D9582" s="130"/>
      <c r="R9582" s="214"/>
    </row>
    <row r="9583" spans="4:18">
      <c r="D9583" s="130"/>
      <c r="R9583" s="214"/>
    </row>
    <row r="9584" spans="4:18">
      <c r="D9584" s="130"/>
      <c r="R9584" s="214"/>
    </row>
    <row r="9585" spans="4:18">
      <c r="D9585" s="130"/>
      <c r="R9585" s="214"/>
    </row>
    <row r="9586" spans="4:18">
      <c r="D9586" s="130"/>
      <c r="R9586" s="214"/>
    </row>
    <row r="9587" spans="4:18">
      <c r="D9587" s="130"/>
      <c r="R9587" s="214"/>
    </row>
    <row r="9588" spans="4:18">
      <c r="D9588" s="130"/>
      <c r="R9588" s="214"/>
    </row>
    <row r="9589" spans="4:18">
      <c r="D9589" s="130"/>
      <c r="R9589" s="214"/>
    </row>
    <row r="9590" spans="4:18">
      <c r="D9590" s="130"/>
      <c r="R9590" s="214"/>
    </row>
    <row r="9591" spans="4:18">
      <c r="D9591" s="130"/>
      <c r="R9591" s="214"/>
    </row>
    <row r="9592" spans="4:18">
      <c r="D9592" s="130"/>
      <c r="R9592" s="214"/>
    </row>
    <row r="9593" spans="4:18">
      <c r="D9593" s="130"/>
      <c r="R9593" s="214"/>
    </row>
    <row r="9594" spans="4:18">
      <c r="D9594" s="130"/>
      <c r="R9594" s="214"/>
    </row>
    <row r="9595" spans="4:18">
      <c r="D9595" s="130"/>
      <c r="R9595" s="214"/>
    </row>
    <row r="9596" spans="4:18">
      <c r="D9596" s="130"/>
      <c r="R9596" s="214"/>
    </row>
    <row r="9597" spans="4:18">
      <c r="D9597" s="130"/>
      <c r="R9597" s="214"/>
    </row>
    <row r="9598" spans="4:18">
      <c r="D9598" s="130"/>
      <c r="R9598" s="214"/>
    </row>
    <row r="9599" spans="4:18">
      <c r="D9599" s="130"/>
      <c r="R9599" s="214"/>
    </row>
    <row r="9600" spans="4:18">
      <c r="D9600" s="130"/>
      <c r="R9600" s="214"/>
    </row>
    <row r="9601" spans="4:18">
      <c r="D9601" s="130"/>
      <c r="R9601" s="214"/>
    </row>
    <row r="9602" spans="4:18">
      <c r="D9602" s="130"/>
      <c r="R9602" s="214"/>
    </row>
    <row r="9603" spans="4:18">
      <c r="D9603" s="130"/>
      <c r="R9603" s="214"/>
    </row>
    <row r="9604" spans="4:18">
      <c r="D9604" s="130"/>
      <c r="R9604" s="214"/>
    </row>
    <row r="9605" spans="4:18">
      <c r="D9605" s="130"/>
      <c r="R9605" s="214"/>
    </row>
    <row r="9606" spans="4:18">
      <c r="D9606" s="130"/>
      <c r="R9606" s="214"/>
    </row>
    <row r="9607" spans="4:18">
      <c r="D9607" s="130"/>
      <c r="R9607" s="214"/>
    </row>
    <row r="9608" spans="4:18">
      <c r="D9608" s="130"/>
      <c r="R9608" s="214"/>
    </row>
    <row r="9609" spans="4:18">
      <c r="D9609" s="130"/>
      <c r="R9609" s="214"/>
    </row>
    <row r="9610" spans="4:18">
      <c r="D9610" s="130"/>
      <c r="R9610" s="214"/>
    </row>
    <row r="9611" spans="4:18">
      <c r="D9611" s="130"/>
      <c r="R9611" s="214"/>
    </row>
    <row r="9612" spans="4:18">
      <c r="D9612" s="130"/>
      <c r="R9612" s="214"/>
    </row>
    <row r="9613" spans="4:18">
      <c r="D9613" s="130"/>
      <c r="R9613" s="214"/>
    </row>
    <row r="9614" spans="4:18">
      <c r="D9614" s="130"/>
      <c r="R9614" s="214"/>
    </row>
    <row r="9615" spans="4:18">
      <c r="D9615" s="130"/>
      <c r="R9615" s="214"/>
    </row>
    <row r="9616" spans="4:18">
      <c r="D9616" s="130"/>
      <c r="R9616" s="214"/>
    </row>
    <row r="9617" spans="4:18">
      <c r="D9617" s="130"/>
      <c r="R9617" s="214"/>
    </row>
    <row r="9618" spans="4:18">
      <c r="D9618" s="130"/>
      <c r="R9618" s="214"/>
    </row>
    <row r="9619" spans="4:18">
      <c r="D9619" s="130"/>
      <c r="R9619" s="214"/>
    </row>
    <row r="9620" spans="4:18">
      <c r="D9620" s="130"/>
      <c r="R9620" s="214"/>
    </row>
    <row r="9621" spans="4:18">
      <c r="D9621" s="130"/>
      <c r="R9621" s="214"/>
    </row>
    <row r="9622" spans="4:18">
      <c r="D9622" s="130"/>
      <c r="R9622" s="214"/>
    </row>
    <row r="9623" spans="4:18">
      <c r="D9623" s="130"/>
      <c r="R9623" s="214"/>
    </row>
    <row r="9624" spans="4:18">
      <c r="D9624" s="130"/>
      <c r="R9624" s="214"/>
    </row>
    <row r="9625" spans="4:18">
      <c r="D9625" s="130"/>
      <c r="R9625" s="214"/>
    </row>
    <row r="9626" spans="4:18">
      <c r="D9626" s="130"/>
      <c r="R9626" s="214"/>
    </row>
    <row r="9627" spans="4:18">
      <c r="D9627" s="130"/>
      <c r="R9627" s="214"/>
    </row>
    <row r="9628" spans="4:18">
      <c r="D9628" s="130"/>
      <c r="R9628" s="214"/>
    </row>
    <row r="9629" spans="4:18">
      <c r="D9629" s="130"/>
      <c r="R9629" s="214"/>
    </row>
    <row r="9630" spans="4:18">
      <c r="D9630" s="130"/>
      <c r="R9630" s="214"/>
    </row>
    <row r="9631" spans="4:18">
      <c r="D9631" s="130"/>
      <c r="R9631" s="214"/>
    </row>
    <row r="9632" spans="4:18">
      <c r="D9632" s="130"/>
      <c r="R9632" s="214"/>
    </row>
    <row r="9633" spans="4:18">
      <c r="D9633" s="130"/>
      <c r="R9633" s="214"/>
    </row>
    <row r="9634" spans="4:18">
      <c r="D9634" s="130"/>
      <c r="R9634" s="214"/>
    </row>
    <row r="9635" spans="4:18">
      <c r="D9635" s="130"/>
      <c r="R9635" s="214"/>
    </row>
    <row r="9636" spans="4:18">
      <c r="D9636" s="130"/>
      <c r="R9636" s="214"/>
    </row>
    <row r="9637" spans="4:18">
      <c r="D9637" s="130"/>
      <c r="R9637" s="214"/>
    </row>
    <row r="9638" spans="4:18">
      <c r="D9638" s="130"/>
      <c r="R9638" s="214"/>
    </row>
    <row r="9639" spans="4:18">
      <c r="D9639" s="130"/>
      <c r="R9639" s="214"/>
    </row>
    <row r="9640" spans="4:18">
      <c r="D9640" s="130"/>
      <c r="R9640" s="214"/>
    </row>
    <row r="9641" spans="4:18">
      <c r="D9641" s="130"/>
      <c r="R9641" s="214"/>
    </row>
    <row r="9642" spans="4:18">
      <c r="D9642" s="130"/>
      <c r="R9642" s="214"/>
    </row>
    <row r="9643" spans="4:18">
      <c r="D9643" s="130"/>
      <c r="R9643" s="214"/>
    </row>
    <row r="9644" spans="4:18">
      <c r="D9644" s="130"/>
      <c r="R9644" s="214"/>
    </row>
    <row r="9645" spans="4:18">
      <c r="D9645" s="130"/>
      <c r="R9645" s="214"/>
    </row>
    <row r="9646" spans="4:18">
      <c r="D9646" s="130"/>
      <c r="R9646" s="214"/>
    </row>
    <row r="9647" spans="4:18">
      <c r="D9647" s="130"/>
      <c r="R9647" s="214"/>
    </row>
    <row r="9648" spans="4:18">
      <c r="D9648" s="130"/>
      <c r="R9648" s="214"/>
    </row>
    <row r="9649" spans="4:18">
      <c r="D9649" s="130"/>
      <c r="R9649" s="214"/>
    </row>
    <row r="9650" spans="4:18">
      <c r="D9650" s="130"/>
      <c r="R9650" s="214"/>
    </row>
    <row r="9651" spans="4:18">
      <c r="D9651" s="130"/>
      <c r="R9651" s="214"/>
    </row>
    <row r="9652" spans="4:18">
      <c r="D9652" s="130"/>
      <c r="R9652" s="214"/>
    </row>
    <row r="9653" spans="4:18">
      <c r="D9653" s="130"/>
      <c r="R9653" s="214"/>
    </row>
    <row r="9654" spans="4:18">
      <c r="D9654" s="130"/>
      <c r="R9654" s="214"/>
    </row>
    <row r="9655" spans="4:18">
      <c r="D9655" s="130"/>
      <c r="R9655" s="214"/>
    </row>
    <row r="9656" spans="4:18">
      <c r="D9656" s="130"/>
      <c r="R9656" s="214"/>
    </row>
    <row r="9657" spans="4:18">
      <c r="D9657" s="130"/>
      <c r="R9657" s="214"/>
    </row>
    <row r="9658" spans="4:18">
      <c r="D9658" s="130"/>
      <c r="R9658" s="214"/>
    </row>
    <row r="9659" spans="4:18">
      <c r="D9659" s="130"/>
      <c r="R9659" s="214"/>
    </row>
    <row r="9660" spans="4:18">
      <c r="D9660" s="130"/>
      <c r="R9660" s="214"/>
    </row>
    <row r="9661" spans="4:18">
      <c r="D9661" s="130"/>
      <c r="R9661" s="214"/>
    </row>
    <row r="9662" spans="4:18">
      <c r="D9662" s="130"/>
      <c r="R9662" s="214"/>
    </row>
    <row r="9663" spans="4:18">
      <c r="D9663" s="130"/>
      <c r="R9663" s="214"/>
    </row>
    <row r="9664" spans="4:18">
      <c r="D9664" s="130"/>
      <c r="R9664" s="214"/>
    </row>
    <row r="9665" spans="4:18">
      <c r="D9665" s="130"/>
      <c r="R9665" s="214"/>
    </row>
    <row r="9666" spans="4:18">
      <c r="D9666" s="130"/>
      <c r="R9666" s="214"/>
    </row>
    <row r="9667" spans="4:18">
      <c r="D9667" s="130"/>
      <c r="R9667" s="214"/>
    </row>
    <row r="9668" spans="4:18">
      <c r="D9668" s="130"/>
      <c r="R9668" s="214"/>
    </row>
    <row r="9669" spans="4:18">
      <c r="D9669" s="130"/>
      <c r="R9669" s="214"/>
    </row>
    <row r="9670" spans="4:18">
      <c r="D9670" s="130"/>
      <c r="R9670" s="214"/>
    </row>
    <row r="9671" spans="4:18">
      <c r="D9671" s="130"/>
      <c r="R9671" s="214"/>
    </row>
    <row r="9672" spans="4:18">
      <c r="D9672" s="130"/>
      <c r="R9672" s="214"/>
    </row>
    <row r="9673" spans="4:18">
      <c r="D9673" s="130"/>
      <c r="R9673" s="214"/>
    </row>
    <row r="9674" spans="4:18">
      <c r="D9674" s="130"/>
      <c r="R9674" s="214"/>
    </row>
    <row r="9675" spans="4:18">
      <c r="D9675" s="130"/>
      <c r="R9675" s="214"/>
    </row>
    <row r="9676" spans="4:18">
      <c r="D9676" s="130"/>
      <c r="R9676" s="214"/>
    </row>
    <row r="9677" spans="4:18">
      <c r="D9677" s="130"/>
      <c r="R9677" s="214"/>
    </row>
    <row r="9678" spans="4:18">
      <c r="D9678" s="130"/>
      <c r="R9678" s="214"/>
    </row>
    <row r="9679" spans="4:18">
      <c r="D9679" s="130"/>
      <c r="R9679" s="214"/>
    </row>
    <row r="9680" spans="4:18">
      <c r="D9680" s="130"/>
      <c r="R9680" s="214"/>
    </row>
    <row r="9681" spans="4:18">
      <c r="D9681" s="130"/>
      <c r="R9681" s="214"/>
    </row>
    <row r="9682" spans="4:18">
      <c r="D9682" s="130"/>
      <c r="R9682" s="214"/>
    </row>
    <row r="9683" spans="4:18">
      <c r="D9683" s="130"/>
      <c r="R9683" s="214"/>
    </row>
    <row r="9684" spans="4:18">
      <c r="D9684" s="130"/>
      <c r="R9684" s="214"/>
    </row>
    <row r="9685" spans="4:18">
      <c r="D9685" s="130"/>
      <c r="R9685" s="214"/>
    </row>
    <row r="9686" spans="4:18">
      <c r="D9686" s="130"/>
      <c r="R9686" s="214"/>
    </row>
    <row r="9687" spans="4:18">
      <c r="D9687" s="130"/>
      <c r="R9687" s="214"/>
    </row>
    <row r="9688" spans="4:18">
      <c r="D9688" s="130"/>
      <c r="R9688" s="214"/>
    </row>
    <row r="9689" spans="4:18">
      <c r="D9689" s="130"/>
      <c r="R9689" s="214"/>
    </row>
    <row r="9690" spans="4:18">
      <c r="D9690" s="130"/>
      <c r="R9690" s="214"/>
    </row>
    <row r="9691" spans="4:18">
      <c r="D9691" s="130"/>
      <c r="R9691" s="214"/>
    </row>
    <row r="9692" spans="4:18">
      <c r="D9692" s="130"/>
      <c r="R9692" s="214"/>
    </row>
    <row r="9693" spans="4:18">
      <c r="D9693" s="130"/>
      <c r="R9693" s="214"/>
    </row>
    <row r="9694" spans="4:18">
      <c r="D9694" s="130"/>
      <c r="R9694" s="214"/>
    </row>
    <row r="9695" spans="4:18">
      <c r="D9695" s="130"/>
      <c r="R9695" s="214"/>
    </row>
    <row r="9696" spans="4:18">
      <c r="D9696" s="130"/>
      <c r="R9696" s="214"/>
    </row>
    <row r="9697" spans="4:18">
      <c r="D9697" s="130"/>
      <c r="R9697" s="214"/>
    </row>
    <row r="9698" spans="4:18">
      <c r="D9698" s="130"/>
      <c r="R9698" s="214"/>
    </row>
    <row r="9699" spans="4:18">
      <c r="D9699" s="130"/>
      <c r="R9699" s="214"/>
    </row>
    <row r="9700" spans="4:18">
      <c r="D9700" s="130"/>
      <c r="R9700" s="214"/>
    </row>
    <row r="9701" spans="4:18">
      <c r="D9701" s="130"/>
      <c r="R9701" s="214"/>
    </row>
    <row r="9702" spans="4:18">
      <c r="D9702" s="130"/>
      <c r="R9702" s="214"/>
    </row>
    <row r="9703" spans="4:18">
      <c r="D9703" s="130"/>
      <c r="R9703" s="214"/>
    </row>
    <row r="9704" spans="4:18">
      <c r="D9704" s="130"/>
      <c r="R9704" s="214"/>
    </row>
    <row r="9705" spans="4:18">
      <c r="D9705" s="130"/>
      <c r="R9705" s="214"/>
    </row>
    <row r="9706" spans="4:18">
      <c r="D9706" s="130"/>
      <c r="R9706" s="214"/>
    </row>
    <row r="9707" spans="4:18">
      <c r="D9707" s="130"/>
      <c r="R9707" s="214"/>
    </row>
    <row r="9708" spans="4:18">
      <c r="D9708" s="130"/>
      <c r="R9708" s="214"/>
    </row>
    <row r="9709" spans="4:18">
      <c r="D9709" s="130"/>
      <c r="R9709" s="214"/>
    </row>
    <row r="9710" spans="4:18">
      <c r="D9710" s="130"/>
      <c r="R9710" s="214"/>
    </row>
    <row r="9711" spans="4:18">
      <c r="D9711" s="130"/>
      <c r="R9711" s="214"/>
    </row>
    <row r="9712" spans="4:18">
      <c r="D9712" s="130"/>
      <c r="R9712" s="214"/>
    </row>
    <row r="9713" spans="4:18">
      <c r="D9713" s="130"/>
      <c r="R9713" s="214"/>
    </row>
    <row r="9714" spans="4:18">
      <c r="D9714" s="130"/>
      <c r="R9714" s="214"/>
    </row>
    <row r="9715" spans="4:18">
      <c r="D9715" s="130"/>
      <c r="R9715" s="214"/>
    </row>
    <row r="9716" spans="4:18">
      <c r="D9716" s="130"/>
      <c r="R9716" s="214"/>
    </row>
    <row r="9717" spans="4:18">
      <c r="D9717" s="130"/>
      <c r="R9717" s="214"/>
    </row>
    <row r="9718" spans="4:18">
      <c r="D9718" s="130"/>
      <c r="R9718" s="214"/>
    </row>
    <row r="9719" spans="4:18">
      <c r="D9719" s="130"/>
      <c r="R9719" s="214"/>
    </row>
    <row r="9720" spans="4:18">
      <c r="D9720" s="130"/>
      <c r="R9720" s="214"/>
    </row>
    <row r="9721" spans="4:18">
      <c r="D9721" s="130"/>
      <c r="R9721" s="214"/>
    </row>
    <row r="9722" spans="4:18">
      <c r="D9722" s="130"/>
      <c r="R9722" s="214"/>
    </row>
    <row r="9723" spans="4:18">
      <c r="D9723" s="130"/>
      <c r="R9723" s="214"/>
    </row>
    <row r="9724" spans="4:18">
      <c r="D9724" s="130"/>
      <c r="R9724" s="214"/>
    </row>
    <row r="9725" spans="4:18">
      <c r="D9725" s="130"/>
      <c r="R9725" s="214"/>
    </row>
    <row r="9726" spans="4:18">
      <c r="D9726" s="130"/>
      <c r="R9726" s="214"/>
    </row>
    <row r="9727" spans="4:18">
      <c r="D9727" s="130"/>
      <c r="R9727" s="214"/>
    </row>
    <row r="9728" spans="4:18">
      <c r="D9728" s="130"/>
      <c r="R9728" s="214"/>
    </row>
    <row r="9729" spans="4:18">
      <c r="D9729" s="130"/>
      <c r="R9729" s="214"/>
    </row>
    <row r="9730" spans="4:18">
      <c r="D9730" s="130"/>
      <c r="R9730" s="214"/>
    </row>
    <row r="9731" spans="4:18">
      <c r="D9731" s="130"/>
      <c r="R9731" s="214"/>
    </row>
    <row r="9732" spans="4:18">
      <c r="D9732" s="130"/>
      <c r="R9732" s="214"/>
    </row>
    <row r="9733" spans="4:18">
      <c r="D9733" s="130"/>
      <c r="R9733" s="214"/>
    </row>
    <row r="9734" spans="4:18">
      <c r="D9734" s="130"/>
      <c r="R9734" s="214"/>
    </row>
    <row r="9735" spans="4:18">
      <c r="D9735" s="130"/>
      <c r="R9735" s="214"/>
    </row>
    <row r="9736" spans="4:18">
      <c r="D9736" s="130"/>
      <c r="R9736" s="214"/>
    </row>
    <row r="9737" spans="4:18">
      <c r="D9737" s="130"/>
      <c r="R9737" s="214"/>
    </row>
    <row r="9738" spans="4:18">
      <c r="D9738" s="130"/>
      <c r="R9738" s="214"/>
    </row>
    <row r="9739" spans="4:18">
      <c r="D9739" s="130"/>
      <c r="R9739" s="214"/>
    </row>
    <row r="9740" spans="4:18">
      <c r="D9740" s="130"/>
      <c r="R9740" s="214"/>
    </row>
    <row r="9741" spans="4:18">
      <c r="D9741" s="130"/>
      <c r="R9741" s="214"/>
    </row>
    <row r="9742" spans="4:18">
      <c r="D9742" s="130"/>
      <c r="R9742" s="214"/>
    </row>
    <row r="9743" spans="4:18">
      <c r="D9743" s="130"/>
      <c r="R9743" s="214"/>
    </row>
    <row r="9744" spans="4:18">
      <c r="D9744" s="130"/>
      <c r="R9744" s="214"/>
    </row>
    <row r="9745" spans="4:18">
      <c r="D9745" s="130"/>
      <c r="R9745" s="214"/>
    </row>
    <row r="9746" spans="4:18">
      <c r="D9746" s="130"/>
      <c r="R9746" s="214"/>
    </row>
    <row r="9747" spans="4:18">
      <c r="D9747" s="130"/>
      <c r="R9747" s="214"/>
    </row>
    <row r="9748" spans="4:18">
      <c r="D9748" s="130"/>
      <c r="R9748" s="214"/>
    </row>
    <row r="9749" spans="4:18">
      <c r="D9749" s="130"/>
      <c r="R9749" s="214"/>
    </row>
    <row r="9750" spans="4:18">
      <c r="D9750" s="130"/>
      <c r="R9750" s="214"/>
    </row>
    <row r="9751" spans="4:18">
      <c r="D9751" s="130"/>
      <c r="R9751" s="214"/>
    </row>
    <row r="9752" spans="4:18">
      <c r="D9752" s="130"/>
      <c r="R9752" s="214"/>
    </row>
    <row r="9753" spans="4:18">
      <c r="D9753" s="130"/>
      <c r="R9753" s="214"/>
    </row>
    <row r="9754" spans="4:18">
      <c r="D9754" s="130"/>
      <c r="R9754" s="214"/>
    </row>
    <row r="9755" spans="4:18">
      <c r="D9755" s="130"/>
      <c r="R9755" s="214"/>
    </row>
    <row r="9756" spans="4:18">
      <c r="D9756" s="130"/>
      <c r="R9756" s="214"/>
    </row>
    <row r="9757" spans="4:18">
      <c r="D9757" s="130"/>
      <c r="R9757" s="214"/>
    </row>
    <row r="9758" spans="4:18">
      <c r="D9758" s="130"/>
      <c r="R9758" s="214"/>
    </row>
    <row r="9759" spans="4:18">
      <c r="D9759" s="130"/>
      <c r="R9759" s="214"/>
    </row>
    <row r="9760" spans="4:18">
      <c r="D9760" s="130"/>
      <c r="R9760" s="214"/>
    </row>
    <row r="9761" spans="4:18">
      <c r="D9761" s="130"/>
      <c r="R9761" s="214"/>
    </row>
    <row r="9762" spans="4:18">
      <c r="D9762" s="130"/>
      <c r="R9762" s="214"/>
    </row>
    <row r="9763" spans="4:18">
      <c r="D9763" s="130"/>
      <c r="R9763" s="214"/>
    </row>
    <row r="9764" spans="4:18">
      <c r="D9764" s="130"/>
      <c r="R9764" s="214"/>
    </row>
    <row r="9765" spans="4:18">
      <c r="D9765" s="130"/>
      <c r="R9765" s="214"/>
    </row>
    <row r="9766" spans="4:18">
      <c r="D9766" s="130"/>
      <c r="R9766" s="214"/>
    </row>
    <row r="9767" spans="4:18">
      <c r="D9767" s="130"/>
      <c r="R9767" s="214"/>
    </row>
    <row r="9768" spans="4:18">
      <c r="D9768" s="130"/>
      <c r="R9768" s="214"/>
    </row>
    <row r="9769" spans="4:18">
      <c r="D9769" s="130"/>
      <c r="R9769" s="214"/>
    </row>
    <row r="9770" spans="4:18">
      <c r="D9770" s="130"/>
      <c r="R9770" s="214"/>
    </row>
    <row r="9771" spans="4:18">
      <c r="D9771" s="130"/>
      <c r="R9771" s="214"/>
    </row>
    <row r="9772" spans="4:18">
      <c r="D9772" s="130"/>
      <c r="R9772" s="214"/>
    </row>
    <row r="9773" spans="4:18">
      <c r="D9773" s="130"/>
      <c r="R9773" s="214"/>
    </row>
    <row r="9774" spans="4:18">
      <c r="D9774" s="130"/>
      <c r="R9774" s="214"/>
    </row>
    <row r="9775" spans="4:18">
      <c r="D9775" s="130"/>
      <c r="R9775" s="214"/>
    </row>
    <row r="9776" spans="4:18">
      <c r="D9776" s="130"/>
      <c r="R9776" s="214"/>
    </row>
    <row r="9777" spans="4:18">
      <c r="D9777" s="130"/>
      <c r="R9777" s="214"/>
    </row>
    <row r="9778" spans="4:18">
      <c r="D9778" s="130"/>
      <c r="R9778" s="214"/>
    </row>
    <row r="9779" spans="4:18">
      <c r="D9779" s="130"/>
      <c r="R9779" s="214"/>
    </row>
    <row r="9780" spans="4:18">
      <c r="D9780" s="130"/>
      <c r="R9780" s="214"/>
    </row>
    <row r="9781" spans="4:18">
      <c r="D9781" s="130"/>
      <c r="R9781" s="214"/>
    </row>
    <row r="9782" spans="4:18">
      <c r="D9782" s="130"/>
      <c r="R9782" s="214"/>
    </row>
    <row r="9783" spans="4:18">
      <c r="D9783" s="130"/>
      <c r="R9783" s="214"/>
    </row>
    <row r="9784" spans="4:18">
      <c r="D9784" s="130"/>
      <c r="R9784" s="214"/>
    </row>
    <row r="9785" spans="4:18">
      <c r="D9785" s="130"/>
      <c r="R9785" s="214"/>
    </row>
    <row r="9786" spans="4:18">
      <c r="D9786" s="130"/>
      <c r="R9786" s="214"/>
    </row>
    <row r="9787" spans="4:18">
      <c r="D9787" s="130"/>
      <c r="R9787" s="214"/>
    </row>
    <row r="9788" spans="4:18">
      <c r="D9788" s="130"/>
      <c r="R9788" s="214"/>
    </row>
    <row r="9789" spans="4:18">
      <c r="D9789" s="130"/>
      <c r="R9789" s="214"/>
    </row>
    <row r="9790" spans="4:18">
      <c r="D9790" s="130"/>
      <c r="R9790" s="214"/>
    </row>
    <row r="9791" spans="4:18">
      <c r="D9791" s="130"/>
      <c r="R9791" s="214"/>
    </row>
    <row r="9792" spans="4:18">
      <c r="D9792" s="130"/>
      <c r="R9792" s="214"/>
    </row>
    <row r="9793" spans="4:18">
      <c r="D9793" s="130"/>
      <c r="R9793" s="214"/>
    </row>
    <row r="9794" spans="4:18">
      <c r="D9794" s="130"/>
      <c r="R9794" s="214"/>
    </row>
    <row r="9795" spans="4:18">
      <c r="D9795" s="130"/>
      <c r="R9795" s="214"/>
    </row>
    <row r="9796" spans="4:18">
      <c r="D9796" s="130"/>
      <c r="R9796" s="214"/>
    </row>
    <row r="9797" spans="4:18">
      <c r="D9797" s="130"/>
      <c r="R9797" s="214"/>
    </row>
    <row r="9798" spans="4:18">
      <c r="D9798" s="130"/>
      <c r="R9798" s="214"/>
    </row>
    <row r="9799" spans="4:18">
      <c r="D9799" s="130"/>
      <c r="R9799" s="214"/>
    </row>
    <row r="9800" spans="4:18">
      <c r="D9800" s="130"/>
      <c r="R9800" s="214"/>
    </row>
    <row r="9801" spans="4:18">
      <c r="D9801" s="130"/>
      <c r="R9801" s="214"/>
    </row>
    <row r="9802" spans="4:18">
      <c r="D9802" s="130"/>
      <c r="R9802" s="214"/>
    </row>
    <row r="9803" spans="4:18">
      <c r="D9803" s="130"/>
      <c r="R9803" s="214"/>
    </row>
    <row r="9804" spans="4:18">
      <c r="D9804" s="130"/>
      <c r="R9804" s="214"/>
    </row>
    <row r="9805" spans="4:18">
      <c r="D9805" s="130"/>
      <c r="R9805" s="214"/>
    </row>
    <row r="9806" spans="4:18">
      <c r="D9806" s="130"/>
      <c r="R9806" s="214"/>
    </row>
    <row r="9807" spans="4:18">
      <c r="D9807" s="130"/>
      <c r="R9807" s="214"/>
    </row>
    <row r="9808" spans="4:18">
      <c r="D9808" s="130"/>
      <c r="R9808" s="214"/>
    </row>
    <row r="9809" spans="4:18">
      <c r="D9809" s="130"/>
      <c r="R9809" s="214"/>
    </row>
    <row r="9810" spans="4:18">
      <c r="D9810" s="130"/>
      <c r="R9810" s="214"/>
    </row>
    <row r="9811" spans="4:18">
      <c r="D9811" s="130"/>
      <c r="R9811" s="214"/>
    </row>
    <row r="9812" spans="4:18">
      <c r="D9812" s="130"/>
      <c r="R9812" s="214"/>
    </row>
    <row r="9813" spans="4:18">
      <c r="D9813" s="130"/>
      <c r="R9813" s="214"/>
    </row>
    <row r="9814" spans="4:18">
      <c r="D9814" s="130"/>
      <c r="R9814" s="214"/>
    </row>
    <row r="9815" spans="4:18">
      <c r="D9815" s="130"/>
      <c r="R9815" s="214"/>
    </row>
    <row r="9816" spans="4:18">
      <c r="D9816" s="130"/>
      <c r="R9816" s="214"/>
    </row>
    <row r="9817" spans="4:18">
      <c r="D9817" s="130"/>
      <c r="R9817" s="214"/>
    </row>
    <row r="9818" spans="4:18">
      <c r="D9818" s="130"/>
      <c r="R9818" s="214"/>
    </row>
    <row r="9819" spans="4:18">
      <c r="D9819" s="130"/>
      <c r="R9819" s="214"/>
    </row>
    <row r="9820" spans="4:18">
      <c r="D9820" s="130"/>
      <c r="R9820" s="214"/>
    </row>
    <row r="9821" spans="4:18">
      <c r="D9821" s="130"/>
      <c r="R9821" s="214"/>
    </row>
    <row r="9822" spans="4:18">
      <c r="D9822" s="130"/>
      <c r="R9822" s="214"/>
    </row>
    <row r="9823" spans="4:18">
      <c r="D9823" s="130"/>
      <c r="R9823" s="214"/>
    </row>
    <row r="9824" spans="4:18">
      <c r="D9824" s="130"/>
      <c r="R9824" s="214"/>
    </row>
    <row r="9825" spans="4:18">
      <c r="D9825" s="130"/>
      <c r="R9825" s="214"/>
    </row>
    <row r="9826" spans="4:18">
      <c r="D9826" s="130"/>
      <c r="R9826" s="214"/>
    </row>
    <row r="9827" spans="4:18">
      <c r="D9827" s="130"/>
      <c r="R9827" s="214"/>
    </row>
    <row r="9828" spans="4:18">
      <c r="D9828" s="130"/>
      <c r="R9828" s="214"/>
    </row>
    <row r="9829" spans="4:18">
      <c r="D9829" s="130"/>
      <c r="R9829" s="214"/>
    </row>
    <row r="9830" spans="4:18">
      <c r="D9830" s="130"/>
      <c r="R9830" s="214"/>
    </row>
    <row r="9831" spans="4:18">
      <c r="D9831" s="130"/>
      <c r="R9831" s="214"/>
    </row>
    <row r="9832" spans="4:18">
      <c r="D9832" s="130"/>
      <c r="R9832" s="214"/>
    </row>
    <row r="9833" spans="4:18">
      <c r="D9833" s="130"/>
      <c r="R9833" s="214"/>
    </row>
    <row r="9834" spans="4:18">
      <c r="D9834" s="130"/>
      <c r="R9834" s="214"/>
    </row>
    <row r="9835" spans="4:18">
      <c r="D9835" s="130"/>
      <c r="R9835" s="214"/>
    </row>
    <row r="9836" spans="4:18">
      <c r="D9836" s="130"/>
      <c r="R9836" s="214"/>
    </row>
    <row r="9837" spans="4:18">
      <c r="D9837" s="130"/>
      <c r="R9837" s="214"/>
    </row>
    <row r="9838" spans="4:18">
      <c r="D9838" s="130"/>
      <c r="R9838" s="214"/>
    </row>
    <row r="9839" spans="4:18">
      <c r="D9839" s="130"/>
      <c r="R9839" s="214"/>
    </row>
    <row r="9840" spans="4:18">
      <c r="D9840" s="130"/>
      <c r="R9840" s="214"/>
    </row>
    <row r="9841" spans="4:18">
      <c r="D9841" s="130"/>
      <c r="R9841" s="214"/>
    </row>
    <row r="9842" spans="4:18">
      <c r="D9842" s="130"/>
      <c r="R9842" s="214"/>
    </row>
    <row r="9843" spans="4:18">
      <c r="D9843" s="130"/>
      <c r="R9843" s="214"/>
    </row>
    <row r="9844" spans="4:18">
      <c r="D9844" s="130"/>
      <c r="R9844" s="214"/>
    </row>
    <row r="9845" spans="4:18">
      <c r="D9845" s="130"/>
      <c r="R9845" s="214"/>
    </row>
    <row r="9846" spans="4:18">
      <c r="D9846" s="130"/>
      <c r="R9846" s="214"/>
    </row>
    <row r="9847" spans="4:18">
      <c r="D9847" s="130"/>
      <c r="R9847" s="214"/>
    </row>
    <row r="9848" spans="4:18">
      <c r="D9848" s="130"/>
      <c r="R9848" s="214"/>
    </row>
    <row r="9849" spans="4:18">
      <c r="D9849" s="130"/>
      <c r="R9849" s="214"/>
    </row>
    <row r="9850" spans="4:18">
      <c r="D9850" s="130"/>
      <c r="R9850" s="214"/>
    </row>
    <row r="9851" spans="4:18">
      <c r="D9851" s="130"/>
      <c r="R9851" s="214"/>
    </row>
    <row r="9852" spans="4:18">
      <c r="D9852" s="130"/>
      <c r="R9852" s="214"/>
    </row>
    <row r="9853" spans="4:18">
      <c r="D9853" s="130"/>
      <c r="R9853" s="214"/>
    </row>
    <row r="9854" spans="4:18">
      <c r="D9854" s="130"/>
      <c r="R9854" s="214"/>
    </row>
    <row r="9855" spans="4:18">
      <c r="D9855" s="130"/>
      <c r="R9855" s="214"/>
    </row>
    <row r="9856" spans="4:18">
      <c r="D9856" s="130"/>
      <c r="R9856" s="214"/>
    </row>
    <row r="9857" spans="4:18">
      <c r="D9857" s="130"/>
      <c r="R9857" s="214"/>
    </row>
    <row r="9858" spans="4:18">
      <c r="D9858" s="130"/>
      <c r="R9858" s="214"/>
    </row>
    <row r="9859" spans="4:18">
      <c r="D9859" s="130"/>
      <c r="R9859" s="214"/>
    </row>
    <row r="9860" spans="4:18">
      <c r="D9860" s="130"/>
      <c r="R9860" s="214"/>
    </row>
    <row r="9861" spans="4:18">
      <c r="D9861" s="130"/>
      <c r="R9861" s="214"/>
    </row>
    <row r="9862" spans="4:18">
      <c r="D9862" s="130"/>
      <c r="R9862" s="214"/>
    </row>
    <row r="9863" spans="4:18">
      <c r="D9863" s="130"/>
      <c r="R9863" s="214"/>
    </row>
    <row r="9864" spans="4:18">
      <c r="D9864" s="130"/>
      <c r="R9864" s="214"/>
    </row>
    <row r="9865" spans="4:18">
      <c r="D9865" s="130"/>
      <c r="R9865" s="214"/>
    </row>
    <row r="9866" spans="4:18">
      <c r="D9866" s="130"/>
      <c r="R9866" s="214"/>
    </row>
    <row r="9867" spans="4:18">
      <c r="D9867" s="130"/>
      <c r="R9867" s="214"/>
    </row>
    <row r="9868" spans="4:18">
      <c r="D9868" s="130"/>
      <c r="R9868" s="214"/>
    </row>
    <row r="9869" spans="4:18">
      <c r="D9869" s="130"/>
      <c r="R9869" s="214"/>
    </row>
    <row r="9870" spans="4:18">
      <c r="D9870" s="130"/>
      <c r="R9870" s="214"/>
    </row>
    <row r="9871" spans="4:18">
      <c r="D9871" s="130"/>
      <c r="R9871" s="214"/>
    </row>
    <row r="9872" spans="4:18">
      <c r="D9872" s="130"/>
      <c r="R9872" s="214"/>
    </row>
    <row r="9873" spans="4:18">
      <c r="D9873" s="130"/>
      <c r="R9873" s="214"/>
    </row>
    <row r="9874" spans="4:18">
      <c r="D9874" s="130"/>
      <c r="R9874" s="214"/>
    </row>
    <row r="9875" spans="4:18">
      <c r="D9875" s="130"/>
      <c r="R9875" s="214"/>
    </row>
    <row r="9876" spans="4:18">
      <c r="D9876" s="130"/>
      <c r="R9876" s="214"/>
    </row>
    <row r="9877" spans="4:18">
      <c r="D9877" s="130"/>
      <c r="R9877" s="214"/>
    </row>
    <row r="9878" spans="4:18">
      <c r="D9878" s="130"/>
      <c r="R9878" s="214"/>
    </row>
    <row r="9879" spans="4:18">
      <c r="D9879" s="130"/>
      <c r="R9879" s="214"/>
    </row>
    <row r="9880" spans="4:18">
      <c r="D9880" s="130"/>
      <c r="R9880" s="214"/>
    </row>
    <row r="9881" spans="4:18">
      <c r="D9881" s="130"/>
      <c r="R9881" s="214"/>
    </row>
    <row r="9882" spans="4:18">
      <c r="D9882" s="130"/>
      <c r="R9882" s="214"/>
    </row>
    <row r="9883" spans="4:18">
      <c r="D9883" s="130"/>
      <c r="R9883" s="214"/>
    </row>
    <row r="9884" spans="4:18">
      <c r="D9884" s="130"/>
      <c r="R9884" s="214"/>
    </row>
    <row r="9885" spans="4:18">
      <c r="D9885" s="130"/>
      <c r="R9885" s="214"/>
    </row>
    <row r="9886" spans="4:18">
      <c r="D9886" s="130"/>
      <c r="R9886" s="214"/>
    </row>
    <row r="9887" spans="4:18">
      <c r="D9887" s="130"/>
      <c r="R9887" s="214"/>
    </row>
    <row r="9888" spans="4:18">
      <c r="D9888" s="130"/>
      <c r="R9888" s="214"/>
    </row>
    <row r="9889" spans="4:18">
      <c r="D9889" s="130"/>
      <c r="R9889" s="214"/>
    </row>
    <row r="9890" spans="4:18">
      <c r="D9890" s="130"/>
      <c r="R9890" s="214"/>
    </row>
    <row r="9891" spans="4:18">
      <c r="D9891" s="130"/>
      <c r="R9891" s="214"/>
    </row>
    <row r="9892" spans="4:18">
      <c r="D9892" s="130"/>
      <c r="R9892" s="214"/>
    </row>
    <row r="9893" spans="4:18">
      <c r="D9893" s="130"/>
      <c r="R9893" s="214"/>
    </row>
    <row r="9894" spans="4:18">
      <c r="D9894" s="130"/>
      <c r="R9894" s="214"/>
    </row>
    <row r="9895" spans="4:18">
      <c r="D9895" s="130"/>
      <c r="R9895" s="214"/>
    </row>
    <row r="9896" spans="4:18">
      <c r="D9896" s="130"/>
      <c r="R9896" s="214"/>
    </row>
    <row r="9897" spans="4:18">
      <c r="D9897" s="130"/>
      <c r="R9897" s="214"/>
    </row>
    <row r="9898" spans="4:18">
      <c r="D9898" s="130"/>
      <c r="R9898" s="214"/>
    </row>
    <row r="9899" spans="4:18">
      <c r="D9899" s="130"/>
      <c r="R9899" s="214"/>
    </row>
    <row r="9900" spans="4:18">
      <c r="D9900" s="130"/>
      <c r="R9900" s="214"/>
    </row>
    <row r="9901" spans="4:18">
      <c r="D9901" s="130"/>
      <c r="R9901" s="214"/>
    </row>
    <row r="9902" spans="4:18">
      <c r="D9902" s="130"/>
      <c r="R9902" s="214"/>
    </row>
    <row r="9903" spans="4:18">
      <c r="D9903" s="130"/>
      <c r="R9903" s="214"/>
    </row>
    <row r="9904" spans="4:18">
      <c r="D9904" s="130"/>
      <c r="R9904" s="214"/>
    </row>
    <row r="9905" spans="4:18">
      <c r="D9905" s="130"/>
      <c r="R9905" s="214"/>
    </row>
    <row r="9906" spans="4:18">
      <c r="D9906" s="130"/>
      <c r="R9906" s="214"/>
    </row>
    <row r="9907" spans="4:18">
      <c r="D9907" s="130"/>
      <c r="R9907" s="214"/>
    </row>
    <row r="9908" spans="4:18">
      <c r="D9908" s="130"/>
      <c r="R9908" s="214"/>
    </row>
    <row r="9909" spans="4:18">
      <c r="D9909" s="130"/>
      <c r="R9909" s="214"/>
    </row>
    <row r="9910" spans="4:18">
      <c r="D9910" s="130"/>
      <c r="R9910" s="214"/>
    </row>
    <row r="9911" spans="4:18">
      <c r="D9911" s="130"/>
      <c r="R9911" s="214"/>
    </row>
    <row r="9912" spans="4:18">
      <c r="D9912" s="130"/>
      <c r="R9912" s="214"/>
    </row>
    <row r="9913" spans="4:18">
      <c r="D9913" s="130"/>
      <c r="R9913" s="214"/>
    </row>
    <row r="9914" spans="4:18">
      <c r="D9914" s="130"/>
      <c r="R9914" s="214"/>
    </row>
    <row r="9915" spans="4:18">
      <c r="D9915" s="130"/>
      <c r="R9915" s="214"/>
    </row>
    <row r="9916" spans="4:18">
      <c r="D9916" s="130"/>
      <c r="R9916" s="214"/>
    </row>
    <row r="9917" spans="4:18">
      <c r="D9917" s="130"/>
      <c r="R9917" s="214"/>
    </row>
    <row r="9918" spans="4:18">
      <c r="D9918" s="130"/>
      <c r="R9918" s="214"/>
    </row>
    <row r="9919" spans="4:18">
      <c r="D9919" s="130"/>
      <c r="R9919" s="214"/>
    </row>
    <row r="9920" spans="4:18">
      <c r="D9920" s="130"/>
      <c r="R9920" s="214"/>
    </row>
    <row r="9921" spans="4:18">
      <c r="D9921" s="130"/>
      <c r="R9921" s="214"/>
    </row>
    <row r="9922" spans="4:18">
      <c r="D9922" s="130"/>
      <c r="R9922" s="214"/>
    </row>
    <row r="9923" spans="4:18">
      <c r="D9923" s="130"/>
      <c r="R9923" s="214"/>
    </row>
    <row r="9924" spans="4:18">
      <c r="D9924" s="130"/>
      <c r="R9924" s="214"/>
    </row>
    <row r="9925" spans="4:18">
      <c r="D9925" s="130"/>
      <c r="R9925" s="214"/>
    </row>
    <row r="9926" spans="4:18">
      <c r="D9926" s="130"/>
      <c r="R9926" s="214"/>
    </row>
    <row r="9927" spans="4:18">
      <c r="D9927" s="130"/>
      <c r="R9927" s="214"/>
    </row>
    <row r="9928" spans="4:18">
      <c r="D9928" s="130"/>
      <c r="R9928" s="214"/>
    </row>
    <row r="9929" spans="4:18">
      <c r="D9929" s="130"/>
      <c r="R9929" s="214"/>
    </row>
    <row r="9930" spans="4:18">
      <c r="D9930" s="130"/>
      <c r="R9930" s="214"/>
    </row>
    <row r="9931" spans="4:18">
      <c r="D9931" s="130"/>
      <c r="R9931" s="214"/>
    </row>
    <row r="9932" spans="4:18">
      <c r="D9932" s="130"/>
      <c r="R9932" s="214"/>
    </row>
    <row r="9933" spans="4:18">
      <c r="D9933" s="130"/>
      <c r="R9933" s="214"/>
    </row>
    <row r="9934" spans="4:18">
      <c r="D9934" s="130"/>
      <c r="R9934" s="214"/>
    </row>
    <row r="9935" spans="4:18">
      <c r="D9935" s="130"/>
      <c r="R9935" s="214"/>
    </row>
    <row r="9936" spans="4:18">
      <c r="D9936" s="130"/>
      <c r="R9936" s="214"/>
    </row>
    <row r="9937" spans="4:18">
      <c r="D9937" s="130"/>
      <c r="R9937" s="214"/>
    </row>
    <row r="9938" spans="4:18">
      <c r="D9938" s="130"/>
      <c r="R9938" s="214"/>
    </row>
    <row r="9939" spans="4:18">
      <c r="D9939" s="130"/>
      <c r="R9939" s="214"/>
    </row>
    <row r="9940" spans="4:18">
      <c r="D9940" s="130"/>
      <c r="R9940" s="214"/>
    </row>
    <row r="9941" spans="4:18">
      <c r="D9941" s="130"/>
      <c r="R9941" s="214"/>
    </row>
    <row r="9942" spans="4:18">
      <c r="D9942" s="130"/>
      <c r="R9942" s="214"/>
    </row>
    <row r="9943" spans="4:18">
      <c r="D9943" s="130"/>
      <c r="R9943" s="214"/>
    </row>
    <row r="9944" spans="4:18">
      <c r="D9944" s="130"/>
      <c r="R9944" s="214"/>
    </row>
    <row r="9945" spans="4:18">
      <c r="D9945" s="130"/>
      <c r="R9945" s="214"/>
    </row>
    <row r="9946" spans="4:18">
      <c r="D9946" s="130"/>
      <c r="R9946" s="214"/>
    </row>
    <row r="9947" spans="4:18">
      <c r="D9947" s="130"/>
      <c r="R9947" s="214"/>
    </row>
    <row r="9948" spans="4:18">
      <c r="D9948" s="130"/>
      <c r="R9948" s="214"/>
    </row>
    <row r="9949" spans="4:18">
      <c r="D9949" s="130"/>
      <c r="R9949" s="214"/>
    </row>
    <row r="9950" spans="4:18">
      <c r="D9950" s="130"/>
      <c r="R9950" s="214"/>
    </row>
    <row r="9951" spans="4:18">
      <c r="D9951" s="130"/>
      <c r="R9951" s="214"/>
    </row>
    <row r="9952" spans="4:18">
      <c r="D9952" s="130"/>
      <c r="R9952" s="214"/>
    </row>
    <row r="9953" spans="4:18">
      <c r="D9953" s="130"/>
      <c r="R9953" s="214"/>
    </row>
    <row r="9954" spans="4:18">
      <c r="D9954" s="130"/>
      <c r="R9954" s="214"/>
    </row>
    <row r="9955" spans="4:18">
      <c r="D9955" s="130"/>
      <c r="R9955" s="214"/>
    </row>
    <row r="9956" spans="4:18">
      <c r="D9956" s="130"/>
      <c r="R9956" s="214"/>
    </row>
    <row r="9957" spans="4:18">
      <c r="D9957" s="130"/>
      <c r="R9957" s="214"/>
    </row>
    <row r="9958" spans="4:18">
      <c r="D9958" s="130"/>
      <c r="R9958" s="214"/>
    </row>
    <row r="9959" spans="4:18">
      <c r="D9959" s="130"/>
      <c r="R9959" s="214"/>
    </row>
    <row r="9960" spans="4:18">
      <c r="D9960" s="130"/>
      <c r="R9960" s="214"/>
    </row>
    <row r="9961" spans="4:18">
      <c r="D9961" s="130"/>
      <c r="R9961" s="214"/>
    </row>
    <row r="9962" spans="4:18">
      <c r="D9962" s="130"/>
      <c r="R9962" s="214"/>
    </row>
    <row r="9963" spans="4:18">
      <c r="D9963" s="130"/>
      <c r="R9963" s="214"/>
    </row>
    <row r="9964" spans="4:18">
      <c r="D9964" s="130"/>
      <c r="R9964" s="214"/>
    </row>
    <row r="9965" spans="4:18">
      <c r="D9965" s="130"/>
      <c r="R9965" s="214"/>
    </row>
    <row r="9966" spans="4:18">
      <c r="D9966" s="130"/>
      <c r="R9966" s="214"/>
    </row>
    <row r="9967" spans="4:18">
      <c r="D9967" s="130"/>
      <c r="R9967" s="214"/>
    </row>
    <row r="9968" spans="4:18">
      <c r="D9968" s="130"/>
      <c r="R9968" s="214"/>
    </row>
    <row r="9969" spans="4:18">
      <c r="D9969" s="130"/>
      <c r="R9969" s="214"/>
    </row>
    <row r="9970" spans="4:18">
      <c r="D9970" s="130"/>
      <c r="R9970" s="214"/>
    </row>
    <row r="9971" spans="4:18">
      <c r="D9971" s="130"/>
      <c r="R9971" s="214"/>
    </row>
    <row r="9972" spans="4:18">
      <c r="D9972" s="130"/>
      <c r="R9972" s="214"/>
    </row>
    <row r="9973" spans="4:18">
      <c r="D9973" s="130"/>
      <c r="R9973" s="214"/>
    </row>
    <row r="9974" spans="4:18">
      <c r="D9974" s="130"/>
      <c r="R9974" s="214"/>
    </row>
    <row r="9975" spans="4:18">
      <c r="D9975" s="130"/>
      <c r="R9975" s="214"/>
    </row>
    <row r="9976" spans="4:18">
      <c r="D9976" s="130"/>
      <c r="R9976" s="214"/>
    </row>
    <row r="9977" spans="4:18">
      <c r="D9977" s="130"/>
      <c r="R9977" s="214"/>
    </row>
    <row r="9978" spans="4:18">
      <c r="D9978" s="130"/>
      <c r="R9978" s="214"/>
    </row>
    <row r="9979" spans="4:18">
      <c r="D9979" s="130"/>
      <c r="R9979" s="214"/>
    </row>
    <row r="9980" spans="4:18">
      <c r="D9980" s="130"/>
      <c r="R9980" s="214"/>
    </row>
    <row r="9981" spans="4:18">
      <c r="D9981" s="130"/>
      <c r="R9981" s="214"/>
    </row>
    <row r="9982" spans="4:18">
      <c r="D9982" s="130"/>
      <c r="R9982" s="214"/>
    </row>
    <row r="9983" spans="4:18">
      <c r="D9983" s="130"/>
      <c r="R9983" s="214"/>
    </row>
    <row r="9984" spans="4:18">
      <c r="D9984" s="130"/>
      <c r="R9984" s="214"/>
    </row>
    <row r="9985" spans="4:18">
      <c r="D9985" s="130"/>
      <c r="R9985" s="214"/>
    </row>
    <row r="9986" spans="4:18">
      <c r="D9986" s="130"/>
      <c r="R9986" s="214"/>
    </row>
    <row r="9987" spans="4:18">
      <c r="D9987" s="130"/>
      <c r="R9987" s="214"/>
    </row>
    <row r="9988" spans="4:18">
      <c r="D9988" s="130"/>
      <c r="R9988" s="214"/>
    </row>
    <row r="9989" spans="4:18">
      <c r="D9989" s="130"/>
      <c r="R9989" s="214"/>
    </row>
    <row r="9990" spans="4:18">
      <c r="D9990" s="130"/>
      <c r="R9990" s="214"/>
    </row>
    <row r="9991" spans="4:18">
      <c r="D9991" s="130"/>
      <c r="R9991" s="214"/>
    </row>
    <row r="9992" spans="4:18">
      <c r="D9992" s="130"/>
      <c r="R9992" s="214"/>
    </row>
    <row r="9993" spans="4:18">
      <c r="D9993" s="130"/>
      <c r="R9993" s="214"/>
    </row>
    <row r="9994" spans="4:18">
      <c r="D9994" s="130"/>
      <c r="R9994" s="214"/>
    </row>
    <row r="9995" spans="4:18">
      <c r="D9995" s="130"/>
      <c r="R9995" s="214"/>
    </row>
    <row r="9996" spans="4:18">
      <c r="D9996" s="130"/>
      <c r="R9996" s="214"/>
    </row>
    <row r="9997" spans="4:18">
      <c r="D9997" s="130"/>
      <c r="R9997" s="214"/>
    </row>
    <row r="9998" spans="4:18">
      <c r="D9998" s="130"/>
      <c r="R9998" s="214"/>
    </row>
    <row r="9999" spans="4:18">
      <c r="D9999" s="130"/>
      <c r="R9999" s="214"/>
    </row>
    <row r="10000" spans="4:18">
      <c r="D10000" s="130"/>
      <c r="R10000" s="214"/>
    </row>
    <row r="10001" spans="4:18">
      <c r="D10001" s="130"/>
      <c r="R10001" s="214"/>
    </row>
    <row r="10002" spans="4:18">
      <c r="D10002" s="130"/>
      <c r="R10002" s="214"/>
    </row>
    <row r="10003" spans="4:18">
      <c r="D10003" s="130"/>
      <c r="R10003" s="214"/>
    </row>
    <row r="10004" spans="4:18">
      <c r="D10004" s="130"/>
      <c r="R10004" s="214"/>
    </row>
    <row r="10005" spans="4:18">
      <c r="D10005" s="130"/>
      <c r="R10005" s="214"/>
    </row>
    <row r="10006" spans="4:18">
      <c r="D10006" s="130"/>
      <c r="R10006" s="214"/>
    </row>
    <row r="10007" spans="4:18">
      <c r="D10007" s="130"/>
      <c r="R10007" s="214"/>
    </row>
    <row r="10008" spans="4:18">
      <c r="D10008" s="130"/>
      <c r="R10008" s="214"/>
    </row>
    <row r="10009" spans="4:18">
      <c r="D10009" s="130"/>
      <c r="R10009" s="214"/>
    </row>
    <row r="10010" spans="4:18">
      <c r="D10010" s="130"/>
      <c r="R10010" s="214"/>
    </row>
    <row r="10011" spans="4:18">
      <c r="D10011" s="130"/>
      <c r="R10011" s="214"/>
    </row>
    <row r="10012" spans="4:18">
      <c r="D10012" s="130"/>
      <c r="R10012" s="214"/>
    </row>
    <row r="10013" spans="4:18">
      <c r="D10013" s="130"/>
      <c r="R10013" s="214"/>
    </row>
    <row r="10014" spans="4:18">
      <c r="D10014" s="130"/>
      <c r="R10014" s="214"/>
    </row>
    <row r="10015" spans="4:18">
      <c r="D10015" s="130"/>
      <c r="R10015" s="214"/>
    </row>
    <row r="10016" spans="4:18">
      <c r="D10016" s="130"/>
      <c r="R10016" s="214"/>
    </row>
    <row r="10017" spans="4:18">
      <c r="D10017" s="130"/>
      <c r="R10017" s="214"/>
    </row>
    <row r="10018" spans="4:18">
      <c r="D10018" s="130"/>
      <c r="R10018" s="214"/>
    </row>
    <row r="10019" spans="4:18">
      <c r="D10019" s="130"/>
      <c r="R10019" s="214"/>
    </row>
    <row r="10020" spans="4:18">
      <c r="D10020" s="130"/>
      <c r="R10020" s="214"/>
    </row>
    <row r="10021" spans="4:18">
      <c r="D10021" s="130"/>
      <c r="R10021" s="214"/>
    </row>
    <row r="10022" spans="4:18">
      <c r="D10022" s="130"/>
      <c r="R10022" s="214"/>
    </row>
    <row r="10023" spans="4:18">
      <c r="D10023" s="130"/>
      <c r="R10023" s="214"/>
    </row>
    <row r="10024" spans="4:18">
      <c r="D10024" s="130"/>
      <c r="R10024" s="214"/>
    </row>
    <row r="10025" spans="4:18">
      <c r="D10025" s="130"/>
      <c r="R10025" s="214"/>
    </row>
    <row r="10026" spans="4:18">
      <c r="D10026" s="130"/>
      <c r="R10026" s="214"/>
    </row>
    <row r="10027" spans="4:18">
      <c r="D10027" s="130"/>
      <c r="R10027" s="214"/>
    </row>
    <row r="10028" spans="4:18">
      <c r="D10028" s="130"/>
      <c r="R10028" s="214"/>
    </row>
    <row r="10029" spans="4:18">
      <c r="D10029" s="130"/>
      <c r="R10029" s="214"/>
    </row>
    <row r="10030" spans="4:18">
      <c r="D10030" s="130"/>
      <c r="R10030" s="214"/>
    </row>
    <row r="10031" spans="4:18">
      <c r="D10031" s="130"/>
      <c r="R10031" s="214"/>
    </row>
    <row r="10032" spans="4:18">
      <c r="D10032" s="130"/>
      <c r="R10032" s="214"/>
    </row>
    <row r="10033" spans="4:18">
      <c r="D10033" s="130"/>
      <c r="R10033" s="214"/>
    </row>
    <row r="10034" spans="4:18">
      <c r="D10034" s="130"/>
      <c r="R10034" s="214"/>
    </row>
    <row r="10035" spans="4:18">
      <c r="D10035" s="130"/>
      <c r="R10035" s="214"/>
    </row>
    <row r="10036" spans="4:18">
      <c r="D10036" s="130"/>
      <c r="R10036" s="214"/>
    </row>
    <row r="10037" spans="4:18">
      <c r="D10037" s="130"/>
      <c r="R10037" s="214"/>
    </row>
    <row r="10038" spans="4:18">
      <c r="D10038" s="130"/>
      <c r="R10038" s="214"/>
    </row>
    <row r="10039" spans="4:18">
      <c r="D10039" s="130"/>
      <c r="R10039" s="214"/>
    </row>
    <row r="10040" spans="4:18">
      <c r="D10040" s="130"/>
      <c r="R10040" s="214"/>
    </row>
    <row r="10041" spans="4:18">
      <c r="D10041" s="130"/>
      <c r="R10041" s="214"/>
    </row>
    <row r="10042" spans="4:18">
      <c r="D10042" s="130"/>
      <c r="R10042" s="214"/>
    </row>
    <row r="10043" spans="4:18">
      <c r="D10043" s="130"/>
      <c r="R10043" s="214"/>
    </row>
    <row r="10044" spans="4:18">
      <c r="D10044" s="130"/>
      <c r="R10044" s="214"/>
    </row>
    <row r="10045" spans="4:18">
      <c r="D10045" s="130"/>
      <c r="R10045" s="214"/>
    </row>
    <row r="10046" spans="4:18">
      <c r="D10046" s="130"/>
      <c r="R10046" s="214"/>
    </row>
    <row r="10047" spans="4:18">
      <c r="D10047" s="130"/>
      <c r="R10047" s="214"/>
    </row>
    <row r="10048" spans="4:18">
      <c r="D10048" s="130"/>
      <c r="R10048" s="214"/>
    </row>
    <row r="10049" spans="4:18">
      <c r="D10049" s="130"/>
      <c r="R10049" s="214"/>
    </row>
    <row r="10050" spans="4:18">
      <c r="D10050" s="130"/>
      <c r="R10050" s="214"/>
    </row>
    <row r="10051" spans="4:18">
      <c r="D10051" s="130"/>
      <c r="R10051" s="214"/>
    </row>
    <row r="10052" spans="4:18">
      <c r="D10052" s="130"/>
      <c r="R10052" s="214"/>
    </row>
    <row r="10053" spans="4:18">
      <c r="D10053" s="130"/>
      <c r="R10053" s="214"/>
    </row>
    <row r="10054" spans="4:18">
      <c r="D10054" s="130"/>
      <c r="R10054" s="214"/>
    </row>
    <row r="10055" spans="4:18">
      <c r="D10055" s="130"/>
      <c r="R10055" s="214"/>
    </row>
    <row r="10056" spans="4:18">
      <c r="D10056" s="130"/>
      <c r="R10056" s="214"/>
    </row>
    <row r="10057" spans="4:18">
      <c r="D10057" s="130"/>
      <c r="R10057" s="214"/>
    </row>
    <row r="10058" spans="4:18">
      <c r="D10058" s="130"/>
      <c r="R10058" s="214"/>
    </row>
    <row r="10059" spans="4:18">
      <c r="D10059" s="130"/>
      <c r="R10059" s="214"/>
    </row>
    <row r="10060" spans="4:18">
      <c r="D10060" s="130"/>
      <c r="R10060" s="214"/>
    </row>
    <row r="10061" spans="4:18">
      <c r="D10061" s="130"/>
      <c r="R10061" s="214"/>
    </row>
    <row r="10062" spans="4:18">
      <c r="D10062" s="130"/>
      <c r="R10062" s="214"/>
    </row>
    <row r="10063" spans="4:18">
      <c r="D10063" s="130"/>
      <c r="R10063" s="214"/>
    </row>
    <row r="10064" spans="4:18">
      <c r="D10064" s="130"/>
      <c r="R10064" s="214"/>
    </row>
    <row r="10065" spans="4:18">
      <c r="D10065" s="130"/>
      <c r="R10065" s="214"/>
    </row>
    <row r="10066" spans="4:18">
      <c r="D10066" s="130"/>
      <c r="R10066" s="214"/>
    </row>
    <row r="10067" spans="4:18">
      <c r="D10067" s="130"/>
      <c r="R10067" s="214"/>
    </row>
    <row r="10068" spans="4:18">
      <c r="D10068" s="130"/>
      <c r="R10068" s="214"/>
    </row>
    <row r="10069" spans="4:18">
      <c r="D10069" s="130"/>
      <c r="R10069" s="214"/>
    </row>
    <row r="10070" spans="4:18">
      <c r="D10070" s="130"/>
      <c r="R10070" s="214"/>
    </row>
    <row r="10071" spans="4:18">
      <c r="D10071" s="130"/>
      <c r="R10071" s="214"/>
    </row>
    <row r="10072" spans="4:18">
      <c r="D10072" s="130"/>
      <c r="R10072" s="214"/>
    </row>
    <row r="10073" spans="4:18">
      <c r="D10073" s="130"/>
      <c r="R10073" s="214"/>
    </row>
    <row r="10074" spans="4:18">
      <c r="D10074" s="130"/>
      <c r="R10074" s="214"/>
    </row>
    <row r="10075" spans="4:18">
      <c r="D10075" s="130"/>
      <c r="R10075" s="214"/>
    </row>
    <row r="10076" spans="4:18">
      <c r="D10076" s="130"/>
      <c r="R10076" s="214"/>
    </row>
    <row r="10077" spans="4:18">
      <c r="D10077" s="130"/>
      <c r="R10077" s="214"/>
    </row>
    <row r="10078" spans="4:18">
      <c r="D10078" s="130"/>
      <c r="R10078" s="214"/>
    </row>
    <row r="10079" spans="4:18">
      <c r="D10079" s="130"/>
      <c r="R10079" s="214"/>
    </row>
    <row r="10080" spans="4:18">
      <c r="D10080" s="130"/>
      <c r="R10080" s="214"/>
    </row>
    <row r="10081" spans="4:18">
      <c r="D10081" s="130"/>
      <c r="R10081" s="214"/>
    </row>
    <row r="10082" spans="4:18">
      <c r="D10082" s="130"/>
      <c r="R10082" s="214"/>
    </row>
    <row r="10083" spans="4:18">
      <c r="D10083" s="130"/>
      <c r="R10083" s="214"/>
    </row>
    <row r="10084" spans="4:18">
      <c r="D10084" s="130"/>
      <c r="R10084" s="214"/>
    </row>
    <row r="10085" spans="4:18">
      <c r="D10085" s="130"/>
      <c r="R10085" s="214"/>
    </row>
    <row r="10086" spans="4:18">
      <c r="D10086" s="130"/>
      <c r="R10086" s="214"/>
    </row>
    <row r="10087" spans="4:18">
      <c r="D10087" s="130"/>
      <c r="R10087" s="214"/>
    </row>
    <row r="10088" spans="4:18">
      <c r="D10088" s="130"/>
      <c r="R10088" s="214"/>
    </row>
    <row r="10089" spans="4:18">
      <c r="D10089" s="130"/>
      <c r="R10089" s="214"/>
    </row>
    <row r="10090" spans="4:18">
      <c r="D10090" s="130"/>
      <c r="R10090" s="214"/>
    </row>
    <row r="10091" spans="4:18">
      <c r="D10091" s="130"/>
      <c r="R10091" s="214"/>
    </row>
    <row r="10092" spans="4:18">
      <c r="D10092" s="130"/>
      <c r="R10092" s="214"/>
    </row>
    <row r="10093" spans="4:18">
      <c r="D10093" s="130"/>
      <c r="R10093" s="214"/>
    </row>
    <row r="10094" spans="4:18">
      <c r="D10094" s="130"/>
      <c r="R10094" s="214"/>
    </row>
    <row r="10095" spans="4:18">
      <c r="D10095" s="130"/>
      <c r="R10095" s="214"/>
    </row>
    <row r="10096" spans="4:18">
      <c r="D10096" s="130"/>
      <c r="R10096" s="214"/>
    </row>
    <row r="10097" spans="4:18">
      <c r="D10097" s="130"/>
      <c r="R10097" s="214"/>
    </row>
    <row r="10098" spans="4:18">
      <c r="D10098" s="130"/>
      <c r="R10098" s="214"/>
    </row>
    <row r="10099" spans="4:18">
      <c r="D10099" s="130"/>
      <c r="R10099" s="214"/>
    </row>
    <row r="10100" spans="4:18">
      <c r="D10100" s="130"/>
      <c r="R10100" s="214"/>
    </row>
    <row r="10101" spans="4:18">
      <c r="D10101" s="130"/>
      <c r="R10101" s="214"/>
    </row>
    <row r="10102" spans="4:18">
      <c r="D10102" s="130"/>
      <c r="R10102" s="214"/>
    </row>
    <row r="10103" spans="4:18">
      <c r="D10103" s="130"/>
      <c r="R10103" s="214"/>
    </row>
    <row r="10104" spans="4:18">
      <c r="D10104" s="130"/>
      <c r="R10104" s="214"/>
    </row>
    <row r="10105" spans="4:18">
      <c r="D10105" s="130"/>
      <c r="R10105" s="214"/>
    </row>
    <row r="10106" spans="4:18">
      <c r="D10106" s="130"/>
      <c r="R10106" s="214"/>
    </row>
    <row r="10107" spans="4:18">
      <c r="D10107" s="130"/>
      <c r="R10107" s="214"/>
    </row>
    <row r="10108" spans="4:18">
      <c r="D10108" s="130"/>
      <c r="R10108" s="214"/>
    </row>
    <row r="10109" spans="4:18">
      <c r="D10109" s="130"/>
      <c r="R10109" s="214"/>
    </row>
    <row r="10110" spans="4:18">
      <c r="D10110" s="130"/>
      <c r="R10110" s="214"/>
    </row>
    <row r="10111" spans="4:18">
      <c r="D10111" s="130"/>
      <c r="R10111" s="214"/>
    </row>
    <row r="10112" spans="4:18">
      <c r="D10112" s="130"/>
      <c r="R10112" s="214"/>
    </row>
    <row r="10113" spans="4:18">
      <c r="D10113" s="130"/>
      <c r="R10113" s="214"/>
    </row>
    <row r="10114" spans="4:18">
      <c r="D10114" s="130"/>
      <c r="R10114" s="214"/>
    </row>
    <row r="10115" spans="4:18">
      <c r="D10115" s="130"/>
      <c r="R10115" s="214"/>
    </row>
    <row r="10116" spans="4:18">
      <c r="D10116" s="130"/>
      <c r="R10116" s="214"/>
    </row>
    <row r="10117" spans="4:18">
      <c r="D10117" s="130"/>
      <c r="R10117" s="214"/>
    </row>
    <row r="10118" spans="4:18">
      <c r="D10118" s="130"/>
      <c r="R10118" s="214"/>
    </row>
    <row r="10119" spans="4:18">
      <c r="D10119" s="130"/>
      <c r="R10119" s="214"/>
    </row>
    <row r="10120" spans="4:18">
      <c r="D10120" s="130"/>
      <c r="R10120" s="214"/>
    </row>
    <row r="10121" spans="4:18">
      <c r="D10121" s="130"/>
      <c r="R10121" s="214"/>
    </row>
    <row r="10122" spans="4:18">
      <c r="D10122" s="130"/>
      <c r="R10122" s="214"/>
    </row>
    <row r="10123" spans="4:18">
      <c r="D10123" s="130"/>
      <c r="R10123" s="214"/>
    </row>
    <row r="10124" spans="4:18">
      <c r="D10124" s="130"/>
      <c r="R10124" s="214"/>
    </row>
    <row r="10125" spans="4:18">
      <c r="D10125" s="130"/>
      <c r="R10125" s="214"/>
    </row>
    <row r="10126" spans="4:18">
      <c r="D10126" s="130"/>
      <c r="R10126" s="214"/>
    </row>
    <row r="10127" spans="4:18">
      <c r="D10127" s="130"/>
      <c r="R10127" s="214"/>
    </row>
    <row r="10128" spans="4:18">
      <c r="D10128" s="130"/>
      <c r="R10128" s="214"/>
    </row>
    <row r="10129" spans="4:18">
      <c r="D10129" s="130"/>
      <c r="R10129" s="214"/>
    </row>
    <row r="10130" spans="4:18">
      <c r="D10130" s="130"/>
      <c r="R10130" s="214"/>
    </row>
    <row r="10131" spans="4:18">
      <c r="D10131" s="130"/>
      <c r="R10131" s="214"/>
    </row>
    <row r="10132" spans="4:18">
      <c r="D10132" s="130"/>
      <c r="R10132" s="214"/>
    </row>
    <row r="10133" spans="4:18">
      <c r="D10133" s="130"/>
      <c r="R10133" s="214"/>
    </row>
    <row r="10134" spans="4:18">
      <c r="D10134" s="130"/>
      <c r="R10134" s="214"/>
    </row>
    <row r="10135" spans="4:18">
      <c r="D10135" s="130"/>
      <c r="R10135" s="214"/>
    </row>
    <row r="10136" spans="4:18">
      <c r="D10136" s="130"/>
      <c r="R10136" s="214"/>
    </row>
    <row r="10137" spans="4:18">
      <c r="D10137" s="130"/>
      <c r="R10137" s="214"/>
    </row>
    <row r="10138" spans="4:18">
      <c r="D10138" s="130"/>
      <c r="R10138" s="214"/>
    </row>
    <row r="10139" spans="4:18">
      <c r="D10139" s="130"/>
      <c r="R10139" s="214"/>
    </row>
    <row r="10140" spans="4:18">
      <c r="D10140" s="130"/>
      <c r="R10140" s="214"/>
    </row>
    <row r="10141" spans="4:18">
      <c r="D10141" s="130"/>
      <c r="R10141" s="214"/>
    </row>
    <row r="10142" spans="4:18">
      <c r="D10142" s="130"/>
      <c r="R10142" s="214"/>
    </row>
    <row r="10143" spans="4:18">
      <c r="D10143" s="130"/>
      <c r="R10143" s="214"/>
    </row>
    <row r="10144" spans="4:18">
      <c r="D10144" s="130"/>
      <c r="R10144" s="214"/>
    </row>
    <row r="10145" spans="4:18">
      <c r="D10145" s="130"/>
      <c r="R10145" s="214"/>
    </row>
    <row r="10146" spans="4:18">
      <c r="D10146" s="130"/>
      <c r="R10146" s="214"/>
    </row>
    <row r="10147" spans="4:18">
      <c r="D10147" s="130"/>
      <c r="R10147" s="214"/>
    </row>
    <row r="10148" spans="4:18">
      <c r="D10148" s="130"/>
      <c r="R10148" s="214"/>
    </row>
    <row r="10149" spans="4:18">
      <c r="D10149" s="130"/>
      <c r="R10149" s="214"/>
    </row>
    <row r="10150" spans="4:18">
      <c r="D10150" s="130"/>
      <c r="R10150" s="214"/>
    </row>
    <row r="10151" spans="4:18">
      <c r="D10151" s="130"/>
      <c r="R10151" s="214"/>
    </row>
    <row r="10152" spans="4:18">
      <c r="D10152" s="130"/>
      <c r="R10152" s="214"/>
    </row>
    <row r="10153" spans="4:18">
      <c r="D10153" s="130"/>
      <c r="R10153" s="214"/>
    </row>
    <row r="10154" spans="4:18">
      <c r="D10154" s="130"/>
      <c r="R10154" s="214"/>
    </row>
    <row r="10155" spans="4:18">
      <c r="D10155" s="130"/>
      <c r="R10155" s="214"/>
    </row>
    <row r="10156" spans="4:18">
      <c r="D10156" s="130"/>
      <c r="R10156" s="214"/>
    </row>
    <row r="10157" spans="4:18">
      <c r="D10157" s="130"/>
      <c r="R10157" s="214"/>
    </row>
    <row r="10158" spans="4:18">
      <c r="D10158" s="130"/>
      <c r="R10158" s="214"/>
    </row>
    <row r="10159" spans="4:18">
      <c r="D10159" s="130"/>
      <c r="R10159" s="214"/>
    </row>
    <row r="10160" spans="4:18">
      <c r="D10160" s="130"/>
      <c r="R10160" s="214"/>
    </row>
    <row r="10161" spans="4:18">
      <c r="D10161" s="130"/>
      <c r="R10161" s="214"/>
    </row>
    <row r="10162" spans="4:18">
      <c r="D10162" s="130"/>
      <c r="R10162" s="214"/>
    </row>
    <row r="10163" spans="4:18">
      <c r="D10163" s="130"/>
      <c r="R10163" s="214"/>
    </row>
    <row r="10164" spans="4:18">
      <c r="D10164" s="130"/>
      <c r="R10164" s="214"/>
    </row>
    <row r="10165" spans="4:18">
      <c r="D10165" s="130"/>
      <c r="R10165" s="214"/>
    </row>
    <row r="10166" spans="4:18">
      <c r="D10166" s="130"/>
      <c r="R10166" s="214"/>
    </row>
    <row r="10167" spans="4:18">
      <c r="D10167" s="130"/>
      <c r="R10167" s="214"/>
    </row>
    <row r="10168" spans="4:18">
      <c r="D10168" s="130"/>
      <c r="R10168" s="214"/>
    </row>
    <row r="10169" spans="4:18">
      <c r="D10169" s="130"/>
      <c r="R10169" s="214"/>
    </row>
    <row r="10170" spans="4:18">
      <c r="D10170" s="130"/>
      <c r="R10170" s="214"/>
    </row>
    <row r="10171" spans="4:18">
      <c r="D10171" s="130"/>
      <c r="R10171" s="214"/>
    </row>
    <row r="10172" spans="4:18">
      <c r="D10172" s="130"/>
      <c r="R10172" s="214"/>
    </row>
    <row r="10173" spans="4:18">
      <c r="D10173" s="130"/>
      <c r="R10173" s="214"/>
    </row>
    <row r="10174" spans="4:18">
      <c r="D10174" s="130"/>
      <c r="R10174" s="214"/>
    </row>
    <row r="10175" spans="4:18">
      <c r="D10175" s="130"/>
      <c r="R10175" s="214"/>
    </row>
    <row r="10176" spans="4:18">
      <c r="D10176" s="130"/>
      <c r="R10176" s="214"/>
    </row>
    <row r="10177" spans="4:18">
      <c r="D10177" s="130"/>
      <c r="R10177" s="214"/>
    </row>
    <row r="10178" spans="4:18">
      <c r="D10178" s="130"/>
      <c r="R10178" s="214"/>
    </row>
    <row r="10179" spans="4:18">
      <c r="D10179" s="130"/>
      <c r="R10179" s="214"/>
    </row>
    <row r="10180" spans="4:18">
      <c r="D10180" s="130"/>
      <c r="R10180" s="214"/>
    </row>
    <row r="10181" spans="4:18">
      <c r="D10181" s="130"/>
      <c r="R10181" s="214"/>
    </row>
    <row r="10182" spans="4:18">
      <c r="D10182" s="130"/>
      <c r="R10182" s="214"/>
    </row>
    <row r="10183" spans="4:18">
      <c r="D10183" s="130"/>
      <c r="R10183" s="214"/>
    </row>
    <row r="10184" spans="4:18">
      <c r="D10184" s="130"/>
      <c r="R10184" s="214"/>
    </row>
    <row r="10185" spans="4:18">
      <c r="D10185" s="130"/>
      <c r="R10185" s="214"/>
    </row>
    <row r="10186" spans="4:18">
      <c r="D10186" s="130"/>
      <c r="R10186" s="214"/>
    </row>
    <row r="10187" spans="4:18">
      <c r="D10187" s="130"/>
      <c r="R10187" s="214"/>
    </row>
    <row r="10188" spans="4:18">
      <c r="D10188" s="130"/>
      <c r="R10188" s="214"/>
    </row>
    <row r="10189" spans="4:18">
      <c r="D10189" s="130"/>
      <c r="R10189" s="214"/>
    </row>
    <row r="10190" spans="4:18">
      <c r="D10190" s="130"/>
      <c r="R10190" s="214"/>
    </row>
    <row r="10191" spans="4:18">
      <c r="D10191" s="130"/>
      <c r="R10191" s="214"/>
    </row>
    <row r="10192" spans="4:18">
      <c r="D10192" s="130"/>
      <c r="R10192" s="214"/>
    </row>
    <row r="10193" spans="4:18">
      <c r="D10193" s="130"/>
      <c r="R10193" s="214"/>
    </row>
    <row r="10194" spans="4:18">
      <c r="D10194" s="130"/>
      <c r="R10194" s="214"/>
    </row>
    <row r="10195" spans="4:18">
      <c r="D10195" s="130"/>
      <c r="R10195" s="214"/>
    </row>
    <row r="10196" spans="4:18">
      <c r="D10196" s="130"/>
      <c r="R10196" s="214"/>
    </row>
    <row r="10197" spans="4:18">
      <c r="D10197" s="130"/>
      <c r="R10197" s="214"/>
    </row>
    <row r="10198" spans="4:18">
      <c r="D10198" s="130"/>
      <c r="R10198" s="214"/>
    </row>
    <row r="10199" spans="4:18">
      <c r="D10199" s="130"/>
      <c r="R10199" s="214"/>
    </row>
    <row r="10200" spans="4:18">
      <c r="D10200" s="130"/>
      <c r="R10200" s="214"/>
    </row>
    <row r="10201" spans="4:18">
      <c r="D10201" s="130"/>
      <c r="R10201" s="214"/>
    </row>
    <row r="10202" spans="4:18">
      <c r="D10202" s="130"/>
      <c r="R10202" s="214"/>
    </row>
    <row r="10203" spans="4:18">
      <c r="D10203" s="130"/>
      <c r="R10203" s="214"/>
    </row>
    <row r="10204" spans="4:18">
      <c r="D10204" s="130"/>
      <c r="R10204" s="214"/>
    </row>
    <row r="10205" spans="4:18">
      <c r="D10205" s="130"/>
      <c r="R10205" s="214"/>
    </row>
    <row r="10206" spans="4:18">
      <c r="D10206" s="130"/>
      <c r="R10206" s="214"/>
    </row>
    <row r="10207" spans="4:18">
      <c r="D10207" s="130"/>
      <c r="R10207" s="214"/>
    </row>
    <row r="10208" spans="4:18">
      <c r="D10208" s="130"/>
      <c r="R10208" s="214"/>
    </row>
    <row r="10209" spans="4:18">
      <c r="D10209" s="130"/>
      <c r="R10209" s="214"/>
    </row>
    <row r="10210" spans="4:18">
      <c r="D10210" s="130"/>
      <c r="R10210" s="214"/>
    </row>
    <row r="10211" spans="4:18">
      <c r="D10211" s="130"/>
      <c r="R10211" s="214"/>
    </row>
    <row r="10212" spans="4:18">
      <c r="D10212" s="130"/>
      <c r="R10212" s="214"/>
    </row>
    <row r="10213" spans="4:18">
      <c r="D10213" s="130"/>
      <c r="R10213" s="214"/>
    </row>
    <row r="10214" spans="4:18">
      <c r="D10214" s="130"/>
      <c r="R10214" s="214"/>
    </row>
    <row r="10215" spans="4:18">
      <c r="D10215" s="130"/>
      <c r="R10215" s="214"/>
    </row>
    <row r="10216" spans="4:18">
      <c r="D10216" s="130"/>
      <c r="R10216" s="214"/>
    </row>
    <row r="10217" spans="4:18">
      <c r="D10217" s="130"/>
      <c r="R10217" s="214"/>
    </row>
    <row r="10218" spans="4:18">
      <c r="D10218" s="130"/>
      <c r="R10218" s="214"/>
    </row>
    <row r="10219" spans="4:18">
      <c r="D10219" s="130"/>
      <c r="R10219" s="214"/>
    </row>
    <row r="10220" spans="4:18">
      <c r="D10220" s="130"/>
      <c r="R10220" s="214"/>
    </row>
    <row r="10221" spans="4:18">
      <c r="D10221" s="130"/>
      <c r="R10221" s="214"/>
    </row>
    <row r="10222" spans="4:18">
      <c r="D10222" s="130"/>
      <c r="R10222" s="214"/>
    </row>
    <row r="10223" spans="4:18">
      <c r="D10223" s="130"/>
      <c r="R10223" s="214"/>
    </row>
    <row r="10224" spans="4:18">
      <c r="D10224" s="130"/>
      <c r="R10224" s="214"/>
    </row>
    <row r="10225" spans="4:18">
      <c r="D10225" s="130"/>
      <c r="R10225" s="214"/>
    </row>
    <row r="10226" spans="4:18">
      <c r="D10226" s="130"/>
      <c r="R10226" s="214"/>
    </row>
    <row r="10227" spans="4:18">
      <c r="D10227" s="130"/>
      <c r="R10227" s="214"/>
    </row>
    <row r="10228" spans="4:18">
      <c r="D10228" s="130"/>
      <c r="R10228" s="214"/>
    </row>
    <row r="10229" spans="4:18">
      <c r="D10229" s="130"/>
      <c r="R10229" s="214"/>
    </row>
    <row r="10230" spans="4:18">
      <c r="D10230" s="130"/>
      <c r="R10230" s="214"/>
    </row>
    <row r="10231" spans="4:18">
      <c r="D10231" s="130"/>
      <c r="R10231" s="214"/>
    </row>
    <row r="10232" spans="4:18">
      <c r="D10232" s="130"/>
      <c r="R10232" s="214"/>
    </row>
    <row r="10233" spans="4:18">
      <c r="D10233" s="130"/>
      <c r="R10233" s="214"/>
    </row>
    <row r="10234" spans="4:18">
      <c r="D10234" s="130"/>
      <c r="R10234" s="214"/>
    </row>
    <row r="10235" spans="4:18">
      <c r="D10235" s="130"/>
      <c r="R10235" s="214"/>
    </row>
    <row r="10236" spans="4:18">
      <c r="D10236" s="130"/>
      <c r="R10236" s="214"/>
    </row>
    <row r="10237" spans="4:18">
      <c r="D10237" s="130"/>
      <c r="R10237" s="214"/>
    </row>
    <row r="10238" spans="4:18">
      <c r="D10238" s="130"/>
      <c r="R10238" s="214"/>
    </row>
    <row r="10239" spans="4:18">
      <c r="D10239" s="130"/>
      <c r="R10239" s="214"/>
    </row>
    <row r="10240" spans="4:18">
      <c r="D10240" s="130"/>
      <c r="R10240" s="214"/>
    </row>
    <row r="10241" spans="4:18">
      <c r="D10241" s="130"/>
      <c r="R10241" s="214"/>
    </row>
    <row r="10242" spans="4:18">
      <c r="D10242" s="130"/>
      <c r="R10242" s="214"/>
    </row>
    <row r="10243" spans="4:18">
      <c r="D10243" s="130"/>
      <c r="R10243" s="214"/>
    </row>
    <row r="10244" spans="4:18">
      <c r="D10244" s="130"/>
      <c r="R10244" s="214"/>
    </row>
    <row r="10245" spans="4:18">
      <c r="D10245" s="130"/>
      <c r="R10245" s="214"/>
    </row>
    <row r="10246" spans="4:18">
      <c r="D10246" s="130"/>
      <c r="R10246" s="214"/>
    </row>
    <row r="10247" spans="4:18">
      <c r="D10247" s="130"/>
      <c r="R10247" s="214"/>
    </row>
    <row r="10248" spans="4:18">
      <c r="D10248" s="130"/>
      <c r="R10248" s="214"/>
    </row>
    <row r="10249" spans="4:18">
      <c r="D10249" s="130"/>
      <c r="R10249" s="214"/>
    </row>
    <row r="10250" spans="4:18">
      <c r="D10250" s="130"/>
      <c r="R10250" s="214"/>
    </row>
    <row r="10251" spans="4:18">
      <c r="D10251" s="130"/>
      <c r="R10251" s="214"/>
    </row>
    <row r="10252" spans="4:18">
      <c r="D10252" s="130"/>
      <c r="R10252" s="214"/>
    </row>
    <row r="10253" spans="4:18">
      <c r="D10253" s="130"/>
      <c r="R10253" s="214"/>
    </row>
    <row r="10254" spans="4:18">
      <c r="D10254" s="130"/>
      <c r="R10254" s="214"/>
    </row>
    <row r="10255" spans="4:18">
      <c r="D10255" s="130"/>
      <c r="R10255" s="214"/>
    </row>
    <row r="10256" spans="4:18">
      <c r="D10256" s="130"/>
      <c r="R10256" s="214"/>
    </row>
    <row r="10257" spans="4:18">
      <c r="D10257" s="130"/>
      <c r="R10257" s="214"/>
    </row>
    <row r="10258" spans="4:18">
      <c r="D10258" s="130"/>
      <c r="R10258" s="214"/>
    </row>
    <row r="10259" spans="4:18">
      <c r="D10259" s="130"/>
      <c r="R10259" s="214"/>
    </row>
    <row r="10260" spans="4:18">
      <c r="D10260" s="130"/>
      <c r="R10260" s="214"/>
    </row>
    <row r="10261" spans="4:18">
      <c r="D10261" s="130"/>
      <c r="R10261" s="214"/>
    </row>
    <row r="10262" spans="4:18">
      <c r="D10262" s="130"/>
      <c r="R10262" s="214"/>
    </row>
    <row r="10263" spans="4:18">
      <c r="D10263" s="130"/>
      <c r="R10263" s="214"/>
    </row>
    <row r="10264" spans="4:18">
      <c r="D10264" s="130"/>
      <c r="R10264" s="214"/>
    </row>
    <row r="10265" spans="4:18">
      <c r="D10265" s="130"/>
      <c r="R10265" s="214"/>
    </row>
    <row r="10266" spans="4:18">
      <c r="D10266" s="130"/>
      <c r="R10266" s="214"/>
    </row>
    <row r="10267" spans="4:18">
      <c r="D10267" s="130"/>
      <c r="R10267" s="214"/>
    </row>
    <row r="10268" spans="4:18">
      <c r="D10268" s="130"/>
      <c r="R10268" s="214"/>
    </row>
    <row r="10269" spans="4:18">
      <c r="D10269" s="130"/>
      <c r="R10269" s="214"/>
    </row>
    <row r="10270" spans="4:18">
      <c r="D10270" s="130"/>
      <c r="R10270" s="214"/>
    </row>
    <row r="10271" spans="4:18">
      <c r="D10271" s="130"/>
      <c r="R10271" s="214"/>
    </row>
    <row r="10272" spans="4:18">
      <c r="D10272" s="130"/>
      <c r="R10272" s="214"/>
    </row>
    <row r="10273" spans="4:18">
      <c r="D10273" s="130"/>
      <c r="R10273" s="214"/>
    </row>
    <row r="10274" spans="4:18">
      <c r="D10274" s="130"/>
      <c r="R10274" s="214"/>
    </row>
    <row r="10275" spans="4:18">
      <c r="D10275" s="130"/>
      <c r="R10275" s="214"/>
    </row>
    <row r="10276" spans="4:18">
      <c r="D10276" s="130"/>
      <c r="R10276" s="214"/>
    </row>
    <row r="10277" spans="4:18">
      <c r="D10277" s="130"/>
      <c r="R10277" s="214"/>
    </row>
    <row r="10278" spans="4:18">
      <c r="D10278" s="130"/>
      <c r="R10278" s="214"/>
    </row>
    <row r="10279" spans="4:18">
      <c r="D10279" s="130"/>
      <c r="R10279" s="214"/>
    </row>
    <row r="10280" spans="4:18">
      <c r="D10280" s="130"/>
      <c r="R10280" s="214"/>
    </row>
    <row r="10281" spans="4:18">
      <c r="D10281" s="130"/>
      <c r="R10281" s="214"/>
    </row>
    <row r="10282" spans="4:18">
      <c r="D10282" s="130"/>
      <c r="R10282" s="214"/>
    </row>
    <row r="10283" spans="4:18">
      <c r="D10283" s="130"/>
      <c r="R10283" s="214"/>
    </row>
    <row r="10284" spans="4:18">
      <c r="D10284" s="130"/>
      <c r="R10284" s="214"/>
    </row>
    <row r="10285" spans="4:18">
      <c r="D10285" s="130"/>
      <c r="R10285" s="214"/>
    </row>
    <row r="10286" spans="4:18">
      <c r="D10286" s="130"/>
      <c r="R10286" s="214"/>
    </row>
    <row r="10287" spans="4:18">
      <c r="D10287" s="130"/>
      <c r="R10287" s="214"/>
    </row>
    <row r="10288" spans="4:18">
      <c r="D10288" s="130"/>
      <c r="R10288" s="214"/>
    </row>
    <row r="10289" spans="4:18">
      <c r="D10289" s="130"/>
      <c r="R10289" s="214"/>
    </row>
    <row r="10290" spans="4:18">
      <c r="D10290" s="130"/>
      <c r="R10290" s="214"/>
    </row>
    <row r="10291" spans="4:18">
      <c r="D10291" s="130"/>
      <c r="R10291" s="214"/>
    </row>
    <row r="10292" spans="4:18">
      <c r="D10292" s="130"/>
      <c r="R10292" s="214"/>
    </row>
    <row r="10293" spans="4:18">
      <c r="D10293" s="130"/>
      <c r="R10293" s="214"/>
    </row>
    <row r="10294" spans="4:18">
      <c r="D10294" s="130"/>
      <c r="R10294" s="214"/>
    </row>
    <row r="10295" spans="4:18">
      <c r="D10295" s="130"/>
      <c r="R10295" s="214"/>
    </row>
    <row r="10296" spans="4:18">
      <c r="D10296" s="130"/>
      <c r="R10296" s="214"/>
    </row>
    <row r="10297" spans="4:18">
      <c r="D10297" s="130"/>
      <c r="R10297" s="214"/>
    </row>
    <row r="10298" spans="4:18">
      <c r="D10298" s="130"/>
      <c r="R10298" s="214"/>
    </row>
    <row r="10299" spans="4:18">
      <c r="D10299" s="130"/>
      <c r="R10299" s="214"/>
    </row>
    <row r="10300" spans="4:18">
      <c r="D10300" s="130"/>
      <c r="R10300" s="214"/>
    </row>
    <row r="10301" spans="4:18">
      <c r="D10301" s="130"/>
      <c r="R10301" s="214"/>
    </row>
    <row r="10302" spans="4:18">
      <c r="D10302" s="130"/>
      <c r="R10302" s="214"/>
    </row>
    <row r="10303" spans="4:18">
      <c r="D10303" s="130"/>
      <c r="R10303" s="214"/>
    </row>
    <row r="10304" spans="4:18">
      <c r="D10304" s="130"/>
      <c r="R10304" s="214"/>
    </row>
    <row r="10305" spans="4:18">
      <c r="D10305" s="130"/>
      <c r="R10305" s="214"/>
    </row>
    <row r="10306" spans="4:18">
      <c r="D10306" s="130"/>
      <c r="R10306" s="214"/>
    </row>
    <row r="10307" spans="4:18">
      <c r="D10307" s="130"/>
      <c r="R10307" s="214"/>
    </row>
    <row r="10308" spans="4:18">
      <c r="D10308" s="130"/>
      <c r="R10308" s="214"/>
    </row>
    <row r="10309" spans="4:18">
      <c r="D10309" s="130"/>
      <c r="R10309" s="214"/>
    </row>
    <row r="10310" spans="4:18">
      <c r="D10310" s="130"/>
      <c r="R10310" s="214"/>
    </row>
    <row r="10311" spans="4:18">
      <c r="D10311" s="130"/>
      <c r="R10311" s="214"/>
    </row>
    <row r="10312" spans="4:18">
      <c r="D10312" s="130"/>
      <c r="R10312" s="214"/>
    </row>
    <row r="10313" spans="4:18">
      <c r="D10313" s="130"/>
      <c r="R10313" s="214"/>
    </row>
    <row r="10314" spans="4:18">
      <c r="D10314" s="130"/>
      <c r="R10314" s="214"/>
    </row>
    <row r="10315" spans="4:18">
      <c r="D10315" s="130"/>
      <c r="R10315" s="214"/>
    </row>
    <row r="10316" spans="4:18">
      <c r="D10316" s="130"/>
      <c r="R10316" s="214"/>
    </row>
    <row r="10317" spans="4:18">
      <c r="D10317" s="130"/>
      <c r="R10317" s="214"/>
    </row>
    <row r="10318" spans="4:18">
      <c r="D10318" s="130"/>
      <c r="R10318" s="214"/>
    </row>
    <row r="10319" spans="4:18">
      <c r="D10319" s="130"/>
      <c r="R10319" s="214"/>
    </row>
    <row r="10320" spans="4:18">
      <c r="D10320" s="130"/>
      <c r="R10320" s="214"/>
    </row>
    <row r="10321" spans="4:18">
      <c r="D10321" s="130"/>
      <c r="R10321" s="214"/>
    </row>
    <row r="10322" spans="4:18">
      <c r="D10322" s="130"/>
      <c r="R10322" s="214"/>
    </row>
    <row r="10323" spans="4:18">
      <c r="D10323" s="130"/>
      <c r="R10323" s="214"/>
    </row>
    <row r="10324" spans="4:18">
      <c r="D10324" s="130"/>
      <c r="R10324" s="214"/>
    </row>
    <row r="10325" spans="4:18">
      <c r="D10325" s="130"/>
      <c r="R10325" s="214"/>
    </row>
    <row r="10326" spans="4:18">
      <c r="D10326" s="130"/>
      <c r="R10326" s="214"/>
    </row>
    <row r="10327" spans="4:18">
      <c r="D10327" s="130"/>
      <c r="R10327" s="214"/>
    </row>
    <row r="10328" spans="4:18">
      <c r="D10328" s="130"/>
      <c r="R10328" s="214"/>
    </row>
    <row r="10329" spans="4:18">
      <c r="D10329" s="130"/>
      <c r="R10329" s="214"/>
    </row>
    <row r="10330" spans="4:18">
      <c r="D10330" s="130"/>
      <c r="R10330" s="214"/>
    </row>
    <row r="10331" spans="4:18">
      <c r="D10331" s="130"/>
      <c r="R10331" s="214"/>
    </row>
    <row r="10332" spans="4:18">
      <c r="D10332" s="130"/>
      <c r="R10332" s="214"/>
    </row>
    <row r="10333" spans="4:18">
      <c r="D10333" s="130"/>
      <c r="R10333" s="214"/>
    </row>
    <row r="10334" spans="4:18">
      <c r="D10334" s="130"/>
      <c r="R10334" s="214"/>
    </row>
    <row r="10335" spans="4:18">
      <c r="D10335" s="130"/>
      <c r="R10335" s="214"/>
    </row>
    <row r="10336" spans="4:18">
      <c r="D10336" s="130"/>
      <c r="R10336" s="214"/>
    </row>
    <row r="10337" spans="4:18">
      <c r="D10337" s="130"/>
      <c r="R10337" s="214"/>
    </row>
    <row r="10338" spans="4:18">
      <c r="D10338" s="130"/>
      <c r="R10338" s="214"/>
    </row>
    <row r="10339" spans="4:18">
      <c r="D10339" s="130"/>
      <c r="R10339" s="214"/>
    </row>
    <row r="10340" spans="4:18">
      <c r="D10340" s="130"/>
      <c r="R10340" s="214"/>
    </row>
    <row r="10341" spans="4:18">
      <c r="D10341" s="130"/>
      <c r="R10341" s="214"/>
    </row>
    <row r="10342" spans="4:18">
      <c r="D10342" s="130"/>
      <c r="R10342" s="214"/>
    </row>
    <row r="10343" spans="4:18">
      <c r="D10343" s="130"/>
      <c r="R10343" s="214"/>
    </row>
    <row r="10344" spans="4:18">
      <c r="D10344" s="130"/>
      <c r="R10344" s="214"/>
    </row>
    <row r="10345" spans="4:18">
      <c r="D10345" s="130"/>
      <c r="R10345" s="214"/>
    </row>
    <row r="10346" spans="4:18">
      <c r="D10346" s="130"/>
      <c r="R10346" s="214"/>
    </row>
    <row r="10347" spans="4:18">
      <c r="D10347" s="130"/>
      <c r="R10347" s="214"/>
    </row>
    <row r="10348" spans="4:18">
      <c r="D10348" s="130"/>
      <c r="R10348" s="214"/>
    </row>
    <row r="10349" spans="4:18">
      <c r="D10349" s="130"/>
      <c r="R10349" s="214"/>
    </row>
    <row r="10350" spans="4:18">
      <c r="D10350" s="130"/>
      <c r="R10350" s="214"/>
    </row>
    <row r="10351" spans="4:18">
      <c r="D10351" s="130"/>
      <c r="R10351" s="214"/>
    </row>
    <row r="10352" spans="4:18">
      <c r="D10352" s="130"/>
      <c r="R10352" s="214"/>
    </row>
    <row r="10353" spans="4:18">
      <c r="D10353" s="130"/>
      <c r="R10353" s="214"/>
    </row>
    <row r="10354" spans="4:18">
      <c r="D10354" s="130"/>
      <c r="R10354" s="214"/>
    </row>
    <row r="10355" spans="4:18">
      <c r="D10355" s="130"/>
      <c r="R10355" s="214"/>
    </row>
    <row r="10356" spans="4:18">
      <c r="D10356" s="130"/>
      <c r="R10356" s="214"/>
    </row>
    <row r="10357" spans="4:18">
      <c r="D10357" s="130"/>
      <c r="R10357" s="214"/>
    </row>
    <row r="10358" spans="4:18">
      <c r="D10358" s="130"/>
      <c r="R10358" s="214"/>
    </row>
    <row r="10359" spans="4:18">
      <c r="D10359" s="130"/>
      <c r="R10359" s="214"/>
    </row>
    <row r="10360" spans="4:18">
      <c r="D10360" s="130"/>
      <c r="R10360" s="214"/>
    </row>
    <row r="10361" spans="4:18">
      <c r="D10361" s="130"/>
      <c r="R10361" s="214"/>
    </row>
    <row r="10362" spans="4:18">
      <c r="D10362" s="130"/>
      <c r="R10362" s="214"/>
    </row>
    <row r="10363" spans="4:18">
      <c r="D10363" s="130"/>
      <c r="R10363" s="214"/>
    </row>
    <row r="10364" spans="4:18">
      <c r="D10364" s="130"/>
      <c r="R10364" s="214"/>
    </row>
    <row r="10365" spans="4:18">
      <c r="D10365" s="130"/>
      <c r="R10365" s="214"/>
    </row>
    <row r="10366" spans="4:18">
      <c r="D10366" s="130"/>
      <c r="R10366" s="214"/>
    </row>
    <row r="10367" spans="4:18">
      <c r="D10367" s="130"/>
      <c r="R10367" s="214"/>
    </row>
    <row r="10368" spans="4:18">
      <c r="D10368" s="130"/>
      <c r="R10368" s="214"/>
    </row>
    <row r="10369" spans="4:18">
      <c r="D10369" s="130"/>
      <c r="R10369" s="214"/>
    </row>
    <row r="10370" spans="4:18">
      <c r="D10370" s="130"/>
      <c r="R10370" s="214"/>
    </row>
    <row r="10371" spans="4:18">
      <c r="D10371" s="130"/>
      <c r="R10371" s="214"/>
    </row>
    <row r="10372" spans="4:18">
      <c r="D10372" s="130"/>
      <c r="R10372" s="214"/>
    </row>
    <row r="10373" spans="4:18">
      <c r="D10373" s="130"/>
      <c r="R10373" s="214"/>
    </row>
    <row r="10374" spans="4:18">
      <c r="D10374" s="130"/>
      <c r="R10374" s="214"/>
    </row>
    <row r="10375" spans="4:18">
      <c r="D10375" s="130"/>
      <c r="R10375" s="214"/>
    </row>
    <row r="10376" spans="4:18">
      <c r="D10376" s="130"/>
      <c r="R10376" s="214"/>
    </row>
    <row r="10377" spans="4:18">
      <c r="D10377" s="130"/>
      <c r="R10377" s="214"/>
    </row>
    <row r="10378" spans="4:18">
      <c r="D10378" s="130"/>
      <c r="R10378" s="214"/>
    </row>
    <row r="10379" spans="4:18">
      <c r="D10379" s="130"/>
      <c r="R10379" s="214"/>
    </row>
    <row r="10380" spans="4:18">
      <c r="D10380" s="130"/>
      <c r="R10380" s="214"/>
    </row>
    <row r="10381" spans="4:18">
      <c r="D10381" s="130"/>
      <c r="R10381" s="214"/>
    </row>
    <row r="10382" spans="4:18">
      <c r="D10382" s="130"/>
      <c r="R10382" s="214"/>
    </row>
    <row r="10383" spans="4:18">
      <c r="D10383" s="130"/>
      <c r="R10383" s="214"/>
    </row>
    <row r="10384" spans="4:18">
      <c r="D10384" s="130"/>
      <c r="R10384" s="214"/>
    </row>
    <row r="10385" spans="4:18">
      <c r="D10385" s="130"/>
      <c r="R10385" s="214"/>
    </row>
    <row r="10386" spans="4:18">
      <c r="D10386" s="130"/>
      <c r="R10386" s="214"/>
    </row>
    <row r="10387" spans="4:18">
      <c r="D10387" s="130"/>
      <c r="R10387" s="214"/>
    </row>
    <row r="10388" spans="4:18">
      <c r="D10388" s="130"/>
      <c r="R10388" s="214"/>
    </row>
    <row r="10389" spans="4:18">
      <c r="D10389" s="130"/>
      <c r="R10389" s="214"/>
    </row>
    <row r="10390" spans="4:18">
      <c r="D10390" s="130"/>
      <c r="R10390" s="214"/>
    </row>
    <row r="10391" spans="4:18">
      <c r="D10391" s="130"/>
      <c r="R10391" s="214"/>
    </row>
    <row r="10392" spans="4:18">
      <c r="D10392" s="130"/>
      <c r="R10392" s="214"/>
    </row>
    <row r="10393" spans="4:18">
      <c r="D10393" s="130"/>
      <c r="R10393" s="214"/>
    </row>
    <row r="10394" spans="4:18">
      <c r="D10394" s="130"/>
      <c r="R10394" s="214"/>
    </row>
    <row r="10395" spans="4:18">
      <c r="D10395" s="130"/>
      <c r="R10395" s="214"/>
    </row>
    <row r="10396" spans="4:18">
      <c r="D10396" s="130"/>
      <c r="R10396" s="214"/>
    </row>
    <row r="10397" spans="4:18">
      <c r="D10397" s="130"/>
      <c r="R10397" s="214"/>
    </row>
    <row r="10398" spans="4:18">
      <c r="D10398" s="130"/>
      <c r="R10398" s="214"/>
    </row>
    <row r="10399" spans="4:18">
      <c r="D10399" s="130"/>
      <c r="R10399" s="214"/>
    </row>
    <row r="10400" spans="4:18">
      <c r="D10400" s="130"/>
      <c r="R10400" s="214"/>
    </row>
    <row r="10401" spans="4:18">
      <c r="D10401" s="130"/>
      <c r="R10401" s="214"/>
    </row>
    <row r="10402" spans="4:18">
      <c r="D10402" s="130"/>
      <c r="R10402" s="214"/>
    </row>
    <row r="10403" spans="4:18">
      <c r="D10403" s="130"/>
      <c r="R10403" s="214"/>
    </row>
    <row r="10404" spans="4:18">
      <c r="D10404" s="130"/>
      <c r="R10404" s="214"/>
    </row>
    <row r="10405" spans="4:18">
      <c r="D10405" s="130"/>
      <c r="R10405" s="214"/>
    </row>
    <row r="10406" spans="4:18">
      <c r="D10406" s="130"/>
      <c r="R10406" s="214"/>
    </row>
    <row r="10407" spans="4:18">
      <c r="D10407" s="130"/>
      <c r="R10407" s="214"/>
    </row>
    <row r="10408" spans="4:18">
      <c r="D10408" s="130"/>
      <c r="R10408" s="214"/>
    </row>
    <row r="10409" spans="4:18">
      <c r="D10409" s="130"/>
      <c r="R10409" s="214"/>
    </row>
    <row r="10410" spans="4:18">
      <c r="D10410" s="130"/>
      <c r="R10410" s="214"/>
    </row>
    <row r="10411" spans="4:18">
      <c r="D10411" s="130"/>
      <c r="R10411" s="214"/>
    </row>
    <row r="10412" spans="4:18">
      <c r="D10412" s="130"/>
      <c r="R10412" s="214"/>
    </row>
    <row r="10413" spans="4:18">
      <c r="D10413" s="130"/>
      <c r="R10413" s="214"/>
    </row>
    <row r="10414" spans="4:18">
      <c r="D10414" s="130"/>
      <c r="R10414" s="214"/>
    </row>
    <row r="10415" spans="4:18">
      <c r="D10415" s="130"/>
      <c r="R10415" s="214"/>
    </row>
    <row r="10416" spans="4:18">
      <c r="D10416" s="130"/>
      <c r="R10416" s="214"/>
    </row>
    <row r="10417" spans="4:18">
      <c r="D10417" s="130"/>
      <c r="R10417" s="214"/>
    </row>
    <row r="10418" spans="4:18">
      <c r="D10418" s="130"/>
      <c r="R10418" s="214"/>
    </row>
    <row r="10419" spans="4:18">
      <c r="D10419" s="130"/>
      <c r="R10419" s="214"/>
    </row>
    <row r="10420" spans="4:18">
      <c r="D10420" s="130"/>
      <c r="R10420" s="214"/>
    </row>
    <row r="10421" spans="4:18">
      <c r="D10421" s="130"/>
      <c r="R10421" s="214"/>
    </row>
    <row r="10422" spans="4:18">
      <c r="D10422" s="130"/>
      <c r="R10422" s="214"/>
    </row>
    <row r="10423" spans="4:18">
      <c r="D10423" s="130"/>
      <c r="R10423" s="214"/>
    </row>
    <row r="10424" spans="4:18">
      <c r="D10424" s="130"/>
      <c r="R10424" s="214"/>
    </row>
    <row r="10425" spans="4:18">
      <c r="D10425" s="130"/>
      <c r="R10425" s="214"/>
    </row>
    <row r="10426" spans="4:18">
      <c r="D10426" s="130"/>
      <c r="R10426" s="214"/>
    </row>
    <row r="10427" spans="4:18">
      <c r="D10427" s="130"/>
      <c r="R10427" s="214"/>
    </row>
    <row r="10428" spans="4:18">
      <c r="D10428" s="130"/>
      <c r="R10428" s="214"/>
    </row>
    <row r="10429" spans="4:18">
      <c r="D10429" s="130"/>
      <c r="R10429" s="214"/>
    </row>
    <row r="10430" spans="4:18">
      <c r="D10430" s="130"/>
      <c r="R10430" s="214"/>
    </row>
    <row r="10431" spans="4:18">
      <c r="D10431" s="130"/>
      <c r="R10431" s="214"/>
    </row>
    <row r="10432" spans="4:18">
      <c r="D10432" s="130"/>
      <c r="R10432" s="214"/>
    </row>
    <row r="10433" spans="4:18">
      <c r="D10433" s="130"/>
      <c r="R10433" s="214"/>
    </row>
    <row r="10434" spans="4:18">
      <c r="D10434" s="130"/>
      <c r="R10434" s="214"/>
    </row>
    <row r="10435" spans="4:18">
      <c r="D10435" s="130"/>
      <c r="R10435" s="214"/>
    </row>
    <row r="10436" spans="4:18">
      <c r="D10436" s="130"/>
      <c r="R10436" s="214"/>
    </row>
    <row r="10437" spans="4:18">
      <c r="D10437" s="130"/>
      <c r="R10437" s="214"/>
    </row>
    <row r="10438" spans="4:18">
      <c r="D10438" s="130"/>
      <c r="R10438" s="214"/>
    </row>
    <row r="10439" spans="4:18">
      <c r="D10439" s="130"/>
      <c r="R10439" s="214"/>
    </row>
    <row r="10440" spans="4:18">
      <c r="D10440" s="130"/>
      <c r="R10440" s="214"/>
    </row>
    <row r="10441" spans="4:18">
      <c r="D10441" s="130"/>
      <c r="R10441" s="214"/>
    </row>
    <row r="10442" spans="4:18">
      <c r="D10442" s="130"/>
      <c r="R10442" s="214"/>
    </row>
    <row r="10443" spans="4:18">
      <c r="D10443" s="130"/>
      <c r="R10443" s="214"/>
    </row>
    <row r="10444" spans="4:18">
      <c r="D10444" s="130"/>
      <c r="R10444" s="214"/>
    </row>
    <row r="10445" spans="4:18">
      <c r="D10445" s="130"/>
      <c r="R10445" s="214"/>
    </row>
    <row r="10446" spans="4:18">
      <c r="D10446" s="130"/>
      <c r="R10446" s="214"/>
    </row>
    <row r="10447" spans="4:18">
      <c r="D10447" s="130"/>
      <c r="R10447" s="214"/>
    </row>
    <row r="10448" spans="4:18">
      <c r="D10448" s="130"/>
      <c r="R10448" s="214"/>
    </row>
    <row r="10449" spans="4:18">
      <c r="D10449" s="130"/>
      <c r="R10449" s="214"/>
    </row>
    <row r="10450" spans="4:18">
      <c r="D10450" s="130"/>
      <c r="R10450" s="214"/>
    </row>
    <row r="10451" spans="4:18">
      <c r="D10451" s="130"/>
      <c r="R10451" s="214"/>
    </row>
    <row r="10452" spans="4:18">
      <c r="D10452" s="130"/>
      <c r="R10452" s="214"/>
    </row>
    <row r="10453" spans="4:18">
      <c r="D10453" s="130"/>
      <c r="R10453" s="214"/>
    </row>
    <row r="10454" spans="4:18">
      <c r="D10454" s="130"/>
      <c r="R10454" s="214"/>
    </row>
    <row r="10455" spans="4:18">
      <c r="D10455" s="130"/>
      <c r="R10455" s="214"/>
    </row>
    <row r="10456" spans="4:18">
      <c r="D10456" s="130"/>
      <c r="R10456" s="214"/>
    </row>
    <row r="10457" spans="4:18">
      <c r="D10457" s="130"/>
      <c r="R10457" s="214"/>
    </row>
    <row r="10458" spans="4:18">
      <c r="D10458" s="130"/>
      <c r="R10458" s="214"/>
    </row>
    <row r="10459" spans="4:18">
      <c r="D10459" s="130"/>
      <c r="R10459" s="214"/>
    </row>
    <row r="10460" spans="4:18">
      <c r="D10460" s="130"/>
      <c r="R10460" s="214"/>
    </row>
    <row r="10461" spans="4:18">
      <c r="D10461" s="130"/>
      <c r="R10461" s="214"/>
    </row>
    <row r="10462" spans="4:18">
      <c r="D10462" s="130"/>
      <c r="R10462" s="214"/>
    </row>
    <row r="10463" spans="4:18">
      <c r="D10463" s="130"/>
      <c r="R10463" s="214"/>
    </row>
    <row r="10464" spans="4:18">
      <c r="D10464" s="130"/>
      <c r="R10464" s="214"/>
    </row>
    <row r="10465" spans="4:18">
      <c r="D10465" s="130"/>
      <c r="R10465" s="214"/>
    </row>
    <row r="10466" spans="4:18">
      <c r="D10466" s="130"/>
      <c r="R10466" s="214"/>
    </row>
    <row r="10467" spans="4:18">
      <c r="D10467" s="130"/>
      <c r="R10467" s="214"/>
    </row>
    <row r="10468" spans="4:18">
      <c r="D10468" s="130"/>
      <c r="R10468" s="214"/>
    </row>
    <row r="10469" spans="4:18">
      <c r="D10469" s="130"/>
      <c r="R10469" s="214"/>
    </row>
    <row r="10470" spans="4:18">
      <c r="D10470" s="130"/>
      <c r="R10470" s="214"/>
    </row>
    <row r="10471" spans="4:18">
      <c r="D10471" s="130"/>
      <c r="R10471" s="214"/>
    </row>
    <row r="10472" spans="4:18">
      <c r="D10472" s="130"/>
      <c r="R10472" s="214"/>
    </row>
    <row r="10473" spans="4:18">
      <c r="D10473" s="130"/>
      <c r="R10473" s="214"/>
    </row>
    <row r="10474" spans="4:18">
      <c r="D10474" s="130"/>
      <c r="R10474" s="214"/>
    </row>
    <row r="10475" spans="4:18">
      <c r="D10475" s="130"/>
      <c r="R10475" s="214"/>
    </row>
    <row r="10476" spans="4:18">
      <c r="D10476" s="130"/>
      <c r="R10476" s="214"/>
    </row>
    <row r="10477" spans="4:18">
      <c r="D10477" s="130"/>
      <c r="R10477" s="214"/>
    </row>
    <row r="10478" spans="4:18">
      <c r="D10478" s="130"/>
      <c r="R10478" s="214"/>
    </row>
    <row r="10479" spans="4:18">
      <c r="D10479" s="130"/>
      <c r="R10479" s="214"/>
    </row>
    <row r="10480" spans="4:18">
      <c r="D10480" s="130"/>
      <c r="R10480" s="214"/>
    </row>
    <row r="10481" spans="4:18">
      <c r="D10481" s="130"/>
      <c r="R10481" s="214"/>
    </row>
    <row r="10482" spans="4:18">
      <c r="D10482" s="130"/>
      <c r="R10482" s="214"/>
    </row>
    <row r="10483" spans="4:18">
      <c r="D10483" s="130"/>
      <c r="R10483" s="214"/>
    </row>
    <row r="10484" spans="4:18">
      <c r="D10484" s="130"/>
      <c r="R10484" s="214"/>
    </row>
    <row r="10485" spans="4:18">
      <c r="D10485" s="130"/>
      <c r="R10485" s="214"/>
    </row>
    <row r="10486" spans="4:18">
      <c r="D10486" s="130"/>
      <c r="R10486" s="214"/>
    </row>
    <row r="10487" spans="4:18">
      <c r="D10487" s="130"/>
      <c r="R10487" s="214"/>
    </row>
    <row r="10488" spans="4:18">
      <c r="D10488" s="130"/>
      <c r="R10488" s="214"/>
    </row>
    <row r="10489" spans="4:18">
      <c r="D10489" s="130"/>
      <c r="R10489" s="214"/>
    </row>
    <row r="10490" spans="4:18">
      <c r="D10490" s="130"/>
      <c r="R10490" s="214"/>
    </row>
    <row r="10491" spans="4:18">
      <c r="D10491" s="130"/>
      <c r="R10491" s="214"/>
    </row>
    <row r="10492" spans="4:18">
      <c r="D10492" s="130"/>
      <c r="R10492" s="214"/>
    </row>
    <row r="10493" spans="4:18">
      <c r="D10493" s="130"/>
      <c r="R10493" s="214"/>
    </row>
    <row r="10494" spans="4:18">
      <c r="D10494" s="130"/>
      <c r="R10494" s="214"/>
    </row>
    <row r="10495" spans="4:18">
      <c r="D10495" s="130"/>
      <c r="R10495" s="214"/>
    </row>
    <row r="10496" spans="4:18">
      <c r="D10496" s="130"/>
      <c r="R10496" s="214"/>
    </row>
    <row r="10497" spans="4:18">
      <c r="D10497" s="130"/>
      <c r="R10497" s="214"/>
    </row>
    <row r="10498" spans="4:18">
      <c r="D10498" s="130"/>
      <c r="R10498" s="214"/>
    </row>
    <row r="10499" spans="4:18">
      <c r="D10499" s="130"/>
      <c r="R10499" s="214"/>
    </row>
    <row r="10500" spans="4:18">
      <c r="D10500" s="130"/>
      <c r="R10500" s="214"/>
    </row>
    <row r="10501" spans="4:18">
      <c r="D10501" s="130"/>
      <c r="R10501" s="214"/>
    </row>
    <row r="10502" spans="4:18">
      <c r="D10502" s="130"/>
      <c r="R10502" s="214"/>
    </row>
    <row r="10503" spans="4:18">
      <c r="D10503" s="130"/>
      <c r="R10503" s="214"/>
    </row>
    <row r="10504" spans="4:18">
      <c r="D10504" s="130"/>
      <c r="R10504" s="214"/>
    </row>
    <row r="10505" spans="4:18">
      <c r="D10505" s="130"/>
      <c r="R10505" s="214"/>
    </row>
    <row r="10506" spans="4:18">
      <c r="D10506" s="130"/>
      <c r="R10506" s="214"/>
    </row>
    <row r="10507" spans="4:18">
      <c r="D10507" s="130"/>
      <c r="R10507" s="214"/>
    </row>
    <row r="10508" spans="4:18">
      <c r="D10508" s="130"/>
      <c r="R10508" s="214"/>
    </row>
    <row r="10509" spans="4:18">
      <c r="D10509" s="130"/>
      <c r="R10509" s="214"/>
    </row>
    <row r="10510" spans="4:18">
      <c r="D10510" s="130"/>
      <c r="R10510" s="214"/>
    </row>
    <row r="10511" spans="4:18">
      <c r="D10511" s="130"/>
      <c r="R10511" s="214"/>
    </row>
    <row r="10512" spans="4:18">
      <c r="D10512" s="130"/>
      <c r="R10512" s="214"/>
    </row>
    <row r="10513" spans="4:18">
      <c r="D10513" s="130"/>
      <c r="R10513" s="214"/>
    </row>
    <row r="10514" spans="4:18">
      <c r="D10514" s="130"/>
      <c r="R10514" s="214"/>
    </row>
    <row r="10515" spans="4:18">
      <c r="D10515" s="130"/>
      <c r="R10515" s="214"/>
    </row>
    <row r="10516" spans="4:18">
      <c r="D10516" s="130"/>
      <c r="R10516" s="214"/>
    </row>
    <row r="10517" spans="4:18">
      <c r="D10517" s="130"/>
      <c r="R10517" s="214"/>
    </row>
    <row r="10518" spans="4:18">
      <c r="D10518" s="130"/>
      <c r="R10518" s="214"/>
    </row>
    <row r="10519" spans="4:18">
      <c r="D10519" s="130"/>
      <c r="R10519" s="214"/>
    </row>
    <row r="10520" spans="4:18">
      <c r="D10520" s="130"/>
      <c r="R10520" s="214"/>
    </row>
    <row r="10521" spans="4:18">
      <c r="D10521" s="130"/>
      <c r="R10521" s="214"/>
    </row>
    <row r="10522" spans="4:18">
      <c r="D10522" s="130"/>
      <c r="R10522" s="214"/>
    </row>
    <row r="10523" spans="4:18">
      <c r="D10523" s="130"/>
      <c r="R10523" s="214"/>
    </row>
    <row r="10524" spans="4:18">
      <c r="D10524" s="130"/>
      <c r="R10524" s="214"/>
    </row>
    <row r="10525" spans="4:18">
      <c r="D10525" s="130"/>
      <c r="R10525" s="214"/>
    </row>
    <row r="10526" spans="4:18">
      <c r="D10526" s="130"/>
      <c r="R10526" s="214"/>
    </row>
    <row r="10527" spans="4:18">
      <c r="D10527" s="130"/>
      <c r="R10527" s="214"/>
    </row>
    <row r="10528" spans="4:18">
      <c r="D10528" s="130"/>
      <c r="R10528" s="214"/>
    </row>
    <row r="10529" spans="4:18">
      <c r="D10529" s="130"/>
      <c r="R10529" s="214"/>
    </row>
    <row r="10530" spans="4:18">
      <c r="D10530" s="130"/>
      <c r="R10530" s="214"/>
    </row>
    <row r="10531" spans="4:18">
      <c r="D10531" s="130"/>
      <c r="R10531" s="214"/>
    </row>
    <row r="10532" spans="4:18">
      <c r="D10532" s="130"/>
      <c r="R10532" s="214"/>
    </row>
    <row r="10533" spans="4:18">
      <c r="D10533" s="130"/>
      <c r="R10533" s="214"/>
    </row>
    <row r="10534" spans="4:18">
      <c r="D10534" s="130"/>
      <c r="R10534" s="214"/>
    </row>
    <row r="10535" spans="4:18">
      <c r="D10535" s="130"/>
      <c r="R10535" s="214"/>
    </row>
    <row r="10536" spans="4:18">
      <c r="D10536" s="130"/>
      <c r="R10536" s="214"/>
    </row>
    <row r="10537" spans="4:18">
      <c r="D10537" s="130"/>
      <c r="R10537" s="214"/>
    </row>
    <row r="10538" spans="4:18">
      <c r="D10538" s="130"/>
      <c r="R10538" s="214"/>
    </row>
    <row r="10539" spans="4:18">
      <c r="D10539" s="130"/>
      <c r="R10539" s="214"/>
    </row>
    <row r="10540" spans="4:18">
      <c r="D10540" s="130"/>
      <c r="R10540" s="214"/>
    </row>
    <row r="10541" spans="4:18">
      <c r="D10541" s="130"/>
      <c r="R10541" s="214"/>
    </row>
    <row r="10542" spans="4:18">
      <c r="D10542" s="130"/>
      <c r="R10542" s="214"/>
    </row>
    <row r="10543" spans="4:18">
      <c r="D10543" s="130"/>
      <c r="R10543" s="214"/>
    </row>
    <row r="10544" spans="4:18">
      <c r="D10544" s="130"/>
      <c r="R10544" s="214"/>
    </row>
    <row r="10545" spans="4:18">
      <c r="D10545" s="130"/>
      <c r="R10545" s="214"/>
    </row>
    <row r="10546" spans="4:18">
      <c r="D10546" s="130"/>
      <c r="R10546" s="214"/>
    </row>
    <row r="10547" spans="4:18">
      <c r="D10547" s="130"/>
      <c r="R10547" s="214"/>
    </row>
    <row r="10548" spans="4:18">
      <c r="D10548" s="130"/>
      <c r="R10548" s="214"/>
    </row>
    <row r="10549" spans="4:18">
      <c r="D10549" s="130"/>
      <c r="R10549" s="214"/>
    </row>
    <row r="10550" spans="4:18">
      <c r="D10550" s="130"/>
      <c r="R10550" s="214"/>
    </row>
    <row r="10551" spans="4:18">
      <c r="D10551" s="130"/>
      <c r="R10551" s="214"/>
    </row>
    <row r="10552" spans="4:18">
      <c r="D10552" s="130"/>
      <c r="R10552" s="214"/>
    </row>
    <row r="10553" spans="4:18">
      <c r="D10553" s="130"/>
      <c r="R10553" s="214"/>
    </row>
    <row r="10554" spans="4:18">
      <c r="D10554" s="130"/>
      <c r="R10554" s="214"/>
    </row>
    <row r="10555" spans="4:18">
      <c r="D10555" s="130"/>
      <c r="R10555" s="214"/>
    </row>
    <row r="10556" spans="4:18">
      <c r="D10556" s="130"/>
      <c r="R10556" s="214"/>
    </row>
    <row r="10557" spans="4:18">
      <c r="D10557" s="130"/>
      <c r="R10557" s="214"/>
    </row>
    <row r="10558" spans="4:18">
      <c r="D10558" s="130"/>
      <c r="R10558" s="214"/>
    </row>
    <row r="10559" spans="4:18">
      <c r="D10559" s="130"/>
      <c r="R10559" s="214"/>
    </row>
    <row r="10560" spans="4:18">
      <c r="D10560" s="130"/>
      <c r="R10560" s="214"/>
    </row>
    <row r="10561" spans="4:18">
      <c r="D10561" s="130"/>
      <c r="R10561" s="214"/>
    </row>
    <row r="10562" spans="4:18">
      <c r="D10562" s="130"/>
      <c r="R10562" s="214"/>
    </row>
    <row r="10563" spans="4:18">
      <c r="D10563" s="130"/>
      <c r="R10563" s="214"/>
    </row>
    <row r="10564" spans="4:18">
      <c r="D10564" s="130"/>
      <c r="R10564" s="214"/>
    </row>
    <row r="10565" spans="4:18">
      <c r="D10565" s="130"/>
      <c r="R10565" s="214"/>
    </row>
    <row r="10566" spans="4:18">
      <c r="D10566" s="130"/>
      <c r="R10566" s="214"/>
    </row>
    <row r="10567" spans="4:18">
      <c r="D10567" s="130"/>
      <c r="R10567" s="214"/>
    </row>
    <row r="10568" spans="4:18">
      <c r="D10568" s="130"/>
      <c r="R10568" s="214"/>
    </row>
    <row r="10569" spans="4:18">
      <c r="D10569" s="130"/>
      <c r="R10569" s="214"/>
    </row>
    <row r="10570" spans="4:18">
      <c r="D10570" s="130"/>
      <c r="R10570" s="214"/>
    </row>
    <row r="10571" spans="4:18">
      <c r="D10571" s="130"/>
      <c r="R10571" s="214"/>
    </row>
    <row r="10572" spans="4:18">
      <c r="D10572" s="130"/>
      <c r="R10572" s="214"/>
    </row>
    <row r="10573" spans="4:18">
      <c r="D10573" s="130"/>
      <c r="R10573" s="214"/>
    </row>
    <row r="10574" spans="4:18">
      <c r="D10574" s="130"/>
      <c r="R10574" s="214"/>
    </row>
    <row r="10575" spans="4:18">
      <c r="D10575" s="130"/>
      <c r="R10575" s="214"/>
    </row>
    <row r="10576" spans="4:18">
      <c r="D10576" s="130"/>
      <c r="R10576" s="214"/>
    </row>
    <row r="10577" spans="4:18">
      <c r="D10577" s="130"/>
      <c r="R10577" s="214"/>
    </row>
    <row r="10578" spans="4:18">
      <c r="D10578" s="130"/>
      <c r="R10578" s="214"/>
    </row>
    <row r="10579" spans="4:18">
      <c r="D10579" s="130"/>
      <c r="R10579" s="214"/>
    </row>
    <row r="10580" spans="4:18">
      <c r="D10580" s="130"/>
      <c r="R10580" s="214"/>
    </row>
    <row r="10581" spans="4:18">
      <c r="D10581" s="130"/>
      <c r="R10581" s="214"/>
    </row>
    <row r="10582" spans="4:18">
      <c r="D10582" s="130"/>
      <c r="R10582" s="214"/>
    </row>
    <row r="10583" spans="4:18">
      <c r="D10583" s="130"/>
      <c r="R10583" s="214"/>
    </row>
    <row r="10584" spans="4:18">
      <c r="D10584" s="130"/>
      <c r="R10584" s="214"/>
    </row>
    <row r="10585" spans="4:18">
      <c r="D10585" s="130"/>
      <c r="R10585" s="214"/>
    </row>
    <row r="10586" spans="4:18">
      <c r="D10586" s="130"/>
      <c r="R10586" s="214"/>
    </row>
    <row r="10587" spans="4:18">
      <c r="D10587" s="130"/>
      <c r="R10587" s="214"/>
    </row>
    <row r="10588" spans="4:18">
      <c r="D10588" s="130"/>
      <c r="R10588" s="214"/>
    </row>
    <row r="10589" spans="4:18">
      <c r="D10589" s="130"/>
      <c r="R10589" s="214"/>
    </row>
    <row r="10590" spans="4:18">
      <c r="D10590" s="130"/>
      <c r="R10590" s="214"/>
    </row>
    <row r="10591" spans="4:18">
      <c r="D10591" s="130"/>
      <c r="R10591" s="214"/>
    </row>
    <row r="10592" spans="4:18">
      <c r="D10592" s="130"/>
      <c r="R10592" s="214"/>
    </row>
    <row r="10593" spans="4:18">
      <c r="D10593" s="130"/>
      <c r="R10593" s="214"/>
    </row>
    <row r="10594" spans="4:18">
      <c r="D10594" s="130"/>
      <c r="R10594" s="214"/>
    </row>
    <row r="10595" spans="4:18">
      <c r="D10595" s="130"/>
      <c r="R10595" s="214"/>
    </row>
    <row r="10596" spans="4:18">
      <c r="D10596" s="130"/>
      <c r="R10596" s="214"/>
    </row>
    <row r="10597" spans="4:18">
      <c r="D10597" s="130"/>
      <c r="R10597" s="214"/>
    </row>
    <row r="10598" spans="4:18">
      <c r="D10598" s="130"/>
      <c r="R10598" s="214"/>
    </row>
    <row r="10599" spans="4:18">
      <c r="D10599" s="130"/>
      <c r="R10599" s="214"/>
    </row>
    <row r="10600" spans="4:18">
      <c r="D10600" s="130"/>
      <c r="R10600" s="214"/>
    </row>
    <row r="10601" spans="4:18">
      <c r="D10601" s="130"/>
      <c r="R10601" s="214"/>
    </row>
    <row r="10602" spans="4:18">
      <c r="D10602" s="130"/>
      <c r="R10602" s="214"/>
    </row>
    <row r="10603" spans="4:18">
      <c r="D10603" s="130"/>
      <c r="R10603" s="214"/>
    </row>
    <row r="10604" spans="4:18">
      <c r="D10604" s="130"/>
      <c r="R10604" s="214"/>
    </row>
    <row r="10605" spans="4:18">
      <c r="D10605" s="130"/>
      <c r="R10605" s="214"/>
    </row>
    <row r="10606" spans="4:18">
      <c r="D10606" s="130"/>
      <c r="R10606" s="214"/>
    </row>
    <row r="10607" spans="4:18">
      <c r="D10607" s="130"/>
      <c r="R10607" s="214"/>
    </row>
    <row r="10608" spans="4:18">
      <c r="D10608" s="130"/>
      <c r="R10608" s="214"/>
    </row>
    <row r="10609" spans="4:18">
      <c r="D10609" s="130"/>
      <c r="R10609" s="214"/>
    </row>
    <row r="10610" spans="4:18">
      <c r="D10610" s="130"/>
      <c r="R10610" s="214"/>
    </row>
    <row r="10611" spans="4:18">
      <c r="D10611" s="130"/>
      <c r="R10611" s="214"/>
    </row>
    <row r="10612" spans="4:18">
      <c r="D10612" s="130"/>
      <c r="R10612" s="214"/>
    </row>
    <row r="10613" spans="4:18">
      <c r="D10613" s="130"/>
      <c r="R10613" s="214"/>
    </row>
    <row r="10614" spans="4:18">
      <c r="D10614" s="130"/>
      <c r="R10614" s="214"/>
    </row>
    <row r="10615" spans="4:18">
      <c r="D10615" s="130"/>
      <c r="R10615" s="214"/>
    </row>
    <row r="10616" spans="4:18">
      <c r="D10616" s="130"/>
      <c r="R10616" s="214"/>
    </row>
    <row r="10617" spans="4:18">
      <c r="D10617" s="130"/>
      <c r="R10617" s="214"/>
    </row>
    <row r="10618" spans="4:18">
      <c r="D10618" s="130"/>
      <c r="R10618" s="214"/>
    </row>
    <row r="10619" spans="4:18">
      <c r="D10619" s="130"/>
      <c r="R10619" s="214"/>
    </row>
    <row r="10620" spans="4:18">
      <c r="D10620" s="130"/>
      <c r="R10620" s="214"/>
    </row>
    <row r="10621" spans="4:18">
      <c r="D10621" s="130"/>
      <c r="R10621" s="214"/>
    </row>
    <row r="10622" spans="4:18">
      <c r="D10622" s="130"/>
      <c r="R10622" s="214"/>
    </row>
    <row r="10623" spans="4:18">
      <c r="D10623" s="130"/>
      <c r="R10623" s="214"/>
    </row>
    <row r="10624" spans="4:18">
      <c r="D10624" s="130"/>
      <c r="R10624" s="214"/>
    </row>
    <row r="10625" spans="4:18">
      <c r="D10625" s="130"/>
      <c r="R10625" s="214"/>
    </row>
    <row r="10626" spans="4:18">
      <c r="D10626" s="130"/>
      <c r="R10626" s="214"/>
    </row>
    <row r="10627" spans="4:18">
      <c r="D10627" s="130"/>
      <c r="R10627" s="214"/>
    </row>
    <row r="10628" spans="4:18">
      <c r="D10628" s="130"/>
      <c r="R10628" s="214"/>
    </row>
    <row r="10629" spans="4:18">
      <c r="D10629" s="130"/>
      <c r="R10629" s="214"/>
    </row>
    <row r="10630" spans="4:18">
      <c r="D10630" s="130"/>
      <c r="R10630" s="214"/>
    </row>
    <row r="10631" spans="4:18">
      <c r="D10631" s="130"/>
      <c r="R10631" s="214"/>
    </row>
    <row r="10632" spans="4:18">
      <c r="D10632" s="130"/>
      <c r="R10632" s="214"/>
    </row>
    <row r="10633" spans="4:18">
      <c r="D10633" s="130"/>
      <c r="R10633" s="214"/>
    </row>
    <row r="10634" spans="4:18">
      <c r="D10634" s="130"/>
      <c r="R10634" s="214"/>
    </row>
    <row r="10635" spans="4:18">
      <c r="D10635" s="130"/>
      <c r="R10635" s="214"/>
    </row>
    <row r="10636" spans="4:18">
      <c r="D10636" s="130"/>
      <c r="R10636" s="214"/>
    </row>
    <row r="10637" spans="4:18">
      <c r="D10637" s="130"/>
      <c r="R10637" s="214"/>
    </row>
    <row r="10638" spans="4:18">
      <c r="D10638" s="130"/>
      <c r="R10638" s="214"/>
    </row>
    <row r="10639" spans="4:18">
      <c r="D10639" s="130"/>
      <c r="R10639" s="214"/>
    </row>
    <row r="10640" spans="4:18">
      <c r="D10640" s="130"/>
      <c r="R10640" s="214"/>
    </row>
    <row r="10641" spans="4:18">
      <c r="D10641" s="130"/>
      <c r="R10641" s="214"/>
    </row>
    <row r="10642" spans="4:18">
      <c r="D10642" s="130"/>
      <c r="R10642" s="214"/>
    </row>
    <row r="10643" spans="4:18">
      <c r="D10643" s="130"/>
      <c r="R10643" s="214"/>
    </row>
    <row r="10644" spans="4:18">
      <c r="D10644" s="130"/>
      <c r="R10644" s="214"/>
    </row>
    <row r="10645" spans="4:18">
      <c r="D10645" s="130"/>
      <c r="R10645" s="214"/>
    </row>
    <row r="10646" spans="4:18">
      <c r="D10646" s="130"/>
      <c r="R10646" s="214"/>
    </row>
    <row r="10647" spans="4:18">
      <c r="D10647" s="130"/>
      <c r="R10647" s="214"/>
    </row>
    <row r="10648" spans="4:18">
      <c r="D10648" s="130"/>
      <c r="R10648" s="214"/>
    </row>
    <row r="10649" spans="4:18">
      <c r="D10649" s="130"/>
      <c r="R10649" s="214"/>
    </row>
    <row r="10650" spans="4:18">
      <c r="D10650" s="130"/>
      <c r="R10650" s="214"/>
    </row>
    <row r="10651" spans="4:18">
      <c r="D10651" s="130"/>
      <c r="R10651" s="214"/>
    </row>
    <row r="10652" spans="4:18">
      <c r="D10652" s="130"/>
      <c r="R10652" s="214"/>
    </row>
    <row r="10653" spans="4:18">
      <c r="D10653" s="130"/>
      <c r="R10653" s="214"/>
    </row>
    <row r="10654" spans="4:18">
      <c r="D10654" s="130"/>
      <c r="R10654" s="214"/>
    </row>
    <row r="10655" spans="4:18">
      <c r="D10655" s="130"/>
      <c r="R10655" s="214"/>
    </row>
    <row r="10656" spans="4:18">
      <c r="D10656" s="130"/>
      <c r="R10656" s="214"/>
    </row>
    <row r="10657" spans="4:18">
      <c r="D10657" s="130"/>
      <c r="R10657" s="214"/>
    </row>
    <row r="10658" spans="4:18">
      <c r="D10658" s="130"/>
      <c r="R10658" s="214"/>
    </row>
    <row r="10659" spans="4:18">
      <c r="D10659" s="130"/>
      <c r="R10659" s="214"/>
    </row>
    <row r="10660" spans="4:18">
      <c r="D10660" s="130"/>
      <c r="R10660" s="214"/>
    </row>
    <row r="10661" spans="4:18">
      <c r="D10661" s="130"/>
      <c r="R10661" s="214"/>
    </row>
    <row r="10662" spans="4:18">
      <c r="D10662" s="130"/>
      <c r="R10662" s="214"/>
    </row>
    <row r="10663" spans="4:18">
      <c r="D10663" s="130"/>
      <c r="R10663" s="214"/>
    </row>
    <row r="10664" spans="4:18">
      <c r="D10664" s="130"/>
      <c r="R10664" s="214"/>
    </row>
    <row r="10665" spans="4:18">
      <c r="D10665" s="130"/>
      <c r="R10665" s="214"/>
    </row>
    <row r="10666" spans="4:18">
      <c r="D10666" s="130"/>
      <c r="R10666" s="214"/>
    </row>
    <row r="10667" spans="4:18">
      <c r="D10667" s="130"/>
      <c r="R10667" s="214"/>
    </row>
    <row r="10668" spans="4:18">
      <c r="D10668" s="130"/>
      <c r="R10668" s="214"/>
    </row>
    <row r="10669" spans="4:18">
      <c r="D10669" s="130"/>
      <c r="R10669" s="214"/>
    </row>
    <row r="10670" spans="4:18">
      <c r="D10670" s="130"/>
      <c r="R10670" s="214"/>
    </row>
    <row r="10671" spans="4:18">
      <c r="D10671" s="130"/>
      <c r="R10671" s="214"/>
    </row>
    <row r="10672" spans="4:18">
      <c r="D10672" s="130"/>
      <c r="R10672" s="214"/>
    </row>
    <row r="10673" spans="4:18">
      <c r="D10673" s="130"/>
      <c r="R10673" s="214"/>
    </row>
    <row r="10674" spans="4:18">
      <c r="D10674" s="130"/>
      <c r="R10674" s="214"/>
    </row>
    <row r="10675" spans="4:18">
      <c r="D10675" s="130"/>
      <c r="R10675" s="214"/>
    </row>
    <row r="10676" spans="4:18">
      <c r="D10676" s="130"/>
      <c r="R10676" s="214"/>
    </row>
    <row r="10677" spans="4:18">
      <c r="D10677" s="130"/>
      <c r="R10677" s="214"/>
    </row>
    <row r="10678" spans="4:18">
      <c r="D10678" s="130"/>
      <c r="R10678" s="214"/>
    </row>
    <row r="10679" spans="4:18">
      <c r="D10679" s="130"/>
      <c r="R10679" s="214"/>
    </row>
    <row r="10680" spans="4:18">
      <c r="D10680" s="130"/>
      <c r="R10680" s="214"/>
    </row>
    <row r="10681" spans="4:18">
      <c r="D10681" s="130"/>
      <c r="R10681" s="214"/>
    </row>
    <row r="10682" spans="4:18">
      <c r="D10682" s="130"/>
      <c r="R10682" s="214"/>
    </row>
    <row r="10683" spans="4:18">
      <c r="D10683" s="130"/>
      <c r="R10683" s="214"/>
    </row>
    <row r="10684" spans="4:18">
      <c r="D10684" s="130"/>
      <c r="R10684" s="214"/>
    </row>
    <row r="10685" spans="4:18">
      <c r="D10685" s="130"/>
      <c r="R10685" s="214"/>
    </row>
    <row r="10686" spans="4:18">
      <c r="D10686" s="130"/>
      <c r="R10686" s="214"/>
    </row>
    <row r="10687" spans="4:18">
      <c r="D10687" s="130"/>
      <c r="R10687" s="214"/>
    </row>
    <row r="10688" spans="4:18">
      <c r="D10688" s="130"/>
      <c r="R10688" s="214"/>
    </row>
    <row r="10689" spans="4:18">
      <c r="D10689" s="130"/>
      <c r="R10689" s="214"/>
    </row>
    <row r="10690" spans="4:18">
      <c r="D10690" s="130"/>
      <c r="R10690" s="214"/>
    </row>
    <row r="10691" spans="4:18">
      <c r="D10691" s="130"/>
      <c r="R10691" s="214"/>
    </row>
    <row r="10692" spans="4:18">
      <c r="D10692" s="130"/>
      <c r="R10692" s="214"/>
    </row>
    <row r="10693" spans="4:18">
      <c r="D10693" s="130"/>
      <c r="R10693" s="214"/>
    </row>
    <row r="10694" spans="4:18">
      <c r="D10694" s="130"/>
      <c r="R10694" s="214"/>
    </row>
    <row r="10695" spans="4:18">
      <c r="D10695" s="130"/>
      <c r="R10695" s="214"/>
    </row>
    <row r="10696" spans="4:18">
      <c r="D10696" s="130"/>
      <c r="R10696" s="214"/>
    </row>
    <row r="10697" spans="4:18">
      <c r="D10697" s="130"/>
      <c r="R10697" s="214"/>
    </row>
    <row r="10698" spans="4:18">
      <c r="D10698" s="130"/>
      <c r="R10698" s="214"/>
    </row>
    <row r="10699" spans="4:18">
      <c r="D10699" s="130"/>
      <c r="R10699" s="214"/>
    </row>
    <row r="10700" spans="4:18">
      <c r="D10700" s="130"/>
      <c r="R10700" s="214"/>
    </row>
    <row r="10701" spans="4:18">
      <c r="D10701" s="130"/>
      <c r="R10701" s="214"/>
    </row>
    <row r="10702" spans="4:18">
      <c r="D10702" s="130"/>
      <c r="R10702" s="214"/>
    </row>
    <row r="10703" spans="4:18">
      <c r="D10703" s="130"/>
      <c r="R10703" s="214"/>
    </row>
    <row r="10704" spans="4:18">
      <c r="D10704" s="130"/>
      <c r="R10704" s="214"/>
    </row>
    <row r="10705" spans="4:18">
      <c r="D10705" s="130"/>
      <c r="R10705" s="214"/>
    </row>
    <row r="10706" spans="4:18">
      <c r="D10706" s="130"/>
      <c r="R10706" s="214"/>
    </row>
    <row r="10707" spans="4:18">
      <c r="D10707" s="130"/>
      <c r="R10707" s="214"/>
    </row>
    <row r="10708" spans="4:18">
      <c r="D10708" s="130"/>
      <c r="R10708" s="214"/>
    </row>
    <row r="10709" spans="4:18">
      <c r="D10709" s="130"/>
      <c r="R10709" s="214"/>
    </row>
    <row r="10710" spans="4:18">
      <c r="D10710" s="130"/>
      <c r="R10710" s="214"/>
    </row>
    <row r="10711" spans="4:18">
      <c r="D10711" s="130"/>
      <c r="R10711" s="214"/>
    </row>
    <row r="10712" spans="4:18">
      <c r="D10712" s="130"/>
      <c r="R10712" s="214"/>
    </row>
    <row r="10713" spans="4:18">
      <c r="D10713" s="130"/>
      <c r="R10713" s="214"/>
    </row>
    <row r="10714" spans="4:18">
      <c r="D10714" s="130"/>
      <c r="R10714" s="214"/>
    </row>
    <row r="10715" spans="4:18">
      <c r="D10715" s="130"/>
      <c r="R10715" s="214"/>
    </row>
    <row r="10716" spans="4:18">
      <c r="D10716" s="130"/>
      <c r="R10716" s="214"/>
    </row>
    <row r="10717" spans="4:18">
      <c r="D10717" s="130"/>
      <c r="R10717" s="214"/>
    </row>
    <row r="10718" spans="4:18">
      <c r="D10718" s="130"/>
      <c r="R10718" s="214"/>
    </row>
    <row r="10719" spans="4:18">
      <c r="D10719" s="130"/>
      <c r="R10719" s="214"/>
    </row>
    <row r="10720" spans="4:18">
      <c r="D10720" s="130"/>
      <c r="R10720" s="214"/>
    </row>
    <row r="10721" spans="4:18">
      <c r="D10721" s="130"/>
      <c r="R10721" s="214"/>
    </row>
    <row r="10722" spans="4:18">
      <c r="D10722" s="130"/>
      <c r="R10722" s="214"/>
    </row>
    <row r="10723" spans="4:18">
      <c r="D10723" s="130"/>
      <c r="R10723" s="214"/>
    </row>
    <row r="10724" spans="4:18">
      <c r="D10724" s="130"/>
      <c r="R10724" s="214"/>
    </row>
    <row r="10725" spans="4:18">
      <c r="D10725" s="130"/>
      <c r="R10725" s="214"/>
    </row>
    <row r="10726" spans="4:18">
      <c r="D10726" s="130"/>
      <c r="R10726" s="214"/>
    </row>
    <row r="10727" spans="4:18">
      <c r="D10727" s="130"/>
      <c r="R10727" s="214"/>
    </row>
    <row r="10728" spans="4:18">
      <c r="D10728" s="130"/>
      <c r="R10728" s="214"/>
    </row>
    <row r="10729" spans="4:18">
      <c r="D10729" s="130"/>
      <c r="R10729" s="214"/>
    </row>
    <row r="10730" spans="4:18">
      <c r="D10730" s="130"/>
      <c r="R10730" s="214"/>
    </row>
    <row r="10731" spans="4:18">
      <c r="D10731" s="130"/>
      <c r="R10731" s="214"/>
    </row>
    <row r="10732" spans="4:18">
      <c r="D10732" s="130"/>
      <c r="R10732" s="214"/>
    </row>
    <row r="10733" spans="4:18">
      <c r="D10733" s="130"/>
      <c r="R10733" s="214"/>
    </row>
    <row r="10734" spans="4:18">
      <c r="D10734" s="130"/>
      <c r="R10734" s="214"/>
    </row>
    <row r="10735" spans="4:18">
      <c r="D10735" s="130"/>
      <c r="R10735" s="214"/>
    </row>
    <row r="10736" spans="4:18">
      <c r="D10736" s="130"/>
      <c r="R10736" s="214"/>
    </row>
    <row r="10737" spans="4:18">
      <c r="D10737" s="130"/>
      <c r="R10737" s="214"/>
    </row>
    <row r="10738" spans="4:18">
      <c r="D10738" s="130"/>
      <c r="R10738" s="214"/>
    </row>
    <row r="10739" spans="4:18">
      <c r="D10739" s="130"/>
      <c r="R10739" s="214"/>
    </row>
    <row r="10740" spans="4:18">
      <c r="D10740" s="130"/>
      <c r="R10740" s="214"/>
    </row>
    <row r="10741" spans="4:18">
      <c r="D10741" s="130"/>
      <c r="R10741" s="214"/>
    </row>
    <row r="10742" spans="4:18">
      <c r="D10742" s="130"/>
      <c r="R10742" s="214"/>
    </row>
    <row r="10743" spans="4:18">
      <c r="D10743" s="130"/>
      <c r="R10743" s="214"/>
    </row>
    <row r="10744" spans="4:18">
      <c r="D10744" s="130"/>
      <c r="R10744" s="214"/>
    </row>
    <row r="10745" spans="4:18">
      <c r="D10745" s="130"/>
      <c r="R10745" s="214"/>
    </row>
    <row r="10746" spans="4:18">
      <c r="D10746" s="130"/>
      <c r="R10746" s="214"/>
    </row>
    <row r="10747" spans="4:18">
      <c r="D10747" s="130"/>
      <c r="R10747" s="214"/>
    </row>
    <row r="10748" spans="4:18">
      <c r="D10748" s="130"/>
      <c r="R10748" s="214"/>
    </row>
    <row r="10749" spans="4:18">
      <c r="D10749" s="130"/>
      <c r="R10749" s="214"/>
    </row>
    <row r="10750" spans="4:18">
      <c r="D10750" s="130"/>
      <c r="R10750" s="214"/>
    </row>
    <row r="10751" spans="4:18">
      <c r="D10751" s="130"/>
      <c r="R10751" s="214"/>
    </row>
    <row r="10752" spans="4:18">
      <c r="D10752" s="130"/>
      <c r="R10752" s="214"/>
    </row>
    <row r="10753" spans="4:18">
      <c r="D10753" s="130"/>
      <c r="R10753" s="214"/>
    </row>
    <row r="10754" spans="4:18">
      <c r="D10754" s="130"/>
      <c r="R10754" s="214"/>
    </row>
    <row r="10755" spans="4:18">
      <c r="D10755" s="130"/>
      <c r="R10755" s="214"/>
    </row>
    <row r="10756" spans="4:18">
      <c r="D10756" s="130"/>
      <c r="R10756" s="214"/>
    </row>
    <row r="10757" spans="4:18">
      <c r="D10757" s="130"/>
      <c r="R10757" s="214"/>
    </row>
    <row r="10758" spans="4:18">
      <c r="D10758" s="130"/>
      <c r="R10758" s="214"/>
    </row>
    <row r="10759" spans="4:18">
      <c r="D10759" s="130"/>
      <c r="R10759" s="214"/>
    </row>
    <row r="10760" spans="4:18">
      <c r="D10760" s="130"/>
      <c r="R10760" s="214"/>
    </row>
    <row r="10761" spans="4:18">
      <c r="D10761" s="130"/>
      <c r="R10761" s="214"/>
    </row>
    <row r="10762" spans="4:18">
      <c r="D10762" s="130"/>
      <c r="R10762" s="214"/>
    </row>
    <row r="10763" spans="4:18">
      <c r="D10763" s="130"/>
      <c r="R10763" s="214"/>
    </row>
    <row r="10764" spans="4:18">
      <c r="D10764" s="130"/>
      <c r="R10764" s="214"/>
    </row>
    <row r="10765" spans="4:18">
      <c r="D10765" s="130"/>
      <c r="R10765" s="214"/>
    </row>
    <row r="10766" spans="4:18">
      <c r="D10766" s="130"/>
      <c r="R10766" s="214"/>
    </row>
    <row r="10767" spans="4:18">
      <c r="D10767" s="130"/>
      <c r="R10767" s="214"/>
    </row>
    <row r="10768" spans="4:18">
      <c r="D10768" s="130"/>
      <c r="R10768" s="214"/>
    </row>
    <row r="10769" spans="4:18">
      <c r="D10769" s="130"/>
      <c r="R10769" s="214"/>
    </row>
    <row r="10770" spans="4:18">
      <c r="D10770" s="130"/>
      <c r="R10770" s="214"/>
    </row>
    <row r="10771" spans="4:18">
      <c r="D10771" s="130"/>
      <c r="R10771" s="214"/>
    </row>
    <row r="10772" spans="4:18">
      <c r="D10772" s="130"/>
      <c r="R10772" s="214"/>
    </row>
    <row r="10773" spans="4:18">
      <c r="D10773" s="130"/>
      <c r="R10773" s="214"/>
    </row>
    <row r="10774" spans="4:18">
      <c r="D10774" s="130"/>
      <c r="R10774" s="214"/>
    </row>
    <row r="10775" spans="4:18">
      <c r="D10775" s="130"/>
      <c r="R10775" s="214"/>
    </row>
    <row r="10776" spans="4:18">
      <c r="D10776" s="130"/>
      <c r="R10776" s="214"/>
    </row>
    <row r="10777" spans="4:18">
      <c r="D10777" s="130"/>
      <c r="R10777" s="214"/>
    </row>
    <row r="10778" spans="4:18">
      <c r="D10778" s="130"/>
      <c r="R10778" s="214"/>
    </row>
    <row r="10779" spans="4:18">
      <c r="D10779" s="130"/>
      <c r="R10779" s="214"/>
    </row>
    <row r="10780" spans="4:18">
      <c r="D10780" s="130"/>
      <c r="R10780" s="214"/>
    </row>
    <row r="10781" spans="4:18">
      <c r="D10781" s="130"/>
      <c r="R10781" s="214"/>
    </row>
    <row r="10782" spans="4:18">
      <c r="D10782" s="130"/>
      <c r="R10782" s="214"/>
    </row>
    <row r="10783" spans="4:18">
      <c r="D10783" s="130"/>
      <c r="R10783" s="214"/>
    </row>
    <row r="10784" spans="4:18">
      <c r="D10784" s="130"/>
      <c r="R10784" s="214"/>
    </row>
    <row r="10785" spans="4:18">
      <c r="D10785" s="130"/>
      <c r="R10785" s="214"/>
    </row>
    <row r="10786" spans="4:18">
      <c r="D10786" s="130"/>
      <c r="R10786" s="214"/>
    </row>
    <row r="10787" spans="4:18">
      <c r="D10787" s="130"/>
      <c r="R10787" s="214"/>
    </row>
    <row r="10788" spans="4:18">
      <c r="D10788" s="130"/>
      <c r="R10788" s="214"/>
    </row>
    <row r="10789" spans="4:18">
      <c r="D10789" s="130"/>
      <c r="R10789" s="214"/>
    </row>
    <row r="10790" spans="4:18">
      <c r="D10790" s="130"/>
      <c r="R10790" s="214"/>
    </row>
    <row r="10791" spans="4:18">
      <c r="D10791" s="130"/>
      <c r="R10791" s="214"/>
    </row>
    <row r="10792" spans="4:18">
      <c r="D10792" s="130"/>
      <c r="R10792" s="214"/>
    </row>
    <row r="10793" spans="4:18">
      <c r="D10793" s="130"/>
      <c r="R10793" s="214"/>
    </row>
    <row r="10794" spans="4:18">
      <c r="D10794" s="130"/>
      <c r="R10794" s="214"/>
    </row>
    <row r="10795" spans="4:18">
      <c r="D10795" s="130"/>
      <c r="R10795" s="214"/>
    </row>
    <row r="10796" spans="4:18">
      <c r="D10796" s="130"/>
      <c r="R10796" s="214"/>
    </row>
    <row r="10797" spans="4:18">
      <c r="D10797" s="130"/>
      <c r="R10797" s="214"/>
    </row>
    <row r="10798" spans="4:18">
      <c r="D10798" s="130"/>
      <c r="R10798" s="214"/>
    </row>
    <row r="10799" spans="4:18">
      <c r="D10799" s="130"/>
      <c r="R10799" s="214"/>
    </row>
    <row r="10800" spans="4:18">
      <c r="D10800" s="130"/>
      <c r="R10800" s="214"/>
    </row>
    <row r="10801" spans="4:18">
      <c r="D10801" s="130"/>
      <c r="R10801" s="214"/>
    </row>
    <row r="10802" spans="4:18">
      <c r="D10802" s="130"/>
      <c r="R10802" s="214"/>
    </row>
    <row r="10803" spans="4:18">
      <c r="D10803" s="130"/>
      <c r="R10803" s="214"/>
    </row>
    <row r="10804" spans="4:18">
      <c r="D10804" s="130"/>
      <c r="R10804" s="214"/>
    </row>
    <row r="10805" spans="4:18">
      <c r="D10805" s="130"/>
      <c r="R10805" s="214"/>
    </row>
    <row r="10806" spans="4:18">
      <c r="D10806" s="130"/>
      <c r="R10806" s="214"/>
    </row>
    <row r="10807" spans="4:18">
      <c r="D10807" s="130"/>
      <c r="R10807" s="214"/>
    </row>
    <row r="10808" spans="4:18">
      <c r="D10808" s="130"/>
      <c r="R10808" s="214"/>
    </row>
    <row r="10809" spans="4:18">
      <c r="D10809" s="130"/>
      <c r="R10809" s="214"/>
    </row>
    <row r="10810" spans="4:18">
      <c r="D10810" s="130"/>
      <c r="R10810" s="214"/>
    </row>
    <row r="10811" spans="4:18">
      <c r="D10811" s="130"/>
      <c r="R10811" s="214"/>
    </row>
    <row r="10812" spans="4:18">
      <c r="D10812" s="130"/>
      <c r="R10812" s="214"/>
    </row>
    <row r="10813" spans="4:18">
      <c r="D10813" s="130"/>
      <c r="R10813" s="214"/>
    </row>
    <row r="10814" spans="4:18">
      <c r="D10814" s="130"/>
      <c r="R10814" s="214"/>
    </row>
    <row r="10815" spans="4:18">
      <c r="D10815" s="130"/>
      <c r="R10815" s="214"/>
    </row>
    <row r="10816" spans="4:18">
      <c r="D10816" s="130"/>
      <c r="R10816" s="214"/>
    </row>
    <row r="10817" spans="4:18">
      <c r="D10817" s="130"/>
      <c r="R10817" s="214"/>
    </row>
    <row r="10818" spans="4:18">
      <c r="D10818" s="130"/>
      <c r="R10818" s="214"/>
    </row>
    <row r="10819" spans="4:18">
      <c r="D10819" s="130"/>
      <c r="R10819" s="214"/>
    </row>
    <row r="10820" spans="4:18">
      <c r="D10820" s="130"/>
      <c r="R10820" s="214"/>
    </row>
    <row r="10821" spans="4:18">
      <c r="D10821" s="130"/>
      <c r="R10821" s="214"/>
    </row>
    <row r="10822" spans="4:18">
      <c r="D10822" s="130"/>
      <c r="R10822" s="214"/>
    </row>
    <row r="10823" spans="4:18">
      <c r="D10823" s="130"/>
      <c r="R10823" s="214"/>
    </row>
    <row r="10824" spans="4:18">
      <c r="D10824" s="130"/>
      <c r="R10824" s="214"/>
    </row>
    <row r="10825" spans="4:18">
      <c r="D10825" s="130"/>
      <c r="R10825" s="214"/>
    </row>
    <row r="10826" spans="4:18">
      <c r="D10826" s="130"/>
      <c r="R10826" s="214"/>
    </row>
    <row r="10827" spans="4:18">
      <c r="D10827" s="130"/>
      <c r="R10827" s="214"/>
    </row>
    <row r="10828" spans="4:18">
      <c r="D10828" s="130"/>
      <c r="R10828" s="214"/>
    </row>
    <row r="10829" spans="4:18">
      <c r="D10829" s="130"/>
      <c r="R10829" s="214"/>
    </row>
    <row r="10830" spans="4:18">
      <c r="D10830" s="130"/>
      <c r="R10830" s="214"/>
    </row>
    <row r="10831" spans="4:18">
      <c r="D10831" s="130"/>
      <c r="R10831" s="214"/>
    </row>
    <row r="10832" spans="4:18">
      <c r="D10832" s="130"/>
      <c r="R10832" s="214"/>
    </row>
    <row r="10833" spans="4:18">
      <c r="D10833" s="130"/>
      <c r="R10833" s="214"/>
    </row>
    <row r="10834" spans="4:18">
      <c r="D10834" s="130"/>
      <c r="R10834" s="214"/>
    </row>
    <row r="10835" spans="4:18">
      <c r="D10835" s="130"/>
      <c r="R10835" s="214"/>
    </row>
    <row r="10836" spans="4:18">
      <c r="D10836" s="130"/>
      <c r="R10836" s="214"/>
    </row>
    <row r="10837" spans="4:18">
      <c r="D10837" s="130"/>
      <c r="R10837" s="214"/>
    </row>
    <row r="10838" spans="4:18">
      <c r="D10838" s="130"/>
      <c r="R10838" s="214"/>
    </row>
    <row r="10839" spans="4:18">
      <c r="D10839" s="130"/>
      <c r="R10839" s="214"/>
    </row>
    <row r="10840" spans="4:18">
      <c r="D10840" s="130"/>
      <c r="R10840" s="214"/>
    </row>
    <row r="10841" spans="4:18">
      <c r="D10841" s="130"/>
      <c r="R10841" s="214"/>
    </row>
    <row r="10842" spans="4:18">
      <c r="D10842" s="130"/>
      <c r="R10842" s="214"/>
    </row>
    <row r="10843" spans="4:18">
      <c r="D10843" s="130"/>
      <c r="R10843" s="214"/>
    </row>
    <row r="10844" spans="4:18">
      <c r="D10844" s="130"/>
      <c r="R10844" s="214"/>
    </row>
    <row r="10845" spans="4:18">
      <c r="D10845" s="130"/>
      <c r="R10845" s="214"/>
    </row>
    <row r="10846" spans="4:18">
      <c r="D10846" s="130"/>
      <c r="R10846" s="214"/>
    </row>
    <row r="10847" spans="4:18">
      <c r="D10847" s="130"/>
      <c r="R10847" s="214"/>
    </row>
    <row r="10848" spans="4:18">
      <c r="D10848" s="130"/>
      <c r="R10848" s="214"/>
    </row>
    <row r="10849" spans="4:18">
      <c r="D10849" s="130"/>
      <c r="R10849" s="214"/>
    </row>
    <row r="10850" spans="4:18">
      <c r="D10850" s="130"/>
      <c r="R10850" s="214"/>
    </row>
    <row r="10851" spans="4:18">
      <c r="D10851" s="130"/>
      <c r="R10851" s="214"/>
    </row>
    <row r="10852" spans="4:18">
      <c r="D10852" s="130"/>
      <c r="R10852" s="214"/>
    </row>
    <row r="10853" spans="4:18">
      <c r="D10853" s="130"/>
      <c r="R10853" s="214"/>
    </row>
    <row r="10854" spans="4:18">
      <c r="D10854" s="130"/>
      <c r="R10854" s="214"/>
    </row>
    <row r="10855" spans="4:18">
      <c r="D10855" s="130"/>
      <c r="R10855" s="214"/>
    </row>
    <row r="10856" spans="4:18">
      <c r="D10856" s="130"/>
      <c r="R10856" s="214"/>
    </row>
    <row r="10857" spans="4:18">
      <c r="D10857" s="130"/>
      <c r="R10857" s="214"/>
    </row>
    <row r="10858" spans="4:18">
      <c r="D10858" s="130"/>
      <c r="R10858" s="214"/>
    </row>
    <row r="10859" spans="4:18">
      <c r="D10859" s="130"/>
      <c r="R10859" s="214"/>
    </row>
    <row r="10860" spans="4:18">
      <c r="D10860" s="130"/>
      <c r="R10860" s="214"/>
    </row>
    <row r="10861" spans="4:18">
      <c r="D10861" s="130"/>
      <c r="R10861" s="214"/>
    </row>
    <row r="10862" spans="4:18">
      <c r="D10862" s="130"/>
      <c r="R10862" s="214"/>
    </row>
    <row r="10863" spans="4:18">
      <c r="D10863" s="130"/>
      <c r="R10863" s="214"/>
    </row>
    <row r="10864" spans="4:18">
      <c r="D10864" s="130"/>
      <c r="R10864" s="214"/>
    </row>
    <row r="10865" spans="4:18">
      <c r="D10865" s="130"/>
      <c r="R10865" s="214"/>
    </row>
    <row r="10866" spans="4:18">
      <c r="D10866" s="130"/>
      <c r="R10866" s="214"/>
    </row>
    <row r="10867" spans="4:18">
      <c r="D10867" s="130"/>
      <c r="R10867" s="214"/>
    </row>
    <row r="10868" spans="4:18">
      <c r="D10868" s="130"/>
      <c r="R10868" s="214"/>
    </row>
    <row r="10869" spans="4:18">
      <c r="D10869" s="130"/>
      <c r="R10869" s="214"/>
    </row>
    <row r="10870" spans="4:18">
      <c r="D10870" s="130"/>
      <c r="R10870" s="214"/>
    </row>
    <row r="10871" spans="4:18">
      <c r="D10871" s="130"/>
      <c r="R10871" s="214"/>
    </row>
    <row r="10872" spans="4:18">
      <c r="D10872" s="130"/>
      <c r="R10872" s="214"/>
    </row>
    <row r="10873" spans="4:18">
      <c r="D10873" s="130"/>
      <c r="R10873" s="214"/>
    </row>
    <row r="10874" spans="4:18">
      <c r="D10874" s="130"/>
      <c r="R10874" s="214"/>
    </row>
    <row r="10875" spans="4:18">
      <c r="D10875" s="130"/>
      <c r="R10875" s="214"/>
    </row>
    <row r="10876" spans="4:18">
      <c r="D10876" s="130"/>
      <c r="R10876" s="214"/>
    </row>
    <row r="10877" spans="4:18">
      <c r="D10877" s="130"/>
      <c r="R10877" s="214"/>
    </row>
    <row r="10878" spans="4:18">
      <c r="D10878" s="130"/>
      <c r="R10878" s="214"/>
    </row>
    <row r="10879" spans="4:18">
      <c r="D10879" s="130"/>
      <c r="R10879" s="214"/>
    </row>
    <row r="10880" spans="4:18">
      <c r="D10880" s="130"/>
      <c r="R10880" s="214"/>
    </row>
    <row r="10881" spans="4:18">
      <c r="D10881" s="130"/>
      <c r="R10881" s="214"/>
    </row>
    <row r="10882" spans="4:18">
      <c r="D10882" s="130"/>
      <c r="R10882" s="214"/>
    </row>
    <row r="10883" spans="4:18">
      <c r="D10883" s="130"/>
      <c r="R10883" s="214"/>
    </row>
    <row r="10884" spans="4:18">
      <c r="D10884" s="130"/>
      <c r="R10884" s="214"/>
    </row>
    <row r="10885" spans="4:18">
      <c r="D10885" s="130"/>
      <c r="R10885" s="214"/>
    </row>
    <row r="10886" spans="4:18">
      <c r="D10886" s="130"/>
      <c r="R10886" s="214"/>
    </row>
    <row r="10887" spans="4:18">
      <c r="D10887" s="130"/>
      <c r="R10887" s="214"/>
    </row>
    <row r="10888" spans="4:18">
      <c r="D10888" s="130"/>
      <c r="R10888" s="214"/>
    </row>
    <row r="10889" spans="4:18">
      <c r="D10889" s="130"/>
      <c r="R10889" s="214"/>
    </row>
    <row r="10890" spans="4:18">
      <c r="D10890" s="130"/>
      <c r="R10890" s="214"/>
    </row>
    <row r="10891" spans="4:18">
      <c r="D10891" s="130"/>
      <c r="R10891" s="214"/>
    </row>
    <row r="10892" spans="4:18">
      <c r="D10892" s="130"/>
      <c r="R10892" s="214"/>
    </row>
    <row r="10893" spans="4:18">
      <c r="D10893" s="130"/>
      <c r="R10893" s="214"/>
    </row>
    <row r="10894" spans="4:18">
      <c r="D10894" s="130"/>
      <c r="R10894" s="214"/>
    </row>
    <row r="10895" spans="4:18">
      <c r="D10895" s="130"/>
      <c r="R10895" s="214"/>
    </row>
    <row r="10896" spans="4:18">
      <c r="D10896" s="130"/>
      <c r="R10896" s="214"/>
    </row>
    <row r="10897" spans="4:18">
      <c r="D10897" s="130"/>
      <c r="R10897" s="214"/>
    </row>
    <row r="10898" spans="4:18">
      <c r="D10898" s="130"/>
      <c r="R10898" s="214"/>
    </row>
    <row r="10899" spans="4:18">
      <c r="D10899" s="130"/>
      <c r="R10899" s="214"/>
    </row>
    <row r="10900" spans="4:18">
      <c r="D10900" s="130"/>
      <c r="R10900" s="214"/>
    </row>
    <row r="10901" spans="4:18">
      <c r="D10901" s="130"/>
      <c r="R10901" s="214"/>
    </row>
    <row r="10902" spans="4:18">
      <c r="D10902" s="130"/>
      <c r="R10902" s="214"/>
    </row>
    <row r="10903" spans="4:18">
      <c r="D10903" s="130"/>
      <c r="R10903" s="214"/>
    </row>
    <row r="10904" spans="4:18">
      <c r="D10904" s="130"/>
      <c r="R10904" s="214"/>
    </row>
    <row r="10905" spans="4:18">
      <c r="D10905" s="130"/>
      <c r="R10905" s="214"/>
    </row>
    <row r="10906" spans="4:18">
      <c r="D10906" s="130"/>
      <c r="R10906" s="214"/>
    </row>
    <row r="10907" spans="4:18">
      <c r="D10907" s="130"/>
      <c r="R10907" s="214"/>
    </row>
    <row r="10908" spans="4:18">
      <c r="D10908" s="130"/>
      <c r="R10908" s="214"/>
    </row>
    <row r="10909" spans="4:18">
      <c r="D10909" s="130"/>
      <c r="R10909" s="214"/>
    </row>
    <row r="10910" spans="4:18">
      <c r="D10910" s="130"/>
      <c r="R10910" s="214"/>
    </row>
    <row r="10911" spans="4:18">
      <c r="D10911" s="130"/>
      <c r="R10911" s="214"/>
    </row>
    <row r="10912" spans="4:18">
      <c r="D10912" s="130"/>
      <c r="R10912" s="214"/>
    </row>
    <row r="10913" spans="4:18">
      <c r="D10913" s="130"/>
      <c r="R10913" s="214"/>
    </row>
    <row r="10914" spans="4:18">
      <c r="D10914" s="130"/>
      <c r="R10914" s="214"/>
    </row>
    <row r="10915" spans="4:18">
      <c r="D10915" s="130"/>
      <c r="R10915" s="214"/>
    </row>
    <row r="10916" spans="4:18">
      <c r="D10916" s="130"/>
      <c r="R10916" s="214"/>
    </row>
    <row r="10917" spans="4:18">
      <c r="D10917" s="130"/>
      <c r="R10917" s="214"/>
    </row>
    <row r="10918" spans="4:18">
      <c r="D10918" s="130"/>
      <c r="R10918" s="214"/>
    </row>
    <row r="10919" spans="4:18">
      <c r="D10919" s="130"/>
      <c r="R10919" s="214"/>
    </row>
    <row r="10920" spans="4:18">
      <c r="D10920" s="130"/>
      <c r="R10920" s="214"/>
    </row>
    <row r="10921" spans="4:18">
      <c r="D10921" s="130"/>
      <c r="R10921" s="214"/>
    </row>
    <row r="10922" spans="4:18">
      <c r="D10922" s="130"/>
      <c r="R10922" s="214"/>
    </row>
    <row r="10923" spans="4:18">
      <c r="D10923" s="130"/>
      <c r="R10923" s="214"/>
    </row>
    <row r="10924" spans="4:18">
      <c r="D10924" s="130"/>
      <c r="R10924" s="214"/>
    </row>
    <row r="10925" spans="4:18">
      <c r="D10925" s="130"/>
      <c r="R10925" s="214"/>
    </row>
    <row r="10926" spans="4:18">
      <c r="D10926" s="130"/>
      <c r="R10926" s="214"/>
    </row>
    <row r="10927" spans="4:18">
      <c r="D10927" s="130"/>
      <c r="R10927" s="214"/>
    </row>
    <row r="10928" spans="4:18">
      <c r="D10928" s="130"/>
      <c r="R10928" s="214"/>
    </row>
    <row r="10929" spans="4:18">
      <c r="D10929" s="130"/>
      <c r="R10929" s="214"/>
    </row>
    <row r="10930" spans="4:18">
      <c r="D10930" s="130"/>
      <c r="R10930" s="214"/>
    </row>
    <row r="10931" spans="4:18">
      <c r="D10931" s="130"/>
      <c r="R10931" s="214"/>
    </row>
    <row r="10932" spans="4:18">
      <c r="D10932" s="130"/>
      <c r="R10932" s="214"/>
    </row>
    <row r="10933" spans="4:18">
      <c r="D10933" s="130"/>
      <c r="R10933" s="214"/>
    </row>
    <row r="10934" spans="4:18">
      <c r="D10934" s="130"/>
      <c r="R10934" s="214"/>
    </row>
    <row r="10935" spans="4:18">
      <c r="D10935" s="130"/>
      <c r="R10935" s="214"/>
    </row>
    <row r="10936" spans="4:18">
      <c r="D10936" s="130"/>
      <c r="R10936" s="214"/>
    </row>
    <row r="10937" spans="4:18">
      <c r="D10937" s="130"/>
      <c r="R10937" s="214"/>
    </row>
    <row r="10938" spans="4:18">
      <c r="D10938" s="130"/>
      <c r="R10938" s="214"/>
    </row>
    <row r="10939" spans="4:18">
      <c r="D10939" s="130"/>
      <c r="R10939" s="214"/>
    </row>
    <row r="10940" spans="4:18">
      <c r="D10940" s="130"/>
      <c r="R10940" s="214"/>
    </row>
    <row r="10941" spans="4:18">
      <c r="D10941" s="130"/>
      <c r="R10941" s="214"/>
    </row>
    <row r="10942" spans="4:18">
      <c r="D10942" s="130"/>
      <c r="R10942" s="214"/>
    </row>
    <row r="10943" spans="4:18">
      <c r="D10943" s="130"/>
      <c r="R10943" s="214"/>
    </row>
    <row r="10944" spans="4:18">
      <c r="D10944" s="130"/>
      <c r="R10944" s="214"/>
    </row>
    <row r="10945" spans="4:18">
      <c r="D10945" s="130"/>
      <c r="R10945" s="214"/>
    </row>
    <row r="10946" spans="4:18">
      <c r="D10946" s="130"/>
      <c r="R10946" s="214"/>
    </row>
    <row r="10947" spans="4:18">
      <c r="D10947" s="130"/>
      <c r="R10947" s="214"/>
    </row>
    <row r="10948" spans="4:18">
      <c r="D10948" s="130"/>
      <c r="R10948" s="214"/>
    </row>
    <row r="10949" spans="4:18">
      <c r="D10949" s="130"/>
      <c r="R10949" s="214"/>
    </row>
    <row r="10950" spans="4:18">
      <c r="D10950" s="130"/>
      <c r="R10950" s="214"/>
    </row>
    <row r="10951" spans="4:18">
      <c r="D10951" s="130"/>
      <c r="R10951" s="214"/>
    </row>
    <row r="10952" spans="4:18">
      <c r="D10952" s="130"/>
      <c r="R10952" s="214"/>
    </row>
    <row r="10953" spans="4:18">
      <c r="D10953" s="130"/>
      <c r="R10953" s="214"/>
    </row>
    <row r="10954" spans="4:18">
      <c r="D10954" s="130"/>
      <c r="R10954" s="214"/>
    </row>
    <row r="10955" spans="4:18">
      <c r="D10955" s="130"/>
      <c r="R10955" s="214"/>
    </row>
    <row r="10956" spans="4:18">
      <c r="D10956" s="130"/>
      <c r="R10956" s="214"/>
    </row>
    <row r="10957" spans="4:18">
      <c r="D10957" s="130"/>
      <c r="R10957" s="214"/>
    </row>
    <row r="10958" spans="4:18">
      <c r="D10958" s="130"/>
      <c r="R10958" s="214"/>
    </row>
    <row r="10959" spans="4:18">
      <c r="D10959" s="130"/>
      <c r="R10959" s="214"/>
    </row>
    <row r="10960" spans="4:18">
      <c r="D10960" s="130"/>
      <c r="R10960" s="214"/>
    </row>
    <row r="10961" spans="4:18">
      <c r="D10961" s="130"/>
      <c r="R10961" s="214"/>
    </row>
    <row r="10962" spans="4:18">
      <c r="D10962" s="130"/>
      <c r="R10962" s="214"/>
    </row>
    <row r="10963" spans="4:18">
      <c r="D10963" s="130"/>
      <c r="R10963" s="214"/>
    </row>
    <row r="10964" spans="4:18">
      <c r="D10964" s="130"/>
      <c r="R10964" s="214"/>
    </row>
    <row r="10965" spans="4:18">
      <c r="D10965" s="130"/>
      <c r="R10965" s="214"/>
    </row>
    <row r="10966" spans="4:18">
      <c r="D10966" s="130"/>
      <c r="R10966" s="214"/>
    </row>
    <row r="10967" spans="4:18">
      <c r="D10967" s="130"/>
      <c r="R10967" s="214"/>
    </row>
    <row r="10968" spans="4:18">
      <c r="D10968" s="130"/>
      <c r="R10968" s="214"/>
    </row>
    <row r="10969" spans="4:18">
      <c r="D10969" s="130"/>
      <c r="R10969" s="214"/>
    </row>
    <row r="10970" spans="4:18">
      <c r="D10970" s="130"/>
      <c r="R10970" s="214"/>
    </row>
    <row r="10971" spans="4:18">
      <c r="D10971" s="130"/>
      <c r="R10971" s="214"/>
    </row>
    <row r="10972" spans="4:18">
      <c r="D10972" s="130"/>
      <c r="R10972" s="214"/>
    </row>
    <row r="10973" spans="4:18">
      <c r="D10973" s="130"/>
      <c r="R10973" s="214"/>
    </row>
    <row r="10974" spans="4:18">
      <c r="D10974" s="130"/>
      <c r="R10974" s="214"/>
    </row>
    <row r="10975" spans="4:18">
      <c r="D10975" s="130"/>
      <c r="R10975" s="214"/>
    </row>
    <row r="10976" spans="4:18">
      <c r="D10976" s="130"/>
      <c r="R10976" s="214"/>
    </row>
    <row r="10977" spans="4:18">
      <c r="D10977" s="130"/>
      <c r="R10977" s="214"/>
    </row>
    <row r="10978" spans="4:18">
      <c r="D10978" s="130"/>
      <c r="R10978" s="214"/>
    </row>
    <row r="10979" spans="4:18">
      <c r="D10979" s="130"/>
      <c r="R10979" s="214"/>
    </row>
    <row r="10980" spans="4:18">
      <c r="D10980" s="130"/>
      <c r="R10980" s="214"/>
    </row>
    <row r="10981" spans="4:18">
      <c r="D10981" s="130"/>
      <c r="R10981" s="214"/>
    </row>
    <row r="10982" spans="4:18">
      <c r="D10982" s="130"/>
      <c r="R10982" s="214"/>
    </row>
    <row r="10983" spans="4:18">
      <c r="D10983" s="130"/>
      <c r="R10983" s="214"/>
    </row>
    <row r="10984" spans="4:18">
      <c r="D10984" s="130"/>
      <c r="R10984" s="214"/>
    </row>
    <row r="10985" spans="4:18">
      <c r="D10985" s="130"/>
      <c r="R10985" s="214"/>
    </row>
    <row r="10986" spans="4:18">
      <c r="D10986" s="130"/>
      <c r="R10986" s="214"/>
    </row>
    <row r="10987" spans="4:18">
      <c r="D10987" s="130"/>
      <c r="R10987" s="214"/>
    </row>
    <row r="10988" spans="4:18">
      <c r="D10988" s="130"/>
      <c r="R10988" s="214"/>
    </row>
    <row r="10989" spans="4:18">
      <c r="D10989" s="130"/>
      <c r="R10989" s="214"/>
    </row>
    <row r="10990" spans="4:18">
      <c r="D10990" s="130"/>
      <c r="R10990" s="214"/>
    </row>
    <row r="10991" spans="4:18">
      <c r="D10991" s="130"/>
      <c r="R10991" s="214"/>
    </row>
    <row r="10992" spans="4:18">
      <c r="D10992" s="130"/>
      <c r="R10992" s="214"/>
    </row>
    <row r="10993" spans="4:18">
      <c r="D10993" s="130"/>
      <c r="R10993" s="214"/>
    </row>
    <row r="10994" spans="4:18">
      <c r="D10994" s="130"/>
      <c r="R10994" s="214"/>
    </row>
    <row r="10995" spans="4:18">
      <c r="D10995" s="130"/>
      <c r="R10995" s="214"/>
    </row>
    <row r="10996" spans="4:18">
      <c r="D10996" s="130"/>
      <c r="R10996" s="214"/>
    </row>
    <row r="10997" spans="4:18">
      <c r="D10997" s="130"/>
      <c r="R10997" s="214"/>
    </row>
    <row r="10998" spans="4:18">
      <c r="D10998" s="130"/>
      <c r="R10998" s="214"/>
    </row>
    <row r="10999" spans="4:18">
      <c r="D10999" s="130"/>
      <c r="R10999" s="214"/>
    </row>
    <row r="11000" spans="4:18">
      <c r="D11000" s="130"/>
      <c r="R11000" s="214"/>
    </row>
    <row r="11001" spans="4:18">
      <c r="D11001" s="130"/>
      <c r="R11001" s="214"/>
    </row>
    <row r="11002" spans="4:18">
      <c r="D11002" s="130"/>
      <c r="R11002" s="214"/>
    </row>
    <row r="11003" spans="4:18">
      <c r="D11003" s="130"/>
      <c r="R11003" s="214"/>
    </row>
    <row r="11004" spans="4:18">
      <c r="D11004" s="130"/>
      <c r="R11004" s="214"/>
    </row>
    <row r="11005" spans="4:18">
      <c r="D11005" s="130"/>
      <c r="R11005" s="214"/>
    </row>
    <row r="11006" spans="4:18">
      <c r="D11006" s="130"/>
      <c r="R11006" s="214"/>
    </row>
    <row r="11007" spans="4:18">
      <c r="D11007" s="130"/>
      <c r="R11007" s="214"/>
    </row>
    <row r="11008" spans="4:18">
      <c r="D11008" s="130"/>
      <c r="R11008" s="214"/>
    </row>
    <row r="11009" spans="4:18">
      <c r="D11009" s="130"/>
      <c r="R11009" s="214"/>
    </row>
    <row r="11010" spans="4:18">
      <c r="D11010" s="130"/>
      <c r="R11010" s="214"/>
    </row>
    <row r="11011" spans="4:18">
      <c r="D11011" s="130"/>
      <c r="R11011" s="214"/>
    </row>
    <row r="11012" spans="4:18">
      <c r="D11012" s="130"/>
      <c r="R11012" s="214"/>
    </row>
    <row r="11013" spans="4:18">
      <c r="D11013" s="130"/>
      <c r="R11013" s="214"/>
    </row>
    <row r="11014" spans="4:18">
      <c r="D11014" s="130"/>
      <c r="R11014" s="214"/>
    </row>
    <row r="11015" spans="4:18">
      <c r="D11015" s="130"/>
      <c r="R11015" s="214"/>
    </row>
    <row r="11016" spans="4:18">
      <c r="D11016" s="130"/>
      <c r="R11016" s="214"/>
    </row>
    <row r="11017" spans="4:18">
      <c r="D11017" s="130"/>
      <c r="R11017" s="214"/>
    </row>
    <row r="11018" spans="4:18">
      <c r="D11018" s="130"/>
      <c r="R11018" s="214"/>
    </row>
    <row r="11019" spans="4:18">
      <c r="D11019" s="130"/>
      <c r="R11019" s="214"/>
    </row>
    <row r="11020" spans="4:18">
      <c r="D11020" s="130"/>
      <c r="R11020" s="214"/>
    </row>
    <row r="11021" spans="4:18">
      <c r="D11021" s="130"/>
      <c r="R11021" s="214"/>
    </row>
    <row r="11022" spans="4:18">
      <c r="D11022" s="130"/>
      <c r="R11022" s="214"/>
    </row>
    <row r="11023" spans="4:18">
      <c r="D11023" s="130"/>
      <c r="R11023" s="214"/>
    </row>
    <row r="11024" spans="4:18">
      <c r="D11024" s="130"/>
      <c r="R11024" s="214"/>
    </row>
    <row r="11025" spans="4:18">
      <c r="D11025" s="130"/>
      <c r="R11025" s="214"/>
    </row>
    <row r="11026" spans="4:18">
      <c r="D11026" s="130"/>
      <c r="R11026" s="214"/>
    </row>
    <row r="11027" spans="4:18">
      <c r="D11027" s="130"/>
      <c r="R11027" s="214"/>
    </row>
    <row r="11028" spans="4:18">
      <c r="D11028" s="130"/>
      <c r="R11028" s="214"/>
    </row>
    <row r="11029" spans="4:18">
      <c r="D11029" s="130"/>
      <c r="R11029" s="214"/>
    </row>
    <row r="11030" spans="4:18">
      <c r="D11030" s="130"/>
      <c r="R11030" s="214"/>
    </row>
    <row r="11031" spans="4:18">
      <c r="D11031" s="130"/>
      <c r="R11031" s="214"/>
    </row>
    <row r="11032" spans="4:18">
      <c r="D11032" s="130"/>
      <c r="R11032" s="214"/>
    </row>
    <row r="11033" spans="4:18">
      <c r="D11033" s="130"/>
      <c r="R11033" s="214"/>
    </row>
    <row r="11034" spans="4:18">
      <c r="D11034" s="130"/>
      <c r="R11034" s="214"/>
    </row>
    <row r="11035" spans="4:18">
      <c r="D11035" s="130"/>
      <c r="R11035" s="214"/>
    </row>
    <row r="11036" spans="4:18">
      <c r="D11036" s="130"/>
      <c r="R11036" s="214"/>
    </row>
    <row r="11037" spans="4:18">
      <c r="D11037" s="130"/>
      <c r="R11037" s="214"/>
    </row>
    <row r="11038" spans="4:18">
      <c r="D11038" s="130"/>
      <c r="R11038" s="214"/>
    </row>
    <row r="11039" spans="4:18">
      <c r="D11039" s="130"/>
      <c r="R11039" s="214"/>
    </row>
    <row r="11040" spans="4:18">
      <c r="D11040" s="130"/>
      <c r="R11040" s="214"/>
    </row>
    <row r="11041" spans="4:18">
      <c r="D11041" s="130"/>
      <c r="R11041" s="214"/>
    </row>
    <row r="11042" spans="4:18">
      <c r="D11042" s="130"/>
      <c r="R11042" s="214"/>
    </row>
    <row r="11043" spans="4:18">
      <c r="D11043" s="130"/>
      <c r="R11043" s="214"/>
    </row>
    <row r="11044" spans="4:18">
      <c r="D11044" s="130"/>
      <c r="R11044" s="214"/>
    </row>
    <row r="11045" spans="4:18">
      <c r="D11045" s="130"/>
      <c r="R11045" s="214"/>
    </row>
    <row r="11046" spans="4:18">
      <c r="D11046" s="130"/>
      <c r="R11046" s="214"/>
    </row>
    <row r="11047" spans="4:18">
      <c r="D11047" s="130"/>
      <c r="R11047" s="214"/>
    </row>
    <row r="11048" spans="4:18">
      <c r="D11048" s="130"/>
      <c r="R11048" s="214"/>
    </row>
    <row r="11049" spans="4:18">
      <c r="D11049" s="130"/>
      <c r="R11049" s="214"/>
    </row>
    <row r="11050" spans="4:18">
      <c r="D11050" s="130"/>
      <c r="R11050" s="214"/>
    </row>
    <row r="11051" spans="4:18">
      <c r="D11051" s="130"/>
      <c r="R11051" s="214"/>
    </row>
    <row r="11052" spans="4:18">
      <c r="D11052" s="130"/>
      <c r="R11052" s="214"/>
    </row>
    <row r="11053" spans="4:18">
      <c r="D11053" s="130"/>
      <c r="R11053" s="214"/>
    </row>
    <row r="11054" spans="4:18">
      <c r="D11054" s="130"/>
      <c r="R11054" s="214"/>
    </row>
    <row r="11055" spans="4:18">
      <c r="D11055" s="130"/>
      <c r="R11055" s="214"/>
    </row>
    <row r="11056" spans="4:18">
      <c r="D11056" s="130"/>
      <c r="R11056" s="214"/>
    </row>
    <row r="11057" spans="4:18">
      <c r="D11057" s="130"/>
      <c r="R11057" s="214"/>
    </row>
    <row r="11058" spans="4:18">
      <c r="D11058" s="130"/>
      <c r="R11058" s="214"/>
    </row>
    <row r="11059" spans="4:18">
      <c r="D11059" s="130"/>
      <c r="R11059" s="214"/>
    </row>
    <row r="11060" spans="4:18">
      <c r="D11060" s="130"/>
      <c r="R11060" s="214"/>
    </row>
    <row r="11061" spans="4:18">
      <c r="D11061" s="130"/>
      <c r="R11061" s="214"/>
    </row>
    <row r="11062" spans="4:18">
      <c r="D11062" s="130"/>
      <c r="R11062" s="214"/>
    </row>
    <row r="11063" spans="4:18">
      <c r="D11063" s="130"/>
      <c r="R11063" s="214"/>
    </row>
    <row r="11064" spans="4:18">
      <c r="D11064" s="130"/>
      <c r="R11064" s="214"/>
    </row>
    <row r="11065" spans="4:18">
      <c r="D11065" s="130"/>
      <c r="R11065" s="214"/>
    </row>
    <row r="11066" spans="4:18">
      <c r="D11066" s="130"/>
      <c r="R11066" s="214"/>
    </row>
    <row r="11067" spans="4:18">
      <c r="D11067" s="130"/>
      <c r="R11067" s="214"/>
    </row>
    <row r="11068" spans="4:18">
      <c r="D11068" s="130"/>
      <c r="R11068" s="214"/>
    </row>
    <row r="11069" spans="4:18">
      <c r="D11069" s="130"/>
      <c r="R11069" s="214"/>
    </row>
    <row r="11070" spans="4:18">
      <c r="D11070" s="130"/>
      <c r="R11070" s="214"/>
    </row>
    <row r="11071" spans="4:18">
      <c r="D11071" s="130"/>
      <c r="R11071" s="214"/>
    </row>
    <row r="11072" spans="4:18">
      <c r="D11072" s="130"/>
      <c r="R11072" s="214"/>
    </row>
    <row r="11073" spans="4:18">
      <c r="D11073" s="130"/>
      <c r="R11073" s="214"/>
    </row>
    <row r="11074" spans="4:18">
      <c r="D11074" s="130"/>
      <c r="R11074" s="214"/>
    </row>
    <row r="11075" spans="4:18">
      <c r="D11075" s="130"/>
      <c r="R11075" s="214"/>
    </row>
    <row r="11076" spans="4:18">
      <c r="D11076" s="130"/>
      <c r="R11076" s="214"/>
    </row>
    <row r="11077" spans="4:18">
      <c r="D11077" s="130"/>
      <c r="R11077" s="214"/>
    </row>
    <row r="11078" spans="4:18">
      <c r="D11078" s="130"/>
      <c r="R11078" s="214"/>
    </row>
    <row r="11079" spans="4:18">
      <c r="D11079" s="130"/>
      <c r="R11079" s="214"/>
    </row>
    <row r="11080" spans="4:18">
      <c r="D11080" s="130"/>
      <c r="R11080" s="214"/>
    </row>
    <row r="11081" spans="4:18">
      <c r="D11081" s="130"/>
      <c r="R11081" s="214"/>
    </row>
    <row r="11082" spans="4:18">
      <c r="D11082" s="130"/>
      <c r="R11082" s="214"/>
    </row>
    <row r="11083" spans="4:18">
      <c r="D11083" s="130"/>
      <c r="R11083" s="214"/>
    </row>
    <row r="11084" spans="4:18">
      <c r="D11084" s="130"/>
      <c r="R11084" s="214"/>
    </row>
    <row r="11085" spans="4:18">
      <c r="D11085" s="130"/>
      <c r="R11085" s="214"/>
    </row>
    <row r="11086" spans="4:18">
      <c r="D11086" s="130"/>
      <c r="R11086" s="214"/>
    </row>
    <row r="11087" spans="4:18">
      <c r="D11087" s="130"/>
      <c r="R11087" s="214"/>
    </row>
    <row r="11088" spans="4:18">
      <c r="D11088" s="130"/>
      <c r="R11088" s="214"/>
    </row>
    <row r="11089" spans="4:18">
      <c r="D11089" s="130"/>
      <c r="R11089" s="214"/>
    </row>
    <row r="11090" spans="4:18">
      <c r="D11090" s="130"/>
      <c r="R11090" s="214"/>
    </row>
    <row r="11091" spans="4:18">
      <c r="D11091" s="130"/>
      <c r="R11091" s="214"/>
    </row>
    <row r="11092" spans="4:18">
      <c r="D11092" s="130"/>
      <c r="R11092" s="214"/>
    </row>
    <row r="11093" spans="4:18">
      <c r="D11093" s="130"/>
      <c r="R11093" s="214"/>
    </row>
    <row r="11094" spans="4:18">
      <c r="D11094" s="130"/>
      <c r="R11094" s="214"/>
    </row>
    <row r="11095" spans="4:18">
      <c r="D11095" s="130"/>
      <c r="R11095" s="214"/>
    </row>
    <row r="11096" spans="4:18">
      <c r="D11096" s="130"/>
      <c r="R11096" s="214"/>
    </row>
    <row r="11097" spans="4:18">
      <c r="D11097" s="130"/>
      <c r="R11097" s="214"/>
    </row>
    <row r="11098" spans="4:18">
      <c r="D11098" s="130"/>
      <c r="R11098" s="214"/>
    </row>
    <row r="11099" spans="4:18">
      <c r="D11099" s="130"/>
      <c r="R11099" s="214"/>
    </row>
    <row r="11100" spans="4:18">
      <c r="D11100" s="130"/>
      <c r="R11100" s="214"/>
    </row>
    <row r="11101" spans="4:18">
      <c r="D11101" s="130"/>
      <c r="R11101" s="214"/>
    </row>
    <row r="11102" spans="4:18">
      <c r="D11102" s="130"/>
      <c r="R11102" s="214"/>
    </row>
    <row r="11103" spans="4:18">
      <c r="D11103" s="130"/>
      <c r="R11103" s="214"/>
    </row>
    <row r="11104" spans="4:18">
      <c r="D11104" s="130"/>
      <c r="R11104" s="214"/>
    </row>
    <row r="11105" spans="4:18">
      <c r="D11105" s="130"/>
      <c r="R11105" s="214"/>
    </row>
    <row r="11106" spans="4:18">
      <c r="D11106" s="130"/>
      <c r="R11106" s="214"/>
    </row>
    <row r="11107" spans="4:18">
      <c r="D11107" s="130"/>
      <c r="R11107" s="214"/>
    </row>
    <row r="11108" spans="4:18">
      <c r="D11108" s="130"/>
      <c r="R11108" s="214"/>
    </row>
    <row r="11109" spans="4:18">
      <c r="D11109" s="130"/>
      <c r="R11109" s="214"/>
    </row>
    <row r="11110" spans="4:18">
      <c r="D11110" s="130"/>
      <c r="R11110" s="214"/>
    </row>
    <row r="11111" spans="4:18">
      <c r="D11111" s="130"/>
      <c r="R11111" s="214"/>
    </row>
    <row r="11112" spans="4:18">
      <c r="D11112" s="130"/>
      <c r="R11112" s="214"/>
    </row>
    <row r="11113" spans="4:18">
      <c r="D11113" s="130"/>
      <c r="R11113" s="214"/>
    </row>
    <row r="11114" spans="4:18">
      <c r="D11114" s="130"/>
      <c r="R11114" s="214"/>
    </row>
    <row r="11115" spans="4:18">
      <c r="D11115" s="130"/>
      <c r="R11115" s="214"/>
    </row>
    <row r="11116" spans="4:18">
      <c r="D11116" s="130"/>
      <c r="R11116" s="214"/>
    </row>
    <row r="11117" spans="4:18">
      <c r="D11117" s="130"/>
      <c r="R11117" s="214"/>
    </row>
    <row r="11118" spans="4:18">
      <c r="D11118" s="130"/>
      <c r="R11118" s="214"/>
    </row>
    <row r="11119" spans="4:18">
      <c r="D11119" s="130"/>
      <c r="R11119" s="214"/>
    </row>
    <row r="11120" spans="4:18">
      <c r="D11120" s="130"/>
      <c r="R11120" s="214"/>
    </row>
    <row r="11121" spans="4:18">
      <c r="D11121" s="130"/>
      <c r="R11121" s="214"/>
    </row>
    <row r="11122" spans="4:18">
      <c r="D11122" s="130"/>
      <c r="R11122" s="214"/>
    </row>
    <row r="11123" spans="4:18">
      <c r="D11123" s="130"/>
      <c r="R11123" s="214"/>
    </row>
    <row r="11124" spans="4:18">
      <c r="D11124" s="130"/>
      <c r="R11124" s="214"/>
    </row>
    <row r="11125" spans="4:18">
      <c r="D11125" s="130"/>
      <c r="R11125" s="214"/>
    </row>
    <row r="11126" spans="4:18">
      <c r="D11126" s="130"/>
      <c r="R11126" s="214"/>
    </row>
    <row r="11127" spans="4:18">
      <c r="D11127" s="130"/>
      <c r="R11127" s="214"/>
    </row>
    <row r="11128" spans="4:18">
      <c r="D11128" s="130"/>
      <c r="R11128" s="214"/>
    </row>
    <row r="11129" spans="4:18">
      <c r="D11129" s="130"/>
      <c r="R11129" s="214"/>
    </row>
    <row r="11130" spans="4:18">
      <c r="D11130" s="130"/>
      <c r="R11130" s="214"/>
    </row>
    <row r="11131" spans="4:18">
      <c r="D11131" s="130"/>
      <c r="R11131" s="214"/>
    </row>
    <row r="11132" spans="4:18">
      <c r="D11132" s="130"/>
      <c r="R11132" s="214"/>
    </row>
    <row r="11133" spans="4:18">
      <c r="D11133" s="130"/>
      <c r="R11133" s="214"/>
    </row>
    <row r="11134" spans="4:18">
      <c r="D11134" s="130"/>
      <c r="R11134" s="214"/>
    </row>
    <row r="11135" spans="4:18">
      <c r="D11135" s="130"/>
      <c r="R11135" s="214"/>
    </row>
    <row r="11136" spans="4:18">
      <c r="D11136" s="130"/>
      <c r="R11136" s="214"/>
    </row>
    <row r="11137" spans="4:18">
      <c r="D11137" s="130"/>
      <c r="R11137" s="214"/>
    </row>
    <row r="11138" spans="4:18">
      <c r="D11138" s="130"/>
      <c r="R11138" s="214"/>
    </row>
    <row r="11139" spans="4:18">
      <c r="D11139" s="130"/>
      <c r="R11139" s="214"/>
    </row>
    <row r="11140" spans="4:18">
      <c r="D11140" s="130"/>
      <c r="R11140" s="214"/>
    </row>
    <row r="11141" spans="4:18">
      <c r="D11141" s="130"/>
      <c r="R11141" s="214"/>
    </row>
    <row r="11142" spans="4:18">
      <c r="D11142" s="130"/>
      <c r="R11142" s="214"/>
    </row>
    <row r="11143" spans="4:18">
      <c r="D11143" s="130"/>
      <c r="R11143" s="214"/>
    </row>
    <row r="11144" spans="4:18">
      <c r="D11144" s="130"/>
      <c r="R11144" s="214"/>
    </row>
    <row r="11145" spans="4:18">
      <c r="D11145" s="130"/>
      <c r="R11145" s="214"/>
    </row>
    <row r="11146" spans="4:18">
      <c r="D11146" s="130"/>
      <c r="R11146" s="214"/>
    </row>
    <row r="11147" spans="4:18">
      <c r="D11147" s="130"/>
      <c r="R11147" s="214"/>
    </row>
    <row r="11148" spans="4:18">
      <c r="D11148" s="130"/>
      <c r="R11148" s="214"/>
    </row>
    <row r="11149" spans="4:18">
      <c r="D11149" s="130"/>
      <c r="R11149" s="214"/>
    </row>
    <row r="11150" spans="4:18">
      <c r="D11150" s="130"/>
      <c r="R11150" s="214"/>
    </row>
    <row r="11151" spans="4:18">
      <c r="D11151" s="130"/>
      <c r="R11151" s="214"/>
    </row>
    <row r="11152" spans="4:18">
      <c r="D11152" s="130"/>
      <c r="R11152" s="214"/>
    </row>
    <row r="11153" spans="4:18">
      <c r="D11153" s="130"/>
      <c r="R11153" s="214"/>
    </row>
    <row r="11154" spans="4:18">
      <c r="D11154" s="130"/>
      <c r="R11154" s="214"/>
    </row>
    <row r="11155" spans="4:18">
      <c r="D11155" s="130"/>
      <c r="R11155" s="214"/>
    </row>
    <row r="11156" spans="4:18">
      <c r="D11156" s="130"/>
      <c r="R11156" s="214"/>
    </row>
    <row r="11157" spans="4:18">
      <c r="D11157" s="130"/>
      <c r="R11157" s="214"/>
    </row>
    <row r="11158" spans="4:18">
      <c r="D11158" s="130"/>
      <c r="R11158" s="214"/>
    </row>
    <row r="11159" spans="4:18">
      <c r="D11159" s="130"/>
      <c r="R11159" s="214"/>
    </row>
    <row r="11160" spans="4:18">
      <c r="D11160" s="130"/>
      <c r="R11160" s="214"/>
    </row>
    <row r="11161" spans="4:18">
      <c r="D11161" s="130"/>
      <c r="R11161" s="214"/>
    </row>
    <row r="11162" spans="4:18">
      <c r="D11162" s="130"/>
      <c r="R11162" s="214"/>
    </row>
    <row r="11163" spans="4:18">
      <c r="D11163" s="130"/>
      <c r="R11163" s="214"/>
    </row>
    <row r="11164" spans="4:18">
      <c r="D11164" s="130"/>
      <c r="R11164" s="214"/>
    </row>
    <row r="11165" spans="4:18">
      <c r="D11165" s="130"/>
      <c r="R11165" s="214"/>
    </row>
    <row r="11166" spans="4:18">
      <c r="D11166" s="130"/>
      <c r="R11166" s="214"/>
    </row>
    <row r="11167" spans="4:18">
      <c r="D11167" s="130"/>
      <c r="R11167" s="214"/>
    </row>
    <row r="11168" spans="4:18">
      <c r="D11168" s="130"/>
      <c r="R11168" s="214"/>
    </row>
    <row r="11169" spans="4:18">
      <c r="D11169" s="130"/>
      <c r="R11169" s="214"/>
    </row>
    <row r="11170" spans="4:18">
      <c r="D11170" s="130"/>
      <c r="R11170" s="214"/>
    </row>
    <row r="11171" spans="4:18">
      <c r="D11171" s="130"/>
      <c r="R11171" s="214"/>
    </row>
    <row r="11172" spans="4:18">
      <c r="D11172" s="130"/>
      <c r="R11172" s="214"/>
    </row>
    <row r="11173" spans="4:18">
      <c r="D11173" s="130"/>
      <c r="R11173" s="214"/>
    </row>
    <row r="11174" spans="4:18">
      <c r="D11174" s="130"/>
      <c r="R11174" s="214"/>
    </row>
    <row r="11175" spans="4:18">
      <c r="D11175" s="130"/>
      <c r="R11175" s="214"/>
    </row>
    <row r="11176" spans="4:18">
      <c r="D11176" s="130"/>
      <c r="R11176" s="214"/>
    </row>
    <row r="11177" spans="4:18">
      <c r="D11177" s="130"/>
      <c r="R11177" s="214"/>
    </row>
    <row r="11178" spans="4:18">
      <c r="D11178" s="130"/>
      <c r="R11178" s="214"/>
    </row>
    <row r="11179" spans="4:18">
      <c r="D11179" s="130"/>
      <c r="R11179" s="214"/>
    </row>
    <row r="11180" spans="4:18">
      <c r="D11180" s="130"/>
      <c r="R11180" s="214"/>
    </row>
    <row r="11181" spans="4:18">
      <c r="D11181" s="130"/>
      <c r="R11181" s="214"/>
    </row>
    <row r="11182" spans="4:18">
      <c r="D11182" s="130"/>
      <c r="R11182" s="214"/>
    </row>
    <row r="11183" spans="4:18">
      <c r="D11183" s="130"/>
      <c r="R11183" s="214"/>
    </row>
    <row r="11184" spans="4:18">
      <c r="D11184" s="130"/>
      <c r="R11184" s="214"/>
    </row>
    <row r="11185" spans="4:18">
      <c r="D11185" s="130"/>
      <c r="R11185" s="214"/>
    </row>
    <row r="11186" spans="4:18">
      <c r="D11186" s="130"/>
      <c r="R11186" s="214"/>
    </row>
    <row r="11187" spans="4:18">
      <c r="D11187" s="130"/>
      <c r="R11187" s="214"/>
    </row>
    <row r="11188" spans="4:18">
      <c r="D11188" s="130"/>
      <c r="R11188" s="214"/>
    </row>
    <row r="11189" spans="4:18">
      <c r="D11189" s="130"/>
      <c r="R11189" s="214"/>
    </row>
    <row r="11190" spans="4:18">
      <c r="D11190" s="130"/>
      <c r="R11190" s="214"/>
    </row>
    <row r="11191" spans="4:18">
      <c r="D11191" s="130"/>
      <c r="R11191" s="214"/>
    </row>
    <row r="11192" spans="4:18">
      <c r="D11192" s="130"/>
      <c r="R11192" s="214"/>
    </row>
    <row r="11193" spans="4:18">
      <c r="D11193" s="130"/>
      <c r="R11193" s="214"/>
    </row>
    <row r="11194" spans="4:18">
      <c r="D11194" s="130"/>
      <c r="R11194" s="214"/>
    </row>
    <row r="11195" spans="4:18">
      <c r="D11195" s="130"/>
      <c r="R11195" s="214"/>
    </row>
    <row r="11196" spans="4:18">
      <c r="D11196" s="130"/>
      <c r="R11196" s="214"/>
    </row>
    <row r="11197" spans="4:18">
      <c r="D11197" s="130"/>
      <c r="R11197" s="214"/>
    </row>
    <row r="11198" spans="4:18">
      <c r="D11198" s="130"/>
      <c r="R11198" s="214"/>
    </row>
    <row r="11199" spans="4:18">
      <c r="D11199" s="130"/>
      <c r="R11199" s="214"/>
    </row>
    <row r="11200" spans="4:18">
      <c r="D11200" s="130"/>
      <c r="R11200" s="214"/>
    </row>
    <row r="11201" spans="4:18">
      <c r="D11201" s="130"/>
      <c r="R11201" s="214"/>
    </row>
    <row r="11202" spans="4:18">
      <c r="D11202" s="130"/>
      <c r="R11202" s="214"/>
    </row>
    <row r="11203" spans="4:18">
      <c r="D11203" s="130"/>
      <c r="R11203" s="214"/>
    </row>
    <row r="11204" spans="4:18">
      <c r="D11204" s="130"/>
      <c r="R11204" s="214"/>
    </row>
    <row r="11205" spans="4:18">
      <c r="D11205" s="130"/>
      <c r="R11205" s="214"/>
    </row>
    <row r="11206" spans="4:18">
      <c r="D11206" s="130"/>
      <c r="R11206" s="214"/>
    </row>
    <row r="11207" spans="4:18">
      <c r="D11207" s="130"/>
      <c r="R11207" s="214"/>
    </row>
    <row r="11208" spans="4:18">
      <c r="D11208" s="130"/>
      <c r="R11208" s="214"/>
    </row>
    <row r="11209" spans="4:18">
      <c r="D11209" s="130"/>
      <c r="R11209" s="214"/>
    </row>
    <row r="11210" spans="4:18">
      <c r="D11210" s="130"/>
      <c r="R11210" s="214"/>
    </row>
    <row r="11211" spans="4:18">
      <c r="D11211" s="130"/>
      <c r="R11211" s="214"/>
    </row>
    <row r="11212" spans="4:18">
      <c r="D11212" s="130"/>
      <c r="R11212" s="214"/>
    </row>
    <row r="11213" spans="4:18">
      <c r="D11213" s="130"/>
      <c r="R11213" s="214"/>
    </row>
    <row r="11214" spans="4:18">
      <c r="D11214" s="130"/>
      <c r="R11214" s="214"/>
    </row>
    <row r="11215" spans="4:18">
      <c r="D11215" s="130"/>
      <c r="R11215" s="214"/>
    </row>
    <row r="11216" spans="4:18">
      <c r="D11216" s="130"/>
      <c r="R11216" s="214"/>
    </row>
    <row r="11217" spans="4:18">
      <c r="D11217" s="130"/>
      <c r="R11217" s="214"/>
    </row>
    <row r="11218" spans="4:18">
      <c r="D11218" s="130"/>
      <c r="R11218" s="214"/>
    </row>
    <row r="11219" spans="4:18">
      <c r="D11219" s="130"/>
      <c r="R11219" s="214"/>
    </row>
    <row r="11220" spans="4:18">
      <c r="D11220" s="130"/>
      <c r="R11220" s="214"/>
    </row>
    <row r="11221" spans="4:18">
      <c r="D11221" s="130"/>
      <c r="R11221" s="214"/>
    </row>
    <row r="11222" spans="4:18">
      <c r="D11222" s="130"/>
      <c r="R11222" s="214"/>
    </row>
    <row r="11223" spans="4:18">
      <c r="D11223" s="130"/>
      <c r="R11223" s="214"/>
    </row>
    <row r="11224" spans="4:18">
      <c r="D11224" s="130"/>
      <c r="R11224" s="214"/>
    </row>
    <row r="11225" spans="4:18">
      <c r="D11225" s="130"/>
      <c r="R11225" s="214"/>
    </row>
    <row r="11226" spans="4:18">
      <c r="D11226" s="130"/>
      <c r="R11226" s="214"/>
    </row>
    <row r="11227" spans="4:18">
      <c r="D11227" s="130"/>
      <c r="R11227" s="214"/>
    </row>
    <row r="11228" spans="4:18">
      <c r="D11228" s="130"/>
      <c r="R11228" s="214"/>
    </row>
    <row r="11229" spans="4:18">
      <c r="D11229" s="130"/>
      <c r="R11229" s="214"/>
    </row>
    <row r="11230" spans="4:18">
      <c r="D11230" s="130"/>
      <c r="R11230" s="214"/>
    </row>
    <row r="11231" spans="4:18">
      <c r="D11231" s="130"/>
      <c r="R11231" s="214"/>
    </row>
    <row r="11232" spans="4:18">
      <c r="D11232" s="130"/>
      <c r="R11232" s="214"/>
    </row>
    <row r="11233" spans="4:18">
      <c r="D11233" s="130"/>
      <c r="R11233" s="214"/>
    </row>
    <row r="11234" spans="4:18">
      <c r="D11234" s="130"/>
      <c r="R11234" s="214"/>
    </row>
    <row r="11235" spans="4:18">
      <c r="D11235" s="130"/>
      <c r="R11235" s="214"/>
    </row>
    <row r="11236" spans="4:18">
      <c r="D11236" s="130"/>
      <c r="R11236" s="214"/>
    </row>
    <row r="11237" spans="4:18">
      <c r="D11237" s="130"/>
      <c r="R11237" s="214"/>
    </row>
    <row r="11238" spans="4:18">
      <c r="D11238" s="130"/>
      <c r="R11238" s="214"/>
    </row>
    <row r="11239" spans="4:18">
      <c r="D11239" s="130"/>
      <c r="R11239" s="214"/>
    </row>
    <row r="11240" spans="4:18">
      <c r="D11240" s="130"/>
      <c r="R11240" s="214"/>
    </row>
    <row r="11241" spans="4:18">
      <c r="D11241" s="130"/>
      <c r="R11241" s="214"/>
    </row>
    <row r="11242" spans="4:18">
      <c r="D11242" s="130"/>
      <c r="R11242" s="214"/>
    </row>
    <row r="11243" spans="4:18">
      <c r="D11243" s="130"/>
      <c r="R11243" s="214"/>
    </row>
    <row r="11244" spans="4:18">
      <c r="D11244" s="130"/>
      <c r="R11244" s="214"/>
    </row>
    <row r="11245" spans="4:18">
      <c r="D11245" s="130"/>
      <c r="R11245" s="214"/>
    </row>
    <row r="11246" spans="4:18">
      <c r="D11246" s="130"/>
      <c r="R11246" s="214"/>
    </row>
    <row r="11247" spans="4:18">
      <c r="D11247" s="130"/>
      <c r="R11247" s="214"/>
    </row>
    <row r="11248" spans="4:18">
      <c r="D11248" s="130"/>
      <c r="R11248" s="214"/>
    </row>
    <row r="11249" spans="4:18">
      <c r="D11249" s="130"/>
      <c r="R11249" s="214"/>
    </row>
    <row r="11250" spans="4:18">
      <c r="D11250" s="130"/>
      <c r="R11250" s="214"/>
    </row>
    <row r="11251" spans="4:18">
      <c r="D11251" s="130"/>
      <c r="R11251" s="214"/>
    </row>
    <row r="11252" spans="4:18">
      <c r="D11252" s="130"/>
      <c r="R11252" s="214"/>
    </row>
    <row r="11253" spans="4:18">
      <c r="D11253" s="130"/>
      <c r="R11253" s="214"/>
    </row>
    <row r="11254" spans="4:18">
      <c r="D11254" s="130"/>
      <c r="R11254" s="214"/>
    </row>
    <row r="11255" spans="4:18">
      <c r="D11255" s="130"/>
      <c r="R11255" s="214"/>
    </row>
    <row r="11256" spans="4:18">
      <c r="D11256" s="130"/>
      <c r="R11256" s="214"/>
    </row>
    <row r="11257" spans="4:18">
      <c r="D11257" s="130"/>
      <c r="R11257" s="214"/>
    </row>
    <row r="11258" spans="4:18">
      <c r="D11258" s="130"/>
      <c r="R11258" s="214"/>
    </row>
    <row r="11259" spans="4:18">
      <c r="D11259" s="130"/>
      <c r="R11259" s="214"/>
    </row>
    <row r="11260" spans="4:18">
      <c r="D11260" s="130"/>
      <c r="R11260" s="214"/>
    </row>
    <row r="11261" spans="4:18">
      <c r="D11261" s="130"/>
      <c r="R11261" s="214"/>
    </row>
    <row r="11262" spans="4:18">
      <c r="D11262" s="130"/>
      <c r="R11262" s="214"/>
    </row>
    <row r="11263" spans="4:18">
      <c r="D11263" s="130"/>
      <c r="R11263" s="214"/>
    </row>
    <row r="11264" spans="4:18">
      <c r="D11264" s="130"/>
      <c r="R11264" s="214"/>
    </row>
    <row r="11265" spans="4:18">
      <c r="D11265" s="130"/>
      <c r="R11265" s="214"/>
    </row>
    <row r="11266" spans="4:18">
      <c r="D11266" s="130"/>
      <c r="R11266" s="214"/>
    </row>
    <row r="11267" spans="4:18">
      <c r="D11267" s="130"/>
      <c r="R11267" s="214"/>
    </row>
    <row r="11268" spans="4:18">
      <c r="D11268" s="130"/>
      <c r="R11268" s="214"/>
    </row>
    <row r="11269" spans="4:18">
      <c r="D11269" s="130"/>
      <c r="R11269" s="214"/>
    </row>
    <row r="11270" spans="4:18">
      <c r="D11270" s="130"/>
      <c r="R11270" s="214"/>
    </row>
    <row r="11271" spans="4:18">
      <c r="D11271" s="130"/>
      <c r="R11271" s="214"/>
    </row>
    <row r="11272" spans="4:18">
      <c r="D11272" s="130"/>
      <c r="R11272" s="214"/>
    </row>
    <row r="11273" spans="4:18">
      <c r="D11273" s="130"/>
      <c r="R11273" s="214"/>
    </row>
    <row r="11274" spans="4:18">
      <c r="D11274" s="130"/>
      <c r="R11274" s="214"/>
    </row>
    <row r="11275" spans="4:18">
      <c r="D11275" s="130"/>
      <c r="R11275" s="214"/>
    </row>
    <row r="11276" spans="4:18">
      <c r="D11276" s="130"/>
      <c r="R11276" s="214"/>
    </row>
    <row r="11277" spans="4:18">
      <c r="D11277" s="130"/>
      <c r="R11277" s="214"/>
    </row>
    <row r="11278" spans="4:18">
      <c r="D11278" s="130"/>
      <c r="R11278" s="214"/>
    </row>
    <row r="11279" spans="4:18">
      <c r="D11279" s="130"/>
      <c r="R11279" s="214"/>
    </row>
    <row r="11280" spans="4:18">
      <c r="D11280" s="130"/>
      <c r="R11280" s="214"/>
    </row>
    <row r="11281" spans="4:18">
      <c r="D11281" s="130"/>
      <c r="R11281" s="214"/>
    </row>
    <row r="11282" spans="4:18">
      <c r="D11282" s="130"/>
      <c r="R11282" s="214"/>
    </row>
    <row r="11283" spans="4:18">
      <c r="D11283" s="130"/>
      <c r="R11283" s="214"/>
    </row>
    <row r="11284" spans="4:18">
      <c r="D11284" s="130"/>
      <c r="R11284" s="214"/>
    </row>
    <row r="11285" spans="4:18">
      <c r="D11285" s="130"/>
      <c r="R11285" s="214"/>
    </row>
    <row r="11286" spans="4:18">
      <c r="D11286" s="130"/>
      <c r="R11286" s="214"/>
    </row>
    <row r="11287" spans="4:18">
      <c r="D11287" s="130"/>
      <c r="R11287" s="214"/>
    </row>
    <row r="11288" spans="4:18">
      <c r="D11288" s="130"/>
      <c r="R11288" s="214"/>
    </row>
    <row r="11289" spans="4:18">
      <c r="D11289" s="130"/>
      <c r="R11289" s="214"/>
    </row>
    <row r="11290" spans="4:18">
      <c r="D11290" s="130"/>
      <c r="R11290" s="214"/>
    </row>
    <row r="11291" spans="4:18">
      <c r="D11291" s="130"/>
      <c r="R11291" s="214"/>
    </row>
    <row r="11292" spans="4:18">
      <c r="D11292" s="130"/>
      <c r="R11292" s="214"/>
    </row>
    <row r="11293" spans="4:18">
      <c r="D11293" s="130"/>
      <c r="R11293" s="214"/>
    </row>
    <row r="11294" spans="4:18">
      <c r="D11294" s="130"/>
      <c r="R11294" s="214"/>
    </row>
    <row r="11295" spans="4:18">
      <c r="D11295" s="130"/>
      <c r="R11295" s="214"/>
    </row>
    <row r="11296" spans="4:18">
      <c r="D11296" s="130"/>
      <c r="R11296" s="214"/>
    </row>
    <row r="11297" spans="4:18">
      <c r="D11297" s="130"/>
      <c r="R11297" s="214"/>
    </row>
    <row r="11298" spans="4:18">
      <c r="D11298" s="130"/>
      <c r="R11298" s="214"/>
    </row>
    <row r="11299" spans="4:18">
      <c r="D11299" s="130"/>
      <c r="R11299" s="214"/>
    </row>
    <row r="11300" spans="4:18">
      <c r="D11300" s="130"/>
      <c r="R11300" s="214"/>
    </row>
    <row r="11301" spans="4:18">
      <c r="D11301" s="130"/>
      <c r="R11301" s="214"/>
    </row>
    <row r="11302" spans="4:18">
      <c r="D11302" s="130"/>
      <c r="R11302" s="214"/>
    </row>
    <row r="11303" spans="4:18">
      <c r="D11303" s="130"/>
      <c r="R11303" s="214"/>
    </row>
    <row r="11304" spans="4:18">
      <c r="D11304" s="130"/>
      <c r="R11304" s="214"/>
    </row>
    <row r="11305" spans="4:18">
      <c r="D11305" s="130"/>
      <c r="R11305" s="214"/>
    </row>
    <row r="11306" spans="4:18">
      <c r="D11306" s="130"/>
      <c r="R11306" s="214"/>
    </row>
    <row r="11307" spans="4:18">
      <c r="D11307" s="130"/>
      <c r="R11307" s="214"/>
    </row>
    <row r="11308" spans="4:18">
      <c r="D11308" s="130"/>
      <c r="R11308" s="214"/>
    </row>
    <row r="11309" spans="4:18">
      <c r="D11309" s="130"/>
      <c r="R11309" s="214"/>
    </row>
    <row r="11310" spans="4:18">
      <c r="D11310" s="130"/>
      <c r="R11310" s="214"/>
    </row>
    <row r="11311" spans="4:18">
      <c r="D11311" s="130"/>
      <c r="R11311" s="214"/>
    </row>
    <row r="11312" spans="4:18">
      <c r="D11312" s="130"/>
      <c r="R11312" s="214"/>
    </row>
    <row r="11313" spans="4:18">
      <c r="D11313" s="130"/>
      <c r="R11313" s="214"/>
    </row>
    <row r="11314" spans="4:18">
      <c r="D11314" s="130"/>
      <c r="R11314" s="214"/>
    </row>
    <row r="11315" spans="4:18">
      <c r="D11315" s="130"/>
      <c r="R11315" s="214"/>
    </row>
    <row r="11316" spans="4:18">
      <c r="D11316" s="130"/>
      <c r="R11316" s="214"/>
    </row>
    <row r="11317" spans="4:18">
      <c r="D11317" s="130"/>
      <c r="R11317" s="214"/>
    </row>
    <row r="11318" spans="4:18">
      <c r="D11318" s="130"/>
      <c r="R11318" s="214"/>
    </row>
    <row r="11319" spans="4:18">
      <c r="D11319" s="130"/>
      <c r="R11319" s="214"/>
    </row>
    <row r="11320" spans="4:18">
      <c r="D11320" s="130"/>
      <c r="R11320" s="214"/>
    </row>
    <row r="11321" spans="4:18">
      <c r="D11321" s="130"/>
      <c r="R11321" s="214"/>
    </row>
    <row r="11322" spans="4:18">
      <c r="D11322" s="130"/>
      <c r="R11322" s="214"/>
    </row>
    <row r="11323" spans="4:18">
      <c r="D11323" s="130"/>
      <c r="R11323" s="214"/>
    </row>
    <row r="11324" spans="4:18">
      <c r="D11324" s="130"/>
      <c r="R11324" s="214"/>
    </row>
    <row r="11325" spans="4:18">
      <c r="D11325" s="130"/>
      <c r="R11325" s="214"/>
    </row>
    <row r="11326" spans="4:18">
      <c r="D11326" s="130"/>
      <c r="R11326" s="214"/>
    </row>
    <row r="11327" spans="4:18">
      <c r="D11327" s="130"/>
      <c r="R11327" s="214"/>
    </row>
    <row r="11328" spans="4:18">
      <c r="D11328" s="130"/>
      <c r="R11328" s="214"/>
    </row>
    <row r="11329" spans="4:18">
      <c r="D11329" s="130"/>
      <c r="R11329" s="214"/>
    </row>
    <row r="11330" spans="4:18">
      <c r="D11330" s="130"/>
      <c r="R11330" s="214"/>
    </row>
    <row r="11331" spans="4:18">
      <c r="D11331" s="130"/>
      <c r="R11331" s="214"/>
    </row>
    <row r="11332" spans="4:18">
      <c r="D11332" s="130"/>
      <c r="R11332" s="214"/>
    </row>
    <row r="11333" spans="4:18">
      <c r="D11333" s="130"/>
      <c r="R11333" s="214"/>
    </row>
    <row r="11334" spans="4:18">
      <c r="D11334" s="130"/>
      <c r="R11334" s="214"/>
    </row>
    <row r="11335" spans="4:18">
      <c r="D11335" s="130"/>
      <c r="R11335" s="214"/>
    </row>
    <row r="11336" spans="4:18">
      <c r="D11336" s="130"/>
      <c r="R11336" s="214"/>
    </row>
    <row r="11337" spans="4:18">
      <c r="D11337" s="130"/>
      <c r="R11337" s="214"/>
    </row>
    <row r="11338" spans="4:18">
      <c r="D11338" s="130"/>
      <c r="R11338" s="214"/>
    </row>
    <row r="11339" spans="4:18">
      <c r="D11339" s="130"/>
      <c r="R11339" s="214"/>
    </row>
    <row r="11340" spans="4:18">
      <c r="D11340" s="130"/>
      <c r="R11340" s="214"/>
    </row>
    <row r="11341" spans="4:18">
      <c r="D11341" s="130"/>
      <c r="R11341" s="214"/>
    </row>
    <row r="11342" spans="4:18">
      <c r="D11342" s="130"/>
      <c r="R11342" s="214"/>
    </row>
    <row r="11343" spans="4:18">
      <c r="D11343" s="130"/>
      <c r="R11343" s="214"/>
    </row>
    <row r="11344" spans="4:18">
      <c r="D11344" s="130"/>
      <c r="R11344" s="214"/>
    </row>
    <row r="11345" spans="4:18">
      <c r="D11345" s="130"/>
      <c r="R11345" s="214"/>
    </row>
    <row r="11346" spans="4:18">
      <c r="D11346" s="130"/>
      <c r="R11346" s="214"/>
    </row>
    <row r="11347" spans="4:18">
      <c r="D11347" s="130"/>
      <c r="R11347" s="214"/>
    </row>
    <row r="11348" spans="4:18">
      <c r="D11348" s="130"/>
      <c r="R11348" s="214"/>
    </row>
    <row r="11349" spans="4:18">
      <c r="D11349" s="130"/>
      <c r="R11349" s="214"/>
    </row>
    <row r="11350" spans="4:18">
      <c r="D11350" s="130"/>
      <c r="R11350" s="214"/>
    </row>
    <row r="11351" spans="4:18">
      <c r="D11351" s="130"/>
      <c r="R11351" s="214"/>
    </row>
    <row r="11352" spans="4:18">
      <c r="D11352" s="130"/>
      <c r="R11352" s="214"/>
    </row>
    <row r="11353" spans="4:18">
      <c r="D11353" s="130"/>
      <c r="R11353" s="214"/>
    </row>
    <row r="11354" spans="4:18">
      <c r="D11354" s="130"/>
      <c r="R11354" s="214"/>
    </row>
    <row r="11355" spans="4:18">
      <c r="D11355" s="130"/>
      <c r="R11355" s="214"/>
    </row>
    <row r="11356" spans="4:18">
      <c r="D11356" s="130"/>
      <c r="R11356" s="214"/>
    </row>
    <row r="11357" spans="4:18">
      <c r="D11357" s="130"/>
      <c r="R11357" s="214"/>
    </row>
    <row r="11358" spans="4:18">
      <c r="D11358" s="130"/>
      <c r="R11358" s="214"/>
    </row>
    <row r="11359" spans="4:18">
      <c r="D11359" s="130"/>
      <c r="R11359" s="214"/>
    </row>
    <row r="11360" spans="4:18">
      <c r="D11360" s="130"/>
      <c r="R11360" s="214"/>
    </row>
    <row r="11361" spans="4:18">
      <c r="D11361" s="130"/>
      <c r="R11361" s="214"/>
    </row>
    <row r="11362" spans="4:18">
      <c r="D11362" s="130"/>
      <c r="R11362" s="214"/>
    </row>
    <row r="11363" spans="4:18">
      <c r="D11363" s="130"/>
      <c r="R11363" s="214"/>
    </row>
    <row r="11364" spans="4:18">
      <c r="D11364" s="130"/>
      <c r="R11364" s="214"/>
    </row>
    <row r="11365" spans="4:18">
      <c r="D11365" s="130"/>
      <c r="R11365" s="214"/>
    </row>
    <row r="11366" spans="4:18">
      <c r="D11366" s="130"/>
      <c r="R11366" s="214"/>
    </row>
    <row r="11367" spans="4:18">
      <c r="D11367" s="130"/>
      <c r="R11367" s="214"/>
    </row>
    <row r="11368" spans="4:18">
      <c r="D11368" s="130"/>
      <c r="R11368" s="214"/>
    </row>
    <row r="11369" spans="4:18">
      <c r="D11369" s="130"/>
      <c r="R11369" s="214"/>
    </row>
    <row r="11370" spans="4:18">
      <c r="D11370" s="130"/>
      <c r="R11370" s="214"/>
    </row>
    <row r="11371" spans="4:18">
      <c r="D11371" s="130"/>
      <c r="R11371" s="214"/>
    </row>
    <row r="11372" spans="4:18">
      <c r="D11372" s="130"/>
      <c r="R11372" s="214"/>
    </row>
    <row r="11373" spans="4:18">
      <c r="D11373" s="130"/>
      <c r="R11373" s="214"/>
    </row>
    <row r="11374" spans="4:18">
      <c r="D11374" s="130"/>
      <c r="R11374" s="214"/>
    </row>
    <row r="11375" spans="4:18">
      <c r="D11375" s="130"/>
      <c r="R11375" s="214"/>
    </row>
    <row r="11376" spans="4:18">
      <c r="D11376" s="130"/>
      <c r="R11376" s="214"/>
    </row>
    <row r="11377" spans="4:18">
      <c r="D11377" s="130"/>
      <c r="R11377" s="214"/>
    </row>
    <row r="11378" spans="4:18">
      <c r="D11378" s="130"/>
      <c r="R11378" s="214"/>
    </row>
    <row r="11379" spans="4:18">
      <c r="D11379" s="130"/>
      <c r="R11379" s="214"/>
    </row>
    <row r="11380" spans="4:18">
      <c r="D11380" s="130"/>
      <c r="R11380" s="214"/>
    </row>
    <row r="11381" spans="4:18">
      <c r="D11381" s="130"/>
      <c r="R11381" s="214"/>
    </row>
    <row r="11382" spans="4:18">
      <c r="D11382" s="130"/>
      <c r="R11382" s="214"/>
    </row>
    <row r="11383" spans="4:18">
      <c r="D11383" s="130"/>
      <c r="R11383" s="214"/>
    </row>
    <row r="11384" spans="4:18">
      <c r="D11384" s="130"/>
      <c r="R11384" s="214"/>
    </row>
    <row r="11385" spans="4:18">
      <c r="D11385" s="130"/>
      <c r="R11385" s="214"/>
    </row>
    <row r="11386" spans="4:18">
      <c r="D11386" s="130"/>
      <c r="R11386" s="214"/>
    </row>
    <row r="11387" spans="4:18">
      <c r="D11387" s="130"/>
      <c r="R11387" s="214"/>
    </row>
    <row r="11388" spans="4:18">
      <c r="D11388" s="130"/>
      <c r="R11388" s="214"/>
    </row>
    <row r="11389" spans="4:18">
      <c r="D11389" s="130"/>
      <c r="R11389" s="214"/>
    </row>
    <row r="11390" spans="4:18">
      <c r="D11390" s="130"/>
      <c r="R11390" s="214"/>
    </row>
    <row r="11391" spans="4:18">
      <c r="D11391" s="130"/>
      <c r="R11391" s="214"/>
    </row>
    <row r="11392" spans="4:18">
      <c r="D11392" s="130"/>
      <c r="R11392" s="214"/>
    </row>
    <row r="11393" spans="4:18">
      <c r="D11393" s="130"/>
      <c r="R11393" s="214"/>
    </row>
    <row r="11394" spans="4:18">
      <c r="D11394" s="130"/>
      <c r="R11394" s="214"/>
    </row>
    <row r="11395" spans="4:18">
      <c r="D11395" s="130"/>
      <c r="R11395" s="214"/>
    </row>
    <row r="11396" spans="4:18">
      <c r="D11396" s="130"/>
      <c r="R11396" s="214"/>
    </row>
    <row r="11397" spans="4:18">
      <c r="D11397" s="130"/>
      <c r="R11397" s="214"/>
    </row>
    <row r="11398" spans="4:18">
      <c r="D11398" s="130"/>
      <c r="R11398" s="214"/>
    </row>
    <row r="11399" spans="4:18">
      <c r="D11399" s="130"/>
      <c r="R11399" s="214"/>
    </row>
    <row r="11400" spans="4:18">
      <c r="D11400" s="130"/>
      <c r="R11400" s="214"/>
    </row>
    <row r="11401" spans="4:18">
      <c r="D11401" s="130"/>
      <c r="R11401" s="214"/>
    </row>
    <row r="11402" spans="4:18">
      <c r="D11402" s="130"/>
      <c r="R11402" s="214"/>
    </row>
    <row r="11403" spans="4:18">
      <c r="D11403" s="130"/>
      <c r="R11403" s="214"/>
    </row>
    <row r="11404" spans="4:18">
      <c r="D11404" s="130"/>
      <c r="R11404" s="214"/>
    </row>
    <row r="11405" spans="4:18">
      <c r="D11405" s="130"/>
      <c r="R11405" s="214"/>
    </row>
    <row r="11406" spans="4:18">
      <c r="D11406" s="130"/>
      <c r="R11406" s="214"/>
    </row>
    <row r="11407" spans="4:18">
      <c r="D11407" s="130"/>
      <c r="R11407" s="214"/>
    </row>
    <row r="11408" spans="4:18">
      <c r="D11408" s="130"/>
      <c r="R11408" s="214"/>
    </row>
    <row r="11409" spans="4:18">
      <c r="D11409" s="130"/>
      <c r="R11409" s="214"/>
    </row>
    <row r="11410" spans="4:18">
      <c r="D11410" s="130"/>
      <c r="R11410" s="214"/>
    </row>
    <row r="11411" spans="4:18">
      <c r="D11411" s="130"/>
      <c r="R11411" s="214"/>
    </row>
    <row r="11412" spans="4:18">
      <c r="D11412" s="130"/>
      <c r="R11412" s="214"/>
    </row>
    <row r="11413" spans="4:18">
      <c r="D11413" s="130"/>
      <c r="R11413" s="214"/>
    </row>
    <row r="11414" spans="4:18">
      <c r="D11414" s="130"/>
      <c r="R11414" s="214"/>
    </row>
    <row r="11415" spans="4:18">
      <c r="D11415" s="130"/>
      <c r="R11415" s="214"/>
    </row>
    <row r="11416" spans="4:18">
      <c r="D11416" s="130"/>
      <c r="R11416" s="214"/>
    </row>
    <row r="11417" spans="4:18">
      <c r="D11417" s="130"/>
      <c r="R11417" s="214"/>
    </row>
    <row r="11418" spans="4:18">
      <c r="D11418" s="130"/>
      <c r="R11418" s="214"/>
    </row>
    <row r="11419" spans="4:18">
      <c r="D11419" s="130"/>
      <c r="R11419" s="214"/>
    </row>
    <row r="11420" spans="4:18">
      <c r="D11420" s="130"/>
      <c r="R11420" s="214"/>
    </row>
    <row r="11421" spans="4:18">
      <c r="D11421" s="130"/>
      <c r="R11421" s="214"/>
    </row>
    <row r="11422" spans="4:18">
      <c r="D11422" s="130"/>
      <c r="R11422" s="214"/>
    </row>
    <row r="11423" spans="4:18">
      <c r="D11423" s="130"/>
      <c r="R11423" s="214"/>
    </row>
    <row r="11424" spans="4:18">
      <c r="D11424" s="130"/>
      <c r="R11424" s="214"/>
    </row>
    <row r="11425" spans="4:18">
      <c r="D11425" s="130"/>
      <c r="R11425" s="214"/>
    </row>
    <row r="11426" spans="4:18">
      <c r="D11426" s="130"/>
      <c r="R11426" s="214"/>
    </row>
    <row r="11427" spans="4:18">
      <c r="D11427" s="130"/>
      <c r="R11427" s="214"/>
    </row>
    <row r="11428" spans="4:18">
      <c r="D11428" s="130"/>
      <c r="R11428" s="214"/>
    </row>
    <row r="11429" spans="4:18">
      <c r="D11429" s="130"/>
      <c r="R11429" s="214"/>
    </row>
    <row r="11430" spans="4:18">
      <c r="D11430" s="130"/>
      <c r="R11430" s="214"/>
    </row>
    <row r="11431" spans="4:18">
      <c r="D11431" s="130"/>
      <c r="R11431" s="214"/>
    </row>
    <row r="11432" spans="4:18">
      <c r="D11432" s="130"/>
      <c r="R11432" s="214"/>
    </row>
    <row r="11433" spans="4:18">
      <c r="D11433" s="130"/>
      <c r="R11433" s="214"/>
    </row>
    <row r="11434" spans="4:18">
      <c r="D11434" s="130"/>
      <c r="R11434" s="214"/>
    </row>
    <row r="11435" spans="4:18">
      <c r="D11435" s="130"/>
      <c r="R11435" s="214"/>
    </row>
    <row r="11436" spans="4:18">
      <c r="D11436" s="130"/>
      <c r="R11436" s="214"/>
    </row>
    <row r="11437" spans="4:18">
      <c r="D11437" s="130"/>
      <c r="R11437" s="214"/>
    </row>
    <row r="11438" spans="4:18">
      <c r="D11438" s="130"/>
      <c r="R11438" s="214"/>
    </row>
    <row r="11439" spans="4:18">
      <c r="D11439" s="130"/>
      <c r="R11439" s="214"/>
    </row>
    <row r="11440" spans="4:18">
      <c r="D11440" s="130"/>
      <c r="R11440" s="214"/>
    </row>
    <row r="11441" spans="4:18">
      <c r="D11441" s="130"/>
      <c r="R11441" s="214"/>
    </row>
    <row r="11442" spans="4:18">
      <c r="D11442" s="130"/>
      <c r="R11442" s="214"/>
    </row>
    <row r="11443" spans="4:18">
      <c r="D11443" s="130"/>
      <c r="R11443" s="214"/>
    </row>
    <row r="11444" spans="4:18">
      <c r="D11444" s="130"/>
      <c r="R11444" s="214"/>
    </row>
    <row r="11445" spans="4:18">
      <c r="D11445" s="130"/>
      <c r="R11445" s="214"/>
    </row>
    <row r="11446" spans="4:18">
      <c r="D11446" s="130"/>
      <c r="R11446" s="214"/>
    </row>
    <row r="11447" spans="4:18">
      <c r="D11447" s="130"/>
      <c r="R11447" s="214"/>
    </row>
    <row r="11448" spans="4:18">
      <c r="D11448" s="130"/>
      <c r="R11448" s="214"/>
    </row>
    <row r="11449" spans="4:18">
      <c r="D11449" s="130"/>
      <c r="R11449" s="214"/>
    </row>
    <row r="11450" spans="4:18">
      <c r="D11450" s="130"/>
      <c r="R11450" s="214"/>
    </row>
    <row r="11451" spans="4:18">
      <c r="D11451" s="130"/>
      <c r="R11451" s="214"/>
    </row>
    <row r="11452" spans="4:18">
      <c r="D11452" s="130"/>
      <c r="R11452" s="214"/>
    </row>
    <row r="11453" spans="4:18">
      <c r="D11453" s="130"/>
      <c r="R11453" s="214"/>
    </row>
    <row r="11454" spans="4:18">
      <c r="D11454" s="130"/>
      <c r="R11454" s="214"/>
    </row>
    <row r="11455" spans="4:18">
      <c r="D11455" s="130"/>
      <c r="R11455" s="214"/>
    </row>
    <row r="11456" spans="4:18">
      <c r="D11456" s="130"/>
      <c r="R11456" s="214"/>
    </row>
    <row r="11457" spans="4:18">
      <c r="D11457" s="130"/>
      <c r="R11457" s="214"/>
    </row>
    <row r="11458" spans="4:18">
      <c r="D11458" s="130"/>
      <c r="R11458" s="214"/>
    </row>
    <row r="11459" spans="4:18">
      <c r="D11459" s="130"/>
      <c r="R11459" s="214"/>
    </row>
    <row r="11460" spans="4:18">
      <c r="D11460" s="130"/>
      <c r="R11460" s="214"/>
    </row>
    <row r="11461" spans="4:18">
      <c r="D11461" s="130"/>
      <c r="R11461" s="214"/>
    </row>
    <row r="11462" spans="4:18">
      <c r="D11462" s="130"/>
      <c r="R11462" s="214"/>
    </row>
    <row r="11463" spans="4:18">
      <c r="D11463" s="130"/>
      <c r="R11463" s="214"/>
    </row>
    <row r="11464" spans="4:18">
      <c r="D11464" s="130"/>
      <c r="R11464" s="214"/>
    </row>
    <row r="11465" spans="4:18">
      <c r="D11465" s="130"/>
      <c r="R11465" s="214"/>
    </row>
    <row r="11466" spans="4:18">
      <c r="D11466" s="130"/>
      <c r="R11466" s="214"/>
    </row>
    <row r="11467" spans="4:18">
      <c r="D11467" s="130"/>
      <c r="R11467" s="214"/>
    </row>
    <row r="11468" spans="4:18">
      <c r="D11468" s="130"/>
      <c r="R11468" s="214"/>
    </row>
    <row r="11469" spans="4:18">
      <c r="D11469" s="130"/>
      <c r="R11469" s="214"/>
    </row>
    <row r="11470" spans="4:18">
      <c r="D11470" s="130"/>
      <c r="R11470" s="214"/>
    </row>
    <row r="11471" spans="4:18">
      <c r="D11471" s="130"/>
      <c r="R11471" s="214"/>
    </row>
    <row r="11472" spans="4:18">
      <c r="D11472" s="130"/>
      <c r="R11472" s="214"/>
    </row>
    <row r="11473" spans="4:18">
      <c r="D11473" s="130"/>
      <c r="R11473" s="214"/>
    </row>
    <row r="11474" spans="4:18">
      <c r="D11474" s="130"/>
      <c r="R11474" s="214"/>
    </row>
    <row r="11475" spans="4:18">
      <c r="D11475" s="130"/>
      <c r="R11475" s="214"/>
    </row>
    <row r="11476" spans="4:18">
      <c r="D11476" s="130"/>
      <c r="R11476" s="214"/>
    </row>
    <row r="11477" spans="4:18">
      <c r="D11477" s="130"/>
      <c r="R11477" s="214"/>
    </row>
    <row r="11478" spans="4:18">
      <c r="D11478" s="130"/>
      <c r="R11478" s="214"/>
    </row>
    <row r="11479" spans="4:18">
      <c r="D11479" s="130"/>
      <c r="R11479" s="214"/>
    </row>
    <row r="11480" spans="4:18">
      <c r="D11480" s="130"/>
      <c r="R11480" s="214"/>
    </row>
    <row r="11481" spans="4:18">
      <c r="D11481" s="130"/>
      <c r="R11481" s="214"/>
    </row>
    <row r="11482" spans="4:18">
      <c r="D11482" s="130"/>
      <c r="R11482" s="214"/>
    </row>
    <row r="11483" spans="4:18">
      <c r="D11483" s="130"/>
      <c r="R11483" s="214"/>
    </row>
    <row r="11484" spans="4:18">
      <c r="D11484" s="130"/>
      <c r="R11484" s="214"/>
    </row>
    <row r="11485" spans="4:18">
      <c r="D11485" s="130"/>
      <c r="R11485" s="214"/>
    </row>
    <row r="11486" spans="4:18">
      <c r="D11486" s="130"/>
      <c r="R11486" s="214"/>
    </row>
    <row r="11487" spans="4:18">
      <c r="D11487" s="130"/>
      <c r="R11487" s="214"/>
    </row>
    <row r="11488" spans="4:18">
      <c r="D11488" s="130"/>
      <c r="R11488" s="214"/>
    </row>
    <row r="11489" spans="4:18">
      <c r="D11489" s="130"/>
      <c r="R11489" s="214"/>
    </row>
    <row r="11490" spans="4:18">
      <c r="D11490" s="130"/>
      <c r="R11490" s="214"/>
    </row>
    <row r="11491" spans="4:18">
      <c r="D11491" s="130"/>
      <c r="R11491" s="214"/>
    </row>
    <row r="11492" spans="4:18">
      <c r="D11492" s="130"/>
      <c r="R11492" s="214"/>
    </row>
    <row r="11493" spans="4:18">
      <c r="D11493" s="130"/>
      <c r="R11493" s="214"/>
    </row>
    <row r="11494" spans="4:18">
      <c r="D11494" s="130"/>
      <c r="R11494" s="214"/>
    </row>
    <row r="11495" spans="4:18">
      <c r="D11495" s="130"/>
      <c r="R11495" s="214"/>
    </row>
    <row r="11496" spans="4:18">
      <c r="D11496" s="130"/>
      <c r="R11496" s="214"/>
    </row>
    <row r="11497" spans="4:18">
      <c r="D11497" s="130"/>
      <c r="R11497" s="214"/>
    </row>
    <row r="11498" spans="4:18">
      <c r="D11498" s="130"/>
      <c r="R11498" s="214"/>
    </row>
    <row r="11499" spans="4:18">
      <c r="D11499" s="130"/>
      <c r="R11499" s="214"/>
    </row>
    <row r="11500" spans="4:18">
      <c r="D11500" s="130"/>
      <c r="R11500" s="214"/>
    </row>
    <row r="11501" spans="4:18">
      <c r="D11501" s="130"/>
      <c r="R11501" s="214"/>
    </row>
    <row r="11502" spans="4:18">
      <c r="D11502" s="130"/>
      <c r="R11502" s="214"/>
    </row>
    <row r="11503" spans="4:18">
      <c r="D11503" s="130"/>
      <c r="R11503" s="214"/>
    </row>
    <row r="11504" spans="4:18">
      <c r="D11504" s="130"/>
      <c r="R11504" s="214"/>
    </row>
    <row r="11505" spans="4:18">
      <c r="D11505" s="130"/>
      <c r="R11505" s="214"/>
    </row>
    <row r="11506" spans="4:18">
      <c r="D11506" s="130"/>
      <c r="R11506" s="214"/>
    </row>
    <row r="11507" spans="4:18">
      <c r="D11507" s="130"/>
      <c r="R11507" s="214"/>
    </row>
    <row r="11508" spans="4:18">
      <c r="D11508" s="130"/>
      <c r="R11508" s="214"/>
    </row>
    <row r="11509" spans="4:18">
      <c r="D11509" s="130"/>
      <c r="R11509" s="214"/>
    </row>
    <row r="11510" spans="4:18">
      <c r="D11510" s="130"/>
      <c r="R11510" s="214"/>
    </row>
    <row r="11511" spans="4:18">
      <c r="D11511" s="130"/>
      <c r="R11511" s="214"/>
    </row>
    <row r="11512" spans="4:18">
      <c r="D11512" s="130"/>
      <c r="R11512" s="214"/>
    </row>
    <row r="11513" spans="4:18">
      <c r="D11513" s="130"/>
      <c r="R11513" s="214"/>
    </row>
    <row r="11514" spans="4:18">
      <c r="D11514" s="130"/>
      <c r="R11514" s="214"/>
    </row>
    <row r="11515" spans="4:18">
      <c r="D11515" s="130"/>
      <c r="R11515" s="214"/>
    </row>
    <row r="11516" spans="4:18">
      <c r="D11516" s="130"/>
      <c r="R11516" s="214"/>
    </row>
    <row r="11517" spans="4:18">
      <c r="D11517" s="130"/>
      <c r="R11517" s="214"/>
    </row>
    <row r="11518" spans="4:18">
      <c r="D11518" s="130"/>
      <c r="R11518" s="214"/>
    </row>
    <row r="11519" spans="4:18">
      <c r="D11519" s="130"/>
      <c r="R11519" s="214"/>
    </row>
    <row r="11520" spans="4:18">
      <c r="D11520" s="130"/>
      <c r="R11520" s="214"/>
    </row>
    <row r="11521" spans="4:18">
      <c r="D11521" s="130"/>
      <c r="R11521" s="214"/>
    </row>
    <row r="11522" spans="4:18">
      <c r="D11522" s="130"/>
      <c r="R11522" s="214"/>
    </row>
    <row r="11523" spans="4:18">
      <c r="D11523" s="130"/>
      <c r="R11523" s="214"/>
    </row>
    <row r="11524" spans="4:18">
      <c r="D11524" s="130"/>
      <c r="R11524" s="214"/>
    </row>
    <row r="11525" spans="4:18">
      <c r="D11525" s="130"/>
      <c r="R11525" s="214"/>
    </row>
    <row r="11526" spans="4:18">
      <c r="D11526" s="130"/>
      <c r="R11526" s="214"/>
    </row>
    <row r="11527" spans="4:18">
      <c r="D11527" s="130"/>
      <c r="R11527" s="214"/>
    </row>
    <row r="11528" spans="4:18">
      <c r="D11528" s="130"/>
      <c r="R11528" s="214"/>
    </row>
    <row r="11529" spans="4:18">
      <c r="D11529" s="130"/>
      <c r="R11529" s="214"/>
    </row>
    <row r="11530" spans="4:18">
      <c r="D11530" s="130"/>
      <c r="R11530" s="214"/>
    </row>
    <row r="11531" spans="4:18">
      <c r="D11531" s="130"/>
      <c r="R11531" s="214"/>
    </row>
    <row r="11532" spans="4:18">
      <c r="D11532" s="130"/>
      <c r="R11532" s="214"/>
    </row>
    <row r="11533" spans="4:18">
      <c r="D11533" s="130"/>
      <c r="R11533" s="214"/>
    </row>
    <row r="11534" spans="4:18">
      <c r="D11534" s="130"/>
      <c r="R11534" s="214"/>
    </row>
    <row r="11535" spans="4:18">
      <c r="D11535" s="130"/>
      <c r="R11535" s="214"/>
    </row>
    <row r="11536" spans="4:18">
      <c r="D11536" s="130"/>
      <c r="R11536" s="214"/>
    </row>
    <row r="11537" spans="4:18">
      <c r="D11537" s="130"/>
      <c r="R11537" s="214"/>
    </row>
    <row r="11538" spans="4:18">
      <c r="D11538" s="130"/>
      <c r="R11538" s="214"/>
    </row>
    <row r="11539" spans="4:18">
      <c r="D11539" s="130"/>
      <c r="R11539" s="214"/>
    </row>
    <row r="11540" spans="4:18">
      <c r="D11540" s="130"/>
      <c r="R11540" s="214"/>
    </row>
    <row r="11541" spans="4:18">
      <c r="D11541" s="130"/>
      <c r="R11541" s="214"/>
    </row>
    <row r="11542" spans="4:18">
      <c r="D11542" s="130"/>
      <c r="R11542" s="214"/>
    </row>
    <row r="11543" spans="4:18">
      <c r="D11543" s="130"/>
      <c r="R11543" s="214"/>
    </row>
    <row r="11544" spans="4:18">
      <c r="D11544" s="130"/>
      <c r="R11544" s="214"/>
    </row>
    <row r="11545" spans="4:18">
      <c r="D11545" s="130"/>
      <c r="R11545" s="214"/>
    </row>
    <row r="11546" spans="4:18">
      <c r="D11546" s="130"/>
      <c r="R11546" s="214"/>
    </row>
    <row r="11547" spans="4:18">
      <c r="D11547" s="130"/>
      <c r="R11547" s="214"/>
    </row>
    <row r="11548" spans="4:18">
      <c r="D11548" s="130"/>
      <c r="R11548" s="214"/>
    </row>
    <row r="11549" spans="4:18">
      <c r="D11549" s="130"/>
      <c r="R11549" s="214"/>
    </row>
    <row r="11550" spans="4:18">
      <c r="D11550" s="130"/>
      <c r="R11550" s="214"/>
    </row>
    <row r="11551" spans="4:18">
      <c r="D11551" s="130"/>
      <c r="R11551" s="214"/>
    </row>
    <row r="11552" spans="4:18">
      <c r="D11552" s="130"/>
      <c r="R11552" s="214"/>
    </row>
    <row r="11553" spans="4:18">
      <c r="D11553" s="130"/>
      <c r="R11553" s="214"/>
    </row>
    <row r="11554" spans="4:18">
      <c r="D11554" s="130"/>
      <c r="R11554" s="214"/>
    </row>
    <row r="11555" spans="4:18">
      <c r="D11555" s="130"/>
      <c r="R11555" s="214"/>
    </row>
    <row r="11556" spans="4:18">
      <c r="D11556" s="130"/>
      <c r="R11556" s="214"/>
    </row>
    <row r="11557" spans="4:18">
      <c r="D11557" s="130"/>
      <c r="R11557" s="214"/>
    </row>
    <row r="11558" spans="4:18">
      <c r="D11558" s="130"/>
      <c r="R11558" s="214"/>
    </row>
    <row r="11559" spans="4:18">
      <c r="D11559" s="130"/>
      <c r="R11559" s="214"/>
    </row>
    <row r="11560" spans="4:18">
      <c r="D11560" s="130"/>
      <c r="R11560" s="214"/>
    </row>
    <row r="11561" spans="4:18">
      <c r="D11561" s="130"/>
      <c r="R11561" s="214"/>
    </row>
    <row r="11562" spans="4:18">
      <c r="D11562" s="130"/>
      <c r="R11562" s="214"/>
    </row>
    <row r="11563" spans="4:18">
      <c r="D11563" s="130"/>
      <c r="R11563" s="214"/>
    </row>
    <row r="11564" spans="4:18">
      <c r="D11564" s="130"/>
      <c r="R11564" s="214"/>
    </row>
    <row r="11565" spans="4:18">
      <c r="D11565" s="130"/>
      <c r="R11565" s="214"/>
    </row>
    <row r="11566" spans="4:18">
      <c r="D11566" s="130"/>
      <c r="R11566" s="214"/>
    </row>
    <row r="11567" spans="4:18">
      <c r="D11567" s="130"/>
      <c r="R11567" s="214"/>
    </row>
    <row r="11568" spans="4:18">
      <c r="D11568" s="130"/>
      <c r="R11568" s="214"/>
    </row>
    <row r="11569" spans="4:18">
      <c r="D11569" s="130"/>
      <c r="R11569" s="214"/>
    </row>
    <row r="11570" spans="4:18">
      <c r="D11570" s="130"/>
      <c r="R11570" s="214"/>
    </row>
    <row r="11571" spans="4:18">
      <c r="D11571" s="130"/>
      <c r="R11571" s="214"/>
    </row>
    <row r="11572" spans="4:18">
      <c r="D11572" s="130"/>
      <c r="R11572" s="214"/>
    </row>
    <row r="11573" spans="4:18">
      <c r="D11573" s="130"/>
      <c r="R11573" s="214"/>
    </row>
    <row r="11574" spans="4:18">
      <c r="D11574" s="130"/>
      <c r="R11574" s="214"/>
    </row>
    <row r="11575" spans="4:18">
      <c r="D11575" s="130"/>
      <c r="R11575" s="214"/>
    </row>
    <row r="11576" spans="4:18">
      <c r="D11576" s="130"/>
      <c r="R11576" s="214"/>
    </row>
    <row r="11577" spans="4:18">
      <c r="D11577" s="130"/>
      <c r="R11577" s="214"/>
    </row>
    <row r="11578" spans="4:18">
      <c r="D11578" s="130"/>
      <c r="R11578" s="214"/>
    </row>
    <row r="11579" spans="4:18">
      <c r="D11579" s="130"/>
      <c r="R11579" s="214"/>
    </row>
    <row r="11580" spans="4:18">
      <c r="D11580" s="130"/>
      <c r="R11580" s="214"/>
    </row>
    <row r="11581" spans="4:18">
      <c r="D11581" s="130"/>
      <c r="R11581" s="214"/>
    </row>
    <row r="11582" spans="4:18">
      <c r="D11582" s="130"/>
      <c r="R11582" s="214"/>
    </row>
    <row r="11583" spans="4:18">
      <c r="D11583" s="130"/>
      <c r="R11583" s="214"/>
    </row>
    <row r="11584" spans="4:18">
      <c r="D11584" s="130"/>
      <c r="R11584" s="214"/>
    </row>
    <row r="11585" spans="4:18">
      <c r="D11585" s="130"/>
      <c r="R11585" s="214"/>
    </row>
    <row r="11586" spans="4:18">
      <c r="D11586" s="130"/>
      <c r="R11586" s="214"/>
    </row>
    <row r="11587" spans="4:18">
      <c r="D11587" s="130"/>
      <c r="R11587" s="214"/>
    </row>
    <row r="11588" spans="4:18">
      <c r="D11588" s="130"/>
      <c r="R11588" s="214"/>
    </row>
    <row r="11589" spans="4:18">
      <c r="D11589" s="130"/>
      <c r="R11589" s="214"/>
    </row>
    <row r="11590" spans="4:18">
      <c r="D11590" s="130"/>
      <c r="R11590" s="214"/>
    </row>
    <row r="11591" spans="4:18">
      <c r="D11591" s="130"/>
      <c r="R11591" s="214"/>
    </row>
    <row r="11592" spans="4:18">
      <c r="D11592" s="130"/>
      <c r="R11592" s="214"/>
    </row>
    <row r="11593" spans="4:18">
      <c r="D11593" s="130"/>
      <c r="R11593" s="214"/>
    </row>
    <row r="11594" spans="4:18">
      <c r="D11594" s="130"/>
      <c r="R11594" s="214"/>
    </row>
    <row r="11595" spans="4:18">
      <c r="D11595" s="130"/>
      <c r="R11595" s="214"/>
    </row>
    <row r="11596" spans="4:18">
      <c r="D11596" s="130"/>
      <c r="R11596" s="214"/>
    </row>
    <row r="11597" spans="4:18">
      <c r="D11597" s="130"/>
      <c r="R11597" s="214"/>
    </row>
    <row r="11598" spans="4:18">
      <c r="D11598" s="130"/>
      <c r="R11598" s="214"/>
    </row>
    <row r="11599" spans="4:18">
      <c r="D11599" s="130"/>
      <c r="R11599" s="214"/>
    </row>
    <row r="11600" spans="4:18">
      <c r="D11600" s="130"/>
      <c r="R11600" s="214"/>
    </row>
    <row r="11601" spans="4:18">
      <c r="D11601" s="130"/>
      <c r="R11601" s="214"/>
    </row>
    <row r="11602" spans="4:18">
      <c r="D11602" s="130"/>
      <c r="R11602" s="214"/>
    </row>
    <row r="11603" spans="4:18">
      <c r="D11603" s="130"/>
      <c r="R11603" s="214"/>
    </row>
    <row r="11604" spans="4:18">
      <c r="D11604" s="130"/>
      <c r="R11604" s="214"/>
    </row>
    <row r="11605" spans="4:18">
      <c r="D11605" s="130"/>
      <c r="R11605" s="214"/>
    </row>
    <row r="11606" spans="4:18">
      <c r="D11606" s="130"/>
      <c r="R11606" s="214"/>
    </row>
    <row r="11607" spans="4:18">
      <c r="D11607" s="130"/>
      <c r="R11607" s="214"/>
    </row>
    <row r="11608" spans="4:18">
      <c r="D11608" s="130"/>
      <c r="R11608" s="214"/>
    </row>
    <row r="11609" spans="4:18">
      <c r="D11609" s="130"/>
      <c r="R11609" s="214"/>
    </row>
    <row r="11610" spans="4:18">
      <c r="D11610" s="130"/>
      <c r="R11610" s="214"/>
    </row>
    <row r="11611" spans="4:18">
      <c r="D11611" s="130"/>
      <c r="R11611" s="214"/>
    </row>
    <row r="11612" spans="4:18">
      <c r="D11612" s="130"/>
      <c r="R11612" s="214"/>
    </row>
    <row r="11613" spans="4:18">
      <c r="D11613" s="130"/>
      <c r="R11613" s="214"/>
    </row>
    <row r="11614" spans="4:18">
      <c r="D11614" s="130"/>
      <c r="R11614" s="214"/>
    </row>
    <row r="11615" spans="4:18">
      <c r="D11615" s="130"/>
      <c r="R11615" s="214"/>
    </row>
    <row r="11616" spans="4:18">
      <c r="D11616" s="130"/>
      <c r="R11616" s="214"/>
    </row>
    <row r="11617" spans="4:18">
      <c r="D11617" s="130"/>
      <c r="R11617" s="214"/>
    </row>
    <row r="11618" spans="4:18">
      <c r="D11618" s="130"/>
      <c r="R11618" s="214"/>
    </row>
    <row r="11619" spans="4:18">
      <c r="D11619" s="130"/>
      <c r="R11619" s="214"/>
    </row>
    <row r="11620" spans="4:18">
      <c r="D11620" s="130"/>
      <c r="R11620" s="214"/>
    </row>
    <row r="11621" spans="4:18">
      <c r="D11621" s="130"/>
      <c r="R11621" s="214"/>
    </row>
    <row r="11622" spans="4:18">
      <c r="D11622" s="130"/>
      <c r="R11622" s="214"/>
    </row>
    <row r="11623" spans="4:18">
      <c r="D11623" s="130"/>
      <c r="R11623" s="214"/>
    </row>
    <row r="11624" spans="4:18">
      <c r="D11624" s="130"/>
      <c r="R11624" s="214"/>
    </row>
    <row r="11625" spans="4:18">
      <c r="D11625" s="130"/>
      <c r="R11625" s="214"/>
    </row>
    <row r="11626" spans="4:18">
      <c r="D11626" s="130"/>
      <c r="R11626" s="214"/>
    </row>
    <row r="11627" spans="4:18">
      <c r="D11627" s="130"/>
      <c r="R11627" s="214"/>
    </row>
    <row r="11628" spans="4:18">
      <c r="D11628" s="130"/>
      <c r="R11628" s="214"/>
    </row>
    <row r="11629" spans="4:18">
      <c r="D11629" s="130"/>
      <c r="R11629" s="214"/>
    </row>
    <row r="11630" spans="4:18">
      <c r="D11630" s="130"/>
      <c r="R11630" s="214"/>
    </row>
    <row r="11631" spans="4:18">
      <c r="D11631" s="130"/>
      <c r="R11631" s="214"/>
    </row>
    <row r="11632" spans="4:18">
      <c r="D11632" s="130"/>
      <c r="R11632" s="214"/>
    </row>
    <row r="11633" spans="4:18">
      <c r="D11633" s="130"/>
      <c r="R11633" s="214"/>
    </row>
    <row r="11634" spans="4:18">
      <c r="D11634" s="130"/>
      <c r="R11634" s="214"/>
    </row>
    <row r="11635" spans="4:18">
      <c r="D11635" s="130"/>
      <c r="R11635" s="214"/>
    </row>
    <row r="11636" spans="4:18">
      <c r="D11636" s="130"/>
      <c r="R11636" s="214"/>
    </row>
    <row r="11637" spans="4:18">
      <c r="D11637" s="130"/>
      <c r="R11637" s="214"/>
    </row>
    <row r="11638" spans="4:18">
      <c r="D11638" s="130"/>
      <c r="R11638" s="214"/>
    </row>
    <row r="11639" spans="4:18">
      <c r="D11639" s="130"/>
      <c r="R11639" s="214"/>
    </row>
    <row r="11640" spans="4:18">
      <c r="D11640" s="130"/>
      <c r="R11640" s="214"/>
    </row>
    <row r="11641" spans="4:18">
      <c r="D11641" s="130"/>
      <c r="R11641" s="214"/>
    </row>
    <row r="11642" spans="4:18">
      <c r="D11642" s="130"/>
      <c r="R11642" s="214"/>
    </row>
    <row r="11643" spans="4:18">
      <c r="D11643" s="130"/>
      <c r="R11643" s="214"/>
    </row>
    <row r="11644" spans="4:18">
      <c r="D11644" s="130"/>
      <c r="R11644" s="214"/>
    </row>
    <row r="11645" spans="4:18">
      <c r="D11645" s="130"/>
      <c r="R11645" s="214"/>
    </row>
    <row r="11646" spans="4:18">
      <c r="D11646" s="130"/>
      <c r="R11646" s="214"/>
    </row>
    <row r="11647" spans="4:18">
      <c r="D11647" s="130"/>
      <c r="R11647" s="214"/>
    </row>
    <row r="11648" spans="4:18">
      <c r="D11648" s="130"/>
      <c r="R11648" s="214"/>
    </row>
    <row r="11649" spans="4:18">
      <c r="D11649" s="130"/>
      <c r="R11649" s="214"/>
    </row>
    <row r="11650" spans="4:18">
      <c r="D11650" s="130"/>
      <c r="R11650" s="214"/>
    </row>
    <row r="11651" spans="4:18">
      <c r="D11651" s="130"/>
      <c r="R11651" s="214"/>
    </row>
    <row r="11652" spans="4:18">
      <c r="D11652" s="130"/>
      <c r="R11652" s="214"/>
    </row>
    <row r="11653" spans="4:18">
      <c r="D11653" s="130"/>
      <c r="R11653" s="214"/>
    </row>
    <row r="11654" spans="4:18">
      <c r="D11654" s="130"/>
      <c r="R11654" s="214"/>
    </row>
    <row r="11655" spans="4:18">
      <c r="D11655" s="130"/>
      <c r="R11655" s="214"/>
    </row>
    <row r="11656" spans="4:18">
      <c r="D11656" s="130"/>
      <c r="R11656" s="214"/>
    </row>
    <row r="11657" spans="4:18">
      <c r="D11657" s="130"/>
      <c r="R11657" s="214"/>
    </row>
    <row r="11658" spans="4:18">
      <c r="D11658" s="130"/>
      <c r="R11658" s="214"/>
    </row>
    <row r="11659" spans="4:18">
      <c r="D11659" s="130"/>
      <c r="R11659" s="214"/>
    </row>
    <row r="11660" spans="4:18">
      <c r="D11660" s="130"/>
      <c r="R11660" s="214"/>
    </row>
    <row r="11661" spans="4:18">
      <c r="D11661" s="130"/>
      <c r="R11661" s="214"/>
    </row>
    <row r="11662" spans="4:18">
      <c r="D11662" s="130"/>
      <c r="R11662" s="214"/>
    </row>
    <row r="11663" spans="4:18">
      <c r="D11663" s="130"/>
      <c r="R11663" s="214"/>
    </row>
    <row r="11664" spans="4:18">
      <c r="D11664" s="130"/>
      <c r="R11664" s="214"/>
    </row>
    <row r="11665" spans="4:18">
      <c r="D11665" s="130"/>
      <c r="R11665" s="214"/>
    </row>
    <row r="11666" spans="4:18">
      <c r="D11666" s="130"/>
      <c r="R11666" s="214"/>
    </row>
    <row r="11667" spans="4:18">
      <c r="D11667" s="130"/>
      <c r="R11667" s="214"/>
    </row>
    <row r="11668" spans="4:18">
      <c r="D11668" s="130"/>
      <c r="R11668" s="214"/>
    </row>
    <row r="11669" spans="4:18">
      <c r="D11669" s="130"/>
      <c r="R11669" s="214"/>
    </row>
    <row r="11670" spans="4:18">
      <c r="D11670" s="130"/>
      <c r="R11670" s="214"/>
    </row>
    <row r="11671" spans="4:18">
      <c r="D11671" s="130"/>
      <c r="R11671" s="214"/>
    </row>
    <row r="11672" spans="4:18">
      <c r="D11672" s="130"/>
      <c r="R11672" s="214"/>
    </row>
    <row r="11673" spans="4:18">
      <c r="D11673" s="130"/>
      <c r="R11673" s="214"/>
    </row>
    <row r="11674" spans="4:18">
      <c r="D11674" s="130"/>
      <c r="R11674" s="214"/>
    </row>
    <row r="11675" spans="4:18">
      <c r="D11675" s="130"/>
      <c r="R11675" s="214"/>
    </row>
    <row r="11676" spans="4:18">
      <c r="D11676" s="130"/>
      <c r="R11676" s="214"/>
    </row>
    <row r="11677" spans="4:18">
      <c r="D11677" s="130"/>
      <c r="R11677" s="214"/>
    </row>
    <row r="11678" spans="4:18">
      <c r="D11678" s="130"/>
      <c r="R11678" s="214"/>
    </row>
    <row r="11679" spans="4:18">
      <c r="D11679" s="130"/>
      <c r="R11679" s="214"/>
    </row>
    <row r="11680" spans="4:18">
      <c r="D11680" s="130"/>
      <c r="R11680" s="214"/>
    </row>
    <row r="11681" spans="4:18">
      <c r="D11681" s="130"/>
      <c r="R11681" s="214"/>
    </row>
    <row r="11682" spans="4:18">
      <c r="D11682" s="130"/>
      <c r="R11682" s="214"/>
    </row>
    <row r="11683" spans="4:18">
      <c r="D11683" s="130"/>
      <c r="R11683" s="214"/>
    </row>
    <row r="11684" spans="4:18">
      <c r="D11684" s="130"/>
      <c r="R11684" s="214"/>
    </row>
    <row r="11685" spans="4:18">
      <c r="D11685" s="130"/>
      <c r="R11685" s="214"/>
    </row>
    <row r="11686" spans="4:18">
      <c r="D11686" s="130"/>
      <c r="R11686" s="214"/>
    </row>
    <row r="11687" spans="4:18">
      <c r="D11687" s="130"/>
      <c r="R11687" s="214"/>
    </row>
    <row r="11688" spans="4:18">
      <c r="D11688" s="130"/>
      <c r="R11688" s="214"/>
    </row>
    <row r="11689" spans="4:18">
      <c r="D11689" s="130"/>
      <c r="R11689" s="214"/>
    </row>
    <row r="11690" spans="4:18">
      <c r="D11690" s="130"/>
      <c r="R11690" s="214"/>
    </row>
    <row r="11691" spans="4:18">
      <c r="D11691" s="130"/>
      <c r="R11691" s="214"/>
    </row>
    <row r="11692" spans="4:18">
      <c r="D11692" s="130"/>
      <c r="R11692" s="214"/>
    </row>
    <row r="11693" spans="4:18">
      <c r="D11693" s="130"/>
      <c r="R11693" s="214"/>
    </row>
    <row r="11694" spans="4:18">
      <c r="D11694" s="130"/>
      <c r="R11694" s="214"/>
    </row>
    <row r="11695" spans="4:18">
      <c r="D11695" s="130"/>
      <c r="R11695" s="214"/>
    </row>
    <row r="11696" spans="4:18">
      <c r="D11696" s="130"/>
      <c r="R11696" s="214"/>
    </row>
    <row r="11697" spans="4:18">
      <c r="D11697" s="130"/>
      <c r="R11697" s="214"/>
    </row>
    <row r="11698" spans="4:18">
      <c r="D11698" s="130"/>
      <c r="R11698" s="214"/>
    </row>
    <row r="11699" spans="4:18">
      <c r="D11699" s="130"/>
      <c r="R11699" s="214"/>
    </row>
    <row r="11700" spans="4:18">
      <c r="D11700" s="130"/>
      <c r="R11700" s="214"/>
    </row>
    <row r="11701" spans="4:18">
      <c r="D11701" s="130"/>
      <c r="R11701" s="214"/>
    </row>
    <row r="11702" spans="4:18">
      <c r="D11702" s="130"/>
      <c r="R11702" s="214"/>
    </row>
    <row r="11703" spans="4:18">
      <c r="D11703" s="130"/>
      <c r="R11703" s="214"/>
    </row>
    <row r="11704" spans="4:18">
      <c r="D11704" s="130"/>
      <c r="R11704" s="214"/>
    </row>
    <row r="11705" spans="4:18">
      <c r="D11705" s="130"/>
      <c r="R11705" s="214"/>
    </row>
    <row r="11706" spans="4:18">
      <c r="D11706" s="130"/>
      <c r="R11706" s="214"/>
    </row>
    <row r="11707" spans="4:18">
      <c r="D11707" s="130"/>
      <c r="R11707" s="214"/>
    </row>
    <row r="11708" spans="4:18">
      <c r="D11708" s="130"/>
      <c r="R11708" s="214"/>
    </row>
    <row r="11709" spans="4:18">
      <c r="D11709" s="130"/>
      <c r="R11709" s="214"/>
    </row>
    <row r="11710" spans="4:18">
      <c r="D11710" s="130"/>
      <c r="R11710" s="214"/>
    </row>
    <row r="11711" spans="4:18">
      <c r="D11711" s="130"/>
      <c r="R11711" s="214"/>
    </row>
    <row r="11712" spans="4:18">
      <c r="D11712" s="130"/>
      <c r="R11712" s="214"/>
    </row>
    <row r="11713" spans="4:18">
      <c r="D11713" s="130"/>
      <c r="R11713" s="214"/>
    </row>
    <row r="11714" spans="4:18">
      <c r="D11714" s="130"/>
      <c r="R11714" s="214"/>
    </row>
    <row r="11715" spans="4:18">
      <c r="D11715" s="130"/>
      <c r="R11715" s="214"/>
    </row>
    <row r="11716" spans="4:18">
      <c r="D11716" s="130"/>
      <c r="R11716" s="214"/>
    </row>
    <row r="11717" spans="4:18">
      <c r="D11717" s="130"/>
      <c r="R11717" s="214"/>
    </row>
    <row r="11718" spans="4:18">
      <c r="D11718" s="130"/>
      <c r="R11718" s="214"/>
    </row>
    <row r="11719" spans="4:18">
      <c r="D11719" s="130"/>
      <c r="R11719" s="214"/>
    </row>
    <row r="11720" spans="4:18">
      <c r="D11720" s="130"/>
      <c r="R11720" s="214"/>
    </row>
    <row r="11721" spans="4:18">
      <c r="D11721" s="130"/>
      <c r="R11721" s="214"/>
    </row>
    <row r="11722" spans="4:18">
      <c r="D11722" s="130"/>
      <c r="R11722" s="214"/>
    </row>
    <row r="11723" spans="4:18">
      <c r="D11723" s="130"/>
      <c r="R11723" s="214"/>
    </row>
    <row r="11724" spans="4:18">
      <c r="D11724" s="130"/>
      <c r="R11724" s="214"/>
    </row>
    <row r="11725" spans="4:18">
      <c r="D11725" s="130"/>
      <c r="R11725" s="214"/>
    </row>
    <row r="11726" spans="4:18">
      <c r="D11726" s="130"/>
      <c r="R11726" s="214"/>
    </row>
    <row r="11727" spans="4:18">
      <c r="D11727" s="130"/>
      <c r="R11727" s="214"/>
    </row>
    <row r="11728" spans="4:18">
      <c r="D11728" s="130"/>
      <c r="R11728" s="214"/>
    </row>
    <row r="11729" spans="4:18">
      <c r="D11729" s="130"/>
      <c r="R11729" s="214"/>
    </row>
    <row r="11730" spans="4:18">
      <c r="D11730" s="130"/>
      <c r="R11730" s="214"/>
    </row>
    <row r="11731" spans="4:18">
      <c r="D11731" s="130"/>
      <c r="R11731" s="214"/>
    </row>
    <row r="11732" spans="4:18">
      <c r="D11732" s="130"/>
      <c r="R11732" s="214"/>
    </row>
    <row r="11733" spans="4:18">
      <c r="D11733" s="130"/>
      <c r="R11733" s="214"/>
    </row>
    <row r="11734" spans="4:18">
      <c r="D11734" s="130"/>
      <c r="R11734" s="214"/>
    </row>
    <row r="11735" spans="4:18">
      <c r="D11735" s="130"/>
      <c r="R11735" s="214"/>
    </row>
    <row r="11736" spans="4:18">
      <c r="D11736" s="130"/>
      <c r="R11736" s="214"/>
    </row>
    <row r="11737" spans="4:18">
      <c r="D11737" s="130"/>
      <c r="R11737" s="214"/>
    </row>
    <row r="11738" spans="4:18">
      <c r="D11738" s="130"/>
      <c r="R11738" s="214"/>
    </row>
    <row r="11739" spans="4:18">
      <c r="D11739" s="130"/>
      <c r="R11739" s="214"/>
    </row>
    <row r="11740" spans="4:18">
      <c r="D11740" s="130"/>
      <c r="R11740" s="214"/>
    </row>
    <row r="11741" spans="4:18">
      <c r="D11741" s="130"/>
      <c r="R11741" s="214"/>
    </row>
    <row r="11742" spans="4:18">
      <c r="D11742" s="130"/>
      <c r="R11742" s="214"/>
    </row>
    <row r="11743" spans="4:18">
      <c r="D11743" s="130"/>
      <c r="R11743" s="214"/>
    </row>
    <row r="11744" spans="4:18">
      <c r="D11744" s="130"/>
      <c r="R11744" s="214"/>
    </row>
    <row r="11745" spans="4:18">
      <c r="D11745" s="130"/>
      <c r="R11745" s="214"/>
    </row>
    <row r="11746" spans="4:18">
      <c r="D11746" s="130"/>
      <c r="R11746" s="214"/>
    </row>
    <row r="11747" spans="4:18">
      <c r="D11747" s="130"/>
      <c r="R11747" s="214"/>
    </row>
    <row r="11748" spans="4:18">
      <c r="D11748" s="130"/>
      <c r="R11748" s="214"/>
    </row>
    <row r="11749" spans="4:18">
      <c r="D11749" s="130"/>
      <c r="R11749" s="214"/>
    </row>
    <row r="11750" spans="4:18">
      <c r="D11750" s="130"/>
      <c r="R11750" s="214"/>
    </row>
    <row r="11751" spans="4:18">
      <c r="D11751" s="130"/>
      <c r="R11751" s="214"/>
    </row>
    <row r="11752" spans="4:18">
      <c r="D11752" s="130"/>
      <c r="R11752" s="214"/>
    </row>
    <row r="11753" spans="4:18">
      <c r="D11753" s="130"/>
      <c r="R11753" s="214"/>
    </row>
    <row r="11754" spans="4:18">
      <c r="D11754" s="130"/>
      <c r="R11754" s="214"/>
    </row>
    <row r="11755" spans="4:18">
      <c r="D11755" s="130"/>
      <c r="R11755" s="214"/>
    </row>
    <row r="11756" spans="4:18">
      <c r="D11756" s="130"/>
      <c r="R11756" s="214"/>
    </row>
    <row r="11757" spans="4:18">
      <c r="D11757" s="130"/>
      <c r="R11757" s="214"/>
    </row>
    <row r="11758" spans="4:18">
      <c r="D11758" s="130"/>
      <c r="R11758" s="214"/>
    </row>
    <row r="11759" spans="4:18">
      <c r="D11759" s="130"/>
      <c r="R11759" s="214"/>
    </row>
    <row r="11760" spans="4:18">
      <c r="D11760" s="130"/>
      <c r="R11760" s="214"/>
    </row>
    <row r="11761" spans="4:18">
      <c r="D11761" s="130"/>
      <c r="R11761" s="214"/>
    </row>
    <row r="11762" spans="4:18">
      <c r="D11762" s="130"/>
      <c r="R11762" s="214"/>
    </row>
    <row r="11763" spans="4:18">
      <c r="D11763" s="130"/>
      <c r="R11763" s="214"/>
    </row>
    <row r="11764" spans="4:18">
      <c r="D11764" s="130"/>
      <c r="R11764" s="214"/>
    </row>
    <row r="11765" spans="4:18">
      <c r="D11765" s="130"/>
      <c r="R11765" s="214"/>
    </row>
    <row r="11766" spans="4:18">
      <c r="D11766" s="130"/>
      <c r="R11766" s="214"/>
    </row>
    <row r="11767" spans="4:18">
      <c r="D11767" s="130"/>
      <c r="R11767" s="214"/>
    </row>
    <row r="11768" spans="4:18">
      <c r="D11768" s="130"/>
      <c r="R11768" s="214"/>
    </row>
    <row r="11769" spans="4:18">
      <c r="D11769" s="130"/>
      <c r="R11769" s="214"/>
    </row>
    <row r="11770" spans="4:18">
      <c r="D11770" s="130"/>
      <c r="R11770" s="214"/>
    </row>
    <row r="11771" spans="4:18">
      <c r="D11771" s="130"/>
      <c r="R11771" s="214"/>
    </row>
    <row r="11772" spans="4:18">
      <c r="D11772" s="130"/>
      <c r="R11772" s="214"/>
    </row>
    <row r="11773" spans="4:18">
      <c r="D11773" s="130"/>
      <c r="R11773" s="214"/>
    </row>
    <row r="11774" spans="4:18">
      <c r="D11774" s="130"/>
      <c r="R11774" s="214"/>
    </row>
    <row r="11775" spans="4:18">
      <c r="D11775" s="130"/>
      <c r="R11775" s="214"/>
    </row>
    <row r="11776" spans="4:18">
      <c r="D11776" s="130"/>
      <c r="R11776" s="214"/>
    </row>
    <row r="11777" spans="4:18">
      <c r="D11777" s="130"/>
      <c r="R11777" s="214"/>
    </row>
    <row r="11778" spans="4:18">
      <c r="D11778" s="130"/>
      <c r="R11778" s="214"/>
    </row>
    <row r="11779" spans="4:18">
      <c r="D11779" s="130"/>
      <c r="R11779" s="214"/>
    </row>
    <row r="11780" spans="4:18">
      <c r="D11780" s="130"/>
      <c r="R11780" s="214"/>
    </row>
    <row r="11781" spans="4:18">
      <c r="D11781" s="130"/>
      <c r="R11781" s="214"/>
    </row>
    <row r="11782" spans="4:18">
      <c r="D11782" s="130"/>
      <c r="R11782" s="214"/>
    </row>
    <row r="11783" spans="4:18">
      <c r="D11783" s="130"/>
      <c r="R11783" s="214"/>
    </row>
    <row r="11784" spans="4:18">
      <c r="D11784" s="130"/>
      <c r="R11784" s="214"/>
    </row>
    <row r="11785" spans="4:18">
      <c r="D11785" s="130"/>
      <c r="R11785" s="214"/>
    </row>
    <row r="11786" spans="4:18">
      <c r="D11786" s="130"/>
      <c r="R11786" s="214"/>
    </row>
    <row r="11787" spans="4:18">
      <c r="D11787" s="130"/>
      <c r="R11787" s="214"/>
    </row>
    <row r="11788" spans="4:18">
      <c r="D11788" s="130"/>
      <c r="R11788" s="214"/>
    </row>
    <row r="11789" spans="4:18">
      <c r="D11789" s="130"/>
      <c r="R11789" s="214"/>
    </row>
    <row r="11790" spans="4:18">
      <c r="D11790" s="130"/>
      <c r="R11790" s="214"/>
    </row>
    <row r="11791" spans="4:18">
      <c r="D11791" s="130"/>
      <c r="R11791" s="214"/>
    </row>
    <row r="11792" spans="4:18">
      <c r="D11792" s="130"/>
      <c r="R11792" s="214"/>
    </row>
    <row r="11793" spans="4:18">
      <c r="D11793" s="130"/>
      <c r="R11793" s="214"/>
    </row>
    <row r="11794" spans="4:18">
      <c r="D11794" s="130"/>
      <c r="R11794" s="214"/>
    </row>
    <row r="11795" spans="4:18">
      <c r="D11795" s="130"/>
      <c r="R11795" s="214"/>
    </row>
    <row r="11796" spans="4:18">
      <c r="D11796" s="130"/>
      <c r="R11796" s="214"/>
    </row>
    <row r="11797" spans="4:18">
      <c r="D11797" s="130"/>
      <c r="R11797" s="214"/>
    </row>
    <row r="11798" spans="4:18">
      <c r="D11798" s="130"/>
      <c r="R11798" s="214"/>
    </row>
    <row r="11799" spans="4:18">
      <c r="D11799" s="130"/>
      <c r="R11799" s="214"/>
    </row>
    <row r="11800" spans="4:18">
      <c r="D11800" s="130"/>
      <c r="R11800" s="214"/>
    </row>
    <row r="11801" spans="4:18">
      <c r="D11801" s="130"/>
      <c r="R11801" s="214"/>
    </row>
    <row r="11802" spans="4:18">
      <c r="D11802" s="130"/>
      <c r="R11802" s="214"/>
    </row>
    <row r="11803" spans="4:18">
      <c r="D11803" s="130"/>
      <c r="R11803" s="214"/>
    </row>
    <row r="11804" spans="4:18">
      <c r="D11804" s="130"/>
      <c r="R11804" s="214"/>
    </row>
    <row r="11805" spans="4:18">
      <c r="D11805" s="130"/>
      <c r="R11805" s="214"/>
    </row>
    <row r="11806" spans="4:18">
      <c r="D11806" s="130"/>
      <c r="R11806" s="214"/>
    </row>
    <row r="11807" spans="4:18">
      <c r="D11807" s="130"/>
      <c r="R11807" s="214"/>
    </row>
    <row r="11808" spans="4:18">
      <c r="D11808" s="130"/>
      <c r="R11808" s="214"/>
    </row>
    <row r="11809" spans="4:18">
      <c r="D11809" s="130"/>
      <c r="R11809" s="214"/>
    </row>
    <row r="11810" spans="4:18">
      <c r="D11810" s="130"/>
      <c r="R11810" s="214"/>
    </row>
    <row r="11811" spans="4:18">
      <c r="D11811" s="130"/>
      <c r="R11811" s="214"/>
    </row>
    <row r="11812" spans="4:18">
      <c r="D11812" s="130"/>
      <c r="R11812" s="214"/>
    </row>
    <row r="11813" spans="4:18">
      <c r="D11813" s="130"/>
      <c r="R11813" s="214"/>
    </row>
    <row r="11814" spans="4:18">
      <c r="D11814" s="130"/>
      <c r="R11814" s="214"/>
    </row>
    <row r="11815" spans="4:18">
      <c r="D11815" s="130"/>
      <c r="R11815" s="214"/>
    </row>
    <row r="11816" spans="4:18">
      <c r="D11816" s="130"/>
      <c r="R11816" s="214"/>
    </row>
    <row r="11817" spans="4:18">
      <c r="D11817" s="130"/>
      <c r="R11817" s="214"/>
    </row>
    <row r="11818" spans="4:18">
      <c r="D11818" s="130"/>
      <c r="R11818" s="214"/>
    </row>
    <row r="11819" spans="4:18">
      <c r="D11819" s="130"/>
      <c r="R11819" s="214"/>
    </row>
    <row r="11820" spans="4:18">
      <c r="D11820" s="130"/>
      <c r="R11820" s="214"/>
    </row>
    <row r="11821" spans="4:18">
      <c r="D11821" s="130"/>
      <c r="R11821" s="214"/>
    </row>
    <row r="11822" spans="4:18">
      <c r="D11822" s="130"/>
      <c r="R11822" s="214"/>
    </row>
    <row r="11823" spans="4:18">
      <c r="D11823" s="130"/>
      <c r="R11823" s="214"/>
    </row>
    <row r="11824" spans="4:18">
      <c r="D11824" s="130"/>
      <c r="R11824" s="214"/>
    </row>
    <row r="11825" spans="4:18">
      <c r="D11825" s="130"/>
      <c r="R11825" s="214"/>
    </row>
    <row r="11826" spans="4:18">
      <c r="D11826" s="130"/>
      <c r="R11826" s="214"/>
    </row>
    <row r="11827" spans="4:18">
      <c r="D11827" s="130"/>
      <c r="R11827" s="214"/>
    </row>
    <row r="11828" spans="4:18">
      <c r="D11828" s="130"/>
      <c r="R11828" s="214"/>
    </row>
    <row r="11829" spans="4:18">
      <c r="D11829" s="130"/>
      <c r="R11829" s="214"/>
    </row>
    <row r="11830" spans="4:18">
      <c r="D11830" s="130"/>
      <c r="R11830" s="214"/>
    </row>
    <row r="11831" spans="4:18">
      <c r="D11831" s="130"/>
      <c r="R11831" s="214"/>
    </row>
    <row r="11832" spans="4:18">
      <c r="D11832" s="130"/>
      <c r="R11832" s="214"/>
    </row>
    <row r="11833" spans="4:18">
      <c r="D11833" s="130"/>
      <c r="R11833" s="214"/>
    </row>
    <row r="11834" spans="4:18">
      <c r="D11834" s="130"/>
      <c r="R11834" s="214"/>
    </row>
    <row r="11835" spans="4:18">
      <c r="D11835" s="130"/>
      <c r="R11835" s="214"/>
    </row>
    <row r="11836" spans="4:18">
      <c r="D11836" s="130"/>
      <c r="R11836" s="214"/>
    </row>
    <row r="11837" spans="4:18">
      <c r="D11837" s="130"/>
      <c r="R11837" s="214"/>
    </row>
    <row r="11838" spans="4:18">
      <c r="D11838" s="130"/>
      <c r="R11838" s="214"/>
    </row>
    <row r="11839" spans="4:18">
      <c r="D11839" s="130"/>
      <c r="R11839" s="214"/>
    </row>
    <row r="11840" spans="4:18">
      <c r="D11840" s="130"/>
      <c r="R11840" s="214"/>
    </row>
    <row r="11841" spans="4:18">
      <c r="D11841" s="130"/>
      <c r="R11841" s="214"/>
    </row>
    <row r="11842" spans="4:18">
      <c r="D11842" s="130"/>
      <c r="R11842" s="214"/>
    </row>
    <row r="11843" spans="4:18">
      <c r="D11843" s="130"/>
      <c r="R11843" s="214"/>
    </row>
    <row r="11844" spans="4:18">
      <c r="D11844" s="130"/>
      <c r="R11844" s="214"/>
    </row>
    <row r="11845" spans="4:18">
      <c r="D11845" s="130"/>
      <c r="R11845" s="214"/>
    </row>
    <row r="11846" spans="4:18">
      <c r="D11846" s="130"/>
      <c r="R11846" s="214"/>
    </row>
    <row r="11847" spans="4:18">
      <c r="D11847" s="130"/>
      <c r="R11847" s="214"/>
    </row>
    <row r="11848" spans="4:18">
      <c r="D11848" s="130"/>
      <c r="R11848" s="214"/>
    </row>
    <row r="11849" spans="4:18">
      <c r="D11849" s="130"/>
      <c r="R11849" s="214"/>
    </row>
    <row r="11850" spans="4:18">
      <c r="D11850" s="130"/>
      <c r="R11850" s="214"/>
    </row>
    <row r="11851" spans="4:18">
      <c r="D11851" s="130"/>
      <c r="R11851" s="214"/>
    </row>
    <row r="11852" spans="4:18">
      <c r="D11852" s="130"/>
      <c r="R11852" s="214"/>
    </row>
    <row r="11853" spans="4:18">
      <c r="D11853" s="130"/>
      <c r="R11853" s="214"/>
    </row>
    <row r="11854" spans="4:18">
      <c r="D11854" s="130"/>
      <c r="R11854" s="214"/>
    </row>
    <row r="11855" spans="4:18">
      <c r="D11855" s="130"/>
      <c r="R11855" s="214"/>
    </row>
    <row r="11856" spans="4:18">
      <c r="D11856" s="130"/>
      <c r="R11856" s="214"/>
    </row>
    <row r="11857" spans="4:18">
      <c r="D11857" s="130"/>
      <c r="R11857" s="214"/>
    </row>
    <row r="11858" spans="4:18">
      <c r="D11858" s="130"/>
      <c r="R11858" s="214"/>
    </row>
    <row r="11859" spans="4:18">
      <c r="D11859" s="130"/>
      <c r="R11859" s="214"/>
    </row>
    <row r="11860" spans="4:18">
      <c r="D11860" s="130"/>
      <c r="R11860" s="214"/>
    </row>
    <row r="11861" spans="4:18">
      <c r="D11861" s="130"/>
      <c r="R11861" s="214"/>
    </row>
    <row r="11862" spans="4:18">
      <c r="D11862" s="130"/>
      <c r="R11862" s="214"/>
    </row>
    <row r="11863" spans="4:18">
      <c r="D11863" s="130"/>
      <c r="R11863" s="214"/>
    </row>
    <row r="11864" spans="4:18">
      <c r="D11864" s="130"/>
      <c r="R11864" s="214"/>
    </row>
    <row r="11865" spans="4:18">
      <c r="D11865" s="130"/>
      <c r="R11865" s="214"/>
    </row>
    <row r="11866" spans="4:18">
      <c r="D11866" s="130"/>
      <c r="R11866" s="214"/>
    </row>
    <row r="11867" spans="4:18">
      <c r="D11867" s="130"/>
      <c r="R11867" s="214"/>
    </row>
    <row r="11868" spans="4:18">
      <c r="D11868" s="130"/>
      <c r="R11868" s="214"/>
    </row>
    <row r="11869" spans="4:18">
      <c r="D11869" s="130"/>
      <c r="R11869" s="214"/>
    </row>
    <row r="11870" spans="4:18">
      <c r="D11870" s="130"/>
      <c r="R11870" s="214"/>
    </row>
    <row r="11871" spans="4:18">
      <c r="D11871" s="130"/>
      <c r="R11871" s="214"/>
    </row>
    <row r="11872" spans="4:18">
      <c r="D11872" s="130"/>
      <c r="R11872" s="214"/>
    </row>
    <row r="11873" spans="4:18">
      <c r="D11873" s="130"/>
      <c r="R11873" s="214"/>
    </row>
    <row r="11874" spans="4:18">
      <c r="D11874" s="130"/>
      <c r="R11874" s="214"/>
    </row>
    <row r="11875" spans="4:18">
      <c r="D11875" s="130"/>
      <c r="R11875" s="214"/>
    </row>
    <row r="11876" spans="4:18">
      <c r="D11876" s="130"/>
      <c r="R11876" s="214"/>
    </row>
    <row r="11877" spans="4:18">
      <c r="D11877" s="130"/>
      <c r="R11877" s="214"/>
    </row>
    <row r="11878" spans="4:18">
      <c r="D11878" s="130"/>
      <c r="R11878" s="214"/>
    </row>
    <row r="11879" spans="4:18">
      <c r="D11879" s="130"/>
      <c r="R11879" s="214"/>
    </row>
    <row r="11880" spans="4:18">
      <c r="D11880" s="130"/>
      <c r="R11880" s="214"/>
    </row>
    <row r="11881" spans="4:18">
      <c r="D11881" s="130"/>
      <c r="R11881" s="214"/>
    </row>
    <row r="11882" spans="4:18">
      <c r="D11882" s="130"/>
      <c r="R11882" s="214"/>
    </row>
    <row r="11883" spans="4:18">
      <c r="D11883" s="130"/>
      <c r="R11883" s="214"/>
    </row>
    <row r="11884" spans="4:18">
      <c r="D11884" s="130"/>
      <c r="R11884" s="214"/>
    </row>
    <row r="11885" spans="4:18">
      <c r="D11885" s="130"/>
      <c r="R11885" s="214"/>
    </row>
    <row r="11886" spans="4:18">
      <c r="D11886" s="130"/>
      <c r="R11886" s="214"/>
    </row>
    <row r="11887" spans="4:18">
      <c r="D11887" s="130"/>
      <c r="R11887" s="214"/>
    </row>
    <row r="11888" spans="4:18">
      <c r="D11888" s="130"/>
      <c r="R11888" s="214"/>
    </row>
    <row r="11889" spans="4:18">
      <c r="D11889" s="130"/>
      <c r="R11889" s="214"/>
    </row>
    <row r="11890" spans="4:18">
      <c r="D11890" s="130"/>
      <c r="R11890" s="214"/>
    </row>
    <row r="11891" spans="4:18">
      <c r="D11891" s="130"/>
      <c r="R11891" s="214"/>
    </row>
    <row r="11892" spans="4:18">
      <c r="D11892" s="130"/>
      <c r="R11892" s="214"/>
    </row>
    <row r="11893" spans="4:18">
      <c r="D11893" s="130"/>
      <c r="R11893" s="214"/>
    </row>
    <row r="11894" spans="4:18">
      <c r="D11894" s="130"/>
      <c r="R11894" s="214"/>
    </row>
    <row r="11895" spans="4:18">
      <c r="D11895" s="130"/>
      <c r="R11895" s="214"/>
    </row>
    <row r="11896" spans="4:18">
      <c r="D11896" s="130"/>
      <c r="R11896" s="214"/>
    </row>
    <row r="11897" spans="4:18">
      <c r="D11897" s="130"/>
      <c r="R11897" s="214"/>
    </row>
    <row r="11898" spans="4:18">
      <c r="D11898" s="130"/>
      <c r="R11898" s="214"/>
    </row>
    <row r="11899" spans="4:18">
      <c r="D11899" s="130"/>
      <c r="R11899" s="214"/>
    </row>
    <row r="11900" spans="4:18">
      <c r="D11900" s="130"/>
      <c r="R11900" s="214"/>
    </row>
    <row r="11901" spans="4:18">
      <c r="D11901" s="130"/>
      <c r="R11901" s="214"/>
    </row>
    <row r="11902" spans="4:18">
      <c r="D11902" s="130"/>
      <c r="R11902" s="214"/>
    </row>
    <row r="11903" spans="4:18">
      <c r="D11903" s="130"/>
      <c r="R11903" s="214"/>
    </row>
    <row r="11904" spans="4:18">
      <c r="D11904" s="130"/>
      <c r="R11904" s="214"/>
    </row>
    <row r="11905" spans="4:18">
      <c r="D11905" s="130"/>
      <c r="R11905" s="214"/>
    </row>
    <row r="11906" spans="4:18">
      <c r="D11906" s="130"/>
      <c r="R11906" s="214"/>
    </row>
    <row r="11907" spans="4:18">
      <c r="D11907" s="130"/>
      <c r="R11907" s="214"/>
    </row>
    <row r="11908" spans="4:18">
      <c r="D11908" s="130"/>
      <c r="R11908" s="214"/>
    </row>
    <row r="11909" spans="4:18">
      <c r="D11909" s="130"/>
      <c r="R11909" s="214"/>
    </row>
    <row r="11910" spans="4:18">
      <c r="D11910" s="130"/>
      <c r="R11910" s="214"/>
    </row>
    <row r="11911" spans="4:18">
      <c r="D11911" s="130"/>
      <c r="R11911" s="214"/>
    </row>
    <row r="11912" spans="4:18">
      <c r="D11912" s="130"/>
      <c r="R11912" s="214"/>
    </row>
    <row r="11913" spans="4:18">
      <c r="D11913" s="130"/>
      <c r="R11913" s="214"/>
    </row>
    <row r="11914" spans="4:18">
      <c r="D11914" s="130"/>
      <c r="R11914" s="214"/>
    </row>
    <row r="11915" spans="4:18">
      <c r="D11915" s="130"/>
      <c r="R11915" s="214"/>
    </row>
    <row r="11916" spans="4:18">
      <c r="D11916" s="130"/>
      <c r="R11916" s="214"/>
    </row>
    <row r="11917" spans="4:18">
      <c r="D11917" s="130"/>
      <c r="R11917" s="214"/>
    </row>
    <row r="11918" spans="4:18">
      <c r="D11918" s="130"/>
      <c r="R11918" s="214"/>
    </row>
    <row r="11919" spans="4:18">
      <c r="D11919" s="130"/>
      <c r="R11919" s="214"/>
    </row>
    <row r="11920" spans="4:18">
      <c r="D11920" s="130"/>
      <c r="R11920" s="214"/>
    </row>
    <row r="11921" spans="4:18">
      <c r="D11921" s="130"/>
      <c r="R11921" s="214"/>
    </row>
    <row r="11922" spans="4:18">
      <c r="D11922" s="130"/>
      <c r="R11922" s="214"/>
    </row>
    <row r="11923" spans="4:18">
      <c r="D11923" s="130"/>
      <c r="R11923" s="214"/>
    </row>
    <row r="11924" spans="4:18">
      <c r="D11924" s="130"/>
      <c r="R11924" s="214"/>
    </row>
    <row r="11925" spans="4:18">
      <c r="D11925" s="130"/>
      <c r="R11925" s="214"/>
    </row>
    <row r="11926" spans="4:18">
      <c r="D11926" s="130"/>
      <c r="R11926" s="214"/>
    </row>
    <row r="11927" spans="4:18">
      <c r="D11927" s="130"/>
      <c r="R11927" s="214"/>
    </row>
    <row r="11928" spans="4:18">
      <c r="D11928" s="130"/>
      <c r="R11928" s="214"/>
    </row>
    <row r="11929" spans="4:18">
      <c r="D11929" s="130"/>
      <c r="R11929" s="214"/>
    </row>
    <row r="11930" spans="4:18">
      <c r="D11930" s="130"/>
      <c r="R11930" s="214"/>
    </row>
    <row r="11931" spans="4:18">
      <c r="D11931" s="130"/>
      <c r="R11931" s="214"/>
    </row>
    <row r="11932" spans="4:18">
      <c r="D11932" s="130"/>
      <c r="R11932" s="214"/>
    </row>
    <row r="11933" spans="4:18">
      <c r="D11933" s="130"/>
      <c r="R11933" s="214"/>
    </row>
    <row r="11934" spans="4:18">
      <c r="D11934" s="130"/>
      <c r="R11934" s="214"/>
    </row>
    <row r="11935" spans="4:18">
      <c r="D11935" s="130"/>
      <c r="R11935" s="214"/>
    </row>
    <row r="11936" spans="4:18">
      <c r="D11936" s="130"/>
      <c r="R11936" s="214"/>
    </row>
    <row r="11937" spans="4:18">
      <c r="D11937" s="130"/>
      <c r="R11937" s="214"/>
    </row>
    <row r="11938" spans="4:18">
      <c r="D11938" s="130"/>
      <c r="R11938" s="214"/>
    </row>
    <row r="11939" spans="4:18">
      <c r="D11939" s="130"/>
      <c r="R11939" s="214"/>
    </row>
    <row r="11940" spans="4:18">
      <c r="D11940" s="130"/>
      <c r="R11940" s="214"/>
    </row>
    <row r="11941" spans="4:18">
      <c r="D11941" s="130"/>
      <c r="R11941" s="214"/>
    </row>
    <row r="11942" spans="4:18">
      <c r="D11942" s="130"/>
      <c r="R11942" s="214"/>
    </row>
    <row r="11943" spans="4:18">
      <c r="D11943" s="130"/>
      <c r="R11943" s="214"/>
    </row>
    <row r="11944" spans="4:18">
      <c r="D11944" s="130"/>
      <c r="R11944" s="214"/>
    </row>
    <row r="11945" spans="4:18">
      <c r="D11945" s="130"/>
      <c r="R11945" s="214"/>
    </row>
    <row r="11946" spans="4:18">
      <c r="D11946" s="130"/>
      <c r="R11946" s="214"/>
    </row>
    <row r="11947" spans="4:18">
      <c r="D11947" s="130"/>
      <c r="R11947" s="214"/>
    </row>
    <row r="11948" spans="4:18">
      <c r="D11948" s="130"/>
      <c r="R11948" s="214"/>
    </row>
    <row r="11949" spans="4:18">
      <c r="D11949" s="130"/>
      <c r="R11949" s="214"/>
    </row>
    <row r="11950" spans="4:18">
      <c r="D11950" s="130"/>
      <c r="R11950" s="214"/>
    </row>
    <row r="11951" spans="4:18">
      <c r="D11951" s="130"/>
      <c r="R11951" s="214"/>
    </row>
    <row r="11952" spans="4:18">
      <c r="D11952" s="130"/>
      <c r="R11952" s="214"/>
    </row>
    <row r="11953" spans="4:18">
      <c r="D11953" s="130"/>
      <c r="R11953" s="214"/>
    </row>
    <row r="11954" spans="4:18">
      <c r="D11954" s="130"/>
      <c r="R11954" s="214"/>
    </row>
    <row r="11955" spans="4:18">
      <c r="D11955" s="130"/>
      <c r="R11955" s="214"/>
    </row>
    <row r="11956" spans="4:18">
      <c r="D11956" s="130"/>
      <c r="R11956" s="214"/>
    </row>
    <row r="11957" spans="4:18">
      <c r="D11957" s="130"/>
      <c r="R11957" s="214"/>
    </row>
    <row r="11958" spans="4:18">
      <c r="D11958" s="130"/>
      <c r="R11958" s="214"/>
    </row>
    <row r="11959" spans="4:18">
      <c r="D11959" s="130"/>
      <c r="R11959" s="214"/>
    </row>
    <row r="11960" spans="4:18">
      <c r="D11960" s="130"/>
      <c r="R11960" s="214"/>
    </row>
    <row r="11961" spans="4:18">
      <c r="D11961" s="130"/>
      <c r="R11961" s="214"/>
    </row>
    <row r="11962" spans="4:18">
      <c r="D11962" s="130"/>
      <c r="R11962" s="214"/>
    </row>
    <row r="11963" spans="4:18">
      <c r="D11963" s="130"/>
      <c r="R11963" s="214"/>
    </row>
    <row r="11964" spans="4:18">
      <c r="D11964" s="130"/>
      <c r="R11964" s="214"/>
    </row>
    <row r="11965" spans="4:18">
      <c r="D11965" s="130"/>
      <c r="R11965" s="214"/>
    </row>
    <row r="11966" spans="4:18">
      <c r="D11966" s="130"/>
      <c r="R11966" s="214"/>
    </row>
    <row r="11967" spans="4:18">
      <c r="D11967" s="130"/>
      <c r="R11967" s="214"/>
    </row>
    <row r="11968" spans="4:18">
      <c r="D11968" s="130"/>
      <c r="R11968" s="214"/>
    </row>
    <row r="11969" spans="4:18">
      <c r="D11969" s="130"/>
      <c r="R11969" s="214"/>
    </row>
    <row r="11970" spans="4:18">
      <c r="D11970" s="130"/>
      <c r="R11970" s="214"/>
    </row>
    <row r="11971" spans="4:18">
      <c r="D11971" s="130"/>
      <c r="R11971" s="214"/>
    </row>
    <row r="11972" spans="4:18">
      <c r="D11972" s="130"/>
      <c r="R11972" s="214"/>
    </row>
    <row r="11973" spans="4:18">
      <c r="D11973" s="130"/>
      <c r="R11973" s="214"/>
    </row>
    <row r="11974" spans="4:18">
      <c r="D11974" s="130"/>
      <c r="R11974" s="214"/>
    </row>
    <row r="11975" spans="4:18">
      <c r="D11975" s="130"/>
      <c r="R11975" s="214"/>
    </row>
    <row r="11976" spans="4:18">
      <c r="D11976" s="130"/>
      <c r="R11976" s="214"/>
    </row>
    <row r="11977" spans="4:18">
      <c r="D11977" s="130"/>
      <c r="R11977" s="214"/>
    </row>
    <row r="11978" spans="4:18">
      <c r="D11978" s="130"/>
      <c r="R11978" s="214"/>
    </row>
    <row r="11979" spans="4:18">
      <c r="D11979" s="130"/>
      <c r="R11979" s="214"/>
    </row>
    <row r="11980" spans="4:18">
      <c r="D11980" s="130"/>
      <c r="R11980" s="214"/>
    </row>
    <row r="11981" spans="4:18">
      <c r="D11981" s="130"/>
      <c r="R11981" s="214"/>
    </row>
    <row r="11982" spans="4:18">
      <c r="D11982" s="130"/>
      <c r="R11982" s="214"/>
    </row>
    <row r="11983" spans="4:18">
      <c r="D11983" s="130"/>
      <c r="R11983" s="214"/>
    </row>
    <row r="11984" spans="4:18">
      <c r="D11984" s="130"/>
      <c r="R11984" s="214"/>
    </row>
    <row r="11985" spans="4:18">
      <c r="D11985" s="130"/>
      <c r="R11985" s="214"/>
    </row>
    <row r="11986" spans="4:18">
      <c r="D11986" s="130"/>
      <c r="R11986" s="214"/>
    </row>
    <row r="11987" spans="4:18">
      <c r="D11987" s="130"/>
      <c r="R11987" s="214"/>
    </row>
    <row r="11988" spans="4:18">
      <c r="D11988" s="130"/>
      <c r="R11988" s="214"/>
    </row>
    <row r="11989" spans="4:18">
      <c r="D11989" s="130"/>
      <c r="R11989" s="214"/>
    </row>
    <row r="11990" spans="4:18">
      <c r="D11990" s="130"/>
      <c r="R11990" s="214"/>
    </row>
    <row r="11991" spans="4:18">
      <c r="D11991" s="130"/>
      <c r="R11991" s="214"/>
    </row>
    <row r="11992" spans="4:18">
      <c r="D11992" s="130"/>
      <c r="R11992" s="214"/>
    </row>
    <row r="11993" spans="4:18">
      <c r="D11993" s="130"/>
      <c r="R11993" s="214"/>
    </row>
    <row r="11994" spans="4:18">
      <c r="D11994" s="130"/>
      <c r="R11994" s="214"/>
    </row>
    <row r="11995" spans="4:18">
      <c r="D11995" s="130"/>
      <c r="R11995" s="214"/>
    </row>
    <row r="11996" spans="4:18">
      <c r="D11996" s="130"/>
      <c r="R11996" s="214"/>
    </row>
    <row r="11997" spans="4:18">
      <c r="D11997" s="130"/>
      <c r="R11997" s="214"/>
    </row>
    <row r="11998" spans="4:18">
      <c r="D11998" s="130"/>
      <c r="R11998" s="214"/>
    </row>
    <row r="11999" spans="4:18">
      <c r="D11999" s="130"/>
      <c r="R11999" s="214"/>
    </row>
    <row r="12000" spans="4:18">
      <c r="D12000" s="130"/>
      <c r="R12000" s="214"/>
    </row>
    <row r="12001" spans="4:18">
      <c r="D12001" s="130"/>
      <c r="R12001" s="214"/>
    </row>
    <row r="12002" spans="4:18">
      <c r="D12002" s="130"/>
      <c r="R12002" s="214"/>
    </row>
    <row r="12003" spans="4:18">
      <c r="D12003" s="130"/>
      <c r="R12003" s="214"/>
    </row>
    <row r="12004" spans="4:18">
      <c r="D12004" s="130"/>
      <c r="R12004" s="214"/>
    </row>
    <row r="12005" spans="4:18">
      <c r="D12005" s="130"/>
      <c r="R12005" s="214"/>
    </row>
    <row r="12006" spans="4:18">
      <c r="D12006" s="130"/>
      <c r="R12006" s="214"/>
    </row>
    <row r="12007" spans="4:18">
      <c r="D12007" s="130"/>
      <c r="R12007" s="214"/>
    </row>
    <row r="12008" spans="4:18">
      <c r="D12008" s="130"/>
      <c r="R12008" s="214"/>
    </row>
    <row r="12009" spans="4:18">
      <c r="D12009" s="130"/>
      <c r="R12009" s="214"/>
    </row>
    <row r="12010" spans="4:18">
      <c r="D12010" s="130"/>
      <c r="R12010" s="214"/>
    </row>
    <row r="12011" spans="4:18">
      <c r="D12011" s="130"/>
      <c r="R12011" s="214"/>
    </row>
    <row r="12012" spans="4:18">
      <c r="D12012" s="130"/>
      <c r="R12012" s="214"/>
    </row>
    <row r="12013" spans="4:18">
      <c r="D12013" s="130"/>
      <c r="R12013" s="214"/>
    </row>
    <row r="12014" spans="4:18">
      <c r="D12014" s="130"/>
      <c r="R12014" s="214"/>
    </row>
    <row r="12015" spans="4:18">
      <c r="D12015" s="130"/>
      <c r="R12015" s="214"/>
    </row>
    <row r="12016" spans="4:18">
      <c r="D12016" s="130"/>
      <c r="R12016" s="214"/>
    </row>
    <row r="12017" spans="4:18">
      <c r="D12017" s="130"/>
      <c r="R12017" s="214"/>
    </row>
    <row r="12018" spans="4:18">
      <c r="D12018" s="130"/>
      <c r="R12018" s="214"/>
    </row>
    <row r="12019" spans="4:18">
      <c r="D12019" s="130"/>
      <c r="R12019" s="214"/>
    </row>
    <row r="12020" spans="4:18">
      <c r="D12020" s="130"/>
      <c r="R12020" s="214"/>
    </row>
    <row r="12021" spans="4:18">
      <c r="D12021" s="130"/>
      <c r="R12021" s="214"/>
    </row>
    <row r="12022" spans="4:18">
      <c r="D12022" s="130"/>
      <c r="R12022" s="214"/>
    </row>
    <row r="12023" spans="4:18">
      <c r="D12023" s="130"/>
      <c r="R12023" s="214"/>
    </row>
    <row r="12024" spans="4:18">
      <c r="D12024" s="130"/>
      <c r="R12024" s="214"/>
    </row>
    <row r="12025" spans="4:18">
      <c r="D12025" s="130"/>
      <c r="R12025" s="214"/>
    </row>
    <row r="12026" spans="4:18">
      <c r="D12026" s="130"/>
      <c r="R12026" s="214"/>
    </row>
    <row r="12027" spans="4:18">
      <c r="D12027" s="130"/>
      <c r="R12027" s="214"/>
    </row>
    <row r="12028" spans="4:18">
      <c r="D12028" s="130"/>
      <c r="R12028" s="214"/>
    </row>
    <row r="12029" spans="4:18">
      <c r="D12029" s="130"/>
      <c r="R12029" s="214"/>
    </row>
    <row r="12030" spans="4:18">
      <c r="D12030" s="130"/>
      <c r="R12030" s="214"/>
    </row>
    <row r="12031" spans="4:18">
      <c r="D12031" s="130"/>
      <c r="R12031" s="214"/>
    </row>
    <row r="12032" spans="4:18">
      <c r="D12032" s="130"/>
      <c r="R12032" s="214"/>
    </row>
    <row r="12033" spans="4:18">
      <c r="D12033" s="130"/>
      <c r="R12033" s="214"/>
    </row>
    <row r="12034" spans="4:18">
      <c r="D12034" s="130"/>
      <c r="R12034" s="214"/>
    </row>
    <row r="12035" spans="4:18">
      <c r="D12035" s="130"/>
      <c r="R12035" s="214"/>
    </row>
    <row r="12036" spans="4:18">
      <c r="D12036" s="130"/>
      <c r="R12036" s="214"/>
    </row>
    <row r="12037" spans="4:18">
      <c r="D12037" s="130"/>
      <c r="R12037" s="214"/>
    </row>
    <row r="12038" spans="4:18">
      <c r="D12038" s="130"/>
      <c r="R12038" s="214"/>
    </row>
    <row r="12039" spans="4:18">
      <c r="D12039" s="130"/>
      <c r="R12039" s="214"/>
    </row>
    <row r="12040" spans="4:18">
      <c r="D12040" s="130"/>
      <c r="R12040" s="214"/>
    </row>
    <row r="12041" spans="4:18">
      <c r="D12041" s="130"/>
      <c r="R12041" s="214"/>
    </row>
    <row r="12042" spans="4:18">
      <c r="D12042" s="130"/>
      <c r="R12042" s="214"/>
    </row>
    <row r="12043" spans="4:18">
      <c r="D12043" s="130"/>
      <c r="R12043" s="214"/>
    </row>
    <row r="12044" spans="4:18">
      <c r="D12044" s="130"/>
      <c r="R12044" s="214"/>
    </row>
    <row r="12045" spans="4:18">
      <c r="D12045" s="130"/>
      <c r="R12045" s="214"/>
    </row>
    <row r="12046" spans="4:18">
      <c r="D12046" s="130"/>
      <c r="R12046" s="214"/>
    </row>
    <row r="12047" spans="4:18">
      <c r="D12047" s="130"/>
      <c r="R12047" s="214"/>
    </row>
    <row r="12048" spans="4:18">
      <c r="D12048" s="130"/>
      <c r="R12048" s="214"/>
    </row>
    <row r="12049" spans="4:18">
      <c r="D12049" s="130"/>
      <c r="R12049" s="214"/>
    </row>
    <row r="12050" spans="4:18">
      <c r="D12050" s="130"/>
      <c r="R12050" s="214"/>
    </row>
    <row r="12051" spans="4:18">
      <c r="D12051" s="130"/>
      <c r="R12051" s="214"/>
    </row>
    <row r="12052" spans="4:18">
      <c r="D12052" s="130"/>
      <c r="R12052" s="214"/>
    </row>
    <row r="12053" spans="4:18">
      <c r="D12053" s="130"/>
      <c r="R12053" s="214"/>
    </row>
    <row r="12054" spans="4:18">
      <c r="D12054" s="130"/>
      <c r="R12054" s="214"/>
    </row>
    <row r="12055" spans="4:18">
      <c r="D12055" s="130"/>
      <c r="R12055" s="214"/>
    </row>
    <row r="12056" spans="4:18">
      <c r="D12056" s="130"/>
      <c r="R12056" s="214"/>
    </row>
    <row r="12057" spans="4:18">
      <c r="D12057" s="130"/>
      <c r="R12057" s="214"/>
    </row>
    <row r="12058" spans="4:18">
      <c r="D12058" s="130"/>
      <c r="R12058" s="214"/>
    </row>
    <row r="12059" spans="4:18">
      <c r="D12059" s="130"/>
      <c r="R12059" s="214"/>
    </row>
    <row r="12060" spans="4:18">
      <c r="D12060" s="130"/>
      <c r="R12060" s="214"/>
    </row>
    <row r="12061" spans="4:18">
      <c r="D12061" s="130"/>
      <c r="R12061" s="214"/>
    </row>
    <row r="12062" spans="4:18">
      <c r="D12062" s="130"/>
      <c r="R12062" s="214"/>
    </row>
    <row r="12063" spans="4:18">
      <c r="D12063" s="130"/>
      <c r="R12063" s="214"/>
    </row>
    <row r="12064" spans="4:18">
      <c r="D12064" s="130"/>
      <c r="R12064" s="214"/>
    </row>
    <row r="12065" spans="4:18">
      <c r="D12065" s="130"/>
      <c r="R12065" s="214"/>
    </row>
    <row r="12066" spans="4:18">
      <c r="D12066" s="130"/>
      <c r="R12066" s="214"/>
    </row>
    <row r="12067" spans="4:18">
      <c r="D12067" s="130"/>
      <c r="R12067" s="214"/>
    </row>
    <row r="12068" spans="4:18">
      <c r="D12068" s="130"/>
      <c r="R12068" s="214"/>
    </row>
    <row r="12069" spans="4:18">
      <c r="D12069" s="130"/>
      <c r="R12069" s="214"/>
    </row>
    <row r="12070" spans="4:18">
      <c r="D12070" s="130"/>
      <c r="R12070" s="214"/>
    </row>
    <row r="12071" spans="4:18">
      <c r="D12071" s="130"/>
      <c r="R12071" s="214"/>
    </row>
    <row r="12072" spans="4:18">
      <c r="D12072" s="130"/>
      <c r="R12072" s="214"/>
    </row>
    <row r="12073" spans="4:18">
      <c r="D12073" s="130"/>
      <c r="R12073" s="214"/>
    </row>
    <row r="12074" spans="4:18">
      <c r="D12074" s="130"/>
      <c r="R12074" s="214"/>
    </row>
    <row r="12075" spans="4:18">
      <c r="D12075" s="130"/>
      <c r="R12075" s="214"/>
    </row>
    <row r="12076" spans="4:18">
      <c r="D12076" s="130"/>
      <c r="R12076" s="214"/>
    </row>
    <row r="12077" spans="4:18">
      <c r="D12077" s="130"/>
      <c r="R12077" s="214"/>
    </row>
    <row r="12078" spans="4:18">
      <c r="D12078" s="130"/>
      <c r="R12078" s="214"/>
    </row>
    <row r="12079" spans="4:18">
      <c r="D12079" s="130"/>
      <c r="R12079" s="214"/>
    </row>
    <row r="12080" spans="4:18">
      <c r="D12080" s="130"/>
      <c r="R12080" s="214"/>
    </row>
    <row r="12081" spans="4:18">
      <c r="D12081" s="130"/>
      <c r="R12081" s="214"/>
    </row>
    <row r="12082" spans="4:18">
      <c r="D12082" s="130"/>
      <c r="R12082" s="214"/>
    </row>
    <row r="12083" spans="4:18">
      <c r="D12083" s="130"/>
      <c r="R12083" s="214"/>
    </row>
    <row r="12084" spans="4:18">
      <c r="D12084" s="130"/>
      <c r="R12084" s="214"/>
    </row>
    <row r="12085" spans="4:18">
      <c r="D12085" s="130"/>
      <c r="R12085" s="214"/>
    </row>
    <row r="12086" spans="4:18">
      <c r="D12086" s="130"/>
      <c r="R12086" s="214"/>
    </row>
    <row r="12087" spans="4:18">
      <c r="D12087" s="130"/>
      <c r="R12087" s="214"/>
    </row>
    <row r="12088" spans="4:18">
      <c r="D12088" s="130"/>
      <c r="R12088" s="214"/>
    </row>
    <row r="12089" spans="4:18">
      <c r="D12089" s="130"/>
      <c r="R12089" s="214"/>
    </row>
    <row r="12090" spans="4:18">
      <c r="D12090" s="130"/>
      <c r="R12090" s="214"/>
    </row>
    <row r="12091" spans="4:18">
      <c r="D12091" s="130"/>
      <c r="R12091" s="214"/>
    </row>
    <row r="12092" spans="4:18">
      <c r="D12092" s="130"/>
      <c r="R12092" s="214"/>
    </row>
    <row r="12093" spans="4:18">
      <c r="D12093" s="130"/>
      <c r="R12093" s="214"/>
    </row>
    <row r="12094" spans="4:18">
      <c r="D12094" s="130"/>
      <c r="R12094" s="214"/>
    </row>
    <row r="12095" spans="4:18">
      <c r="D12095" s="130"/>
      <c r="R12095" s="214"/>
    </row>
    <row r="12096" spans="4:18">
      <c r="D12096" s="130"/>
      <c r="R12096" s="214"/>
    </row>
    <row r="12097" spans="4:18">
      <c r="D12097" s="130"/>
      <c r="R12097" s="214"/>
    </row>
    <row r="12098" spans="4:18">
      <c r="D12098" s="130"/>
      <c r="R12098" s="214"/>
    </row>
    <row r="12099" spans="4:18">
      <c r="D12099" s="130"/>
      <c r="R12099" s="214"/>
    </row>
    <row r="12100" spans="4:18">
      <c r="D12100" s="130"/>
      <c r="R12100" s="214"/>
    </row>
    <row r="12101" spans="4:18">
      <c r="D12101" s="130"/>
      <c r="R12101" s="214"/>
    </row>
    <row r="12102" spans="4:18">
      <c r="D12102" s="130"/>
      <c r="R12102" s="214"/>
    </row>
    <row r="12103" spans="4:18">
      <c r="D12103" s="130"/>
      <c r="R12103" s="214"/>
    </row>
    <row r="12104" spans="4:18">
      <c r="D12104" s="130"/>
      <c r="R12104" s="214"/>
    </row>
    <row r="12105" spans="4:18">
      <c r="D12105" s="130"/>
      <c r="R12105" s="214"/>
    </row>
    <row r="12106" spans="4:18">
      <c r="D12106" s="130"/>
      <c r="R12106" s="214"/>
    </row>
    <row r="12107" spans="4:18">
      <c r="D12107" s="130"/>
      <c r="R12107" s="214"/>
    </row>
    <row r="12108" spans="4:18">
      <c r="D12108" s="130"/>
      <c r="R12108" s="214"/>
    </row>
    <row r="12109" spans="4:18">
      <c r="D12109" s="130"/>
      <c r="R12109" s="214"/>
    </row>
    <row r="12110" spans="4:18">
      <c r="D12110" s="130"/>
      <c r="R12110" s="214"/>
    </row>
    <row r="12111" spans="4:18">
      <c r="D12111" s="130"/>
      <c r="R12111" s="214"/>
    </row>
    <row r="12112" spans="4:18">
      <c r="D12112" s="130"/>
      <c r="R12112" s="214"/>
    </row>
    <row r="12113" spans="4:18">
      <c r="D12113" s="130"/>
      <c r="R12113" s="214"/>
    </row>
    <row r="12114" spans="4:18">
      <c r="D12114" s="130"/>
      <c r="R12114" s="214"/>
    </row>
    <row r="12115" spans="4:18">
      <c r="D12115" s="130"/>
      <c r="R12115" s="214"/>
    </row>
    <row r="12116" spans="4:18">
      <c r="D12116" s="130"/>
      <c r="R12116" s="214"/>
    </row>
    <row r="12117" spans="4:18">
      <c r="D12117" s="130"/>
      <c r="R12117" s="214"/>
    </row>
    <row r="12118" spans="4:18">
      <c r="D12118" s="130"/>
      <c r="R12118" s="214"/>
    </row>
    <row r="12119" spans="4:18">
      <c r="D12119" s="130"/>
      <c r="R12119" s="214"/>
    </row>
    <row r="12120" spans="4:18">
      <c r="D12120" s="130"/>
      <c r="R12120" s="214"/>
    </row>
    <row r="12121" spans="4:18">
      <c r="D12121" s="130"/>
      <c r="R12121" s="214"/>
    </row>
    <row r="12122" spans="4:18">
      <c r="D12122" s="130"/>
      <c r="R12122" s="214"/>
    </row>
    <row r="12123" spans="4:18">
      <c r="D12123" s="130"/>
      <c r="R12123" s="214"/>
    </row>
    <row r="12124" spans="4:18">
      <c r="D12124" s="130"/>
      <c r="R12124" s="214"/>
    </row>
    <row r="12125" spans="4:18">
      <c r="D12125" s="130"/>
      <c r="R12125" s="214"/>
    </row>
    <row r="12126" spans="4:18">
      <c r="D12126" s="130"/>
      <c r="R12126" s="214"/>
    </row>
    <row r="12127" spans="4:18">
      <c r="D12127" s="130"/>
      <c r="R12127" s="214"/>
    </row>
    <row r="12128" spans="4:18">
      <c r="D12128" s="130"/>
      <c r="R12128" s="214"/>
    </row>
    <row r="12129" spans="4:18">
      <c r="D12129" s="130"/>
      <c r="R12129" s="214"/>
    </row>
    <row r="12130" spans="4:18">
      <c r="D12130" s="130"/>
      <c r="R12130" s="214"/>
    </row>
    <row r="12131" spans="4:18">
      <c r="D12131" s="130"/>
      <c r="R12131" s="214"/>
    </row>
    <row r="12132" spans="4:18">
      <c r="D12132" s="130"/>
      <c r="R12132" s="214"/>
    </row>
    <row r="12133" spans="4:18">
      <c r="D12133" s="130"/>
      <c r="R12133" s="214"/>
    </row>
    <row r="12134" spans="4:18">
      <c r="D12134" s="130"/>
      <c r="R12134" s="214"/>
    </row>
    <row r="12135" spans="4:18">
      <c r="D12135" s="130"/>
      <c r="R12135" s="214"/>
    </row>
    <row r="12136" spans="4:18">
      <c r="D12136" s="130"/>
      <c r="R12136" s="214"/>
    </row>
    <row r="12137" spans="4:18">
      <c r="D12137" s="130"/>
      <c r="R12137" s="214"/>
    </row>
    <row r="12138" spans="4:18">
      <c r="D12138" s="130"/>
      <c r="R12138" s="214"/>
    </row>
    <row r="12139" spans="4:18">
      <c r="D12139" s="130"/>
      <c r="R12139" s="214"/>
    </row>
    <row r="12140" spans="4:18">
      <c r="D12140" s="130"/>
      <c r="R12140" s="214"/>
    </row>
    <row r="12141" spans="4:18">
      <c r="D12141" s="130"/>
      <c r="R12141" s="214"/>
    </row>
    <row r="12142" spans="4:18">
      <c r="D12142" s="130"/>
      <c r="R12142" s="214"/>
    </row>
    <row r="12143" spans="4:18">
      <c r="D12143" s="130"/>
      <c r="R12143" s="214"/>
    </row>
    <row r="12144" spans="4:18">
      <c r="D12144" s="130"/>
      <c r="R12144" s="214"/>
    </row>
    <row r="12145" spans="4:18">
      <c r="D12145" s="130"/>
      <c r="R12145" s="214"/>
    </row>
    <row r="12146" spans="4:18">
      <c r="D12146" s="130"/>
      <c r="R12146" s="214"/>
    </row>
    <row r="12147" spans="4:18">
      <c r="D12147" s="130"/>
      <c r="R12147" s="214"/>
    </row>
    <row r="12148" spans="4:18">
      <c r="D12148" s="130"/>
      <c r="R12148" s="214"/>
    </row>
    <row r="12149" spans="4:18">
      <c r="D12149" s="130"/>
      <c r="R12149" s="214"/>
    </row>
    <row r="12150" spans="4:18">
      <c r="D12150" s="130"/>
      <c r="R12150" s="214"/>
    </row>
    <row r="12151" spans="4:18">
      <c r="D12151" s="130"/>
      <c r="R12151" s="214"/>
    </row>
    <row r="12152" spans="4:18">
      <c r="D12152" s="130"/>
      <c r="R12152" s="214"/>
    </row>
    <row r="12153" spans="4:18">
      <c r="D12153" s="130"/>
      <c r="R12153" s="214"/>
    </row>
    <row r="12154" spans="4:18">
      <c r="D12154" s="130"/>
      <c r="R12154" s="214"/>
    </row>
    <row r="12155" spans="4:18">
      <c r="D12155" s="130"/>
      <c r="R12155" s="214"/>
    </row>
    <row r="12156" spans="4:18">
      <c r="D12156" s="130"/>
      <c r="R12156" s="214"/>
    </row>
    <row r="12157" spans="4:18">
      <c r="D12157" s="130"/>
      <c r="R12157" s="214"/>
    </row>
    <row r="12158" spans="4:18">
      <c r="D12158" s="130"/>
      <c r="R12158" s="214"/>
    </row>
    <row r="12159" spans="4:18">
      <c r="D12159" s="130"/>
      <c r="R12159" s="214"/>
    </row>
    <row r="12160" spans="4:18">
      <c r="D12160" s="130"/>
      <c r="R12160" s="214"/>
    </row>
    <row r="12161" spans="4:18">
      <c r="D12161" s="130"/>
      <c r="R12161" s="214"/>
    </row>
    <row r="12162" spans="4:18">
      <c r="D12162" s="130"/>
      <c r="R12162" s="214"/>
    </row>
    <row r="12163" spans="4:18">
      <c r="D12163" s="130"/>
      <c r="R12163" s="214"/>
    </row>
    <row r="12164" spans="4:18">
      <c r="D12164" s="130"/>
      <c r="R12164" s="214"/>
    </row>
    <row r="12165" spans="4:18">
      <c r="D12165" s="130"/>
      <c r="R12165" s="214"/>
    </row>
    <row r="12166" spans="4:18">
      <c r="D12166" s="130"/>
      <c r="R12166" s="214"/>
    </row>
    <row r="12167" spans="4:18">
      <c r="D12167" s="130"/>
      <c r="R12167" s="214"/>
    </row>
    <row r="12168" spans="4:18">
      <c r="D12168" s="130"/>
      <c r="R12168" s="214"/>
    </row>
    <row r="12169" spans="4:18">
      <c r="D12169" s="130"/>
      <c r="R12169" s="214"/>
    </row>
    <row r="12170" spans="4:18">
      <c r="D12170" s="130"/>
      <c r="R12170" s="214"/>
    </row>
    <row r="12171" spans="4:18">
      <c r="D12171" s="130"/>
      <c r="R12171" s="214"/>
    </row>
    <row r="12172" spans="4:18">
      <c r="D12172" s="130"/>
      <c r="R12172" s="214"/>
    </row>
    <row r="12173" spans="4:18">
      <c r="D12173" s="130"/>
      <c r="R12173" s="214"/>
    </row>
    <row r="12174" spans="4:18">
      <c r="D12174" s="130"/>
      <c r="R12174" s="214"/>
    </row>
    <row r="12175" spans="4:18">
      <c r="D12175" s="130"/>
      <c r="R12175" s="214"/>
    </row>
    <row r="12176" spans="4:18">
      <c r="D12176" s="130"/>
      <c r="R12176" s="214"/>
    </row>
    <row r="12177" spans="4:18">
      <c r="D12177" s="130"/>
      <c r="R12177" s="214"/>
    </row>
    <row r="12178" spans="4:18">
      <c r="D12178" s="130"/>
      <c r="R12178" s="214"/>
    </row>
    <row r="12179" spans="4:18">
      <c r="D12179" s="130"/>
      <c r="R12179" s="214"/>
    </row>
    <row r="12180" spans="4:18">
      <c r="D12180" s="130"/>
      <c r="R12180" s="214"/>
    </row>
    <row r="12181" spans="4:18">
      <c r="D12181" s="130"/>
      <c r="R12181" s="214"/>
    </row>
    <row r="12182" spans="4:18">
      <c r="D12182" s="130"/>
      <c r="R12182" s="214"/>
    </row>
    <row r="12183" spans="4:18">
      <c r="D12183" s="130"/>
      <c r="R12183" s="214"/>
    </row>
    <row r="12184" spans="4:18">
      <c r="D12184" s="130"/>
      <c r="R12184" s="214"/>
    </row>
    <row r="12185" spans="4:18">
      <c r="D12185" s="130"/>
      <c r="R12185" s="214"/>
    </row>
    <row r="12186" spans="4:18">
      <c r="D12186" s="130"/>
      <c r="R12186" s="214"/>
    </row>
    <row r="12187" spans="4:18">
      <c r="D12187" s="130"/>
      <c r="R12187" s="214"/>
    </row>
    <row r="12188" spans="4:18">
      <c r="D12188" s="130"/>
      <c r="R12188" s="214"/>
    </row>
    <row r="12189" spans="4:18">
      <c r="D12189" s="130"/>
      <c r="R12189" s="214"/>
    </row>
    <row r="12190" spans="4:18">
      <c r="D12190" s="130"/>
      <c r="R12190" s="214"/>
    </row>
    <row r="12191" spans="4:18">
      <c r="D12191" s="130"/>
      <c r="R12191" s="214"/>
    </row>
    <row r="12192" spans="4:18">
      <c r="D12192" s="130"/>
      <c r="R12192" s="214"/>
    </row>
    <row r="12193" spans="4:18">
      <c r="D12193" s="130"/>
      <c r="R12193" s="214"/>
    </row>
    <row r="12194" spans="4:18">
      <c r="D12194" s="130"/>
      <c r="R12194" s="214"/>
    </row>
    <row r="12195" spans="4:18">
      <c r="D12195" s="130"/>
      <c r="R12195" s="214"/>
    </row>
    <row r="12196" spans="4:18">
      <c r="D12196" s="130"/>
      <c r="R12196" s="214"/>
    </row>
    <row r="12197" spans="4:18">
      <c r="D12197" s="130"/>
      <c r="R12197" s="214"/>
    </row>
    <row r="12198" spans="4:18">
      <c r="D12198" s="130"/>
      <c r="R12198" s="214"/>
    </row>
    <row r="12199" spans="4:18">
      <c r="D12199" s="130"/>
      <c r="R12199" s="214"/>
    </row>
    <row r="12200" spans="4:18">
      <c r="D12200" s="130"/>
      <c r="R12200" s="214"/>
    </row>
    <row r="12201" spans="4:18">
      <c r="D12201" s="130"/>
      <c r="R12201" s="214"/>
    </row>
    <row r="12202" spans="4:18">
      <c r="D12202" s="130"/>
      <c r="R12202" s="214"/>
    </row>
    <row r="12203" spans="4:18">
      <c r="D12203" s="130"/>
      <c r="R12203" s="214"/>
    </row>
    <row r="12204" spans="4:18">
      <c r="D12204" s="130"/>
      <c r="R12204" s="214"/>
    </row>
    <row r="12205" spans="4:18">
      <c r="D12205" s="130"/>
      <c r="R12205" s="214"/>
    </row>
    <row r="12206" spans="4:18">
      <c r="D12206" s="130"/>
      <c r="R12206" s="214"/>
    </row>
    <row r="12207" spans="4:18">
      <c r="D12207" s="130"/>
      <c r="R12207" s="214"/>
    </row>
    <row r="12208" spans="4:18">
      <c r="D12208" s="130"/>
      <c r="R12208" s="214"/>
    </row>
    <row r="12209" spans="4:18">
      <c r="D12209" s="130"/>
      <c r="R12209" s="214"/>
    </row>
    <row r="12210" spans="4:18">
      <c r="D12210" s="130"/>
      <c r="R12210" s="214"/>
    </row>
    <row r="12211" spans="4:18">
      <c r="D12211" s="130"/>
      <c r="R12211" s="214"/>
    </row>
    <row r="12212" spans="4:18">
      <c r="D12212" s="130"/>
      <c r="R12212" s="214"/>
    </row>
    <row r="12213" spans="4:18">
      <c r="D12213" s="130"/>
      <c r="R12213" s="214"/>
    </row>
    <row r="12214" spans="4:18">
      <c r="D12214" s="130"/>
      <c r="R12214" s="214"/>
    </row>
    <row r="12215" spans="4:18">
      <c r="D12215" s="130"/>
      <c r="R12215" s="214"/>
    </row>
    <row r="12216" spans="4:18">
      <c r="D12216" s="130"/>
      <c r="R12216" s="214"/>
    </row>
    <row r="12217" spans="4:18">
      <c r="D12217" s="130"/>
      <c r="R12217" s="214"/>
    </row>
    <row r="12218" spans="4:18">
      <c r="D12218" s="130"/>
      <c r="R12218" s="214"/>
    </row>
    <row r="12219" spans="4:18">
      <c r="D12219" s="130"/>
      <c r="R12219" s="214"/>
    </row>
    <row r="12220" spans="4:18">
      <c r="D12220" s="130"/>
      <c r="R12220" s="214"/>
    </row>
    <row r="12221" spans="4:18">
      <c r="D12221" s="130"/>
      <c r="R12221" s="214"/>
    </row>
    <row r="12222" spans="4:18">
      <c r="D12222" s="130"/>
      <c r="R12222" s="214"/>
    </row>
    <row r="12223" spans="4:18">
      <c r="D12223" s="130"/>
      <c r="R12223" s="214"/>
    </row>
    <row r="12224" spans="4:18">
      <c r="D12224" s="130"/>
      <c r="R12224" s="214"/>
    </row>
    <row r="12225" spans="4:18">
      <c r="D12225" s="130"/>
      <c r="R12225" s="214"/>
    </row>
    <row r="12226" spans="4:18">
      <c r="D12226" s="130"/>
      <c r="R12226" s="214"/>
    </row>
    <row r="12227" spans="4:18">
      <c r="D12227" s="130"/>
      <c r="R12227" s="214"/>
    </row>
    <row r="12228" spans="4:18">
      <c r="D12228" s="130"/>
      <c r="R12228" s="214"/>
    </row>
    <row r="12229" spans="4:18">
      <c r="D12229" s="130"/>
      <c r="R12229" s="214"/>
    </row>
    <row r="12230" spans="4:18">
      <c r="D12230" s="130"/>
      <c r="R12230" s="214"/>
    </row>
    <row r="12231" spans="4:18">
      <c r="D12231" s="130"/>
      <c r="R12231" s="214"/>
    </row>
    <row r="12232" spans="4:18">
      <c r="D12232" s="130"/>
      <c r="R12232" s="214"/>
    </row>
    <row r="12233" spans="4:18">
      <c r="D12233" s="130"/>
      <c r="R12233" s="214"/>
    </row>
    <row r="12234" spans="4:18">
      <c r="D12234" s="130"/>
      <c r="R12234" s="214"/>
    </row>
    <row r="12235" spans="4:18">
      <c r="D12235" s="130"/>
      <c r="R12235" s="214"/>
    </row>
    <row r="12236" spans="4:18">
      <c r="D12236" s="130"/>
      <c r="R12236" s="214"/>
    </row>
    <row r="12237" spans="4:18">
      <c r="D12237" s="130"/>
      <c r="R12237" s="214"/>
    </row>
    <row r="12238" spans="4:18">
      <c r="D12238" s="130"/>
      <c r="R12238" s="214"/>
    </row>
    <row r="12239" spans="4:18">
      <c r="D12239" s="130"/>
      <c r="R12239" s="214"/>
    </row>
    <row r="12240" spans="4:18">
      <c r="D12240" s="130"/>
      <c r="R12240" s="214"/>
    </row>
    <row r="12241" spans="4:18">
      <c r="D12241" s="130"/>
      <c r="R12241" s="214"/>
    </row>
    <row r="12242" spans="4:18">
      <c r="D12242" s="130"/>
      <c r="R12242" s="214"/>
    </row>
    <row r="12243" spans="4:18">
      <c r="D12243" s="130"/>
      <c r="R12243" s="214"/>
    </row>
    <row r="12244" spans="4:18">
      <c r="D12244" s="130"/>
      <c r="R12244" s="214"/>
    </row>
    <row r="12245" spans="4:18">
      <c r="D12245" s="130"/>
      <c r="R12245" s="214"/>
    </row>
    <row r="12246" spans="4:18">
      <c r="D12246" s="130"/>
      <c r="R12246" s="214"/>
    </row>
    <row r="12247" spans="4:18">
      <c r="D12247" s="130"/>
      <c r="R12247" s="214"/>
    </row>
    <row r="12248" spans="4:18">
      <c r="D12248" s="130"/>
      <c r="R12248" s="214"/>
    </row>
    <row r="12249" spans="4:18">
      <c r="D12249" s="130"/>
      <c r="R12249" s="214"/>
    </row>
    <row r="12250" spans="4:18">
      <c r="D12250" s="130"/>
      <c r="R12250" s="214"/>
    </row>
    <row r="12251" spans="4:18">
      <c r="D12251" s="130"/>
      <c r="R12251" s="214"/>
    </row>
    <row r="12252" spans="4:18">
      <c r="D12252" s="130"/>
      <c r="R12252" s="214"/>
    </row>
    <row r="12253" spans="4:18">
      <c r="D12253" s="130"/>
      <c r="R12253" s="214"/>
    </row>
    <row r="12254" spans="4:18">
      <c r="D12254" s="130"/>
      <c r="R12254" s="214"/>
    </row>
    <row r="12255" spans="4:18">
      <c r="D12255" s="130"/>
      <c r="R12255" s="214"/>
    </row>
    <row r="12256" spans="4:18">
      <c r="D12256" s="130"/>
      <c r="R12256" s="214"/>
    </row>
    <row r="12257" spans="4:18">
      <c r="D12257" s="130"/>
      <c r="R12257" s="214"/>
    </row>
    <row r="12258" spans="4:18">
      <c r="D12258" s="130"/>
      <c r="R12258" s="214"/>
    </row>
    <row r="12259" spans="4:18">
      <c r="D12259" s="130"/>
      <c r="R12259" s="214"/>
    </row>
    <row r="12260" spans="4:18">
      <c r="D12260" s="130"/>
      <c r="R12260" s="214"/>
    </row>
    <row r="12261" spans="4:18">
      <c r="D12261" s="130"/>
      <c r="R12261" s="214"/>
    </row>
    <row r="12262" spans="4:18">
      <c r="D12262" s="130"/>
      <c r="R12262" s="214"/>
    </row>
    <row r="12263" spans="4:18">
      <c r="D12263" s="130"/>
      <c r="R12263" s="214"/>
    </row>
    <row r="12264" spans="4:18">
      <c r="D12264" s="130"/>
      <c r="R12264" s="214"/>
    </row>
    <row r="12265" spans="4:18">
      <c r="D12265" s="130"/>
      <c r="R12265" s="214"/>
    </row>
    <row r="12266" spans="4:18">
      <c r="D12266" s="130"/>
      <c r="R12266" s="214"/>
    </row>
    <row r="12267" spans="4:18">
      <c r="D12267" s="130"/>
      <c r="R12267" s="214"/>
    </row>
    <row r="12268" spans="4:18">
      <c r="D12268" s="130"/>
      <c r="R12268" s="214"/>
    </row>
    <row r="12269" spans="4:18">
      <c r="D12269" s="130"/>
      <c r="R12269" s="214"/>
    </row>
    <row r="12270" spans="4:18">
      <c r="D12270" s="130"/>
      <c r="R12270" s="214"/>
    </row>
    <row r="12271" spans="4:18">
      <c r="D12271" s="130"/>
      <c r="R12271" s="214"/>
    </row>
    <row r="12272" spans="4:18">
      <c r="D12272" s="130"/>
      <c r="R12272" s="214"/>
    </row>
    <row r="12273" spans="4:18">
      <c r="D12273" s="130"/>
      <c r="R12273" s="214"/>
    </row>
    <row r="12274" spans="4:18">
      <c r="D12274" s="130"/>
      <c r="R12274" s="214"/>
    </row>
    <row r="12275" spans="4:18">
      <c r="D12275" s="130"/>
      <c r="R12275" s="214"/>
    </row>
    <row r="12276" spans="4:18">
      <c r="D12276" s="130"/>
      <c r="R12276" s="214"/>
    </row>
    <row r="12277" spans="4:18">
      <c r="D12277" s="130"/>
      <c r="R12277" s="214"/>
    </row>
    <row r="12278" spans="4:18">
      <c r="D12278" s="130"/>
      <c r="R12278" s="214"/>
    </row>
    <row r="12279" spans="4:18">
      <c r="D12279" s="130"/>
      <c r="R12279" s="214"/>
    </row>
    <row r="12280" spans="4:18">
      <c r="D12280" s="130"/>
      <c r="R12280" s="214"/>
    </row>
    <row r="12281" spans="4:18">
      <c r="D12281" s="130"/>
      <c r="R12281" s="214"/>
    </row>
    <row r="12282" spans="4:18">
      <c r="D12282" s="130"/>
      <c r="R12282" s="214"/>
    </row>
    <row r="12283" spans="4:18">
      <c r="D12283" s="130"/>
      <c r="R12283" s="214"/>
    </row>
    <row r="12284" spans="4:18">
      <c r="D12284" s="130"/>
      <c r="R12284" s="214"/>
    </row>
    <row r="12285" spans="4:18">
      <c r="D12285" s="130"/>
      <c r="R12285" s="214"/>
    </row>
    <row r="12286" spans="4:18">
      <c r="D12286" s="130"/>
      <c r="R12286" s="214"/>
    </row>
    <row r="12287" spans="4:18">
      <c r="D12287" s="130"/>
      <c r="R12287" s="214"/>
    </row>
    <row r="12288" spans="4:18">
      <c r="D12288" s="130"/>
      <c r="R12288" s="214"/>
    </row>
    <row r="12289" spans="4:18">
      <c r="D12289" s="130"/>
      <c r="R12289" s="214"/>
    </row>
    <row r="12290" spans="4:18">
      <c r="D12290" s="130"/>
      <c r="R12290" s="214"/>
    </row>
    <row r="12291" spans="4:18">
      <c r="D12291" s="130"/>
      <c r="R12291" s="214"/>
    </row>
    <row r="12292" spans="4:18">
      <c r="D12292" s="130"/>
      <c r="R12292" s="214"/>
    </row>
    <row r="12293" spans="4:18">
      <c r="D12293" s="130"/>
      <c r="R12293" s="214"/>
    </row>
    <row r="12294" spans="4:18">
      <c r="D12294" s="130"/>
      <c r="R12294" s="214"/>
    </row>
    <row r="12295" spans="4:18">
      <c r="D12295" s="130"/>
      <c r="R12295" s="214"/>
    </row>
    <row r="12296" spans="4:18">
      <c r="D12296" s="130"/>
      <c r="R12296" s="214"/>
    </row>
    <row r="12297" spans="4:18">
      <c r="D12297" s="130"/>
      <c r="R12297" s="214"/>
    </row>
    <row r="12298" spans="4:18">
      <c r="D12298" s="130"/>
      <c r="R12298" s="214"/>
    </row>
    <row r="12299" spans="4:18">
      <c r="D12299" s="130"/>
      <c r="R12299" s="214"/>
    </row>
    <row r="12300" spans="4:18">
      <c r="D12300" s="130"/>
      <c r="R12300" s="214"/>
    </row>
    <row r="12301" spans="4:18">
      <c r="D12301" s="130"/>
      <c r="R12301" s="214"/>
    </row>
    <row r="12302" spans="4:18">
      <c r="D12302" s="130"/>
      <c r="R12302" s="214"/>
    </row>
    <row r="12303" spans="4:18">
      <c r="D12303" s="130"/>
      <c r="R12303" s="214"/>
    </row>
    <row r="12304" spans="4:18">
      <c r="D12304" s="130"/>
      <c r="R12304" s="214"/>
    </row>
    <row r="12305" spans="4:18">
      <c r="D12305" s="130"/>
      <c r="R12305" s="214"/>
    </row>
    <row r="12306" spans="4:18">
      <c r="D12306" s="130"/>
      <c r="R12306" s="214"/>
    </row>
    <row r="12307" spans="4:18">
      <c r="D12307" s="130"/>
      <c r="R12307" s="214"/>
    </row>
    <row r="12308" spans="4:18">
      <c r="D12308" s="130"/>
      <c r="R12308" s="214"/>
    </row>
    <row r="12309" spans="4:18">
      <c r="D12309" s="130"/>
      <c r="R12309" s="214"/>
    </row>
    <row r="12310" spans="4:18">
      <c r="D12310" s="130"/>
      <c r="R12310" s="214"/>
    </row>
    <row r="12311" spans="4:18">
      <c r="D12311" s="130"/>
      <c r="R12311" s="214"/>
    </row>
    <row r="12312" spans="4:18">
      <c r="D12312" s="130"/>
      <c r="R12312" s="214"/>
    </row>
    <row r="12313" spans="4:18">
      <c r="D12313" s="130"/>
      <c r="R12313" s="214"/>
    </row>
    <row r="12314" spans="4:18">
      <c r="D12314" s="130"/>
      <c r="R12314" s="214"/>
    </row>
    <row r="12315" spans="4:18">
      <c r="D12315" s="130"/>
      <c r="R12315" s="214"/>
    </row>
    <row r="12316" spans="4:18">
      <c r="D12316" s="130"/>
      <c r="R12316" s="214"/>
    </row>
    <row r="12317" spans="4:18">
      <c r="D12317" s="130"/>
      <c r="R12317" s="214"/>
    </row>
    <row r="12318" spans="4:18">
      <c r="D12318" s="130"/>
      <c r="R12318" s="214"/>
    </row>
    <row r="12319" spans="4:18">
      <c r="D12319" s="130"/>
      <c r="R12319" s="214"/>
    </row>
    <row r="12320" spans="4:18">
      <c r="D12320" s="130"/>
      <c r="R12320" s="214"/>
    </row>
    <row r="12321" spans="4:18">
      <c r="D12321" s="130"/>
      <c r="R12321" s="214"/>
    </row>
    <row r="12322" spans="4:18">
      <c r="D12322" s="130"/>
      <c r="R12322" s="214"/>
    </row>
    <row r="12323" spans="4:18">
      <c r="D12323" s="130"/>
      <c r="R12323" s="214"/>
    </row>
    <row r="12324" spans="4:18">
      <c r="D12324" s="130"/>
      <c r="R12324" s="214"/>
    </row>
    <row r="12325" spans="4:18">
      <c r="D12325" s="130"/>
      <c r="R12325" s="214"/>
    </row>
    <row r="12326" spans="4:18">
      <c r="D12326" s="130"/>
      <c r="R12326" s="214"/>
    </row>
    <row r="12327" spans="4:18">
      <c r="D12327" s="130"/>
      <c r="R12327" s="214"/>
    </row>
    <row r="12328" spans="4:18">
      <c r="D12328" s="130"/>
      <c r="R12328" s="214"/>
    </row>
    <row r="12329" spans="4:18">
      <c r="D12329" s="130"/>
      <c r="R12329" s="214"/>
    </row>
    <row r="12330" spans="4:18">
      <c r="D12330" s="130"/>
      <c r="R12330" s="214"/>
    </row>
    <row r="12331" spans="4:18">
      <c r="D12331" s="130"/>
      <c r="R12331" s="214"/>
    </row>
    <row r="12332" spans="4:18">
      <c r="D12332" s="130"/>
      <c r="R12332" s="214"/>
    </row>
    <row r="12333" spans="4:18">
      <c r="D12333" s="130"/>
      <c r="R12333" s="214"/>
    </row>
    <row r="12334" spans="4:18">
      <c r="D12334" s="130"/>
      <c r="R12334" s="214"/>
    </row>
    <row r="12335" spans="4:18">
      <c r="D12335" s="130"/>
      <c r="R12335" s="214"/>
    </row>
    <row r="12336" spans="4:18">
      <c r="D12336" s="130"/>
      <c r="R12336" s="214"/>
    </row>
    <row r="12337" spans="4:18">
      <c r="D12337" s="130"/>
      <c r="R12337" s="214"/>
    </row>
    <row r="12338" spans="4:18">
      <c r="D12338" s="130"/>
      <c r="R12338" s="214"/>
    </row>
    <row r="12339" spans="4:18">
      <c r="D12339" s="130"/>
      <c r="R12339" s="214"/>
    </row>
    <row r="12340" spans="4:18">
      <c r="D12340" s="130"/>
      <c r="R12340" s="214"/>
    </row>
    <row r="12341" spans="4:18">
      <c r="D12341" s="130"/>
      <c r="R12341" s="214"/>
    </row>
    <row r="12342" spans="4:18">
      <c r="D12342" s="130"/>
      <c r="R12342" s="214"/>
    </row>
    <row r="12343" spans="4:18">
      <c r="D12343" s="130"/>
      <c r="R12343" s="214"/>
    </row>
    <row r="12344" spans="4:18">
      <c r="D12344" s="130"/>
      <c r="R12344" s="214"/>
    </row>
    <row r="12345" spans="4:18">
      <c r="D12345" s="130"/>
      <c r="R12345" s="214"/>
    </row>
    <row r="12346" spans="4:18">
      <c r="D12346" s="130"/>
      <c r="R12346" s="214"/>
    </row>
    <row r="12347" spans="4:18">
      <c r="D12347" s="130"/>
      <c r="R12347" s="214"/>
    </row>
    <row r="12348" spans="4:18">
      <c r="D12348" s="130"/>
      <c r="R12348" s="214"/>
    </row>
    <row r="12349" spans="4:18">
      <c r="D12349" s="130"/>
      <c r="R12349" s="214"/>
    </row>
    <row r="12350" spans="4:18">
      <c r="D12350" s="130"/>
      <c r="R12350" s="214"/>
    </row>
    <row r="12351" spans="4:18">
      <c r="D12351" s="130"/>
      <c r="R12351" s="214"/>
    </row>
    <row r="12352" spans="4:18">
      <c r="D12352" s="130"/>
      <c r="R12352" s="214"/>
    </row>
    <row r="12353" spans="4:18">
      <c r="D12353" s="130"/>
      <c r="R12353" s="214"/>
    </row>
    <row r="12354" spans="4:18">
      <c r="D12354" s="130"/>
      <c r="R12354" s="214"/>
    </row>
    <row r="12355" spans="4:18">
      <c r="D12355" s="130"/>
      <c r="R12355" s="214"/>
    </row>
    <row r="12356" spans="4:18">
      <c r="D12356" s="130"/>
      <c r="R12356" s="214"/>
    </row>
    <row r="12357" spans="4:18">
      <c r="D12357" s="130"/>
      <c r="R12357" s="214"/>
    </row>
    <row r="12358" spans="4:18">
      <c r="D12358" s="130"/>
      <c r="R12358" s="214"/>
    </row>
    <row r="12359" spans="4:18">
      <c r="D12359" s="130"/>
      <c r="R12359" s="214"/>
    </row>
    <row r="12360" spans="4:18">
      <c r="D12360" s="130"/>
      <c r="R12360" s="214"/>
    </row>
    <row r="12361" spans="4:18">
      <c r="D12361" s="130"/>
      <c r="R12361" s="214"/>
    </row>
    <row r="12362" spans="4:18">
      <c r="D12362" s="130"/>
      <c r="R12362" s="214"/>
    </row>
    <row r="12363" spans="4:18">
      <c r="D12363" s="130"/>
      <c r="R12363" s="214"/>
    </row>
    <row r="12364" spans="4:18">
      <c r="D12364" s="130"/>
      <c r="R12364" s="214"/>
    </row>
    <row r="12365" spans="4:18">
      <c r="D12365" s="130"/>
      <c r="R12365" s="214"/>
    </row>
    <row r="12366" spans="4:18">
      <c r="D12366" s="130"/>
      <c r="R12366" s="214"/>
    </row>
    <row r="12367" spans="4:18">
      <c r="D12367" s="130"/>
      <c r="R12367" s="214"/>
    </row>
    <row r="12368" spans="4:18">
      <c r="D12368" s="130"/>
      <c r="R12368" s="214"/>
    </row>
    <row r="12369" spans="4:18">
      <c r="D12369" s="130"/>
      <c r="R12369" s="214"/>
    </row>
    <row r="12370" spans="4:18">
      <c r="D12370" s="130"/>
      <c r="R12370" s="214"/>
    </row>
    <row r="12371" spans="4:18">
      <c r="D12371" s="130"/>
      <c r="R12371" s="214"/>
    </row>
    <row r="12372" spans="4:18">
      <c r="D12372" s="130"/>
      <c r="R12372" s="214"/>
    </row>
    <row r="12373" spans="4:18">
      <c r="D12373" s="130"/>
      <c r="R12373" s="214"/>
    </row>
    <row r="12374" spans="4:18">
      <c r="D12374" s="130"/>
      <c r="R12374" s="214"/>
    </row>
    <row r="12375" spans="4:18">
      <c r="D12375" s="130"/>
      <c r="R12375" s="214"/>
    </row>
    <row r="12376" spans="4:18">
      <c r="D12376" s="130"/>
      <c r="R12376" s="214"/>
    </row>
    <row r="12377" spans="4:18">
      <c r="D12377" s="130"/>
      <c r="R12377" s="214"/>
    </row>
    <row r="12378" spans="4:18">
      <c r="D12378" s="130"/>
      <c r="R12378" s="214"/>
    </row>
    <row r="12379" spans="4:18">
      <c r="D12379" s="130"/>
      <c r="R12379" s="214"/>
    </row>
    <row r="12380" spans="4:18">
      <c r="D12380" s="130"/>
      <c r="R12380" s="214"/>
    </row>
    <row r="12381" spans="4:18">
      <c r="D12381" s="130"/>
      <c r="R12381" s="214"/>
    </row>
    <row r="12382" spans="4:18">
      <c r="D12382" s="130"/>
      <c r="R12382" s="214"/>
    </row>
    <row r="12383" spans="4:18">
      <c r="D12383" s="130"/>
      <c r="R12383" s="214"/>
    </row>
    <row r="12384" spans="4:18">
      <c r="D12384" s="130"/>
      <c r="R12384" s="214"/>
    </row>
    <row r="12385" spans="4:18">
      <c r="D12385" s="130"/>
      <c r="R12385" s="214"/>
    </row>
    <row r="12386" spans="4:18">
      <c r="D12386" s="130"/>
      <c r="R12386" s="214"/>
    </row>
    <row r="12387" spans="4:18">
      <c r="D12387" s="130"/>
      <c r="R12387" s="214"/>
    </row>
    <row r="12388" spans="4:18">
      <c r="D12388" s="130"/>
      <c r="R12388" s="214"/>
    </row>
    <row r="12389" spans="4:18">
      <c r="D12389" s="130"/>
      <c r="R12389" s="214"/>
    </row>
    <row r="12390" spans="4:18">
      <c r="D12390" s="130"/>
      <c r="R12390" s="214"/>
    </row>
    <row r="12391" spans="4:18">
      <c r="D12391" s="130"/>
      <c r="R12391" s="214"/>
    </row>
    <row r="12392" spans="4:18">
      <c r="D12392" s="130"/>
      <c r="R12392" s="214"/>
    </row>
    <row r="12393" spans="4:18">
      <c r="D12393" s="130"/>
      <c r="R12393" s="214"/>
    </row>
    <row r="12394" spans="4:18">
      <c r="D12394" s="130"/>
      <c r="R12394" s="214"/>
    </row>
    <row r="12395" spans="4:18">
      <c r="D12395" s="130"/>
      <c r="R12395" s="214"/>
    </row>
    <row r="12396" spans="4:18">
      <c r="D12396" s="130"/>
      <c r="R12396" s="214"/>
    </row>
    <row r="12397" spans="4:18">
      <c r="D12397" s="130"/>
      <c r="R12397" s="214"/>
    </row>
    <row r="12398" spans="4:18">
      <c r="D12398" s="130"/>
      <c r="R12398" s="214"/>
    </row>
    <row r="12399" spans="4:18">
      <c r="D12399" s="130"/>
      <c r="R12399" s="214"/>
    </row>
    <row r="12400" spans="4:18">
      <c r="D12400" s="130"/>
      <c r="R12400" s="214"/>
    </row>
    <row r="12401" spans="4:18">
      <c r="D12401" s="130"/>
      <c r="R12401" s="214"/>
    </row>
    <row r="12402" spans="4:18">
      <c r="D12402" s="130"/>
      <c r="R12402" s="214"/>
    </row>
    <row r="12403" spans="4:18">
      <c r="D12403" s="130"/>
      <c r="R12403" s="214"/>
    </row>
    <row r="12404" spans="4:18">
      <c r="D12404" s="130"/>
      <c r="R12404" s="214"/>
    </row>
    <row r="12405" spans="4:18">
      <c r="D12405" s="130"/>
      <c r="R12405" s="214"/>
    </row>
    <row r="12406" spans="4:18">
      <c r="D12406" s="130"/>
      <c r="R12406" s="214"/>
    </row>
    <row r="12407" spans="4:18">
      <c r="D12407" s="130"/>
      <c r="R12407" s="214"/>
    </row>
    <row r="12408" spans="4:18">
      <c r="D12408" s="130"/>
      <c r="R12408" s="214"/>
    </row>
    <row r="12409" spans="4:18">
      <c r="D12409" s="130"/>
      <c r="R12409" s="214"/>
    </row>
    <row r="12410" spans="4:18">
      <c r="D12410" s="130"/>
      <c r="R12410" s="214"/>
    </row>
    <row r="12411" spans="4:18">
      <c r="D12411" s="130"/>
      <c r="R12411" s="214"/>
    </row>
    <row r="12412" spans="4:18">
      <c r="D12412" s="130"/>
      <c r="R12412" s="214"/>
    </row>
    <row r="12413" spans="4:18">
      <c r="D12413" s="130"/>
      <c r="R12413" s="214"/>
    </row>
    <row r="12414" spans="4:18">
      <c r="D12414" s="130"/>
      <c r="R12414" s="214"/>
    </row>
    <row r="12415" spans="4:18">
      <c r="D12415" s="130"/>
      <c r="R12415" s="214"/>
    </row>
    <row r="12416" spans="4:18">
      <c r="D12416" s="130"/>
      <c r="R12416" s="214"/>
    </row>
    <row r="12417" spans="4:18">
      <c r="D12417" s="130"/>
      <c r="R12417" s="214"/>
    </row>
    <row r="12418" spans="4:18">
      <c r="D12418" s="130"/>
      <c r="R12418" s="214"/>
    </row>
    <row r="12419" spans="4:18">
      <c r="D12419" s="130"/>
      <c r="R12419" s="214"/>
    </row>
    <row r="12420" spans="4:18">
      <c r="D12420" s="130"/>
      <c r="R12420" s="214"/>
    </row>
    <row r="12421" spans="4:18">
      <c r="D12421" s="130"/>
      <c r="R12421" s="214"/>
    </row>
    <row r="12422" spans="4:18">
      <c r="D12422" s="130"/>
      <c r="R12422" s="214"/>
    </row>
    <row r="12423" spans="4:18">
      <c r="D12423" s="130"/>
      <c r="R12423" s="214"/>
    </row>
    <row r="12424" spans="4:18">
      <c r="D12424" s="130"/>
      <c r="R12424" s="214"/>
    </row>
    <row r="12425" spans="4:18">
      <c r="D12425" s="130"/>
      <c r="R12425" s="214"/>
    </row>
    <row r="12426" spans="4:18">
      <c r="D12426" s="130"/>
      <c r="R12426" s="214"/>
    </row>
    <row r="12427" spans="4:18">
      <c r="D12427" s="130"/>
      <c r="R12427" s="214"/>
    </row>
    <row r="12428" spans="4:18">
      <c r="D12428" s="130"/>
      <c r="R12428" s="214"/>
    </row>
    <row r="12429" spans="4:18">
      <c r="D12429" s="130"/>
      <c r="R12429" s="214"/>
    </row>
    <row r="12430" spans="4:18">
      <c r="D12430" s="130"/>
      <c r="R12430" s="214"/>
    </row>
    <row r="12431" spans="4:18">
      <c r="D12431" s="130"/>
      <c r="R12431" s="214"/>
    </row>
    <row r="12432" spans="4:18">
      <c r="D12432" s="130"/>
      <c r="R12432" s="214"/>
    </row>
    <row r="12433" spans="4:18">
      <c r="D12433" s="130"/>
      <c r="R12433" s="214"/>
    </row>
    <row r="12434" spans="4:18">
      <c r="D12434" s="130"/>
      <c r="R12434" s="214"/>
    </row>
    <row r="12435" spans="4:18">
      <c r="D12435" s="130"/>
      <c r="R12435" s="214"/>
    </row>
    <row r="12436" spans="4:18">
      <c r="D12436" s="130"/>
      <c r="R12436" s="214"/>
    </row>
    <row r="12437" spans="4:18">
      <c r="D12437" s="130"/>
      <c r="R12437" s="214"/>
    </row>
    <row r="12438" spans="4:18">
      <c r="D12438" s="130"/>
      <c r="R12438" s="214"/>
    </row>
    <row r="12439" spans="4:18">
      <c r="D12439" s="130"/>
      <c r="R12439" s="214"/>
    </row>
    <row r="12440" spans="4:18">
      <c r="D12440" s="130"/>
      <c r="R12440" s="214"/>
    </row>
    <row r="12441" spans="4:18">
      <c r="D12441" s="130"/>
      <c r="R12441" s="214"/>
    </row>
    <row r="12442" spans="4:18">
      <c r="D12442" s="130"/>
      <c r="R12442" s="214"/>
    </row>
    <row r="12443" spans="4:18">
      <c r="D12443" s="130"/>
      <c r="R12443" s="214"/>
    </row>
    <row r="12444" spans="4:18">
      <c r="D12444" s="130"/>
      <c r="R12444" s="214"/>
    </row>
    <row r="12445" spans="4:18">
      <c r="D12445" s="130"/>
      <c r="R12445" s="214"/>
    </row>
    <row r="12446" spans="4:18">
      <c r="D12446" s="130"/>
      <c r="R12446" s="214"/>
    </row>
    <row r="12447" spans="4:18">
      <c r="D12447" s="130"/>
      <c r="R12447" s="214"/>
    </row>
    <row r="12448" spans="4:18">
      <c r="D12448" s="130"/>
      <c r="R12448" s="214"/>
    </row>
    <row r="12449" spans="4:18">
      <c r="D12449" s="130"/>
      <c r="R12449" s="214"/>
    </row>
    <row r="12450" spans="4:18">
      <c r="D12450" s="130"/>
      <c r="R12450" s="214"/>
    </row>
    <row r="12451" spans="4:18">
      <c r="D12451" s="130"/>
      <c r="R12451" s="214"/>
    </row>
    <row r="12452" spans="4:18">
      <c r="D12452" s="130"/>
      <c r="R12452" s="214"/>
    </row>
    <row r="12453" spans="4:18">
      <c r="D12453" s="130"/>
      <c r="R12453" s="214"/>
    </row>
    <row r="12454" spans="4:18">
      <c r="D12454" s="130"/>
      <c r="R12454" s="214"/>
    </row>
    <row r="12455" spans="4:18">
      <c r="D12455" s="130"/>
      <c r="R12455" s="214"/>
    </row>
    <row r="12456" spans="4:18">
      <c r="D12456" s="130"/>
      <c r="R12456" s="214"/>
    </row>
    <row r="12457" spans="4:18">
      <c r="D12457" s="130"/>
      <c r="R12457" s="214"/>
    </row>
    <row r="12458" spans="4:18">
      <c r="D12458" s="130"/>
      <c r="R12458" s="214"/>
    </row>
    <row r="12459" spans="4:18">
      <c r="D12459" s="130"/>
      <c r="R12459" s="214"/>
    </row>
    <row r="12460" spans="4:18">
      <c r="D12460" s="130"/>
      <c r="R12460" s="214"/>
    </row>
    <row r="12461" spans="4:18">
      <c r="D12461" s="130"/>
      <c r="R12461" s="214"/>
    </row>
    <row r="12462" spans="4:18">
      <c r="D12462" s="130"/>
      <c r="R12462" s="214"/>
    </row>
    <row r="12463" spans="4:18">
      <c r="D12463" s="130"/>
      <c r="R12463" s="214"/>
    </row>
    <row r="12464" spans="4:18">
      <c r="D12464" s="130"/>
      <c r="R12464" s="214"/>
    </row>
    <row r="12465" spans="4:18">
      <c r="D12465" s="130"/>
      <c r="R12465" s="214"/>
    </row>
    <row r="12466" spans="4:18">
      <c r="D12466" s="130"/>
      <c r="R12466" s="214"/>
    </row>
    <row r="12467" spans="4:18">
      <c r="D12467" s="130"/>
      <c r="R12467" s="214"/>
    </row>
    <row r="12468" spans="4:18">
      <c r="D12468" s="130"/>
      <c r="R12468" s="214"/>
    </row>
    <row r="12469" spans="4:18">
      <c r="D12469" s="130"/>
      <c r="R12469" s="214"/>
    </row>
    <row r="12470" spans="4:18">
      <c r="D12470" s="130"/>
      <c r="R12470" s="214"/>
    </row>
    <row r="12471" spans="4:18">
      <c r="D12471" s="130"/>
      <c r="R12471" s="214"/>
    </row>
    <row r="12472" spans="4:18">
      <c r="D12472" s="130"/>
      <c r="R12472" s="214"/>
    </row>
    <row r="12473" spans="4:18">
      <c r="D12473" s="130"/>
      <c r="R12473" s="214"/>
    </row>
    <row r="12474" spans="4:18">
      <c r="D12474" s="130"/>
      <c r="R12474" s="214"/>
    </row>
    <row r="12475" spans="4:18">
      <c r="D12475" s="130"/>
      <c r="R12475" s="214"/>
    </row>
    <row r="12476" spans="4:18">
      <c r="D12476" s="130"/>
      <c r="R12476" s="214"/>
    </row>
    <row r="12477" spans="4:18">
      <c r="D12477" s="130"/>
      <c r="R12477" s="214"/>
    </row>
    <row r="12478" spans="4:18">
      <c r="D12478" s="130"/>
      <c r="R12478" s="214"/>
    </row>
    <row r="12479" spans="4:18">
      <c r="D12479" s="130"/>
      <c r="R12479" s="214"/>
    </row>
    <row r="12480" spans="4:18">
      <c r="D12480" s="130"/>
      <c r="R12480" s="214"/>
    </row>
    <row r="12481" spans="4:18">
      <c r="D12481" s="130"/>
      <c r="R12481" s="214"/>
    </row>
    <row r="12482" spans="4:18">
      <c r="D12482" s="130"/>
      <c r="R12482" s="214"/>
    </row>
    <row r="12483" spans="4:18">
      <c r="D12483" s="130"/>
      <c r="R12483" s="214"/>
    </row>
    <row r="12484" spans="4:18">
      <c r="D12484" s="130"/>
      <c r="R12484" s="214"/>
    </row>
    <row r="12485" spans="4:18">
      <c r="D12485" s="130"/>
      <c r="R12485" s="214"/>
    </row>
    <row r="12486" spans="4:18">
      <c r="D12486" s="130"/>
      <c r="R12486" s="214"/>
    </row>
    <row r="12487" spans="4:18">
      <c r="D12487" s="130"/>
      <c r="R12487" s="214"/>
    </row>
    <row r="12488" spans="4:18">
      <c r="D12488" s="130"/>
      <c r="R12488" s="214"/>
    </row>
    <row r="12489" spans="4:18">
      <c r="D12489" s="130"/>
      <c r="R12489" s="214"/>
    </row>
    <row r="12490" spans="4:18">
      <c r="D12490" s="130"/>
      <c r="R12490" s="214"/>
    </row>
    <row r="12491" spans="4:18">
      <c r="D12491" s="130"/>
      <c r="R12491" s="214"/>
    </row>
    <row r="12492" spans="4:18">
      <c r="D12492" s="130"/>
      <c r="R12492" s="214"/>
    </row>
    <row r="12493" spans="4:18">
      <c r="D12493" s="130"/>
      <c r="R12493" s="214"/>
    </row>
    <row r="12494" spans="4:18">
      <c r="D12494" s="130"/>
      <c r="R12494" s="214"/>
    </row>
    <row r="12495" spans="4:18">
      <c r="D12495" s="130"/>
      <c r="R12495" s="214"/>
    </row>
    <row r="12496" spans="4:18">
      <c r="D12496" s="130"/>
      <c r="R12496" s="214"/>
    </row>
    <row r="12497" spans="4:18">
      <c r="D12497" s="130"/>
      <c r="R12497" s="214"/>
    </row>
    <row r="12498" spans="4:18">
      <c r="D12498" s="130"/>
      <c r="R12498" s="214"/>
    </row>
    <row r="12499" spans="4:18">
      <c r="D12499" s="130"/>
      <c r="R12499" s="214"/>
    </row>
    <row r="12500" spans="4:18">
      <c r="D12500" s="130"/>
      <c r="R12500" s="214"/>
    </row>
    <row r="12501" spans="4:18">
      <c r="D12501" s="130"/>
      <c r="R12501" s="214"/>
    </row>
    <row r="12502" spans="4:18">
      <c r="D12502" s="130"/>
      <c r="R12502" s="214"/>
    </row>
    <row r="12503" spans="4:18">
      <c r="D12503" s="130"/>
      <c r="R12503" s="214"/>
    </row>
    <row r="12504" spans="4:18">
      <c r="D12504" s="130"/>
      <c r="R12504" s="214"/>
    </row>
    <row r="12505" spans="4:18">
      <c r="D12505" s="130"/>
      <c r="R12505" s="214"/>
    </row>
    <row r="12506" spans="4:18">
      <c r="D12506" s="130"/>
      <c r="R12506" s="214"/>
    </row>
    <row r="12507" spans="4:18">
      <c r="D12507" s="130"/>
      <c r="R12507" s="214"/>
    </row>
    <row r="12508" spans="4:18">
      <c r="D12508" s="130"/>
      <c r="R12508" s="214"/>
    </row>
    <row r="12509" spans="4:18">
      <c r="D12509" s="130"/>
      <c r="R12509" s="214"/>
    </row>
    <row r="12510" spans="4:18">
      <c r="D12510" s="130"/>
      <c r="R12510" s="214"/>
    </row>
    <row r="12511" spans="4:18">
      <c r="D12511" s="130"/>
      <c r="R12511" s="214"/>
    </row>
    <row r="12512" spans="4:18">
      <c r="D12512" s="130"/>
      <c r="R12512" s="214"/>
    </row>
    <row r="12513" spans="4:18">
      <c r="D12513" s="130"/>
      <c r="R12513" s="214"/>
    </row>
    <row r="12514" spans="4:18">
      <c r="D12514" s="130"/>
      <c r="R12514" s="214"/>
    </row>
    <row r="12515" spans="4:18">
      <c r="D12515" s="130"/>
      <c r="R12515" s="214"/>
    </row>
    <row r="12516" spans="4:18">
      <c r="D12516" s="130"/>
      <c r="R12516" s="214"/>
    </row>
    <row r="12517" spans="4:18">
      <c r="D12517" s="130"/>
      <c r="R12517" s="214"/>
    </row>
    <row r="12518" spans="4:18">
      <c r="D12518" s="130"/>
      <c r="R12518" s="214"/>
    </row>
    <row r="12519" spans="4:18">
      <c r="D12519" s="130"/>
      <c r="R12519" s="214"/>
    </row>
    <row r="12520" spans="4:18">
      <c r="D12520" s="130"/>
      <c r="R12520" s="214"/>
    </row>
    <row r="12521" spans="4:18">
      <c r="D12521" s="130"/>
      <c r="R12521" s="214"/>
    </row>
    <row r="12522" spans="4:18">
      <c r="D12522" s="130"/>
      <c r="R12522" s="214"/>
    </row>
    <row r="12523" spans="4:18">
      <c r="D12523" s="130"/>
      <c r="R12523" s="214"/>
    </row>
    <row r="12524" spans="4:18">
      <c r="D12524" s="130"/>
      <c r="R12524" s="214"/>
    </row>
    <row r="12525" spans="4:18">
      <c r="D12525" s="130"/>
      <c r="R12525" s="214"/>
    </row>
    <row r="12526" spans="4:18">
      <c r="D12526" s="130"/>
      <c r="R12526" s="214"/>
    </row>
    <row r="12527" spans="4:18">
      <c r="D12527" s="130"/>
      <c r="R12527" s="214"/>
    </row>
    <row r="12528" spans="4:18">
      <c r="D12528" s="130"/>
      <c r="R12528" s="214"/>
    </row>
    <row r="12529" spans="4:18">
      <c r="D12529" s="130"/>
      <c r="R12529" s="214"/>
    </row>
    <row r="12530" spans="4:18">
      <c r="D12530" s="130"/>
      <c r="R12530" s="214"/>
    </row>
    <row r="12531" spans="4:18">
      <c r="D12531" s="130"/>
      <c r="R12531" s="214"/>
    </row>
    <row r="12532" spans="4:18">
      <c r="D12532" s="130"/>
      <c r="R12532" s="214"/>
    </row>
    <row r="12533" spans="4:18">
      <c r="D12533" s="130"/>
      <c r="R12533" s="214"/>
    </row>
    <row r="12534" spans="4:18">
      <c r="D12534" s="130"/>
      <c r="R12534" s="214"/>
    </row>
    <row r="12535" spans="4:18">
      <c r="D12535" s="130"/>
      <c r="R12535" s="214"/>
    </row>
    <row r="12536" spans="4:18">
      <c r="D12536" s="130"/>
      <c r="R12536" s="214"/>
    </row>
    <row r="12537" spans="4:18">
      <c r="D12537" s="130"/>
      <c r="R12537" s="214"/>
    </row>
    <row r="12538" spans="4:18">
      <c r="D12538" s="130"/>
      <c r="R12538" s="214"/>
    </row>
    <row r="12539" spans="4:18">
      <c r="D12539" s="130"/>
      <c r="R12539" s="214"/>
    </row>
    <row r="12540" spans="4:18">
      <c r="D12540" s="130"/>
      <c r="R12540" s="214"/>
    </row>
    <row r="12541" spans="4:18">
      <c r="D12541" s="130"/>
      <c r="R12541" s="214"/>
    </row>
    <row r="12542" spans="4:18">
      <c r="D12542" s="130"/>
      <c r="R12542" s="214"/>
    </row>
    <row r="12543" spans="4:18">
      <c r="D12543" s="130"/>
      <c r="R12543" s="214"/>
    </row>
    <row r="12544" spans="4:18">
      <c r="D12544" s="130"/>
      <c r="R12544" s="214"/>
    </row>
    <row r="12545" spans="4:18">
      <c r="D12545" s="130"/>
      <c r="R12545" s="214"/>
    </row>
    <row r="12546" spans="4:18">
      <c r="D12546" s="130"/>
      <c r="R12546" s="214"/>
    </row>
    <row r="12547" spans="4:18">
      <c r="D12547" s="130"/>
      <c r="R12547" s="214"/>
    </row>
    <row r="12548" spans="4:18">
      <c r="D12548" s="130"/>
      <c r="R12548" s="214"/>
    </row>
    <row r="12549" spans="4:18">
      <c r="D12549" s="130"/>
      <c r="R12549" s="214"/>
    </row>
    <row r="12550" spans="4:18">
      <c r="D12550" s="130"/>
      <c r="R12550" s="214"/>
    </row>
    <row r="12551" spans="4:18">
      <c r="D12551" s="130"/>
      <c r="R12551" s="214"/>
    </row>
    <row r="12552" spans="4:18">
      <c r="D12552" s="130"/>
      <c r="R12552" s="214"/>
    </row>
    <row r="12553" spans="4:18">
      <c r="D12553" s="130"/>
      <c r="R12553" s="214"/>
    </row>
    <row r="12554" spans="4:18">
      <c r="D12554" s="130"/>
      <c r="R12554" s="214"/>
    </row>
    <row r="12555" spans="4:18">
      <c r="D12555" s="130"/>
      <c r="R12555" s="214"/>
    </row>
    <row r="12556" spans="4:18">
      <c r="D12556" s="130"/>
      <c r="R12556" s="214"/>
    </row>
    <row r="12557" spans="4:18">
      <c r="D12557" s="130"/>
      <c r="R12557" s="214"/>
    </row>
    <row r="12558" spans="4:18">
      <c r="D12558" s="130"/>
      <c r="R12558" s="214"/>
    </row>
    <row r="12559" spans="4:18">
      <c r="D12559" s="130"/>
      <c r="R12559" s="214"/>
    </row>
    <row r="12560" spans="4:18">
      <c r="D12560" s="130"/>
      <c r="R12560" s="214"/>
    </row>
    <row r="12561" spans="4:18">
      <c r="D12561" s="130"/>
      <c r="R12561" s="214"/>
    </row>
    <row r="12562" spans="4:18">
      <c r="D12562" s="130"/>
      <c r="R12562" s="214"/>
    </row>
    <row r="12563" spans="4:18">
      <c r="D12563" s="130"/>
      <c r="R12563" s="214"/>
    </row>
    <row r="12564" spans="4:18">
      <c r="D12564" s="130"/>
      <c r="R12564" s="214"/>
    </row>
    <row r="12565" spans="4:18">
      <c r="D12565" s="130"/>
      <c r="R12565" s="214"/>
    </row>
    <row r="12566" spans="4:18">
      <c r="D12566" s="130"/>
      <c r="R12566" s="214"/>
    </row>
    <row r="12567" spans="4:18">
      <c r="D12567" s="130"/>
      <c r="R12567" s="214"/>
    </row>
    <row r="12568" spans="4:18">
      <c r="D12568" s="130"/>
      <c r="R12568" s="214"/>
    </row>
    <row r="12569" spans="4:18">
      <c r="D12569" s="130"/>
      <c r="R12569" s="214"/>
    </row>
    <row r="12570" spans="4:18">
      <c r="D12570" s="130"/>
      <c r="R12570" s="214"/>
    </row>
    <row r="12571" spans="4:18">
      <c r="D12571" s="130"/>
      <c r="R12571" s="214"/>
    </row>
    <row r="12572" spans="4:18">
      <c r="D12572" s="130"/>
      <c r="R12572" s="214"/>
    </row>
    <row r="12573" spans="4:18">
      <c r="D12573" s="130"/>
      <c r="R12573" s="214"/>
    </row>
    <row r="12574" spans="4:18">
      <c r="D12574" s="130"/>
      <c r="R12574" s="214"/>
    </row>
    <row r="12575" spans="4:18">
      <c r="D12575" s="130"/>
      <c r="R12575" s="214"/>
    </row>
    <row r="12576" spans="4:18">
      <c r="D12576" s="130"/>
      <c r="R12576" s="214"/>
    </row>
    <row r="12577" spans="4:18">
      <c r="D12577" s="130"/>
      <c r="R12577" s="214"/>
    </row>
    <row r="12578" spans="4:18">
      <c r="D12578" s="130"/>
      <c r="R12578" s="214"/>
    </row>
    <row r="12579" spans="4:18">
      <c r="D12579" s="130"/>
      <c r="R12579" s="214"/>
    </row>
    <row r="12580" spans="4:18">
      <c r="D12580" s="130"/>
      <c r="R12580" s="214"/>
    </row>
    <row r="12581" spans="4:18">
      <c r="D12581" s="130"/>
      <c r="R12581" s="214"/>
    </row>
    <row r="12582" spans="4:18">
      <c r="D12582" s="130"/>
      <c r="R12582" s="214"/>
    </row>
    <row r="12583" spans="4:18">
      <c r="D12583" s="130"/>
      <c r="R12583" s="214"/>
    </row>
    <row r="12584" spans="4:18">
      <c r="D12584" s="130"/>
      <c r="R12584" s="214"/>
    </row>
    <row r="12585" spans="4:18">
      <c r="D12585" s="130"/>
      <c r="R12585" s="214"/>
    </row>
    <row r="12586" spans="4:18">
      <c r="D12586" s="130"/>
      <c r="R12586" s="214"/>
    </row>
    <row r="12587" spans="4:18">
      <c r="D12587" s="130"/>
      <c r="R12587" s="214"/>
    </row>
    <row r="12588" spans="4:18">
      <c r="D12588" s="130"/>
      <c r="R12588" s="214"/>
    </row>
    <row r="12589" spans="4:18">
      <c r="D12589" s="130"/>
      <c r="R12589" s="214"/>
    </row>
    <row r="12590" spans="4:18">
      <c r="D12590" s="130"/>
      <c r="R12590" s="214"/>
    </row>
    <row r="12591" spans="4:18">
      <c r="D12591" s="130"/>
      <c r="R12591" s="214"/>
    </row>
    <row r="12592" spans="4:18">
      <c r="D12592" s="130"/>
      <c r="R12592" s="214"/>
    </row>
    <row r="12593" spans="4:18">
      <c r="D12593" s="130"/>
      <c r="R12593" s="214"/>
    </row>
    <row r="12594" spans="4:18">
      <c r="D12594" s="130"/>
      <c r="R12594" s="214"/>
    </row>
    <row r="12595" spans="4:18">
      <c r="D12595" s="130"/>
      <c r="R12595" s="214"/>
    </row>
    <row r="12596" spans="4:18">
      <c r="D12596" s="130"/>
      <c r="R12596" s="214"/>
    </row>
    <row r="12597" spans="4:18">
      <c r="D12597" s="130"/>
      <c r="R12597" s="214"/>
    </row>
    <row r="12598" spans="4:18">
      <c r="D12598" s="130"/>
      <c r="R12598" s="214"/>
    </row>
    <row r="12599" spans="4:18">
      <c r="D12599" s="130"/>
      <c r="R12599" s="214"/>
    </row>
    <row r="12600" spans="4:18">
      <c r="D12600" s="130"/>
      <c r="R12600" s="214"/>
    </row>
    <row r="12601" spans="4:18">
      <c r="D12601" s="130"/>
      <c r="R12601" s="214"/>
    </row>
    <row r="12602" spans="4:18">
      <c r="D12602" s="130"/>
      <c r="R12602" s="214"/>
    </row>
    <row r="12603" spans="4:18">
      <c r="D12603" s="130"/>
      <c r="R12603" s="214"/>
    </row>
    <row r="12604" spans="4:18">
      <c r="D12604" s="130"/>
      <c r="R12604" s="214"/>
    </row>
    <row r="12605" spans="4:18">
      <c r="D12605" s="130"/>
      <c r="R12605" s="214"/>
    </row>
    <row r="12606" spans="4:18">
      <c r="D12606" s="130"/>
      <c r="R12606" s="214"/>
    </row>
    <row r="12607" spans="4:18">
      <c r="D12607" s="130"/>
      <c r="R12607" s="214"/>
    </row>
    <row r="12608" spans="4:18">
      <c r="D12608" s="130"/>
      <c r="R12608" s="214"/>
    </row>
    <row r="12609" spans="4:18">
      <c r="D12609" s="130"/>
      <c r="R12609" s="214"/>
    </row>
    <row r="12610" spans="4:18">
      <c r="D12610" s="130"/>
      <c r="R12610" s="214"/>
    </row>
    <row r="12611" spans="4:18">
      <c r="D12611" s="130"/>
      <c r="R12611" s="214"/>
    </row>
    <row r="12612" spans="4:18">
      <c r="D12612" s="130"/>
      <c r="R12612" s="214"/>
    </row>
    <row r="12613" spans="4:18">
      <c r="D12613" s="130"/>
      <c r="R12613" s="214"/>
    </row>
    <row r="12614" spans="4:18">
      <c r="D12614" s="130"/>
      <c r="R12614" s="214"/>
    </row>
    <row r="12615" spans="4:18">
      <c r="D12615" s="130"/>
      <c r="R12615" s="214"/>
    </row>
    <row r="12616" spans="4:18">
      <c r="D12616" s="130"/>
      <c r="R12616" s="214"/>
    </row>
    <row r="12617" spans="4:18">
      <c r="D12617" s="130"/>
      <c r="R12617" s="214"/>
    </row>
    <row r="12618" spans="4:18">
      <c r="D12618" s="130"/>
      <c r="R12618" s="214"/>
    </row>
    <row r="12619" spans="4:18">
      <c r="D12619" s="130"/>
      <c r="R12619" s="214"/>
    </row>
    <row r="12620" spans="4:18">
      <c r="D12620" s="130"/>
      <c r="R12620" s="214"/>
    </row>
    <row r="12621" spans="4:18">
      <c r="D12621" s="130"/>
      <c r="R12621" s="214"/>
    </row>
    <row r="12622" spans="4:18">
      <c r="D12622" s="130"/>
      <c r="R12622" s="214"/>
    </row>
    <row r="12623" spans="4:18">
      <c r="D12623" s="130"/>
      <c r="R12623" s="214"/>
    </row>
    <row r="12624" spans="4:18">
      <c r="D12624" s="130"/>
      <c r="R12624" s="214"/>
    </row>
    <row r="12625" spans="4:18">
      <c r="D12625" s="130"/>
      <c r="R12625" s="214"/>
    </row>
    <row r="12626" spans="4:18">
      <c r="D12626" s="130"/>
      <c r="R12626" s="214"/>
    </row>
    <row r="12627" spans="4:18">
      <c r="D12627" s="130"/>
      <c r="R12627" s="214"/>
    </row>
    <row r="12628" spans="4:18">
      <c r="D12628" s="130"/>
      <c r="R12628" s="214"/>
    </row>
    <row r="12629" spans="4:18">
      <c r="D12629" s="130"/>
      <c r="R12629" s="214"/>
    </row>
    <row r="12630" spans="4:18">
      <c r="D12630" s="130"/>
      <c r="R12630" s="214"/>
    </row>
    <row r="12631" spans="4:18">
      <c r="D12631" s="130"/>
      <c r="R12631" s="214"/>
    </row>
    <row r="12632" spans="4:18">
      <c r="D12632" s="130"/>
      <c r="R12632" s="214"/>
    </row>
    <row r="12633" spans="4:18">
      <c r="D12633" s="130"/>
      <c r="R12633" s="214"/>
    </row>
    <row r="12634" spans="4:18">
      <c r="D12634" s="130"/>
      <c r="R12634" s="214"/>
    </row>
    <row r="12635" spans="4:18">
      <c r="D12635" s="130"/>
      <c r="R12635" s="214"/>
    </row>
    <row r="12636" spans="4:18">
      <c r="D12636" s="130"/>
      <c r="R12636" s="214"/>
    </row>
    <row r="12637" spans="4:18">
      <c r="D12637" s="130"/>
      <c r="R12637" s="214"/>
    </row>
    <row r="12638" spans="4:18">
      <c r="D12638" s="130"/>
      <c r="R12638" s="214"/>
    </row>
    <row r="12639" spans="4:18">
      <c r="D12639" s="130"/>
      <c r="R12639" s="214"/>
    </row>
    <row r="12640" spans="4:18">
      <c r="D12640" s="130"/>
      <c r="R12640" s="214"/>
    </row>
    <row r="12641" spans="4:18">
      <c r="D12641" s="130"/>
      <c r="R12641" s="214"/>
    </row>
    <row r="12642" spans="4:18">
      <c r="D12642" s="130"/>
      <c r="R12642" s="214"/>
    </row>
    <row r="12643" spans="4:18">
      <c r="D12643" s="130"/>
      <c r="R12643" s="214"/>
    </row>
    <row r="12644" spans="4:18">
      <c r="D12644" s="130"/>
      <c r="R12644" s="214"/>
    </row>
    <row r="12645" spans="4:18">
      <c r="D12645" s="130"/>
      <c r="R12645" s="214"/>
    </row>
    <row r="12646" spans="4:18">
      <c r="D12646" s="130"/>
      <c r="R12646" s="214"/>
    </row>
    <row r="12647" spans="4:18">
      <c r="D12647" s="130"/>
      <c r="R12647" s="214"/>
    </row>
    <row r="12648" spans="4:18">
      <c r="D12648" s="130"/>
      <c r="R12648" s="214"/>
    </row>
    <row r="12649" spans="4:18">
      <c r="D12649" s="130"/>
      <c r="R12649" s="214"/>
    </row>
    <row r="12650" spans="4:18">
      <c r="D12650" s="130"/>
      <c r="R12650" s="214"/>
    </row>
    <row r="12651" spans="4:18">
      <c r="D12651" s="130"/>
      <c r="R12651" s="214"/>
    </row>
    <row r="12652" spans="4:18">
      <c r="D12652" s="130"/>
      <c r="R12652" s="214"/>
    </row>
    <row r="12653" spans="4:18">
      <c r="D12653" s="130"/>
      <c r="R12653" s="214"/>
    </row>
    <row r="12654" spans="4:18">
      <c r="D12654" s="130"/>
      <c r="R12654" s="214"/>
    </row>
    <row r="12655" spans="4:18">
      <c r="D12655" s="130"/>
      <c r="R12655" s="214"/>
    </row>
    <row r="12656" spans="4:18">
      <c r="D12656" s="130"/>
      <c r="R12656" s="214"/>
    </row>
    <row r="12657" spans="4:18">
      <c r="D12657" s="130"/>
      <c r="R12657" s="214"/>
    </row>
    <row r="12658" spans="4:18">
      <c r="D12658" s="130"/>
      <c r="R12658" s="214"/>
    </row>
    <row r="12659" spans="4:18">
      <c r="D12659" s="130"/>
      <c r="R12659" s="214"/>
    </row>
    <row r="12660" spans="4:18">
      <c r="D12660" s="130"/>
      <c r="R12660" s="214"/>
    </row>
    <row r="12661" spans="4:18">
      <c r="D12661" s="130"/>
      <c r="R12661" s="214"/>
    </row>
    <row r="12662" spans="4:18">
      <c r="D12662" s="130"/>
      <c r="R12662" s="214"/>
    </row>
    <row r="12663" spans="4:18">
      <c r="D12663" s="130"/>
      <c r="R12663" s="214"/>
    </row>
    <row r="12664" spans="4:18">
      <c r="D12664" s="130"/>
      <c r="R12664" s="214"/>
    </row>
    <row r="12665" spans="4:18">
      <c r="D12665" s="130"/>
      <c r="R12665" s="214"/>
    </row>
    <row r="12666" spans="4:18">
      <c r="D12666" s="130"/>
      <c r="R12666" s="214"/>
    </row>
    <row r="12667" spans="4:18">
      <c r="D12667" s="130"/>
      <c r="R12667" s="214"/>
    </row>
    <row r="12668" spans="4:18">
      <c r="D12668" s="130"/>
      <c r="R12668" s="214"/>
    </row>
    <row r="12669" spans="4:18">
      <c r="D12669" s="130"/>
      <c r="R12669" s="214"/>
    </row>
    <row r="12670" spans="4:18">
      <c r="D12670" s="130"/>
      <c r="R12670" s="214"/>
    </row>
    <row r="12671" spans="4:18">
      <c r="D12671" s="130"/>
      <c r="R12671" s="214"/>
    </row>
    <row r="12672" spans="4:18">
      <c r="D12672" s="130"/>
      <c r="R12672" s="214"/>
    </row>
    <row r="12673" spans="4:18">
      <c r="D12673" s="130"/>
      <c r="R12673" s="214"/>
    </row>
    <row r="12674" spans="4:18">
      <c r="D12674" s="130"/>
      <c r="R12674" s="214"/>
    </row>
    <row r="12675" spans="4:18">
      <c r="D12675" s="130"/>
      <c r="R12675" s="214"/>
    </row>
    <row r="12676" spans="4:18">
      <c r="D12676" s="130"/>
      <c r="R12676" s="214"/>
    </row>
    <row r="12677" spans="4:18">
      <c r="D12677" s="130"/>
      <c r="R12677" s="214"/>
    </row>
    <row r="12678" spans="4:18">
      <c r="D12678" s="130"/>
      <c r="R12678" s="214"/>
    </row>
    <row r="12679" spans="4:18">
      <c r="D12679" s="130"/>
      <c r="R12679" s="214"/>
    </row>
    <row r="12680" spans="4:18">
      <c r="D12680" s="130"/>
      <c r="R12680" s="214"/>
    </row>
    <row r="12681" spans="4:18">
      <c r="D12681" s="130"/>
      <c r="R12681" s="214"/>
    </row>
    <row r="12682" spans="4:18">
      <c r="D12682" s="130"/>
      <c r="R12682" s="214"/>
    </row>
    <row r="12683" spans="4:18">
      <c r="D12683" s="130"/>
      <c r="R12683" s="214"/>
    </row>
    <row r="12684" spans="4:18">
      <c r="D12684" s="130"/>
      <c r="R12684" s="214"/>
    </row>
    <row r="12685" spans="4:18">
      <c r="D12685" s="130"/>
      <c r="R12685" s="214"/>
    </row>
    <row r="12686" spans="4:18">
      <c r="D12686" s="130"/>
      <c r="R12686" s="214"/>
    </row>
    <row r="12687" spans="4:18">
      <c r="D12687" s="130"/>
      <c r="R12687" s="214"/>
    </row>
    <row r="12688" spans="4:18">
      <c r="D12688" s="130"/>
      <c r="R12688" s="214"/>
    </row>
    <row r="12689" spans="4:18">
      <c r="D12689" s="130"/>
      <c r="R12689" s="214"/>
    </row>
    <row r="12690" spans="4:18">
      <c r="D12690" s="130"/>
      <c r="R12690" s="214"/>
    </row>
    <row r="12691" spans="4:18">
      <c r="D12691" s="130"/>
      <c r="R12691" s="214"/>
    </row>
    <row r="12692" spans="4:18">
      <c r="D12692" s="130"/>
      <c r="R12692" s="214"/>
    </row>
    <row r="12693" spans="4:18">
      <c r="D12693" s="130"/>
      <c r="R12693" s="214"/>
    </row>
    <row r="12694" spans="4:18">
      <c r="D12694" s="130"/>
      <c r="R12694" s="214"/>
    </row>
    <row r="12695" spans="4:18">
      <c r="D12695" s="130"/>
      <c r="R12695" s="214"/>
    </row>
    <row r="12696" spans="4:18">
      <c r="D12696" s="130"/>
      <c r="R12696" s="214"/>
    </row>
    <row r="12697" spans="4:18">
      <c r="D12697" s="130"/>
      <c r="R12697" s="214"/>
    </row>
    <row r="12698" spans="4:18">
      <c r="D12698" s="130"/>
      <c r="R12698" s="214"/>
    </row>
    <row r="12699" spans="4:18">
      <c r="D12699" s="130"/>
      <c r="R12699" s="214"/>
    </row>
    <row r="12700" spans="4:18">
      <c r="D12700" s="130"/>
      <c r="R12700" s="214"/>
    </row>
    <row r="12701" spans="4:18">
      <c r="D12701" s="130"/>
      <c r="R12701" s="214"/>
    </row>
    <row r="12702" spans="4:18">
      <c r="D12702" s="130"/>
      <c r="R12702" s="214"/>
    </row>
    <row r="12703" spans="4:18">
      <c r="D12703" s="130"/>
      <c r="R12703" s="214"/>
    </row>
    <row r="12704" spans="4:18">
      <c r="D12704" s="130"/>
      <c r="R12704" s="214"/>
    </row>
    <row r="12705" spans="4:18">
      <c r="D12705" s="130"/>
      <c r="R12705" s="214"/>
    </row>
    <row r="12706" spans="4:18">
      <c r="D12706" s="130"/>
      <c r="R12706" s="214"/>
    </row>
    <row r="12707" spans="4:18">
      <c r="D12707" s="130"/>
      <c r="R12707" s="214"/>
    </row>
    <row r="12708" spans="4:18">
      <c r="D12708" s="130"/>
      <c r="R12708" s="214"/>
    </row>
    <row r="12709" spans="4:18">
      <c r="D12709" s="130"/>
      <c r="R12709" s="214"/>
    </row>
    <row r="12710" spans="4:18">
      <c r="D12710" s="130"/>
      <c r="R12710" s="214"/>
    </row>
    <row r="12711" spans="4:18">
      <c r="D12711" s="130"/>
      <c r="R12711" s="214"/>
    </row>
    <row r="12712" spans="4:18">
      <c r="D12712" s="130"/>
      <c r="R12712" s="214"/>
    </row>
    <row r="12713" spans="4:18">
      <c r="D12713" s="130"/>
      <c r="R12713" s="214"/>
    </row>
    <row r="12714" spans="4:18">
      <c r="D12714" s="130"/>
      <c r="R12714" s="214"/>
    </row>
    <row r="12715" spans="4:18">
      <c r="D12715" s="130"/>
      <c r="R12715" s="214"/>
    </row>
    <row r="12716" spans="4:18">
      <c r="D12716" s="130"/>
      <c r="R12716" s="214"/>
    </row>
    <row r="12717" spans="4:18">
      <c r="D12717" s="130"/>
      <c r="R12717" s="214"/>
    </row>
    <row r="12718" spans="4:18">
      <c r="D12718" s="130"/>
      <c r="R12718" s="214"/>
    </row>
    <row r="12719" spans="4:18">
      <c r="D12719" s="130"/>
      <c r="R12719" s="214"/>
    </row>
    <row r="12720" spans="4:18">
      <c r="D12720" s="130"/>
      <c r="R12720" s="214"/>
    </row>
    <row r="12721" spans="4:18">
      <c r="D12721" s="130"/>
      <c r="R12721" s="214"/>
    </row>
    <row r="12722" spans="4:18">
      <c r="D12722" s="130"/>
      <c r="R12722" s="214"/>
    </row>
    <row r="12723" spans="4:18">
      <c r="D12723" s="130"/>
      <c r="R12723" s="214"/>
    </row>
    <row r="12724" spans="4:18">
      <c r="D12724" s="130"/>
      <c r="R12724" s="214"/>
    </row>
    <row r="12725" spans="4:18">
      <c r="D12725" s="130"/>
      <c r="R12725" s="214"/>
    </row>
    <row r="12726" spans="4:18">
      <c r="D12726" s="130"/>
      <c r="R12726" s="214"/>
    </row>
    <row r="12727" spans="4:18">
      <c r="D12727" s="130"/>
      <c r="R12727" s="214"/>
    </row>
    <row r="12728" spans="4:18">
      <c r="D12728" s="130"/>
      <c r="R12728" s="214"/>
    </row>
    <row r="12729" spans="4:18">
      <c r="D12729" s="130"/>
      <c r="R12729" s="214"/>
    </row>
    <row r="12730" spans="4:18">
      <c r="D12730" s="130"/>
      <c r="R12730" s="214"/>
    </row>
    <row r="12731" spans="4:18">
      <c r="D12731" s="130"/>
      <c r="R12731" s="214"/>
    </row>
    <row r="12732" spans="4:18">
      <c r="D12732" s="130"/>
      <c r="R12732" s="214"/>
    </row>
    <row r="12733" spans="4:18">
      <c r="D12733" s="130"/>
      <c r="R12733" s="214"/>
    </row>
    <row r="12734" spans="4:18">
      <c r="D12734" s="130"/>
      <c r="R12734" s="214"/>
    </row>
    <row r="12735" spans="4:18">
      <c r="D12735" s="130"/>
      <c r="R12735" s="214"/>
    </row>
    <row r="12736" spans="4:18">
      <c r="D12736" s="130"/>
      <c r="R12736" s="214"/>
    </row>
    <row r="12737" spans="4:18">
      <c r="D12737" s="130"/>
      <c r="R12737" s="214"/>
    </row>
    <row r="12738" spans="4:18">
      <c r="D12738" s="130"/>
      <c r="R12738" s="214"/>
    </row>
    <row r="12739" spans="4:18">
      <c r="D12739" s="130"/>
      <c r="R12739" s="214"/>
    </row>
    <row r="12740" spans="4:18">
      <c r="D12740" s="130"/>
      <c r="R12740" s="214"/>
    </row>
    <row r="12741" spans="4:18">
      <c r="D12741" s="130"/>
      <c r="R12741" s="214"/>
    </row>
    <row r="12742" spans="4:18">
      <c r="D12742" s="130"/>
      <c r="R12742" s="214"/>
    </row>
    <row r="12743" spans="4:18">
      <c r="D12743" s="130"/>
      <c r="R12743" s="214"/>
    </row>
    <row r="12744" spans="4:18">
      <c r="D12744" s="130"/>
      <c r="R12744" s="214"/>
    </row>
    <row r="12745" spans="4:18">
      <c r="D12745" s="130"/>
      <c r="R12745" s="214"/>
    </row>
    <row r="12746" spans="4:18">
      <c r="D12746" s="130"/>
      <c r="R12746" s="214"/>
    </row>
    <row r="12747" spans="4:18">
      <c r="D12747" s="130"/>
      <c r="R12747" s="214"/>
    </row>
    <row r="12748" spans="4:18">
      <c r="D12748" s="130"/>
      <c r="R12748" s="214"/>
    </row>
    <row r="12749" spans="4:18">
      <c r="D12749" s="130"/>
      <c r="R12749" s="214"/>
    </row>
    <row r="12750" spans="4:18">
      <c r="D12750" s="130"/>
      <c r="R12750" s="214"/>
    </row>
    <row r="12751" spans="4:18">
      <c r="D12751" s="130"/>
      <c r="R12751" s="214"/>
    </row>
    <row r="12752" spans="4:18">
      <c r="D12752" s="130"/>
      <c r="R12752" s="214"/>
    </row>
    <row r="12753" spans="4:18">
      <c r="D12753" s="130"/>
      <c r="R12753" s="214"/>
    </row>
    <row r="12754" spans="4:18">
      <c r="D12754" s="130"/>
      <c r="R12754" s="214"/>
    </row>
    <row r="12755" spans="4:18">
      <c r="D12755" s="130"/>
      <c r="R12755" s="214"/>
    </row>
    <row r="12756" spans="4:18">
      <c r="D12756" s="130"/>
      <c r="R12756" s="214"/>
    </row>
    <row r="12757" spans="4:18">
      <c r="D12757" s="130"/>
      <c r="R12757" s="214"/>
    </row>
    <row r="12758" spans="4:18">
      <c r="D12758" s="130"/>
      <c r="R12758" s="214"/>
    </row>
    <row r="12759" spans="4:18">
      <c r="D12759" s="130"/>
      <c r="R12759" s="214"/>
    </row>
    <row r="12760" spans="4:18">
      <c r="D12760" s="130"/>
      <c r="R12760" s="214"/>
    </row>
    <row r="12761" spans="4:18">
      <c r="D12761" s="130"/>
      <c r="R12761" s="214"/>
    </row>
    <row r="12762" spans="4:18">
      <c r="D12762" s="130"/>
      <c r="R12762" s="214"/>
    </row>
    <row r="12763" spans="4:18">
      <c r="D12763" s="130"/>
      <c r="R12763" s="214"/>
    </row>
    <row r="12764" spans="4:18">
      <c r="D12764" s="130"/>
      <c r="R12764" s="214"/>
    </row>
    <row r="12765" spans="4:18">
      <c r="D12765" s="130"/>
      <c r="R12765" s="214"/>
    </row>
    <row r="12766" spans="4:18">
      <c r="D12766" s="130"/>
      <c r="R12766" s="214"/>
    </row>
    <row r="12767" spans="4:18">
      <c r="D12767" s="130"/>
      <c r="R12767" s="214"/>
    </row>
    <row r="12768" spans="4:18">
      <c r="D12768" s="130"/>
      <c r="R12768" s="214"/>
    </row>
    <row r="12769" spans="4:18">
      <c r="D12769" s="130"/>
      <c r="R12769" s="214"/>
    </row>
    <row r="12770" spans="4:18">
      <c r="D12770" s="130"/>
      <c r="R12770" s="214"/>
    </row>
    <row r="12771" spans="4:18">
      <c r="D12771" s="130"/>
      <c r="R12771" s="214"/>
    </row>
    <row r="12772" spans="4:18">
      <c r="D12772" s="130"/>
      <c r="R12772" s="214"/>
    </row>
    <row r="12773" spans="4:18">
      <c r="D12773" s="130"/>
      <c r="R12773" s="214"/>
    </row>
    <row r="12774" spans="4:18">
      <c r="D12774" s="130"/>
      <c r="R12774" s="214"/>
    </row>
    <row r="12775" spans="4:18">
      <c r="D12775" s="130"/>
      <c r="R12775" s="214"/>
    </row>
    <row r="12776" spans="4:18">
      <c r="D12776" s="130"/>
      <c r="R12776" s="214"/>
    </row>
    <row r="12777" spans="4:18">
      <c r="D12777" s="130"/>
      <c r="R12777" s="214"/>
    </row>
    <row r="12778" spans="4:18">
      <c r="D12778" s="130"/>
      <c r="R12778" s="214"/>
    </row>
    <row r="12779" spans="4:18">
      <c r="D12779" s="130"/>
      <c r="R12779" s="214"/>
    </row>
    <row r="12780" spans="4:18">
      <c r="D12780" s="130"/>
      <c r="R12780" s="214"/>
    </row>
    <row r="12781" spans="4:18">
      <c r="D12781" s="130"/>
      <c r="R12781" s="214"/>
    </row>
    <row r="12782" spans="4:18">
      <c r="D12782" s="130"/>
      <c r="R12782" s="214"/>
    </row>
    <row r="12783" spans="4:18">
      <c r="D12783" s="130"/>
      <c r="R12783" s="214"/>
    </row>
    <row r="12784" spans="4:18">
      <c r="D12784" s="130"/>
      <c r="R12784" s="214"/>
    </row>
    <row r="12785" spans="4:18">
      <c r="D12785" s="130"/>
      <c r="R12785" s="214"/>
    </row>
    <row r="12786" spans="4:18">
      <c r="D12786" s="130"/>
      <c r="R12786" s="214"/>
    </row>
    <row r="12787" spans="4:18">
      <c r="D12787" s="130"/>
      <c r="R12787" s="214"/>
    </row>
    <row r="12788" spans="4:18">
      <c r="D12788" s="130"/>
      <c r="R12788" s="214"/>
    </row>
    <row r="12789" spans="4:18">
      <c r="D12789" s="130"/>
      <c r="R12789" s="214"/>
    </row>
    <row r="12790" spans="4:18">
      <c r="D12790" s="130"/>
      <c r="R12790" s="214"/>
    </row>
    <row r="12791" spans="4:18">
      <c r="D12791" s="130"/>
      <c r="R12791" s="214"/>
    </row>
    <row r="12792" spans="4:18">
      <c r="D12792" s="130"/>
      <c r="R12792" s="214"/>
    </row>
    <row r="12793" spans="4:18">
      <c r="D12793" s="130"/>
      <c r="R12793" s="214"/>
    </row>
    <row r="12794" spans="4:18">
      <c r="D12794" s="130"/>
      <c r="R12794" s="214"/>
    </row>
    <row r="12795" spans="4:18">
      <c r="D12795" s="130"/>
      <c r="R12795" s="214"/>
    </row>
    <row r="12796" spans="4:18">
      <c r="D12796" s="130"/>
      <c r="R12796" s="214"/>
    </row>
    <row r="12797" spans="4:18">
      <c r="D12797" s="130"/>
      <c r="R12797" s="214"/>
    </row>
    <row r="12798" spans="4:18">
      <c r="D12798" s="130"/>
      <c r="R12798" s="214"/>
    </row>
    <row r="12799" spans="4:18">
      <c r="D12799" s="130"/>
      <c r="R12799" s="214"/>
    </row>
    <row r="12800" spans="4:18">
      <c r="D12800" s="130"/>
      <c r="R12800" s="214"/>
    </row>
    <row r="12801" spans="4:18">
      <c r="D12801" s="130"/>
      <c r="R12801" s="214"/>
    </row>
    <row r="12802" spans="4:18">
      <c r="D12802" s="130"/>
      <c r="R12802" s="214"/>
    </row>
    <row r="12803" spans="4:18">
      <c r="D12803" s="130"/>
      <c r="R12803" s="214"/>
    </row>
    <row r="12804" spans="4:18">
      <c r="D12804" s="130"/>
      <c r="R12804" s="214"/>
    </row>
    <row r="12805" spans="4:18">
      <c r="D12805" s="130"/>
      <c r="R12805" s="214"/>
    </row>
    <row r="12806" spans="4:18">
      <c r="D12806" s="130"/>
      <c r="R12806" s="214"/>
    </row>
    <row r="12807" spans="4:18">
      <c r="D12807" s="130"/>
      <c r="R12807" s="214"/>
    </row>
    <row r="12808" spans="4:18">
      <c r="D12808" s="130"/>
      <c r="R12808" s="214"/>
    </row>
    <row r="12809" spans="4:18">
      <c r="D12809" s="130"/>
      <c r="R12809" s="214"/>
    </row>
    <row r="12810" spans="4:18">
      <c r="D12810" s="130"/>
      <c r="R12810" s="214"/>
    </row>
    <row r="12811" spans="4:18">
      <c r="D12811" s="130"/>
      <c r="R12811" s="214"/>
    </row>
    <row r="12812" spans="4:18">
      <c r="D12812" s="130"/>
      <c r="R12812" s="214"/>
    </row>
    <row r="12813" spans="4:18">
      <c r="D12813" s="130"/>
      <c r="R12813" s="214"/>
    </row>
    <row r="12814" spans="4:18">
      <c r="D12814" s="130"/>
      <c r="R12814" s="214"/>
    </row>
    <row r="12815" spans="4:18">
      <c r="D12815" s="130"/>
      <c r="R12815" s="214"/>
    </row>
    <row r="12816" spans="4:18">
      <c r="D12816" s="130"/>
      <c r="R12816" s="214"/>
    </row>
    <row r="12817" spans="4:18">
      <c r="D12817" s="130"/>
      <c r="R12817" s="214"/>
    </row>
    <row r="12818" spans="4:18">
      <c r="D12818" s="130"/>
      <c r="R12818" s="214"/>
    </row>
    <row r="12819" spans="4:18">
      <c r="D12819" s="130"/>
      <c r="R12819" s="214"/>
    </row>
    <row r="12820" spans="4:18">
      <c r="D12820" s="130"/>
      <c r="R12820" s="214"/>
    </row>
    <row r="12821" spans="4:18">
      <c r="D12821" s="130"/>
      <c r="R12821" s="214"/>
    </row>
    <row r="12822" spans="4:18">
      <c r="D12822" s="130"/>
      <c r="R12822" s="214"/>
    </row>
    <row r="12823" spans="4:18">
      <c r="D12823" s="130"/>
      <c r="R12823" s="214"/>
    </row>
    <row r="12824" spans="4:18">
      <c r="D12824" s="130"/>
      <c r="R12824" s="214"/>
    </row>
    <row r="12825" spans="4:18">
      <c r="D12825" s="130"/>
      <c r="R12825" s="214"/>
    </row>
    <row r="12826" spans="4:18">
      <c r="D12826" s="130"/>
      <c r="R12826" s="214"/>
    </row>
    <row r="12827" spans="4:18">
      <c r="D12827" s="130"/>
      <c r="R12827" s="214"/>
    </row>
    <row r="12828" spans="4:18">
      <c r="D12828" s="130"/>
      <c r="R12828" s="214"/>
    </row>
    <row r="12829" spans="4:18">
      <c r="D12829" s="130"/>
      <c r="R12829" s="214"/>
    </row>
    <row r="12830" spans="4:18">
      <c r="D12830" s="130"/>
      <c r="R12830" s="214"/>
    </row>
    <row r="12831" spans="4:18">
      <c r="D12831" s="130"/>
      <c r="R12831" s="214"/>
    </row>
    <row r="12832" spans="4:18">
      <c r="D12832" s="130"/>
      <c r="R12832" s="214"/>
    </row>
    <row r="12833" spans="4:18">
      <c r="D12833" s="130"/>
      <c r="R12833" s="214"/>
    </row>
    <row r="12834" spans="4:18">
      <c r="D12834" s="130"/>
      <c r="R12834" s="214"/>
    </row>
    <row r="12835" spans="4:18">
      <c r="D12835" s="130"/>
      <c r="R12835" s="214"/>
    </row>
    <row r="12836" spans="4:18">
      <c r="D12836" s="130"/>
      <c r="R12836" s="214"/>
    </row>
    <row r="12837" spans="4:18">
      <c r="D12837" s="130"/>
      <c r="R12837" s="214"/>
    </row>
    <row r="12838" spans="4:18">
      <c r="D12838" s="130"/>
      <c r="R12838" s="214"/>
    </row>
    <row r="12839" spans="4:18">
      <c r="D12839" s="130"/>
      <c r="R12839" s="214"/>
    </row>
    <row r="12840" spans="4:18">
      <c r="D12840" s="130"/>
      <c r="R12840" s="214"/>
    </row>
    <row r="12841" spans="4:18">
      <c r="D12841" s="130"/>
      <c r="R12841" s="214"/>
    </row>
    <row r="12842" spans="4:18">
      <c r="D12842" s="130"/>
      <c r="R12842" s="214"/>
    </row>
    <row r="12843" spans="4:18">
      <c r="D12843" s="130"/>
      <c r="R12843" s="214"/>
    </row>
    <row r="12844" spans="4:18">
      <c r="D12844" s="130"/>
      <c r="R12844" s="214"/>
    </row>
    <row r="12845" spans="4:18">
      <c r="D12845" s="130"/>
      <c r="R12845" s="214"/>
    </row>
    <row r="12846" spans="4:18">
      <c r="D12846" s="130"/>
      <c r="R12846" s="214"/>
    </row>
    <row r="12847" spans="4:18">
      <c r="D12847" s="130"/>
      <c r="R12847" s="214"/>
    </row>
    <row r="12848" spans="4:18">
      <c r="D12848" s="130"/>
      <c r="R12848" s="214"/>
    </row>
    <row r="12849" spans="4:18">
      <c r="D12849" s="130"/>
      <c r="R12849" s="214"/>
    </row>
    <row r="12850" spans="4:18">
      <c r="D12850" s="130"/>
      <c r="R12850" s="214"/>
    </row>
    <row r="12851" spans="4:18">
      <c r="D12851" s="130"/>
      <c r="R12851" s="214"/>
    </row>
    <row r="12852" spans="4:18">
      <c r="D12852" s="130"/>
      <c r="R12852" s="214"/>
    </row>
    <row r="12853" spans="4:18">
      <c r="D12853" s="130"/>
      <c r="R12853" s="214"/>
    </row>
    <row r="12854" spans="4:18">
      <c r="D12854" s="130"/>
      <c r="R12854" s="214"/>
    </row>
    <row r="12855" spans="4:18">
      <c r="D12855" s="130"/>
      <c r="R12855" s="214"/>
    </row>
    <row r="12856" spans="4:18">
      <c r="D12856" s="130"/>
      <c r="R12856" s="214"/>
    </row>
    <row r="12857" spans="4:18">
      <c r="D12857" s="130"/>
      <c r="R12857" s="214"/>
    </row>
    <row r="12858" spans="4:18">
      <c r="D12858" s="130"/>
      <c r="R12858" s="214"/>
    </row>
    <row r="12859" spans="4:18">
      <c r="D12859" s="130"/>
      <c r="R12859" s="214"/>
    </row>
    <row r="12860" spans="4:18">
      <c r="D12860" s="130"/>
      <c r="R12860" s="214"/>
    </row>
    <row r="12861" spans="4:18">
      <c r="D12861" s="130"/>
      <c r="R12861" s="214"/>
    </row>
    <row r="12862" spans="4:18">
      <c r="D12862" s="130"/>
      <c r="R12862" s="214"/>
    </row>
    <row r="12863" spans="4:18">
      <c r="D12863" s="130"/>
      <c r="R12863" s="214"/>
    </row>
    <row r="12864" spans="4:18">
      <c r="D12864" s="130"/>
      <c r="R12864" s="214"/>
    </row>
    <row r="12865" spans="4:18">
      <c r="D12865" s="130"/>
      <c r="R12865" s="214"/>
    </row>
    <row r="12866" spans="4:18">
      <c r="D12866" s="130"/>
      <c r="R12866" s="214"/>
    </row>
    <row r="12867" spans="4:18">
      <c r="D12867" s="130"/>
      <c r="R12867" s="214"/>
    </row>
    <row r="12868" spans="4:18">
      <c r="D12868" s="130"/>
      <c r="R12868" s="214"/>
    </row>
    <row r="12869" spans="4:18">
      <c r="D12869" s="130"/>
      <c r="R12869" s="214"/>
    </row>
    <row r="12870" spans="4:18">
      <c r="D12870" s="130"/>
      <c r="R12870" s="214"/>
    </row>
    <row r="12871" spans="4:18">
      <c r="D12871" s="130"/>
      <c r="R12871" s="214"/>
    </row>
    <row r="12872" spans="4:18">
      <c r="D12872" s="130"/>
      <c r="R12872" s="214"/>
    </row>
    <row r="12873" spans="4:18">
      <c r="D12873" s="130"/>
      <c r="R12873" s="214"/>
    </row>
    <row r="12874" spans="4:18">
      <c r="D12874" s="130"/>
      <c r="R12874" s="214"/>
    </row>
    <row r="12875" spans="4:18">
      <c r="D12875" s="130"/>
      <c r="R12875" s="214"/>
    </row>
    <row r="12876" spans="4:18">
      <c r="D12876" s="130"/>
      <c r="R12876" s="214"/>
    </row>
    <row r="12877" spans="4:18">
      <c r="D12877" s="130"/>
      <c r="R12877" s="214"/>
    </row>
    <row r="12878" spans="4:18">
      <c r="D12878" s="130"/>
      <c r="R12878" s="214"/>
    </row>
    <row r="12879" spans="4:18">
      <c r="D12879" s="130"/>
      <c r="R12879" s="214"/>
    </row>
    <row r="12880" spans="4:18">
      <c r="D12880" s="130"/>
      <c r="R12880" s="214"/>
    </row>
    <row r="12881" spans="4:18">
      <c r="D12881" s="130"/>
      <c r="R12881" s="214"/>
    </row>
    <row r="12882" spans="4:18">
      <c r="D12882" s="130"/>
      <c r="R12882" s="214"/>
    </row>
    <row r="12883" spans="4:18">
      <c r="D12883" s="130"/>
      <c r="R12883" s="214"/>
    </row>
    <row r="12884" spans="4:18">
      <c r="D12884" s="130"/>
      <c r="R12884" s="214"/>
    </row>
    <row r="12885" spans="4:18">
      <c r="D12885" s="130"/>
      <c r="R12885" s="214"/>
    </row>
    <row r="12886" spans="4:18">
      <c r="D12886" s="130"/>
      <c r="R12886" s="214"/>
    </row>
    <row r="12887" spans="4:18">
      <c r="D12887" s="130"/>
      <c r="R12887" s="214"/>
    </row>
    <row r="12888" spans="4:18">
      <c r="D12888" s="130"/>
      <c r="R12888" s="214"/>
    </row>
    <row r="12889" spans="4:18">
      <c r="D12889" s="130"/>
      <c r="R12889" s="214"/>
    </row>
    <row r="12890" spans="4:18">
      <c r="D12890" s="130"/>
      <c r="R12890" s="214"/>
    </row>
    <row r="12891" spans="4:18">
      <c r="D12891" s="130"/>
      <c r="R12891" s="214"/>
    </row>
    <row r="12892" spans="4:18">
      <c r="D12892" s="130"/>
      <c r="R12892" s="214"/>
    </row>
    <row r="12893" spans="4:18">
      <c r="D12893" s="130"/>
      <c r="R12893" s="214"/>
    </row>
    <row r="12894" spans="4:18">
      <c r="D12894" s="130"/>
      <c r="R12894" s="214"/>
    </row>
    <row r="12895" spans="4:18">
      <c r="D12895" s="130"/>
      <c r="R12895" s="214"/>
    </row>
    <row r="12896" spans="4:18">
      <c r="D12896" s="130"/>
      <c r="R12896" s="214"/>
    </row>
    <row r="12897" spans="4:18">
      <c r="D12897" s="130"/>
      <c r="R12897" s="214"/>
    </row>
    <row r="12898" spans="4:18">
      <c r="D12898" s="130"/>
      <c r="R12898" s="214"/>
    </row>
    <row r="12899" spans="4:18">
      <c r="D12899" s="130"/>
      <c r="R12899" s="214"/>
    </row>
    <row r="12900" spans="4:18">
      <c r="D12900" s="130"/>
      <c r="R12900" s="214"/>
    </row>
    <row r="12901" spans="4:18">
      <c r="D12901" s="130"/>
      <c r="R12901" s="214"/>
    </row>
    <row r="12902" spans="4:18">
      <c r="D12902" s="130"/>
      <c r="R12902" s="214"/>
    </row>
    <row r="12903" spans="4:18">
      <c r="D12903" s="130"/>
      <c r="R12903" s="214"/>
    </row>
    <row r="12904" spans="4:18">
      <c r="D12904" s="130"/>
      <c r="R12904" s="214"/>
    </row>
    <row r="12905" spans="4:18">
      <c r="D12905" s="130"/>
      <c r="R12905" s="214"/>
    </row>
    <row r="12906" spans="4:18">
      <c r="D12906" s="130"/>
      <c r="R12906" s="214"/>
    </row>
    <row r="12907" spans="4:18">
      <c r="D12907" s="130"/>
      <c r="R12907" s="214"/>
    </row>
    <row r="12908" spans="4:18">
      <c r="D12908" s="130"/>
      <c r="R12908" s="214"/>
    </row>
    <row r="12909" spans="4:18">
      <c r="D12909" s="130"/>
      <c r="R12909" s="214"/>
    </row>
    <row r="12910" spans="4:18">
      <c r="D12910" s="130"/>
      <c r="R12910" s="214"/>
    </row>
    <row r="12911" spans="4:18">
      <c r="D12911" s="130"/>
      <c r="R12911" s="214"/>
    </row>
    <row r="12912" spans="4:18">
      <c r="D12912" s="130"/>
      <c r="R12912" s="214"/>
    </row>
    <row r="12913" spans="4:18">
      <c r="D12913" s="130"/>
      <c r="R12913" s="214"/>
    </row>
    <row r="12914" spans="4:18">
      <c r="D12914" s="130"/>
      <c r="R12914" s="214"/>
    </row>
    <row r="12915" spans="4:18">
      <c r="D12915" s="130"/>
      <c r="R12915" s="214"/>
    </row>
    <row r="12916" spans="4:18">
      <c r="D12916" s="130"/>
      <c r="R12916" s="214"/>
    </row>
    <row r="12917" spans="4:18">
      <c r="D12917" s="130"/>
      <c r="R12917" s="214"/>
    </row>
    <row r="12918" spans="4:18">
      <c r="D12918" s="130"/>
      <c r="R12918" s="214"/>
    </row>
    <row r="12919" spans="4:18">
      <c r="D12919" s="130"/>
      <c r="R12919" s="214"/>
    </row>
    <row r="12920" spans="4:18">
      <c r="D12920" s="130"/>
      <c r="R12920" s="214"/>
    </row>
    <row r="12921" spans="4:18">
      <c r="D12921" s="130"/>
      <c r="R12921" s="214"/>
    </row>
    <row r="12922" spans="4:18">
      <c r="D12922" s="130"/>
      <c r="R12922" s="214"/>
    </row>
    <row r="12923" spans="4:18">
      <c r="D12923" s="130"/>
      <c r="R12923" s="214"/>
    </row>
    <row r="12924" spans="4:18">
      <c r="D12924" s="130"/>
      <c r="R12924" s="214"/>
    </row>
    <row r="12925" spans="4:18">
      <c r="D12925" s="130"/>
      <c r="R12925" s="214"/>
    </row>
    <row r="12926" spans="4:18">
      <c r="D12926" s="130"/>
      <c r="R12926" s="214"/>
    </row>
    <row r="12927" spans="4:18">
      <c r="D12927" s="130"/>
      <c r="R12927" s="214"/>
    </row>
    <row r="12928" spans="4:18">
      <c r="D12928" s="130"/>
      <c r="R12928" s="214"/>
    </row>
    <row r="12929" spans="4:18">
      <c r="D12929" s="130"/>
      <c r="R12929" s="214"/>
    </row>
    <row r="12930" spans="4:18">
      <c r="D12930" s="130"/>
      <c r="R12930" s="214"/>
    </row>
    <row r="12931" spans="4:18">
      <c r="D12931" s="130"/>
      <c r="R12931" s="214"/>
    </row>
    <row r="12932" spans="4:18">
      <c r="D12932" s="130"/>
      <c r="R12932" s="214"/>
    </row>
    <row r="12933" spans="4:18">
      <c r="D12933" s="130"/>
      <c r="R12933" s="214"/>
    </row>
    <row r="12934" spans="4:18">
      <c r="D12934" s="130"/>
      <c r="R12934" s="214"/>
    </row>
    <row r="12935" spans="4:18">
      <c r="D12935" s="130"/>
      <c r="R12935" s="214"/>
    </row>
    <row r="12936" spans="4:18">
      <c r="D12936" s="130"/>
      <c r="R12936" s="214"/>
    </row>
    <row r="12937" spans="4:18">
      <c r="D12937" s="130"/>
      <c r="R12937" s="214"/>
    </row>
    <row r="12938" spans="4:18">
      <c r="D12938" s="130"/>
      <c r="R12938" s="214"/>
    </row>
    <row r="12939" spans="4:18">
      <c r="D12939" s="130"/>
      <c r="R12939" s="214"/>
    </row>
    <row r="12940" spans="4:18">
      <c r="D12940" s="130"/>
      <c r="R12940" s="214"/>
    </row>
    <row r="12941" spans="4:18">
      <c r="D12941" s="130"/>
      <c r="R12941" s="214"/>
    </row>
    <row r="12942" spans="4:18">
      <c r="D12942" s="130"/>
      <c r="R12942" s="214"/>
    </row>
    <row r="12943" spans="4:18">
      <c r="D12943" s="130"/>
      <c r="R12943" s="214"/>
    </row>
    <row r="12944" spans="4:18">
      <c r="D12944" s="130"/>
      <c r="R12944" s="214"/>
    </row>
    <row r="12945" spans="4:18">
      <c r="D12945" s="130"/>
      <c r="R12945" s="214"/>
    </row>
    <row r="12946" spans="4:18">
      <c r="D12946" s="130"/>
      <c r="R12946" s="214"/>
    </row>
    <row r="12947" spans="4:18">
      <c r="D12947" s="130"/>
      <c r="R12947" s="214"/>
    </row>
    <row r="12948" spans="4:18">
      <c r="D12948" s="130"/>
      <c r="R12948" s="214"/>
    </row>
    <row r="12949" spans="4:18">
      <c r="D12949" s="130"/>
      <c r="R12949" s="214"/>
    </row>
    <row r="12950" spans="4:18">
      <c r="D12950" s="130"/>
      <c r="R12950" s="214"/>
    </row>
    <row r="12951" spans="4:18">
      <c r="D12951" s="130"/>
      <c r="R12951" s="214"/>
    </row>
    <row r="12952" spans="4:18">
      <c r="D12952" s="130"/>
      <c r="R12952" s="214"/>
    </row>
    <row r="12953" spans="4:18">
      <c r="D12953" s="130"/>
      <c r="R12953" s="214"/>
    </row>
    <row r="12954" spans="4:18">
      <c r="D12954" s="130"/>
      <c r="R12954" s="214"/>
    </row>
    <row r="12955" spans="4:18">
      <c r="D12955" s="130"/>
      <c r="R12955" s="214"/>
    </row>
    <row r="12956" spans="4:18">
      <c r="D12956" s="130"/>
      <c r="R12956" s="214"/>
    </row>
    <row r="12957" spans="4:18">
      <c r="D12957" s="130"/>
      <c r="R12957" s="214"/>
    </row>
    <row r="12958" spans="4:18">
      <c r="D12958" s="130"/>
      <c r="R12958" s="214"/>
    </row>
    <row r="12959" spans="4:18">
      <c r="D12959" s="130"/>
      <c r="R12959" s="214"/>
    </row>
    <row r="12960" spans="4:18">
      <c r="D12960" s="130"/>
      <c r="R12960" s="214"/>
    </row>
    <row r="12961" spans="4:18">
      <c r="D12961" s="130"/>
      <c r="R12961" s="214"/>
    </row>
    <row r="12962" spans="4:18">
      <c r="D12962" s="130"/>
      <c r="R12962" s="214"/>
    </row>
    <row r="12963" spans="4:18">
      <c r="D12963" s="130"/>
      <c r="R12963" s="214"/>
    </row>
    <row r="12964" spans="4:18">
      <c r="D12964" s="130"/>
      <c r="R12964" s="214"/>
    </row>
    <row r="12965" spans="4:18">
      <c r="D12965" s="130"/>
      <c r="R12965" s="214"/>
    </row>
    <row r="12966" spans="4:18">
      <c r="D12966" s="130"/>
      <c r="R12966" s="214"/>
    </row>
    <row r="12967" spans="4:18">
      <c r="D12967" s="130"/>
      <c r="R12967" s="214"/>
    </row>
    <row r="12968" spans="4:18">
      <c r="D12968" s="130"/>
      <c r="R12968" s="214"/>
    </row>
    <row r="12969" spans="4:18">
      <c r="D12969" s="130"/>
      <c r="R12969" s="214"/>
    </row>
    <row r="12970" spans="4:18">
      <c r="D12970" s="130"/>
      <c r="R12970" s="214"/>
    </row>
    <row r="12971" spans="4:18">
      <c r="D12971" s="130"/>
      <c r="R12971" s="214"/>
    </row>
    <row r="12972" spans="4:18">
      <c r="D12972" s="130"/>
      <c r="R12972" s="214"/>
    </row>
    <row r="12973" spans="4:18">
      <c r="D12973" s="130"/>
      <c r="R12973" s="214"/>
    </row>
    <row r="12974" spans="4:18">
      <c r="D12974" s="130"/>
      <c r="R12974" s="214"/>
    </row>
    <row r="12975" spans="4:18">
      <c r="D12975" s="130"/>
      <c r="R12975" s="214"/>
    </row>
    <row r="12976" spans="4:18">
      <c r="D12976" s="130"/>
      <c r="R12976" s="214"/>
    </row>
    <row r="12977" spans="4:18">
      <c r="D12977" s="130"/>
      <c r="R12977" s="214"/>
    </row>
    <row r="12978" spans="4:18">
      <c r="D12978" s="130"/>
      <c r="R12978" s="214"/>
    </row>
    <row r="12979" spans="4:18">
      <c r="D12979" s="130"/>
      <c r="R12979" s="214"/>
    </row>
    <row r="12980" spans="4:18">
      <c r="D12980" s="130"/>
      <c r="R12980" s="214"/>
    </row>
    <row r="12981" spans="4:18">
      <c r="D12981" s="130"/>
      <c r="R12981" s="214"/>
    </row>
    <row r="12982" spans="4:18">
      <c r="D12982" s="130"/>
      <c r="R12982" s="214"/>
    </row>
    <row r="12983" spans="4:18">
      <c r="D12983" s="130"/>
      <c r="R12983" s="214"/>
    </row>
    <row r="12984" spans="4:18">
      <c r="D12984" s="130"/>
      <c r="R12984" s="214"/>
    </row>
    <row r="12985" spans="4:18">
      <c r="D12985" s="130"/>
      <c r="R12985" s="214"/>
    </row>
    <row r="12986" spans="4:18">
      <c r="D12986" s="130"/>
      <c r="R12986" s="214"/>
    </row>
    <row r="12987" spans="4:18">
      <c r="D12987" s="130"/>
      <c r="R12987" s="214"/>
    </row>
    <row r="12988" spans="4:18">
      <c r="D12988" s="130"/>
      <c r="R12988" s="214"/>
    </row>
    <row r="12989" spans="4:18">
      <c r="D12989" s="130"/>
      <c r="R12989" s="214"/>
    </row>
    <row r="12990" spans="4:18">
      <c r="D12990" s="130"/>
      <c r="R12990" s="214"/>
    </row>
    <row r="12991" spans="4:18">
      <c r="D12991" s="130"/>
      <c r="R12991" s="214"/>
    </row>
    <row r="12992" spans="4:18">
      <c r="D12992" s="130"/>
      <c r="R12992" s="214"/>
    </row>
    <row r="12993" spans="4:18">
      <c r="D12993" s="130"/>
      <c r="R12993" s="214"/>
    </row>
    <row r="12994" spans="4:18">
      <c r="D12994" s="130"/>
      <c r="R12994" s="214"/>
    </row>
    <row r="12995" spans="4:18">
      <c r="D12995" s="130"/>
      <c r="R12995" s="214"/>
    </row>
    <row r="12996" spans="4:18">
      <c r="D12996" s="130"/>
      <c r="R12996" s="214"/>
    </row>
    <row r="12997" spans="4:18">
      <c r="D12997" s="130"/>
      <c r="R12997" s="214"/>
    </row>
    <row r="12998" spans="4:18">
      <c r="D12998" s="130"/>
      <c r="R12998" s="214"/>
    </row>
    <row r="12999" spans="4:18">
      <c r="D12999" s="130"/>
      <c r="R12999" s="214"/>
    </row>
    <row r="13000" spans="4:18">
      <c r="D13000" s="130"/>
      <c r="R13000" s="214"/>
    </row>
    <row r="13001" spans="4:18">
      <c r="D13001" s="130"/>
      <c r="R13001" s="214"/>
    </row>
    <row r="13002" spans="4:18">
      <c r="D13002" s="130"/>
      <c r="R13002" s="214"/>
    </row>
    <row r="13003" spans="4:18">
      <c r="D13003" s="130"/>
      <c r="R13003" s="214"/>
    </row>
    <row r="13004" spans="4:18">
      <c r="D13004" s="130"/>
      <c r="R13004" s="214"/>
    </row>
    <row r="13005" spans="4:18">
      <c r="D13005" s="130"/>
      <c r="R13005" s="214"/>
    </row>
    <row r="13006" spans="4:18">
      <c r="D13006" s="130"/>
      <c r="R13006" s="214"/>
    </row>
    <row r="13007" spans="4:18">
      <c r="D13007" s="130"/>
      <c r="R13007" s="214"/>
    </row>
    <row r="13008" spans="4:18">
      <c r="D13008" s="130"/>
      <c r="R13008" s="214"/>
    </row>
    <row r="13009" spans="4:18">
      <c r="D13009" s="130"/>
      <c r="R13009" s="214"/>
    </row>
    <row r="13010" spans="4:18">
      <c r="D13010" s="130"/>
      <c r="R13010" s="214"/>
    </row>
    <row r="13011" spans="4:18">
      <c r="D13011" s="130"/>
      <c r="R13011" s="214"/>
    </row>
    <row r="13012" spans="4:18">
      <c r="D13012" s="130"/>
      <c r="R13012" s="214"/>
    </row>
    <row r="13013" spans="4:18">
      <c r="D13013" s="130"/>
      <c r="R13013" s="214"/>
    </row>
    <row r="13014" spans="4:18">
      <c r="D13014" s="130"/>
      <c r="R13014" s="214"/>
    </row>
    <row r="13015" spans="4:18">
      <c r="D13015" s="130"/>
      <c r="R13015" s="214"/>
    </row>
    <row r="13016" spans="4:18">
      <c r="D13016" s="130"/>
      <c r="R13016" s="214"/>
    </row>
    <row r="13017" spans="4:18">
      <c r="D13017" s="130"/>
      <c r="R13017" s="214"/>
    </row>
    <row r="13018" spans="4:18">
      <c r="D13018" s="130"/>
      <c r="R13018" s="214"/>
    </row>
    <row r="13019" spans="4:18">
      <c r="D13019" s="130"/>
      <c r="R13019" s="214"/>
    </row>
    <row r="13020" spans="4:18">
      <c r="D13020" s="130"/>
      <c r="R13020" s="214"/>
    </row>
    <row r="13021" spans="4:18">
      <c r="D13021" s="130"/>
      <c r="R13021" s="214"/>
    </row>
    <row r="13022" spans="4:18">
      <c r="D13022" s="130"/>
      <c r="R13022" s="214"/>
    </row>
    <row r="13023" spans="4:18">
      <c r="D13023" s="130"/>
      <c r="R13023" s="214"/>
    </row>
    <row r="13024" spans="4:18">
      <c r="D13024" s="130"/>
      <c r="R13024" s="214"/>
    </row>
    <row r="13025" spans="4:18">
      <c r="D13025" s="130"/>
      <c r="R13025" s="214"/>
    </row>
    <row r="13026" spans="4:18">
      <c r="D13026" s="130"/>
      <c r="R13026" s="214"/>
    </row>
    <row r="13027" spans="4:18">
      <c r="D13027" s="130"/>
      <c r="R13027" s="214"/>
    </row>
    <row r="13028" spans="4:18">
      <c r="D13028" s="130"/>
      <c r="R13028" s="214"/>
    </row>
    <row r="13029" spans="4:18">
      <c r="D13029" s="130"/>
      <c r="R13029" s="214"/>
    </row>
    <row r="13030" spans="4:18">
      <c r="D13030" s="130"/>
      <c r="R13030" s="214"/>
    </row>
    <row r="13031" spans="4:18">
      <c r="D13031" s="130"/>
      <c r="R13031" s="214"/>
    </row>
    <row r="13032" spans="4:18">
      <c r="D13032" s="130"/>
      <c r="R13032" s="214"/>
    </row>
    <row r="13033" spans="4:18">
      <c r="D13033" s="130"/>
      <c r="R13033" s="214"/>
    </row>
    <row r="13034" spans="4:18">
      <c r="D13034" s="130"/>
      <c r="R13034" s="214"/>
    </row>
    <row r="13035" spans="4:18">
      <c r="D13035" s="130"/>
      <c r="R13035" s="214"/>
    </row>
    <row r="13036" spans="4:18">
      <c r="D13036" s="130"/>
      <c r="R13036" s="214"/>
    </row>
    <row r="13037" spans="4:18">
      <c r="D13037" s="130"/>
      <c r="R13037" s="214"/>
    </row>
    <row r="13038" spans="4:18">
      <c r="D13038" s="130"/>
      <c r="R13038" s="214"/>
    </row>
    <row r="13039" spans="4:18">
      <c r="D13039" s="130"/>
      <c r="R13039" s="214"/>
    </row>
    <row r="13040" spans="4:18">
      <c r="D13040" s="130"/>
      <c r="R13040" s="214"/>
    </row>
    <row r="13041" spans="4:18">
      <c r="D13041" s="130"/>
      <c r="R13041" s="214"/>
    </row>
    <row r="13042" spans="4:18">
      <c r="D13042" s="130"/>
      <c r="R13042" s="214"/>
    </row>
    <row r="13043" spans="4:18">
      <c r="D13043" s="130"/>
      <c r="R13043" s="214"/>
    </row>
    <row r="13044" spans="4:18">
      <c r="D13044" s="130"/>
      <c r="R13044" s="214"/>
    </row>
    <row r="13045" spans="4:18">
      <c r="D13045" s="130"/>
      <c r="R13045" s="214"/>
    </row>
    <row r="13046" spans="4:18">
      <c r="D13046" s="130"/>
      <c r="R13046" s="214"/>
    </row>
    <row r="13047" spans="4:18">
      <c r="D13047" s="130"/>
      <c r="R13047" s="214"/>
    </row>
    <row r="13048" spans="4:18">
      <c r="D13048" s="130"/>
      <c r="R13048" s="214"/>
    </row>
    <row r="13049" spans="4:18">
      <c r="D13049" s="130"/>
      <c r="R13049" s="214"/>
    </row>
    <row r="13050" spans="4:18">
      <c r="D13050" s="130"/>
      <c r="R13050" s="214"/>
    </row>
    <row r="13051" spans="4:18">
      <c r="D13051" s="130"/>
      <c r="R13051" s="214"/>
    </row>
    <row r="13052" spans="4:18">
      <c r="D13052" s="130"/>
      <c r="R13052" s="214"/>
    </row>
    <row r="13053" spans="4:18">
      <c r="D13053" s="130"/>
      <c r="R13053" s="214"/>
    </row>
    <row r="13054" spans="4:18">
      <c r="D13054" s="130"/>
      <c r="R13054" s="214"/>
    </row>
    <row r="13055" spans="4:18">
      <c r="D13055" s="130"/>
      <c r="R13055" s="214"/>
    </row>
    <row r="13056" spans="4:18">
      <c r="D13056" s="130"/>
      <c r="R13056" s="214"/>
    </row>
    <row r="13057" spans="4:18">
      <c r="D13057" s="130"/>
      <c r="R13057" s="214"/>
    </row>
    <row r="13058" spans="4:18">
      <c r="D13058" s="130"/>
      <c r="R13058" s="214"/>
    </row>
    <row r="13059" spans="4:18">
      <c r="D13059" s="130"/>
      <c r="R13059" s="214"/>
    </row>
    <row r="13060" spans="4:18">
      <c r="D13060" s="130"/>
      <c r="R13060" s="214"/>
    </row>
    <row r="13061" spans="4:18">
      <c r="D13061" s="130"/>
      <c r="R13061" s="214"/>
    </row>
    <row r="13062" spans="4:18">
      <c r="D13062" s="130"/>
      <c r="R13062" s="214"/>
    </row>
    <row r="13063" spans="4:18">
      <c r="D13063" s="130"/>
      <c r="R13063" s="214"/>
    </row>
    <row r="13064" spans="4:18">
      <c r="D13064" s="130"/>
      <c r="R13064" s="214"/>
    </row>
    <row r="13065" spans="4:18">
      <c r="D13065" s="130"/>
      <c r="R13065" s="214"/>
    </row>
    <row r="13066" spans="4:18">
      <c r="D13066" s="130"/>
      <c r="R13066" s="214"/>
    </row>
    <row r="13067" spans="4:18">
      <c r="D13067" s="130"/>
      <c r="R13067" s="214"/>
    </row>
    <row r="13068" spans="4:18">
      <c r="D13068" s="130"/>
      <c r="R13068" s="214"/>
    </row>
    <row r="13069" spans="4:18">
      <c r="D13069" s="130"/>
      <c r="R13069" s="214"/>
    </row>
    <row r="13070" spans="4:18">
      <c r="D13070" s="130"/>
      <c r="R13070" s="214"/>
    </row>
    <row r="13071" spans="4:18">
      <c r="D13071" s="130"/>
      <c r="R13071" s="214"/>
    </row>
    <row r="13072" spans="4:18">
      <c r="D13072" s="130"/>
      <c r="R13072" s="214"/>
    </row>
    <row r="13073" spans="4:18">
      <c r="D13073" s="130"/>
      <c r="R13073" s="214"/>
    </row>
    <row r="13074" spans="4:18">
      <c r="D13074" s="130"/>
      <c r="R13074" s="214"/>
    </row>
    <row r="13075" spans="4:18">
      <c r="D13075" s="130"/>
      <c r="R13075" s="214"/>
    </row>
    <row r="13076" spans="4:18">
      <c r="D13076" s="130"/>
      <c r="R13076" s="214"/>
    </row>
    <row r="13077" spans="4:18">
      <c r="D13077" s="130"/>
      <c r="R13077" s="214"/>
    </row>
    <row r="13078" spans="4:18">
      <c r="D13078" s="130"/>
      <c r="R13078" s="214"/>
    </row>
    <row r="13079" spans="4:18">
      <c r="D13079" s="130"/>
      <c r="R13079" s="214"/>
    </row>
    <row r="13080" spans="4:18">
      <c r="D13080" s="130"/>
      <c r="R13080" s="214"/>
    </row>
    <row r="13081" spans="4:18">
      <c r="D13081" s="130"/>
      <c r="R13081" s="214"/>
    </row>
    <row r="13082" spans="4:18">
      <c r="D13082" s="130"/>
      <c r="R13082" s="214"/>
    </row>
    <row r="13083" spans="4:18">
      <c r="D13083" s="130"/>
      <c r="R13083" s="214"/>
    </row>
    <row r="13084" spans="4:18">
      <c r="D13084" s="130"/>
      <c r="R13084" s="214"/>
    </row>
    <row r="13085" spans="4:18">
      <c r="D13085" s="130"/>
      <c r="R13085" s="214"/>
    </row>
    <row r="13086" spans="4:18">
      <c r="D13086" s="130"/>
      <c r="R13086" s="214"/>
    </row>
    <row r="13087" spans="4:18">
      <c r="D13087" s="130"/>
      <c r="R13087" s="214"/>
    </row>
    <row r="13088" spans="4:18">
      <c r="D13088" s="130"/>
      <c r="R13088" s="214"/>
    </row>
    <row r="13089" spans="4:18">
      <c r="D13089" s="130"/>
      <c r="R13089" s="214"/>
    </row>
    <row r="13090" spans="4:18">
      <c r="D13090" s="130"/>
      <c r="R13090" s="214"/>
    </row>
    <row r="13091" spans="4:18">
      <c r="D13091" s="130"/>
      <c r="R13091" s="214"/>
    </row>
    <row r="13092" spans="4:18">
      <c r="D13092" s="130"/>
      <c r="R13092" s="214"/>
    </row>
    <row r="13093" spans="4:18">
      <c r="D13093" s="130"/>
      <c r="R13093" s="214"/>
    </row>
    <row r="13094" spans="4:18">
      <c r="D13094" s="130"/>
      <c r="R13094" s="214"/>
    </row>
    <row r="13095" spans="4:18">
      <c r="D13095" s="130"/>
      <c r="R13095" s="214"/>
    </row>
    <row r="13096" spans="4:18">
      <c r="D13096" s="130"/>
      <c r="R13096" s="214"/>
    </row>
    <row r="13097" spans="4:18">
      <c r="D13097" s="130"/>
      <c r="R13097" s="214"/>
    </row>
    <row r="13098" spans="4:18">
      <c r="D13098" s="130"/>
      <c r="R13098" s="214"/>
    </row>
    <row r="13099" spans="4:18">
      <c r="D13099" s="130"/>
      <c r="R13099" s="214"/>
    </row>
    <row r="13100" spans="4:18">
      <c r="D13100" s="130"/>
      <c r="R13100" s="214"/>
    </row>
    <row r="13101" spans="4:18">
      <c r="D13101" s="130"/>
      <c r="R13101" s="214"/>
    </row>
    <row r="13102" spans="4:18">
      <c r="D13102" s="130"/>
      <c r="R13102" s="214"/>
    </row>
    <row r="13103" spans="4:18">
      <c r="D13103" s="130"/>
      <c r="R13103" s="214"/>
    </row>
    <row r="13104" spans="4:18">
      <c r="D13104" s="130"/>
      <c r="R13104" s="214"/>
    </row>
    <row r="13105" spans="4:18">
      <c r="D13105" s="130"/>
      <c r="R13105" s="214"/>
    </row>
    <row r="13106" spans="4:18">
      <c r="D13106" s="130"/>
      <c r="R13106" s="214"/>
    </row>
    <row r="13107" spans="4:18">
      <c r="D13107" s="130"/>
      <c r="R13107" s="214"/>
    </row>
    <row r="13108" spans="4:18">
      <c r="D13108" s="130"/>
      <c r="R13108" s="214"/>
    </row>
    <row r="13109" spans="4:18">
      <c r="D13109" s="130"/>
      <c r="R13109" s="214"/>
    </row>
    <row r="13110" spans="4:18">
      <c r="D13110" s="130"/>
      <c r="R13110" s="214"/>
    </row>
    <row r="13111" spans="4:18">
      <c r="D13111" s="130"/>
      <c r="R13111" s="214"/>
    </row>
    <row r="13112" spans="4:18">
      <c r="D13112" s="130"/>
      <c r="R13112" s="214"/>
    </row>
    <row r="13113" spans="4:18">
      <c r="D13113" s="130"/>
      <c r="R13113" s="214"/>
    </row>
    <row r="13114" spans="4:18">
      <c r="D13114" s="130"/>
      <c r="R13114" s="214"/>
    </row>
    <row r="13115" spans="4:18">
      <c r="D13115" s="130"/>
      <c r="R13115" s="214"/>
    </row>
    <row r="13116" spans="4:18">
      <c r="D13116" s="130"/>
      <c r="R13116" s="214"/>
    </row>
    <row r="13117" spans="4:18">
      <c r="D13117" s="130"/>
      <c r="R13117" s="214"/>
    </row>
    <row r="13118" spans="4:18">
      <c r="D13118" s="130"/>
      <c r="R13118" s="214"/>
    </row>
    <row r="13119" spans="4:18">
      <c r="D13119" s="130"/>
      <c r="R13119" s="214"/>
    </row>
    <row r="13120" spans="4:18">
      <c r="D13120" s="130"/>
      <c r="R13120" s="214"/>
    </row>
    <row r="13121" spans="4:18">
      <c r="D13121" s="130"/>
      <c r="R13121" s="214"/>
    </row>
    <row r="13122" spans="4:18">
      <c r="D13122" s="130"/>
      <c r="R13122" s="214"/>
    </row>
    <row r="13123" spans="4:18">
      <c r="D13123" s="130"/>
      <c r="R13123" s="214"/>
    </row>
    <row r="13124" spans="4:18">
      <c r="D13124" s="130"/>
      <c r="R13124" s="214"/>
    </row>
    <row r="13125" spans="4:18">
      <c r="D13125" s="130"/>
      <c r="R13125" s="214"/>
    </row>
    <row r="13126" spans="4:18">
      <c r="D13126" s="130"/>
      <c r="R13126" s="214"/>
    </row>
    <row r="13127" spans="4:18">
      <c r="D13127" s="130"/>
      <c r="R13127" s="214"/>
    </row>
    <row r="13128" spans="4:18">
      <c r="D13128" s="130"/>
      <c r="R13128" s="214"/>
    </row>
    <row r="13129" spans="4:18">
      <c r="D13129" s="130"/>
      <c r="R13129" s="214"/>
    </row>
    <row r="13130" spans="4:18">
      <c r="D13130" s="130"/>
      <c r="R13130" s="214"/>
    </row>
    <row r="13131" spans="4:18">
      <c r="D13131" s="130"/>
      <c r="R13131" s="214"/>
    </row>
    <row r="13132" spans="4:18">
      <c r="D13132" s="130"/>
      <c r="R13132" s="214"/>
    </row>
    <row r="13133" spans="4:18">
      <c r="D13133" s="130"/>
      <c r="R13133" s="214"/>
    </row>
    <row r="13134" spans="4:18">
      <c r="D13134" s="130"/>
      <c r="R13134" s="214"/>
    </row>
    <row r="13135" spans="4:18">
      <c r="D13135" s="130"/>
      <c r="R13135" s="214"/>
    </row>
    <row r="13136" spans="4:18">
      <c r="D13136" s="130"/>
      <c r="R13136" s="214"/>
    </row>
    <row r="13137" spans="4:18">
      <c r="D13137" s="130"/>
      <c r="R13137" s="214"/>
    </row>
    <row r="13138" spans="4:18">
      <c r="D13138" s="130"/>
      <c r="R13138" s="214"/>
    </row>
    <row r="13139" spans="4:18">
      <c r="D13139" s="130"/>
      <c r="R13139" s="214"/>
    </row>
    <row r="13140" spans="4:18">
      <c r="D13140" s="130"/>
      <c r="R13140" s="214"/>
    </row>
    <row r="13141" spans="4:18">
      <c r="D13141" s="130"/>
      <c r="R13141" s="214"/>
    </row>
    <row r="13142" spans="4:18">
      <c r="D13142" s="130"/>
      <c r="R13142" s="214"/>
    </row>
    <row r="13143" spans="4:18">
      <c r="D13143" s="130"/>
      <c r="R13143" s="214"/>
    </row>
    <row r="13144" spans="4:18">
      <c r="D13144" s="130"/>
      <c r="R13144" s="214"/>
    </row>
    <row r="13145" spans="4:18">
      <c r="D13145" s="130"/>
      <c r="R13145" s="214"/>
    </row>
    <row r="13146" spans="4:18">
      <c r="D13146" s="130"/>
      <c r="R13146" s="214"/>
    </row>
    <row r="13147" spans="4:18">
      <c r="D13147" s="130"/>
      <c r="R13147" s="214"/>
    </row>
    <row r="13148" spans="4:18">
      <c r="D13148" s="130"/>
      <c r="R13148" s="214"/>
    </row>
    <row r="13149" spans="4:18">
      <c r="D13149" s="130"/>
      <c r="R13149" s="214"/>
    </row>
    <row r="13150" spans="4:18">
      <c r="D13150" s="130"/>
      <c r="R13150" s="214"/>
    </row>
    <row r="13151" spans="4:18">
      <c r="D13151" s="130"/>
      <c r="R13151" s="214"/>
    </row>
    <row r="13152" spans="4:18">
      <c r="D13152" s="130"/>
      <c r="R13152" s="214"/>
    </row>
    <row r="13153" spans="4:18">
      <c r="D13153" s="130"/>
      <c r="R13153" s="214"/>
    </row>
    <row r="13154" spans="4:18">
      <c r="D13154" s="130"/>
      <c r="R13154" s="214"/>
    </row>
    <row r="13155" spans="4:18">
      <c r="D13155" s="130"/>
      <c r="R13155" s="214"/>
    </row>
    <row r="13156" spans="4:18">
      <c r="D13156" s="130"/>
      <c r="R13156" s="214"/>
    </row>
    <row r="13157" spans="4:18">
      <c r="D13157" s="130"/>
      <c r="R13157" s="214"/>
    </row>
    <row r="13158" spans="4:18">
      <c r="D13158" s="130"/>
      <c r="R13158" s="214"/>
    </row>
    <row r="13159" spans="4:18">
      <c r="D13159" s="130"/>
      <c r="R13159" s="214"/>
    </row>
    <row r="13160" spans="4:18">
      <c r="D13160" s="130"/>
      <c r="R13160" s="214"/>
    </row>
    <row r="13161" spans="4:18">
      <c r="D13161" s="130"/>
      <c r="R13161" s="214"/>
    </row>
    <row r="13162" spans="4:18">
      <c r="D13162" s="130"/>
      <c r="R13162" s="214"/>
    </row>
    <row r="13163" spans="4:18">
      <c r="D13163" s="130"/>
      <c r="R13163" s="214"/>
    </row>
    <row r="13164" spans="4:18">
      <c r="D13164" s="130"/>
      <c r="R13164" s="214"/>
    </row>
    <row r="13165" spans="4:18">
      <c r="D13165" s="130"/>
      <c r="R13165" s="214"/>
    </row>
    <row r="13166" spans="4:18">
      <c r="D13166" s="130"/>
      <c r="R13166" s="214"/>
    </row>
    <row r="13167" spans="4:18">
      <c r="D13167" s="130"/>
      <c r="R13167" s="214"/>
    </row>
    <row r="13168" spans="4:18">
      <c r="D13168" s="130"/>
      <c r="R13168" s="214"/>
    </row>
    <row r="13169" spans="4:18">
      <c r="D13169" s="130"/>
      <c r="R13169" s="214"/>
    </row>
    <row r="13170" spans="4:18">
      <c r="D13170" s="130"/>
      <c r="R13170" s="214"/>
    </row>
    <row r="13171" spans="4:18">
      <c r="D13171" s="130"/>
      <c r="R13171" s="214"/>
    </row>
    <row r="13172" spans="4:18">
      <c r="D13172" s="130"/>
      <c r="R13172" s="214"/>
    </row>
    <row r="13173" spans="4:18">
      <c r="D13173" s="130"/>
      <c r="R13173" s="214"/>
    </row>
    <row r="13174" spans="4:18">
      <c r="D13174" s="130"/>
      <c r="R13174" s="214"/>
    </row>
    <row r="13175" spans="4:18">
      <c r="D13175" s="130"/>
      <c r="R13175" s="214"/>
    </row>
    <row r="13176" spans="4:18">
      <c r="D13176" s="130"/>
      <c r="R13176" s="214"/>
    </row>
    <row r="13177" spans="4:18">
      <c r="D13177" s="130"/>
      <c r="R13177" s="214"/>
    </row>
    <row r="13178" spans="4:18">
      <c r="D13178" s="130"/>
      <c r="R13178" s="214"/>
    </row>
    <row r="13179" spans="4:18">
      <c r="D13179" s="130"/>
      <c r="R13179" s="214"/>
    </row>
    <row r="13180" spans="4:18">
      <c r="D13180" s="130"/>
      <c r="R13180" s="214"/>
    </row>
    <row r="13181" spans="4:18">
      <c r="D13181" s="130"/>
      <c r="R13181" s="214"/>
    </row>
    <row r="13182" spans="4:18">
      <c r="D13182" s="130"/>
      <c r="R13182" s="214"/>
    </row>
    <row r="13183" spans="4:18">
      <c r="D13183" s="130"/>
      <c r="R13183" s="214"/>
    </row>
    <row r="13184" spans="4:18">
      <c r="D13184" s="130"/>
      <c r="R13184" s="214"/>
    </row>
    <row r="13185" spans="4:18">
      <c r="D13185" s="130"/>
      <c r="R13185" s="214"/>
    </row>
    <row r="13186" spans="4:18">
      <c r="D13186" s="130"/>
      <c r="R13186" s="214"/>
    </row>
    <row r="13187" spans="4:18">
      <c r="D13187" s="130"/>
      <c r="R13187" s="214"/>
    </row>
    <row r="13188" spans="4:18">
      <c r="D13188" s="130"/>
      <c r="R13188" s="214"/>
    </row>
    <row r="13189" spans="4:18">
      <c r="D13189" s="130"/>
      <c r="R13189" s="214"/>
    </row>
    <row r="13190" spans="4:18">
      <c r="D13190" s="130"/>
      <c r="R13190" s="214"/>
    </row>
    <row r="13191" spans="4:18">
      <c r="D13191" s="130"/>
      <c r="R13191" s="214"/>
    </row>
    <row r="13192" spans="4:18">
      <c r="D13192" s="130"/>
      <c r="R13192" s="214"/>
    </row>
    <row r="13193" spans="4:18">
      <c r="D13193" s="130"/>
      <c r="R13193" s="214"/>
    </row>
    <row r="13194" spans="4:18">
      <c r="D13194" s="130"/>
      <c r="R13194" s="214"/>
    </row>
    <row r="13195" spans="4:18">
      <c r="D13195" s="130"/>
      <c r="R13195" s="214"/>
    </row>
    <row r="13196" spans="4:18">
      <c r="D13196" s="130"/>
      <c r="R13196" s="214"/>
    </row>
    <row r="13197" spans="4:18">
      <c r="D13197" s="130"/>
      <c r="R13197" s="214"/>
    </row>
    <row r="13198" spans="4:18">
      <c r="D13198" s="130"/>
      <c r="R13198" s="214"/>
    </row>
    <row r="13199" spans="4:18">
      <c r="D13199" s="130"/>
      <c r="R13199" s="214"/>
    </row>
    <row r="13200" spans="4:18">
      <c r="D13200" s="130"/>
      <c r="R13200" s="214"/>
    </row>
    <row r="13201" spans="4:18">
      <c r="D13201" s="130"/>
      <c r="R13201" s="214"/>
    </row>
    <row r="13202" spans="4:18">
      <c r="D13202" s="130"/>
      <c r="R13202" s="214"/>
    </row>
    <row r="13203" spans="4:18">
      <c r="D13203" s="130"/>
      <c r="R13203" s="214"/>
    </row>
    <row r="13204" spans="4:18">
      <c r="D13204" s="130"/>
      <c r="R13204" s="214"/>
    </row>
    <row r="13205" spans="4:18">
      <c r="D13205" s="130"/>
      <c r="R13205" s="214"/>
    </row>
    <row r="13206" spans="4:18">
      <c r="D13206" s="130"/>
      <c r="R13206" s="214"/>
    </row>
    <row r="13207" spans="4:18">
      <c r="D13207" s="130"/>
      <c r="R13207" s="214"/>
    </row>
    <row r="13208" spans="4:18">
      <c r="D13208" s="130"/>
      <c r="R13208" s="214"/>
    </row>
    <row r="13209" spans="4:18">
      <c r="D13209" s="130"/>
      <c r="R13209" s="214"/>
    </row>
    <row r="13210" spans="4:18">
      <c r="D13210" s="130"/>
      <c r="R13210" s="214"/>
    </row>
    <row r="13211" spans="4:18">
      <c r="D13211" s="130"/>
      <c r="R13211" s="214"/>
    </row>
    <row r="13212" spans="4:18">
      <c r="D13212" s="130"/>
      <c r="R13212" s="214"/>
    </row>
    <row r="13213" spans="4:18">
      <c r="D13213" s="130"/>
      <c r="R13213" s="214"/>
    </row>
    <row r="13214" spans="4:18">
      <c r="D13214" s="130"/>
      <c r="R13214" s="214"/>
    </row>
    <row r="13215" spans="4:18">
      <c r="D13215" s="130"/>
      <c r="R13215" s="214"/>
    </row>
    <row r="13216" spans="4:18">
      <c r="D13216" s="130"/>
      <c r="R13216" s="214"/>
    </row>
    <row r="13217" spans="4:18">
      <c r="D13217" s="130"/>
      <c r="R13217" s="214"/>
    </row>
    <row r="13218" spans="4:18">
      <c r="D13218" s="130"/>
      <c r="R13218" s="214"/>
    </row>
    <row r="13219" spans="4:18">
      <c r="D13219" s="130"/>
      <c r="R13219" s="214"/>
    </row>
    <row r="13220" spans="4:18">
      <c r="D13220" s="130"/>
      <c r="R13220" s="214"/>
    </row>
    <row r="13221" spans="4:18">
      <c r="D13221" s="130"/>
      <c r="R13221" s="214"/>
    </row>
    <row r="13222" spans="4:18">
      <c r="D13222" s="130"/>
      <c r="R13222" s="214"/>
    </row>
    <row r="13223" spans="4:18">
      <c r="D13223" s="130"/>
      <c r="R13223" s="214"/>
    </row>
    <row r="13224" spans="4:18">
      <c r="D13224" s="130"/>
      <c r="R13224" s="214"/>
    </row>
    <row r="13225" spans="4:18">
      <c r="D13225" s="130"/>
      <c r="R13225" s="214"/>
    </row>
    <row r="13226" spans="4:18">
      <c r="D13226" s="130"/>
      <c r="R13226" s="214"/>
    </row>
    <row r="13227" spans="4:18">
      <c r="D13227" s="130"/>
      <c r="R13227" s="214"/>
    </row>
    <row r="13228" spans="4:18">
      <c r="D13228" s="130"/>
      <c r="R13228" s="214"/>
    </row>
    <row r="13229" spans="4:18">
      <c r="D13229" s="130"/>
      <c r="R13229" s="214"/>
    </row>
    <row r="13230" spans="4:18">
      <c r="D13230" s="130"/>
      <c r="R13230" s="214"/>
    </row>
    <row r="13231" spans="4:18">
      <c r="D13231" s="130"/>
      <c r="R13231" s="214"/>
    </row>
    <row r="13232" spans="4:18">
      <c r="D13232" s="130"/>
      <c r="R13232" s="214"/>
    </row>
    <row r="13233" spans="4:18">
      <c r="D13233" s="130"/>
      <c r="R13233" s="214"/>
    </row>
    <row r="13234" spans="4:18">
      <c r="D13234" s="130"/>
      <c r="R13234" s="214"/>
    </row>
    <row r="13235" spans="4:18">
      <c r="D13235" s="130"/>
      <c r="R13235" s="214"/>
    </row>
    <row r="13236" spans="4:18">
      <c r="D13236" s="130"/>
      <c r="R13236" s="214"/>
    </row>
    <row r="13237" spans="4:18">
      <c r="D13237" s="130"/>
      <c r="R13237" s="214"/>
    </row>
    <row r="13238" spans="4:18">
      <c r="D13238" s="130"/>
      <c r="R13238" s="214"/>
    </row>
    <row r="13239" spans="4:18">
      <c r="D13239" s="130"/>
      <c r="R13239" s="214"/>
    </row>
    <row r="13240" spans="4:18">
      <c r="D13240" s="130"/>
      <c r="R13240" s="214"/>
    </row>
    <row r="13241" spans="4:18">
      <c r="D13241" s="130"/>
      <c r="R13241" s="214"/>
    </row>
    <row r="13242" spans="4:18">
      <c r="D13242" s="130"/>
      <c r="R13242" s="214"/>
    </row>
    <row r="13243" spans="4:18">
      <c r="D13243" s="130"/>
      <c r="R13243" s="214"/>
    </row>
    <row r="13244" spans="4:18">
      <c r="D13244" s="130"/>
      <c r="R13244" s="214"/>
    </row>
    <row r="13245" spans="4:18">
      <c r="D13245" s="130"/>
      <c r="R13245" s="214"/>
    </row>
    <row r="13246" spans="4:18">
      <c r="D13246" s="130"/>
      <c r="R13246" s="214"/>
    </row>
    <row r="13247" spans="4:18">
      <c r="D13247" s="130"/>
      <c r="R13247" s="214"/>
    </row>
    <row r="13248" spans="4:18">
      <c r="D13248" s="130"/>
      <c r="R13248" s="214"/>
    </row>
    <row r="13249" spans="4:18">
      <c r="D13249" s="130"/>
      <c r="R13249" s="214"/>
    </row>
    <row r="13250" spans="4:18">
      <c r="D13250" s="130"/>
      <c r="R13250" s="214"/>
    </row>
    <row r="13251" spans="4:18">
      <c r="D13251" s="130"/>
      <c r="R13251" s="214"/>
    </row>
    <row r="13252" spans="4:18">
      <c r="D13252" s="130"/>
      <c r="R13252" s="214"/>
    </row>
    <row r="13253" spans="4:18">
      <c r="D13253" s="130"/>
      <c r="R13253" s="214"/>
    </row>
    <row r="13254" spans="4:18">
      <c r="D13254" s="130"/>
      <c r="R13254" s="214"/>
    </row>
    <row r="13255" spans="4:18">
      <c r="D13255" s="130"/>
      <c r="R13255" s="214"/>
    </row>
    <row r="13256" spans="4:18">
      <c r="D13256" s="130"/>
      <c r="R13256" s="214"/>
    </row>
    <row r="13257" spans="4:18">
      <c r="D13257" s="130"/>
      <c r="R13257" s="214"/>
    </row>
    <row r="13258" spans="4:18">
      <c r="D13258" s="130"/>
      <c r="R13258" s="214"/>
    </row>
    <row r="13259" spans="4:18">
      <c r="D13259" s="130"/>
      <c r="R13259" s="214"/>
    </row>
    <row r="13260" spans="4:18">
      <c r="D13260" s="130"/>
      <c r="R13260" s="214"/>
    </row>
    <row r="13261" spans="4:18">
      <c r="D13261" s="130"/>
      <c r="R13261" s="214"/>
    </row>
    <row r="13262" spans="4:18">
      <c r="D13262" s="130"/>
      <c r="R13262" s="214"/>
    </row>
    <row r="13263" spans="4:18">
      <c r="D13263" s="130"/>
      <c r="R13263" s="214"/>
    </row>
    <row r="13264" spans="4:18">
      <c r="D13264" s="130"/>
      <c r="R13264" s="214"/>
    </row>
    <row r="13265" spans="4:18">
      <c r="D13265" s="130"/>
      <c r="R13265" s="214"/>
    </row>
    <row r="13266" spans="4:18">
      <c r="D13266" s="130"/>
      <c r="R13266" s="214"/>
    </row>
    <row r="13267" spans="4:18">
      <c r="D13267" s="130"/>
      <c r="R13267" s="214"/>
    </row>
    <row r="13268" spans="4:18">
      <c r="D13268" s="130"/>
      <c r="R13268" s="214"/>
    </row>
    <row r="13269" spans="4:18">
      <c r="D13269" s="130"/>
      <c r="R13269" s="214"/>
    </row>
    <row r="13270" spans="4:18">
      <c r="D13270" s="130"/>
      <c r="R13270" s="214"/>
    </row>
    <row r="13271" spans="4:18">
      <c r="D13271" s="130"/>
      <c r="R13271" s="214"/>
    </row>
    <row r="13272" spans="4:18">
      <c r="D13272" s="130"/>
      <c r="R13272" s="214"/>
    </row>
    <row r="13273" spans="4:18">
      <c r="D13273" s="130"/>
      <c r="R13273" s="214"/>
    </row>
    <row r="13274" spans="4:18">
      <c r="D13274" s="130"/>
      <c r="R13274" s="214"/>
    </row>
    <row r="13275" spans="4:18">
      <c r="D13275" s="130"/>
      <c r="R13275" s="214"/>
    </row>
    <row r="13276" spans="4:18">
      <c r="D13276" s="130"/>
      <c r="R13276" s="214"/>
    </row>
    <row r="13277" spans="4:18">
      <c r="D13277" s="130"/>
      <c r="R13277" s="214"/>
    </row>
    <row r="13278" spans="4:18">
      <c r="D13278" s="130"/>
      <c r="R13278" s="214"/>
    </row>
    <row r="13279" spans="4:18">
      <c r="D13279" s="130"/>
      <c r="R13279" s="214"/>
    </row>
    <row r="13280" spans="4:18">
      <c r="D13280" s="130"/>
      <c r="R13280" s="214"/>
    </row>
    <row r="13281" spans="4:18">
      <c r="D13281" s="130"/>
      <c r="R13281" s="214"/>
    </row>
    <row r="13282" spans="4:18">
      <c r="D13282" s="130"/>
      <c r="R13282" s="214"/>
    </row>
    <row r="13283" spans="4:18">
      <c r="D13283" s="130"/>
      <c r="R13283" s="214"/>
    </row>
    <row r="13284" spans="4:18">
      <c r="D13284" s="130"/>
      <c r="R13284" s="214"/>
    </row>
    <row r="13285" spans="4:18">
      <c r="D13285" s="130"/>
      <c r="R13285" s="214"/>
    </row>
    <row r="13286" spans="4:18">
      <c r="D13286" s="130"/>
      <c r="R13286" s="214"/>
    </row>
    <row r="13287" spans="4:18">
      <c r="D13287" s="130"/>
      <c r="R13287" s="214"/>
    </row>
    <row r="13288" spans="4:18">
      <c r="D13288" s="130"/>
      <c r="R13288" s="214"/>
    </row>
    <row r="13289" spans="4:18">
      <c r="D13289" s="130"/>
      <c r="R13289" s="214"/>
    </row>
    <row r="13290" spans="4:18">
      <c r="D13290" s="130"/>
      <c r="R13290" s="214"/>
    </row>
    <row r="13291" spans="4:18">
      <c r="D13291" s="130"/>
      <c r="R13291" s="214"/>
    </row>
    <row r="13292" spans="4:18">
      <c r="D13292" s="130"/>
      <c r="R13292" s="214"/>
    </row>
    <row r="13293" spans="4:18">
      <c r="D13293" s="130"/>
      <c r="R13293" s="214"/>
    </row>
    <row r="13294" spans="4:18">
      <c r="D13294" s="130"/>
      <c r="R13294" s="214"/>
    </row>
    <row r="13295" spans="4:18">
      <c r="D13295" s="130"/>
      <c r="R13295" s="214"/>
    </row>
    <row r="13296" spans="4:18">
      <c r="D13296" s="130"/>
      <c r="R13296" s="214"/>
    </row>
    <row r="13297" spans="4:18">
      <c r="D13297" s="130"/>
      <c r="R13297" s="214"/>
    </row>
    <row r="13298" spans="4:18">
      <c r="D13298" s="130"/>
      <c r="R13298" s="214"/>
    </row>
    <row r="13299" spans="4:18">
      <c r="D13299" s="130"/>
      <c r="R13299" s="214"/>
    </row>
    <row r="13300" spans="4:18">
      <c r="D13300" s="130"/>
      <c r="R13300" s="214"/>
    </row>
    <row r="13301" spans="4:18">
      <c r="D13301" s="130"/>
      <c r="R13301" s="214"/>
    </row>
    <row r="13302" spans="4:18">
      <c r="D13302" s="130"/>
      <c r="R13302" s="214"/>
    </row>
    <row r="13303" spans="4:18">
      <c r="D13303" s="130"/>
      <c r="R13303" s="214"/>
    </row>
    <row r="13304" spans="4:18">
      <c r="D13304" s="130"/>
      <c r="R13304" s="214"/>
    </row>
    <row r="13305" spans="4:18">
      <c r="D13305" s="130"/>
      <c r="R13305" s="214"/>
    </row>
    <row r="13306" spans="4:18">
      <c r="D13306" s="130"/>
      <c r="R13306" s="214"/>
    </row>
    <row r="13307" spans="4:18">
      <c r="D13307" s="130"/>
      <c r="R13307" s="214"/>
    </row>
    <row r="13308" spans="4:18">
      <c r="D13308" s="130"/>
      <c r="R13308" s="214"/>
    </row>
    <row r="13309" spans="4:18">
      <c r="D13309" s="130"/>
      <c r="R13309" s="214"/>
    </row>
    <row r="13310" spans="4:18">
      <c r="D13310" s="130"/>
      <c r="R13310" s="214"/>
    </row>
    <row r="13311" spans="4:18">
      <c r="D13311" s="130"/>
      <c r="R13311" s="214"/>
    </row>
    <row r="13312" spans="4:18">
      <c r="D13312" s="130"/>
      <c r="R13312" s="214"/>
    </row>
    <row r="13313" spans="4:18">
      <c r="D13313" s="130"/>
      <c r="R13313" s="214"/>
    </row>
    <row r="13314" spans="4:18">
      <c r="D13314" s="130"/>
      <c r="R13314" s="214"/>
    </row>
    <row r="13315" spans="4:18">
      <c r="D13315" s="130"/>
      <c r="R13315" s="214"/>
    </row>
    <row r="13316" spans="4:18">
      <c r="D13316" s="130"/>
      <c r="R13316" s="214"/>
    </row>
    <row r="13317" spans="4:18">
      <c r="D13317" s="130"/>
      <c r="R13317" s="214"/>
    </row>
    <row r="13318" spans="4:18">
      <c r="D13318" s="130"/>
      <c r="R13318" s="214"/>
    </row>
    <row r="13319" spans="4:18">
      <c r="D13319" s="130"/>
      <c r="R13319" s="214"/>
    </row>
    <row r="13320" spans="4:18">
      <c r="D13320" s="130"/>
      <c r="R13320" s="214"/>
    </row>
    <row r="13321" spans="4:18">
      <c r="D13321" s="130"/>
      <c r="R13321" s="214"/>
    </row>
    <row r="13322" spans="4:18">
      <c r="D13322" s="130"/>
      <c r="R13322" s="214"/>
    </row>
    <row r="13323" spans="4:18">
      <c r="D13323" s="130"/>
      <c r="R13323" s="214"/>
    </row>
    <row r="13324" spans="4:18">
      <c r="D13324" s="130"/>
      <c r="R13324" s="214"/>
    </row>
    <row r="13325" spans="4:18">
      <c r="D13325" s="130"/>
      <c r="R13325" s="214"/>
    </row>
    <row r="13326" spans="4:18">
      <c r="D13326" s="130"/>
      <c r="R13326" s="214"/>
    </row>
    <row r="13327" spans="4:18">
      <c r="D13327" s="130"/>
      <c r="R13327" s="214"/>
    </row>
    <row r="13328" spans="4:18">
      <c r="D13328" s="130"/>
      <c r="R13328" s="214"/>
    </row>
    <row r="13329" spans="4:18">
      <c r="D13329" s="130"/>
      <c r="R13329" s="214"/>
    </row>
    <row r="13330" spans="4:18">
      <c r="D13330" s="130"/>
      <c r="R13330" s="214"/>
    </row>
    <row r="13331" spans="4:18">
      <c r="D13331" s="130"/>
      <c r="R13331" s="214"/>
    </row>
    <row r="13332" spans="4:18">
      <c r="D13332" s="130"/>
      <c r="R13332" s="214"/>
    </row>
    <row r="13333" spans="4:18">
      <c r="D13333" s="130"/>
      <c r="R13333" s="214"/>
    </row>
    <row r="13334" spans="4:18">
      <c r="D13334" s="130"/>
      <c r="R13334" s="214"/>
    </row>
    <row r="13335" spans="4:18">
      <c r="D13335" s="130"/>
      <c r="R13335" s="214"/>
    </row>
    <row r="13336" spans="4:18">
      <c r="D13336" s="130"/>
      <c r="R13336" s="214"/>
    </row>
    <row r="13337" spans="4:18">
      <c r="D13337" s="130"/>
      <c r="R13337" s="214"/>
    </row>
    <row r="13338" spans="4:18">
      <c r="D13338" s="130"/>
      <c r="R13338" s="214"/>
    </row>
    <row r="13339" spans="4:18">
      <c r="D13339" s="130"/>
      <c r="R13339" s="214"/>
    </row>
    <row r="13340" spans="4:18">
      <c r="D13340" s="130"/>
      <c r="R13340" s="214"/>
    </row>
    <row r="13341" spans="4:18">
      <c r="D13341" s="130"/>
      <c r="R13341" s="214"/>
    </row>
    <row r="13342" spans="4:18">
      <c r="D13342" s="130"/>
      <c r="R13342" s="214"/>
    </row>
    <row r="13343" spans="4:18">
      <c r="D13343" s="130"/>
      <c r="R13343" s="214"/>
    </row>
    <row r="13344" spans="4:18">
      <c r="D13344" s="130"/>
      <c r="R13344" s="214"/>
    </row>
    <row r="13345" spans="4:18">
      <c r="D13345" s="130"/>
      <c r="R13345" s="214"/>
    </row>
    <row r="13346" spans="4:18">
      <c r="D13346" s="130"/>
      <c r="R13346" s="214"/>
    </row>
    <row r="13347" spans="4:18">
      <c r="D13347" s="130"/>
      <c r="R13347" s="214"/>
    </row>
    <row r="13348" spans="4:18">
      <c r="D13348" s="130"/>
      <c r="R13348" s="214"/>
    </row>
    <row r="13349" spans="4:18">
      <c r="D13349" s="130"/>
      <c r="R13349" s="214"/>
    </row>
    <row r="13350" spans="4:18">
      <c r="D13350" s="130"/>
      <c r="R13350" s="214"/>
    </row>
    <row r="13351" spans="4:18">
      <c r="D13351" s="130"/>
      <c r="R13351" s="214"/>
    </row>
    <row r="13352" spans="4:18">
      <c r="D13352" s="130"/>
      <c r="R13352" s="214"/>
    </row>
    <row r="13353" spans="4:18">
      <c r="D13353" s="130"/>
      <c r="R13353" s="214"/>
    </row>
    <row r="13354" spans="4:18">
      <c r="D13354" s="130"/>
      <c r="R13354" s="214"/>
    </row>
    <row r="13355" spans="4:18">
      <c r="D13355" s="130"/>
      <c r="R13355" s="214"/>
    </row>
    <row r="13356" spans="4:18">
      <c r="D13356" s="130"/>
      <c r="R13356" s="214"/>
    </row>
    <row r="13357" spans="4:18">
      <c r="D13357" s="130"/>
      <c r="R13357" s="214"/>
    </row>
    <row r="13358" spans="4:18">
      <c r="D13358" s="130"/>
      <c r="R13358" s="214"/>
    </row>
    <row r="13359" spans="4:18">
      <c r="D13359" s="130"/>
      <c r="R13359" s="214"/>
    </row>
    <row r="13360" spans="4:18">
      <c r="D13360" s="130"/>
      <c r="R13360" s="214"/>
    </row>
    <row r="13361" spans="4:18">
      <c r="D13361" s="130"/>
      <c r="R13361" s="214"/>
    </row>
    <row r="13362" spans="4:18">
      <c r="D13362" s="130"/>
      <c r="R13362" s="214"/>
    </row>
    <row r="13363" spans="4:18">
      <c r="D13363" s="130"/>
      <c r="R13363" s="214"/>
    </row>
    <row r="13364" spans="4:18">
      <c r="D13364" s="130"/>
      <c r="R13364" s="214"/>
    </row>
    <row r="13365" spans="4:18">
      <c r="D13365" s="130"/>
      <c r="R13365" s="214"/>
    </row>
    <row r="13366" spans="4:18">
      <c r="D13366" s="130"/>
      <c r="R13366" s="214"/>
    </row>
    <row r="13367" spans="4:18">
      <c r="D13367" s="130"/>
      <c r="R13367" s="214"/>
    </row>
    <row r="13368" spans="4:18">
      <c r="D13368" s="130"/>
      <c r="R13368" s="214"/>
    </row>
    <row r="13369" spans="4:18">
      <c r="D13369" s="130"/>
      <c r="R13369" s="214"/>
    </row>
    <row r="13370" spans="4:18">
      <c r="D13370" s="130"/>
      <c r="R13370" s="214"/>
    </row>
    <row r="13371" spans="4:18">
      <c r="D13371" s="130"/>
      <c r="R13371" s="214"/>
    </row>
    <row r="13372" spans="4:18">
      <c r="D13372" s="130"/>
      <c r="R13372" s="214"/>
    </row>
    <row r="13373" spans="4:18">
      <c r="D13373" s="130"/>
      <c r="R13373" s="214"/>
    </row>
    <row r="13374" spans="4:18">
      <c r="D13374" s="130"/>
      <c r="R13374" s="214"/>
    </row>
    <row r="13375" spans="4:18">
      <c r="D13375" s="130"/>
      <c r="R13375" s="214"/>
    </row>
    <row r="13376" spans="4:18">
      <c r="D13376" s="130"/>
      <c r="R13376" s="214"/>
    </row>
    <row r="13377" spans="4:18">
      <c r="D13377" s="130"/>
      <c r="R13377" s="214"/>
    </row>
    <row r="13378" spans="4:18">
      <c r="D13378" s="130"/>
      <c r="R13378" s="214"/>
    </row>
    <row r="13379" spans="4:18">
      <c r="D13379" s="130"/>
      <c r="R13379" s="214"/>
    </row>
    <row r="13380" spans="4:18">
      <c r="D13380" s="130"/>
      <c r="R13380" s="214"/>
    </row>
    <row r="13381" spans="4:18">
      <c r="D13381" s="130"/>
      <c r="R13381" s="214"/>
    </row>
    <row r="13382" spans="4:18">
      <c r="D13382" s="130"/>
      <c r="R13382" s="214"/>
    </row>
    <row r="13383" spans="4:18">
      <c r="D13383" s="130"/>
      <c r="R13383" s="214"/>
    </row>
    <row r="13384" spans="4:18">
      <c r="D13384" s="130"/>
      <c r="R13384" s="214"/>
    </row>
    <row r="13385" spans="4:18">
      <c r="D13385" s="130"/>
      <c r="R13385" s="214"/>
    </row>
    <row r="13386" spans="4:18">
      <c r="D13386" s="130"/>
      <c r="R13386" s="214"/>
    </row>
    <row r="13387" spans="4:18">
      <c r="D13387" s="130"/>
      <c r="R13387" s="214"/>
    </row>
    <row r="13388" spans="4:18">
      <c r="D13388" s="130"/>
      <c r="R13388" s="214"/>
    </row>
    <row r="13389" spans="4:18">
      <c r="D13389" s="130"/>
      <c r="R13389" s="214"/>
    </row>
    <row r="13390" spans="4:18">
      <c r="D13390" s="130"/>
      <c r="R13390" s="214"/>
    </row>
    <row r="13391" spans="4:18">
      <c r="D13391" s="130"/>
      <c r="R13391" s="214"/>
    </row>
    <row r="13392" spans="4:18">
      <c r="D13392" s="130"/>
      <c r="R13392" s="214"/>
    </row>
    <row r="13393" spans="4:18">
      <c r="D13393" s="130"/>
      <c r="R13393" s="214"/>
    </row>
    <row r="13394" spans="4:18">
      <c r="D13394" s="130"/>
      <c r="R13394" s="214"/>
    </row>
    <row r="13395" spans="4:18">
      <c r="D13395" s="130"/>
      <c r="R13395" s="214"/>
    </row>
    <row r="13396" spans="4:18">
      <c r="D13396" s="130"/>
      <c r="R13396" s="214"/>
    </row>
    <row r="13397" spans="4:18">
      <c r="D13397" s="130"/>
      <c r="R13397" s="214"/>
    </row>
    <row r="13398" spans="4:18">
      <c r="D13398" s="130"/>
      <c r="R13398" s="214"/>
    </row>
    <row r="13399" spans="4:18">
      <c r="D13399" s="130"/>
      <c r="R13399" s="214"/>
    </row>
    <row r="13400" spans="4:18">
      <c r="D13400" s="130"/>
      <c r="R13400" s="214"/>
    </row>
    <row r="13401" spans="4:18">
      <c r="D13401" s="130"/>
      <c r="R13401" s="214"/>
    </row>
    <row r="13402" spans="4:18">
      <c r="D13402" s="130"/>
      <c r="R13402" s="214"/>
    </row>
    <row r="13403" spans="4:18">
      <c r="D13403" s="130"/>
      <c r="R13403" s="214"/>
    </row>
    <row r="13404" spans="4:18">
      <c r="D13404" s="130"/>
      <c r="R13404" s="214"/>
    </row>
    <row r="13405" spans="4:18">
      <c r="D13405" s="130"/>
      <c r="R13405" s="214"/>
    </row>
    <row r="13406" spans="4:18">
      <c r="D13406" s="130"/>
      <c r="R13406" s="214"/>
    </row>
    <row r="13407" spans="4:18">
      <c r="D13407" s="130"/>
      <c r="R13407" s="214"/>
    </row>
    <row r="13408" spans="4:18">
      <c r="D13408" s="130"/>
      <c r="R13408" s="214"/>
    </row>
    <row r="13409" spans="4:18">
      <c r="D13409" s="130"/>
      <c r="R13409" s="214"/>
    </row>
    <row r="13410" spans="4:18">
      <c r="D13410" s="130"/>
      <c r="R13410" s="214"/>
    </row>
    <row r="13411" spans="4:18">
      <c r="D13411" s="130"/>
      <c r="R13411" s="214"/>
    </row>
    <row r="13412" spans="4:18">
      <c r="D13412" s="130"/>
      <c r="R13412" s="214"/>
    </row>
    <row r="13413" spans="4:18">
      <c r="D13413" s="130"/>
      <c r="R13413" s="214"/>
    </row>
    <row r="13414" spans="4:18">
      <c r="D13414" s="130"/>
      <c r="R13414" s="214"/>
    </row>
    <row r="13415" spans="4:18">
      <c r="D13415" s="130"/>
      <c r="R13415" s="214"/>
    </row>
    <row r="13416" spans="4:18">
      <c r="D13416" s="130"/>
      <c r="R13416" s="214"/>
    </row>
    <row r="13417" spans="4:18">
      <c r="D13417" s="130"/>
      <c r="R13417" s="214"/>
    </row>
    <row r="13418" spans="4:18">
      <c r="D13418" s="130"/>
      <c r="R13418" s="214"/>
    </row>
    <row r="13419" spans="4:18">
      <c r="D13419" s="130"/>
      <c r="R13419" s="214"/>
    </row>
    <row r="13420" spans="4:18">
      <c r="D13420" s="130"/>
      <c r="R13420" s="214"/>
    </row>
    <row r="13421" spans="4:18">
      <c r="D13421" s="130"/>
      <c r="R13421" s="214"/>
    </row>
    <row r="13422" spans="4:18">
      <c r="D13422" s="130"/>
      <c r="R13422" s="214"/>
    </row>
    <row r="13423" spans="4:18">
      <c r="D13423" s="130"/>
      <c r="R13423" s="214"/>
    </row>
    <row r="13424" spans="4:18">
      <c r="D13424" s="130"/>
      <c r="R13424" s="214"/>
    </row>
    <row r="13425" spans="4:18">
      <c r="D13425" s="130"/>
      <c r="R13425" s="214"/>
    </row>
    <row r="13426" spans="4:18">
      <c r="D13426" s="130"/>
      <c r="R13426" s="214"/>
    </row>
    <row r="13427" spans="4:18">
      <c r="D13427" s="130"/>
      <c r="R13427" s="214"/>
    </row>
    <row r="13428" spans="4:18">
      <c r="D13428" s="130"/>
      <c r="R13428" s="214"/>
    </row>
    <row r="13429" spans="4:18">
      <c r="D13429" s="130"/>
      <c r="R13429" s="214"/>
    </row>
    <row r="13430" spans="4:18">
      <c r="D13430" s="130"/>
      <c r="R13430" s="214"/>
    </row>
    <row r="13431" spans="4:18">
      <c r="D13431" s="130"/>
      <c r="R13431" s="214"/>
    </row>
    <row r="13432" spans="4:18">
      <c r="D13432" s="130"/>
      <c r="R13432" s="214"/>
    </row>
    <row r="13433" spans="4:18">
      <c r="D13433" s="130"/>
      <c r="R13433" s="214"/>
    </row>
    <row r="13434" spans="4:18">
      <c r="D13434" s="130"/>
      <c r="R13434" s="214"/>
    </row>
    <row r="13435" spans="4:18">
      <c r="D13435" s="130"/>
      <c r="R13435" s="214"/>
    </row>
    <row r="13436" spans="4:18">
      <c r="D13436" s="130"/>
      <c r="R13436" s="214"/>
    </row>
    <row r="13437" spans="4:18">
      <c r="D13437" s="130"/>
      <c r="R13437" s="214"/>
    </row>
    <row r="13438" spans="4:18">
      <c r="D13438" s="130"/>
      <c r="R13438" s="214"/>
    </row>
    <row r="13439" spans="4:18">
      <c r="D13439" s="130"/>
      <c r="R13439" s="214"/>
    </row>
    <row r="13440" spans="4:18">
      <c r="D13440" s="130"/>
      <c r="R13440" s="214"/>
    </row>
    <row r="13441" spans="4:18">
      <c r="D13441" s="130"/>
      <c r="R13441" s="214"/>
    </row>
    <row r="13442" spans="4:18">
      <c r="D13442" s="130"/>
      <c r="R13442" s="214"/>
    </row>
    <row r="13443" spans="4:18">
      <c r="D13443" s="130"/>
      <c r="R13443" s="214"/>
    </row>
    <row r="13444" spans="4:18">
      <c r="D13444" s="130"/>
      <c r="R13444" s="214"/>
    </row>
    <row r="13445" spans="4:18">
      <c r="D13445" s="130"/>
      <c r="R13445" s="214"/>
    </row>
    <row r="13446" spans="4:18">
      <c r="D13446" s="130"/>
      <c r="R13446" s="214"/>
    </row>
    <row r="13447" spans="4:18">
      <c r="D13447" s="130"/>
      <c r="R13447" s="214"/>
    </row>
    <row r="13448" spans="4:18">
      <c r="D13448" s="130"/>
      <c r="R13448" s="214"/>
    </row>
    <row r="13449" spans="4:18">
      <c r="D13449" s="130"/>
      <c r="R13449" s="214"/>
    </row>
    <row r="13450" spans="4:18">
      <c r="D13450" s="130"/>
      <c r="R13450" s="214"/>
    </row>
    <row r="13451" spans="4:18">
      <c r="D13451" s="130"/>
      <c r="R13451" s="214"/>
    </row>
    <row r="13452" spans="4:18">
      <c r="D13452" s="130"/>
      <c r="R13452" s="214"/>
    </row>
    <row r="13453" spans="4:18">
      <c r="D13453" s="130"/>
      <c r="R13453" s="214"/>
    </row>
    <row r="13454" spans="4:18">
      <c r="D13454" s="130"/>
      <c r="R13454" s="214"/>
    </row>
    <row r="13455" spans="4:18">
      <c r="D13455" s="130"/>
      <c r="R13455" s="214"/>
    </row>
    <row r="13456" spans="4:18">
      <c r="D13456" s="130"/>
      <c r="R13456" s="214"/>
    </row>
    <row r="13457" spans="4:18">
      <c r="D13457" s="130"/>
      <c r="R13457" s="214"/>
    </row>
    <row r="13458" spans="4:18">
      <c r="D13458" s="130"/>
      <c r="R13458" s="214"/>
    </row>
    <row r="13459" spans="4:18">
      <c r="D13459" s="130"/>
      <c r="R13459" s="214"/>
    </row>
    <row r="13460" spans="4:18">
      <c r="D13460" s="130"/>
      <c r="R13460" s="214"/>
    </row>
    <row r="13461" spans="4:18">
      <c r="D13461" s="130"/>
      <c r="R13461" s="214"/>
    </row>
    <row r="13462" spans="4:18">
      <c r="D13462" s="130"/>
      <c r="R13462" s="214"/>
    </row>
    <row r="13463" spans="4:18">
      <c r="D13463" s="130"/>
      <c r="R13463" s="214"/>
    </row>
    <row r="13464" spans="4:18">
      <c r="D13464" s="130"/>
      <c r="R13464" s="214"/>
    </row>
    <row r="13465" spans="4:18">
      <c r="D13465" s="130"/>
      <c r="R13465" s="214"/>
    </row>
    <row r="13466" spans="4:18">
      <c r="D13466" s="130"/>
      <c r="R13466" s="214"/>
    </row>
    <row r="13467" spans="4:18">
      <c r="D13467" s="130"/>
      <c r="R13467" s="214"/>
    </row>
    <row r="13468" spans="4:18">
      <c r="D13468" s="130"/>
      <c r="R13468" s="214"/>
    </row>
    <row r="13469" spans="4:18">
      <c r="D13469" s="130"/>
      <c r="R13469" s="214"/>
    </row>
    <row r="13470" spans="4:18">
      <c r="D13470" s="130"/>
      <c r="R13470" s="214"/>
    </row>
    <row r="13471" spans="4:18">
      <c r="D13471" s="130"/>
      <c r="R13471" s="214"/>
    </row>
    <row r="13472" spans="4:18">
      <c r="D13472" s="130"/>
      <c r="R13472" s="214"/>
    </row>
    <row r="13473" spans="4:18">
      <c r="D13473" s="130"/>
      <c r="R13473" s="214"/>
    </row>
    <row r="13474" spans="4:18">
      <c r="D13474" s="130"/>
      <c r="R13474" s="214"/>
    </row>
    <row r="13475" spans="4:18">
      <c r="D13475" s="130"/>
      <c r="R13475" s="214"/>
    </row>
    <row r="13476" spans="4:18">
      <c r="D13476" s="130"/>
      <c r="R13476" s="214"/>
    </row>
    <row r="13477" spans="4:18">
      <c r="D13477" s="130"/>
      <c r="R13477" s="214"/>
    </row>
    <row r="13478" spans="4:18">
      <c r="D13478" s="130"/>
      <c r="R13478" s="214"/>
    </row>
    <row r="13479" spans="4:18">
      <c r="D13479" s="130"/>
      <c r="R13479" s="214"/>
    </row>
    <row r="13480" spans="4:18">
      <c r="D13480" s="130"/>
      <c r="R13480" s="214"/>
    </row>
    <row r="13481" spans="4:18">
      <c r="D13481" s="130"/>
      <c r="R13481" s="214"/>
    </row>
    <row r="13482" spans="4:18">
      <c r="D13482" s="130"/>
      <c r="R13482" s="214"/>
    </row>
    <row r="13483" spans="4:18">
      <c r="D13483" s="130"/>
      <c r="R13483" s="214"/>
    </row>
    <row r="13484" spans="4:18">
      <c r="D13484" s="130"/>
      <c r="R13484" s="214"/>
    </row>
    <row r="13485" spans="4:18">
      <c r="D13485" s="130"/>
      <c r="R13485" s="214"/>
    </row>
    <row r="13486" spans="4:18">
      <c r="D13486" s="130"/>
      <c r="R13486" s="214"/>
    </row>
    <row r="13487" spans="4:18">
      <c r="D13487" s="130"/>
      <c r="R13487" s="214"/>
    </row>
    <row r="13488" spans="4:18">
      <c r="D13488" s="130"/>
      <c r="R13488" s="214"/>
    </row>
    <row r="13489" spans="4:18">
      <c r="D13489" s="130"/>
      <c r="R13489" s="214"/>
    </row>
    <row r="13490" spans="4:18">
      <c r="D13490" s="130"/>
      <c r="R13490" s="214"/>
    </row>
    <row r="13491" spans="4:18">
      <c r="D13491" s="130"/>
      <c r="R13491" s="214"/>
    </row>
    <row r="13492" spans="4:18">
      <c r="D13492" s="130"/>
      <c r="R13492" s="214"/>
    </row>
    <row r="13493" spans="4:18">
      <c r="D13493" s="130"/>
      <c r="R13493" s="214"/>
    </row>
    <row r="13494" spans="4:18">
      <c r="D13494" s="130"/>
      <c r="R13494" s="214"/>
    </row>
    <row r="13495" spans="4:18">
      <c r="D13495" s="130"/>
      <c r="R13495" s="214"/>
    </row>
    <row r="13496" spans="4:18">
      <c r="D13496" s="130"/>
      <c r="R13496" s="214"/>
    </row>
    <row r="13497" spans="4:18">
      <c r="D13497" s="130"/>
      <c r="R13497" s="214"/>
    </row>
    <row r="13498" spans="4:18">
      <c r="D13498" s="130"/>
      <c r="R13498" s="214"/>
    </row>
    <row r="13499" spans="4:18">
      <c r="D13499" s="130"/>
      <c r="R13499" s="214"/>
    </row>
    <row r="13500" spans="4:18">
      <c r="D13500" s="130"/>
      <c r="R13500" s="214"/>
    </row>
    <row r="13501" spans="4:18">
      <c r="D13501" s="130"/>
      <c r="R13501" s="214"/>
    </row>
    <row r="13502" spans="4:18">
      <c r="D13502" s="130"/>
      <c r="R13502" s="214"/>
    </row>
    <row r="13503" spans="4:18">
      <c r="D13503" s="130"/>
      <c r="R13503" s="214"/>
    </row>
    <row r="13504" spans="4:18">
      <c r="D13504" s="130"/>
      <c r="R13504" s="214"/>
    </row>
    <row r="13505" spans="4:18">
      <c r="D13505" s="130"/>
      <c r="R13505" s="214"/>
    </row>
    <row r="13506" spans="4:18">
      <c r="D13506" s="130"/>
      <c r="R13506" s="214"/>
    </row>
    <row r="13507" spans="4:18">
      <c r="D13507" s="130"/>
      <c r="R13507" s="214"/>
    </row>
    <row r="13508" spans="4:18">
      <c r="D13508" s="130"/>
      <c r="R13508" s="214"/>
    </row>
    <row r="13509" spans="4:18">
      <c r="D13509" s="130"/>
      <c r="R13509" s="214"/>
    </row>
    <row r="13510" spans="4:18">
      <c r="D13510" s="130"/>
      <c r="R13510" s="214"/>
    </row>
    <row r="13511" spans="4:18">
      <c r="D13511" s="130"/>
      <c r="R13511" s="214"/>
    </row>
    <row r="13512" spans="4:18">
      <c r="D13512" s="130"/>
      <c r="R13512" s="214"/>
    </row>
    <row r="13513" spans="4:18">
      <c r="D13513" s="130"/>
      <c r="R13513" s="214"/>
    </row>
    <row r="13514" spans="4:18">
      <c r="D13514" s="130"/>
      <c r="R13514" s="214"/>
    </row>
    <row r="13515" spans="4:18">
      <c r="D13515" s="130"/>
      <c r="R13515" s="214"/>
    </row>
    <row r="13516" spans="4:18">
      <c r="D13516" s="130"/>
      <c r="R13516" s="214"/>
    </row>
    <row r="13517" spans="4:18">
      <c r="D13517" s="130"/>
      <c r="R13517" s="214"/>
    </row>
    <row r="13518" spans="4:18">
      <c r="D13518" s="130"/>
      <c r="R13518" s="214"/>
    </row>
    <row r="13519" spans="4:18">
      <c r="D13519" s="130"/>
      <c r="R13519" s="214"/>
    </row>
    <row r="13520" spans="4:18">
      <c r="D13520" s="130"/>
      <c r="R13520" s="214"/>
    </row>
    <row r="13521" spans="4:18">
      <c r="D13521" s="130"/>
      <c r="R13521" s="214"/>
    </row>
    <row r="13522" spans="4:18">
      <c r="D13522" s="130"/>
      <c r="R13522" s="214"/>
    </row>
    <row r="13523" spans="4:18">
      <c r="D13523" s="130"/>
      <c r="R13523" s="214"/>
    </row>
    <row r="13524" spans="4:18">
      <c r="D13524" s="130"/>
      <c r="R13524" s="214"/>
    </row>
    <row r="13525" spans="4:18">
      <c r="D13525" s="130"/>
      <c r="R13525" s="214"/>
    </row>
    <row r="13526" spans="4:18">
      <c r="D13526" s="130"/>
      <c r="R13526" s="214"/>
    </row>
    <row r="13527" spans="4:18">
      <c r="D13527" s="130"/>
      <c r="R13527" s="214"/>
    </row>
    <row r="13528" spans="4:18">
      <c r="D13528" s="130"/>
      <c r="R13528" s="214"/>
    </row>
    <row r="13529" spans="4:18">
      <c r="D13529" s="130"/>
      <c r="R13529" s="214"/>
    </row>
    <row r="13530" spans="4:18">
      <c r="D13530" s="130"/>
      <c r="R13530" s="214"/>
    </row>
    <row r="13531" spans="4:18">
      <c r="D13531" s="130"/>
      <c r="R13531" s="214"/>
    </row>
    <row r="13532" spans="4:18">
      <c r="D13532" s="130"/>
      <c r="R13532" s="214"/>
    </row>
    <row r="13533" spans="4:18">
      <c r="D13533" s="130"/>
      <c r="R13533" s="214"/>
    </row>
    <row r="13534" spans="4:18">
      <c r="D13534" s="130"/>
      <c r="R13534" s="214"/>
    </row>
    <row r="13535" spans="4:18">
      <c r="D13535" s="130"/>
      <c r="R13535" s="214"/>
    </row>
    <row r="13536" spans="4:18">
      <c r="D13536" s="130"/>
      <c r="R13536" s="214"/>
    </row>
    <row r="13537" spans="4:18">
      <c r="D13537" s="130"/>
      <c r="R13537" s="214"/>
    </row>
    <row r="13538" spans="4:18">
      <c r="D13538" s="130"/>
      <c r="R13538" s="214"/>
    </row>
    <row r="13539" spans="4:18">
      <c r="D13539" s="130"/>
      <c r="R13539" s="214"/>
    </row>
    <row r="13540" spans="4:18">
      <c r="D13540" s="130"/>
      <c r="R13540" s="214"/>
    </row>
    <row r="13541" spans="4:18">
      <c r="D13541" s="130"/>
      <c r="R13541" s="214"/>
    </row>
    <row r="13542" spans="4:18">
      <c r="D13542" s="130"/>
      <c r="R13542" s="214"/>
    </row>
    <row r="13543" spans="4:18">
      <c r="D13543" s="130"/>
      <c r="R13543" s="214"/>
    </row>
    <row r="13544" spans="4:18">
      <c r="D13544" s="130"/>
      <c r="R13544" s="214"/>
    </row>
    <row r="13545" spans="4:18">
      <c r="D13545" s="130"/>
      <c r="R13545" s="214"/>
    </row>
    <row r="13546" spans="4:18">
      <c r="D13546" s="130"/>
      <c r="R13546" s="214"/>
    </row>
    <row r="13547" spans="4:18">
      <c r="D13547" s="130"/>
      <c r="R13547" s="214"/>
    </row>
    <row r="13548" spans="4:18">
      <c r="D13548" s="130"/>
      <c r="R13548" s="214"/>
    </row>
    <row r="13549" spans="4:18">
      <c r="D13549" s="130"/>
      <c r="R13549" s="214"/>
    </row>
    <row r="13550" spans="4:18">
      <c r="D13550" s="130"/>
      <c r="R13550" s="214"/>
    </row>
    <row r="13551" spans="4:18">
      <c r="D13551" s="130"/>
      <c r="R13551" s="214"/>
    </row>
    <row r="13552" spans="4:18">
      <c r="D13552" s="130"/>
      <c r="R13552" s="214"/>
    </row>
    <row r="13553" spans="4:18">
      <c r="D13553" s="130"/>
      <c r="R13553" s="214"/>
    </row>
    <row r="13554" spans="4:18">
      <c r="D13554" s="130"/>
      <c r="R13554" s="214"/>
    </row>
    <row r="13555" spans="4:18">
      <c r="D13555" s="130"/>
      <c r="R13555" s="214"/>
    </row>
    <row r="13556" spans="4:18">
      <c r="D13556" s="130"/>
      <c r="R13556" s="214"/>
    </row>
    <row r="13557" spans="4:18">
      <c r="D13557" s="130"/>
      <c r="R13557" s="214"/>
    </row>
    <row r="13558" spans="4:18">
      <c r="D13558" s="130"/>
      <c r="R13558" s="214"/>
    </row>
    <row r="13559" spans="4:18">
      <c r="D13559" s="130"/>
      <c r="R13559" s="214"/>
    </row>
    <row r="13560" spans="4:18">
      <c r="D13560" s="130"/>
      <c r="R13560" s="214"/>
    </row>
    <row r="13561" spans="4:18">
      <c r="D13561" s="130"/>
      <c r="R13561" s="214"/>
    </row>
    <row r="13562" spans="4:18">
      <c r="D13562" s="130"/>
      <c r="R13562" s="214"/>
    </row>
    <row r="13563" spans="4:18">
      <c r="D13563" s="130"/>
      <c r="R13563" s="214"/>
    </row>
    <row r="13564" spans="4:18">
      <c r="D13564" s="130"/>
      <c r="R13564" s="214"/>
    </row>
    <row r="13565" spans="4:18">
      <c r="D13565" s="130"/>
      <c r="R13565" s="214"/>
    </row>
    <row r="13566" spans="4:18">
      <c r="D13566" s="130"/>
      <c r="R13566" s="214"/>
    </row>
    <row r="13567" spans="4:18">
      <c r="D13567" s="130"/>
      <c r="R13567" s="214"/>
    </row>
    <row r="13568" spans="4:18">
      <c r="D13568" s="130"/>
      <c r="R13568" s="214"/>
    </row>
    <row r="13569" spans="4:18">
      <c r="D13569" s="130"/>
      <c r="R13569" s="214"/>
    </row>
    <row r="13570" spans="4:18">
      <c r="D13570" s="130"/>
      <c r="R13570" s="214"/>
    </row>
    <row r="13571" spans="4:18">
      <c r="D13571" s="130"/>
      <c r="R13571" s="214"/>
    </row>
    <row r="13572" spans="4:18">
      <c r="D13572" s="130"/>
      <c r="R13572" s="214"/>
    </row>
    <row r="13573" spans="4:18">
      <c r="D13573" s="130"/>
      <c r="R13573" s="214"/>
    </row>
    <row r="13574" spans="4:18">
      <c r="D13574" s="130"/>
      <c r="R13574" s="214"/>
    </row>
    <row r="13575" spans="4:18">
      <c r="D13575" s="130"/>
      <c r="R13575" s="214"/>
    </row>
    <row r="13576" spans="4:18">
      <c r="D13576" s="130"/>
      <c r="R13576" s="214"/>
    </row>
    <row r="13577" spans="4:18">
      <c r="D13577" s="130"/>
      <c r="R13577" s="214"/>
    </row>
    <row r="13578" spans="4:18">
      <c r="D13578" s="130"/>
      <c r="R13578" s="214"/>
    </row>
    <row r="13579" spans="4:18">
      <c r="D13579" s="130"/>
      <c r="R13579" s="214"/>
    </row>
    <row r="13580" spans="4:18">
      <c r="D13580" s="130"/>
      <c r="R13580" s="214"/>
    </row>
    <row r="13581" spans="4:18">
      <c r="D13581" s="130"/>
      <c r="R13581" s="214"/>
    </row>
    <row r="13582" spans="4:18">
      <c r="D13582" s="130"/>
      <c r="R13582" s="214"/>
    </row>
    <row r="13583" spans="4:18">
      <c r="D13583" s="130"/>
      <c r="R13583" s="214"/>
    </row>
    <row r="13584" spans="4:18">
      <c r="D13584" s="130"/>
      <c r="R13584" s="214"/>
    </row>
    <row r="13585" spans="4:18">
      <c r="D13585" s="130"/>
      <c r="R13585" s="214"/>
    </row>
    <row r="13586" spans="4:18">
      <c r="D13586" s="130"/>
      <c r="R13586" s="214"/>
    </row>
    <row r="13587" spans="4:18">
      <c r="D13587" s="130"/>
      <c r="R13587" s="214"/>
    </row>
    <row r="13588" spans="4:18">
      <c r="D13588" s="130"/>
      <c r="R13588" s="214"/>
    </row>
    <row r="13589" spans="4:18">
      <c r="D13589" s="130"/>
      <c r="R13589" s="214"/>
    </row>
    <row r="13590" spans="4:18">
      <c r="D13590" s="130"/>
      <c r="R13590" s="214"/>
    </row>
    <row r="13591" spans="4:18">
      <c r="D13591" s="130"/>
      <c r="R13591" s="214"/>
    </row>
    <row r="13592" spans="4:18">
      <c r="D13592" s="130"/>
      <c r="R13592" s="214"/>
    </row>
    <row r="13593" spans="4:18">
      <c r="D13593" s="130"/>
      <c r="R13593" s="214"/>
    </row>
    <row r="13594" spans="4:18">
      <c r="D13594" s="130"/>
      <c r="R13594" s="214"/>
    </row>
    <row r="13595" spans="4:18">
      <c r="D13595" s="130"/>
      <c r="R13595" s="214"/>
    </row>
    <row r="13596" spans="4:18">
      <c r="D13596" s="130"/>
      <c r="R13596" s="214"/>
    </row>
    <row r="13597" spans="4:18">
      <c r="D13597" s="130"/>
      <c r="R13597" s="214"/>
    </row>
    <row r="13598" spans="4:18">
      <c r="D13598" s="130"/>
      <c r="R13598" s="214"/>
    </row>
    <row r="13599" spans="4:18">
      <c r="D13599" s="130"/>
      <c r="R13599" s="214"/>
    </row>
    <row r="13600" spans="4:18">
      <c r="D13600" s="130"/>
      <c r="R13600" s="214"/>
    </row>
    <row r="13601" spans="4:18">
      <c r="D13601" s="130"/>
      <c r="R13601" s="214"/>
    </row>
    <row r="13602" spans="4:18">
      <c r="D13602" s="130"/>
      <c r="R13602" s="214"/>
    </row>
    <row r="13603" spans="4:18">
      <c r="D13603" s="130"/>
      <c r="R13603" s="214"/>
    </row>
    <row r="13604" spans="4:18">
      <c r="D13604" s="130"/>
      <c r="R13604" s="214"/>
    </row>
    <row r="13605" spans="4:18">
      <c r="D13605" s="130"/>
      <c r="R13605" s="214"/>
    </row>
    <row r="13606" spans="4:18">
      <c r="D13606" s="130"/>
      <c r="R13606" s="214"/>
    </row>
    <row r="13607" spans="4:18">
      <c r="D13607" s="130"/>
      <c r="R13607" s="214"/>
    </row>
    <row r="13608" spans="4:18">
      <c r="D13608" s="130"/>
      <c r="R13608" s="214"/>
    </row>
    <row r="13609" spans="4:18">
      <c r="D13609" s="130"/>
      <c r="R13609" s="214"/>
    </row>
    <row r="13610" spans="4:18">
      <c r="D13610" s="130"/>
      <c r="R13610" s="214"/>
    </row>
    <row r="13611" spans="4:18">
      <c r="D13611" s="130"/>
      <c r="R13611" s="214"/>
    </row>
    <row r="13612" spans="4:18">
      <c r="D13612" s="130"/>
      <c r="R13612" s="214"/>
    </row>
    <row r="13613" spans="4:18">
      <c r="D13613" s="130"/>
      <c r="R13613" s="214"/>
    </row>
    <row r="13614" spans="4:18">
      <c r="D13614" s="130"/>
      <c r="R13614" s="214"/>
    </row>
    <row r="13615" spans="4:18">
      <c r="D13615" s="130"/>
      <c r="R13615" s="214"/>
    </row>
    <row r="13616" spans="4:18">
      <c r="D13616" s="130"/>
      <c r="R13616" s="214"/>
    </row>
    <row r="13617" spans="4:18">
      <c r="D13617" s="130"/>
      <c r="R13617" s="214"/>
    </row>
    <row r="13618" spans="4:18">
      <c r="D13618" s="130"/>
      <c r="R13618" s="214"/>
    </row>
    <row r="13619" spans="4:18">
      <c r="D13619" s="130"/>
      <c r="R13619" s="214"/>
    </row>
    <row r="13620" spans="4:18">
      <c r="D13620" s="130"/>
      <c r="R13620" s="214"/>
    </row>
    <row r="13621" spans="4:18">
      <c r="D13621" s="130"/>
      <c r="R13621" s="214"/>
    </row>
    <row r="13622" spans="4:18">
      <c r="D13622" s="130"/>
      <c r="R13622" s="214"/>
    </row>
    <row r="13623" spans="4:18">
      <c r="D13623" s="130"/>
      <c r="R13623" s="214"/>
    </row>
    <row r="13624" spans="4:18">
      <c r="D13624" s="130"/>
      <c r="R13624" s="214"/>
    </row>
    <row r="13625" spans="4:18">
      <c r="D13625" s="130"/>
      <c r="R13625" s="214"/>
    </row>
    <row r="13626" spans="4:18">
      <c r="D13626" s="130"/>
      <c r="R13626" s="214"/>
    </row>
    <row r="13627" spans="4:18">
      <c r="D13627" s="130"/>
      <c r="R13627" s="214"/>
    </row>
    <row r="13628" spans="4:18">
      <c r="D13628" s="130"/>
      <c r="R13628" s="214"/>
    </row>
    <row r="13629" spans="4:18">
      <c r="D13629" s="130"/>
      <c r="R13629" s="214"/>
    </row>
    <row r="13630" spans="4:18">
      <c r="D13630" s="130"/>
      <c r="R13630" s="214"/>
    </row>
    <row r="13631" spans="4:18">
      <c r="D13631" s="130"/>
      <c r="R13631" s="214"/>
    </row>
    <row r="13632" spans="4:18">
      <c r="D13632" s="130"/>
      <c r="R13632" s="214"/>
    </row>
    <row r="13633" spans="4:18">
      <c r="D13633" s="130"/>
      <c r="R13633" s="214"/>
    </row>
    <row r="13634" spans="4:18">
      <c r="D13634" s="130"/>
      <c r="R13634" s="214"/>
    </row>
    <row r="13635" spans="4:18">
      <c r="D13635" s="130"/>
      <c r="R13635" s="214"/>
    </row>
    <row r="13636" spans="4:18">
      <c r="D13636" s="130"/>
      <c r="R13636" s="214"/>
    </row>
    <row r="13637" spans="4:18">
      <c r="D13637" s="130"/>
      <c r="R13637" s="214"/>
    </row>
    <row r="13638" spans="4:18">
      <c r="D13638" s="130"/>
      <c r="R13638" s="214"/>
    </row>
    <row r="13639" spans="4:18">
      <c r="D13639" s="130"/>
      <c r="R13639" s="214"/>
    </row>
    <row r="13640" spans="4:18">
      <c r="D13640" s="130"/>
      <c r="R13640" s="214"/>
    </row>
    <row r="13641" spans="4:18">
      <c r="D13641" s="130"/>
      <c r="R13641" s="214"/>
    </row>
    <row r="13642" spans="4:18">
      <c r="D13642" s="130"/>
      <c r="R13642" s="214"/>
    </row>
    <row r="13643" spans="4:18">
      <c r="D13643" s="130"/>
      <c r="R13643" s="214"/>
    </row>
    <row r="13644" spans="4:18">
      <c r="D13644" s="130"/>
      <c r="R13644" s="214"/>
    </row>
    <row r="13645" spans="4:18">
      <c r="D13645" s="130"/>
      <c r="R13645" s="214"/>
    </row>
    <row r="13646" spans="4:18">
      <c r="D13646" s="130"/>
      <c r="R13646" s="214"/>
    </row>
    <row r="13647" spans="4:18">
      <c r="D13647" s="130"/>
      <c r="R13647" s="214"/>
    </row>
    <row r="13648" spans="4:18">
      <c r="D13648" s="130"/>
      <c r="R13648" s="214"/>
    </row>
    <row r="13649" spans="4:18">
      <c r="D13649" s="130"/>
      <c r="R13649" s="214"/>
    </row>
    <row r="13650" spans="4:18">
      <c r="D13650" s="130"/>
      <c r="R13650" s="214"/>
    </row>
    <row r="13651" spans="4:18">
      <c r="D13651" s="130"/>
      <c r="R13651" s="214"/>
    </row>
    <row r="13652" spans="4:18">
      <c r="D13652" s="130"/>
      <c r="R13652" s="214"/>
    </row>
    <row r="13653" spans="4:18">
      <c r="D13653" s="130"/>
      <c r="R13653" s="214"/>
    </row>
    <row r="13654" spans="4:18">
      <c r="D13654" s="130"/>
      <c r="R13654" s="214"/>
    </row>
    <row r="13655" spans="4:18">
      <c r="D13655" s="130"/>
      <c r="R13655" s="214"/>
    </row>
    <row r="13656" spans="4:18">
      <c r="D13656" s="130"/>
      <c r="R13656" s="214"/>
    </row>
    <row r="13657" spans="4:18">
      <c r="D13657" s="130"/>
      <c r="R13657" s="214"/>
    </row>
    <row r="13658" spans="4:18">
      <c r="D13658" s="130"/>
      <c r="R13658" s="214"/>
    </row>
    <row r="13659" spans="4:18">
      <c r="D13659" s="130"/>
      <c r="R13659" s="214"/>
    </row>
    <row r="13660" spans="4:18">
      <c r="D13660" s="130"/>
      <c r="R13660" s="214"/>
    </row>
    <row r="13661" spans="4:18">
      <c r="D13661" s="130"/>
      <c r="R13661" s="214"/>
    </row>
    <row r="13662" spans="4:18">
      <c r="D13662" s="130"/>
      <c r="R13662" s="214"/>
    </row>
    <row r="13663" spans="4:18">
      <c r="D13663" s="130"/>
      <c r="R13663" s="214"/>
    </row>
    <row r="13664" spans="4:18">
      <c r="D13664" s="130"/>
      <c r="R13664" s="214"/>
    </row>
    <row r="13665" spans="4:18">
      <c r="D13665" s="130"/>
      <c r="R13665" s="214"/>
    </row>
    <row r="13666" spans="4:18">
      <c r="D13666" s="130"/>
      <c r="R13666" s="214"/>
    </row>
    <row r="13667" spans="4:18">
      <c r="D13667" s="130"/>
      <c r="R13667" s="214"/>
    </row>
    <row r="13668" spans="4:18">
      <c r="D13668" s="130"/>
      <c r="R13668" s="214"/>
    </row>
    <row r="13669" spans="4:18">
      <c r="D13669" s="130"/>
      <c r="R13669" s="214"/>
    </row>
    <row r="13670" spans="4:18">
      <c r="D13670" s="130"/>
      <c r="R13670" s="214"/>
    </row>
    <row r="13671" spans="4:18">
      <c r="D13671" s="130"/>
      <c r="R13671" s="214"/>
    </row>
    <row r="13672" spans="4:18">
      <c r="D13672" s="130"/>
      <c r="R13672" s="214"/>
    </row>
    <row r="13673" spans="4:18">
      <c r="D13673" s="130"/>
      <c r="R13673" s="214"/>
    </row>
    <row r="13674" spans="4:18">
      <c r="D13674" s="130"/>
      <c r="R13674" s="214"/>
    </row>
    <row r="13675" spans="4:18">
      <c r="D13675" s="130"/>
      <c r="R13675" s="214"/>
    </row>
    <row r="13676" spans="4:18">
      <c r="D13676" s="130"/>
      <c r="R13676" s="214"/>
    </row>
    <row r="13677" spans="4:18">
      <c r="D13677" s="130"/>
      <c r="R13677" s="214"/>
    </row>
    <row r="13678" spans="4:18">
      <c r="D13678" s="130"/>
      <c r="R13678" s="214"/>
    </row>
    <row r="13679" spans="4:18">
      <c r="D13679" s="130"/>
      <c r="R13679" s="214"/>
    </row>
    <row r="13680" spans="4:18">
      <c r="D13680" s="130"/>
      <c r="R13680" s="214"/>
    </row>
    <row r="13681" spans="4:18">
      <c r="D13681" s="130"/>
      <c r="R13681" s="214"/>
    </row>
    <row r="13682" spans="4:18">
      <c r="D13682" s="130"/>
      <c r="R13682" s="214"/>
    </row>
    <row r="13683" spans="4:18">
      <c r="D13683" s="130"/>
      <c r="R13683" s="214"/>
    </row>
    <row r="13684" spans="4:18">
      <c r="D13684" s="130"/>
      <c r="R13684" s="214"/>
    </row>
    <row r="13685" spans="4:18">
      <c r="D13685" s="130"/>
      <c r="R13685" s="214"/>
    </row>
    <row r="13686" spans="4:18">
      <c r="D13686" s="130"/>
      <c r="R13686" s="214"/>
    </row>
    <row r="13687" spans="4:18">
      <c r="D13687" s="130"/>
      <c r="R13687" s="214"/>
    </row>
    <row r="13688" spans="4:18">
      <c r="D13688" s="130"/>
      <c r="R13688" s="214"/>
    </row>
    <row r="13689" spans="4:18">
      <c r="D13689" s="130"/>
      <c r="R13689" s="214"/>
    </row>
    <row r="13690" spans="4:18">
      <c r="D13690" s="130"/>
      <c r="R13690" s="214"/>
    </row>
    <row r="13691" spans="4:18">
      <c r="D13691" s="130"/>
      <c r="R13691" s="214"/>
    </row>
    <row r="13692" spans="4:18">
      <c r="D13692" s="130"/>
      <c r="R13692" s="214"/>
    </row>
    <row r="13693" spans="4:18">
      <c r="D13693" s="130"/>
      <c r="R13693" s="214"/>
    </row>
    <row r="13694" spans="4:18">
      <c r="D13694" s="130"/>
      <c r="R13694" s="214"/>
    </row>
    <row r="13695" spans="4:18">
      <c r="D13695" s="130"/>
      <c r="R13695" s="214"/>
    </row>
    <row r="13696" spans="4:18">
      <c r="D13696" s="130"/>
      <c r="R13696" s="214"/>
    </row>
    <row r="13697" spans="4:18">
      <c r="D13697" s="130"/>
      <c r="R13697" s="214"/>
    </row>
    <row r="13698" spans="4:18">
      <c r="D13698" s="130"/>
      <c r="R13698" s="214"/>
    </row>
    <row r="13699" spans="4:18">
      <c r="D13699" s="130"/>
      <c r="R13699" s="214"/>
    </row>
    <row r="13700" spans="4:18">
      <c r="D13700" s="130"/>
      <c r="R13700" s="214"/>
    </row>
    <row r="13701" spans="4:18">
      <c r="D13701" s="130"/>
      <c r="R13701" s="214"/>
    </row>
    <row r="13702" spans="4:18">
      <c r="D13702" s="130"/>
      <c r="R13702" s="214"/>
    </row>
    <row r="13703" spans="4:18">
      <c r="D13703" s="130"/>
      <c r="R13703" s="214"/>
    </row>
    <row r="13704" spans="4:18">
      <c r="D13704" s="130"/>
      <c r="R13704" s="214"/>
    </row>
    <row r="13705" spans="4:18">
      <c r="D13705" s="130"/>
      <c r="R13705" s="214"/>
    </row>
    <row r="13706" spans="4:18">
      <c r="D13706" s="130"/>
      <c r="R13706" s="214"/>
    </row>
    <row r="13707" spans="4:18">
      <c r="D13707" s="130"/>
      <c r="R13707" s="214"/>
    </row>
    <row r="13708" spans="4:18">
      <c r="D13708" s="130"/>
      <c r="R13708" s="214"/>
    </row>
    <row r="13709" spans="4:18">
      <c r="D13709" s="130"/>
      <c r="R13709" s="214"/>
    </row>
    <row r="13710" spans="4:18">
      <c r="D13710" s="130"/>
      <c r="R13710" s="214"/>
    </row>
    <row r="13711" spans="4:18">
      <c r="D13711" s="130"/>
      <c r="R13711" s="214"/>
    </row>
    <row r="13712" spans="4:18">
      <c r="D13712" s="130"/>
      <c r="R13712" s="214"/>
    </row>
    <row r="13713" spans="4:18">
      <c r="D13713" s="130"/>
      <c r="R13713" s="214"/>
    </row>
    <row r="13714" spans="4:18">
      <c r="D13714" s="130"/>
      <c r="R13714" s="214"/>
    </row>
    <row r="13715" spans="4:18">
      <c r="D13715" s="130"/>
      <c r="R13715" s="214"/>
    </row>
    <row r="13716" spans="4:18">
      <c r="D13716" s="130"/>
      <c r="R13716" s="214"/>
    </row>
    <row r="13717" spans="4:18">
      <c r="D13717" s="130"/>
      <c r="R13717" s="214"/>
    </row>
    <row r="13718" spans="4:18">
      <c r="D13718" s="130"/>
      <c r="R13718" s="214"/>
    </row>
    <row r="13719" spans="4:18">
      <c r="D13719" s="130"/>
      <c r="R13719" s="214"/>
    </row>
    <row r="13720" spans="4:18">
      <c r="D13720" s="130"/>
      <c r="R13720" s="214"/>
    </row>
    <row r="13721" spans="4:18">
      <c r="D13721" s="130"/>
      <c r="R13721" s="214"/>
    </row>
    <row r="13722" spans="4:18">
      <c r="D13722" s="130"/>
      <c r="R13722" s="214"/>
    </row>
    <row r="13723" spans="4:18">
      <c r="D13723" s="130"/>
      <c r="R13723" s="214"/>
    </row>
    <row r="13724" spans="4:18">
      <c r="D13724" s="130"/>
      <c r="R13724" s="214"/>
    </row>
    <row r="13725" spans="4:18">
      <c r="D13725" s="130"/>
      <c r="R13725" s="214"/>
    </row>
    <row r="13726" spans="4:18">
      <c r="D13726" s="130"/>
      <c r="R13726" s="214"/>
    </row>
    <row r="13727" spans="4:18">
      <c r="D13727" s="130"/>
      <c r="R13727" s="214"/>
    </row>
    <row r="13728" spans="4:18">
      <c r="D13728" s="130"/>
      <c r="R13728" s="214"/>
    </row>
    <row r="13729" spans="4:18">
      <c r="D13729" s="130"/>
      <c r="R13729" s="214"/>
    </row>
    <row r="13730" spans="4:18">
      <c r="D13730" s="130"/>
      <c r="R13730" s="214"/>
    </row>
    <row r="13731" spans="4:18">
      <c r="D13731" s="130"/>
      <c r="R13731" s="214"/>
    </row>
    <row r="13732" spans="4:18">
      <c r="D13732" s="130"/>
      <c r="R13732" s="214"/>
    </row>
    <row r="13733" spans="4:18">
      <c r="D13733" s="130"/>
      <c r="R13733" s="214"/>
    </row>
    <row r="13734" spans="4:18">
      <c r="D13734" s="130"/>
      <c r="R13734" s="214"/>
    </row>
    <row r="13735" spans="4:18">
      <c r="D13735" s="130"/>
      <c r="R13735" s="214"/>
    </row>
    <row r="13736" spans="4:18">
      <c r="D13736" s="130"/>
      <c r="R13736" s="214"/>
    </row>
    <row r="13737" spans="4:18">
      <c r="D13737" s="130"/>
      <c r="R13737" s="214"/>
    </row>
    <row r="13738" spans="4:18">
      <c r="D13738" s="130"/>
      <c r="R13738" s="214"/>
    </row>
    <row r="13739" spans="4:18">
      <c r="D13739" s="130"/>
      <c r="R13739" s="214"/>
    </row>
    <row r="13740" spans="4:18">
      <c r="D13740" s="130"/>
      <c r="R13740" s="214"/>
    </row>
    <row r="13741" spans="4:18">
      <c r="D13741" s="130"/>
      <c r="R13741" s="214"/>
    </row>
    <row r="13742" spans="4:18">
      <c r="D13742" s="130"/>
      <c r="R13742" s="214"/>
    </row>
    <row r="13743" spans="4:18">
      <c r="D13743" s="130"/>
      <c r="R13743" s="214"/>
    </row>
    <row r="13744" spans="4:18">
      <c r="D13744" s="130"/>
      <c r="R13744" s="214"/>
    </row>
    <row r="13745" spans="4:18">
      <c r="D13745" s="130"/>
      <c r="R13745" s="214"/>
    </row>
    <row r="13746" spans="4:18">
      <c r="D13746" s="130"/>
      <c r="R13746" s="214"/>
    </row>
    <row r="13747" spans="4:18">
      <c r="D13747" s="130"/>
      <c r="R13747" s="214"/>
    </row>
    <row r="13748" spans="4:18">
      <c r="D13748" s="130"/>
      <c r="R13748" s="214"/>
    </row>
    <row r="13749" spans="4:18">
      <c r="D13749" s="130"/>
      <c r="R13749" s="214"/>
    </row>
    <row r="13750" spans="4:18">
      <c r="D13750" s="130"/>
      <c r="R13750" s="214"/>
    </row>
    <row r="13751" spans="4:18">
      <c r="D13751" s="130"/>
      <c r="R13751" s="214"/>
    </row>
    <row r="13752" spans="4:18">
      <c r="D13752" s="130"/>
      <c r="R13752" s="214"/>
    </row>
    <row r="13753" spans="4:18">
      <c r="D13753" s="130"/>
      <c r="R13753" s="214"/>
    </row>
    <row r="13754" spans="4:18">
      <c r="D13754" s="130"/>
      <c r="R13754" s="214"/>
    </row>
    <row r="13755" spans="4:18">
      <c r="D13755" s="130"/>
      <c r="R13755" s="214"/>
    </row>
    <row r="13756" spans="4:18">
      <c r="D13756" s="130"/>
      <c r="R13756" s="214"/>
    </row>
    <row r="13757" spans="4:18">
      <c r="D13757" s="130"/>
      <c r="R13757" s="214"/>
    </row>
    <row r="13758" spans="4:18">
      <c r="D13758" s="130"/>
      <c r="R13758" s="214"/>
    </row>
    <row r="13759" spans="4:18">
      <c r="D13759" s="130"/>
      <c r="R13759" s="214"/>
    </row>
    <row r="13760" spans="4:18">
      <c r="D13760" s="130"/>
      <c r="R13760" s="214"/>
    </row>
    <row r="13761" spans="4:18">
      <c r="D13761" s="130"/>
      <c r="R13761" s="214"/>
    </row>
    <row r="13762" spans="4:18">
      <c r="D13762" s="130"/>
      <c r="R13762" s="214"/>
    </row>
    <row r="13763" spans="4:18">
      <c r="D13763" s="130"/>
      <c r="R13763" s="214"/>
    </row>
    <row r="13764" spans="4:18">
      <c r="D13764" s="130"/>
      <c r="R13764" s="214"/>
    </row>
    <row r="13765" spans="4:18">
      <c r="D13765" s="130"/>
      <c r="R13765" s="214"/>
    </row>
    <row r="13766" spans="4:18">
      <c r="D13766" s="130"/>
      <c r="R13766" s="214"/>
    </row>
    <row r="13767" spans="4:18">
      <c r="D13767" s="130"/>
      <c r="R13767" s="214"/>
    </row>
    <row r="13768" spans="4:18">
      <c r="D13768" s="130"/>
      <c r="R13768" s="214"/>
    </row>
    <row r="13769" spans="4:18">
      <c r="D13769" s="130"/>
      <c r="R13769" s="214"/>
    </row>
    <row r="13770" spans="4:18">
      <c r="D13770" s="130"/>
      <c r="R13770" s="214"/>
    </row>
    <row r="13771" spans="4:18">
      <c r="D13771" s="130"/>
      <c r="R13771" s="214"/>
    </row>
    <row r="13772" spans="4:18">
      <c r="D13772" s="130"/>
      <c r="R13772" s="214"/>
    </row>
    <row r="13773" spans="4:18">
      <c r="D13773" s="130"/>
      <c r="R13773" s="214"/>
    </row>
    <row r="13774" spans="4:18">
      <c r="D13774" s="130"/>
      <c r="R13774" s="214"/>
    </row>
    <row r="13775" spans="4:18">
      <c r="D13775" s="130"/>
      <c r="R13775" s="214"/>
    </row>
    <row r="13776" spans="4:18">
      <c r="D13776" s="130"/>
      <c r="R13776" s="214"/>
    </row>
    <row r="13777" spans="4:18">
      <c r="D13777" s="130"/>
      <c r="R13777" s="214"/>
    </row>
    <row r="13778" spans="4:18">
      <c r="D13778" s="130"/>
      <c r="R13778" s="214"/>
    </row>
    <row r="13779" spans="4:18">
      <c r="D13779" s="130"/>
      <c r="R13779" s="214"/>
    </row>
    <row r="13780" spans="4:18">
      <c r="D13780" s="130"/>
      <c r="R13780" s="214"/>
    </row>
    <row r="13781" spans="4:18">
      <c r="D13781" s="130"/>
      <c r="R13781" s="214"/>
    </row>
    <row r="13782" spans="4:18">
      <c r="D13782" s="130"/>
      <c r="R13782" s="214"/>
    </row>
    <row r="13783" spans="4:18">
      <c r="D13783" s="130"/>
      <c r="R13783" s="214"/>
    </row>
    <row r="13784" spans="4:18">
      <c r="D13784" s="130"/>
      <c r="R13784" s="214"/>
    </row>
    <row r="13785" spans="4:18">
      <c r="D13785" s="130"/>
      <c r="R13785" s="214"/>
    </row>
    <row r="13786" spans="4:18">
      <c r="D13786" s="130"/>
      <c r="R13786" s="214"/>
    </row>
    <row r="13787" spans="4:18">
      <c r="D13787" s="130"/>
      <c r="R13787" s="214"/>
    </row>
    <row r="13788" spans="4:18">
      <c r="D13788" s="130"/>
      <c r="R13788" s="214"/>
    </row>
    <row r="13789" spans="4:18">
      <c r="D13789" s="130"/>
      <c r="R13789" s="214"/>
    </row>
    <row r="13790" spans="4:18">
      <c r="D13790" s="130"/>
      <c r="R13790" s="214"/>
    </row>
    <row r="13791" spans="4:18">
      <c r="D13791" s="130"/>
      <c r="R13791" s="214"/>
    </row>
    <row r="13792" spans="4:18">
      <c r="D13792" s="130"/>
      <c r="R13792" s="214"/>
    </row>
    <row r="13793" spans="4:18">
      <c r="D13793" s="130"/>
      <c r="R13793" s="214"/>
    </row>
    <row r="13794" spans="4:18">
      <c r="D13794" s="130"/>
      <c r="R13794" s="214"/>
    </row>
    <row r="13795" spans="4:18">
      <c r="D13795" s="130"/>
      <c r="R13795" s="214"/>
    </row>
    <row r="13796" spans="4:18">
      <c r="D13796" s="130"/>
      <c r="R13796" s="214"/>
    </row>
    <row r="13797" spans="4:18">
      <c r="D13797" s="130"/>
      <c r="R13797" s="214"/>
    </row>
    <row r="13798" spans="4:18">
      <c r="D13798" s="130"/>
      <c r="R13798" s="214"/>
    </row>
    <row r="13799" spans="4:18">
      <c r="D13799" s="130"/>
      <c r="R13799" s="214"/>
    </row>
    <row r="13800" spans="4:18">
      <c r="D13800" s="130"/>
      <c r="R13800" s="214"/>
    </row>
    <row r="13801" spans="4:18">
      <c r="D13801" s="130"/>
      <c r="R13801" s="214"/>
    </row>
    <row r="13802" spans="4:18">
      <c r="D13802" s="130"/>
      <c r="R13802" s="214"/>
    </row>
    <row r="13803" spans="4:18">
      <c r="D13803" s="130"/>
      <c r="R13803" s="214"/>
    </row>
    <row r="13804" spans="4:18">
      <c r="D13804" s="130"/>
      <c r="R13804" s="214"/>
    </row>
    <row r="13805" spans="4:18">
      <c r="D13805" s="130"/>
      <c r="R13805" s="214"/>
    </row>
    <row r="13806" spans="4:18">
      <c r="D13806" s="130"/>
      <c r="R13806" s="214"/>
    </row>
    <row r="13807" spans="4:18">
      <c r="D13807" s="130"/>
      <c r="R13807" s="214"/>
    </row>
    <row r="13808" spans="4:18">
      <c r="D13808" s="130"/>
      <c r="R13808" s="214"/>
    </row>
    <row r="13809" spans="4:18">
      <c r="D13809" s="130"/>
      <c r="R13809" s="214"/>
    </row>
    <row r="13810" spans="4:18">
      <c r="D13810" s="130"/>
      <c r="R13810" s="214"/>
    </row>
    <row r="13811" spans="4:18">
      <c r="D13811" s="130"/>
      <c r="R13811" s="214"/>
    </row>
    <row r="13812" spans="4:18">
      <c r="D13812" s="130"/>
      <c r="R13812" s="214"/>
    </row>
    <row r="13813" spans="4:18">
      <c r="D13813" s="130"/>
      <c r="R13813" s="214"/>
    </row>
    <row r="13814" spans="4:18">
      <c r="D13814" s="130"/>
      <c r="R13814" s="214"/>
    </row>
    <row r="13815" spans="4:18">
      <c r="D13815" s="130"/>
      <c r="R13815" s="214"/>
    </row>
    <row r="13816" spans="4:18">
      <c r="D13816" s="130"/>
      <c r="R13816" s="214"/>
    </row>
    <row r="13817" spans="4:18">
      <c r="D13817" s="130"/>
      <c r="R13817" s="214"/>
    </row>
    <row r="13818" spans="4:18">
      <c r="D13818" s="130"/>
      <c r="R13818" s="214"/>
    </row>
    <row r="13819" spans="4:18">
      <c r="D13819" s="130"/>
      <c r="R13819" s="214"/>
    </row>
    <row r="13820" spans="4:18">
      <c r="D13820" s="130"/>
      <c r="R13820" s="214"/>
    </row>
    <row r="13821" spans="4:18">
      <c r="D13821" s="130"/>
      <c r="R13821" s="214"/>
    </row>
    <row r="13822" spans="4:18">
      <c r="D13822" s="130"/>
      <c r="R13822" s="214"/>
    </row>
    <row r="13823" spans="4:18">
      <c r="D13823" s="130"/>
      <c r="R13823" s="214"/>
    </row>
    <row r="13824" spans="4:18">
      <c r="D13824" s="130"/>
      <c r="R13824" s="214"/>
    </row>
    <row r="13825" spans="4:18">
      <c r="D13825" s="130"/>
      <c r="R13825" s="214"/>
    </row>
    <row r="13826" spans="4:18">
      <c r="D13826" s="130"/>
      <c r="R13826" s="214"/>
    </row>
    <row r="13827" spans="4:18">
      <c r="D13827" s="130"/>
      <c r="R13827" s="214"/>
    </row>
    <row r="13828" spans="4:18">
      <c r="D13828" s="130"/>
      <c r="R13828" s="214"/>
    </row>
    <row r="13829" spans="4:18">
      <c r="D13829" s="130"/>
      <c r="R13829" s="214"/>
    </row>
    <row r="13830" spans="4:18">
      <c r="D13830" s="130"/>
      <c r="R13830" s="214"/>
    </row>
    <row r="13831" spans="4:18">
      <c r="D13831" s="130"/>
      <c r="R13831" s="214"/>
    </row>
    <row r="13832" spans="4:18">
      <c r="D13832" s="130"/>
      <c r="R13832" s="214"/>
    </row>
    <row r="13833" spans="4:18">
      <c r="D13833" s="130"/>
      <c r="R13833" s="214"/>
    </row>
    <row r="13834" spans="4:18">
      <c r="D13834" s="130"/>
      <c r="R13834" s="214"/>
    </row>
    <row r="13835" spans="4:18">
      <c r="D13835" s="130"/>
      <c r="R13835" s="214"/>
    </row>
    <row r="13836" spans="4:18">
      <c r="D13836" s="130"/>
      <c r="R13836" s="214"/>
    </row>
    <row r="13837" spans="4:18">
      <c r="D13837" s="130"/>
      <c r="R13837" s="214"/>
    </row>
    <row r="13838" spans="4:18">
      <c r="D13838" s="130"/>
      <c r="R13838" s="214"/>
    </row>
    <row r="13839" spans="4:18">
      <c r="D13839" s="130"/>
      <c r="R13839" s="214"/>
    </row>
    <row r="13840" spans="4:18">
      <c r="D13840" s="130"/>
      <c r="R13840" s="214"/>
    </row>
    <row r="13841" spans="4:18">
      <c r="D13841" s="130"/>
      <c r="R13841" s="214"/>
    </row>
    <row r="13842" spans="4:18">
      <c r="D13842" s="130"/>
      <c r="R13842" s="214"/>
    </row>
    <row r="13843" spans="4:18">
      <c r="D13843" s="130"/>
      <c r="R13843" s="214"/>
    </row>
    <row r="13844" spans="4:18">
      <c r="D13844" s="130"/>
      <c r="R13844" s="214"/>
    </row>
    <row r="13845" spans="4:18">
      <c r="D13845" s="130"/>
      <c r="R13845" s="214"/>
    </row>
    <row r="13846" spans="4:18">
      <c r="D13846" s="130"/>
      <c r="R13846" s="214"/>
    </row>
    <row r="13847" spans="4:18">
      <c r="D13847" s="130"/>
      <c r="R13847" s="214"/>
    </row>
    <row r="13848" spans="4:18">
      <c r="D13848" s="130"/>
      <c r="R13848" s="214"/>
    </row>
    <row r="13849" spans="4:18">
      <c r="D13849" s="130"/>
      <c r="R13849" s="214"/>
    </row>
    <row r="13850" spans="4:18">
      <c r="D13850" s="130"/>
      <c r="R13850" s="214"/>
    </row>
    <row r="13851" spans="4:18">
      <c r="D13851" s="130"/>
      <c r="R13851" s="214"/>
    </row>
    <row r="13852" spans="4:18">
      <c r="D13852" s="130"/>
      <c r="R13852" s="214"/>
    </row>
    <row r="13853" spans="4:18">
      <c r="D13853" s="130"/>
      <c r="R13853" s="214"/>
    </row>
    <row r="13854" spans="4:18">
      <c r="D13854" s="130"/>
      <c r="R13854" s="214"/>
    </row>
    <row r="13855" spans="4:18">
      <c r="D13855" s="130"/>
      <c r="R13855" s="214"/>
    </row>
    <row r="13856" spans="4:18">
      <c r="D13856" s="130"/>
      <c r="R13856" s="214"/>
    </row>
    <row r="13857" spans="4:18">
      <c r="D13857" s="130"/>
      <c r="R13857" s="214"/>
    </row>
    <row r="13858" spans="4:18">
      <c r="D13858" s="130"/>
      <c r="R13858" s="214"/>
    </row>
    <row r="13859" spans="4:18">
      <c r="D13859" s="130"/>
      <c r="R13859" s="214"/>
    </row>
    <row r="13860" spans="4:18">
      <c r="D13860" s="130"/>
      <c r="R13860" s="214"/>
    </row>
    <row r="13861" spans="4:18">
      <c r="D13861" s="130"/>
      <c r="R13861" s="214"/>
    </row>
    <row r="13862" spans="4:18">
      <c r="D13862" s="130"/>
      <c r="R13862" s="214"/>
    </row>
    <row r="13863" spans="4:18">
      <c r="D13863" s="130"/>
      <c r="R13863" s="214"/>
    </row>
    <row r="13864" spans="4:18">
      <c r="D13864" s="130"/>
      <c r="R13864" s="214"/>
    </row>
    <row r="13865" spans="4:18">
      <c r="D13865" s="130"/>
      <c r="R13865" s="214"/>
    </row>
    <row r="13866" spans="4:18">
      <c r="D13866" s="130"/>
      <c r="R13866" s="214"/>
    </row>
    <row r="13867" spans="4:18">
      <c r="D13867" s="130"/>
      <c r="R13867" s="214"/>
    </row>
    <row r="13868" spans="4:18">
      <c r="D13868" s="130"/>
      <c r="R13868" s="214"/>
    </row>
    <row r="13869" spans="4:18">
      <c r="D13869" s="130"/>
      <c r="R13869" s="214"/>
    </row>
    <row r="13870" spans="4:18">
      <c r="D13870" s="130"/>
      <c r="R13870" s="214"/>
    </row>
    <row r="13871" spans="4:18">
      <c r="D13871" s="130"/>
      <c r="R13871" s="214"/>
    </row>
    <row r="13872" spans="4:18">
      <c r="D13872" s="130"/>
      <c r="R13872" s="214"/>
    </row>
    <row r="13873" spans="4:18">
      <c r="D13873" s="130"/>
      <c r="R13873" s="214"/>
    </row>
    <row r="13874" spans="4:18">
      <c r="D13874" s="130"/>
      <c r="R13874" s="214"/>
    </row>
    <row r="13875" spans="4:18">
      <c r="D13875" s="130"/>
      <c r="R13875" s="214"/>
    </row>
    <row r="13876" spans="4:18">
      <c r="D13876" s="130"/>
      <c r="R13876" s="214"/>
    </row>
    <row r="13877" spans="4:18">
      <c r="D13877" s="130"/>
      <c r="R13877" s="214"/>
    </row>
    <row r="13878" spans="4:18">
      <c r="D13878" s="130"/>
      <c r="R13878" s="214"/>
    </row>
    <row r="13879" spans="4:18">
      <c r="D13879" s="130"/>
      <c r="R13879" s="214"/>
    </row>
    <row r="13880" spans="4:18">
      <c r="D13880" s="130"/>
      <c r="R13880" s="214"/>
    </row>
    <row r="13881" spans="4:18">
      <c r="D13881" s="130"/>
      <c r="R13881" s="214"/>
    </row>
    <row r="13882" spans="4:18">
      <c r="D13882" s="130"/>
      <c r="R13882" s="214"/>
    </row>
    <row r="13883" spans="4:18">
      <c r="D13883" s="130"/>
      <c r="R13883" s="214"/>
    </row>
    <row r="13884" spans="4:18">
      <c r="D13884" s="130"/>
      <c r="R13884" s="214"/>
    </row>
    <row r="13885" spans="4:18">
      <c r="D13885" s="130"/>
      <c r="R13885" s="214"/>
    </row>
    <row r="13886" spans="4:18">
      <c r="D13886" s="130"/>
      <c r="R13886" s="214"/>
    </row>
    <row r="13887" spans="4:18">
      <c r="D13887" s="130"/>
      <c r="R13887" s="214"/>
    </row>
    <row r="13888" spans="4:18">
      <c r="D13888" s="130"/>
      <c r="R13888" s="214"/>
    </row>
    <row r="13889" spans="4:18">
      <c r="D13889" s="130"/>
      <c r="R13889" s="214"/>
    </row>
    <row r="13890" spans="4:18">
      <c r="D13890" s="130"/>
      <c r="R13890" s="214"/>
    </row>
    <row r="13891" spans="4:18">
      <c r="D13891" s="130"/>
      <c r="R13891" s="214"/>
    </row>
    <row r="13892" spans="4:18">
      <c r="D13892" s="130"/>
      <c r="R13892" s="214"/>
    </row>
    <row r="13893" spans="4:18">
      <c r="D13893" s="130"/>
      <c r="R13893" s="214"/>
    </row>
    <row r="13894" spans="4:18">
      <c r="D13894" s="130"/>
      <c r="R13894" s="214"/>
    </row>
    <row r="13895" spans="4:18">
      <c r="D13895" s="130"/>
      <c r="R13895" s="214"/>
    </row>
    <row r="13896" spans="4:18">
      <c r="D13896" s="130"/>
      <c r="R13896" s="214"/>
    </row>
    <row r="13897" spans="4:18">
      <c r="D13897" s="130"/>
      <c r="R13897" s="214"/>
    </row>
    <row r="13898" spans="4:18">
      <c r="D13898" s="130"/>
      <c r="R13898" s="214"/>
    </row>
    <row r="13899" spans="4:18">
      <c r="D13899" s="130"/>
      <c r="R13899" s="214"/>
    </row>
    <row r="13900" spans="4:18">
      <c r="D13900" s="130"/>
      <c r="R13900" s="214"/>
    </row>
    <row r="13901" spans="4:18">
      <c r="D13901" s="130"/>
      <c r="R13901" s="214"/>
    </row>
    <row r="13902" spans="4:18">
      <c r="D13902" s="130"/>
      <c r="R13902" s="214"/>
    </row>
    <row r="13903" spans="4:18">
      <c r="D13903" s="130"/>
      <c r="R13903" s="214"/>
    </row>
    <row r="13904" spans="4:18">
      <c r="D13904" s="130"/>
      <c r="R13904" s="214"/>
    </row>
    <row r="13905" spans="4:18">
      <c r="D13905" s="130"/>
      <c r="R13905" s="214"/>
    </row>
    <row r="13906" spans="4:18">
      <c r="D13906" s="130"/>
      <c r="R13906" s="214"/>
    </row>
    <row r="13907" spans="4:18">
      <c r="D13907" s="130"/>
      <c r="R13907" s="214"/>
    </row>
    <row r="13908" spans="4:18">
      <c r="D13908" s="130"/>
      <c r="R13908" s="214"/>
    </row>
    <row r="13909" spans="4:18">
      <c r="D13909" s="130"/>
      <c r="R13909" s="214"/>
    </row>
    <row r="13910" spans="4:18">
      <c r="D13910" s="130"/>
      <c r="R13910" s="214"/>
    </row>
    <row r="13911" spans="4:18">
      <c r="D13911" s="130"/>
      <c r="R13911" s="214"/>
    </row>
    <row r="13912" spans="4:18">
      <c r="D13912" s="130"/>
      <c r="R13912" s="214"/>
    </row>
    <row r="13913" spans="4:18">
      <c r="D13913" s="130"/>
      <c r="R13913" s="214"/>
    </row>
    <row r="13914" spans="4:18">
      <c r="D13914" s="130"/>
      <c r="R13914" s="214"/>
    </row>
    <row r="13915" spans="4:18">
      <c r="D13915" s="130"/>
      <c r="R13915" s="214"/>
    </row>
    <row r="13916" spans="4:18">
      <c r="D13916" s="130"/>
      <c r="R13916" s="214"/>
    </row>
    <row r="13917" spans="4:18">
      <c r="D13917" s="130"/>
      <c r="R13917" s="214"/>
    </row>
    <row r="13918" spans="4:18">
      <c r="D13918" s="130"/>
      <c r="R13918" s="214"/>
    </row>
    <row r="13919" spans="4:18">
      <c r="D13919" s="130"/>
      <c r="R13919" s="214"/>
    </row>
    <row r="13920" spans="4:18">
      <c r="D13920" s="130"/>
      <c r="R13920" s="214"/>
    </row>
    <row r="13921" spans="4:18">
      <c r="D13921" s="130"/>
      <c r="R13921" s="214"/>
    </row>
    <row r="13922" spans="4:18">
      <c r="D13922" s="130"/>
      <c r="R13922" s="214"/>
    </row>
    <row r="13923" spans="4:18">
      <c r="D13923" s="130"/>
      <c r="R13923" s="214"/>
    </row>
    <row r="13924" spans="4:18">
      <c r="D13924" s="130"/>
      <c r="R13924" s="214"/>
    </row>
    <row r="13925" spans="4:18">
      <c r="D13925" s="130"/>
      <c r="R13925" s="214"/>
    </row>
    <row r="13926" spans="4:18">
      <c r="D13926" s="130"/>
      <c r="R13926" s="214"/>
    </row>
    <row r="13927" spans="4:18">
      <c r="D13927" s="130"/>
      <c r="R13927" s="214"/>
    </row>
    <row r="13928" spans="4:18">
      <c r="D13928" s="130"/>
      <c r="R13928" s="214"/>
    </row>
    <row r="13929" spans="4:18">
      <c r="D13929" s="130"/>
      <c r="R13929" s="214"/>
    </row>
    <row r="13930" spans="4:18">
      <c r="D13930" s="130"/>
      <c r="R13930" s="214"/>
    </row>
    <row r="13931" spans="4:18">
      <c r="D13931" s="130"/>
      <c r="R13931" s="214"/>
    </row>
    <row r="13932" spans="4:18">
      <c r="D13932" s="130"/>
      <c r="R13932" s="214"/>
    </row>
    <row r="13933" spans="4:18">
      <c r="D13933" s="130"/>
      <c r="R13933" s="214"/>
    </row>
    <row r="13934" spans="4:18">
      <c r="D13934" s="130"/>
      <c r="R13934" s="214"/>
    </row>
    <row r="13935" spans="4:18">
      <c r="D13935" s="130"/>
      <c r="R13935" s="214"/>
    </row>
    <row r="13936" spans="4:18">
      <c r="D13936" s="130"/>
      <c r="R13936" s="214"/>
    </row>
    <row r="13937" spans="4:18">
      <c r="D13937" s="130"/>
      <c r="R13937" s="214"/>
    </row>
    <row r="13938" spans="4:18">
      <c r="D13938" s="130"/>
      <c r="R13938" s="214"/>
    </row>
    <row r="13939" spans="4:18">
      <c r="D13939" s="130"/>
      <c r="R13939" s="214"/>
    </row>
    <row r="13940" spans="4:18">
      <c r="D13940" s="130"/>
      <c r="R13940" s="214"/>
    </row>
    <row r="13941" spans="4:18">
      <c r="D13941" s="130"/>
      <c r="R13941" s="214"/>
    </row>
    <row r="13942" spans="4:18">
      <c r="D13942" s="130"/>
      <c r="R13942" s="214"/>
    </row>
    <row r="13943" spans="4:18">
      <c r="D13943" s="130"/>
      <c r="R13943" s="214"/>
    </row>
    <row r="13944" spans="4:18">
      <c r="D13944" s="130"/>
      <c r="R13944" s="214"/>
    </row>
    <row r="13945" spans="4:18">
      <c r="D13945" s="130"/>
      <c r="R13945" s="214"/>
    </row>
    <row r="13946" spans="4:18">
      <c r="D13946" s="130"/>
      <c r="R13946" s="214"/>
    </row>
    <row r="13947" spans="4:18">
      <c r="D13947" s="130"/>
      <c r="R13947" s="214"/>
    </row>
    <row r="13948" spans="4:18">
      <c r="D13948" s="130"/>
      <c r="R13948" s="214"/>
    </row>
    <row r="13949" spans="4:18">
      <c r="D13949" s="130"/>
      <c r="R13949" s="214"/>
    </row>
    <row r="13950" spans="4:18">
      <c r="D13950" s="130"/>
      <c r="R13950" s="214"/>
    </row>
    <row r="13951" spans="4:18">
      <c r="D13951" s="130"/>
      <c r="R13951" s="214"/>
    </row>
    <row r="13952" spans="4:18">
      <c r="D13952" s="130"/>
      <c r="R13952" s="214"/>
    </row>
    <row r="13953" spans="4:18">
      <c r="D13953" s="130"/>
      <c r="R13953" s="214"/>
    </row>
    <row r="13954" spans="4:18">
      <c r="D13954" s="130"/>
      <c r="R13954" s="214"/>
    </row>
    <row r="13955" spans="4:18">
      <c r="D13955" s="130"/>
      <c r="R13955" s="214"/>
    </row>
    <row r="13956" spans="4:18">
      <c r="D13956" s="130"/>
      <c r="R13956" s="214"/>
    </row>
    <row r="13957" spans="4:18">
      <c r="D13957" s="130"/>
      <c r="R13957" s="214"/>
    </row>
    <row r="13958" spans="4:18">
      <c r="D13958" s="130"/>
      <c r="R13958" s="214"/>
    </row>
    <row r="13959" spans="4:18">
      <c r="D13959" s="130"/>
      <c r="R13959" s="214"/>
    </row>
    <row r="13960" spans="4:18">
      <c r="D13960" s="130"/>
      <c r="R13960" s="214"/>
    </row>
    <row r="13961" spans="4:18">
      <c r="D13961" s="130"/>
      <c r="R13961" s="214"/>
    </row>
    <row r="13962" spans="4:18">
      <c r="D13962" s="130"/>
      <c r="R13962" s="214"/>
    </row>
    <row r="13963" spans="4:18">
      <c r="D13963" s="130"/>
      <c r="R13963" s="214"/>
    </row>
    <row r="13964" spans="4:18">
      <c r="D13964" s="130"/>
      <c r="R13964" s="214"/>
    </row>
    <row r="13965" spans="4:18">
      <c r="D13965" s="130"/>
      <c r="R13965" s="214"/>
    </row>
    <row r="13966" spans="4:18">
      <c r="D13966" s="130"/>
      <c r="R13966" s="214"/>
    </row>
    <row r="13967" spans="4:18">
      <c r="D13967" s="130"/>
      <c r="R13967" s="214"/>
    </row>
    <row r="13968" spans="4:18">
      <c r="D13968" s="130"/>
      <c r="R13968" s="214"/>
    </row>
    <row r="13969" spans="4:18">
      <c r="D13969" s="130"/>
      <c r="R13969" s="214"/>
    </row>
    <row r="13970" spans="4:18">
      <c r="D13970" s="130"/>
      <c r="R13970" s="214"/>
    </row>
    <row r="13971" spans="4:18">
      <c r="D13971" s="130"/>
      <c r="R13971" s="214"/>
    </row>
    <row r="13972" spans="4:18">
      <c r="D13972" s="130"/>
      <c r="R13972" s="214"/>
    </row>
    <row r="13973" spans="4:18">
      <c r="D13973" s="130"/>
      <c r="R13973" s="214"/>
    </row>
    <row r="13974" spans="4:18">
      <c r="D13974" s="130"/>
      <c r="R13974" s="214"/>
    </row>
    <row r="13975" spans="4:18">
      <c r="D13975" s="130"/>
      <c r="R13975" s="214"/>
    </row>
    <row r="13976" spans="4:18">
      <c r="D13976" s="130"/>
      <c r="R13976" s="214"/>
    </row>
    <row r="13977" spans="4:18">
      <c r="D13977" s="130"/>
      <c r="R13977" s="214"/>
    </row>
    <row r="13978" spans="4:18">
      <c r="D13978" s="130"/>
      <c r="R13978" s="214"/>
    </row>
    <row r="13979" spans="4:18">
      <c r="D13979" s="130"/>
      <c r="R13979" s="214"/>
    </row>
    <row r="13980" spans="4:18">
      <c r="D13980" s="130"/>
      <c r="R13980" s="214"/>
    </row>
    <row r="13981" spans="4:18">
      <c r="D13981" s="130"/>
      <c r="R13981" s="214"/>
    </row>
    <row r="13982" spans="4:18">
      <c r="D13982" s="130"/>
      <c r="R13982" s="214"/>
    </row>
    <row r="13983" spans="4:18">
      <c r="D13983" s="130"/>
      <c r="R13983" s="214"/>
    </row>
    <row r="13984" spans="4:18">
      <c r="D13984" s="130"/>
      <c r="R13984" s="214"/>
    </row>
    <row r="13985" spans="4:18">
      <c r="D13985" s="130"/>
      <c r="R13985" s="214"/>
    </row>
    <row r="13986" spans="4:18">
      <c r="D13986" s="130"/>
      <c r="R13986" s="214"/>
    </row>
    <row r="13987" spans="4:18">
      <c r="D13987" s="130"/>
      <c r="R13987" s="214"/>
    </row>
    <row r="13988" spans="4:18">
      <c r="D13988" s="130"/>
      <c r="R13988" s="214"/>
    </row>
    <row r="13989" spans="4:18">
      <c r="D13989" s="130"/>
      <c r="R13989" s="214"/>
    </row>
    <row r="13990" spans="4:18">
      <c r="D13990" s="130"/>
      <c r="R13990" s="214"/>
    </row>
    <row r="13991" spans="4:18">
      <c r="D13991" s="130"/>
      <c r="R13991" s="214"/>
    </row>
    <row r="13992" spans="4:18">
      <c r="D13992" s="130"/>
      <c r="R13992" s="214"/>
    </row>
    <row r="13993" spans="4:18">
      <c r="D13993" s="130"/>
      <c r="R13993" s="214"/>
    </row>
    <row r="13994" spans="4:18">
      <c r="D13994" s="130"/>
      <c r="R13994" s="214"/>
    </row>
    <row r="13995" spans="4:18">
      <c r="D13995" s="130"/>
      <c r="R13995" s="214"/>
    </row>
    <row r="13996" spans="4:18">
      <c r="D13996" s="130"/>
      <c r="R13996" s="214"/>
    </row>
    <row r="13997" spans="4:18">
      <c r="D13997" s="130"/>
      <c r="R13997" s="214"/>
    </row>
    <row r="13998" spans="4:18">
      <c r="D13998" s="130"/>
      <c r="R13998" s="214"/>
    </row>
    <row r="13999" spans="4:18">
      <c r="D13999" s="130"/>
      <c r="R13999" s="214"/>
    </row>
    <row r="14000" spans="4:18">
      <c r="D14000" s="130"/>
      <c r="R14000" s="214"/>
    </row>
    <row r="14001" spans="4:18">
      <c r="D14001" s="130"/>
      <c r="R14001" s="214"/>
    </row>
    <row r="14002" spans="4:18">
      <c r="D14002" s="130"/>
      <c r="R14002" s="214"/>
    </row>
    <row r="14003" spans="4:18">
      <c r="D14003" s="130"/>
      <c r="R14003" s="214"/>
    </row>
    <row r="14004" spans="4:18">
      <c r="D14004" s="130"/>
      <c r="R14004" s="214"/>
    </row>
    <row r="14005" spans="4:18">
      <c r="D14005" s="130"/>
      <c r="R14005" s="214"/>
    </row>
    <row r="14006" spans="4:18">
      <c r="D14006" s="130"/>
      <c r="R14006" s="214"/>
    </row>
    <row r="14007" spans="4:18">
      <c r="D14007" s="130"/>
      <c r="R14007" s="214"/>
    </row>
    <row r="14008" spans="4:18">
      <c r="D14008" s="130"/>
      <c r="R14008" s="214"/>
    </row>
    <row r="14009" spans="4:18">
      <c r="D14009" s="130"/>
      <c r="R14009" s="214"/>
    </row>
    <row r="14010" spans="4:18">
      <c r="D14010" s="130"/>
      <c r="R14010" s="214"/>
    </row>
    <row r="14011" spans="4:18">
      <c r="D14011" s="130"/>
      <c r="R14011" s="214"/>
    </row>
    <row r="14012" spans="4:18">
      <c r="D14012" s="130"/>
      <c r="R14012" s="214"/>
    </row>
    <row r="14013" spans="4:18">
      <c r="D14013" s="130"/>
      <c r="R14013" s="214"/>
    </row>
    <row r="14014" spans="4:18">
      <c r="D14014" s="130"/>
      <c r="R14014" s="214"/>
    </row>
    <row r="14015" spans="4:18">
      <c r="D14015" s="130"/>
      <c r="R14015" s="214"/>
    </row>
    <row r="14016" spans="4:18">
      <c r="D14016" s="130"/>
      <c r="R14016" s="214"/>
    </row>
    <row r="14017" spans="4:18">
      <c r="D14017" s="130"/>
      <c r="R14017" s="214"/>
    </row>
    <row r="14018" spans="4:18">
      <c r="D14018" s="130"/>
      <c r="R14018" s="214"/>
    </row>
    <row r="14019" spans="4:18">
      <c r="D14019" s="130"/>
      <c r="R14019" s="214"/>
    </row>
    <row r="14020" spans="4:18">
      <c r="D14020" s="130"/>
      <c r="R14020" s="214"/>
    </row>
    <row r="14021" spans="4:18">
      <c r="D14021" s="130"/>
      <c r="R14021" s="214"/>
    </row>
    <row r="14022" spans="4:18">
      <c r="D14022" s="130"/>
      <c r="R14022" s="214"/>
    </row>
    <row r="14023" spans="4:18">
      <c r="D14023" s="130"/>
      <c r="R14023" s="214"/>
    </row>
    <row r="14024" spans="4:18">
      <c r="D14024" s="130"/>
      <c r="R14024" s="214"/>
    </row>
    <row r="14025" spans="4:18">
      <c r="D14025" s="130"/>
      <c r="R14025" s="214"/>
    </row>
    <row r="14026" spans="4:18">
      <c r="D14026" s="130"/>
      <c r="R14026" s="214"/>
    </row>
    <row r="14027" spans="4:18">
      <c r="D14027" s="130"/>
      <c r="R14027" s="214"/>
    </row>
    <row r="14028" spans="4:18">
      <c r="D14028" s="130"/>
      <c r="R14028" s="214"/>
    </row>
    <row r="14029" spans="4:18">
      <c r="D14029" s="130"/>
      <c r="R14029" s="214"/>
    </row>
    <row r="14030" spans="4:18">
      <c r="D14030" s="130"/>
      <c r="R14030" s="214"/>
    </row>
    <row r="14031" spans="4:18">
      <c r="D14031" s="130"/>
      <c r="R14031" s="214"/>
    </row>
    <row r="14032" spans="4:18">
      <c r="D14032" s="130"/>
      <c r="R14032" s="214"/>
    </row>
    <row r="14033" spans="4:18">
      <c r="D14033" s="130"/>
      <c r="R14033" s="214"/>
    </row>
    <row r="14034" spans="4:18">
      <c r="D14034" s="130"/>
      <c r="R14034" s="214"/>
    </row>
    <row r="14035" spans="4:18">
      <c r="D14035" s="130"/>
      <c r="R14035" s="214"/>
    </row>
    <row r="14036" spans="4:18">
      <c r="D14036" s="130"/>
      <c r="R14036" s="214"/>
    </row>
    <row r="14037" spans="4:18">
      <c r="D14037" s="130"/>
      <c r="R14037" s="214"/>
    </row>
    <row r="14038" spans="4:18">
      <c r="D14038" s="130"/>
      <c r="R14038" s="214"/>
    </row>
    <row r="14039" spans="4:18">
      <c r="D14039" s="130"/>
      <c r="R14039" s="214"/>
    </row>
    <row r="14040" spans="4:18">
      <c r="D14040" s="130"/>
      <c r="R14040" s="214"/>
    </row>
    <row r="14041" spans="4:18">
      <c r="D14041" s="130"/>
      <c r="R14041" s="214"/>
    </row>
    <row r="14042" spans="4:18">
      <c r="D14042" s="130"/>
      <c r="R14042" s="214"/>
    </row>
    <row r="14043" spans="4:18">
      <c r="D14043" s="130"/>
      <c r="R14043" s="214"/>
    </row>
    <row r="14044" spans="4:18">
      <c r="D14044" s="130"/>
      <c r="R14044" s="214"/>
    </row>
    <row r="14045" spans="4:18">
      <c r="D14045" s="130"/>
      <c r="R14045" s="214"/>
    </row>
    <row r="14046" spans="4:18">
      <c r="D14046" s="130"/>
      <c r="R14046" s="214"/>
    </row>
    <row r="14047" spans="4:18">
      <c r="D14047" s="130"/>
      <c r="R14047" s="214"/>
    </row>
    <row r="14048" spans="4:18">
      <c r="D14048" s="130"/>
      <c r="R14048" s="214"/>
    </row>
    <row r="14049" spans="4:18">
      <c r="D14049" s="130"/>
      <c r="R14049" s="214"/>
    </row>
    <row r="14050" spans="4:18">
      <c r="D14050" s="130"/>
      <c r="R14050" s="214"/>
    </row>
    <row r="14051" spans="4:18">
      <c r="D14051" s="130"/>
      <c r="R14051" s="214"/>
    </row>
    <row r="14052" spans="4:18">
      <c r="D14052" s="130"/>
      <c r="R14052" s="214"/>
    </row>
    <row r="14053" spans="4:18">
      <c r="D14053" s="130"/>
      <c r="R14053" s="214"/>
    </row>
    <row r="14054" spans="4:18">
      <c r="D14054" s="130"/>
      <c r="R14054" s="214"/>
    </row>
    <row r="14055" spans="4:18">
      <c r="D14055" s="130"/>
      <c r="R14055" s="214"/>
    </row>
    <row r="14056" spans="4:18">
      <c r="D14056" s="130"/>
      <c r="R14056" s="214"/>
    </row>
    <row r="14057" spans="4:18">
      <c r="D14057" s="130"/>
      <c r="R14057" s="214"/>
    </row>
    <row r="14058" spans="4:18">
      <c r="D14058" s="130"/>
      <c r="R14058" s="214"/>
    </row>
    <row r="14059" spans="4:18">
      <c r="D14059" s="130"/>
      <c r="R14059" s="214"/>
    </row>
    <row r="14060" spans="4:18">
      <c r="D14060" s="130"/>
      <c r="R14060" s="214"/>
    </row>
    <row r="14061" spans="4:18">
      <c r="D14061" s="130"/>
      <c r="R14061" s="214"/>
    </row>
    <row r="14062" spans="4:18">
      <c r="D14062" s="130"/>
      <c r="R14062" s="214"/>
    </row>
    <row r="14063" spans="4:18">
      <c r="D14063" s="130"/>
      <c r="R14063" s="214"/>
    </row>
    <row r="14064" spans="4:18">
      <c r="D14064" s="130"/>
      <c r="R14064" s="214"/>
    </row>
    <row r="14065" spans="4:18">
      <c r="D14065" s="130"/>
      <c r="R14065" s="214"/>
    </row>
    <row r="14066" spans="4:18">
      <c r="D14066" s="130"/>
      <c r="R14066" s="214"/>
    </row>
    <row r="14067" spans="4:18">
      <c r="D14067" s="130"/>
      <c r="R14067" s="214"/>
    </row>
    <row r="14068" spans="4:18">
      <c r="D14068" s="130"/>
      <c r="R14068" s="214"/>
    </row>
    <row r="14069" spans="4:18">
      <c r="D14069" s="130"/>
      <c r="R14069" s="214"/>
    </row>
    <row r="14070" spans="4:18">
      <c r="D14070" s="130"/>
      <c r="R14070" s="214"/>
    </row>
    <row r="14071" spans="4:18">
      <c r="D14071" s="130"/>
      <c r="R14071" s="214"/>
    </row>
    <row r="14072" spans="4:18">
      <c r="D14072" s="130"/>
      <c r="R14072" s="214"/>
    </row>
    <row r="14073" spans="4:18">
      <c r="D14073" s="130"/>
      <c r="R14073" s="214"/>
    </row>
    <row r="14074" spans="4:18">
      <c r="D14074" s="130"/>
      <c r="R14074" s="214"/>
    </row>
    <row r="14075" spans="4:18">
      <c r="D14075" s="130"/>
      <c r="R14075" s="214"/>
    </row>
    <row r="14076" spans="4:18">
      <c r="D14076" s="130"/>
      <c r="R14076" s="214"/>
    </row>
    <row r="14077" spans="4:18">
      <c r="D14077" s="130"/>
      <c r="R14077" s="214"/>
    </row>
    <row r="14078" spans="4:18">
      <c r="D14078" s="130"/>
      <c r="R14078" s="214"/>
    </row>
    <row r="14079" spans="4:18">
      <c r="D14079" s="130"/>
      <c r="R14079" s="214"/>
    </row>
    <row r="14080" spans="4:18">
      <c r="D14080" s="130"/>
      <c r="R14080" s="214"/>
    </row>
    <row r="14081" spans="4:18">
      <c r="D14081" s="130"/>
      <c r="R14081" s="214"/>
    </row>
    <row r="14082" spans="4:18">
      <c r="D14082" s="130"/>
      <c r="R14082" s="214"/>
    </row>
    <row r="14083" spans="4:18">
      <c r="D14083" s="130"/>
      <c r="R14083" s="214"/>
    </row>
    <row r="14084" spans="4:18">
      <c r="D14084" s="130"/>
      <c r="R14084" s="214"/>
    </row>
    <row r="14085" spans="4:18">
      <c r="D14085" s="130"/>
      <c r="R14085" s="214"/>
    </row>
    <row r="14086" spans="4:18">
      <c r="D14086" s="130"/>
      <c r="R14086" s="214"/>
    </row>
    <row r="14087" spans="4:18">
      <c r="D14087" s="130"/>
      <c r="R14087" s="214"/>
    </row>
    <row r="14088" spans="4:18">
      <c r="D14088" s="130"/>
      <c r="R14088" s="214"/>
    </row>
    <row r="14089" spans="4:18">
      <c r="D14089" s="130"/>
      <c r="R14089" s="214"/>
    </row>
    <row r="14090" spans="4:18">
      <c r="D14090" s="130"/>
      <c r="R14090" s="214"/>
    </row>
    <row r="14091" spans="4:18">
      <c r="D14091" s="130"/>
      <c r="R14091" s="214"/>
    </row>
    <row r="14092" spans="4:18">
      <c r="D14092" s="130"/>
      <c r="R14092" s="214"/>
    </row>
    <row r="14093" spans="4:18">
      <c r="D14093" s="130"/>
      <c r="R14093" s="214"/>
    </row>
    <row r="14094" spans="4:18">
      <c r="D14094" s="130"/>
      <c r="R14094" s="214"/>
    </row>
    <row r="14095" spans="4:18">
      <c r="D14095" s="130"/>
      <c r="R14095" s="214"/>
    </row>
    <row r="14096" spans="4:18">
      <c r="D14096" s="130"/>
      <c r="R14096" s="214"/>
    </row>
    <row r="14097" spans="4:18">
      <c r="D14097" s="130"/>
      <c r="R14097" s="214"/>
    </row>
    <row r="14098" spans="4:18">
      <c r="D14098" s="130"/>
      <c r="R14098" s="214"/>
    </row>
    <row r="14099" spans="4:18">
      <c r="D14099" s="130"/>
      <c r="R14099" s="214"/>
    </row>
    <row r="14100" spans="4:18">
      <c r="D14100" s="130"/>
      <c r="R14100" s="214"/>
    </row>
    <row r="14101" spans="4:18">
      <c r="D14101" s="130"/>
      <c r="R14101" s="214"/>
    </row>
    <row r="14102" spans="4:18">
      <c r="D14102" s="130"/>
      <c r="R14102" s="214"/>
    </row>
    <row r="14103" spans="4:18">
      <c r="D14103" s="130"/>
      <c r="R14103" s="214"/>
    </row>
    <row r="14104" spans="4:18">
      <c r="D14104" s="130"/>
      <c r="R14104" s="214"/>
    </row>
    <row r="14105" spans="4:18">
      <c r="D14105" s="130"/>
      <c r="R14105" s="214"/>
    </row>
    <row r="14106" spans="4:18">
      <c r="D14106" s="130"/>
      <c r="R14106" s="214"/>
    </row>
    <row r="14107" spans="4:18">
      <c r="D14107" s="130"/>
      <c r="R14107" s="214"/>
    </row>
    <row r="14108" spans="4:18">
      <c r="D14108" s="130"/>
      <c r="R14108" s="214"/>
    </row>
    <row r="14109" spans="4:18">
      <c r="D14109" s="130"/>
      <c r="R14109" s="214"/>
    </row>
    <row r="14110" spans="4:18">
      <c r="D14110" s="130"/>
      <c r="R14110" s="214"/>
    </row>
    <row r="14111" spans="4:18">
      <c r="D14111" s="130"/>
      <c r="R14111" s="214"/>
    </row>
    <row r="14112" spans="4:18">
      <c r="D14112" s="130"/>
      <c r="R14112" s="214"/>
    </row>
    <row r="14113" spans="4:18">
      <c r="D14113" s="130"/>
      <c r="R14113" s="214"/>
    </row>
    <row r="14114" spans="4:18">
      <c r="D14114" s="130"/>
      <c r="R14114" s="214"/>
    </row>
    <row r="14115" spans="4:18">
      <c r="D14115" s="130"/>
      <c r="R14115" s="214"/>
    </row>
    <row r="14116" spans="4:18">
      <c r="D14116" s="130"/>
      <c r="R14116" s="214"/>
    </row>
    <row r="14117" spans="4:18">
      <c r="D14117" s="130"/>
      <c r="R14117" s="214"/>
    </row>
    <row r="14118" spans="4:18">
      <c r="D14118" s="130"/>
      <c r="R14118" s="214"/>
    </row>
    <row r="14119" spans="4:18">
      <c r="D14119" s="130"/>
      <c r="R14119" s="214"/>
    </row>
    <row r="14120" spans="4:18">
      <c r="D14120" s="130"/>
      <c r="R14120" s="214"/>
    </row>
    <row r="14121" spans="4:18">
      <c r="D14121" s="130"/>
      <c r="R14121" s="214"/>
    </row>
    <row r="14122" spans="4:18">
      <c r="D14122" s="130"/>
      <c r="R14122" s="214"/>
    </row>
    <row r="14123" spans="4:18">
      <c r="D14123" s="130"/>
      <c r="R14123" s="214"/>
    </row>
    <row r="14124" spans="4:18">
      <c r="D14124" s="130"/>
      <c r="R14124" s="214"/>
    </row>
    <row r="14125" spans="4:18">
      <c r="D14125" s="130"/>
      <c r="R14125" s="214"/>
    </row>
    <row r="14126" spans="4:18">
      <c r="D14126" s="130"/>
      <c r="R14126" s="214"/>
    </row>
    <row r="14127" spans="4:18">
      <c r="D14127" s="130"/>
      <c r="R14127" s="214"/>
    </row>
    <row r="14128" spans="4:18">
      <c r="D14128" s="130"/>
      <c r="R14128" s="214"/>
    </row>
    <row r="14129" spans="4:18">
      <c r="D14129" s="130"/>
      <c r="R14129" s="214"/>
    </row>
    <row r="14130" spans="4:18">
      <c r="D14130" s="130"/>
      <c r="R14130" s="214"/>
    </row>
    <row r="14131" spans="4:18">
      <c r="D14131" s="130"/>
      <c r="R14131" s="214"/>
    </row>
    <row r="14132" spans="4:18">
      <c r="D14132" s="130"/>
      <c r="R14132" s="214"/>
    </row>
    <row r="14133" spans="4:18">
      <c r="D14133" s="130"/>
      <c r="R14133" s="214"/>
    </row>
    <row r="14134" spans="4:18">
      <c r="D14134" s="130"/>
      <c r="R14134" s="214"/>
    </row>
    <row r="14135" spans="4:18">
      <c r="D14135" s="130"/>
      <c r="R14135" s="214"/>
    </row>
    <row r="14136" spans="4:18">
      <c r="D14136" s="130"/>
      <c r="R14136" s="214"/>
    </row>
    <row r="14137" spans="4:18">
      <c r="D14137" s="130"/>
      <c r="R14137" s="214"/>
    </row>
    <row r="14138" spans="4:18">
      <c r="D14138" s="130"/>
      <c r="R14138" s="214"/>
    </row>
    <row r="14139" spans="4:18">
      <c r="D14139" s="130"/>
      <c r="R14139" s="214"/>
    </row>
    <row r="14140" spans="4:18">
      <c r="D14140" s="130"/>
      <c r="R14140" s="214"/>
    </row>
    <row r="14141" spans="4:18">
      <c r="D14141" s="130"/>
      <c r="R14141" s="214"/>
    </row>
    <row r="14142" spans="4:18">
      <c r="D14142" s="130"/>
      <c r="R14142" s="214"/>
    </row>
    <row r="14143" spans="4:18">
      <c r="D14143" s="130"/>
      <c r="R14143" s="214"/>
    </row>
    <row r="14144" spans="4:18">
      <c r="D14144" s="130"/>
      <c r="R14144" s="214"/>
    </row>
    <row r="14145" spans="4:18">
      <c r="D14145" s="130"/>
      <c r="R14145" s="214"/>
    </row>
    <row r="14146" spans="4:18">
      <c r="D14146" s="130"/>
      <c r="R14146" s="214"/>
    </row>
    <row r="14147" spans="4:18">
      <c r="D14147" s="130"/>
      <c r="R14147" s="214"/>
    </row>
    <row r="14148" spans="4:18">
      <c r="D14148" s="130"/>
      <c r="R14148" s="214"/>
    </row>
    <row r="14149" spans="4:18">
      <c r="D14149" s="130"/>
      <c r="R14149" s="214"/>
    </row>
    <row r="14150" spans="4:18">
      <c r="D14150" s="130"/>
      <c r="R14150" s="214"/>
    </row>
    <row r="14151" spans="4:18">
      <c r="D14151" s="130"/>
      <c r="R14151" s="214"/>
    </row>
    <row r="14152" spans="4:18">
      <c r="D14152" s="130"/>
      <c r="R14152" s="214"/>
    </row>
    <row r="14153" spans="4:18">
      <c r="D14153" s="130"/>
      <c r="R14153" s="214"/>
    </row>
    <row r="14154" spans="4:18">
      <c r="D14154" s="130"/>
      <c r="R14154" s="214"/>
    </row>
    <row r="14155" spans="4:18">
      <c r="D14155" s="130"/>
      <c r="R14155" s="214"/>
    </row>
    <row r="14156" spans="4:18">
      <c r="D14156" s="130"/>
      <c r="R14156" s="214"/>
    </row>
    <row r="14157" spans="4:18">
      <c r="D14157" s="130"/>
      <c r="R14157" s="214"/>
    </row>
    <row r="14158" spans="4:18">
      <c r="D14158" s="130"/>
      <c r="R14158" s="214"/>
    </row>
    <row r="14159" spans="4:18">
      <c r="D14159" s="130"/>
      <c r="R14159" s="214"/>
    </row>
    <row r="14160" spans="4:18">
      <c r="D14160" s="130"/>
      <c r="R14160" s="214"/>
    </row>
    <row r="14161" spans="4:18">
      <c r="D14161" s="130"/>
      <c r="R14161" s="214"/>
    </row>
    <row r="14162" spans="4:18">
      <c r="D14162" s="130"/>
      <c r="R14162" s="214"/>
    </row>
    <row r="14163" spans="4:18">
      <c r="D14163" s="130"/>
      <c r="R14163" s="214"/>
    </row>
    <row r="14164" spans="4:18">
      <c r="D14164" s="130"/>
      <c r="R14164" s="214"/>
    </row>
    <row r="14165" spans="4:18">
      <c r="D14165" s="130"/>
      <c r="R14165" s="214"/>
    </row>
    <row r="14166" spans="4:18">
      <c r="D14166" s="130"/>
      <c r="R14166" s="214"/>
    </row>
    <row r="14167" spans="4:18">
      <c r="D14167" s="130"/>
      <c r="R14167" s="214"/>
    </row>
    <row r="14168" spans="4:18">
      <c r="D14168" s="130"/>
      <c r="R14168" s="214"/>
    </row>
    <row r="14169" spans="4:18">
      <c r="D14169" s="130"/>
      <c r="R14169" s="214"/>
    </row>
    <row r="14170" spans="4:18">
      <c r="D14170" s="130"/>
      <c r="R14170" s="214"/>
    </row>
    <row r="14171" spans="4:18">
      <c r="D14171" s="130"/>
      <c r="R14171" s="214"/>
    </row>
    <row r="14172" spans="4:18">
      <c r="D14172" s="130"/>
      <c r="R14172" s="214"/>
    </row>
    <row r="14173" spans="4:18">
      <c r="D14173" s="130"/>
      <c r="R14173" s="214"/>
    </row>
    <row r="14174" spans="4:18">
      <c r="D14174" s="130"/>
      <c r="R14174" s="214"/>
    </row>
    <row r="14175" spans="4:18">
      <c r="D14175" s="130"/>
      <c r="R14175" s="214"/>
    </row>
    <row r="14176" spans="4:18">
      <c r="D14176" s="130"/>
      <c r="R14176" s="214"/>
    </row>
    <row r="14177" spans="4:18">
      <c r="D14177" s="130"/>
      <c r="R14177" s="214"/>
    </row>
    <row r="14178" spans="4:18">
      <c r="D14178" s="130"/>
      <c r="R14178" s="214"/>
    </row>
    <row r="14179" spans="4:18">
      <c r="D14179" s="130"/>
      <c r="R14179" s="214"/>
    </row>
    <row r="14180" spans="4:18">
      <c r="D14180" s="130"/>
      <c r="R14180" s="214"/>
    </row>
    <row r="14181" spans="4:18">
      <c r="D14181" s="130"/>
      <c r="R14181" s="214"/>
    </row>
    <row r="14182" spans="4:18">
      <c r="D14182" s="130"/>
      <c r="R14182" s="214"/>
    </row>
    <row r="14183" spans="4:18">
      <c r="D14183" s="130"/>
      <c r="R14183" s="214"/>
    </row>
    <row r="14184" spans="4:18">
      <c r="D14184" s="130"/>
      <c r="R14184" s="214"/>
    </row>
    <row r="14185" spans="4:18">
      <c r="D14185" s="130"/>
      <c r="R14185" s="214"/>
    </row>
    <row r="14186" spans="4:18">
      <c r="D14186" s="130"/>
      <c r="R14186" s="214"/>
    </row>
    <row r="14187" spans="4:18">
      <c r="D14187" s="130"/>
      <c r="R14187" s="214"/>
    </row>
    <row r="14188" spans="4:18">
      <c r="D14188" s="130"/>
      <c r="R14188" s="214"/>
    </row>
    <row r="14189" spans="4:18">
      <c r="D14189" s="130"/>
      <c r="R14189" s="214"/>
    </row>
    <row r="14190" spans="4:18">
      <c r="D14190" s="130"/>
      <c r="R14190" s="214"/>
    </row>
    <row r="14191" spans="4:18">
      <c r="D14191" s="130"/>
      <c r="R14191" s="214"/>
    </row>
    <row r="14192" spans="4:18">
      <c r="D14192" s="130"/>
      <c r="R14192" s="214"/>
    </row>
    <row r="14193" spans="4:18">
      <c r="D14193" s="130"/>
      <c r="R14193" s="214"/>
    </row>
    <row r="14194" spans="4:18">
      <c r="D14194" s="130"/>
      <c r="R14194" s="214"/>
    </row>
    <row r="14195" spans="4:18">
      <c r="D14195" s="130"/>
      <c r="R14195" s="214"/>
    </row>
    <row r="14196" spans="4:18">
      <c r="D14196" s="130"/>
      <c r="R14196" s="214"/>
    </row>
    <row r="14197" spans="4:18">
      <c r="D14197" s="130"/>
      <c r="R14197" s="214"/>
    </row>
    <row r="14198" spans="4:18">
      <c r="D14198" s="130"/>
      <c r="R14198" s="214"/>
    </row>
    <row r="14199" spans="4:18">
      <c r="D14199" s="130"/>
      <c r="R14199" s="214"/>
    </row>
    <row r="14200" spans="4:18">
      <c r="D14200" s="130"/>
      <c r="R14200" s="214"/>
    </row>
    <row r="14201" spans="4:18">
      <c r="D14201" s="130"/>
      <c r="R14201" s="214"/>
    </row>
    <row r="14202" spans="4:18">
      <c r="D14202" s="130"/>
      <c r="R14202" s="214"/>
    </row>
    <row r="14203" spans="4:18">
      <c r="D14203" s="130"/>
      <c r="R14203" s="214"/>
    </row>
    <row r="14204" spans="4:18">
      <c r="D14204" s="130"/>
      <c r="R14204" s="214"/>
    </row>
    <row r="14205" spans="4:18">
      <c r="D14205" s="130"/>
      <c r="R14205" s="214"/>
    </row>
    <row r="14206" spans="4:18">
      <c r="D14206" s="130"/>
      <c r="R14206" s="214"/>
    </row>
    <row r="14207" spans="4:18">
      <c r="D14207" s="130"/>
      <c r="R14207" s="214"/>
    </row>
    <row r="14208" spans="4:18">
      <c r="D14208" s="130"/>
      <c r="R14208" s="214"/>
    </row>
    <row r="14209" spans="4:18">
      <c r="D14209" s="130"/>
      <c r="R14209" s="214"/>
    </row>
    <row r="14210" spans="4:18">
      <c r="D14210" s="130"/>
      <c r="R14210" s="214"/>
    </row>
    <row r="14211" spans="4:18">
      <c r="D14211" s="130"/>
      <c r="R14211" s="214"/>
    </row>
    <row r="14212" spans="4:18">
      <c r="D14212" s="130"/>
      <c r="R14212" s="214"/>
    </row>
    <row r="14213" spans="4:18">
      <c r="D14213" s="130"/>
      <c r="R14213" s="214"/>
    </row>
    <row r="14214" spans="4:18">
      <c r="D14214" s="130"/>
      <c r="R14214" s="214"/>
    </row>
    <row r="14215" spans="4:18">
      <c r="D14215" s="130"/>
      <c r="R14215" s="214"/>
    </row>
    <row r="14216" spans="4:18">
      <c r="D14216" s="130"/>
      <c r="R14216" s="214"/>
    </row>
    <row r="14217" spans="4:18">
      <c r="D14217" s="130"/>
      <c r="R14217" s="214"/>
    </row>
    <row r="14218" spans="4:18">
      <c r="D14218" s="130"/>
      <c r="R14218" s="214"/>
    </row>
    <row r="14219" spans="4:18">
      <c r="D14219" s="130"/>
      <c r="R14219" s="214"/>
    </row>
    <row r="14220" spans="4:18">
      <c r="D14220" s="130"/>
      <c r="R14220" s="214"/>
    </row>
    <row r="14221" spans="4:18">
      <c r="D14221" s="130"/>
      <c r="R14221" s="214"/>
    </row>
    <row r="14222" spans="4:18">
      <c r="D14222" s="130"/>
      <c r="R14222" s="214"/>
    </row>
    <row r="14223" spans="4:18">
      <c r="D14223" s="130"/>
      <c r="R14223" s="214"/>
    </row>
    <row r="14224" spans="4:18">
      <c r="D14224" s="130"/>
      <c r="R14224" s="214"/>
    </row>
    <row r="14225" spans="4:18">
      <c r="D14225" s="130"/>
      <c r="R14225" s="214"/>
    </row>
    <row r="14226" spans="4:18">
      <c r="D14226" s="130"/>
      <c r="R14226" s="214"/>
    </row>
    <row r="14227" spans="4:18">
      <c r="D14227" s="130"/>
      <c r="R14227" s="214"/>
    </row>
    <row r="14228" spans="4:18">
      <c r="D14228" s="130"/>
      <c r="R14228" s="214"/>
    </row>
    <row r="14229" spans="4:18">
      <c r="D14229" s="130"/>
      <c r="R14229" s="214"/>
    </row>
    <row r="14230" spans="4:18">
      <c r="D14230" s="130"/>
      <c r="R14230" s="214"/>
    </row>
    <row r="14231" spans="4:18">
      <c r="D14231" s="130"/>
      <c r="R14231" s="214"/>
    </row>
    <row r="14232" spans="4:18">
      <c r="D14232" s="130"/>
      <c r="R14232" s="214"/>
    </row>
    <row r="14233" spans="4:18">
      <c r="D14233" s="130"/>
      <c r="R14233" s="214"/>
    </row>
    <row r="14234" spans="4:18">
      <c r="D14234" s="130"/>
      <c r="R14234" s="214"/>
    </row>
    <row r="14235" spans="4:18">
      <c r="D14235" s="130"/>
      <c r="R14235" s="214"/>
    </row>
    <row r="14236" spans="4:18">
      <c r="D14236" s="130"/>
      <c r="R14236" s="214"/>
    </row>
    <row r="14237" spans="4:18">
      <c r="D14237" s="130"/>
      <c r="R14237" s="214"/>
    </row>
    <row r="14238" spans="4:18">
      <c r="D14238" s="130"/>
      <c r="R14238" s="214"/>
    </row>
    <row r="14239" spans="4:18">
      <c r="D14239" s="130"/>
      <c r="R14239" s="214"/>
    </row>
    <row r="14240" spans="4:18">
      <c r="D14240" s="130"/>
      <c r="R14240" s="214"/>
    </row>
    <row r="14241" spans="4:18">
      <c r="D14241" s="130"/>
      <c r="R14241" s="214"/>
    </row>
    <row r="14242" spans="4:18">
      <c r="D14242" s="130"/>
      <c r="R14242" s="214"/>
    </row>
    <row r="14243" spans="4:18">
      <c r="D14243" s="130"/>
      <c r="R14243" s="214"/>
    </row>
    <row r="14244" spans="4:18">
      <c r="D14244" s="130"/>
      <c r="R14244" s="214"/>
    </row>
    <row r="14245" spans="4:18">
      <c r="D14245" s="130"/>
      <c r="R14245" s="214"/>
    </row>
    <row r="14246" spans="4:18">
      <c r="D14246" s="130"/>
      <c r="R14246" s="214"/>
    </row>
    <row r="14247" spans="4:18">
      <c r="D14247" s="130"/>
      <c r="R14247" s="214"/>
    </row>
    <row r="14248" spans="4:18">
      <c r="D14248" s="130"/>
      <c r="R14248" s="214"/>
    </row>
    <row r="14249" spans="4:18">
      <c r="D14249" s="130"/>
      <c r="R14249" s="214"/>
    </row>
    <row r="14250" spans="4:18">
      <c r="D14250" s="130"/>
      <c r="R14250" s="214"/>
    </row>
    <row r="14251" spans="4:18">
      <c r="D14251" s="130"/>
      <c r="R14251" s="214"/>
    </row>
    <row r="14252" spans="4:18">
      <c r="D14252" s="130"/>
      <c r="R14252" s="214"/>
    </row>
    <row r="14253" spans="4:18">
      <c r="D14253" s="130"/>
      <c r="R14253" s="214"/>
    </row>
    <row r="14254" spans="4:18">
      <c r="D14254" s="130"/>
      <c r="R14254" s="214"/>
    </row>
    <row r="14255" spans="4:18">
      <c r="D14255" s="130"/>
      <c r="R14255" s="214"/>
    </row>
    <row r="14256" spans="4:18">
      <c r="D14256" s="130"/>
      <c r="R14256" s="214"/>
    </row>
    <row r="14257" spans="4:18">
      <c r="D14257" s="130"/>
      <c r="R14257" s="214"/>
    </row>
    <row r="14258" spans="4:18">
      <c r="D14258" s="130"/>
      <c r="R14258" s="214"/>
    </row>
    <row r="14259" spans="4:18">
      <c r="D14259" s="130"/>
      <c r="R14259" s="214"/>
    </row>
    <row r="14260" spans="4:18">
      <c r="D14260" s="130"/>
      <c r="R14260" s="214"/>
    </row>
    <row r="14261" spans="4:18">
      <c r="D14261" s="130"/>
      <c r="R14261" s="214"/>
    </row>
    <row r="14262" spans="4:18">
      <c r="D14262" s="130"/>
      <c r="R14262" s="214"/>
    </row>
    <row r="14263" spans="4:18">
      <c r="D14263" s="130"/>
      <c r="R14263" s="214"/>
    </row>
    <row r="14264" spans="4:18">
      <c r="D14264" s="130"/>
      <c r="R14264" s="214"/>
    </row>
    <row r="14265" spans="4:18">
      <c r="D14265" s="130"/>
      <c r="R14265" s="214"/>
    </row>
    <row r="14266" spans="4:18">
      <c r="D14266" s="130"/>
      <c r="R14266" s="214"/>
    </row>
    <row r="14267" spans="4:18">
      <c r="D14267" s="130"/>
      <c r="R14267" s="214"/>
    </row>
    <row r="14268" spans="4:18">
      <c r="D14268" s="130"/>
      <c r="R14268" s="214"/>
    </row>
    <row r="14269" spans="4:18">
      <c r="D14269" s="130"/>
      <c r="R14269" s="214"/>
    </row>
    <row r="14270" spans="4:18">
      <c r="D14270" s="130"/>
      <c r="R14270" s="214"/>
    </row>
    <row r="14271" spans="4:18">
      <c r="D14271" s="130"/>
      <c r="R14271" s="214"/>
    </row>
    <row r="14272" spans="4:18">
      <c r="D14272" s="130"/>
      <c r="R14272" s="214"/>
    </row>
    <row r="14273" spans="4:18">
      <c r="D14273" s="130"/>
      <c r="R14273" s="214"/>
    </row>
    <row r="14274" spans="4:18">
      <c r="D14274" s="130"/>
      <c r="R14274" s="214"/>
    </row>
    <row r="14275" spans="4:18">
      <c r="D14275" s="130"/>
      <c r="R14275" s="214"/>
    </row>
    <row r="14276" spans="4:18">
      <c r="D14276" s="130"/>
      <c r="R14276" s="214"/>
    </row>
    <row r="14277" spans="4:18">
      <c r="D14277" s="130"/>
      <c r="R14277" s="214"/>
    </row>
    <row r="14278" spans="4:18">
      <c r="D14278" s="130"/>
      <c r="R14278" s="214"/>
    </row>
    <row r="14279" spans="4:18">
      <c r="D14279" s="130"/>
      <c r="R14279" s="214"/>
    </row>
    <row r="14280" spans="4:18">
      <c r="D14280" s="130"/>
      <c r="R14280" s="214"/>
    </row>
    <row r="14281" spans="4:18">
      <c r="D14281" s="130"/>
      <c r="R14281" s="214"/>
    </row>
    <row r="14282" spans="4:18">
      <c r="D14282" s="130"/>
      <c r="R14282" s="214"/>
    </row>
    <row r="14283" spans="4:18">
      <c r="D14283" s="130"/>
      <c r="R14283" s="214"/>
    </row>
    <row r="14284" spans="4:18">
      <c r="D14284" s="130"/>
      <c r="R14284" s="214"/>
    </row>
    <row r="14285" spans="4:18">
      <c r="D14285" s="130"/>
      <c r="R14285" s="214"/>
    </row>
    <row r="14286" spans="4:18">
      <c r="D14286" s="130"/>
      <c r="R14286" s="214"/>
    </row>
    <row r="14287" spans="4:18">
      <c r="D14287" s="130"/>
      <c r="R14287" s="214"/>
    </row>
    <row r="14288" spans="4:18">
      <c r="D14288" s="130"/>
      <c r="R14288" s="214"/>
    </row>
    <row r="14289" spans="4:18">
      <c r="D14289" s="130"/>
      <c r="R14289" s="214"/>
    </row>
    <row r="14290" spans="4:18">
      <c r="D14290" s="130"/>
      <c r="R14290" s="214"/>
    </row>
    <row r="14291" spans="4:18">
      <c r="D14291" s="130"/>
      <c r="R14291" s="214"/>
    </row>
    <row r="14292" spans="4:18">
      <c r="D14292" s="130"/>
      <c r="R14292" s="214"/>
    </row>
    <row r="14293" spans="4:18">
      <c r="D14293" s="130"/>
      <c r="R14293" s="214"/>
    </row>
    <row r="14294" spans="4:18">
      <c r="D14294" s="130"/>
      <c r="R14294" s="214"/>
    </row>
    <row r="14295" spans="4:18">
      <c r="D14295" s="130"/>
      <c r="R14295" s="214"/>
    </row>
    <row r="14296" spans="4:18">
      <c r="D14296" s="130"/>
      <c r="R14296" s="214"/>
    </row>
    <row r="14297" spans="4:18">
      <c r="D14297" s="130"/>
      <c r="R14297" s="214"/>
    </row>
    <row r="14298" spans="4:18">
      <c r="D14298" s="130"/>
      <c r="R14298" s="214"/>
    </row>
    <row r="14299" spans="4:18">
      <c r="D14299" s="130"/>
      <c r="R14299" s="214"/>
    </row>
    <row r="14300" spans="4:18">
      <c r="D14300" s="130"/>
      <c r="R14300" s="214"/>
    </row>
    <row r="14301" spans="4:18">
      <c r="D14301" s="130"/>
      <c r="R14301" s="214"/>
    </row>
    <row r="14302" spans="4:18">
      <c r="D14302" s="130"/>
      <c r="R14302" s="214"/>
    </row>
    <row r="14303" spans="4:18">
      <c r="D14303" s="130"/>
      <c r="R14303" s="214"/>
    </row>
    <row r="14304" spans="4:18">
      <c r="D14304" s="130"/>
      <c r="R14304" s="214"/>
    </row>
    <row r="14305" spans="4:18">
      <c r="D14305" s="130"/>
      <c r="R14305" s="214"/>
    </row>
    <row r="14306" spans="4:18">
      <c r="D14306" s="130"/>
      <c r="R14306" s="214"/>
    </row>
    <row r="14307" spans="4:18">
      <c r="D14307" s="130"/>
      <c r="R14307" s="214"/>
    </row>
    <row r="14308" spans="4:18">
      <c r="D14308" s="130"/>
      <c r="R14308" s="214"/>
    </row>
    <row r="14309" spans="4:18">
      <c r="D14309" s="130"/>
      <c r="R14309" s="214"/>
    </row>
    <row r="14310" spans="4:18">
      <c r="D14310" s="130"/>
      <c r="R14310" s="214"/>
    </row>
    <row r="14311" spans="4:18">
      <c r="D14311" s="130"/>
      <c r="R14311" s="214"/>
    </row>
    <row r="14312" spans="4:18">
      <c r="D14312" s="130"/>
      <c r="R14312" s="214"/>
    </row>
    <row r="14313" spans="4:18">
      <c r="D14313" s="130"/>
      <c r="R14313" s="214"/>
    </row>
    <row r="14314" spans="4:18">
      <c r="D14314" s="130"/>
      <c r="R14314" s="214"/>
    </row>
    <row r="14315" spans="4:18">
      <c r="D14315" s="130"/>
      <c r="R14315" s="214"/>
    </row>
    <row r="14316" spans="4:18">
      <c r="D14316" s="130"/>
      <c r="R14316" s="214"/>
    </row>
    <row r="14317" spans="4:18">
      <c r="D14317" s="130"/>
      <c r="R14317" s="214"/>
    </row>
    <row r="14318" spans="4:18">
      <c r="D14318" s="130"/>
      <c r="R14318" s="214"/>
    </row>
    <row r="14319" spans="4:18">
      <c r="D14319" s="130"/>
      <c r="R14319" s="214"/>
    </row>
    <row r="14320" spans="4:18">
      <c r="D14320" s="130"/>
      <c r="R14320" s="214"/>
    </row>
    <row r="14321" spans="4:18">
      <c r="D14321" s="130"/>
      <c r="R14321" s="214"/>
    </row>
    <row r="14322" spans="4:18">
      <c r="D14322" s="130"/>
      <c r="R14322" s="214"/>
    </row>
    <row r="14323" spans="4:18">
      <c r="D14323" s="130"/>
      <c r="R14323" s="214"/>
    </row>
    <row r="14324" spans="4:18">
      <c r="D14324" s="130"/>
      <c r="R14324" s="214"/>
    </row>
    <row r="14325" spans="4:18">
      <c r="D14325" s="130"/>
      <c r="R14325" s="214"/>
    </row>
    <row r="14326" spans="4:18">
      <c r="D14326" s="130"/>
      <c r="R14326" s="214"/>
    </row>
    <row r="14327" spans="4:18">
      <c r="D14327" s="130"/>
      <c r="R14327" s="214"/>
    </row>
    <row r="14328" spans="4:18">
      <c r="D14328" s="130"/>
      <c r="R14328" s="214"/>
    </row>
    <row r="14329" spans="4:18">
      <c r="D14329" s="130"/>
      <c r="R14329" s="214"/>
    </row>
    <row r="14330" spans="4:18">
      <c r="D14330" s="130"/>
      <c r="R14330" s="214"/>
    </row>
    <row r="14331" spans="4:18">
      <c r="D14331" s="130"/>
      <c r="R14331" s="214"/>
    </row>
    <row r="14332" spans="4:18">
      <c r="D14332" s="130"/>
      <c r="R14332" s="214"/>
    </row>
    <row r="14333" spans="4:18">
      <c r="D14333" s="130"/>
      <c r="R14333" s="214"/>
    </row>
    <row r="14334" spans="4:18">
      <c r="D14334" s="130"/>
      <c r="R14334" s="214"/>
    </row>
    <row r="14335" spans="4:18">
      <c r="D14335" s="130"/>
      <c r="R14335" s="214"/>
    </row>
    <row r="14336" spans="4:18">
      <c r="D14336" s="130"/>
      <c r="R14336" s="214"/>
    </row>
    <row r="14337" spans="4:18">
      <c r="D14337" s="130"/>
      <c r="R14337" s="214"/>
    </row>
    <row r="14338" spans="4:18">
      <c r="D14338" s="130"/>
      <c r="R14338" s="214"/>
    </row>
    <row r="14339" spans="4:18">
      <c r="D14339" s="130"/>
      <c r="R14339" s="214"/>
    </row>
    <row r="14340" spans="4:18">
      <c r="D14340" s="130"/>
      <c r="R14340" s="214"/>
    </row>
    <row r="14341" spans="4:18">
      <c r="D14341" s="130"/>
      <c r="R14341" s="214"/>
    </row>
    <row r="14342" spans="4:18">
      <c r="D14342" s="130"/>
      <c r="R14342" s="214"/>
    </row>
    <row r="14343" spans="4:18">
      <c r="D14343" s="130"/>
      <c r="R14343" s="214"/>
    </row>
    <row r="14344" spans="4:18">
      <c r="D14344" s="130"/>
      <c r="R14344" s="214"/>
    </row>
    <row r="14345" spans="4:18">
      <c r="D14345" s="130"/>
      <c r="R14345" s="214"/>
    </row>
    <row r="14346" spans="4:18">
      <c r="D14346" s="130"/>
      <c r="R14346" s="214"/>
    </row>
    <row r="14347" spans="4:18">
      <c r="D14347" s="130"/>
      <c r="R14347" s="214"/>
    </row>
    <row r="14348" spans="4:18">
      <c r="D14348" s="130"/>
      <c r="R14348" s="214"/>
    </row>
    <row r="14349" spans="4:18">
      <c r="D14349" s="130"/>
      <c r="R14349" s="214"/>
    </row>
    <row r="14350" spans="4:18">
      <c r="D14350" s="130"/>
      <c r="R14350" s="214"/>
    </row>
    <row r="14351" spans="4:18">
      <c r="D14351" s="130"/>
      <c r="R14351" s="214"/>
    </row>
    <row r="14352" spans="4:18">
      <c r="D14352" s="130"/>
      <c r="R14352" s="214"/>
    </row>
    <row r="14353" spans="4:18">
      <c r="D14353" s="130"/>
      <c r="R14353" s="214"/>
    </row>
    <row r="14354" spans="4:18">
      <c r="D14354" s="130"/>
      <c r="R14354" s="214"/>
    </row>
    <row r="14355" spans="4:18">
      <c r="D14355" s="130"/>
      <c r="R14355" s="214"/>
    </row>
    <row r="14356" spans="4:18">
      <c r="D14356" s="130"/>
      <c r="R14356" s="214"/>
    </row>
    <row r="14357" spans="4:18">
      <c r="D14357" s="130"/>
      <c r="R14357" s="214"/>
    </row>
    <row r="14358" spans="4:18">
      <c r="D14358" s="130"/>
      <c r="R14358" s="214"/>
    </row>
    <row r="14359" spans="4:18">
      <c r="D14359" s="130"/>
      <c r="R14359" s="214"/>
    </row>
    <row r="14360" spans="4:18">
      <c r="D14360" s="130"/>
      <c r="R14360" s="214"/>
    </row>
    <row r="14361" spans="4:18">
      <c r="D14361" s="130"/>
      <c r="R14361" s="214"/>
    </row>
    <row r="14362" spans="4:18">
      <c r="D14362" s="130"/>
      <c r="R14362" s="214"/>
    </row>
    <row r="14363" spans="4:18">
      <c r="D14363" s="130"/>
      <c r="R14363" s="214"/>
    </row>
    <row r="14364" spans="4:18">
      <c r="D14364" s="130"/>
      <c r="R14364" s="214"/>
    </row>
    <row r="14365" spans="4:18">
      <c r="D14365" s="130"/>
      <c r="R14365" s="214"/>
    </row>
    <row r="14366" spans="4:18">
      <c r="D14366" s="130"/>
      <c r="R14366" s="214"/>
    </row>
    <row r="14367" spans="4:18">
      <c r="D14367" s="130"/>
      <c r="R14367" s="214"/>
    </row>
    <row r="14368" spans="4:18">
      <c r="D14368" s="130"/>
      <c r="R14368" s="214"/>
    </row>
    <row r="14369" spans="4:18">
      <c r="D14369" s="130"/>
      <c r="R14369" s="214"/>
    </row>
    <row r="14370" spans="4:18">
      <c r="D14370" s="130"/>
      <c r="R14370" s="214"/>
    </row>
    <row r="14371" spans="4:18">
      <c r="D14371" s="130"/>
      <c r="R14371" s="214"/>
    </row>
    <row r="14372" spans="4:18">
      <c r="D14372" s="130"/>
      <c r="R14372" s="214"/>
    </row>
    <row r="14373" spans="4:18">
      <c r="D14373" s="130"/>
      <c r="R14373" s="214"/>
    </row>
    <row r="14374" spans="4:18">
      <c r="D14374" s="130"/>
      <c r="R14374" s="214"/>
    </row>
    <row r="14375" spans="4:18">
      <c r="D14375" s="130"/>
      <c r="R14375" s="214"/>
    </row>
    <row r="14376" spans="4:18">
      <c r="D14376" s="130"/>
      <c r="R14376" s="214"/>
    </row>
    <row r="14377" spans="4:18">
      <c r="D14377" s="130"/>
      <c r="R14377" s="214"/>
    </row>
    <row r="14378" spans="4:18">
      <c r="D14378" s="130"/>
      <c r="R14378" s="214"/>
    </row>
    <row r="14379" spans="4:18">
      <c r="D14379" s="130"/>
      <c r="R14379" s="214"/>
    </row>
    <row r="14380" spans="4:18">
      <c r="D14380" s="130"/>
      <c r="R14380" s="214"/>
    </row>
    <row r="14381" spans="4:18">
      <c r="D14381" s="130"/>
      <c r="R14381" s="214"/>
    </row>
    <row r="14382" spans="4:18">
      <c r="D14382" s="130"/>
      <c r="R14382" s="214"/>
    </row>
    <row r="14383" spans="4:18">
      <c r="D14383" s="130"/>
      <c r="R14383" s="214"/>
    </row>
    <row r="14384" spans="4:18">
      <c r="D14384" s="130"/>
      <c r="R14384" s="214"/>
    </row>
    <row r="14385" spans="4:18">
      <c r="D14385" s="130"/>
      <c r="R14385" s="214"/>
    </row>
    <row r="14386" spans="4:18">
      <c r="D14386" s="130"/>
      <c r="R14386" s="214"/>
    </row>
    <row r="14387" spans="4:18">
      <c r="D14387" s="130"/>
      <c r="R14387" s="214"/>
    </row>
    <row r="14388" spans="4:18">
      <c r="D14388" s="130"/>
      <c r="R14388" s="214"/>
    </row>
    <row r="14389" spans="4:18">
      <c r="D14389" s="130"/>
      <c r="R14389" s="214"/>
    </row>
    <row r="14390" spans="4:18">
      <c r="D14390" s="130"/>
      <c r="R14390" s="214"/>
    </row>
    <row r="14391" spans="4:18">
      <c r="D14391" s="130"/>
      <c r="R14391" s="214"/>
    </row>
    <row r="14392" spans="4:18">
      <c r="D14392" s="130"/>
      <c r="R14392" s="214"/>
    </row>
    <row r="14393" spans="4:18">
      <c r="D14393" s="130"/>
      <c r="R14393" s="214"/>
    </row>
    <row r="14394" spans="4:18">
      <c r="D14394" s="130"/>
      <c r="R14394" s="214"/>
    </row>
    <row r="14395" spans="4:18">
      <c r="D14395" s="130"/>
      <c r="R14395" s="214"/>
    </row>
    <row r="14396" spans="4:18">
      <c r="D14396" s="130"/>
      <c r="R14396" s="214"/>
    </row>
    <row r="14397" spans="4:18">
      <c r="D14397" s="130"/>
      <c r="R14397" s="214"/>
    </row>
    <row r="14398" spans="4:18">
      <c r="D14398" s="130"/>
      <c r="R14398" s="214"/>
    </row>
    <row r="14399" spans="4:18">
      <c r="D14399" s="130"/>
      <c r="R14399" s="214"/>
    </row>
    <row r="14400" spans="4:18">
      <c r="D14400" s="130"/>
      <c r="R14400" s="214"/>
    </row>
    <row r="14401" spans="4:18">
      <c r="D14401" s="130"/>
      <c r="R14401" s="214"/>
    </row>
    <row r="14402" spans="4:18">
      <c r="D14402" s="130"/>
      <c r="R14402" s="214"/>
    </row>
    <row r="14403" spans="4:18">
      <c r="D14403" s="130"/>
      <c r="R14403" s="214"/>
    </row>
    <row r="14404" spans="4:18">
      <c r="D14404" s="130"/>
      <c r="R14404" s="214"/>
    </row>
    <row r="14405" spans="4:18">
      <c r="D14405" s="130"/>
      <c r="R14405" s="214"/>
    </row>
    <row r="14406" spans="4:18">
      <c r="D14406" s="130"/>
      <c r="R14406" s="214"/>
    </row>
    <row r="14407" spans="4:18">
      <c r="D14407" s="130"/>
      <c r="R14407" s="214"/>
    </row>
    <row r="14408" spans="4:18">
      <c r="D14408" s="130"/>
      <c r="R14408" s="214"/>
    </row>
    <row r="14409" spans="4:18">
      <c r="D14409" s="130"/>
      <c r="R14409" s="214"/>
    </row>
    <row r="14410" spans="4:18">
      <c r="D14410" s="130"/>
      <c r="R14410" s="214"/>
    </row>
    <row r="14411" spans="4:18">
      <c r="D14411" s="130"/>
      <c r="R14411" s="214"/>
    </row>
    <row r="14412" spans="4:18">
      <c r="D14412" s="130"/>
      <c r="R14412" s="214"/>
    </row>
    <row r="14413" spans="4:18">
      <c r="D14413" s="130"/>
      <c r="R14413" s="214"/>
    </row>
    <row r="14414" spans="4:18">
      <c r="D14414" s="130"/>
      <c r="R14414" s="214"/>
    </row>
    <row r="14415" spans="4:18">
      <c r="D14415" s="130"/>
      <c r="R14415" s="214"/>
    </row>
    <row r="14416" spans="4:18">
      <c r="D14416" s="130"/>
      <c r="R14416" s="214"/>
    </row>
    <row r="14417" spans="4:18">
      <c r="D14417" s="130"/>
      <c r="R14417" s="214"/>
    </row>
    <row r="14418" spans="4:18">
      <c r="D14418" s="130"/>
      <c r="R14418" s="214"/>
    </row>
    <row r="14419" spans="4:18">
      <c r="D14419" s="130"/>
      <c r="R14419" s="214"/>
    </row>
    <row r="14420" spans="4:18">
      <c r="D14420" s="130"/>
      <c r="R14420" s="214"/>
    </row>
    <row r="14421" spans="4:18">
      <c r="D14421" s="130"/>
      <c r="R14421" s="214"/>
    </row>
    <row r="14422" spans="4:18">
      <c r="D14422" s="130"/>
      <c r="R14422" s="214"/>
    </row>
    <row r="14423" spans="4:18">
      <c r="D14423" s="130"/>
      <c r="R14423" s="214"/>
    </row>
    <row r="14424" spans="4:18">
      <c r="D14424" s="130"/>
      <c r="R14424" s="214"/>
    </row>
    <row r="14425" spans="4:18">
      <c r="D14425" s="130"/>
      <c r="R14425" s="214"/>
    </row>
    <row r="14426" spans="4:18">
      <c r="D14426" s="130"/>
      <c r="R14426" s="214"/>
    </row>
    <row r="14427" spans="4:18">
      <c r="D14427" s="130"/>
      <c r="R14427" s="214"/>
    </row>
    <row r="14428" spans="4:18">
      <c r="D14428" s="130"/>
      <c r="R14428" s="214"/>
    </row>
    <row r="14429" spans="4:18">
      <c r="D14429" s="130"/>
      <c r="R14429" s="214"/>
    </row>
    <row r="14430" spans="4:18">
      <c r="D14430" s="130"/>
      <c r="R14430" s="214"/>
    </row>
    <row r="14431" spans="4:18">
      <c r="D14431" s="130"/>
      <c r="R14431" s="214"/>
    </row>
    <row r="14432" spans="4:18">
      <c r="D14432" s="130"/>
      <c r="R14432" s="214"/>
    </row>
    <row r="14433" spans="4:18">
      <c r="D14433" s="130"/>
      <c r="R14433" s="214"/>
    </row>
    <row r="14434" spans="4:18">
      <c r="D14434" s="130"/>
      <c r="R14434" s="214"/>
    </row>
    <row r="14435" spans="4:18">
      <c r="D14435" s="130"/>
      <c r="R14435" s="214"/>
    </row>
    <row r="14436" spans="4:18">
      <c r="D14436" s="130"/>
      <c r="R14436" s="214"/>
    </row>
    <row r="14437" spans="4:18">
      <c r="D14437" s="130"/>
      <c r="R14437" s="214"/>
    </row>
    <row r="14438" spans="4:18">
      <c r="D14438" s="130"/>
      <c r="R14438" s="214"/>
    </row>
    <row r="14439" spans="4:18">
      <c r="D14439" s="130"/>
      <c r="R14439" s="214"/>
    </row>
    <row r="14440" spans="4:18">
      <c r="D14440" s="130"/>
      <c r="R14440" s="214"/>
    </row>
    <row r="14441" spans="4:18">
      <c r="D14441" s="130"/>
      <c r="R14441" s="214"/>
    </row>
    <row r="14442" spans="4:18">
      <c r="D14442" s="130"/>
      <c r="R14442" s="214"/>
    </row>
    <row r="14443" spans="4:18">
      <c r="D14443" s="130"/>
      <c r="R14443" s="214"/>
    </row>
    <row r="14444" spans="4:18">
      <c r="D14444" s="130"/>
      <c r="R14444" s="214"/>
    </row>
    <row r="14445" spans="4:18">
      <c r="D14445" s="130"/>
      <c r="R14445" s="214"/>
    </row>
    <row r="14446" spans="4:18">
      <c r="D14446" s="130"/>
      <c r="R14446" s="214"/>
    </row>
    <row r="14447" spans="4:18">
      <c r="D14447" s="130"/>
      <c r="R14447" s="214"/>
    </row>
    <row r="14448" spans="4:18">
      <c r="D14448" s="130"/>
      <c r="R14448" s="214"/>
    </row>
    <row r="14449" spans="4:18">
      <c r="D14449" s="130"/>
      <c r="R14449" s="214"/>
    </row>
    <row r="14450" spans="4:18">
      <c r="D14450" s="130"/>
      <c r="R14450" s="214"/>
    </row>
    <row r="14451" spans="4:18">
      <c r="D14451" s="130"/>
      <c r="R14451" s="214"/>
    </row>
    <row r="14452" spans="4:18">
      <c r="D14452" s="130"/>
      <c r="R14452" s="214"/>
    </row>
    <row r="14453" spans="4:18">
      <c r="D14453" s="130"/>
      <c r="R14453" s="214"/>
    </row>
    <row r="14454" spans="4:18">
      <c r="D14454" s="130"/>
      <c r="R14454" s="214"/>
    </row>
    <row r="14455" spans="4:18">
      <c r="D14455" s="130"/>
      <c r="R14455" s="214"/>
    </row>
    <row r="14456" spans="4:18">
      <c r="D14456" s="130"/>
      <c r="R14456" s="214"/>
    </row>
    <row r="14457" spans="4:18">
      <c r="D14457" s="130"/>
      <c r="R14457" s="214"/>
    </row>
    <row r="14458" spans="4:18">
      <c r="D14458" s="130"/>
      <c r="R14458" s="214"/>
    </row>
    <row r="14459" spans="4:18">
      <c r="D14459" s="130"/>
      <c r="R14459" s="214"/>
    </row>
    <row r="14460" spans="4:18">
      <c r="D14460" s="130"/>
      <c r="R14460" s="214"/>
    </row>
    <row r="14461" spans="4:18">
      <c r="D14461" s="130"/>
      <c r="R14461" s="214"/>
    </row>
    <row r="14462" spans="4:18">
      <c r="D14462" s="130"/>
      <c r="R14462" s="214"/>
    </row>
    <row r="14463" spans="4:18">
      <c r="D14463" s="130"/>
      <c r="R14463" s="214"/>
    </row>
    <row r="14464" spans="4:18">
      <c r="D14464" s="130"/>
      <c r="R14464" s="214"/>
    </row>
    <row r="14465" spans="4:18">
      <c r="D14465" s="130"/>
      <c r="R14465" s="214"/>
    </row>
    <row r="14466" spans="4:18">
      <c r="D14466" s="130"/>
      <c r="R14466" s="214"/>
    </row>
    <row r="14467" spans="4:18">
      <c r="D14467" s="130"/>
      <c r="R14467" s="214"/>
    </row>
    <row r="14468" spans="4:18">
      <c r="D14468" s="130"/>
      <c r="R14468" s="214"/>
    </row>
    <row r="14469" spans="4:18">
      <c r="D14469" s="130"/>
      <c r="R14469" s="214"/>
    </row>
    <row r="14470" spans="4:18">
      <c r="D14470" s="130"/>
      <c r="R14470" s="214"/>
    </row>
    <row r="14471" spans="4:18">
      <c r="D14471" s="130"/>
      <c r="R14471" s="214"/>
    </row>
    <row r="14472" spans="4:18">
      <c r="D14472" s="130"/>
      <c r="R14472" s="214"/>
    </row>
    <row r="14473" spans="4:18">
      <c r="D14473" s="130"/>
      <c r="R14473" s="214"/>
    </row>
    <row r="14474" spans="4:18">
      <c r="D14474" s="130"/>
      <c r="R14474" s="214"/>
    </row>
    <row r="14475" spans="4:18">
      <c r="D14475" s="130"/>
      <c r="R14475" s="214"/>
    </row>
    <row r="14476" spans="4:18">
      <c r="D14476" s="130"/>
      <c r="R14476" s="214"/>
    </row>
    <row r="14477" spans="4:18">
      <c r="D14477" s="130"/>
      <c r="R14477" s="214"/>
    </row>
    <row r="14478" spans="4:18">
      <c r="D14478" s="130"/>
      <c r="R14478" s="214"/>
    </row>
    <row r="14479" spans="4:18">
      <c r="D14479" s="130"/>
      <c r="R14479" s="214"/>
    </row>
    <row r="14480" spans="4:18">
      <c r="D14480" s="130"/>
      <c r="R14480" s="214"/>
    </row>
    <row r="14481" spans="4:18">
      <c r="D14481" s="130"/>
      <c r="R14481" s="214"/>
    </row>
    <row r="14482" spans="4:18">
      <c r="D14482" s="130"/>
      <c r="R14482" s="214"/>
    </row>
    <row r="14483" spans="4:18">
      <c r="D14483" s="130"/>
      <c r="R14483" s="214"/>
    </row>
    <row r="14484" spans="4:18">
      <c r="D14484" s="130"/>
      <c r="R14484" s="214"/>
    </row>
    <row r="14485" spans="4:18">
      <c r="D14485" s="130"/>
      <c r="R14485" s="214"/>
    </row>
    <row r="14486" spans="4:18">
      <c r="D14486" s="130"/>
      <c r="R14486" s="214"/>
    </row>
    <row r="14487" spans="4:18">
      <c r="D14487" s="130"/>
      <c r="R14487" s="214"/>
    </row>
    <row r="14488" spans="4:18">
      <c r="D14488" s="130"/>
      <c r="R14488" s="214"/>
    </row>
    <row r="14489" spans="4:18">
      <c r="D14489" s="130"/>
      <c r="R14489" s="214"/>
    </row>
    <row r="14490" spans="4:18">
      <c r="D14490" s="130"/>
      <c r="R14490" s="214"/>
    </row>
    <row r="14491" spans="4:18">
      <c r="D14491" s="130"/>
      <c r="R14491" s="214"/>
    </row>
    <row r="14492" spans="4:18">
      <c r="D14492" s="130"/>
      <c r="R14492" s="214"/>
    </row>
    <row r="14493" spans="4:18">
      <c r="D14493" s="130"/>
      <c r="R14493" s="214"/>
    </row>
    <row r="14494" spans="4:18">
      <c r="D14494" s="130"/>
      <c r="R14494" s="214"/>
    </row>
    <row r="14495" spans="4:18">
      <c r="D14495" s="130"/>
      <c r="R14495" s="214"/>
    </row>
    <row r="14496" spans="4:18">
      <c r="D14496" s="130"/>
      <c r="R14496" s="214"/>
    </row>
    <row r="14497" spans="4:18">
      <c r="D14497" s="130"/>
      <c r="R14497" s="214"/>
    </row>
    <row r="14498" spans="4:18">
      <c r="D14498" s="130"/>
      <c r="R14498" s="214"/>
    </row>
    <row r="14499" spans="4:18">
      <c r="D14499" s="130"/>
      <c r="R14499" s="214"/>
    </row>
    <row r="14500" spans="4:18">
      <c r="D14500" s="130"/>
      <c r="R14500" s="214"/>
    </row>
    <row r="14501" spans="4:18">
      <c r="D14501" s="130"/>
      <c r="R14501" s="214"/>
    </row>
    <row r="14502" spans="4:18">
      <c r="D14502" s="130"/>
      <c r="R14502" s="214"/>
    </row>
    <row r="14503" spans="4:18">
      <c r="D14503" s="130"/>
      <c r="R14503" s="214"/>
    </row>
    <row r="14504" spans="4:18">
      <c r="D14504" s="130"/>
      <c r="R14504" s="214"/>
    </row>
    <row r="14505" spans="4:18">
      <c r="D14505" s="130"/>
      <c r="R14505" s="214"/>
    </row>
    <row r="14506" spans="4:18">
      <c r="D14506" s="130"/>
      <c r="R14506" s="214"/>
    </row>
    <row r="14507" spans="4:18">
      <c r="D14507" s="130"/>
      <c r="R14507" s="214"/>
    </row>
    <row r="14508" spans="4:18">
      <c r="D14508" s="130"/>
      <c r="R14508" s="214"/>
    </row>
    <row r="14509" spans="4:18">
      <c r="D14509" s="130"/>
      <c r="R14509" s="214"/>
    </row>
    <row r="14510" spans="4:18">
      <c r="D14510" s="130"/>
      <c r="R14510" s="214"/>
    </row>
    <row r="14511" spans="4:18">
      <c r="D14511" s="130"/>
      <c r="R14511" s="214"/>
    </row>
    <row r="14512" spans="4:18">
      <c r="D14512" s="130"/>
      <c r="R14512" s="214"/>
    </row>
    <row r="14513" spans="4:18">
      <c r="D14513" s="130"/>
      <c r="R14513" s="214"/>
    </row>
    <row r="14514" spans="4:18">
      <c r="D14514" s="130"/>
      <c r="R14514" s="214"/>
    </row>
    <row r="14515" spans="4:18">
      <c r="D14515" s="130"/>
      <c r="R14515" s="214"/>
    </row>
    <row r="14516" spans="4:18">
      <c r="D14516" s="130"/>
      <c r="R14516" s="214"/>
    </row>
    <row r="14517" spans="4:18">
      <c r="D14517" s="130"/>
      <c r="R14517" s="214"/>
    </row>
    <row r="14518" spans="4:18">
      <c r="D14518" s="130"/>
      <c r="R14518" s="214"/>
    </row>
    <row r="14519" spans="4:18">
      <c r="D14519" s="130"/>
      <c r="R14519" s="214"/>
    </row>
    <row r="14520" spans="4:18">
      <c r="D14520" s="130"/>
      <c r="R14520" s="214"/>
    </row>
    <row r="14521" spans="4:18">
      <c r="D14521" s="130"/>
      <c r="R14521" s="214"/>
    </row>
    <row r="14522" spans="4:18">
      <c r="D14522" s="130"/>
      <c r="R14522" s="214"/>
    </row>
    <row r="14523" spans="4:18">
      <c r="D14523" s="130"/>
      <c r="R14523" s="214"/>
    </row>
    <row r="14524" spans="4:18">
      <c r="D14524" s="130"/>
      <c r="R14524" s="214"/>
    </row>
    <row r="14525" spans="4:18">
      <c r="D14525" s="130"/>
      <c r="R14525" s="214"/>
    </row>
    <row r="14526" spans="4:18">
      <c r="D14526" s="130"/>
      <c r="R14526" s="214"/>
    </row>
    <row r="14527" spans="4:18">
      <c r="D14527" s="130"/>
      <c r="R14527" s="214"/>
    </row>
    <row r="14528" spans="4:18">
      <c r="D14528" s="130"/>
      <c r="R14528" s="214"/>
    </row>
    <row r="14529" spans="4:18">
      <c r="D14529" s="130"/>
      <c r="R14529" s="214"/>
    </row>
    <row r="14530" spans="4:18">
      <c r="D14530" s="130"/>
      <c r="R14530" s="214"/>
    </row>
    <row r="14531" spans="4:18">
      <c r="D14531" s="130"/>
      <c r="R14531" s="214"/>
    </row>
    <row r="14532" spans="4:18">
      <c r="D14532" s="130"/>
      <c r="R14532" s="214"/>
    </row>
    <row r="14533" spans="4:18">
      <c r="D14533" s="130"/>
      <c r="R14533" s="214"/>
    </row>
    <row r="14534" spans="4:18">
      <c r="D14534" s="130"/>
      <c r="R14534" s="214"/>
    </row>
    <row r="14535" spans="4:18">
      <c r="D14535" s="130"/>
      <c r="R14535" s="214"/>
    </row>
    <row r="14536" spans="4:18">
      <c r="D14536" s="130"/>
      <c r="R14536" s="214"/>
    </row>
    <row r="14537" spans="4:18">
      <c r="D14537" s="130"/>
      <c r="R14537" s="214"/>
    </row>
    <row r="14538" spans="4:18">
      <c r="D14538" s="130"/>
      <c r="R14538" s="214"/>
    </row>
    <row r="14539" spans="4:18">
      <c r="D14539" s="130"/>
      <c r="R14539" s="214"/>
    </row>
    <row r="14540" spans="4:18">
      <c r="D14540" s="130"/>
      <c r="R14540" s="214"/>
    </row>
    <row r="14541" spans="4:18">
      <c r="D14541" s="130"/>
      <c r="R14541" s="214"/>
    </row>
    <row r="14542" spans="4:18">
      <c r="D14542" s="130"/>
      <c r="R14542" s="214"/>
    </row>
    <row r="14543" spans="4:18">
      <c r="D14543" s="130"/>
      <c r="R14543" s="214"/>
    </row>
    <row r="14544" spans="4:18">
      <c r="D14544" s="130"/>
      <c r="R14544" s="214"/>
    </row>
    <row r="14545" spans="4:18">
      <c r="D14545" s="130"/>
      <c r="R14545" s="214"/>
    </row>
    <row r="14546" spans="4:18">
      <c r="D14546" s="130"/>
      <c r="R14546" s="214"/>
    </row>
    <row r="14547" spans="4:18">
      <c r="D14547" s="130"/>
      <c r="R14547" s="214"/>
    </row>
    <row r="14548" spans="4:18">
      <c r="D14548" s="130"/>
      <c r="R14548" s="214"/>
    </row>
    <row r="14549" spans="4:18">
      <c r="D14549" s="130"/>
      <c r="R14549" s="214"/>
    </row>
    <row r="14550" spans="4:18">
      <c r="D14550" s="130"/>
      <c r="R14550" s="214"/>
    </row>
    <row r="14551" spans="4:18">
      <c r="D14551" s="130"/>
      <c r="R14551" s="214"/>
    </row>
    <row r="14552" spans="4:18">
      <c r="D14552" s="130"/>
      <c r="R14552" s="214"/>
    </row>
    <row r="14553" spans="4:18">
      <c r="D14553" s="130"/>
      <c r="R14553" s="214"/>
    </row>
    <row r="14554" spans="4:18">
      <c r="D14554" s="130"/>
      <c r="R14554" s="214"/>
    </row>
    <row r="14555" spans="4:18">
      <c r="D14555" s="130"/>
      <c r="R14555" s="214"/>
    </row>
    <row r="14556" spans="4:18">
      <c r="D14556" s="130"/>
      <c r="R14556" s="214"/>
    </row>
    <row r="14557" spans="4:18">
      <c r="D14557" s="130"/>
      <c r="R14557" s="214"/>
    </row>
    <row r="14558" spans="4:18">
      <c r="D14558" s="130"/>
      <c r="R14558" s="214"/>
    </row>
    <row r="14559" spans="4:18">
      <c r="D14559" s="130"/>
      <c r="R14559" s="214"/>
    </row>
    <row r="14560" spans="4:18">
      <c r="D14560" s="130"/>
      <c r="R14560" s="214"/>
    </row>
    <row r="14561" spans="4:18">
      <c r="D14561" s="130"/>
      <c r="R14561" s="214"/>
    </row>
    <row r="14562" spans="4:18">
      <c r="D14562" s="130"/>
      <c r="R14562" s="214"/>
    </row>
    <row r="14563" spans="4:18">
      <c r="D14563" s="130"/>
      <c r="R14563" s="214"/>
    </row>
    <row r="14564" spans="4:18">
      <c r="D14564" s="130"/>
      <c r="R14564" s="214"/>
    </row>
    <row r="14565" spans="4:18">
      <c r="D14565" s="130"/>
      <c r="R14565" s="214"/>
    </row>
    <row r="14566" spans="4:18">
      <c r="D14566" s="130"/>
      <c r="R14566" s="214"/>
    </row>
    <row r="14567" spans="4:18">
      <c r="D14567" s="130"/>
      <c r="R14567" s="214"/>
    </row>
    <row r="14568" spans="4:18">
      <c r="D14568" s="130"/>
      <c r="R14568" s="214"/>
    </row>
    <row r="14569" spans="4:18">
      <c r="D14569" s="130"/>
      <c r="R14569" s="214"/>
    </row>
    <row r="14570" spans="4:18">
      <c r="D14570" s="130"/>
      <c r="R14570" s="214"/>
    </row>
    <row r="14571" spans="4:18">
      <c r="D14571" s="130"/>
      <c r="R14571" s="214"/>
    </row>
    <row r="14572" spans="4:18">
      <c r="D14572" s="130"/>
      <c r="R14572" s="214"/>
    </row>
    <row r="14573" spans="4:18">
      <c r="D14573" s="130"/>
      <c r="R14573" s="214"/>
    </row>
    <row r="14574" spans="4:18">
      <c r="D14574" s="130"/>
      <c r="R14574" s="214"/>
    </row>
    <row r="14575" spans="4:18">
      <c r="D14575" s="130"/>
      <c r="R14575" s="214"/>
    </row>
    <row r="14576" spans="4:18">
      <c r="D14576" s="130"/>
      <c r="R14576" s="214"/>
    </row>
    <row r="14577" spans="4:18">
      <c r="D14577" s="130"/>
      <c r="R14577" s="214"/>
    </row>
    <row r="14578" spans="4:18">
      <c r="D14578" s="130"/>
      <c r="R14578" s="214"/>
    </row>
    <row r="14579" spans="4:18">
      <c r="D14579" s="130"/>
      <c r="R14579" s="214"/>
    </row>
    <row r="14580" spans="4:18">
      <c r="D14580" s="130"/>
      <c r="R14580" s="214"/>
    </row>
    <row r="14581" spans="4:18">
      <c r="D14581" s="130"/>
      <c r="R14581" s="214"/>
    </row>
    <row r="14582" spans="4:18">
      <c r="D14582" s="130"/>
      <c r="R14582" s="214"/>
    </row>
    <row r="14583" spans="4:18">
      <c r="D14583" s="130"/>
      <c r="R14583" s="214"/>
    </row>
    <row r="14584" spans="4:18">
      <c r="D14584" s="130"/>
      <c r="R14584" s="214"/>
    </row>
    <row r="14585" spans="4:18">
      <c r="D14585" s="130"/>
      <c r="R14585" s="214"/>
    </row>
    <row r="14586" spans="4:18">
      <c r="D14586" s="130"/>
      <c r="R14586" s="214"/>
    </row>
    <row r="14587" spans="4:18">
      <c r="D14587" s="130"/>
      <c r="R14587" s="214"/>
    </row>
    <row r="14588" spans="4:18">
      <c r="D14588" s="130"/>
      <c r="R14588" s="214"/>
    </row>
    <row r="14589" spans="4:18">
      <c r="D14589" s="130"/>
      <c r="R14589" s="214"/>
    </row>
    <row r="14590" spans="4:18">
      <c r="D14590" s="130"/>
      <c r="R14590" s="214"/>
    </row>
    <row r="14591" spans="4:18">
      <c r="D14591" s="130"/>
      <c r="R14591" s="214"/>
    </row>
    <row r="14592" spans="4:18">
      <c r="D14592" s="130"/>
      <c r="R14592" s="214"/>
    </row>
    <row r="14593" spans="4:18">
      <c r="D14593" s="130"/>
      <c r="R14593" s="214"/>
    </row>
    <row r="14594" spans="4:18">
      <c r="D14594" s="130"/>
      <c r="R14594" s="214"/>
    </row>
    <row r="14595" spans="4:18">
      <c r="D14595" s="130"/>
      <c r="R14595" s="214"/>
    </row>
    <row r="14596" spans="4:18">
      <c r="D14596" s="130"/>
      <c r="R14596" s="214"/>
    </row>
    <row r="14597" spans="4:18">
      <c r="D14597" s="130"/>
      <c r="R14597" s="214"/>
    </row>
    <row r="14598" spans="4:18">
      <c r="D14598" s="130"/>
      <c r="R14598" s="214"/>
    </row>
    <row r="14599" spans="4:18">
      <c r="D14599" s="130"/>
      <c r="R14599" s="214"/>
    </row>
    <row r="14600" spans="4:18">
      <c r="D14600" s="130"/>
      <c r="R14600" s="214"/>
    </row>
    <row r="14601" spans="4:18">
      <c r="D14601" s="130"/>
      <c r="R14601" s="214"/>
    </row>
    <row r="14602" spans="4:18">
      <c r="D14602" s="130"/>
      <c r="R14602" s="214"/>
    </row>
    <row r="14603" spans="4:18">
      <c r="D14603" s="130"/>
      <c r="R14603" s="214"/>
    </row>
    <row r="14604" spans="4:18">
      <c r="D14604" s="130"/>
      <c r="R14604" s="214"/>
    </row>
    <row r="14605" spans="4:18">
      <c r="D14605" s="130"/>
      <c r="R14605" s="214"/>
    </row>
    <row r="14606" spans="4:18">
      <c r="D14606" s="130"/>
      <c r="R14606" s="214"/>
    </row>
    <row r="14607" spans="4:18">
      <c r="D14607" s="130"/>
      <c r="R14607" s="214"/>
    </row>
    <row r="14608" spans="4:18">
      <c r="D14608" s="130"/>
      <c r="R14608" s="214"/>
    </row>
    <row r="14609" spans="4:18">
      <c r="D14609" s="130"/>
      <c r="R14609" s="214"/>
    </row>
    <row r="14610" spans="4:18">
      <c r="D14610" s="130"/>
      <c r="R14610" s="214"/>
    </row>
    <row r="14611" spans="4:18">
      <c r="D14611" s="130"/>
      <c r="R14611" s="214"/>
    </row>
    <row r="14612" spans="4:18">
      <c r="D14612" s="130"/>
      <c r="R14612" s="214"/>
    </row>
    <row r="14613" spans="4:18">
      <c r="D14613" s="130"/>
      <c r="R14613" s="214"/>
    </row>
    <row r="14614" spans="4:18">
      <c r="D14614" s="130"/>
      <c r="R14614" s="214"/>
    </row>
    <row r="14615" spans="4:18">
      <c r="D14615" s="130"/>
      <c r="R14615" s="214"/>
    </row>
    <row r="14616" spans="4:18">
      <c r="D14616" s="130"/>
      <c r="R14616" s="214"/>
    </row>
    <row r="14617" spans="4:18">
      <c r="D14617" s="130"/>
      <c r="R14617" s="214"/>
    </row>
    <row r="14618" spans="4:18">
      <c r="D14618" s="130"/>
      <c r="R14618" s="214"/>
    </row>
    <row r="14619" spans="4:18">
      <c r="D14619" s="130"/>
      <c r="R14619" s="214"/>
    </row>
    <row r="14620" spans="4:18">
      <c r="D14620" s="130"/>
      <c r="R14620" s="214"/>
    </row>
    <row r="14621" spans="4:18">
      <c r="D14621" s="130"/>
      <c r="R14621" s="214"/>
    </row>
    <row r="14622" spans="4:18">
      <c r="D14622" s="130"/>
      <c r="R14622" s="214"/>
    </row>
    <row r="14623" spans="4:18">
      <c r="D14623" s="130"/>
      <c r="R14623" s="214"/>
    </row>
    <row r="14624" spans="4:18">
      <c r="D14624" s="130"/>
      <c r="R14624" s="214"/>
    </row>
    <row r="14625" spans="4:18">
      <c r="D14625" s="130"/>
      <c r="R14625" s="214"/>
    </row>
    <row r="14626" spans="4:18">
      <c r="D14626" s="130"/>
      <c r="R14626" s="214"/>
    </row>
    <row r="14627" spans="4:18">
      <c r="D14627" s="130"/>
      <c r="R14627" s="214"/>
    </row>
    <row r="14628" spans="4:18">
      <c r="D14628" s="130"/>
      <c r="R14628" s="214"/>
    </row>
    <row r="14629" spans="4:18">
      <c r="D14629" s="130"/>
      <c r="R14629" s="214"/>
    </row>
    <row r="14630" spans="4:18">
      <c r="D14630" s="130"/>
      <c r="R14630" s="214"/>
    </row>
    <row r="14631" spans="4:18">
      <c r="D14631" s="130"/>
      <c r="R14631" s="214"/>
    </row>
    <row r="14632" spans="4:18">
      <c r="D14632" s="130"/>
      <c r="R14632" s="214"/>
    </row>
    <row r="14633" spans="4:18">
      <c r="D14633" s="130"/>
      <c r="R14633" s="214"/>
    </row>
    <row r="14634" spans="4:18">
      <c r="D14634" s="130"/>
      <c r="R14634" s="214"/>
    </row>
    <row r="14635" spans="4:18">
      <c r="D14635" s="130"/>
      <c r="R14635" s="214"/>
    </row>
    <row r="14636" spans="4:18">
      <c r="D14636" s="130"/>
      <c r="R14636" s="214"/>
    </row>
    <row r="14637" spans="4:18">
      <c r="D14637" s="130"/>
      <c r="R14637" s="214"/>
    </row>
    <row r="14638" spans="4:18">
      <c r="D14638" s="130"/>
      <c r="R14638" s="214"/>
    </row>
    <row r="14639" spans="4:18">
      <c r="D14639" s="130"/>
      <c r="R14639" s="214"/>
    </row>
    <row r="14640" spans="4:18">
      <c r="D14640" s="130"/>
      <c r="R14640" s="214"/>
    </row>
    <row r="14641" spans="4:18">
      <c r="D14641" s="130"/>
      <c r="R14641" s="214"/>
    </row>
    <row r="14642" spans="4:18">
      <c r="D14642" s="130"/>
      <c r="R14642" s="214"/>
    </row>
    <row r="14643" spans="4:18">
      <c r="D14643" s="130"/>
      <c r="R14643" s="214"/>
    </row>
    <row r="14644" spans="4:18">
      <c r="D14644" s="130"/>
      <c r="R14644" s="214"/>
    </row>
    <row r="14645" spans="4:18">
      <c r="D14645" s="130"/>
      <c r="R14645" s="214"/>
    </row>
    <row r="14646" spans="4:18">
      <c r="D14646" s="130"/>
      <c r="R14646" s="214"/>
    </row>
    <row r="14647" spans="4:18">
      <c r="D14647" s="130"/>
      <c r="R14647" s="214"/>
    </row>
    <row r="14648" spans="4:18">
      <c r="D14648" s="130"/>
      <c r="R14648" s="214"/>
    </row>
    <row r="14649" spans="4:18">
      <c r="D14649" s="130"/>
      <c r="R14649" s="214"/>
    </row>
    <row r="14650" spans="4:18">
      <c r="D14650" s="130"/>
      <c r="R14650" s="214"/>
    </row>
    <row r="14651" spans="4:18">
      <c r="D14651" s="130"/>
      <c r="R14651" s="214"/>
    </row>
    <row r="14652" spans="4:18">
      <c r="D14652" s="130"/>
      <c r="R14652" s="214"/>
    </row>
    <row r="14653" spans="4:18">
      <c r="D14653" s="130"/>
      <c r="R14653" s="214"/>
    </row>
    <row r="14654" spans="4:18">
      <c r="D14654" s="130"/>
      <c r="R14654" s="214"/>
    </row>
    <row r="14655" spans="4:18">
      <c r="D14655" s="130"/>
      <c r="R14655" s="214"/>
    </row>
    <row r="14656" spans="4:18">
      <c r="D14656" s="130"/>
      <c r="R14656" s="214"/>
    </row>
    <row r="14657" spans="4:18">
      <c r="D14657" s="130"/>
      <c r="R14657" s="214"/>
    </row>
    <row r="14658" spans="4:18">
      <c r="D14658" s="130"/>
      <c r="R14658" s="214"/>
    </row>
    <row r="14659" spans="4:18">
      <c r="D14659" s="130"/>
      <c r="R14659" s="214"/>
    </row>
    <row r="14660" spans="4:18">
      <c r="D14660" s="130"/>
      <c r="R14660" s="214"/>
    </row>
    <row r="14661" spans="4:18">
      <c r="D14661" s="130"/>
      <c r="R14661" s="214"/>
    </row>
    <row r="14662" spans="4:18">
      <c r="D14662" s="130"/>
      <c r="R14662" s="214"/>
    </row>
    <row r="14663" spans="4:18">
      <c r="D14663" s="130"/>
      <c r="R14663" s="214"/>
    </row>
    <row r="14664" spans="4:18">
      <c r="D14664" s="130"/>
      <c r="R14664" s="214"/>
    </row>
    <row r="14665" spans="4:18">
      <c r="D14665" s="130"/>
      <c r="R14665" s="214"/>
    </row>
    <row r="14666" spans="4:18">
      <c r="D14666" s="130"/>
      <c r="R14666" s="214"/>
    </row>
    <row r="14667" spans="4:18">
      <c r="D14667" s="130"/>
      <c r="R14667" s="214"/>
    </row>
    <row r="14668" spans="4:18">
      <c r="D14668" s="130"/>
      <c r="R14668" s="214"/>
    </row>
    <row r="14669" spans="4:18">
      <c r="D14669" s="130"/>
      <c r="R14669" s="214"/>
    </row>
    <row r="14670" spans="4:18">
      <c r="D14670" s="130"/>
      <c r="R14670" s="214"/>
    </row>
    <row r="14671" spans="4:18">
      <c r="D14671" s="130"/>
      <c r="R14671" s="214"/>
    </row>
    <row r="14672" spans="4:18">
      <c r="D14672" s="130"/>
      <c r="R14672" s="214"/>
    </row>
    <row r="14673" spans="4:18">
      <c r="D14673" s="130"/>
      <c r="R14673" s="214"/>
    </row>
    <row r="14674" spans="4:18">
      <c r="D14674" s="130"/>
      <c r="R14674" s="214"/>
    </row>
    <row r="14675" spans="4:18">
      <c r="D14675" s="130"/>
      <c r="R14675" s="214"/>
    </row>
    <row r="14676" spans="4:18">
      <c r="D14676" s="130"/>
      <c r="R14676" s="214"/>
    </row>
    <row r="14677" spans="4:18">
      <c r="D14677" s="130"/>
      <c r="R14677" s="214"/>
    </row>
    <row r="14678" spans="4:18">
      <c r="D14678" s="130"/>
      <c r="R14678" s="214"/>
    </row>
    <row r="14679" spans="4:18">
      <c r="D14679" s="130"/>
      <c r="R14679" s="214"/>
    </row>
    <row r="14680" spans="4:18">
      <c r="D14680" s="130"/>
      <c r="R14680" s="214"/>
    </row>
    <row r="14681" spans="4:18">
      <c r="D14681" s="130"/>
      <c r="R14681" s="214"/>
    </row>
    <row r="14682" spans="4:18">
      <c r="D14682" s="130"/>
      <c r="R14682" s="214"/>
    </row>
    <row r="14683" spans="4:18">
      <c r="D14683" s="130"/>
      <c r="R14683" s="214"/>
    </row>
    <row r="14684" spans="4:18">
      <c r="D14684" s="130"/>
      <c r="R14684" s="214"/>
    </row>
    <row r="14685" spans="4:18">
      <c r="D14685" s="130"/>
      <c r="R14685" s="214"/>
    </row>
    <row r="14686" spans="4:18">
      <c r="D14686" s="130"/>
      <c r="R14686" s="214"/>
    </row>
    <row r="14687" spans="4:18">
      <c r="D14687" s="130"/>
      <c r="R14687" s="214"/>
    </row>
    <row r="14688" spans="4:18">
      <c r="D14688" s="130"/>
      <c r="R14688" s="214"/>
    </row>
    <row r="14689" spans="4:18">
      <c r="D14689" s="130"/>
      <c r="R14689" s="214"/>
    </row>
    <row r="14690" spans="4:18">
      <c r="D14690" s="130"/>
      <c r="R14690" s="214"/>
    </row>
    <row r="14691" spans="4:18">
      <c r="D14691" s="130"/>
      <c r="R14691" s="214"/>
    </row>
    <row r="14692" spans="4:18">
      <c r="D14692" s="130"/>
      <c r="R14692" s="214"/>
    </row>
    <row r="14693" spans="4:18">
      <c r="D14693" s="130"/>
      <c r="R14693" s="214"/>
    </row>
    <row r="14694" spans="4:18">
      <c r="D14694" s="130"/>
      <c r="R14694" s="214"/>
    </row>
    <row r="14695" spans="4:18">
      <c r="D14695" s="130"/>
      <c r="R14695" s="214"/>
    </row>
    <row r="14696" spans="4:18">
      <c r="D14696" s="130"/>
      <c r="R14696" s="214"/>
    </row>
    <row r="14697" spans="4:18">
      <c r="D14697" s="130"/>
      <c r="R14697" s="214"/>
    </row>
    <row r="14698" spans="4:18">
      <c r="D14698" s="130"/>
      <c r="R14698" s="214"/>
    </row>
    <row r="14699" spans="4:18">
      <c r="D14699" s="130"/>
      <c r="R14699" s="214"/>
    </row>
    <row r="14700" spans="4:18">
      <c r="D14700" s="130"/>
      <c r="R14700" s="214"/>
    </row>
    <row r="14701" spans="4:18">
      <c r="D14701" s="130"/>
      <c r="R14701" s="214"/>
    </row>
    <row r="14702" spans="4:18">
      <c r="D14702" s="130"/>
      <c r="R14702" s="214"/>
    </row>
    <row r="14703" spans="4:18">
      <c r="D14703" s="130"/>
      <c r="R14703" s="214"/>
    </row>
    <row r="14704" spans="4:18">
      <c r="D14704" s="130"/>
      <c r="R14704" s="214"/>
    </row>
    <row r="14705" spans="4:18">
      <c r="D14705" s="130"/>
      <c r="R14705" s="214"/>
    </row>
    <row r="14706" spans="4:18">
      <c r="D14706" s="130"/>
      <c r="R14706" s="214"/>
    </row>
    <row r="14707" spans="4:18">
      <c r="D14707" s="130"/>
      <c r="R14707" s="214"/>
    </row>
    <row r="14708" spans="4:18">
      <c r="D14708" s="130"/>
      <c r="R14708" s="214"/>
    </row>
    <row r="14709" spans="4:18">
      <c r="D14709" s="130"/>
      <c r="R14709" s="214"/>
    </row>
    <row r="14710" spans="4:18">
      <c r="D14710" s="130"/>
      <c r="R14710" s="214"/>
    </row>
    <row r="14711" spans="4:18">
      <c r="D14711" s="130"/>
      <c r="R14711" s="214"/>
    </row>
    <row r="14712" spans="4:18">
      <c r="D14712" s="130"/>
      <c r="R14712" s="214"/>
    </row>
    <row r="14713" spans="4:18">
      <c r="D14713" s="130"/>
      <c r="R14713" s="214"/>
    </row>
    <row r="14714" spans="4:18">
      <c r="D14714" s="130"/>
      <c r="R14714" s="214"/>
    </row>
    <row r="14715" spans="4:18">
      <c r="D14715" s="130"/>
      <c r="R14715" s="214"/>
    </row>
    <row r="14716" spans="4:18">
      <c r="D14716" s="130"/>
      <c r="R14716" s="214"/>
    </row>
    <row r="14717" spans="4:18">
      <c r="D14717" s="130"/>
      <c r="R14717" s="214"/>
    </row>
    <row r="14718" spans="4:18">
      <c r="D14718" s="130"/>
      <c r="R14718" s="214"/>
    </row>
    <row r="14719" spans="4:18">
      <c r="D14719" s="130"/>
      <c r="R14719" s="214"/>
    </row>
    <row r="14720" spans="4:18">
      <c r="D14720" s="130"/>
      <c r="R14720" s="214"/>
    </row>
    <row r="14721" spans="4:18">
      <c r="D14721" s="130"/>
      <c r="R14721" s="214"/>
    </row>
    <row r="14722" spans="4:18">
      <c r="D14722" s="130"/>
      <c r="R14722" s="214"/>
    </row>
    <row r="14723" spans="4:18">
      <c r="D14723" s="130"/>
      <c r="R14723" s="214"/>
    </row>
    <row r="14724" spans="4:18">
      <c r="D14724" s="130"/>
      <c r="R14724" s="214"/>
    </row>
    <row r="14725" spans="4:18">
      <c r="D14725" s="130"/>
      <c r="R14725" s="214"/>
    </row>
    <row r="14726" spans="4:18">
      <c r="D14726" s="130"/>
      <c r="R14726" s="214"/>
    </row>
    <row r="14727" spans="4:18">
      <c r="D14727" s="130"/>
      <c r="R14727" s="214"/>
    </row>
    <row r="14728" spans="4:18">
      <c r="D14728" s="130"/>
      <c r="R14728" s="214"/>
    </row>
    <row r="14729" spans="4:18">
      <c r="D14729" s="130"/>
      <c r="R14729" s="214"/>
    </row>
    <row r="14730" spans="4:18">
      <c r="D14730" s="130"/>
      <c r="R14730" s="214"/>
    </row>
    <row r="14731" spans="4:18">
      <c r="D14731" s="130"/>
      <c r="R14731" s="214"/>
    </row>
    <row r="14732" spans="4:18">
      <c r="D14732" s="130"/>
      <c r="R14732" s="214"/>
    </row>
    <row r="14733" spans="4:18">
      <c r="D14733" s="130"/>
      <c r="R14733" s="214"/>
    </row>
    <row r="14734" spans="4:18">
      <c r="D14734" s="130"/>
      <c r="R14734" s="214"/>
    </row>
    <row r="14735" spans="4:18">
      <c r="D14735" s="130"/>
      <c r="R14735" s="214"/>
    </row>
    <row r="14736" spans="4:18">
      <c r="D14736" s="130"/>
      <c r="R14736" s="214"/>
    </row>
    <row r="14737" spans="4:18">
      <c r="D14737" s="130"/>
      <c r="R14737" s="214"/>
    </row>
    <row r="14738" spans="4:18">
      <c r="D14738" s="130"/>
      <c r="R14738" s="214"/>
    </row>
    <row r="14739" spans="4:18">
      <c r="D14739" s="130"/>
      <c r="R14739" s="214"/>
    </row>
    <row r="14740" spans="4:18">
      <c r="D14740" s="130"/>
      <c r="R14740" s="214"/>
    </row>
    <row r="14741" spans="4:18">
      <c r="D14741" s="130"/>
      <c r="R14741" s="214"/>
    </row>
    <row r="14742" spans="4:18">
      <c r="D14742" s="130"/>
      <c r="R14742" s="214"/>
    </row>
    <row r="14743" spans="4:18">
      <c r="D14743" s="130"/>
      <c r="R14743" s="214"/>
    </row>
    <row r="14744" spans="4:18">
      <c r="D14744" s="130"/>
      <c r="R14744" s="214"/>
    </row>
    <row r="14745" spans="4:18">
      <c r="D14745" s="130"/>
      <c r="R14745" s="214"/>
    </row>
    <row r="14746" spans="4:18">
      <c r="D14746" s="130"/>
      <c r="R14746" s="214"/>
    </row>
    <row r="14747" spans="4:18">
      <c r="D14747" s="130"/>
      <c r="R14747" s="214"/>
    </row>
    <row r="14748" spans="4:18">
      <c r="D14748" s="130"/>
      <c r="R14748" s="214"/>
    </row>
    <row r="14749" spans="4:18">
      <c r="D14749" s="130"/>
      <c r="R14749" s="214"/>
    </row>
    <row r="14750" spans="4:18">
      <c r="D14750" s="130"/>
      <c r="R14750" s="214"/>
    </row>
    <row r="14751" spans="4:18">
      <c r="D14751" s="130"/>
      <c r="R14751" s="214"/>
    </row>
    <row r="14752" spans="4:18">
      <c r="D14752" s="130"/>
      <c r="R14752" s="214"/>
    </row>
    <row r="14753" spans="4:18">
      <c r="D14753" s="130"/>
      <c r="R14753" s="214"/>
    </row>
    <row r="14754" spans="4:18">
      <c r="D14754" s="130"/>
      <c r="R14754" s="214"/>
    </row>
    <row r="14755" spans="4:18">
      <c r="D14755" s="130"/>
      <c r="R14755" s="214"/>
    </row>
    <row r="14756" spans="4:18">
      <c r="D14756" s="130"/>
      <c r="R14756" s="214"/>
    </row>
    <row r="14757" spans="4:18">
      <c r="D14757" s="130"/>
      <c r="R14757" s="214"/>
    </row>
    <row r="14758" spans="4:18">
      <c r="D14758" s="130"/>
      <c r="R14758" s="214"/>
    </row>
    <row r="14759" spans="4:18">
      <c r="D14759" s="130"/>
      <c r="R14759" s="214"/>
    </row>
    <row r="14760" spans="4:18">
      <c r="D14760" s="130"/>
      <c r="R14760" s="214"/>
    </row>
    <row r="14761" spans="4:18">
      <c r="D14761" s="130"/>
      <c r="R14761" s="214"/>
    </row>
    <row r="14762" spans="4:18">
      <c r="D14762" s="130"/>
      <c r="R14762" s="214"/>
    </row>
    <row r="14763" spans="4:18">
      <c r="D14763" s="130"/>
      <c r="R14763" s="214"/>
    </row>
    <row r="14764" spans="4:18">
      <c r="D14764" s="130"/>
      <c r="R14764" s="214"/>
    </row>
    <row r="14765" spans="4:18">
      <c r="D14765" s="130"/>
      <c r="R14765" s="214"/>
    </row>
    <row r="14766" spans="4:18">
      <c r="D14766" s="130"/>
      <c r="R14766" s="214"/>
    </row>
    <row r="14767" spans="4:18">
      <c r="D14767" s="130"/>
      <c r="R14767" s="214"/>
    </row>
    <row r="14768" spans="4:18">
      <c r="D14768" s="130"/>
      <c r="R14768" s="214"/>
    </row>
    <row r="14769" spans="4:18">
      <c r="D14769" s="130"/>
      <c r="R14769" s="214"/>
    </row>
    <row r="14770" spans="4:18">
      <c r="D14770" s="130"/>
      <c r="R14770" s="214"/>
    </row>
    <row r="14771" spans="4:18">
      <c r="D14771" s="130"/>
      <c r="R14771" s="214"/>
    </row>
    <row r="14772" spans="4:18">
      <c r="D14772" s="130"/>
      <c r="R14772" s="214"/>
    </row>
    <row r="14773" spans="4:18">
      <c r="D14773" s="130"/>
      <c r="R14773" s="214"/>
    </row>
    <row r="14774" spans="4:18">
      <c r="D14774" s="130"/>
      <c r="R14774" s="214"/>
    </row>
    <row r="14775" spans="4:18">
      <c r="D14775" s="130"/>
      <c r="R14775" s="214"/>
    </row>
    <row r="14776" spans="4:18">
      <c r="D14776" s="130"/>
      <c r="R14776" s="214"/>
    </row>
    <row r="14777" spans="4:18">
      <c r="D14777" s="130"/>
      <c r="R14777" s="214"/>
    </row>
    <row r="14778" spans="4:18">
      <c r="D14778" s="130"/>
      <c r="R14778" s="214"/>
    </row>
    <row r="14779" spans="4:18">
      <c r="D14779" s="130"/>
      <c r="R14779" s="214"/>
    </row>
    <row r="14780" spans="4:18">
      <c r="D14780" s="130"/>
      <c r="R14780" s="214"/>
    </row>
    <row r="14781" spans="4:18">
      <c r="D14781" s="130"/>
      <c r="R14781" s="214"/>
    </row>
    <row r="14782" spans="4:18">
      <c r="D14782" s="130"/>
      <c r="R14782" s="214"/>
    </row>
    <row r="14783" spans="4:18">
      <c r="D14783" s="130"/>
      <c r="R14783" s="214"/>
    </row>
    <row r="14784" spans="4:18">
      <c r="D14784" s="130"/>
      <c r="R14784" s="214"/>
    </row>
    <row r="14785" spans="4:18">
      <c r="D14785" s="130"/>
      <c r="R14785" s="214"/>
    </row>
    <row r="14786" spans="4:18">
      <c r="D14786" s="130"/>
      <c r="R14786" s="214"/>
    </row>
    <row r="14787" spans="4:18">
      <c r="D14787" s="130"/>
      <c r="R14787" s="214"/>
    </row>
    <row r="14788" spans="4:18">
      <c r="D14788" s="130"/>
      <c r="R14788" s="214"/>
    </row>
    <row r="14789" spans="4:18">
      <c r="D14789" s="130"/>
      <c r="R14789" s="214"/>
    </row>
    <row r="14790" spans="4:18">
      <c r="D14790" s="130"/>
      <c r="R14790" s="214"/>
    </row>
    <row r="14791" spans="4:18">
      <c r="D14791" s="130"/>
      <c r="R14791" s="214"/>
    </row>
    <row r="14792" spans="4:18">
      <c r="D14792" s="130"/>
      <c r="R14792" s="214"/>
    </row>
    <row r="14793" spans="4:18">
      <c r="D14793" s="130"/>
      <c r="R14793" s="214"/>
    </row>
    <row r="14794" spans="4:18">
      <c r="D14794" s="130"/>
      <c r="R14794" s="214"/>
    </row>
    <row r="14795" spans="4:18">
      <c r="D14795" s="130"/>
      <c r="R14795" s="214"/>
    </row>
    <row r="14796" spans="4:18">
      <c r="D14796" s="130"/>
      <c r="R14796" s="214"/>
    </row>
    <row r="14797" spans="4:18">
      <c r="D14797" s="130"/>
      <c r="R14797" s="214"/>
    </row>
    <row r="14798" spans="4:18">
      <c r="D14798" s="130"/>
      <c r="R14798" s="214"/>
    </row>
    <row r="14799" spans="4:18">
      <c r="D14799" s="130"/>
      <c r="R14799" s="214"/>
    </row>
    <row r="14800" spans="4:18">
      <c r="D14800" s="130"/>
      <c r="R14800" s="214"/>
    </row>
    <row r="14801" spans="4:18">
      <c r="D14801" s="130"/>
      <c r="R14801" s="214"/>
    </row>
    <row r="14802" spans="4:18">
      <c r="D14802" s="130"/>
      <c r="R14802" s="214"/>
    </row>
    <row r="14803" spans="4:18">
      <c r="D14803" s="130"/>
      <c r="R14803" s="214"/>
    </row>
    <row r="14804" spans="4:18">
      <c r="D14804" s="130"/>
      <c r="R14804" s="214"/>
    </row>
    <row r="14805" spans="4:18">
      <c r="D14805" s="130"/>
      <c r="R14805" s="214"/>
    </row>
    <row r="14806" spans="4:18">
      <c r="D14806" s="130"/>
      <c r="R14806" s="214"/>
    </row>
    <row r="14807" spans="4:18">
      <c r="D14807" s="130"/>
      <c r="R14807" s="214"/>
    </row>
    <row r="14808" spans="4:18">
      <c r="D14808" s="130"/>
      <c r="R14808" s="214"/>
    </row>
    <row r="14809" spans="4:18">
      <c r="D14809" s="130"/>
      <c r="R14809" s="214"/>
    </row>
    <row r="14810" spans="4:18">
      <c r="D14810" s="130"/>
      <c r="R14810" s="214"/>
    </row>
    <row r="14811" spans="4:18">
      <c r="D14811" s="130"/>
      <c r="R14811" s="214"/>
    </row>
    <row r="14812" spans="4:18">
      <c r="D14812" s="130"/>
      <c r="R14812" s="214"/>
    </row>
    <row r="14813" spans="4:18">
      <c r="D14813" s="130"/>
      <c r="R14813" s="214"/>
    </row>
    <row r="14814" spans="4:18">
      <c r="D14814" s="130"/>
      <c r="R14814" s="214"/>
    </row>
    <row r="14815" spans="4:18">
      <c r="D14815" s="130"/>
      <c r="R14815" s="214"/>
    </row>
    <row r="14816" spans="4:18">
      <c r="D14816" s="130"/>
      <c r="R14816" s="214"/>
    </row>
    <row r="14817" spans="4:18">
      <c r="D14817" s="130"/>
      <c r="R14817" s="214"/>
    </row>
    <row r="14818" spans="4:18">
      <c r="D14818" s="130"/>
      <c r="R14818" s="214"/>
    </row>
    <row r="14819" spans="4:18">
      <c r="D14819" s="130"/>
      <c r="R14819" s="214"/>
    </row>
    <row r="14820" spans="4:18">
      <c r="D14820" s="130"/>
      <c r="R14820" s="214"/>
    </row>
    <row r="14821" spans="4:18">
      <c r="D14821" s="130"/>
      <c r="R14821" s="214"/>
    </row>
    <row r="14822" spans="4:18">
      <c r="D14822" s="130"/>
      <c r="R14822" s="214"/>
    </row>
    <row r="14823" spans="4:18">
      <c r="D14823" s="130"/>
      <c r="R14823" s="214"/>
    </row>
    <row r="14824" spans="4:18">
      <c r="D14824" s="130"/>
      <c r="R14824" s="214"/>
    </row>
    <row r="14825" spans="4:18">
      <c r="D14825" s="130"/>
      <c r="R14825" s="214"/>
    </row>
    <row r="14826" spans="4:18">
      <c r="D14826" s="130"/>
      <c r="R14826" s="214"/>
    </row>
    <row r="14827" spans="4:18">
      <c r="D14827" s="130"/>
      <c r="R14827" s="214"/>
    </row>
    <row r="14828" spans="4:18">
      <c r="D14828" s="130"/>
      <c r="R14828" s="214"/>
    </row>
    <row r="14829" spans="4:18">
      <c r="D14829" s="130"/>
      <c r="R14829" s="214"/>
    </row>
    <row r="14830" spans="4:18">
      <c r="D14830" s="130"/>
      <c r="R14830" s="214"/>
    </row>
    <row r="14831" spans="4:18">
      <c r="D14831" s="130"/>
      <c r="R14831" s="214"/>
    </row>
    <row r="14832" spans="4:18">
      <c r="D14832" s="130"/>
      <c r="R14832" s="214"/>
    </row>
    <row r="14833" spans="4:18">
      <c r="D14833" s="130"/>
      <c r="R14833" s="214"/>
    </row>
    <row r="14834" spans="4:18">
      <c r="D14834" s="130"/>
      <c r="R14834" s="214"/>
    </row>
    <row r="14835" spans="4:18">
      <c r="D14835" s="130"/>
      <c r="R14835" s="214"/>
    </row>
    <row r="14836" spans="4:18">
      <c r="D14836" s="130"/>
      <c r="R14836" s="214"/>
    </row>
    <row r="14837" spans="4:18">
      <c r="D14837" s="130"/>
      <c r="R14837" s="214"/>
    </row>
    <row r="14838" spans="4:18">
      <c r="D14838" s="130"/>
      <c r="R14838" s="214"/>
    </row>
    <row r="14839" spans="4:18">
      <c r="D14839" s="130"/>
      <c r="R14839" s="214"/>
    </row>
    <row r="14840" spans="4:18">
      <c r="D14840" s="130"/>
      <c r="R14840" s="214"/>
    </row>
    <row r="14841" spans="4:18">
      <c r="D14841" s="130"/>
      <c r="R14841" s="214"/>
    </row>
    <row r="14842" spans="4:18">
      <c r="D14842" s="130"/>
      <c r="R14842" s="214"/>
    </row>
    <row r="14843" spans="4:18">
      <c r="D14843" s="130"/>
      <c r="R14843" s="214"/>
    </row>
    <row r="14844" spans="4:18">
      <c r="D14844" s="130"/>
      <c r="R14844" s="214"/>
    </row>
    <row r="14845" spans="4:18">
      <c r="D14845" s="130"/>
      <c r="R14845" s="214"/>
    </row>
    <row r="14846" spans="4:18">
      <c r="D14846" s="130"/>
      <c r="R14846" s="214"/>
    </row>
    <row r="14847" spans="4:18">
      <c r="D14847" s="130"/>
      <c r="R14847" s="214"/>
    </row>
    <row r="14848" spans="4:18">
      <c r="D14848" s="130"/>
      <c r="R14848" s="214"/>
    </row>
    <row r="14849" spans="4:18">
      <c r="D14849" s="130"/>
      <c r="R14849" s="214"/>
    </row>
    <row r="14850" spans="4:18">
      <c r="D14850" s="130"/>
      <c r="R14850" s="214"/>
    </row>
    <row r="14851" spans="4:18">
      <c r="D14851" s="130"/>
      <c r="R14851" s="214"/>
    </row>
    <row r="14852" spans="4:18">
      <c r="D14852" s="130"/>
      <c r="R14852" s="214"/>
    </row>
    <row r="14853" spans="4:18">
      <c r="D14853" s="130"/>
      <c r="R14853" s="214"/>
    </row>
    <row r="14854" spans="4:18">
      <c r="D14854" s="130"/>
      <c r="R14854" s="214"/>
    </row>
    <row r="14855" spans="4:18">
      <c r="D14855" s="130"/>
      <c r="R14855" s="214"/>
    </row>
    <row r="14856" spans="4:18">
      <c r="D14856" s="130"/>
      <c r="R14856" s="214"/>
    </row>
    <row r="14857" spans="4:18">
      <c r="D14857" s="130"/>
      <c r="R14857" s="214"/>
    </row>
    <row r="14858" spans="4:18">
      <c r="D14858" s="130"/>
      <c r="R14858" s="214"/>
    </row>
    <row r="14859" spans="4:18">
      <c r="D14859" s="130"/>
      <c r="R14859" s="214"/>
    </row>
    <row r="14860" spans="4:18">
      <c r="D14860" s="130"/>
      <c r="R14860" s="214"/>
    </row>
    <row r="14861" spans="4:18">
      <c r="D14861" s="130"/>
      <c r="R14861" s="214"/>
    </row>
    <row r="14862" spans="4:18">
      <c r="D14862" s="130"/>
      <c r="R14862" s="214"/>
    </row>
    <row r="14863" spans="4:18">
      <c r="D14863" s="130"/>
      <c r="R14863" s="214"/>
    </row>
    <row r="14864" spans="4:18">
      <c r="D14864" s="130"/>
      <c r="R14864" s="214"/>
    </row>
    <row r="14865" spans="4:18">
      <c r="D14865" s="130"/>
      <c r="R14865" s="214"/>
    </row>
    <row r="14866" spans="4:18">
      <c r="D14866" s="130"/>
      <c r="R14866" s="214"/>
    </row>
    <row r="14867" spans="4:18">
      <c r="D14867" s="130"/>
      <c r="R14867" s="214"/>
    </row>
    <row r="14868" spans="4:18">
      <c r="D14868" s="130"/>
      <c r="R14868" s="214"/>
    </row>
    <row r="14869" spans="4:18">
      <c r="D14869" s="130"/>
      <c r="R14869" s="214"/>
    </row>
    <row r="14870" spans="4:18">
      <c r="D14870" s="130"/>
      <c r="R14870" s="214"/>
    </row>
    <row r="14871" spans="4:18">
      <c r="D14871" s="130"/>
      <c r="R14871" s="214"/>
    </row>
    <row r="14872" spans="4:18">
      <c r="D14872" s="130"/>
      <c r="R14872" s="214"/>
    </row>
    <row r="14873" spans="4:18">
      <c r="D14873" s="130"/>
      <c r="R14873" s="214"/>
    </row>
    <row r="14874" spans="4:18">
      <c r="D14874" s="130"/>
      <c r="R14874" s="214"/>
    </row>
    <row r="14875" spans="4:18">
      <c r="D14875" s="130"/>
      <c r="R14875" s="214"/>
    </row>
    <row r="14876" spans="4:18">
      <c r="D14876" s="130"/>
      <c r="R14876" s="214"/>
    </row>
    <row r="14877" spans="4:18">
      <c r="D14877" s="130"/>
      <c r="R14877" s="214"/>
    </row>
    <row r="14878" spans="4:18">
      <c r="D14878" s="130"/>
      <c r="R14878" s="214"/>
    </row>
    <row r="14879" spans="4:18">
      <c r="D14879" s="130"/>
      <c r="R14879" s="214"/>
    </row>
    <row r="14880" spans="4:18">
      <c r="D14880" s="130"/>
      <c r="R14880" s="214"/>
    </row>
    <row r="14881" spans="4:18">
      <c r="D14881" s="130"/>
      <c r="R14881" s="214"/>
    </row>
    <row r="14882" spans="4:18">
      <c r="D14882" s="130"/>
      <c r="R14882" s="214"/>
    </row>
    <row r="14883" spans="4:18">
      <c r="D14883" s="130"/>
      <c r="R14883" s="214"/>
    </row>
    <row r="14884" spans="4:18">
      <c r="D14884" s="130"/>
      <c r="R14884" s="214"/>
    </row>
    <row r="14885" spans="4:18">
      <c r="D14885" s="130"/>
      <c r="R14885" s="214"/>
    </row>
    <row r="14886" spans="4:18">
      <c r="D14886" s="130"/>
      <c r="R14886" s="214"/>
    </row>
    <row r="14887" spans="4:18">
      <c r="D14887" s="130"/>
      <c r="R14887" s="214"/>
    </row>
    <row r="14888" spans="4:18">
      <c r="D14888" s="130"/>
      <c r="R14888" s="214"/>
    </row>
    <row r="14889" spans="4:18">
      <c r="D14889" s="130"/>
      <c r="R14889" s="214"/>
    </row>
    <row r="14890" spans="4:18">
      <c r="D14890" s="130"/>
      <c r="R14890" s="214"/>
    </row>
    <row r="14891" spans="4:18">
      <c r="D14891" s="130"/>
      <c r="R14891" s="214"/>
    </row>
    <row r="14892" spans="4:18">
      <c r="D14892" s="130"/>
      <c r="R14892" s="214"/>
    </row>
    <row r="14893" spans="4:18">
      <c r="D14893" s="130"/>
      <c r="R14893" s="214"/>
    </row>
    <row r="14894" spans="4:18">
      <c r="D14894" s="130"/>
      <c r="R14894" s="214"/>
    </row>
    <row r="14895" spans="4:18">
      <c r="D14895" s="130"/>
      <c r="R14895" s="214"/>
    </row>
    <row r="14896" spans="4:18">
      <c r="D14896" s="130"/>
      <c r="R14896" s="214"/>
    </row>
    <row r="14897" spans="4:18">
      <c r="D14897" s="130"/>
      <c r="R14897" s="214"/>
    </row>
    <row r="14898" spans="4:18">
      <c r="D14898" s="130"/>
      <c r="R14898" s="214"/>
    </row>
    <row r="14899" spans="4:18">
      <c r="D14899" s="130"/>
      <c r="R14899" s="214"/>
    </row>
    <row r="14900" spans="4:18">
      <c r="D14900" s="130"/>
      <c r="R14900" s="214"/>
    </row>
    <row r="14901" spans="4:18">
      <c r="D14901" s="130"/>
      <c r="R14901" s="214"/>
    </row>
    <row r="14902" spans="4:18">
      <c r="D14902" s="130"/>
      <c r="R14902" s="214"/>
    </row>
    <row r="14903" spans="4:18">
      <c r="D14903" s="130"/>
      <c r="R14903" s="214"/>
    </row>
    <row r="14904" spans="4:18">
      <c r="D14904" s="130"/>
      <c r="R14904" s="214"/>
    </row>
    <row r="14905" spans="4:18">
      <c r="D14905" s="130"/>
      <c r="R14905" s="214"/>
    </row>
    <row r="14906" spans="4:18">
      <c r="D14906" s="130"/>
      <c r="R14906" s="214"/>
    </row>
    <row r="14907" spans="4:18">
      <c r="D14907" s="130"/>
      <c r="R14907" s="214"/>
    </row>
    <row r="14908" spans="4:18">
      <c r="D14908" s="130"/>
      <c r="R14908" s="214"/>
    </row>
    <row r="14909" spans="4:18">
      <c r="D14909" s="130"/>
      <c r="R14909" s="214"/>
    </row>
    <row r="14910" spans="4:18">
      <c r="D14910" s="130"/>
      <c r="R14910" s="214"/>
    </row>
    <row r="14911" spans="4:18">
      <c r="D14911" s="130"/>
      <c r="R14911" s="214"/>
    </row>
    <row r="14912" spans="4:18">
      <c r="D14912" s="130"/>
      <c r="R14912" s="214"/>
    </row>
    <row r="14913" spans="4:18">
      <c r="D14913" s="130"/>
      <c r="R14913" s="214"/>
    </row>
    <row r="14914" spans="4:18">
      <c r="D14914" s="130"/>
      <c r="R14914" s="214"/>
    </row>
    <row r="14915" spans="4:18">
      <c r="D14915" s="130"/>
      <c r="R14915" s="214"/>
    </row>
    <row r="14916" spans="4:18">
      <c r="D14916" s="130"/>
      <c r="R14916" s="214"/>
    </row>
    <row r="14917" spans="4:18">
      <c r="D14917" s="130"/>
      <c r="R14917" s="214"/>
    </row>
    <row r="14918" spans="4:18">
      <c r="D14918" s="130"/>
      <c r="R14918" s="214"/>
    </row>
    <row r="14919" spans="4:18">
      <c r="D14919" s="130"/>
      <c r="R14919" s="214"/>
    </row>
    <row r="14920" spans="4:18">
      <c r="D14920" s="130"/>
      <c r="R14920" s="214"/>
    </row>
    <row r="14921" spans="4:18">
      <c r="D14921" s="130"/>
      <c r="R14921" s="214"/>
    </row>
    <row r="14922" spans="4:18">
      <c r="D14922" s="130"/>
      <c r="R14922" s="214"/>
    </row>
    <row r="14923" spans="4:18">
      <c r="D14923" s="130"/>
      <c r="R14923" s="214"/>
    </row>
    <row r="14924" spans="4:18">
      <c r="D14924" s="130"/>
      <c r="R14924" s="214"/>
    </row>
    <row r="14925" spans="4:18">
      <c r="D14925" s="130"/>
      <c r="R14925" s="214"/>
    </row>
    <row r="14926" spans="4:18">
      <c r="D14926" s="130"/>
      <c r="R14926" s="214"/>
    </row>
    <row r="14927" spans="4:18">
      <c r="D14927" s="130"/>
      <c r="R14927" s="214"/>
    </row>
    <row r="14928" spans="4:18">
      <c r="D14928" s="130"/>
      <c r="R14928" s="214"/>
    </row>
    <row r="14929" spans="4:18">
      <c r="D14929" s="130"/>
      <c r="R14929" s="214"/>
    </row>
    <row r="14930" spans="4:18">
      <c r="D14930" s="130"/>
      <c r="R14930" s="214"/>
    </row>
    <row r="14931" spans="4:18">
      <c r="D14931" s="130"/>
      <c r="R14931" s="214"/>
    </row>
    <row r="14932" spans="4:18">
      <c r="D14932" s="130"/>
      <c r="R14932" s="214"/>
    </row>
    <row r="14933" spans="4:18">
      <c r="D14933" s="130"/>
      <c r="R14933" s="214"/>
    </row>
    <row r="14934" spans="4:18">
      <c r="D14934" s="130"/>
      <c r="R14934" s="214"/>
    </row>
    <row r="14935" spans="4:18">
      <c r="D14935" s="130"/>
      <c r="R14935" s="214"/>
    </row>
    <row r="14936" spans="4:18">
      <c r="D14936" s="130"/>
      <c r="R14936" s="214"/>
    </row>
    <row r="14937" spans="4:18">
      <c r="D14937" s="130"/>
      <c r="R14937" s="214"/>
    </row>
    <row r="14938" spans="4:18">
      <c r="D14938" s="130"/>
      <c r="R14938" s="214"/>
    </row>
    <row r="14939" spans="4:18">
      <c r="D14939" s="130"/>
      <c r="R14939" s="214"/>
    </row>
    <row r="14940" spans="4:18">
      <c r="D14940" s="130"/>
      <c r="R14940" s="214"/>
    </row>
    <row r="14941" spans="4:18">
      <c r="D14941" s="130"/>
      <c r="R14941" s="214"/>
    </row>
    <row r="14942" spans="4:18">
      <c r="D14942" s="130"/>
      <c r="R14942" s="214"/>
    </row>
    <row r="14943" spans="4:18">
      <c r="D14943" s="130"/>
      <c r="R14943" s="214"/>
    </row>
    <row r="14944" spans="4:18">
      <c r="D14944" s="130"/>
      <c r="R14944" s="214"/>
    </row>
    <row r="14945" spans="4:18">
      <c r="D14945" s="130"/>
      <c r="R14945" s="214"/>
    </row>
    <row r="14946" spans="4:18">
      <c r="D14946" s="130"/>
      <c r="R14946" s="214"/>
    </row>
    <row r="14947" spans="4:18">
      <c r="D14947" s="130"/>
      <c r="R14947" s="214"/>
    </row>
    <row r="14948" spans="4:18">
      <c r="D14948" s="130"/>
      <c r="R14948" s="214"/>
    </row>
    <row r="14949" spans="4:18">
      <c r="D14949" s="130"/>
      <c r="R14949" s="214"/>
    </row>
    <row r="14950" spans="4:18">
      <c r="D14950" s="130"/>
      <c r="R14950" s="214"/>
    </row>
    <row r="14951" spans="4:18">
      <c r="D14951" s="130"/>
      <c r="R14951" s="214"/>
    </row>
    <row r="14952" spans="4:18">
      <c r="D14952" s="130"/>
      <c r="R14952" s="214"/>
    </row>
    <row r="14953" spans="4:18">
      <c r="D14953" s="130"/>
      <c r="R14953" s="214"/>
    </row>
    <row r="14954" spans="4:18">
      <c r="D14954" s="130"/>
      <c r="R14954" s="214"/>
    </row>
    <row r="14955" spans="4:18">
      <c r="D14955" s="130"/>
      <c r="R14955" s="214"/>
    </row>
    <row r="14956" spans="4:18">
      <c r="D14956" s="130"/>
      <c r="R14956" s="214"/>
    </row>
    <row r="14957" spans="4:18">
      <c r="D14957" s="130"/>
      <c r="R14957" s="214"/>
    </row>
    <row r="14958" spans="4:18">
      <c r="D14958" s="130"/>
      <c r="R14958" s="214"/>
    </row>
    <row r="14959" spans="4:18">
      <c r="D14959" s="130"/>
      <c r="R14959" s="214"/>
    </row>
    <row r="14960" spans="4:18">
      <c r="D14960" s="130"/>
      <c r="R14960" s="214"/>
    </row>
    <row r="14961" spans="4:18">
      <c r="D14961" s="130"/>
      <c r="R14961" s="214"/>
    </row>
    <row r="14962" spans="4:18">
      <c r="D14962" s="130"/>
      <c r="R14962" s="214"/>
    </row>
    <row r="14963" spans="4:18">
      <c r="D14963" s="130"/>
      <c r="R14963" s="214"/>
    </row>
    <row r="14964" spans="4:18">
      <c r="D14964" s="130"/>
      <c r="R14964" s="214"/>
    </row>
    <row r="14965" spans="4:18">
      <c r="D14965" s="130"/>
      <c r="R14965" s="214"/>
    </row>
    <row r="14966" spans="4:18">
      <c r="D14966" s="130"/>
      <c r="R14966" s="214"/>
    </row>
    <row r="14967" spans="4:18">
      <c r="D14967" s="130"/>
      <c r="R14967" s="214"/>
    </row>
    <row r="14968" spans="4:18">
      <c r="D14968" s="130"/>
      <c r="R14968" s="214"/>
    </row>
    <row r="14969" spans="4:18">
      <c r="D14969" s="130"/>
      <c r="R14969" s="214"/>
    </row>
    <row r="14970" spans="4:18">
      <c r="D14970" s="130"/>
      <c r="R14970" s="214"/>
    </row>
    <row r="14971" spans="4:18">
      <c r="D14971" s="130"/>
      <c r="R14971" s="214"/>
    </row>
    <row r="14972" spans="4:18">
      <c r="D14972" s="130"/>
      <c r="R14972" s="214"/>
    </row>
    <row r="14973" spans="4:18">
      <c r="D14973" s="130"/>
      <c r="R14973" s="214"/>
    </row>
    <row r="14974" spans="4:18">
      <c r="D14974" s="130"/>
      <c r="R14974" s="214"/>
    </row>
    <row r="14975" spans="4:18">
      <c r="D14975" s="130"/>
      <c r="R14975" s="214"/>
    </row>
    <row r="14976" spans="4:18">
      <c r="D14976" s="130"/>
      <c r="R14976" s="214"/>
    </row>
    <row r="14977" spans="4:18">
      <c r="D14977" s="130"/>
      <c r="R14977" s="214"/>
    </row>
    <row r="14978" spans="4:18">
      <c r="D14978" s="130"/>
      <c r="R14978" s="214"/>
    </row>
    <row r="14979" spans="4:18">
      <c r="D14979" s="130"/>
      <c r="R14979" s="214"/>
    </row>
    <row r="14980" spans="4:18">
      <c r="D14980" s="130"/>
      <c r="R14980" s="214"/>
    </row>
    <row r="14981" spans="4:18">
      <c r="D14981" s="130"/>
      <c r="R14981" s="214"/>
    </row>
    <row r="14982" spans="4:18">
      <c r="D14982" s="130"/>
      <c r="R14982" s="214"/>
    </row>
    <row r="14983" spans="4:18">
      <c r="D14983" s="130"/>
      <c r="R14983" s="214"/>
    </row>
    <row r="14984" spans="4:18">
      <c r="D14984" s="130"/>
      <c r="R14984" s="214"/>
    </row>
    <row r="14985" spans="4:18">
      <c r="D14985" s="130"/>
      <c r="R14985" s="214"/>
    </row>
    <row r="14986" spans="4:18">
      <c r="D14986" s="130"/>
      <c r="R14986" s="214"/>
    </row>
    <row r="14987" spans="4:18">
      <c r="D14987" s="130"/>
      <c r="R14987" s="214"/>
    </row>
    <row r="14988" spans="4:18">
      <c r="D14988" s="130"/>
      <c r="R14988" s="214"/>
    </row>
    <row r="14989" spans="4:18">
      <c r="D14989" s="130"/>
      <c r="R14989" s="214"/>
    </row>
    <row r="14990" spans="4:18">
      <c r="D14990" s="130"/>
      <c r="R14990" s="214"/>
    </row>
    <row r="14991" spans="4:18">
      <c r="D14991" s="130"/>
      <c r="R14991" s="214"/>
    </row>
    <row r="14992" spans="4:18">
      <c r="D14992" s="130"/>
      <c r="R14992" s="214"/>
    </row>
    <row r="14993" spans="4:18">
      <c r="D14993" s="130"/>
      <c r="R14993" s="214"/>
    </row>
    <row r="14994" spans="4:18">
      <c r="D14994" s="130"/>
      <c r="R14994" s="214"/>
    </row>
    <row r="14995" spans="4:18">
      <c r="D14995" s="130"/>
      <c r="R14995" s="214"/>
    </row>
    <row r="14996" spans="4:18">
      <c r="D14996" s="130"/>
      <c r="R14996" s="214"/>
    </row>
    <row r="14997" spans="4:18">
      <c r="D14997" s="130"/>
      <c r="R14997" s="214"/>
    </row>
    <row r="14998" spans="4:18">
      <c r="D14998" s="130"/>
      <c r="R14998" s="214"/>
    </row>
    <row r="14999" spans="4:18">
      <c r="D14999" s="130"/>
      <c r="R14999" s="214"/>
    </row>
    <row r="15000" spans="4:18">
      <c r="D15000" s="130"/>
      <c r="R15000" s="214"/>
    </row>
    <row r="15001" spans="4:18">
      <c r="D15001" s="130"/>
      <c r="R15001" s="214"/>
    </row>
    <row r="15002" spans="4:18">
      <c r="D15002" s="130"/>
      <c r="R15002" s="214"/>
    </row>
    <row r="15003" spans="4:18">
      <c r="D15003" s="130"/>
      <c r="R15003" s="214"/>
    </row>
    <row r="15004" spans="4:18">
      <c r="D15004" s="130"/>
      <c r="R15004" s="214"/>
    </row>
    <row r="15005" spans="4:18">
      <c r="D15005" s="130"/>
      <c r="R15005" s="214"/>
    </row>
    <row r="15006" spans="4:18">
      <c r="D15006" s="130"/>
      <c r="R15006" s="214"/>
    </row>
    <row r="15007" spans="4:18">
      <c r="D15007" s="130"/>
      <c r="R15007" s="214"/>
    </row>
    <row r="15008" spans="4:18">
      <c r="D15008" s="130"/>
      <c r="R15008" s="214"/>
    </row>
    <row r="15009" spans="4:18">
      <c r="D15009" s="130"/>
      <c r="R15009" s="214"/>
    </row>
    <row r="15010" spans="4:18">
      <c r="D15010" s="130"/>
      <c r="R15010" s="214"/>
    </row>
    <row r="15011" spans="4:18">
      <c r="D15011" s="130"/>
      <c r="R15011" s="214"/>
    </row>
    <row r="15012" spans="4:18">
      <c r="D15012" s="130"/>
      <c r="R15012" s="214"/>
    </row>
    <row r="15013" spans="4:18">
      <c r="D15013" s="130"/>
      <c r="R15013" s="214"/>
    </row>
    <row r="15014" spans="4:18">
      <c r="D15014" s="130"/>
      <c r="R15014" s="214"/>
    </row>
    <row r="15015" spans="4:18">
      <c r="D15015" s="130"/>
      <c r="R15015" s="214"/>
    </row>
    <row r="15016" spans="4:18">
      <c r="D15016" s="130"/>
      <c r="R15016" s="214"/>
    </row>
    <row r="15017" spans="4:18">
      <c r="D15017" s="130"/>
      <c r="R15017" s="214"/>
    </row>
    <row r="15018" spans="4:18">
      <c r="D15018" s="130"/>
      <c r="R15018" s="214"/>
    </row>
    <row r="15019" spans="4:18">
      <c r="D15019" s="130"/>
      <c r="R15019" s="214"/>
    </row>
    <row r="15020" spans="4:18">
      <c r="D15020" s="130"/>
      <c r="R15020" s="214"/>
    </row>
    <row r="15021" spans="4:18">
      <c r="D15021" s="130"/>
      <c r="R15021" s="214"/>
    </row>
    <row r="15022" spans="4:18">
      <c r="D15022" s="130"/>
      <c r="R15022" s="214"/>
    </row>
    <row r="15023" spans="4:18">
      <c r="D15023" s="130"/>
      <c r="R15023" s="214"/>
    </row>
    <row r="15024" spans="4:18">
      <c r="D15024" s="130"/>
      <c r="R15024" s="214"/>
    </row>
    <row r="15025" spans="4:18">
      <c r="D15025" s="130"/>
      <c r="R15025" s="214"/>
    </row>
    <row r="15026" spans="4:18">
      <c r="D15026" s="130"/>
      <c r="R15026" s="214"/>
    </row>
    <row r="15027" spans="4:18">
      <c r="D15027" s="130"/>
      <c r="R15027" s="214"/>
    </row>
    <row r="15028" spans="4:18">
      <c r="D15028" s="130"/>
      <c r="R15028" s="214"/>
    </row>
    <row r="15029" spans="4:18">
      <c r="D15029" s="130"/>
      <c r="R15029" s="214"/>
    </row>
    <row r="15030" spans="4:18">
      <c r="D15030" s="130"/>
      <c r="R15030" s="214"/>
    </row>
    <row r="15031" spans="4:18">
      <c r="D15031" s="130"/>
      <c r="R15031" s="214"/>
    </row>
    <row r="15032" spans="4:18">
      <c r="D15032" s="130"/>
      <c r="R15032" s="214"/>
    </row>
    <row r="15033" spans="4:18">
      <c r="D15033" s="130"/>
      <c r="R15033" s="214"/>
    </row>
    <row r="15034" spans="4:18">
      <c r="D15034" s="130"/>
      <c r="R15034" s="214"/>
    </row>
    <row r="15035" spans="4:18">
      <c r="D15035" s="130"/>
      <c r="R15035" s="214"/>
    </row>
    <row r="15036" spans="4:18">
      <c r="D15036" s="130"/>
      <c r="R15036" s="214"/>
    </row>
    <row r="15037" spans="4:18">
      <c r="D15037" s="130"/>
      <c r="R15037" s="214"/>
    </row>
    <row r="15038" spans="4:18">
      <c r="D15038" s="130"/>
      <c r="R15038" s="214"/>
    </row>
    <row r="15039" spans="4:18">
      <c r="D15039" s="130"/>
      <c r="R15039" s="214"/>
    </row>
    <row r="15040" spans="4:18">
      <c r="D15040" s="130"/>
      <c r="R15040" s="214"/>
    </row>
    <row r="15041" spans="4:18">
      <c r="D15041" s="130"/>
      <c r="R15041" s="214"/>
    </row>
    <row r="15042" spans="4:18">
      <c r="D15042" s="130"/>
      <c r="R15042" s="214"/>
    </row>
    <row r="15043" spans="4:18">
      <c r="D15043" s="130"/>
      <c r="R15043" s="214"/>
    </row>
    <row r="15044" spans="4:18">
      <c r="D15044" s="130"/>
      <c r="R15044" s="214"/>
    </row>
    <row r="15045" spans="4:18">
      <c r="D15045" s="130"/>
      <c r="R15045" s="214"/>
    </row>
    <row r="15046" spans="4:18">
      <c r="D15046" s="130"/>
      <c r="R15046" s="214"/>
    </row>
    <row r="15047" spans="4:18">
      <c r="D15047" s="130"/>
      <c r="R15047" s="214"/>
    </row>
    <row r="15048" spans="4:18">
      <c r="D15048" s="130"/>
      <c r="R15048" s="214"/>
    </row>
    <row r="15049" spans="4:18">
      <c r="D15049" s="130"/>
      <c r="R15049" s="214"/>
    </row>
    <row r="15050" spans="4:18">
      <c r="D15050" s="130"/>
      <c r="R15050" s="214"/>
    </row>
    <row r="15051" spans="4:18">
      <c r="D15051" s="130"/>
      <c r="R15051" s="214"/>
    </row>
    <row r="15052" spans="4:18">
      <c r="D15052" s="130"/>
      <c r="R15052" s="214"/>
    </row>
    <row r="15053" spans="4:18">
      <c r="D15053" s="130"/>
      <c r="R15053" s="214"/>
    </row>
    <row r="15054" spans="4:18">
      <c r="D15054" s="130"/>
      <c r="R15054" s="214"/>
    </row>
    <row r="15055" spans="4:18">
      <c r="D15055" s="130"/>
      <c r="R15055" s="214"/>
    </row>
    <row r="15056" spans="4:18">
      <c r="D15056" s="130"/>
      <c r="R15056" s="214"/>
    </row>
    <row r="15057" spans="4:18">
      <c r="D15057" s="130"/>
      <c r="R15057" s="214"/>
    </row>
    <row r="15058" spans="4:18">
      <c r="D15058" s="130"/>
      <c r="R15058" s="214"/>
    </row>
    <row r="15059" spans="4:18">
      <c r="D15059" s="130"/>
      <c r="R15059" s="214"/>
    </row>
    <row r="15060" spans="4:18">
      <c r="D15060" s="130"/>
      <c r="R15060" s="214"/>
    </row>
    <row r="15061" spans="4:18">
      <c r="D15061" s="130"/>
      <c r="R15061" s="214"/>
    </row>
    <row r="15062" spans="4:18">
      <c r="D15062" s="130"/>
      <c r="R15062" s="214"/>
    </row>
    <row r="15063" spans="4:18">
      <c r="D15063" s="130"/>
      <c r="R15063" s="214"/>
    </row>
    <row r="15064" spans="4:18">
      <c r="D15064" s="130"/>
      <c r="R15064" s="214"/>
    </row>
    <row r="15065" spans="4:18">
      <c r="D15065" s="130"/>
      <c r="R15065" s="214"/>
    </row>
    <row r="15066" spans="4:18">
      <c r="D15066" s="130"/>
      <c r="R15066" s="214"/>
    </row>
    <row r="15067" spans="4:18">
      <c r="D15067" s="130"/>
      <c r="R15067" s="214"/>
    </row>
    <row r="15068" spans="4:18">
      <c r="D15068" s="130"/>
      <c r="R15068" s="214"/>
    </row>
    <row r="15069" spans="4:18">
      <c r="D15069" s="130"/>
      <c r="R15069" s="214"/>
    </row>
    <row r="15070" spans="4:18">
      <c r="D15070" s="130"/>
      <c r="R15070" s="214"/>
    </row>
    <row r="15071" spans="4:18">
      <c r="D15071" s="130"/>
      <c r="R15071" s="214"/>
    </row>
    <row r="15072" spans="4:18">
      <c r="D15072" s="130"/>
      <c r="R15072" s="214"/>
    </row>
    <row r="15073" spans="4:18">
      <c r="D15073" s="130"/>
      <c r="R15073" s="214"/>
    </row>
    <row r="15074" spans="4:18">
      <c r="D15074" s="130"/>
      <c r="R15074" s="214"/>
    </row>
    <row r="15075" spans="4:18">
      <c r="D15075" s="130"/>
      <c r="R15075" s="214"/>
    </row>
    <row r="15076" spans="4:18">
      <c r="D15076" s="130"/>
      <c r="R15076" s="214"/>
    </row>
    <row r="15077" spans="4:18">
      <c r="D15077" s="130"/>
      <c r="R15077" s="214"/>
    </row>
    <row r="15078" spans="4:18">
      <c r="D15078" s="130"/>
      <c r="R15078" s="214"/>
    </row>
    <row r="15079" spans="4:18">
      <c r="D15079" s="130"/>
      <c r="R15079" s="214"/>
    </row>
    <row r="15080" spans="4:18">
      <c r="D15080" s="130"/>
      <c r="R15080" s="214"/>
    </row>
    <row r="15081" spans="4:18">
      <c r="D15081" s="130"/>
      <c r="R15081" s="214"/>
    </row>
    <row r="15082" spans="4:18">
      <c r="D15082" s="130"/>
      <c r="R15082" s="214"/>
    </row>
    <row r="15083" spans="4:18">
      <c r="D15083" s="130"/>
      <c r="R15083" s="214"/>
    </row>
    <row r="15084" spans="4:18">
      <c r="D15084" s="130"/>
      <c r="R15084" s="214"/>
    </row>
    <row r="15085" spans="4:18">
      <c r="D15085" s="130"/>
      <c r="R15085" s="214"/>
    </row>
    <row r="15086" spans="4:18">
      <c r="D15086" s="130"/>
      <c r="R15086" s="214"/>
    </row>
    <row r="15087" spans="4:18">
      <c r="D15087" s="130"/>
      <c r="R15087" s="214"/>
    </row>
    <row r="15088" spans="4:18">
      <c r="D15088" s="130"/>
      <c r="R15088" s="214"/>
    </row>
    <row r="15089" spans="4:18">
      <c r="D15089" s="130"/>
      <c r="R15089" s="214"/>
    </row>
    <row r="15090" spans="4:18">
      <c r="D15090" s="130"/>
      <c r="R15090" s="214"/>
    </row>
    <row r="15091" spans="4:18">
      <c r="D15091" s="130"/>
      <c r="R15091" s="214"/>
    </row>
    <row r="15092" spans="4:18">
      <c r="D15092" s="130"/>
      <c r="R15092" s="214"/>
    </row>
    <row r="15093" spans="4:18">
      <c r="D15093" s="130"/>
      <c r="R15093" s="214"/>
    </row>
    <row r="15094" spans="4:18">
      <c r="D15094" s="130"/>
      <c r="R15094" s="214"/>
    </row>
    <row r="15095" spans="4:18">
      <c r="D15095" s="130"/>
      <c r="R15095" s="214"/>
    </row>
    <row r="15096" spans="4:18">
      <c r="D15096" s="130"/>
      <c r="R15096" s="214"/>
    </row>
    <row r="15097" spans="4:18">
      <c r="D15097" s="130"/>
      <c r="R15097" s="214"/>
    </row>
    <row r="15098" spans="4:18">
      <c r="D15098" s="130"/>
      <c r="R15098" s="214"/>
    </row>
    <row r="15099" spans="4:18">
      <c r="D15099" s="130"/>
      <c r="R15099" s="214"/>
    </row>
    <row r="15100" spans="4:18">
      <c r="D15100" s="130"/>
      <c r="R15100" s="214"/>
    </row>
    <row r="15101" spans="4:18">
      <c r="D15101" s="130"/>
      <c r="R15101" s="214"/>
    </row>
    <row r="15102" spans="4:18">
      <c r="D15102" s="130"/>
      <c r="R15102" s="214"/>
    </row>
    <row r="15103" spans="4:18">
      <c r="D15103" s="130"/>
      <c r="R15103" s="214"/>
    </row>
    <row r="15104" spans="4:18">
      <c r="D15104" s="130"/>
      <c r="R15104" s="214"/>
    </row>
    <row r="15105" spans="4:18">
      <c r="D15105" s="130"/>
      <c r="R15105" s="214"/>
    </row>
    <row r="15106" spans="4:18">
      <c r="D15106" s="130"/>
      <c r="R15106" s="214"/>
    </row>
    <row r="15107" spans="4:18">
      <c r="D15107" s="130"/>
      <c r="R15107" s="214"/>
    </row>
    <row r="15108" spans="4:18">
      <c r="D15108" s="130"/>
      <c r="R15108" s="214"/>
    </row>
    <row r="15109" spans="4:18">
      <c r="D15109" s="130"/>
      <c r="R15109" s="214"/>
    </row>
    <row r="15110" spans="4:18">
      <c r="D15110" s="130"/>
      <c r="R15110" s="214"/>
    </row>
    <row r="15111" spans="4:18">
      <c r="D15111" s="130"/>
      <c r="R15111" s="214"/>
    </row>
    <row r="15112" spans="4:18">
      <c r="D15112" s="130"/>
      <c r="R15112" s="214"/>
    </row>
    <row r="15113" spans="4:18">
      <c r="D15113" s="130"/>
      <c r="R15113" s="214"/>
    </row>
    <row r="15114" spans="4:18">
      <c r="D15114" s="130"/>
      <c r="R15114" s="214"/>
    </row>
    <row r="15115" spans="4:18">
      <c r="D15115" s="130"/>
      <c r="R15115" s="214"/>
    </row>
    <row r="15116" spans="4:18">
      <c r="D15116" s="130"/>
      <c r="R15116" s="214"/>
    </row>
    <row r="15117" spans="4:18">
      <c r="D15117" s="130"/>
      <c r="R15117" s="214"/>
    </row>
    <row r="15118" spans="4:18">
      <c r="D15118" s="130"/>
      <c r="R15118" s="214"/>
    </row>
    <row r="15119" spans="4:18">
      <c r="D15119" s="130"/>
      <c r="R15119" s="214"/>
    </row>
    <row r="15120" spans="4:18">
      <c r="D15120" s="130"/>
      <c r="R15120" s="214"/>
    </row>
    <row r="15121" spans="4:18">
      <c r="D15121" s="130"/>
      <c r="R15121" s="214"/>
    </row>
    <row r="15122" spans="4:18">
      <c r="D15122" s="130"/>
      <c r="R15122" s="214"/>
    </row>
    <row r="15123" spans="4:18">
      <c r="D15123" s="130"/>
      <c r="R15123" s="214"/>
    </row>
    <row r="15124" spans="4:18">
      <c r="D15124" s="130"/>
      <c r="R15124" s="214"/>
    </row>
    <row r="15125" spans="4:18">
      <c r="D15125" s="130"/>
      <c r="R15125" s="214"/>
    </row>
    <row r="15126" spans="4:18">
      <c r="D15126" s="130"/>
      <c r="R15126" s="214"/>
    </row>
    <row r="15127" spans="4:18">
      <c r="D15127" s="130"/>
      <c r="R15127" s="214"/>
    </row>
    <row r="15128" spans="4:18">
      <c r="D15128" s="130"/>
      <c r="R15128" s="214"/>
    </row>
    <row r="15129" spans="4:18">
      <c r="D15129" s="130"/>
      <c r="R15129" s="214"/>
    </row>
    <row r="15130" spans="4:18">
      <c r="D15130" s="130"/>
      <c r="R15130" s="214"/>
    </row>
    <row r="15131" spans="4:18">
      <c r="D15131" s="130"/>
      <c r="R15131" s="214"/>
    </row>
    <row r="15132" spans="4:18">
      <c r="D15132" s="130"/>
      <c r="R15132" s="214"/>
    </row>
    <row r="15133" spans="4:18">
      <c r="D15133" s="130"/>
      <c r="R15133" s="214"/>
    </row>
    <row r="15134" spans="4:18">
      <c r="D15134" s="130"/>
      <c r="R15134" s="214"/>
    </row>
    <row r="15135" spans="4:18">
      <c r="D15135" s="130"/>
      <c r="R15135" s="214"/>
    </row>
    <row r="15136" spans="4:18">
      <c r="D15136" s="130"/>
      <c r="R15136" s="214"/>
    </row>
    <row r="15137" spans="4:18">
      <c r="D15137" s="130"/>
      <c r="R15137" s="214"/>
    </row>
    <row r="15138" spans="4:18">
      <c r="D15138" s="130"/>
      <c r="R15138" s="214"/>
    </row>
    <row r="15139" spans="4:18">
      <c r="D15139" s="130"/>
      <c r="R15139" s="214"/>
    </row>
    <row r="15140" spans="4:18">
      <c r="D15140" s="130"/>
      <c r="R15140" s="214"/>
    </row>
    <row r="15141" spans="4:18">
      <c r="D15141" s="130"/>
      <c r="R15141" s="214"/>
    </row>
    <row r="15142" spans="4:18">
      <c r="D15142" s="130"/>
      <c r="R15142" s="214"/>
    </row>
    <row r="15143" spans="4:18">
      <c r="D15143" s="130"/>
      <c r="R15143" s="214"/>
    </row>
    <row r="15144" spans="4:18">
      <c r="D15144" s="130"/>
      <c r="R15144" s="214"/>
    </row>
    <row r="15145" spans="4:18">
      <c r="D15145" s="130"/>
      <c r="R15145" s="214"/>
    </row>
    <row r="15146" spans="4:18">
      <c r="D15146" s="130"/>
      <c r="R15146" s="214"/>
    </row>
    <row r="15147" spans="4:18">
      <c r="D15147" s="130"/>
      <c r="R15147" s="214"/>
    </row>
    <row r="15148" spans="4:18">
      <c r="D15148" s="130"/>
      <c r="R15148" s="214"/>
    </row>
    <row r="15149" spans="4:18">
      <c r="D15149" s="130"/>
      <c r="R15149" s="214"/>
    </row>
    <row r="15150" spans="4:18">
      <c r="D15150" s="130"/>
      <c r="R15150" s="214"/>
    </row>
    <row r="15151" spans="4:18">
      <c r="D15151" s="130"/>
      <c r="R15151" s="214"/>
    </row>
    <row r="15152" spans="4:18">
      <c r="D15152" s="130"/>
      <c r="R15152" s="214"/>
    </row>
    <row r="15153" spans="4:18">
      <c r="D15153" s="130"/>
      <c r="R15153" s="214"/>
    </row>
    <row r="15154" spans="4:18">
      <c r="D15154" s="130"/>
      <c r="R15154" s="214"/>
    </row>
    <row r="15155" spans="4:18">
      <c r="D15155" s="130"/>
      <c r="R15155" s="214"/>
    </row>
    <row r="15156" spans="4:18">
      <c r="D15156" s="130"/>
      <c r="R15156" s="214"/>
    </row>
    <row r="15157" spans="4:18">
      <c r="D15157" s="130"/>
      <c r="R15157" s="214"/>
    </row>
    <row r="15158" spans="4:18">
      <c r="D15158" s="130"/>
      <c r="R15158" s="214"/>
    </row>
    <row r="15159" spans="4:18">
      <c r="D15159" s="130"/>
      <c r="R15159" s="214"/>
    </row>
    <row r="15160" spans="4:18">
      <c r="D15160" s="130"/>
      <c r="R15160" s="214"/>
    </row>
    <row r="15161" spans="4:18">
      <c r="D15161" s="130"/>
      <c r="R15161" s="214"/>
    </row>
    <row r="15162" spans="4:18">
      <c r="D15162" s="130"/>
      <c r="R15162" s="214"/>
    </row>
    <row r="15163" spans="4:18">
      <c r="D15163" s="130"/>
      <c r="R15163" s="214"/>
    </row>
    <row r="15164" spans="4:18">
      <c r="D15164" s="130"/>
      <c r="R15164" s="214"/>
    </row>
    <row r="15165" spans="4:18">
      <c r="D15165" s="130"/>
      <c r="R15165" s="214"/>
    </row>
    <row r="15166" spans="4:18">
      <c r="D15166" s="130"/>
      <c r="R15166" s="214"/>
    </row>
    <row r="15167" spans="4:18">
      <c r="D15167" s="130"/>
      <c r="R15167" s="214"/>
    </row>
    <row r="15168" spans="4:18">
      <c r="D15168" s="130"/>
      <c r="R15168" s="214"/>
    </row>
    <row r="15169" spans="4:18">
      <c r="D15169" s="130"/>
      <c r="R15169" s="214"/>
    </row>
    <row r="15170" spans="4:18">
      <c r="D15170" s="130"/>
      <c r="R15170" s="214"/>
    </row>
    <row r="15171" spans="4:18">
      <c r="D15171" s="130"/>
      <c r="R15171" s="214"/>
    </row>
    <row r="15172" spans="4:18">
      <c r="D15172" s="130"/>
      <c r="R15172" s="214"/>
    </row>
    <row r="15173" spans="4:18">
      <c r="D15173" s="130"/>
      <c r="R15173" s="214"/>
    </row>
    <row r="15174" spans="4:18">
      <c r="D15174" s="130"/>
      <c r="R15174" s="214"/>
    </row>
    <row r="15175" spans="4:18">
      <c r="D15175" s="130"/>
      <c r="R15175" s="214"/>
    </row>
    <row r="15176" spans="4:18">
      <c r="D15176" s="130"/>
      <c r="R15176" s="214"/>
    </row>
    <row r="15177" spans="4:18">
      <c r="D15177" s="130"/>
      <c r="R15177" s="214"/>
    </row>
    <row r="15178" spans="4:18">
      <c r="D15178" s="130"/>
      <c r="R15178" s="214"/>
    </row>
    <row r="15179" spans="4:18">
      <c r="D15179" s="130"/>
      <c r="R15179" s="214"/>
    </row>
    <row r="15180" spans="4:18">
      <c r="D15180" s="130"/>
      <c r="R15180" s="214"/>
    </row>
    <row r="15181" spans="4:18">
      <c r="D15181" s="130"/>
      <c r="R15181" s="214"/>
    </row>
    <row r="15182" spans="4:18">
      <c r="D15182" s="130"/>
      <c r="R15182" s="214"/>
    </row>
    <row r="15183" spans="4:18">
      <c r="D15183" s="130"/>
      <c r="R15183" s="214"/>
    </row>
    <row r="15184" spans="4:18">
      <c r="D15184" s="130"/>
      <c r="R15184" s="214"/>
    </row>
    <row r="15185" spans="4:18">
      <c r="D15185" s="130"/>
      <c r="R15185" s="214"/>
    </row>
    <row r="15186" spans="4:18">
      <c r="D15186" s="130"/>
      <c r="R15186" s="214"/>
    </row>
    <row r="15187" spans="4:18">
      <c r="D15187" s="130"/>
      <c r="R15187" s="214"/>
    </row>
    <row r="15188" spans="4:18">
      <c r="D15188" s="130"/>
      <c r="R15188" s="214"/>
    </row>
    <row r="15189" spans="4:18">
      <c r="D15189" s="130"/>
      <c r="R15189" s="214"/>
    </row>
    <row r="15190" spans="4:18">
      <c r="D15190" s="130"/>
      <c r="R15190" s="214"/>
    </row>
    <row r="15191" spans="4:18">
      <c r="D15191" s="130"/>
      <c r="R15191" s="214"/>
    </row>
    <row r="15192" spans="4:18">
      <c r="D15192" s="130"/>
      <c r="R15192" s="214"/>
    </row>
    <row r="15193" spans="4:18">
      <c r="D15193" s="130"/>
      <c r="R15193" s="214"/>
    </row>
    <row r="15194" spans="4:18">
      <c r="D15194" s="130"/>
      <c r="R15194" s="214"/>
    </row>
    <row r="15195" spans="4:18">
      <c r="D15195" s="130"/>
      <c r="R15195" s="214"/>
    </row>
    <row r="15196" spans="4:18">
      <c r="D15196" s="130"/>
      <c r="R15196" s="214"/>
    </row>
    <row r="15197" spans="4:18">
      <c r="D15197" s="130"/>
      <c r="R15197" s="214"/>
    </row>
    <row r="15198" spans="4:18">
      <c r="D15198" s="130"/>
      <c r="R15198" s="214"/>
    </row>
    <row r="15199" spans="4:18">
      <c r="D15199" s="130"/>
      <c r="R15199" s="214"/>
    </row>
    <row r="15200" spans="4:18">
      <c r="D15200" s="130"/>
      <c r="R15200" s="214"/>
    </row>
    <row r="15201" spans="4:18">
      <c r="D15201" s="130"/>
      <c r="R15201" s="214"/>
    </row>
    <row r="15202" spans="4:18">
      <c r="D15202" s="130"/>
      <c r="R15202" s="214"/>
    </row>
    <row r="15203" spans="4:18">
      <c r="D15203" s="130"/>
      <c r="R15203" s="214"/>
    </row>
    <row r="15204" spans="4:18">
      <c r="D15204" s="130"/>
      <c r="R15204" s="214"/>
    </row>
    <row r="15205" spans="4:18">
      <c r="D15205" s="130"/>
      <c r="R15205" s="214"/>
    </row>
    <row r="15206" spans="4:18">
      <c r="D15206" s="130"/>
      <c r="R15206" s="214"/>
    </row>
    <row r="15207" spans="4:18">
      <c r="D15207" s="130"/>
      <c r="R15207" s="214"/>
    </row>
    <row r="15208" spans="4:18">
      <c r="D15208" s="130"/>
      <c r="R15208" s="214"/>
    </row>
    <row r="15209" spans="4:18">
      <c r="D15209" s="130"/>
      <c r="R15209" s="214"/>
    </row>
    <row r="15210" spans="4:18">
      <c r="D15210" s="130"/>
      <c r="R15210" s="214"/>
    </row>
    <row r="15211" spans="4:18">
      <c r="D15211" s="130"/>
      <c r="R15211" s="214"/>
    </row>
    <row r="15212" spans="4:18">
      <c r="D15212" s="130"/>
      <c r="R15212" s="214"/>
    </row>
    <row r="15213" spans="4:18">
      <c r="D15213" s="130"/>
      <c r="R15213" s="214"/>
    </row>
    <row r="15214" spans="4:18">
      <c r="D15214" s="130"/>
      <c r="R15214" s="214"/>
    </row>
    <row r="15215" spans="4:18">
      <c r="D15215" s="130"/>
      <c r="R15215" s="214"/>
    </row>
    <row r="15216" spans="4:18">
      <c r="D15216" s="130"/>
      <c r="R15216" s="214"/>
    </row>
    <row r="15217" spans="4:18">
      <c r="D15217" s="130"/>
      <c r="R15217" s="214"/>
    </row>
    <row r="15218" spans="4:18">
      <c r="D15218" s="130"/>
      <c r="R15218" s="214"/>
    </row>
    <row r="15219" spans="4:18">
      <c r="D15219" s="130"/>
      <c r="R15219" s="214"/>
    </row>
    <row r="15220" spans="4:18">
      <c r="D15220" s="130"/>
      <c r="R15220" s="214"/>
    </row>
    <row r="15221" spans="4:18">
      <c r="D15221" s="130"/>
      <c r="R15221" s="214"/>
    </row>
    <row r="15222" spans="4:18">
      <c r="D15222" s="130"/>
      <c r="R15222" s="214"/>
    </row>
    <row r="15223" spans="4:18">
      <c r="D15223" s="130"/>
      <c r="R15223" s="214"/>
    </row>
    <row r="15224" spans="4:18">
      <c r="D15224" s="130"/>
      <c r="R15224" s="214"/>
    </row>
    <row r="15225" spans="4:18">
      <c r="D15225" s="130"/>
      <c r="R15225" s="214"/>
    </row>
    <row r="15226" spans="4:18">
      <c r="D15226" s="130"/>
      <c r="R15226" s="214"/>
    </row>
    <row r="15227" spans="4:18">
      <c r="D15227" s="130"/>
      <c r="R15227" s="214"/>
    </row>
    <row r="15228" spans="4:18">
      <c r="D15228" s="130"/>
      <c r="R15228" s="214"/>
    </row>
    <row r="15229" spans="4:18">
      <c r="D15229" s="130"/>
      <c r="R15229" s="214"/>
    </row>
    <row r="15230" spans="4:18">
      <c r="D15230" s="130"/>
      <c r="R15230" s="214"/>
    </row>
    <row r="15231" spans="4:18">
      <c r="D15231" s="130"/>
      <c r="R15231" s="214"/>
    </row>
    <row r="15232" spans="4:18">
      <c r="D15232" s="130"/>
      <c r="R15232" s="214"/>
    </row>
    <row r="15233" spans="4:18">
      <c r="D15233" s="130"/>
      <c r="R15233" s="214"/>
    </row>
    <row r="15234" spans="4:18">
      <c r="D15234" s="130"/>
      <c r="R15234" s="214"/>
    </row>
    <row r="15235" spans="4:18">
      <c r="D15235" s="130"/>
      <c r="R15235" s="214"/>
    </row>
    <row r="15236" spans="4:18">
      <c r="D15236" s="130"/>
      <c r="R15236" s="214"/>
    </row>
    <row r="15237" spans="4:18">
      <c r="D15237" s="130"/>
      <c r="R15237" s="214"/>
    </row>
    <row r="15238" spans="4:18">
      <c r="D15238" s="130"/>
      <c r="R15238" s="214"/>
    </row>
    <row r="15239" spans="4:18">
      <c r="D15239" s="130"/>
      <c r="R15239" s="214"/>
    </row>
    <row r="15240" spans="4:18">
      <c r="D15240" s="130"/>
      <c r="R15240" s="214"/>
    </row>
    <row r="15241" spans="4:18">
      <c r="D15241" s="130"/>
      <c r="R15241" s="214"/>
    </row>
    <row r="15242" spans="4:18">
      <c r="D15242" s="130"/>
      <c r="R15242" s="214"/>
    </row>
    <row r="15243" spans="4:18">
      <c r="D15243" s="130"/>
      <c r="R15243" s="214"/>
    </row>
    <row r="15244" spans="4:18">
      <c r="D15244" s="130"/>
      <c r="R15244" s="214"/>
    </row>
    <row r="15245" spans="4:18">
      <c r="D15245" s="130"/>
      <c r="R15245" s="214"/>
    </row>
    <row r="15246" spans="4:18">
      <c r="D15246" s="130"/>
      <c r="R15246" s="214"/>
    </row>
    <row r="15247" spans="4:18">
      <c r="D15247" s="130"/>
      <c r="R15247" s="214"/>
    </row>
    <row r="15248" spans="4:18">
      <c r="D15248" s="130"/>
      <c r="R15248" s="214"/>
    </row>
    <row r="15249" spans="4:18">
      <c r="D15249" s="130"/>
      <c r="R15249" s="214"/>
    </row>
    <row r="15250" spans="4:18">
      <c r="D15250" s="130"/>
      <c r="R15250" s="214"/>
    </row>
    <row r="15251" spans="4:18">
      <c r="D15251" s="130"/>
      <c r="R15251" s="214"/>
    </row>
    <row r="15252" spans="4:18">
      <c r="D15252" s="130"/>
      <c r="R15252" s="214"/>
    </row>
    <row r="15253" spans="4:18">
      <c r="D15253" s="130"/>
      <c r="R15253" s="214"/>
    </row>
    <row r="15254" spans="4:18">
      <c r="D15254" s="130"/>
      <c r="R15254" s="214"/>
    </row>
    <row r="15255" spans="4:18">
      <c r="D15255" s="130"/>
      <c r="R15255" s="214"/>
    </row>
    <row r="15256" spans="4:18">
      <c r="D15256" s="130"/>
      <c r="R15256" s="214"/>
    </row>
    <row r="15257" spans="4:18">
      <c r="D15257" s="130"/>
      <c r="R15257" s="214"/>
    </row>
    <row r="15258" spans="4:18">
      <c r="D15258" s="130"/>
      <c r="R15258" s="214"/>
    </row>
    <row r="15259" spans="4:18">
      <c r="D15259" s="130"/>
      <c r="R15259" s="214"/>
    </row>
    <row r="15260" spans="4:18">
      <c r="D15260" s="130"/>
      <c r="R15260" s="214"/>
    </row>
    <row r="15261" spans="4:18">
      <c r="D15261" s="130"/>
      <c r="R15261" s="214"/>
    </row>
    <row r="15262" spans="4:18">
      <c r="D15262" s="130"/>
      <c r="R15262" s="214"/>
    </row>
    <row r="15263" spans="4:18">
      <c r="D15263" s="130"/>
      <c r="R15263" s="214"/>
    </row>
    <row r="15264" spans="4:18">
      <c r="D15264" s="130"/>
      <c r="R15264" s="214"/>
    </row>
    <row r="15265" spans="4:18">
      <c r="D15265" s="130"/>
      <c r="R15265" s="214"/>
    </row>
    <row r="15266" spans="4:18">
      <c r="D15266" s="130"/>
      <c r="R15266" s="214"/>
    </row>
    <row r="15267" spans="4:18">
      <c r="D15267" s="130"/>
      <c r="R15267" s="214"/>
    </row>
    <row r="15268" spans="4:18">
      <c r="D15268" s="130"/>
      <c r="R15268" s="214"/>
    </row>
    <row r="15269" spans="4:18">
      <c r="D15269" s="130"/>
      <c r="R15269" s="214"/>
    </row>
    <row r="15270" spans="4:18">
      <c r="D15270" s="130"/>
      <c r="R15270" s="214"/>
    </row>
    <row r="15271" spans="4:18">
      <c r="D15271" s="130"/>
      <c r="R15271" s="214"/>
    </row>
    <row r="15272" spans="4:18">
      <c r="D15272" s="130"/>
      <c r="R15272" s="214"/>
    </row>
    <row r="15273" spans="4:18">
      <c r="D15273" s="130"/>
      <c r="R15273" s="214"/>
    </row>
    <row r="15274" spans="4:18">
      <c r="D15274" s="130"/>
      <c r="R15274" s="214"/>
    </row>
    <row r="15275" spans="4:18">
      <c r="D15275" s="130"/>
      <c r="R15275" s="214"/>
    </row>
    <row r="15276" spans="4:18">
      <c r="D15276" s="130"/>
      <c r="R15276" s="214"/>
    </row>
    <row r="15277" spans="4:18">
      <c r="D15277" s="130"/>
      <c r="R15277" s="214"/>
    </row>
    <row r="15278" spans="4:18">
      <c r="D15278" s="130"/>
      <c r="R15278" s="214"/>
    </row>
    <row r="15279" spans="4:18">
      <c r="D15279" s="130"/>
      <c r="R15279" s="214"/>
    </row>
    <row r="15280" spans="4:18">
      <c r="D15280" s="130"/>
      <c r="R15280" s="214"/>
    </row>
    <row r="15281" spans="4:18">
      <c r="D15281" s="130"/>
      <c r="R15281" s="214"/>
    </row>
    <row r="15282" spans="4:18">
      <c r="D15282" s="130"/>
      <c r="R15282" s="214"/>
    </row>
    <row r="15283" spans="4:18">
      <c r="D15283" s="130"/>
      <c r="R15283" s="214"/>
    </row>
    <row r="15284" spans="4:18">
      <c r="D15284" s="130"/>
      <c r="R15284" s="214"/>
    </row>
    <row r="15285" spans="4:18">
      <c r="D15285" s="130"/>
      <c r="R15285" s="214"/>
    </row>
    <row r="15286" spans="4:18">
      <c r="D15286" s="130"/>
      <c r="R15286" s="214"/>
    </row>
    <row r="15287" spans="4:18">
      <c r="D15287" s="130"/>
      <c r="R15287" s="214"/>
    </row>
    <row r="15288" spans="4:18">
      <c r="D15288" s="130"/>
      <c r="R15288" s="214"/>
    </row>
    <row r="15289" spans="4:18">
      <c r="D15289" s="130"/>
      <c r="R15289" s="214"/>
    </row>
    <row r="15290" spans="4:18">
      <c r="D15290" s="130"/>
      <c r="R15290" s="214"/>
    </row>
    <row r="15291" spans="4:18">
      <c r="D15291" s="130"/>
      <c r="R15291" s="214"/>
    </row>
    <row r="15292" spans="4:18">
      <c r="D15292" s="130"/>
      <c r="R15292" s="214"/>
    </row>
    <row r="15293" spans="4:18">
      <c r="D15293" s="130"/>
      <c r="R15293" s="214"/>
    </row>
    <row r="15294" spans="4:18">
      <c r="D15294" s="130"/>
      <c r="R15294" s="214"/>
    </row>
    <row r="15295" spans="4:18">
      <c r="D15295" s="130"/>
      <c r="R15295" s="214"/>
    </row>
    <row r="15296" spans="4:18">
      <c r="D15296" s="130"/>
      <c r="R15296" s="214"/>
    </row>
    <row r="15297" spans="4:18">
      <c r="D15297" s="130"/>
      <c r="R15297" s="214"/>
    </row>
    <row r="15298" spans="4:18">
      <c r="D15298" s="130"/>
      <c r="R15298" s="214"/>
    </row>
    <row r="15299" spans="4:18">
      <c r="D15299" s="130"/>
      <c r="R15299" s="214"/>
    </row>
    <row r="15300" spans="4:18">
      <c r="D15300" s="130"/>
      <c r="R15300" s="214"/>
    </row>
    <row r="15301" spans="4:18">
      <c r="D15301" s="130"/>
      <c r="R15301" s="214"/>
    </row>
    <row r="15302" spans="4:18">
      <c r="D15302" s="130"/>
      <c r="R15302" s="214"/>
    </row>
    <row r="15303" spans="4:18">
      <c r="D15303" s="130"/>
      <c r="R15303" s="214"/>
    </row>
    <row r="15304" spans="4:18">
      <c r="D15304" s="130"/>
      <c r="R15304" s="214"/>
    </row>
    <row r="15305" spans="4:18">
      <c r="D15305" s="130"/>
      <c r="R15305" s="214"/>
    </row>
    <row r="15306" spans="4:18">
      <c r="D15306" s="130"/>
      <c r="R15306" s="214"/>
    </row>
    <row r="15307" spans="4:18">
      <c r="D15307" s="130"/>
      <c r="R15307" s="214"/>
    </row>
    <row r="15308" spans="4:18">
      <c r="D15308" s="130"/>
      <c r="R15308" s="214"/>
    </row>
    <row r="15309" spans="4:18">
      <c r="D15309" s="130"/>
      <c r="R15309" s="214"/>
    </row>
    <row r="15310" spans="4:18">
      <c r="D15310" s="130"/>
      <c r="R15310" s="214"/>
    </row>
    <row r="15311" spans="4:18">
      <c r="D15311" s="130"/>
      <c r="R15311" s="214"/>
    </row>
    <row r="15312" spans="4:18">
      <c r="D15312" s="130"/>
      <c r="R15312" s="214"/>
    </row>
    <row r="15313" spans="4:18">
      <c r="D15313" s="130"/>
      <c r="R15313" s="214"/>
    </row>
    <row r="15314" spans="4:18">
      <c r="D15314" s="130"/>
      <c r="R15314" s="214"/>
    </row>
    <row r="15315" spans="4:18">
      <c r="D15315" s="130"/>
      <c r="R15315" s="214"/>
    </row>
    <row r="15316" spans="4:18">
      <c r="D15316" s="130"/>
      <c r="R15316" s="214"/>
    </row>
    <row r="15317" spans="4:18">
      <c r="D15317" s="130"/>
      <c r="R15317" s="214"/>
    </row>
    <row r="15318" spans="4:18">
      <c r="D15318" s="130"/>
      <c r="R15318" s="214"/>
    </row>
    <row r="15319" spans="4:18">
      <c r="D15319" s="130"/>
      <c r="R15319" s="214"/>
    </row>
    <row r="15320" spans="4:18">
      <c r="D15320" s="130"/>
      <c r="R15320" s="214"/>
    </row>
    <row r="15321" spans="4:18">
      <c r="D15321" s="130"/>
      <c r="R15321" s="214"/>
    </row>
    <row r="15322" spans="4:18">
      <c r="D15322" s="130"/>
      <c r="R15322" s="214"/>
    </row>
    <row r="15323" spans="4:18">
      <c r="D15323" s="130"/>
      <c r="R15323" s="214"/>
    </row>
    <row r="15324" spans="4:18">
      <c r="D15324" s="130"/>
      <c r="R15324" s="214"/>
    </row>
    <row r="15325" spans="4:18">
      <c r="D15325" s="130"/>
      <c r="R15325" s="214"/>
    </row>
    <row r="15326" spans="4:18">
      <c r="D15326" s="130"/>
      <c r="R15326" s="214"/>
    </row>
    <row r="15327" spans="4:18">
      <c r="D15327" s="130"/>
      <c r="R15327" s="214"/>
    </row>
    <row r="15328" spans="4:18">
      <c r="D15328" s="130"/>
      <c r="R15328" s="214"/>
    </row>
    <row r="15329" spans="4:18">
      <c r="D15329" s="130"/>
      <c r="R15329" s="214"/>
    </row>
    <row r="15330" spans="4:18">
      <c r="D15330" s="130"/>
      <c r="R15330" s="214"/>
    </row>
    <row r="15331" spans="4:18">
      <c r="D15331" s="130"/>
      <c r="R15331" s="214"/>
    </row>
    <row r="15332" spans="4:18">
      <c r="D15332" s="130"/>
      <c r="R15332" s="214"/>
    </row>
    <row r="15333" spans="4:18">
      <c r="D15333" s="130"/>
      <c r="R15333" s="214"/>
    </row>
    <row r="15334" spans="4:18">
      <c r="D15334" s="130"/>
      <c r="R15334" s="214"/>
    </row>
    <row r="15335" spans="4:18">
      <c r="D15335" s="130"/>
      <c r="R15335" s="214"/>
    </row>
    <row r="15336" spans="4:18">
      <c r="D15336" s="130"/>
      <c r="R15336" s="214"/>
    </row>
    <row r="15337" spans="4:18">
      <c r="D15337" s="130"/>
      <c r="R15337" s="214"/>
    </row>
    <row r="15338" spans="4:18">
      <c r="D15338" s="130"/>
      <c r="R15338" s="214"/>
    </row>
    <row r="15339" spans="4:18">
      <c r="D15339" s="130"/>
      <c r="R15339" s="214"/>
    </row>
    <row r="15340" spans="4:18">
      <c r="D15340" s="130"/>
      <c r="R15340" s="214"/>
    </row>
    <row r="15341" spans="4:18">
      <c r="D15341" s="130"/>
      <c r="R15341" s="214"/>
    </row>
    <row r="15342" spans="4:18">
      <c r="D15342" s="130"/>
      <c r="R15342" s="214"/>
    </row>
    <row r="15343" spans="4:18">
      <c r="D15343" s="130"/>
      <c r="R15343" s="214"/>
    </row>
    <row r="15344" spans="4:18">
      <c r="D15344" s="130"/>
      <c r="R15344" s="214"/>
    </row>
    <row r="15345" spans="4:18">
      <c r="D15345" s="130"/>
      <c r="R15345" s="214"/>
    </row>
    <row r="15346" spans="4:18">
      <c r="D15346" s="130"/>
      <c r="R15346" s="214"/>
    </row>
    <row r="15347" spans="4:18">
      <c r="D15347" s="130"/>
      <c r="R15347" s="214"/>
    </row>
    <row r="15348" spans="4:18">
      <c r="D15348" s="130"/>
      <c r="R15348" s="214"/>
    </row>
    <row r="15349" spans="4:18">
      <c r="D15349" s="130"/>
      <c r="R15349" s="214"/>
    </row>
    <row r="15350" spans="4:18">
      <c r="D15350" s="130"/>
      <c r="R15350" s="214"/>
    </row>
    <row r="15351" spans="4:18">
      <c r="D15351" s="130"/>
      <c r="R15351" s="214"/>
    </row>
    <row r="15352" spans="4:18">
      <c r="D15352" s="130"/>
      <c r="R15352" s="214"/>
    </row>
    <row r="15353" spans="4:18">
      <c r="D15353" s="130"/>
      <c r="R15353" s="214"/>
    </row>
    <row r="15354" spans="4:18">
      <c r="D15354" s="130"/>
      <c r="R15354" s="214"/>
    </row>
    <row r="15355" spans="4:18">
      <c r="D15355" s="130"/>
      <c r="R15355" s="214"/>
    </row>
    <row r="15356" spans="4:18">
      <c r="D15356" s="130"/>
      <c r="R15356" s="214"/>
    </row>
    <row r="15357" spans="4:18">
      <c r="D15357" s="130"/>
      <c r="R15357" s="214"/>
    </row>
    <row r="15358" spans="4:18">
      <c r="D15358" s="130"/>
      <c r="R15358" s="214"/>
    </row>
    <row r="15359" spans="4:18">
      <c r="D15359" s="130"/>
      <c r="R15359" s="214"/>
    </row>
    <row r="15360" spans="4:18">
      <c r="D15360" s="130"/>
      <c r="R15360" s="214"/>
    </row>
    <row r="15361" spans="4:18">
      <c r="D15361" s="130"/>
      <c r="R15361" s="214"/>
    </row>
    <row r="15362" spans="4:18">
      <c r="D15362" s="130"/>
      <c r="R15362" s="214"/>
    </row>
    <row r="15363" spans="4:18">
      <c r="D15363" s="130"/>
      <c r="R15363" s="214"/>
    </row>
    <row r="15364" spans="4:18">
      <c r="D15364" s="130"/>
      <c r="R15364" s="214"/>
    </row>
    <row r="15365" spans="4:18">
      <c r="D15365" s="130"/>
      <c r="R15365" s="214"/>
    </row>
    <row r="15366" spans="4:18">
      <c r="D15366" s="130"/>
      <c r="R15366" s="214"/>
    </row>
    <row r="15367" spans="4:18">
      <c r="D15367" s="130"/>
      <c r="R15367" s="214"/>
    </row>
    <row r="15368" spans="4:18">
      <c r="D15368" s="130"/>
      <c r="R15368" s="214"/>
    </row>
    <row r="15369" spans="4:18">
      <c r="D15369" s="130"/>
      <c r="R15369" s="214"/>
    </row>
    <row r="15370" spans="4:18">
      <c r="D15370" s="130"/>
      <c r="R15370" s="214"/>
    </row>
    <row r="15371" spans="4:18">
      <c r="D15371" s="130"/>
      <c r="R15371" s="214"/>
    </row>
    <row r="15372" spans="4:18">
      <c r="D15372" s="130"/>
      <c r="R15372" s="214"/>
    </row>
    <row r="15373" spans="4:18">
      <c r="D15373" s="130"/>
      <c r="R15373" s="214"/>
    </row>
    <row r="15374" spans="4:18">
      <c r="D15374" s="130"/>
      <c r="R15374" s="214"/>
    </row>
    <row r="15375" spans="4:18">
      <c r="D15375" s="130"/>
      <c r="R15375" s="214"/>
    </row>
    <row r="15376" spans="4:18">
      <c r="D15376" s="130"/>
      <c r="R15376" s="214"/>
    </row>
    <row r="15377" spans="4:18">
      <c r="D15377" s="130"/>
      <c r="R15377" s="214"/>
    </row>
    <row r="15378" spans="4:18">
      <c r="D15378" s="130"/>
      <c r="R15378" s="214"/>
    </row>
    <row r="15379" spans="4:18">
      <c r="D15379" s="130"/>
      <c r="R15379" s="214"/>
    </row>
    <row r="15380" spans="4:18">
      <c r="D15380" s="130"/>
      <c r="R15380" s="214"/>
    </row>
    <row r="15381" spans="4:18">
      <c r="D15381" s="130"/>
      <c r="R15381" s="214"/>
    </row>
    <row r="15382" spans="4:18">
      <c r="D15382" s="130"/>
      <c r="R15382" s="214"/>
    </row>
    <row r="15383" spans="4:18">
      <c r="D15383" s="130"/>
      <c r="R15383" s="214"/>
    </row>
    <row r="15384" spans="4:18">
      <c r="D15384" s="130"/>
      <c r="R15384" s="214"/>
    </row>
    <row r="15385" spans="4:18">
      <c r="D15385" s="130"/>
      <c r="R15385" s="214"/>
    </row>
    <row r="15386" spans="4:18">
      <c r="D15386" s="130"/>
      <c r="R15386" s="214"/>
    </row>
    <row r="15387" spans="4:18">
      <c r="D15387" s="130"/>
      <c r="R15387" s="214"/>
    </row>
    <row r="15388" spans="4:18">
      <c r="D15388" s="130"/>
      <c r="R15388" s="214"/>
    </row>
    <row r="15389" spans="4:18">
      <c r="D15389" s="130"/>
      <c r="R15389" s="214"/>
    </row>
    <row r="15390" spans="4:18">
      <c r="D15390" s="130"/>
      <c r="R15390" s="214"/>
    </row>
    <row r="15391" spans="4:18">
      <c r="D15391" s="130"/>
      <c r="R15391" s="214"/>
    </row>
    <row r="15392" spans="4:18">
      <c r="D15392" s="130"/>
      <c r="R15392" s="214"/>
    </row>
    <row r="15393" spans="4:18">
      <c r="D15393" s="130"/>
      <c r="R15393" s="214"/>
    </row>
    <row r="15394" spans="4:18">
      <c r="D15394" s="130"/>
      <c r="R15394" s="214"/>
    </row>
    <row r="15395" spans="4:18">
      <c r="D15395" s="130"/>
      <c r="R15395" s="214"/>
    </row>
    <row r="15396" spans="4:18">
      <c r="D15396" s="130"/>
      <c r="R15396" s="214"/>
    </row>
    <row r="15397" spans="4:18">
      <c r="D15397" s="130"/>
      <c r="R15397" s="214"/>
    </row>
    <row r="15398" spans="4:18">
      <c r="D15398" s="130"/>
      <c r="R15398" s="214"/>
    </row>
    <row r="15399" spans="4:18">
      <c r="D15399" s="130"/>
      <c r="R15399" s="214"/>
    </row>
    <row r="15400" spans="4:18">
      <c r="D15400" s="130"/>
      <c r="R15400" s="214"/>
    </row>
    <row r="15401" spans="4:18">
      <c r="D15401" s="130"/>
      <c r="R15401" s="214"/>
    </row>
    <row r="15402" spans="4:18">
      <c r="D15402" s="130"/>
      <c r="R15402" s="214"/>
    </row>
    <row r="15403" spans="4:18">
      <c r="D15403" s="130"/>
      <c r="R15403" s="214"/>
    </row>
    <row r="15404" spans="4:18">
      <c r="D15404" s="130"/>
      <c r="R15404" s="214"/>
    </row>
    <row r="15405" spans="4:18">
      <c r="D15405" s="130"/>
      <c r="R15405" s="214"/>
    </row>
    <row r="15406" spans="4:18">
      <c r="D15406" s="130"/>
      <c r="R15406" s="214"/>
    </row>
    <row r="15407" spans="4:18">
      <c r="D15407" s="130"/>
      <c r="R15407" s="214"/>
    </row>
    <row r="15408" spans="4:18">
      <c r="D15408" s="130"/>
      <c r="R15408" s="214"/>
    </row>
    <row r="15409" spans="4:18">
      <c r="D15409" s="130"/>
      <c r="R15409" s="214"/>
    </row>
    <row r="15410" spans="4:18">
      <c r="D15410" s="130"/>
      <c r="R15410" s="214"/>
    </row>
    <row r="15411" spans="4:18">
      <c r="D15411" s="130"/>
      <c r="R15411" s="214"/>
    </row>
    <row r="15412" spans="4:18">
      <c r="D15412" s="130"/>
      <c r="R15412" s="214"/>
    </row>
    <row r="15413" spans="4:18">
      <c r="D15413" s="130"/>
      <c r="R15413" s="214"/>
    </row>
    <row r="15414" spans="4:18">
      <c r="D15414" s="130"/>
      <c r="R15414" s="214"/>
    </row>
    <row r="15415" spans="4:18">
      <c r="D15415" s="130"/>
      <c r="R15415" s="214"/>
    </row>
    <row r="15416" spans="4:18">
      <c r="D15416" s="130"/>
      <c r="R15416" s="214"/>
    </row>
    <row r="15417" spans="4:18">
      <c r="D15417" s="130"/>
      <c r="R15417" s="214"/>
    </row>
    <row r="15418" spans="4:18">
      <c r="D15418" s="130"/>
      <c r="R15418" s="214"/>
    </row>
    <row r="15419" spans="4:18">
      <c r="D15419" s="130"/>
      <c r="R15419" s="214"/>
    </row>
    <row r="15420" spans="4:18">
      <c r="D15420" s="130"/>
      <c r="R15420" s="214"/>
    </row>
    <row r="15421" spans="4:18">
      <c r="D15421" s="130"/>
      <c r="R15421" s="214"/>
    </row>
    <row r="15422" spans="4:18">
      <c r="D15422" s="130"/>
      <c r="R15422" s="214"/>
    </row>
    <row r="15423" spans="4:18">
      <c r="D15423" s="130"/>
      <c r="R15423" s="214"/>
    </row>
    <row r="15424" spans="4:18">
      <c r="D15424" s="130"/>
      <c r="R15424" s="214"/>
    </row>
    <row r="15425" spans="4:18">
      <c r="D15425" s="130"/>
      <c r="R15425" s="214"/>
    </row>
    <row r="15426" spans="4:18">
      <c r="D15426" s="130"/>
      <c r="R15426" s="214"/>
    </row>
    <row r="15427" spans="4:18">
      <c r="D15427" s="130"/>
      <c r="R15427" s="214"/>
    </row>
    <row r="15428" spans="4:18">
      <c r="D15428" s="130"/>
      <c r="R15428" s="214"/>
    </row>
    <row r="15429" spans="4:18">
      <c r="D15429" s="130"/>
      <c r="R15429" s="214"/>
    </row>
    <row r="15430" spans="4:18">
      <c r="D15430" s="130"/>
      <c r="R15430" s="214"/>
    </row>
    <row r="15431" spans="4:18">
      <c r="D15431" s="130"/>
      <c r="R15431" s="214"/>
    </row>
    <row r="15432" spans="4:18">
      <c r="D15432" s="130"/>
      <c r="R15432" s="214"/>
    </row>
    <row r="15433" spans="4:18">
      <c r="D15433" s="130"/>
      <c r="R15433" s="214"/>
    </row>
    <row r="15434" spans="4:18">
      <c r="D15434" s="130"/>
      <c r="R15434" s="214"/>
    </row>
    <row r="15435" spans="4:18">
      <c r="D15435" s="130"/>
      <c r="R15435" s="214"/>
    </row>
    <row r="15436" spans="4:18">
      <c r="D15436" s="130"/>
      <c r="R15436" s="214"/>
    </row>
    <row r="15437" spans="4:18">
      <c r="D15437" s="130"/>
      <c r="R15437" s="214"/>
    </row>
    <row r="15438" spans="4:18">
      <c r="D15438" s="130"/>
      <c r="R15438" s="214"/>
    </row>
    <row r="15439" spans="4:18">
      <c r="D15439" s="130"/>
      <c r="R15439" s="214"/>
    </row>
    <row r="15440" spans="4:18">
      <c r="D15440" s="130"/>
      <c r="R15440" s="214"/>
    </row>
    <row r="15441" spans="4:18">
      <c r="D15441" s="130"/>
      <c r="R15441" s="214"/>
    </row>
    <row r="15442" spans="4:18">
      <c r="D15442" s="130"/>
      <c r="R15442" s="214"/>
    </row>
    <row r="15443" spans="4:18">
      <c r="D15443" s="130"/>
      <c r="R15443" s="214"/>
    </row>
    <row r="15444" spans="4:18">
      <c r="D15444" s="130"/>
      <c r="R15444" s="214"/>
    </row>
    <row r="15445" spans="4:18">
      <c r="D15445" s="130"/>
      <c r="R15445" s="214"/>
    </row>
    <row r="15446" spans="4:18">
      <c r="D15446" s="130"/>
      <c r="R15446" s="214"/>
    </row>
    <row r="15447" spans="4:18">
      <c r="D15447" s="130"/>
      <c r="R15447" s="214"/>
    </row>
    <row r="15448" spans="4:18">
      <c r="D15448" s="130"/>
      <c r="R15448" s="214"/>
    </row>
    <row r="15449" spans="4:18">
      <c r="D15449" s="130"/>
      <c r="R15449" s="214"/>
    </row>
    <row r="15450" spans="4:18">
      <c r="D15450" s="130"/>
      <c r="R15450" s="214"/>
    </row>
    <row r="15451" spans="4:18">
      <c r="D15451" s="130"/>
      <c r="R15451" s="214"/>
    </row>
    <row r="15452" spans="4:18">
      <c r="D15452" s="130"/>
      <c r="R15452" s="214"/>
    </row>
    <row r="15453" spans="4:18">
      <c r="D15453" s="130"/>
      <c r="R15453" s="214"/>
    </row>
    <row r="15454" spans="4:18">
      <c r="D15454" s="130"/>
      <c r="R15454" s="214"/>
    </row>
    <row r="15455" spans="4:18">
      <c r="D15455" s="130"/>
      <c r="R15455" s="214"/>
    </row>
    <row r="15456" spans="4:18">
      <c r="D15456" s="130"/>
      <c r="R15456" s="214"/>
    </row>
    <row r="15457" spans="4:18">
      <c r="D15457" s="130"/>
      <c r="R15457" s="214"/>
    </row>
    <row r="15458" spans="4:18">
      <c r="D15458" s="130"/>
      <c r="R15458" s="214"/>
    </row>
    <row r="15459" spans="4:18">
      <c r="D15459" s="130"/>
      <c r="R15459" s="214"/>
    </row>
    <row r="15460" spans="4:18">
      <c r="D15460" s="130"/>
      <c r="R15460" s="214"/>
    </row>
    <row r="15461" spans="4:18">
      <c r="D15461" s="130"/>
      <c r="R15461" s="214"/>
    </row>
    <row r="15462" spans="4:18">
      <c r="D15462" s="130"/>
      <c r="R15462" s="214"/>
    </row>
    <row r="15463" spans="4:18">
      <c r="D15463" s="130"/>
      <c r="R15463" s="214"/>
    </row>
    <row r="15464" spans="4:18">
      <c r="D15464" s="130"/>
      <c r="R15464" s="214"/>
    </row>
    <row r="15465" spans="4:18">
      <c r="D15465" s="130"/>
      <c r="R15465" s="214"/>
    </row>
    <row r="15466" spans="4:18">
      <c r="D15466" s="130"/>
      <c r="R15466" s="214"/>
    </row>
    <row r="15467" spans="4:18">
      <c r="D15467" s="130"/>
      <c r="R15467" s="214"/>
    </row>
    <row r="15468" spans="4:18">
      <c r="D15468" s="130"/>
      <c r="R15468" s="214"/>
    </row>
    <row r="15469" spans="4:18">
      <c r="D15469" s="130"/>
      <c r="R15469" s="214"/>
    </row>
    <row r="15470" spans="4:18">
      <c r="D15470" s="130"/>
      <c r="R15470" s="214"/>
    </row>
    <row r="15471" spans="4:18">
      <c r="D15471" s="130"/>
      <c r="R15471" s="214"/>
    </row>
    <row r="15472" spans="4:18">
      <c r="D15472" s="130"/>
      <c r="R15472" s="214"/>
    </row>
    <row r="15473" spans="4:18">
      <c r="D15473" s="130"/>
      <c r="R15473" s="214"/>
    </row>
    <row r="15474" spans="4:18">
      <c r="D15474" s="130"/>
      <c r="R15474" s="214"/>
    </row>
    <row r="15475" spans="4:18">
      <c r="D15475" s="130"/>
      <c r="R15475" s="214"/>
    </row>
    <row r="15476" spans="4:18">
      <c r="D15476" s="130"/>
      <c r="R15476" s="214"/>
    </row>
    <row r="15477" spans="4:18">
      <c r="D15477" s="130"/>
      <c r="R15477" s="214"/>
    </row>
    <row r="15478" spans="4:18">
      <c r="D15478" s="130"/>
      <c r="R15478" s="214"/>
    </row>
    <row r="15479" spans="4:18">
      <c r="D15479" s="130"/>
      <c r="R15479" s="214"/>
    </row>
    <row r="15480" spans="4:18">
      <c r="D15480" s="130"/>
      <c r="R15480" s="214"/>
    </row>
    <row r="15481" spans="4:18">
      <c r="D15481" s="130"/>
      <c r="R15481" s="214"/>
    </row>
    <row r="15482" spans="4:18">
      <c r="D15482" s="130"/>
      <c r="R15482" s="214"/>
    </row>
    <row r="15483" spans="4:18">
      <c r="D15483" s="130"/>
      <c r="R15483" s="214"/>
    </row>
    <row r="15484" spans="4:18">
      <c r="D15484" s="130"/>
      <c r="R15484" s="214"/>
    </row>
    <row r="15485" spans="4:18">
      <c r="D15485" s="130"/>
      <c r="R15485" s="214"/>
    </row>
    <row r="15486" spans="4:18">
      <c r="D15486" s="130"/>
      <c r="R15486" s="214"/>
    </row>
    <row r="15487" spans="4:18">
      <c r="D15487" s="130"/>
      <c r="R15487" s="214"/>
    </row>
    <row r="15488" spans="4:18">
      <c r="D15488" s="130"/>
      <c r="R15488" s="214"/>
    </row>
    <row r="15489" spans="4:18">
      <c r="D15489" s="130"/>
      <c r="R15489" s="214"/>
    </row>
    <row r="15490" spans="4:18">
      <c r="D15490" s="130"/>
      <c r="R15490" s="214"/>
    </row>
    <row r="15491" spans="4:18">
      <c r="D15491" s="130"/>
      <c r="R15491" s="214"/>
    </row>
    <row r="15492" spans="4:18">
      <c r="D15492" s="130"/>
      <c r="R15492" s="214"/>
    </row>
    <row r="15493" spans="4:18">
      <c r="D15493" s="130"/>
      <c r="R15493" s="214"/>
    </row>
    <row r="15494" spans="4:18">
      <c r="D15494" s="130"/>
      <c r="R15494" s="214"/>
    </row>
    <row r="15495" spans="4:18">
      <c r="D15495" s="130"/>
      <c r="R15495" s="214"/>
    </row>
    <row r="15496" spans="4:18">
      <c r="D15496" s="130"/>
      <c r="R15496" s="214"/>
    </row>
    <row r="15497" spans="4:18">
      <c r="D15497" s="130"/>
      <c r="R15497" s="214"/>
    </row>
    <row r="15498" spans="4:18">
      <c r="D15498" s="130"/>
      <c r="R15498" s="214"/>
    </row>
    <row r="15499" spans="4:18">
      <c r="D15499" s="130"/>
      <c r="R15499" s="214"/>
    </row>
    <row r="15500" spans="4:18">
      <c r="D15500" s="130"/>
      <c r="R15500" s="214"/>
    </row>
    <row r="15501" spans="4:18">
      <c r="D15501" s="130"/>
      <c r="R15501" s="214"/>
    </row>
    <row r="15502" spans="4:18">
      <c r="D15502" s="130"/>
      <c r="R15502" s="214"/>
    </row>
    <row r="15503" spans="4:18">
      <c r="D15503" s="130"/>
      <c r="R15503" s="214"/>
    </row>
    <row r="15504" spans="4:18">
      <c r="D15504" s="130"/>
      <c r="R15504" s="214"/>
    </row>
    <row r="15505" spans="4:18">
      <c r="D15505" s="130"/>
      <c r="R15505" s="214"/>
    </row>
    <row r="15506" spans="4:18">
      <c r="D15506" s="130"/>
      <c r="R15506" s="214"/>
    </row>
    <row r="15507" spans="4:18">
      <c r="D15507" s="130"/>
      <c r="R15507" s="214"/>
    </row>
    <row r="15508" spans="4:18">
      <c r="D15508" s="130"/>
      <c r="R15508" s="214"/>
    </row>
    <row r="15509" spans="4:18">
      <c r="D15509" s="130"/>
      <c r="R15509" s="214"/>
    </row>
    <row r="15510" spans="4:18">
      <c r="D15510" s="130"/>
      <c r="R15510" s="214"/>
    </row>
    <row r="15511" spans="4:18">
      <c r="D15511" s="130"/>
      <c r="R15511" s="214"/>
    </row>
    <row r="15512" spans="4:18">
      <c r="D15512" s="130"/>
      <c r="R15512" s="214"/>
    </row>
    <row r="15513" spans="4:18">
      <c r="D15513" s="130"/>
      <c r="R15513" s="214"/>
    </row>
    <row r="15514" spans="4:18">
      <c r="D15514" s="130"/>
      <c r="R15514" s="214"/>
    </row>
    <row r="15515" spans="4:18">
      <c r="D15515" s="130"/>
      <c r="R15515" s="214"/>
    </row>
    <row r="15516" spans="4:18">
      <c r="D15516" s="130"/>
      <c r="R15516" s="214"/>
    </row>
    <row r="15517" spans="4:18">
      <c r="D15517" s="130"/>
      <c r="R15517" s="214"/>
    </row>
    <row r="15518" spans="4:18">
      <c r="D15518" s="130"/>
      <c r="R15518" s="214"/>
    </row>
    <row r="15519" spans="4:18">
      <c r="D15519" s="130"/>
      <c r="R15519" s="214"/>
    </row>
    <row r="15520" spans="4:18">
      <c r="D15520" s="130"/>
      <c r="R15520" s="214"/>
    </row>
    <row r="15521" spans="4:18">
      <c r="D15521" s="130"/>
      <c r="R15521" s="214"/>
    </row>
    <row r="15522" spans="4:18">
      <c r="D15522" s="130"/>
      <c r="R15522" s="214"/>
    </row>
    <row r="15523" spans="4:18">
      <c r="D15523" s="130"/>
      <c r="R15523" s="214"/>
    </row>
    <row r="15524" spans="4:18">
      <c r="D15524" s="130"/>
      <c r="R15524" s="214"/>
    </row>
    <row r="15525" spans="4:18">
      <c r="D15525" s="130"/>
      <c r="R15525" s="214"/>
    </row>
    <row r="15526" spans="4:18">
      <c r="D15526" s="130"/>
      <c r="R15526" s="214"/>
    </row>
    <row r="15527" spans="4:18">
      <c r="D15527" s="130"/>
      <c r="R15527" s="214"/>
    </row>
    <row r="15528" spans="4:18">
      <c r="D15528" s="130"/>
      <c r="R15528" s="214"/>
    </row>
    <row r="15529" spans="4:18">
      <c r="D15529" s="130"/>
      <c r="R15529" s="214"/>
    </row>
    <row r="15530" spans="4:18">
      <c r="D15530" s="130"/>
      <c r="R15530" s="214"/>
    </row>
    <row r="15531" spans="4:18">
      <c r="D15531" s="130"/>
      <c r="R15531" s="214"/>
    </row>
    <row r="15532" spans="4:18">
      <c r="D15532" s="130"/>
      <c r="R15532" s="214"/>
    </row>
    <row r="15533" spans="4:18">
      <c r="D15533" s="130"/>
      <c r="R15533" s="214"/>
    </row>
    <row r="15534" spans="4:18">
      <c r="D15534" s="130"/>
      <c r="R15534" s="214"/>
    </row>
    <row r="15535" spans="4:18">
      <c r="D15535" s="130"/>
      <c r="R15535" s="214"/>
    </row>
    <row r="15536" spans="4:18">
      <c r="D15536" s="130"/>
      <c r="R15536" s="214"/>
    </row>
    <row r="15537" spans="4:18">
      <c r="D15537" s="130"/>
      <c r="R15537" s="214"/>
    </row>
    <row r="15538" spans="4:18">
      <c r="D15538" s="130"/>
      <c r="R15538" s="214"/>
    </row>
    <row r="15539" spans="4:18">
      <c r="D15539" s="130"/>
      <c r="R15539" s="214"/>
    </row>
    <row r="15540" spans="4:18">
      <c r="D15540" s="130"/>
      <c r="R15540" s="214"/>
    </row>
    <row r="15541" spans="4:18">
      <c r="D15541" s="130"/>
      <c r="R15541" s="214"/>
    </row>
    <row r="15542" spans="4:18">
      <c r="D15542" s="130"/>
      <c r="R15542" s="214"/>
    </row>
    <row r="15543" spans="4:18">
      <c r="D15543" s="130"/>
      <c r="R15543" s="214"/>
    </row>
    <row r="15544" spans="4:18">
      <c r="D15544" s="130"/>
      <c r="R15544" s="214"/>
    </row>
    <row r="15545" spans="4:18">
      <c r="D15545" s="130"/>
      <c r="R15545" s="214"/>
    </row>
    <row r="15546" spans="4:18">
      <c r="D15546" s="130"/>
      <c r="R15546" s="214"/>
    </row>
    <row r="15547" spans="4:18">
      <c r="D15547" s="130"/>
      <c r="R15547" s="214"/>
    </row>
    <row r="15548" spans="4:18">
      <c r="D15548" s="130"/>
      <c r="R15548" s="214"/>
    </row>
    <row r="15549" spans="4:18">
      <c r="D15549" s="130"/>
      <c r="R15549" s="214"/>
    </row>
    <row r="15550" spans="4:18">
      <c r="D15550" s="130"/>
      <c r="R15550" s="214"/>
    </row>
    <row r="15551" spans="4:18">
      <c r="D15551" s="130"/>
      <c r="R15551" s="214"/>
    </row>
    <row r="15552" spans="4:18">
      <c r="D15552" s="130"/>
      <c r="R15552" s="214"/>
    </row>
    <row r="15553" spans="4:18">
      <c r="D15553" s="130"/>
      <c r="R15553" s="214"/>
    </row>
    <row r="15554" spans="4:18">
      <c r="D15554" s="130"/>
      <c r="R15554" s="214"/>
    </row>
    <row r="15555" spans="4:18">
      <c r="D15555" s="130"/>
      <c r="R15555" s="214"/>
    </row>
    <row r="15556" spans="4:18">
      <c r="D15556" s="130"/>
      <c r="R15556" s="214"/>
    </row>
    <row r="15557" spans="4:18">
      <c r="D15557" s="130"/>
      <c r="R15557" s="214"/>
    </row>
    <row r="15558" spans="4:18">
      <c r="D15558" s="130"/>
      <c r="R15558" s="214"/>
    </row>
    <row r="15559" spans="4:18">
      <c r="D15559" s="130"/>
      <c r="R15559" s="214"/>
    </row>
    <row r="15560" spans="4:18">
      <c r="D15560" s="130"/>
      <c r="R15560" s="214"/>
    </row>
    <row r="15561" spans="4:18">
      <c r="D15561" s="130"/>
      <c r="R15561" s="214"/>
    </row>
    <row r="15562" spans="4:18">
      <c r="D15562" s="130"/>
      <c r="R15562" s="214"/>
    </row>
    <row r="15563" spans="4:18">
      <c r="D15563" s="130"/>
      <c r="R15563" s="214"/>
    </row>
    <row r="15564" spans="4:18">
      <c r="D15564" s="130"/>
      <c r="R15564" s="214"/>
    </row>
    <row r="15565" spans="4:18">
      <c r="D15565" s="130"/>
      <c r="R15565" s="214"/>
    </row>
    <row r="15566" spans="4:18">
      <c r="D15566" s="130"/>
      <c r="R15566" s="214"/>
    </row>
    <row r="15567" spans="4:18">
      <c r="D15567" s="130"/>
      <c r="R15567" s="214"/>
    </row>
    <row r="15568" spans="4:18">
      <c r="D15568" s="130"/>
      <c r="R15568" s="214"/>
    </row>
    <row r="15569" spans="4:18">
      <c r="D15569" s="130"/>
      <c r="R15569" s="214"/>
    </row>
    <row r="15570" spans="4:18">
      <c r="D15570" s="130"/>
      <c r="R15570" s="214"/>
    </row>
    <row r="15571" spans="4:18">
      <c r="D15571" s="130"/>
      <c r="R15571" s="214"/>
    </row>
    <row r="15572" spans="4:18">
      <c r="D15572" s="130"/>
      <c r="R15572" s="214"/>
    </row>
    <row r="15573" spans="4:18">
      <c r="D15573" s="130"/>
      <c r="R15573" s="214"/>
    </row>
    <row r="15574" spans="4:18">
      <c r="D15574" s="130"/>
      <c r="R15574" s="214"/>
    </row>
    <row r="15575" spans="4:18">
      <c r="D15575" s="130"/>
      <c r="R15575" s="214"/>
    </row>
    <row r="15576" spans="4:18">
      <c r="D15576" s="130"/>
      <c r="R15576" s="214"/>
    </row>
    <row r="15577" spans="4:18">
      <c r="D15577" s="130"/>
      <c r="R15577" s="214"/>
    </row>
    <row r="15578" spans="4:18">
      <c r="D15578" s="130"/>
      <c r="R15578" s="214"/>
    </row>
    <row r="15579" spans="4:18">
      <c r="D15579" s="130"/>
      <c r="R15579" s="214"/>
    </row>
    <row r="15580" spans="4:18">
      <c r="D15580" s="130"/>
      <c r="R15580" s="214"/>
    </row>
    <row r="15581" spans="4:18">
      <c r="D15581" s="130"/>
      <c r="R15581" s="214"/>
    </row>
    <row r="15582" spans="4:18">
      <c r="D15582" s="130"/>
      <c r="R15582" s="214"/>
    </row>
    <row r="15583" spans="4:18">
      <c r="D15583" s="130"/>
      <c r="R15583" s="214"/>
    </row>
    <row r="15584" spans="4:18">
      <c r="D15584" s="130"/>
      <c r="R15584" s="214"/>
    </row>
    <row r="15585" spans="4:18">
      <c r="D15585" s="130"/>
      <c r="R15585" s="214"/>
    </row>
    <row r="15586" spans="4:18">
      <c r="D15586" s="130"/>
      <c r="R15586" s="214"/>
    </row>
    <row r="15587" spans="4:18">
      <c r="D15587" s="130"/>
      <c r="R15587" s="214"/>
    </row>
    <row r="15588" spans="4:18">
      <c r="D15588" s="130"/>
      <c r="R15588" s="214"/>
    </row>
    <row r="15589" spans="4:18">
      <c r="D15589" s="130"/>
      <c r="R15589" s="214"/>
    </row>
    <row r="15590" spans="4:18">
      <c r="D15590" s="130"/>
      <c r="R15590" s="214"/>
    </row>
    <row r="15591" spans="4:18">
      <c r="D15591" s="130"/>
      <c r="R15591" s="214"/>
    </row>
    <row r="15592" spans="4:18">
      <c r="D15592" s="130"/>
      <c r="R15592" s="214"/>
    </row>
    <row r="15593" spans="4:18">
      <c r="D15593" s="130"/>
      <c r="R15593" s="214"/>
    </row>
    <row r="15594" spans="4:18">
      <c r="D15594" s="130"/>
      <c r="R15594" s="214"/>
    </row>
    <row r="15595" spans="4:18">
      <c r="D15595" s="130"/>
      <c r="R15595" s="214"/>
    </row>
    <row r="15596" spans="4:18">
      <c r="D15596" s="130"/>
      <c r="R15596" s="214"/>
    </row>
    <row r="15597" spans="4:18">
      <c r="D15597" s="130"/>
      <c r="R15597" s="214"/>
    </row>
    <row r="15598" spans="4:18">
      <c r="D15598" s="130"/>
      <c r="R15598" s="214"/>
    </row>
    <row r="15599" spans="4:18">
      <c r="D15599" s="130"/>
      <c r="R15599" s="214"/>
    </row>
    <row r="15600" spans="4:18">
      <c r="D15600" s="130"/>
      <c r="R15600" s="214"/>
    </row>
    <row r="15601" spans="4:18">
      <c r="D15601" s="130"/>
      <c r="R15601" s="214"/>
    </row>
    <row r="15602" spans="4:18">
      <c r="D15602" s="130"/>
      <c r="R15602" s="214"/>
    </row>
    <row r="15603" spans="4:18">
      <c r="D15603" s="130"/>
      <c r="R15603" s="214"/>
    </row>
    <row r="15604" spans="4:18">
      <c r="D15604" s="130"/>
      <c r="R15604" s="214"/>
    </row>
    <row r="15605" spans="4:18">
      <c r="D15605" s="130"/>
      <c r="R15605" s="214"/>
    </row>
    <row r="15606" spans="4:18">
      <c r="D15606" s="130"/>
      <c r="R15606" s="214"/>
    </row>
    <row r="15607" spans="4:18">
      <c r="D15607" s="130"/>
      <c r="R15607" s="214"/>
    </row>
    <row r="15608" spans="4:18">
      <c r="D15608" s="130"/>
      <c r="R15608" s="214"/>
    </row>
    <row r="15609" spans="4:18">
      <c r="D15609" s="130"/>
      <c r="R15609" s="214"/>
    </row>
    <row r="15610" spans="4:18">
      <c r="D15610" s="130"/>
      <c r="R15610" s="214"/>
    </row>
    <row r="15611" spans="4:18">
      <c r="D15611" s="130"/>
      <c r="R15611" s="214"/>
    </row>
    <row r="15612" spans="4:18">
      <c r="D15612" s="130"/>
      <c r="R15612" s="214"/>
    </row>
    <row r="15613" spans="4:18">
      <c r="D15613" s="130"/>
      <c r="R15613" s="214"/>
    </row>
    <row r="15614" spans="4:18">
      <c r="D15614" s="130"/>
      <c r="R15614" s="214"/>
    </row>
    <row r="15615" spans="4:18">
      <c r="D15615" s="130"/>
      <c r="R15615" s="214"/>
    </row>
    <row r="15616" spans="4:18">
      <c r="D15616" s="130"/>
      <c r="R15616" s="214"/>
    </row>
    <row r="15617" spans="4:18">
      <c r="D15617" s="130"/>
      <c r="R15617" s="214"/>
    </row>
    <row r="15618" spans="4:18">
      <c r="D15618" s="130"/>
      <c r="R15618" s="214"/>
    </row>
    <row r="15619" spans="4:18">
      <c r="D15619" s="130"/>
      <c r="R15619" s="214"/>
    </row>
    <row r="15620" spans="4:18">
      <c r="D15620" s="130"/>
      <c r="R15620" s="214"/>
    </row>
    <row r="15621" spans="4:18">
      <c r="D15621" s="130"/>
      <c r="R15621" s="214"/>
    </row>
    <row r="15622" spans="4:18">
      <c r="D15622" s="130"/>
      <c r="R15622" s="214"/>
    </row>
    <row r="15623" spans="4:18">
      <c r="D15623" s="130"/>
      <c r="R15623" s="214"/>
    </row>
    <row r="15624" spans="4:18">
      <c r="D15624" s="130"/>
      <c r="R15624" s="214"/>
    </row>
    <row r="15625" spans="4:18">
      <c r="D15625" s="130"/>
      <c r="R15625" s="214"/>
    </row>
    <row r="15626" spans="4:18">
      <c r="D15626" s="130"/>
      <c r="R15626" s="214"/>
    </row>
    <row r="15627" spans="4:18">
      <c r="D15627" s="130"/>
      <c r="R15627" s="214"/>
    </row>
    <row r="15628" spans="4:18">
      <c r="D15628" s="130"/>
      <c r="R15628" s="214"/>
    </row>
    <row r="15629" spans="4:18">
      <c r="D15629" s="130"/>
      <c r="R15629" s="214"/>
    </row>
    <row r="15630" spans="4:18">
      <c r="D15630" s="130"/>
      <c r="R15630" s="214"/>
    </row>
    <row r="15631" spans="4:18">
      <c r="D15631" s="130"/>
      <c r="R15631" s="214"/>
    </row>
    <row r="15632" spans="4:18">
      <c r="D15632" s="130"/>
      <c r="R15632" s="214"/>
    </row>
    <row r="15633" spans="4:18">
      <c r="D15633" s="130"/>
      <c r="R15633" s="214"/>
    </row>
    <row r="15634" spans="4:18">
      <c r="D15634" s="130"/>
      <c r="R15634" s="214"/>
    </row>
    <row r="15635" spans="4:18">
      <c r="D15635" s="130"/>
      <c r="R15635" s="214"/>
    </row>
    <row r="15636" spans="4:18">
      <c r="D15636" s="130"/>
      <c r="R15636" s="214"/>
    </row>
    <row r="15637" spans="4:18">
      <c r="D15637" s="130"/>
      <c r="R15637" s="214"/>
    </row>
    <row r="15638" spans="4:18">
      <c r="D15638" s="130"/>
      <c r="R15638" s="214"/>
    </row>
    <row r="15639" spans="4:18">
      <c r="D15639" s="130"/>
      <c r="R15639" s="214"/>
    </row>
    <row r="15640" spans="4:18">
      <c r="D15640" s="130"/>
      <c r="R15640" s="214"/>
    </row>
    <row r="15641" spans="4:18">
      <c r="D15641" s="130"/>
      <c r="R15641" s="214"/>
    </row>
    <row r="15642" spans="4:18">
      <c r="D15642" s="130"/>
      <c r="R15642" s="214"/>
    </row>
    <row r="15643" spans="4:18">
      <c r="D15643" s="130"/>
      <c r="R15643" s="214"/>
    </row>
    <row r="15644" spans="4:18">
      <c r="D15644" s="130"/>
      <c r="R15644" s="214"/>
    </row>
    <row r="15645" spans="4:18">
      <c r="D15645" s="130"/>
      <c r="R15645" s="214"/>
    </row>
    <row r="15646" spans="4:18">
      <c r="D15646" s="130"/>
      <c r="R15646" s="214"/>
    </row>
    <row r="15647" spans="4:18">
      <c r="D15647" s="130"/>
      <c r="R15647" s="214"/>
    </row>
    <row r="15648" spans="4:18">
      <c r="D15648" s="130"/>
      <c r="R15648" s="214"/>
    </row>
    <row r="15649" spans="4:18">
      <c r="D15649" s="130"/>
      <c r="R15649" s="214"/>
    </row>
    <row r="15650" spans="4:18">
      <c r="D15650" s="130"/>
      <c r="R15650" s="214"/>
    </row>
    <row r="15651" spans="4:18">
      <c r="D15651" s="130"/>
      <c r="R15651" s="214"/>
    </row>
    <row r="15652" spans="4:18">
      <c r="D15652" s="130"/>
      <c r="R15652" s="214"/>
    </row>
    <row r="15653" spans="4:18">
      <c r="D15653" s="130"/>
      <c r="R15653" s="214"/>
    </row>
    <row r="15654" spans="4:18">
      <c r="D15654" s="130"/>
      <c r="R15654" s="214"/>
    </row>
    <row r="15655" spans="4:18">
      <c r="D15655" s="130"/>
      <c r="R15655" s="214"/>
    </row>
    <row r="15656" spans="4:18">
      <c r="D15656" s="130"/>
      <c r="R15656" s="214"/>
    </row>
    <row r="15657" spans="4:18">
      <c r="D15657" s="130"/>
      <c r="R15657" s="214"/>
    </row>
    <row r="15658" spans="4:18">
      <c r="D15658" s="130"/>
      <c r="R15658" s="214"/>
    </row>
    <row r="15659" spans="4:18">
      <c r="D15659" s="130"/>
      <c r="R15659" s="214"/>
    </row>
    <row r="15660" spans="4:18">
      <c r="D15660" s="130"/>
      <c r="R15660" s="214"/>
    </row>
    <row r="15661" spans="4:18">
      <c r="D15661" s="130"/>
      <c r="R15661" s="214"/>
    </row>
    <row r="15662" spans="4:18">
      <c r="D15662" s="130"/>
      <c r="R15662" s="214"/>
    </row>
    <row r="15663" spans="4:18">
      <c r="D15663" s="130"/>
      <c r="R15663" s="214"/>
    </row>
    <row r="15664" spans="4:18">
      <c r="D15664" s="130"/>
      <c r="R15664" s="214"/>
    </row>
    <row r="15665" spans="4:18">
      <c r="D15665" s="130"/>
      <c r="R15665" s="214"/>
    </row>
    <row r="15666" spans="4:18">
      <c r="D15666" s="130"/>
      <c r="R15666" s="214"/>
    </row>
    <row r="15667" spans="4:18">
      <c r="D15667" s="130"/>
      <c r="R15667" s="214"/>
    </row>
    <row r="15668" spans="4:18">
      <c r="D15668" s="130"/>
      <c r="R15668" s="214"/>
    </row>
    <row r="15669" spans="4:18">
      <c r="D15669" s="130"/>
      <c r="R15669" s="214"/>
    </row>
    <row r="15670" spans="4:18">
      <c r="D15670" s="130"/>
      <c r="R15670" s="214"/>
    </row>
    <row r="15671" spans="4:18">
      <c r="D15671" s="130"/>
      <c r="R15671" s="214"/>
    </row>
    <row r="15672" spans="4:18">
      <c r="D15672" s="130"/>
      <c r="R15672" s="214"/>
    </row>
    <row r="15673" spans="4:18">
      <c r="D15673" s="130"/>
      <c r="R15673" s="214"/>
    </row>
    <row r="15674" spans="4:18">
      <c r="D15674" s="130"/>
      <c r="R15674" s="214"/>
    </row>
    <row r="15675" spans="4:18">
      <c r="D15675" s="130"/>
      <c r="R15675" s="214"/>
    </row>
    <row r="15676" spans="4:18">
      <c r="D15676" s="130"/>
      <c r="R15676" s="214"/>
    </row>
    <row r="15677" spans="4:18">
      <c r="D15677" s="130"/>
      <c r="R15677" s="214"/>
    </row>
    <row r="15678" spans="4:18">
      <c r="D15678" s="130"/>
      <c r="R15678" s="214"/>
    </row>
    <row r="15679" spans="4:18">
      <c r="D15679" s="130"/>
      <c r="R15679" s="214"/>
    </row>
    <row r="15680" spans="4:18">
      <c r="D15680" s="130"/>
      <c r="R15680" s="214"/>
    </row>
    <row r="15681" spans="4:18">
      <c r="D15681" s="130"/>
      <c r="R15681" s="214"/>
    </row>
    <row r="15682" spans="4:18">
      <c r="D15682" s="130"/>
      <c r="R15682" s="214"/>
    </row>
    <row r="15683" spans="4:18">
      <c r="D15683" s="130"/>
      <c r="R15683" s="214"/>
    </row>
    <row r="15684" spans="4:18">
      <c r="D15684" s="130"/>
      <c r="R15684" s="214"/>
    </row>
    <row r="15685" spans="4:18">
      <c r="D15685" s="130"/>
      <c r="R15685" s="214"/>
    </row>
    <row r="15686" spans="4:18">
      <c r="D15686" s="130"/>
      <c r="R15686" s="214"/>
    </row>
    <row r="15687" spans="4:18">
      <c r="D15687" s="130"/>
      <c r="R15687" s="214"/>
    </row>
    <row r="15688" spans="4:18">
      <c r="D15688" s="130"/>
      <c r="R15688" s="214"/>
    </row>
    <row r="15689" spans="4:18">
      <c r="D15689" s="130"/>
      <c r="R15689" s="214"/>
    </row>
    <row r="15690" spans="4:18">
      <c r="D15690" s="130"/>
      <c r="R15690" s="214"/>
    </row>
    <row r="15691" spans="4:18">
      <c r="D15691" s="130"/>
      <c r="R15691" s="214"/>
    </row>
    <row r="15692" spans="4:18">
      <c r="D15692" s="130"/>
      <c r="R15692" s="214"/>
    </row>
    <row r="15693" spans="4:18">
      <c r="D15693" s="130"/>
      <c r="R15693" s="214"/>
    </row>
    <row r="15694" spans="4:18">
      <c r="D15694" s="130"/>
      <c r="R15694" s="214"/>
    </row>
    <row r="15695" spans="4:18">
      <c r="D15695" s="130"/>
      <c r="R15695" s="214"/>
    </row>
    <row r="15696" spans="4:18">
      <c r="D15696" s="130"/>
      <c r="R15696" s="214"/>
    </row>
    <row r="15697" spans="4:18">
      <c r="D15697" s="130"/>
      <c r="R15697" s="214"/>
    </row>
    <row r="15698" spans="4:18">
      <c r="D15698" s="130"/>
      <c r="R15698" s="214"/>
    </row>
    <row r="15699" spans="4:18">
      <c r="D15699" s="130"/>
      <c r="R15699" s="214"/>
    </row>
    <row r="15700" spans="4:18">
      <c r="D15700" s="130"/>
      <c r="R15700" s="214"/>
    </row>
    <row r="15701" spans="4:18">
      <c r="D15701" s="130"/>
      <c r="R15701" s="214"/>
    </row>
    <row r="15702" spans="4:18">
      <c r="D15702" s="130"/>
      <c r="R15702" s="214"/>
    </row>
    <row r="15703" spans="4:18">
      <c r="D15703" s="130"/>
      <c r="R15703" s="214"/>
    </row>
    <row r="15704" spans="4:18">
      <c r="D15704" s="130"/>
      <c r="R15704" s="214"/>
    </row>
    <row r="15705" spans="4:18">
      <c r="D15705" s="130"/>
      <c r="R15705" s="214"/>
    </row>
    <row r="15706" spans="4:18">
      <c r="D15706" s="130"/>
      <c r="R15706" s="214"/>
    </row>
    <row r="15707" spans="4:18">
      <c r="D15707" s="130"/>
      <c r="R15707" s="214"/>
    </row>
    <row r="15708" spans="4:18">
      <c r="D15708" s="130"/>
      <c r="R15708" s="214"/>
    </row>
    <row r="15709" spans="4:18">
      <c r="D15709" s="130"/>
      <c r="R15709" s="214"/>
    </row>
    <row r="15710" spans="4:18">
      <c r="D15710" s="130"/>
      <c r="R15710" s="214"/>
    </row>
    <row r="15711" spans="4:18">
      <c r="D15711" s="130"/>
      <c r="R15711" s="214"/>
    </row>
    <row r="15712" spans="4:18">
      <c r="D15712" s="130"/>
      <c r="R15712" s="214"/>
    </row>
    <row r="15713" spans="4:18">
      <c r="D15713" s="130"/>
      <c r="R15713" s="214"/>
    </row>
    <row r="15714" spans="4:18">
      <c r="D15714" s="130"/>
      <c r="R15714" s="214"/>
    </row>
    <row r="15715" spans="4:18">
      <c r="D15715" s="130"/>
      <c r="R15715" s="214"/>
    </row>
    <row r="15716" spans="4:18">
      <c r="D15716" s="130"/>
      <c r="R15716" s="214"/>
    </row>
    <row r="15717" spans="4:18">
      <c r="D15717" s="130"/>
      <c r="R15717" s="214"/>
    </row>
    <row r="15718" spans="4:18">
      <c r="D15718" s="130"/>
      <c r="R15718" s="214"/>
    </row>
    <row r="15719" spans="4:18">
      <c r="D15719" s="130"/>
      <c r="R15719" s="214"/>
    </row>
    <row r="15720" spans="4:18">
      <c r="D15720" s="130"/>
      <c r="R15720" s="214"/>
    </row>
    <row r="15721" spans="4:18">
      <c r="D15721" s="130"/>
      <c r="R15721" s="214"/>
    </row>
    <row r="15722" spans="4:18">
      <c r="D15722" s="130"/>
      <c r="R15722" s="214"/>
    </row>
    <row r="15723" spans="4:18">
      <c r="D15723" s="130"/>
      <c r="R15723" s="214"/>
    </row>
    <row r="15724" spans="4:18">
      <c r="D15724" s="130"/>
      <c r="R15724" s="214"/>
    </row>
    <row r="15725" spans="4:18">
      <c r="D15725" s="130"/>
      <c r="R15725" s="214"/>
    </row>
    <row r="15726" spans="4:18">
      <c r="D15726" s="130"/>
      <c r="R15726" s="214"/>
    </row>
    <row r="15727" spans="4:18">
      <c r="D15727" s="130"/>
      <c r="R15727" s="214"/>
    </row>
    <row r="15728" spans="4:18">
      <c r="D15728" s="130"/>
      <c r="R15728" s="214"/>
    </row>
    <row r="15729" spans="4:18">
      <c r="D15729" s="130"/>
      <c r="R15729" s="214"/>
    </row>
    <row r="15730" spans="4:18">
      <c r="D15730" s="130"/>
      <c r="R15730" s="214"/>
    </row>
    <row r="15731" spans="4:18">
      <c r="D15731" s="130"/>
      <c r="R15731" s="214"/>
    </row>
    <row r="15732" spans="4:18">
      <c r="D15732" s="130"/>
      <c r="R15732" s="214"/>
    </row>
    <row r="15733" spans="4:18">
      <c r="D15733" s="130"/>
      <c r="R15733" s="214"/>
    </row>
    <row r="15734" spans="4:18">
      <c r="D15734" s="130"/>
      <c r="R15734" s="214"/>
    </row>
    <row r="15735" spans="4:18">
      <c r="D15735" s="130"/>
      <c r="R15735" s="214"/>
    </row>
    <row r="15736" spans="4:18">
      <c r="D15736" s="130"/>
      <c r="R15736" s="214"/>
    </row>
    <row r="15737" spans="4:18">
      <c r="D15737" s="130"/>
      <c r="R15737" s="214"/>
    </row>
    <row r="15738" spans="4:18">
      <c r="D15738" s="130"/>
      <c r="R15738" s="214"/>
    </row>
    <row r="15739" spans="4:18">
      <c r="D15739" s="130"/>
      <c r="R15739" s="214"/>
    </row>
    <row r="15740" spans="4:18">
      <c r="D15740" s="130"/>
      <c r="R15740" s="214"/>
    </row>
    <row r="15741" spans="4:18">
      <c r="D15741" s="130"/>
      <c r="R15741" s="214"/>
    </row>
    <row r="15742" spans="4:18">
      <c r="D15742" s="130"/>
      <c r="R15742" s="214"/>
    </row>
    <row r="15743" spans="4:18">
      <c r="D15743" s="130"/>
      <c r="R15743" s="214"/>
    </row>
    <row r="15744" spans="4:18">
      <c r="D15744" s="130"/>
      <c r="R15744" s="214"/>
    </row>
    <row r="15745" spans="4:18">
      <c r="D15745" s="130"/>
      <c r="R15745" s="214"/>
    </row>
    <row r="15746" spans="4:18">
      <c r="D15746" s="130"/>
      <c r="R15746" s="214"/>
    </row>
    <row r="15747" spans="4:18">
      <c r="D15747" s="130"/>
      <c r="R15747" s="214"/>
    </row>
    <row r="15748" spans="4:18">
      <c r="D15748" s="130"/>
      <c r="R15748" s="214"/>
    </row>
    <row r="15749" spans="4:18">
      <c r="D15749" s="130"/>
      <c r="R15749" s="214"/>
    </row>
    <row r="15750" spans="4:18">
      <c r="D15750" s="130"/>
      <c r="R15750" s="214"/>
    </row>
    <row r="15751" spans="4:18">
      <c r="D15751" s="130"/>
      <c r="R15751" s="214"/>
    </row>
    <row r="15752" spans="4:18">
      <c r="D15752" s="130"/>
      <c r="R15752" s="214"/>
    </row>
    <row r="15753" spans="4:18">
      <c r="D15753" s="130"/>
      <c r="R15753" s="214"/>
    </row>
    <row r="15754" spans="4:18">
      <c r="D15754" s="130"/>
      <c r="R15754" s="214"/>
    </row>
    <row r="15755" spans="4:18">
      <c r="D15755" s="130"/>
      <c r="R15755" s="214"/>
    </row>
    <row r="15756" spans="4:18">
      <c r="D15756" s="130"/>
      <c r="R15756" s="214"/>
    </row>
    <row r="15757" spans="4:18">
      <c r="D15757" s="130"/>
      <c r="R15757" s="214"/>
    </row>
    <row r="15758" spans="4:18">
      <c r="D15758" s="130"/>
      <c r="R15758" s="214"/>
    </row>
    <row r="15759" spans="4:18">
      <c r="D15759" s="130"/>
      <c r="R15759" s="214"/>
    </row>
    <row r="15760" spans="4:18">
      <c r="D15760" s="130"/>
      <c r="R15760" s="214"/>
    </row>
    <row r="15761" spans="4:18">
      <c r="D15761" s="130"/>
      <c r="R15761" s="214"/>
    </row>
    <row r="15762" spans="4:18">
      <c r="D15762" s="130"/>
      <c r="R15762" s="214"/>
    </row>
    <row r="15763" spans="4:18">
      <c r="D15763" s="130"/>
      <c r="R15763" s="214"/>
    </row>
    <row r="15764" spans="4:18">
      <c r="D15764" s="130"/>
      <c r="R15764" s="214"/>
    </row>
    <row r="15765" spans="4:18">
      <c r="D15765" s="130"/>
      <c r="R15765" s="214"/>
    </row>
    <row r="15766" spans="4:18">
      <c r="D15766" s="130"/>
      <c r="R15766" s="214"/>
    </row>
    <row r="15767" spans="4:18">
      <c r="D15767" s="130"/>
      <c r="R15767" s="214"/>
    </row>
    <row r="15768" spans="4:18">
      <c r="D15768" s="130"/>
      <c r="R15768" s="214"/>
    </row>
    <row r="15769" spans="4:18">
      <c r="D15769" s="130"/>
      <c r="R15769" s="214"/>
    </row>
    <row r="15770" spans="4:18">
      <c r="D15770" s="130"/>
      <c r="R15770" s="214"/>
    </row>
    <row r="15771" spans="4:18">
      <c r="D15771" s="130"/>
      <c r="R15771" s="214"/>
    </row>
    <row r="15772" spans="4:18">
      <c r="D15772" s="130"/>
      <c r="R15772" s="214"/>
    </row>
    <row r="15773" spans="4:18">
      <c r="D15773" s="130"/>
      <c r="R15773" s="214"/>
    </row>
    <row r="15774" spans="4:18">
      <c r="D15774" s="130"/>
      <c r="R15774" s="214"/>
    </row>
    <row r="15775" spans="4:18">
      <c r="D15775" s="130"/>
      <c r="R15775" s="214"/>
    </row>
    <row r="15776" spans="4:18">
      <c r="D15776" s="130"/>
      <c r="R15776" s="214"/>
    </row>
    <row r="15777" spans="4:18">
      <c r="D15777" s="130"/>
      <c r="R15777" s="214"/>
    </row>
    <row r="15778" spans="4:18">
      <c r="D15778" s="130"/>
      <c r="R15778" s="214"/>
    </row>
    <row r="15779" spans="4:18">
      <c r="D15779" s="130"/>
      <c r="R15779" s="214"/>
    </row>
    <row r="15780" spans="4:18">
      <c r="D15780" s="130"/>
      <c r="R15780" s="214"/>
    </row>
    <row r="15781" spans="4:18">
      <c r="D15781" s="130"/>
      <c r="R15781" s="214"/>
    </row>
    <row r="15782" spans="4:18">
      <c r="D15782" s="130"/>
      <c r="R15782" s="214"/>
    </row>
    <row r="15783" spans="4:18">
      <c r="D15783" s="130"/>
      <c r="R15783" s="214"/>
    </row>
    <row r="15784" spans="4:18">
      <c r="D15784" s="130"/>
      <c r="R15784" s="214"/>
    </row>
    <row r="15785" spans="4:18">
      <c r="D15785" s="130"/>
      <c r="R15785" s="214"/>
    </row>
    <row r="15786" spans="4:18">
      <c r="D15786" s="130"/>
      <c r="R15786" s="214"/>
    </row>
    <row r="15787" spans="4:18">
      <c r="D15787" s="130"/>
      <c r="R15787" s="214"/>
    </row>
    <row r="15788" spans="4:18">
      <c r="D15788" s="130"/>
      <c r="R15788" s="214"/>
    </row>
    <row r="15789" spans="4:18">
      <c r="D15789" s="130"/>
      <c r="R15789" s="214"/>
    </row>
    <row r="15790" spans="4:18">
      <c r="D15790" s="130"/>
      <c r="R15790" s="214"/>
    </row>
    <row r="15791" spans="4:18">
      <c r="D15791" s="130"/>
      <c r="R15791" s="214"/>
    </row>
    <row r="15792" spans="4:18">
      <c r="D15792" s="130"/>
      <c r="R15792" s="214"/>
    </row>
    <row r="15793" spans="4:18">
      <c r="D15793" s="130"/>
      <c r="R15793" s="214"/>
    </row>
    <row r="15794" spans="4:18">
      <c r="D15794" s="130"/>
      <c r="R15794" s="214"/>
    </row>
    <row r="15795" spans="4:18">
      <c r="D15795" s="130"/>
      <c r="R15795" s="214"/>
    </row>
    <row r="15796" spans="4:18">
      <c r="D15796" s="130"/>
      <c r="R15796" s="214"/>
    </row>
    <row r="15797" spans="4:18">
      <c r="D15797" s="130"/>
      <c r="R15797" s="214"/>
    </row>
    <row r="15798" spans="4:18">
      <c r="D15798" s="130"/>
      <c r="R15798" s="214"/>
    </row>
    <row r="15799" spans="4:18">
      <c r="D15799" s="130"/>
      <c r="R15799" s="214"/>
    </row>
    <row r="15800" spans="4:18">
      <c r="D15800" s="130"/>
      <c r="R15800" s="214"/>
    </row>
    <row r="15801" spans="4:18">
      <c r="D15801" s="130"/>
      <c r="R15801" s="214"/>
    </row>
    <row r="15802" spans="4:18">
      <c r="D15802" s="130"/>
      <c r="R15802" s="214"/>
    </row>
    <row r="15803" spans="4:18">
      <c r="D15803" s="130"/>
      <c r="R15803" s="214"/>
    </row>
    <row r="15804" spans="4:18">
      <c r="D15804" s="130"/>
      <c r="R15804" s="214"/>
    </row>
    <row r="15805" spans="4:18">
      <c r="D15805" s="130"/>
      <c r="R15805" s="214"/>
    </row>
    <row r="15806" spans="4:18">
      <c r="D15806" s="130"/>
      <c r="R15806" s="214"/>
    </row>
    <row r="15807" spans="4:18">
      <c r="D15807" s="130"/>
      <c r="R15807" s="214"/>
    </row>
    <row r="15808" spans="4:18">
      <c r="D15808" s="130"/>
      <c r="R15808" s="214"/>
    </row>
    <row r="15809" spans="4:18">
      <c r="D15809" s="130"/>
      <c r="R15809" s="214"/>
    </row>
    <row r="15810" spans="4:18">
      <c r="D15810" s="130"/>
      <c r="R15810" s="214"/>
    </row>
    <row r="15811" spans="4:18">
      <c r="D15811" s="130"/>
      <c r="R15811" s="214"/>
    </row>
    <row r="15812" spans="4:18">
      <c r="D15812" s="130"/>
      <c r="R15812" s="214"/>
    </row>
    <row r="15813" spans="4:18">
      <c r="D15813" s="130"/>
      <c r="R15813" s="214"/>
    </row>
    <row r="15814" spans="4:18">
      <c r="D15814" s="130"/>
      <c r="R15814" s="214"/>
    </row>
    <row r="15815" spans="4:18">
      <c r="D15815" s="130"/>
      <c r="R15815" s="214"/>
    </row>
    <row r="15816" spans="4:18">
      <c r="D15816" s="130"/>
      <c r="R15816" s="214"/>
    </row>
    <row r="15817" spans="4:18">
      <c r="D15817" s="130"/>
      <c r="R15817" s="214"/>
    </row>
    <row r="15818" spans="4:18">
      <c r="D15818" s="130"/>
      <c r="R15818" s="214"/>
    </row>
    <row r="15819" spans="4:18">
      <c r="D15819" s="130"/>
      <c r="R15819" s="214"/>
    </row>
    <row r="15820" spans="4:18">
      <c r="D15820" s="130"/>
      <c r="R15820" s="214"/>
    </row>
    <row r="15821" spans="4:18">
      <c r="D15821" s="130"/>
      <c r="R15821" s="214"/>
    </row>
    <row r="15822" spans="4:18">
      <c r="D15822" s="130"/>
      <c r="R15822" s="214"/>
    </row>
    <row r="15823" spans="4:18">
      <c r="D15823" s="130"/>
      <c r="R15823" s="214"/>
    </row>
    <row r="15824" spans="4:18">
      <c r="D15824" s="130"/>
      <c r="R15824" s="214"/>
    </row>
    <row r="15825" spans="4:18">
      <c r="D15825" s="130"/>
      <c r="R15825" s="214"/>
    </row>
    <row r="15826" spans="4:18">
      <c r="D15826" s="130"/>
      <c r="R15826" s="214"/>
    </row>
    <row r="15827" spans="4:18">
      <c r="D15827" s="130"/>
      <c r="R15827" s="214"/>
    </row>
    <row r="15828" spans="4:18">
      <c r="D15828" s="130"/>
      <c r="R15828" s="214"/>
    </row>
    <row r="15829" spans="4:18">
      <c r="D15829" s="130"/>
      <c r="R15829" s="214"/>
    </row>
    <row r="15830" spans="4:18">
      <c r="D15830" s="130"/>
      <c r="R15830" s="214"/>
    </row>
    <row r="15831" spans="4:18">
      <c r="D15831" s="130"/>
      <c r="R15831" s="214"/>
    </row>
    <row r="15832" spans="4:18">
      <c r="D15832" s="130"/>
      <c r="R15832" s="214"/>
    </row>
    <row r="15833" spans="4:18">
      <c r="D15833" s="130"/>
      <c r="R15833" s="214"/>
    </row>
    <row r="15834" spans="4:18">
      <c r="D15834" s="130"/>
      <c r="R15834" s="214"/>
    </row>
    <row r="15835" spans="4:18">
      <c r="D15835" s="130"/>
      <c r="R15835" s="214"/>
    </row>
    <row r="15836" spans="4:18">
      <c r="D15836" s="130"/>
      <c r="R15836" s="214"/>
    </row>
    <row r="15837" spans="4:18">
      <c r="D15837" s="130"/>
      <c r="R15837" s="214"/>
    </row>
    <row r="15838" spans="4:18">
      <c r="D15838" s="130"/>
      <c r="R15838" s="214"/>
    </row>
    <row r="15839" spans="4:18">
      <c r="D15839" s="130"/>
      <c r="R15839" s="214"/>
    </row>
    <row r="15840" spans="4:18">
      <c r="D15840" s="130"/>
      <c r="R15840" s="214"/>
    </row>
    <row r="15841" spans="4:18">
      <c r="D15841" s="130"/>
      <c r="R15841" s="214"/>
    </row>
    <row r="15842" spans="4:18">
      <c r="D15842" s="130"/>
      <c r="R15842" s="214"/>
    </row>
    <row r="15843" spans="4:18">
      <c r="D15843" s="130"/>
      <c r="R15843" s="214"/>
    </row>
    <row r="15844" spans="4:18">
      <c r="D15844" s="130"/>
      <c r="R15844" s="214"/>
    </row>
    <row r="15845" spans="4:18">
      <c r="D15845" s="130"/>
      <c r="R15845" s="214"/>
    </row>
    <row r="15846" spans="4:18">
      <c r="D15846" s="130"/>
      <c r="R15846" s="214"/>
    </row>
    <row r="15847" spans="4:18">
      <c r="D15847" s="130"/>
      <c r="R15847" s="214"/>
    </row>
    <row r="15848" spans="4:18">
      <c r="D15848" s="130"/>
      <c r="R15848" s="214"/>
    </row>
    <row r="15849" spans="4:18">
      <c r="D15849" s="130"/>
      <c r="R15849" s="214"/>
    </row>
    <row r="15850" spans="4:18">
      <c r="D15850" s="130"/>
      <c r="R15850" s="214"/>
    </row>
    <row r="15851" spans="4:18">
      <c r="D15851" s="130"/>
      <c r="R15851" s="214"/>
    </row>
    <row r="15852" spans="4:18">
      <c r="D15852" s="130"/>
      <c r="R15852" s="214"/>
    </row>
    <row r="15853" spans="4:18">
      <c r="D15853" s="130"/>
      <c r="R15853" s="214"/>
    </row>
    <row r="15854" spans="4:18">
      <c r="D15854" s="130"/>
      <c r="R15854" s="214"/>
    </row>
    <row r="15855" spans="4:18">
      <c r="D15855" s="130"/>
      <c r="R15855" s="214"/>
    </row>
    <row r="15856" spans="4:18">
      <c r="D15856" s="130"/>
      <c r="R15856" s="214"/>
    </row>
    <row r="15857" spans="4:18">
      <c r="D15857" s="130"/>
      <c r="R15857" s="214"/>
    </row>
    <row r="15858" spans="4:18">
      <c r="D15858" s="130"/>
      <c r="R15858" s="214"/>
    </row>
    <row r="15859" spans="4:18">
      <c r="D15859" s="130"/>
      <c r="R15859" s="214"/>
    </row>
    <row r="15860" spans="4:18">
      <c r="D15860" s="130"/>
      <c r="R15860" s="214"/>
    </row>
    <row r="15861" spans="4:18">
      <c r="D15861" s="130"/>
      <c r="R15861" s="214"/>
    </row>
    <row r="15862" spans="4:18">
      <c r="D15862" s="130"/>
      <c r="R15862" s="214"/>
    </row>
    <row r="15863" spans="4:18">
      <c r="D15863" s="130"/>
      <c r="R15863" s="214"/>
    </row>
    <row r="15864" spans="4:18">
      <c r="D15864" s="130"/>
      <c r="R15864" s="214"/>
    </row>
    <row r="15865" spans="4:18">
      <c r="D15865" s="130"/>
      <c r="R15865" s="214"/>
    </row>
    <row r="15866" spans="4:18">
      <c r="D15866" s="130"/>
      <c r="R15866" s="214"/>
    </row>
    <row r="15867" spans="4:18">
      <c r="D15867" s="130"/>
      <c r="R15867" s="214"/>
    </row>
    <row r="15868" spans="4:18">
      <c r="D15868" s="130"/>
      <c r="R15868" s="214"/>
    </row>
    <row r="15869" spans="4:18">
      <c r="D15869" s="130"/>
      <c r="R15869" s="214"/>
    </row>
    <row r="15870" spans="4:18">
      <c r="D15870" s="130"/>
      <c r="R15870" s="214"/>
    </row>
    <row r="15871" spans="4:18">
      <c r="D15871" s="130"/>
      <c r="R15871" s="214"/>
    </row>
    <row r="15872" spans="4:18">
      <c r="D15872" s="130"/>
      <c r="R15872" s="214"/>
    </row>
    <row r="15873" spans="4:18">
      <c r="D15873" s="130"/>
      <c r="R15873" s="214"/>
    </row>
    <row r="15874" spans="4:18">
      <c r="D15874" s="130"/>
      <c r="R15874" s="214"/>
    </row>
    <row r="15875" spans="4:18">
      <c r="D15875" s="130"/>
      <c r="R15875" s="214"/>
    </row>
    <row r="15876" spans="4:18">
      <c r="D15876" s="130"/>
      <c r="R15876" s="214"/>
    </row>
    <row r="15877" spans="4:18">
      <c r="D15877" s="130"/>
      <c r="R15877" s="214"/>
    </row>
    <row r="15878" spans="4:18">
      <c r="D15878" s="130"/>
      <c r="R15878" s="214"/>
    </row>
    <row r="15879" spans="4:18">
      <c r="D15879" s="130"/>
      <c r="R15879" s="214"/>
    </row>
    <row r="15880" spans="4:18">
      <c r="D15880" s="130"/>
      <c r="R15880" s="214"/>
    </row>
    <row r="15881" spans="4:18">
      <c r="D15881" s="130"/>
      <c r="R15881" s="214"/>
    </row>
    <row r="15882" spans="4:18">
      <c r="D15882" s="130"/>
      <c r="R15882" s="214"/>
    </row>
    <row r="15883" spans="4:18">
      <c r="D15883" s="130"/>
      <c r="R15883" s="214"/>
    </row>
    <row r="15884" spans="4:18">
      <c r="D15884" s="130"/>
      <c r="R15884" s="214"/>
    </row>
    <row r="15885" spans="4:18">
      <c r="D15885" s="130"/>
      <c r="R15885" s="214"/>
    </row>
    <row r="15886" spans="4:18">
      <c r="D15886" s="130"/>
      <c r="R15886" s="214"/>
    </row>
    <row r="15887" spans="4:18">
      <c r="D15887" s="130"/>
      <c r="R15887" s="214"/>
    </row>
    <row r="15888" spans="4:18">
      <c r="D15888" s="130"/>
      <c r="R15888" s="214"/>
    </row>
    <row r="15889" spans="4:18">
      <c r="D15889" s="130"/>
      <c r="R15889" s="214"/>
    </row>
    <row r="15890" spans="4:18">
      <c r="D15890" s="130"/>
      <c r="R15890" s="214"/>
    </row>
    <row r="15891" spans="4:18">
      <c r="D15891" s="130"/>
      <c r="R15891" s="214"/>
    </row>
    <row r="15892" spans="4:18">
      <c r="D15892" s="130"/>
      <c r="R15892" s="214"/>
    </row>
    <row r="15893" spans="4:18">
      <c r="D15893" s="130"/>
      <c r="R15893" s="214"/>
    </row>
    <row r="15894" spans="4:18">
      <c r="D15894" s="130"/>
      <c r="R15894" s="214"/>
    </row>
    <row r="15895" spans="4:18">
      <c r="D15895" s="130"/>
      <c r="R15895" s="214"/>
    </row>
    <row r="15896" spans="4:18">
      <c r="D15896" s="130"/>
      <c r="R15896" s="214"/>
    </row>
    <row r="15897" spans="4:18">
      <c r="D15897" s="130"/>
      <c r="R15897" s="214"/>
    </row>
    <row r="15898" spans="4:18">
      <c r="D15898" s="130"/>
      <c r="R15898" s="214"/>
    </row>
    <row r="15899" spans="4:18">
      <c r="D15899" s="130"/>
      <c r="R15899" s="214"/>
    </row>
    <row r="15900" spans="4:18">
      <c r="D15900" s="130"/>
      <c r="R15900" s="214"/>
    </row>
    <row r="15901" spans="4:18">
      <c r="D15901" s="130"/>
      <c r="R15901" s="214"/>
    </row>
    <row r="15902" spans="4:18">
      <c r="D15902" s="130"/>
      <c r="R15902" s="214"/>
    </row>
    <row r="15903" spans="4:18">
      <c r="D15903" s="130"/>
      <c r="R15903" s="214"/>
    </row>
    <row r="15904" spans="4:18">
      <c r="D15904" s="130"/>
      <c r="R15904" s="214"/>
    </row>
    <row r="15905" spans="4:18">
      <c r="D15905" s="130"/>
      <c r="R15905" s="214"/>
    </row>
    <row r="15906" spans="4:18">
      <c r="D15906" s="130"/>
      <c r="R15906" s="214"/>
    </row>
    <row r="15907" spans="4:18">
      <c r="D15907" s="130"/>
      <c r="R15907" s="214"/>
    </row>
    <row r="15908" spans="4:18">
      <c r="D15908" s="130"/>
      <c r="R15908" s="214"/>
    </row>
    <row r="15909" spans="4:18">
      <c r="D15909" s="130"/>
      <c r="R15909" s="214"/>
    </row>
    <row r="15910" spans="4:18">
      <c r="D15910" s="130"/>
      <c r="R15910" s="214"/>
    </row>
    <row r="15911" spans="4:18">
      <c r="D15911" s="130"/>
      <c r="R15911" s="214"/>
    </row>
    <row r="15912" spans="4:18">
      <c r="D15912" s="130"/>
      <c r="R15912" s="214"/>
    </row>
    <row r="15913" spans="4:18">
      <c r="D15913" s="130"/>
      <c r="R15913" s="214"/>
    </row>
    <row r="15914" spans="4:18">
      <c r="D15914" s="130"/>
      <c r="R15914" s="214"/>
    </row>
    <row r="15915" spans="4:18">
      <c r="D15915" s="130"/>
      <c r="R15915" s="214"/>
    </row>
    <row r="15916" spans="4:18">
      <c r="D15916" s="130"/>
      <c r="R15916" s="214"/>
    </row>
    <row r="15917" spans="4:18">
      <c r="D15917" s="130"/>
      <c r="R15917" s="214"/>
    </row>
    <row r="15918" spans="4:18">
      <c r="D15918" s="130"/>
      <c r="R15918" s="214"/>
    </row>
    <row r="15919" spans="4:18">
      <c r="D15919" s="130"/>
      <c r="R15919" s="214"/>
    </row>
    <row r="15920" spans="4:18">
      <c r="D15920" s="130"/>
      <c r="R15920" s="214"/>
    </row>
    <row r="15921" spans="4:18">
      <c r="D15921" s="130"/>
      <c r="R15921" s="214"/>
    </row>
    <row r="15922" spans="4:18">
      <c r="D15922" s="130"/>
      <c r="R15922" s="214"/>
    </row>
    <row r="15923" spans="4:18">
      <c r="D15923" s="130"/>
      <c r="R15923" s="214"/>
    </row>
    <row r="15924" spans="4:18">
      <c r="D15924" s="130"/>
      <c r="R15924" s="214"/>
    </row>
    <row r="15925" spans="4:18">
      <c r="D15925" s="130"/>
      <c r="R15925" s="214"/>
    </row>
    <row r="15926" spans="4:18">
      <c r="D15926" s="130"/>
      <c r="R15926" s="214"/>
    </row>
    <row r="15927" spans="4:18">
      <c r="D15927" s="130"/>
      <c r="R15927" s="214"/>
    </row>
    <row r="15928" spans="4:18">
      <c r="D15928" s="130"/>
      <c r="R15928" s="214"/>
    </row>
    <row r="15929" spans="4:18">
      <c r="D15929" s="130"/>
      <c r="R15929" s="214"/>
    </row>
    <row r="15930" spans="4:18">
      <c r="D15930" s="130"/>
      <c r="R15930" s="214"/>
    </row>
    <row r="15931" spans="4:18">
      <c r="D15931" s="130"/>
      <c r="R15931" s="214"/>
    </row>
    <row r="15932" spans="4:18">
      <c r="D15932" s="130"/>
      <c r="R15932" s="214"/>
    </row>
    <row r="15933" spans="4:18">
      <c r="D15933" s="130"/>
      <c r="R15933" s="214"/>
    </row>
    <row r="15934" spans="4:18">
      <c r="D15934" s="130"/>
      <c r="R15934" s="214"/>
    </row>
    <row r="15935" spans="4:18">
      <c r="D15935" s="130"/>
      <c r="R15935" s="214"/>
    </row>
    <row r="15936" spans="4:18">
      <c r="D15936" s="130"/>
      <c r="R15936" s="214"/>
    </row>
    <row r="15937" spans="4:18">
      <c r="D15937" s="130"/>
      <c r="R15937" s="214"/>
    </row>
    <row r="15938" spans="4:18">
      <c r="D15938" s="130"/>
      <c r="R15938" s="214"/>
    </row>
    <row r="15939" spans="4:18">
      <c r="D15939" s="130"/>
      <c r="R15939" s="214"/>
    </row>
    <row r="15940" spans="4:18">
      <c r="D15940" s="130"/>
      <c r="R15940" s="214"/>
    </row>
    <row r="15941" spans="4:18">
      <c r="D15941" s="130"/>
      <c r="R15941" s="214"/>
    </row>
    <row r="15942" spans="4:18">
      <c r="D15942" s="130"/>
      <c r="R15942" s="214"/>
    </row>
    <row r="15943" spans="4:18">
      <c r="D15943" s="130"/>
      <c r="R15943" s="214"/>
    </row>
    <row r="15944" spans="4:18">
      <c r="D15944" s="130"/>
      <c r="R15944" s="214"/>
    </row>
    <row r="15945" spans="4:18">
      <c r="D15945" s="130"/>
      <c r="R15945" s="214"/>
    </row>
    <row r="15946" spans="4:18">
      <c r="D15946" s="130"/>
      <c r="R15946" s="214"/>
    </row>
    <row r="15947" spans="4:18">
      <c r="D15947" s="130"/>
      <c r="R15947" s="214"/>
    </row>
    <row r="15948" spans="4:18">
      <c r="D15948" s="130"/>
      <c r="R15948" s="214"/>
    </row>
    <row r="15949" spans="4:18">
      <c r="D15949" s="130"/>
      <c r="R15949" s="214"/>
    </row>
    <row r="15950" spans="4:18">
      <c r="D15950" s="130"/>
      <c r="R15950" s="214"/>
    </row>
    <row r="15951" spans="4:18">
      <c r="D15951" s="130"/>
      <c r="R15951" s="214"/>
    </row>
    <row r="15952" spans="4:18">
      <c r="D15952" s="130"/>
      <c r="R15952" s="214"/>
    </row>
    <row r="15953" spans="4:18">
      <c r="D15953" s="130"/>
      <c r="R15953" s="214"/>
    </row>
    <row r="15954" spans="4:18">
      <c r="D15954" s="130"/>
      <c r="R15954" s="214"/>
    </row>
    <row r="15955" spans="4:18">
      <c r="D15955" s="130"/>
      <c r="R15955" s="214"/>
    </row>
    <row r="15956" spans="4:18">
      <c r="D15956" s="130"/>
      <c r="R15956" s="214"/>
    </row>
    <row r="15957" spans="4:18">
      <c r="D15957" s="130"/>
      <c r="R15957" s="214"/>
    </row>
    <row r="15958" spans="4:18">
      <c r="D15958" s="130"/>
      <c r="R15958" s="214"/>
    </row>
    <row r="15959" spans="4:18">
      <c r="D15959" s="130"/>
      <c r="R15959" s="214"/>
    </row>
    <row r="15960" spans="4:18">
      <c r="D15960" s="130"/>
      <c r="R15960" s="214"/>
    </row>
    <row r="15961" spans="4:18">
      <c r="D15961" s="130"/>
      <c r="R15961" s="214"/>
    </row>
    <row r="15962" spans="4:18">
      <c r="D15962" s="130"/>
      <c r="R15962" s="214"/>
    </row>
    <row r="15963" spans="4:18">
      <c r="D15963" s="130"/>
      <c r="R15963" s="214"/>
    </row>
    <row r="15964" spans="4:18">
      <c r="D15964" s="130"/>
      <c r="R15964" s="214"/>
    </row>
    <row r="15965" spans="4:18">
      <c r="D15965" s="130"/>
      <c r="R15965" s="214"/>
    </row>
    <row r="15966" spans="4:18">
      <c r="D15966" s="130"/>
      <c r="R15966" s="214"/>
    </row>
    <row r="15967" spans="4:18">
      <c r="D15967" s="130"/>
      <c r="R15967" s="214"/>
    </row>
    <row r="15968" spans="4:18">
      <c r="D15968" s="130"/>
      <c r="R15968" s="214"/>
    </row>
    <row r="15969" spans="4:18">
      <c r="D15969" s="130"/>
      <c r="R15969" s="214"/>
    </row>
    <row r="15970" spans="4:18">
      <c r="D15970" s="130"/>
      <c r="R15970" s="214"/>
    </row>
    <row r="15971" spans="4:18">
      <c r="D15971" s="130"/>
      <c r="R15971" s="214"/>
    </row>
    <row r="15972" spans="4:18">
      <c r="D15972" s="130"/>
      <c r="R15972" s="214"/>
    </row>
    <row r="15973" spans="4:18">
      <c r="D15973" s="130"/>
      <c r="R15973" s="214"/>
    </row>
    <row r="15974" spans="4:18">
      <c r="D15974" s="130"/>
      <c r="R15974" s="214"/>
    </row>
    <row r="15975" spans="4:18">
      <c r="D15975" s="130"/>
      <c r="R15975" s="214"/>
    </row>
    <row r="15976" spans="4:18">
      <c r="D15976" s="130"/>
      <c r="R15976" s="214"/>
    </row>
    <row r="15977" spans="4:18">
      <c r="D15977" s="130"/>
      <c r="R15977" s="214"/>
    </row>
    <row r="15978" spans="4:18">
      <c r="D15978" s="130"/>
      <c r="R15978" s="214"/>
    </row>
    <row r="15979" spans="4:18">
      <c r="D15979" s="130"/>
      <c r="R15979" s="214"/>
    </row>
    <row r="15980" spans="4:18">
      <c r="D15980" s="130"/>
      <c r="R15980" s="214"/>
    </row>
    <row r="15981" spans="4:18">
      <c r="D15981" s="130"/>
      <c r="R15981" s="214"/>
    </row>
    <row r="15982" spans="4:18">
      <c r="D15982" s="130"/>
      <c r="R15982" s="214"/>
    </row>
    <row r="15983" spans="4:18">
      <c r="D15983" s="130"/>
      <c r="R15983" s="214"/>
    </row>
    <row r="15984" spans="4:18">
      <c r="D15984" s="130"/>
      <c r="R15984" s="214"/>
    </row>
    <row r="15985" spans="4:18">
      <c r="D15985" s="130"/>
      <c r="R15985" s="214"/>
    </row>
    <row r="15986" spans="4:18">
      <c r="D15986" s="130"/>
      <c r="R15986" s="214"/>
    </row>
    <row r="15987" spans="4:18">
      <c r="D15987" s="130"/>
      <c r="R15987" s="214"/>
    </row>
    <row r="15988" spans="4:18">
      <c r="D15988" s="130"/>
      <c r="R15988" s="214"/>
    </row>
    <row r="15989" spans="4:18">
      <c r="D15989" s="130"/>
      <c r="R15989" s="214"/>
    </row>
    <row r="15990" spans="4:18">
      <c r="D15990" s="130"/>
      <c r="R15990" s="214"/>
    </row>
    <row r="15991" spans="4:18">
      <c r="D15991" s="130"/>
      <c r="R15991" s="214"/>
    </row>
    <row r="15992" spans="4:18">
      <c r="D15992" s="130"/>
      <c r="R15992" s="214"/>
    </row>
    <row r="15993" spans="4:18">
      <c r="D15993" s="130"/>
      <c r="R15993" s="214"/>
    </row>
    <row r="15994" spans="4:18">
      <c r="D15994" s="130"/>
      <c r="R15994" s="214"/>
    </row>
    <row r="15995" spans="4:18">
      <c r="D15995" s="130"/>
      <c r="R15995" s="214"/>
    </row>
    <row r="15996" spans="4:18">
      <c r="D15996" s="130"/>
      <c r="R15996" s="214"/>
    </row>
    <row r="15997" spans="4:18">
      <c r="D15997" s="130"/>
      <c r="R15997" s="214"/>
    </row>
    <row r="15998" spans="4:18">
      <c r="D15998" s="130"/>
      <c r="R15998" s="214"/>
    </row>
    <row r="15999" spans="4:18">
      <c r="D15999" s="130"/>
      <c r="R15999" s="214"/>
    </row>
    <row r="16000" spans="4:18">
      <c r="D16000" s="130"/>
      <c r="R16000" s="214"/>
    </row>
    <row r="16001" spans="4:18">
      <c r="D16001" s="130"/>
      <c r="R16001" s="214"/>
    </row>
    <row r="16002" spans="4:18">
      <c r="D16002" s="130"/>
      <c r="R16002" s="214"/>
    </row>
    <row r="16003" spans="4:18">
      <c r="D16003" s="130"/>
      <c r="R16003" s="214"/>
    </row>
    <row r="16004" spans="4:18">
      <c r="D16004" s="130"/>
      <c r="R16004" s="214"/>
    </row>
    <row r="16005" spans="4:18">
      <c r="D16005" s="130"/>
      <c r="R16005" s="214"/>
    </row>
    <row r="16006" spans="4:18">
      <c r="D16006" s="130"/>
      <c r="R16006" s="214"/>
    </row>
    <row r="16007" spans="4:18">
      <c r="D16007" s="130"/>
      <c r="R16007" s="214"/>
    </row>
    <row r="16008" spans="4:18">
      <c r="D16008" s="130"/>
      <c r="R16008" s="214"/>
    </row>
    <row r="16009" spans="4:18">
      <c r="D16009" s="130"/>
      <c r="R16009" s="214"/>
    </row>
    <row r="16010" spans="4:18">
      <c r="D16010" s="130"/>
      <c r="R16010" s="214"/>
    </row>
    <row r="16011" spans="4:18">
      <c r="D16011" s="130"/>
      <c r="R16011" s="214"/>
    </row>
    <row r="16012" spans="4:18">
      <c r="D16012" s="130"/>
      <c r="R16012" s="214"/>
    </row>
    <row r="16013" spans="4:18">
      <c r="D16013" s="130"/>
      <c r="R16013" s="214"/>
    </row>
    <row r="16014" spans="4:18">
      <c r="D16014" s="130"/>
      <c r="R16014" s="214"/>
    </row>
    <row r="16015" spans="4:18">
      <c r="D16015" s="130"/>
      <c r="R16015" s="214"/>
    </row>
    <row r="16016" spans="4:18">
      <c r="D16016" s="130"/>
      <c r="R16016" s="214"/>
    </row>
    <row r="16017" spans="4:18">
      <c r="D16017" s="130"/>
      <c r="R16017" s="214"/>
    </row>
    <row r="16018" spans="4:18">
      <c r="D16018" s="130"/>
      <c r="R16018" s="214"/>
    </row>
    <row r="16019" spans="4:18">
      <c r="D16019" s="130"/>
      <c r="R16019" s="214"/>
    </row>
    <row r="16020" spans="4:18">
      <c r="D16020" s="130"/>
      <c r="R16020" s="214"/>
    </row>
    <row r="16021" spans="4:18">
      <c r="D16021" s="130"/>
      <c r="R16021" s="214"/>
    </row>
    <row r="16022" spans="4:18">
      <c r="D16022" s="130"/>
      <c r="R16022" s="214"/>
    </row>
    <row r="16023" spans="4:18">
      <c r="D16023" s="130"/>
      <c r="R16023" s="214"/>
    </row>
    <row r="16024" spans="4:18">
      <c r="D16024" s="130"/>
      <c r="R16024" s="214"/>
    </row>
    <row r="16025" spans="4:18">
      <c r="D16025" s="130"/>
      <c r="R16025" s="214"/>
    </row>
    <row r="16026" spans="4:18">
      <c r="D16026" s="130"/>
      <c r="R16026" s="214"/>
    </row>
    <row r="16027" spans="4:18">
      <c r="D16027" s="130"/>
      <c r="R16027" s="214"/>
    </row>
    <row r="16028" spans="4:18">
      <c r="D16028" s="130"/>
      <c r="R16028" s="214"/>
    </row>
    <row r="16029" spans="4:18">
      <c r="D16029" s="130"/>
      <c r="R16029" s="214"/>
    </row>
    <row r="16030" spans="4:18">
      <c r="D16030" s="130"/>
      <c r="R16030" s="214"/>
    </row>
    <row r="16031" spans="4:18">
      <c r="D16031" s="130"/>
      <c r="R16031" s="214"/>
    </row>
    <row r="16032" spans="4:18">
      <c r="D16032" s="130"/>
      <c r="R16032" s="214"/>
    </row>
    <row r="16033" spans="4:18">
      <c r="D16033" s="130"/>
      <c r="R16033" s="214"/>
    </row>
    <row r="16034" spans="4:18">
      <c r="D16034" s="130"/>
      <c r="R16034" s="214"/>
    </row>
    <row r="16035" spans="4:18">
      <c r="D16035" s="130"/>
      <c r="R16035" s="214"/>
    </row>
    <row r="16036" spans="4:18">
      <c r="D16036" s="130"/>
      <c r="R16036" s="214"/>
    </row>
    <row r="16037" spans="4:18">
      <c r="D16037" s="130"/>
      <c r="R16037" s="214"/>
    </row>
    <row r="16038" spans="4:18">
      <c r="D16038" s="130"/>
      <c r="R16038" s="214"/>
    </row>
    <row r="16039" spans="4:18">
      <c r="D16039" s="130"/>
      <c r="R16039" s="214"/>
    </row>
    <row r="16040" spans="4:18">
      <c r="D16040" s="130"/>
      <c r="R16040" s="214"/>
    </row>
    <row r="16041" spans="4:18">
      <c r="D16041" s="130"/>
      <c r="R16041" s="214"/>
    </row>
    <row r="16042" spans="4:18">
      <c r="D16042" s="130"/>
      <c r="R16042" s="214"/>
    </row>
    <row r="16043" spans="4:18">
      <c r="D16043" s="130"/>
      <c r="R16043" s="214"/>
    </row>
    <row r="16044" spans="4:18">
      <c r="D16044" s="130"/>
      <c r="R16044" s="214"/>
    </row>
    <row r="16045" spans="4:18">
      <c r="D16045" s="130"/>
      <c r="R16045" s="214"/>
    </row>
    <row r="16046" spans="4:18">
      <c r="D16046" s="130"/>
      <c r="R16046" s="214"/>
    </row>
    <row r="16047" spans="4:18">
      <c r="D16047" s="130"/>
      <c r="R16047" s="214"/>
    </row>
    <row r="16048" spans="4:18">
      <c r="D16048" s="130"/>
      <c r="R16048" s="214"/>
    </row>
    <row r="16049" spans="4:18">
      <c r="D16049" s="130"/>
      <c r="R16049" s="214"/>
    </row>
    <row r="16050" spans="4:18">
      <c r="D16050" s="130"/>
      <c r="R16050" s="214"/>
    </row>
    <row r="16051" spans="4:18">
      <c r="D16051" s="130"/>
      <c r="R16051" s="214"/>
    </row>
    <row r="16052" spans="4:18">
      <c r="D16052" s="130"/>
      <c r="R16052" s="214"/>
    </row>
    <row r="16053" spans="4:18">
      <c r="D16053" s="130"/>
      <c r="R16053" s="214"/>
    </row>
    <row r="16054" spans="4:18">
      <c r="D16054" s="130"/>
      <c r="R16054" s="214"/>
    </row>
    <row r="16055" spans="4:18">
      <c r="D16055" s="130"/>
      <c r="R16055" s="214"/>
    </row>
    <row r="16056" spans="4:18">
      <c r="D16056" s="130"/>
      <c r="R16056" s="214"/>
    </row>
    <row r="16057" spans="4:18">
      <c r="D16057" s="130"/>
      <c r="R16057" s="214"/>
    </row>
    <row r="16058" spans="4:18">
      <c r="D16058" s="130"/>
      <c r="R16058" s="214"/>
    </row>
    <row r="16059" spans="4:18">
      <c r="D16059" s="130"/>
      <c r="R16059" s="214"/>
    </row>
    <row r="16060" spans="4:18">
      <c r="D16060" s="130"/>
      <c r="R16060" s="214"/>
    </row>
    <row r="16061" spans="4:18">
      <c r="D16061" s="130"/>
      <c r="R16061" s="214"/>
    </row>
    <row r="16062" spans="4:18">
      <c r="D16062" s="130"/>
      <c r="R16062" s="214"/>
    </row>
    <row r="16063" spans="4:18">
      <c r="D16063" s="130"/>
      <c r="R16063" s="214"/>
    </row>
    <row r="16064" spans="4:18">
      <c r="D16064" s="130"/>
      <c r="R16064" s="214"/>
    </row>
    <row r="16065" spans="4:18">
      <c r="D16065" s="130"/>
      <c r="R16065" s="214"/>
    </row>
    <row r="16066" spans="4:18">
      <c r="D16066" s="130"/>
      <c r="R16066" s="214"/>
    </row>
    <row r="16067" spans="4:18">
      <c r="D16067" s="130"/>
      <c r="R16067" s="214"/>
    </row>
    <row r="16068" spans="4:18">
      <c r="D16068" s="130"/>
      <c r="R16068" s="214"/>
    </row>
    <row r="16069" spans="4:18">
      <c r="D16069" s="130"/>
      <c r="R16069" s="214"/>
    </row>
    <row r="16070" spans="4:18">
      <c r="D16070" s="130"/>
      <c r="R16070" s="214"/>
    </row>
    <row r="16071" spans="4:18">
      <c r="D16071" s="130"/>
      <c r="R16071" s="214"/>
    </row>
    <row r="16072" spans="4:18">
      <c r="D16072" s="130"/>
      <c r="R16072" s="214"/>
    </row>
    <row r="16073" spans="4:18">
      <c r="D16073" s="130"/>
      <c r="R16073" s="214"/>
    </row>
    <row r="16074" spans="4:18">
      <c r="D16074" s="130"/>
      <c r="R16074" s="214"/>
    </row>
    <row r="16075" spans="4:18">
      <c r="D16075" s="130"/>
      <c r="R16075" s="214"/>
    </row>
    <row r="16076" spans="4:18">
      <c r="D16076" s="130"/>
      <c r="R16076" s="214"/>
    </row>
    <row r="16077" spans="4:18">
      <c r="D16077" s="130"/>
      <c r="R16077" s="214"/>
    </row>
    <row r="16078" spans="4:18">
      <c r="D16078" s="130"/>
      <c r="R16078" s="214"/>
    </row>
    <row r="16079" spans="4:18">
      <c r="D16079" s="130"/>
      <c r="R16079" s="214"/>
    </row>
    <row r="16080" spans="4:18">
      <c r="D16080" s="130"/>
      <c r="R16080" s="214"/>
    </row>
    <row r="16081" spans="4:18">
      <c r="D16081" s="130"/>
      <c r="R16081" s="214"/>
    </row>
    <row r="16082" spans="4:18">
      <c r="D16082" s="130"/>
      <c r="R16082" s="214"/>
    </row>
    <row r="16083" spans="4:18">
      <c r="D16083" s="130"/>
      <c r="R16083" s="214"/>
    </row>
    <row r="16084" spans="4:18">
      <c r="D16084" s="130"/>
      <c r="R16084" s="214"/>
    </row>
    <row r="16085" spans="4:18">
      <c r="D16085" s="130"/>
      <c r="R16085" s="214"/>
    </row>
    <row r="16086" spans="4:18">
      <c r="D16086" s="130"/>
      <c r="R16086" s="214"/>
    </row>
    <row r="16087" spans="4:18">
      <c r="D16087" s="130"/>
      <c r="R16087" s="214"/>
    </row>
    <row r="16088" spans="4:18">
      <c r="D16088" s="130"/>
      <c r="R16088" s="214"/>
    </row>
    <row r="16089" spans="4:18">
      <c r="D16089" s="130"/>
      <c r="R16089" s="214"/>
    </row>
    <row r="16090" spans="4:18">
      <c r="D16090" s="130"/>
      <c r="R16090" s="214"/>
    </row>
    <row r="16091" spans="4:18">
      <c r="D16091" s="130"/>
      <c r="R16091" s="214"/>
    </row>
    <row r="16092" spans="4:18">
      <c r="D16092" s="130"/>
      <c r="R16092" s="214"/>
    </row>
    <row r="16093" spans="4:18">
      <c r="D16093" s="130"/>
      <c r="R16093" s="214"/>
    </row>
    <row r="16094" spans="4:18">
      <c r="D16094" s="130"/>
      <c r="R16094" s="214"/>
    </row>
    <row r="16095" spans="4:18">
      <c r="D16095" s="130"/>
      <c r="R16095" s="214"/>
    </row>
    <row r="16096" spans="4:18">
      <c r="D16096" s="130"/>
      <c r="R16096" s="214"/>
    </row>
    <row r="16097" spans="4:18">
      <c r="D16097" s="130"/>
      <c r="R16097" s="214"/>
    </row>
    <row r="16098" spans="4:18">
      <c r="D16098" s="130"/>
      <c r="R16098" s="214"/>
    </row>
    <row r="16099" spans="4:18">
      <c r="D16099" s="130"/>
      <c r="R16099" s="214"/>
    </row>
    <row r="16100" spans="4:18">
      <c r="D16100" s="130"/>
      <c r="R16100" s="214"/>
    </row>
    <row r="16101" spans="4:18">
      <c r="D16101" s="130"/>
      <c r="R16101" s="214"/>
    </row>
    <row r="16102" spans="4:18">
      <c r="D16102" s="130"/>
      <c r="R16102" s="214"/>
    </row>
    <row r="16103" spans="4:18">
      <c r="D16103" s="130"/>
      <c r="R16103" s="214"/>
    </row>
    <row r="16104" spans="4:18">
      <c r="D16104" s="130"/>
      <c r="R16104" s="214"/>
    </row>
    <row r="16105" spans="4:18">
      <c r="D16105" s="130"/>
      <c r="R16105" s="214"/>
    </row>
    <row r="16106" spans="4:18">
      <c r="D16106" s="130"/>
      <c r="R16106" s="214"/>
    </row>
    <row r="16107" spans="4:18">
      <c r="D16107" s="130"/>
      <c r="R16107" s="214"/>
    </row>
    <row r="16108" spans="4:18">
      <c r="D16108" s="130"/>
      <c r="R16108" s="214"/>
    </row>
    <row r="16109" spans="4:18">
      <c r="D16109" s="130"/>
      <c r="R16109" s="214"/>
    </row>
    <row r="16110" spans="4:18">
      <c r="D16110" s="130"/>
      <c r="R16110" s="214"/>
    </row>
    <row r="16111" spans="4:18">
      <c r="D16111" s="130"/>
      <c r="R16111" s="214"/>
    </row>
    <row r="16112" spans="4:18">
      <c r="D16112" s="130"/>
      <c r="R16112" s="214"/>
    </row>
    <row r="16113" spans="4:18">
      <c r="D16113" s="130"/>
      <c r="R16113" s="214"/>
    </row>
    <row r="16114" spans="4:18">
      <c r="D16114" s="130"/>
      <c r="R16114" s="214"/>
    </row>
    <row r="16115" spans="4:18">
      <c r="D16115" s="130"/>
      <c r="R16115" s="214"/>
    </row>
    <row r="16116" spans="4:18">
      <c r="D16116" s="130"/>
      <c r="R16116" s="214"/>
    </row>
    <row r="16117" spans="4:18">
      <c r="D16117" s="130"/>
      <c r="R16117" s="214"/>
    </row>
    <row r="16118" spans="4:18">
      <c r="D16118" s="130"/>
      <c r="R16118" s="214"/>
    </row>
    <row r="16119" spans="4:18">
      <c r="D16119" s="130"/>
      <c r="R16119" s="214"/>
    </row>
    <row r="16120" spans="4:18">
      <c r="D16120" s="130"/>
      <c r="R16120" s="214"/>
    </row>
    <row r="16121" spans="4:18">
      <c r="D16121" s="130"/>
      <c r="R16121" s="214"/>
    </row>
    <row r="16122" spans="4:18">
      <c r="D16122" s="130"/>
      <c r="R16122" s="214"/>
    </row>
    <row r="16123" spans="4:18">
      <c r="D16123" s="130"/>
      <c r="R16123" s="214"/>
    </row>
    <row r="16124" spans="4:18">
      <c r="D16124" s="130"/>
      <c r="R16124" s="214"/>
    </row>
    <row r="16125" spans="4:18">
      <c r="D16125" s="130"/>
      <c r="R16125" s="214"/>
    </row>
    <row r="16126" spans="4:18">
      <c r="D16126" s="130"/>
      <c r="R16126" s="214"/>
    </row>
    <row r="16127" spans="4:18">
      <c r="D16127" s="130"/>
      <c r="R16127" s="214"/>
    </row>
    <row r="16128" spans="4:18">
      <c r="D16128" s="130"/>
      <c r="R16128" s="214"/>
    </row>
    <row r="16129" spans="4:18">
      <c r="D16129" s="130"/>
      <c r="R16129" s="214"/>
    </row>
    <row r="16130" spans="4:18">
      <c r="D16130" s="130"/>
      <c r="R16130" s="214"/>
    </row>
    <row r="16131" spans="4:18">
      <c r="D16131" s="130"/>
      <c r="R16131" s="214"/>
    </row>
    <row r="16132" spans="4:18">
      <c r="D16132" s="130"/>
      <c r="R16132" s="214"/>
    </row>
    <row r="16133" spans="4:18">
      <c r="D16133" s="130"/>
      <c r="R16133" s="214"/>
    </row>
    <row r="16134" spans="4:18">
      <c r="D16134" s="130"/>
      <c r="R16134" s="214"/>
    </row>
    <row r="16135" spans="4:18">
      <c r="D16135" s="130"/>
      <c r="R16135" s="214"/>
    </row>
    <row r="16136" spans="4:18">
      <c r="D16136" s="130"/>
      <c r="R16136" s="214"/>
    </row>
    <row r="16137" spans="4:18">
      <c r="D16137" s="130"/>
      <c r="R16137" s="214"/>
    </row>
    <row r="16138" spans="4:18">
      <c r="D16138" s="130"/>
      <c r="R16138" s="214"/>
    </row>
    <row r="16139" spans="4:18">
      <c r="D16139" s="130"/>
      <c r="R16139" s="214"/>
    </row>
    <row r="16140" spans="4:18">
      <c r="D16140" s="130"/>
      <c r="R16140" s="214"/>
    </row>
    <row r="16141" spans="4:18">
      <c r="D16141" s="130"/>
      <c r="R16141" s="214"/>
    </row>
    <row r="16142" spans="4:18">
      <c r="D16142" s="130"/>
      <c r="R16142" s="214"/>
    </row>
    <row r="16143" spans="4:18">
      <c r="D16143" s="130"/>
      <c r="R16143" s="214"/>
    </row>
    <row r="16144" spans="4:18">
      <c r="D16144" s="130"/>
      <c r="R16144" s="214"/>
    </row>
    <row r="16145" spans="4:18">
      <c r="D16145" s="130"/>
      <c r="R16145" s="214"/>
    </row>
    <row r="16146" spans="4:18">
      <c r="D16146" s="130"/>
      <c r="R16146" s="214"/>
    </row>
    <row r="16147" spans="4:18">
      <c r="D16147" s="130"/>
      <c r="R16147" s="214"/>
    </row>
    <row r="16148" spans="4:18">
      <c r="D16148" s="130"/>
      <c r="R16148" s="214"/>
    </row>
    <row r="16149" spans="4:18">
      <c r="D16149" s="130"/>
      <c r="R16149" s="214"/>
    </row>
    <row r="16150" spans="4:18">
      <c r="D16150" s="130"/>
      <c r="R16150" s="214"/>
    </row>
    <row r="16151" spans="4:18">
      <c r="D16151" s="130"/>
      <c r="R16151" s="214"/>
    </row>
    <row r="16152" spans="4:18">
      <c r="D16152" s="130"/>
      <c r="R16152" s="214"/>
    </row>
    <row r="16153" spans="4:18">
      <c r="D16153" s="130"/>
      <c r="R16153" s="214"/>
    </row>
    <row r="16154" spans="4:18">
      <c r="D16154" s="130"/>
      <c r="R16154" s="214"/>
    </row>
    <row r="16155" spans="4:18">
      <c r="D16155" s="130"/>
      <c r="R16155" s="214"/>
    </row>
    <row r="16156" spans="4:18">
      <c r="D16156" s="130"/>
      <c r="R16156" s="214"/>
    </row>
    <row r="16157" spans="4:18">
      <c r="D16157" s="130"/>
      <c r="R16157" s="214"/>
    </row>
    <row r="16158" spans="4:18">
      <c r="D16158" s="130"/>
      <c r="R16158" s="214"/>
    </row>
    <row r="16159" spans="4:18">
      <c r="D16159" s="130"/>
      <c r="R16159" s="214"/>
    </row>
    <row r="16160" spans="4:18">
      <c r="D16160" s="130"/>
      <c r="R16160" s="214"/>
    </row>
    <row r="16161" spans="4:18">
      <c r="D16161" s="130"/>
      <c r="R16161" s="214"/>
    </row>
    <row r="16162" spans="4:18">
      <c r="D16162" s="130"/>
      <c r="R16162" s="214"/>
    </row>
    <row r="16163" spans="4:18">
      <c r="D16163" s="130"/>
      <c r="R16163" s="214"/>
    </row>
    <row r="16164" spans="4:18">
      <c r="D16164" s="130"/>
      <c r="R16164" s="214"/>
    </row>
    <row r="16165" spans="4:18">
      <c r="D16165" s="130"/>
      <c r="R16165" s="214"/>
    </row>
    <row r="16166" spans="4:18">
      <c r="D16166" s="130"/>
      <c r="R16166" s="214"/>
    </row>
    <row r="16167" spans="4:18">
      <c r="D16167" s="130"/>
      <c r="R16167" s="214"/>
    </row>
    <row r="16168" spans="4:18">
      <c r="D16168" s="130"/>
      <c r="R16168" s="214"/>
    </row>
    <row r="16169" spans="4:18">
      <c r="D16169" s="130"/>
      <c r="R16169" s="214"/>
    </row>
    <row r="16170" spans="4:18">
      <c r="D16170" s="130"/>
      <c r="R16170" s="214"/>
    </row>
    <row r="16171" spans="4:18">
      <c r="D16171" s="130"/>
      <c r="R16171" s="214"/>
    </row>
    <row r="16172" spans="4:18">
      <c r="D16172" s="130"/>
      <c r="R16172" s="214"/>
    </row>
    <row r="16173" spans="4:18">
      <c r="D16173" s="130"/>
      <c r="R16173" s="214"/>
    </row>
    <row r="16174" spans="4:18">
      <c r="D16174" s="130"/>
      <c r="R16174" s="214"/>
    </row>
    <row r="16175" spans="4:18">
      <c r="D16175" s="130"/>
      <c r="R16175" s="214"/>
    </row>
    <row r="16176" spans="4:18">
      <c r="D16176" s="130"/>
      <c r="R16176" s="214"/>
    </row>
    <row r="16177" spans="4:18">
      <c r="D16177" s="130"/>
      <c r="R16177" s="214"/>
    </row>
    <row r="16178" spans="4:18">
      <c r="D16178" s="130"/>
      <c r="R16178" s="214"/>
    </row>
    <row r="16179" spans="4:18">
      <c r="D16179" s="130"/>
      <c r="R16179" s="214"/>
    </row>
    <row r="16180" spans="4:18">
      <c r="D16180" s="130"/>
      <c r="R16180" s="214"/>
    </row>
    <row r="16181" spans="4:18">
      <c r="D16181" s="130"/>
      <c r="R16181" s="214"/>
    </row>
    <row r="16182" spans="4:18">
      <c r="D16182" s="130"/>
      <c r="R16182" s="214"/>
    </row>
    <row r="16183" spans="4:18">
      <c r="D16183" s="130"/>
      <c r="R16183" s="214"/>
    </row>
    <row r="16184" spans="4:18">
      <c r="D16184" s="130"/>
      <c r="R16184" s="214"/>
    </row>
    <row r="16185" spans="4:18">
      <c r="D16185" s="130"/>
      <c r="R16185" s="214"/>
    </row>
    <row r="16186" spans="4:18">
      <c r="D16186" s="130"/>
      <c r="R16186" s="214"/>
    </row>
    <row r="16187" spans="4:18">
      <c r="D16187" s="130"/>
      <c r="R16187" s="214"/>
    </row>
    <row r="16188" spans="4:18">
      <c r="D16188" s="130"/>
      <c r="R16188" s="214"/>
    </row>
    <row r="16189" spans="4:18">
      <c r="D16189" s="130"/>
      <c r="R16189" s="214"/>
    </row>
    <row r="16190" spans="4:18">
      <c r="D16190" s="130"/>
      <c r="R16190" s="214"/>
    </row>
    <row r="16191" spans="4:18">
      <c r="D16191" s="130"/>
      <c r="R16191" s="214"/>
    </row>
    <row r="16192" spans="4:18">
      <c r="D16192" s="130"/>
      <c r="R16192" s="214"/>
    </row>
    <row r="16193" spans="4:18">
      <c r="D16193" s="130"/>
      <c r="R16193" s="214"/>
    </row>
    <row r="16194" spans="4:18">
      <c r="D16194" s="130"/>
      <c r="R16194" s="214"/>
    </row>
    <row r="16195" spans="4:18">
      <c r="D16195" s="130"/>
      <c r="R16195" s="214"/>
    </row>
    <row r="16196" spans="4:18">
      <c r="D16196" s="130"/>
      <c r="R16196" s="214"/>
    </row>
    <row r="16197" spans="4:18">
      <c r="D16197" s="130"/>
      <c r="R16197" s="214"/>
    </row>
    <row r="16198" spans="4:18">
      <c r="D16198" s="130"/>
      <c r="R16198" s="214"/>
    </row>
    <row r="16199" spans="4:18">
      <c r="D16199" s="130"/>
      <c r="R16199" s="214"/>
    </row>
    <row r="16200" spans="4:18">
      <c r="D16200" s="130"/>
      <c r="R16200" s="214"/>
    </row>
    <row r="16201" spans="4:18">
      <c r="D16201" s="130"/>
      <c r="R16201" s="214"/>
    </row>
    <row r="16202" spans="4:18">
      <c r="D16202" s="130"/>
      <c r="R16202" s="214"/>
    </row>
    <row r="16203" spans="4:18">
      <c r="D16203" s="130"/>
      <c r="R16203" s="214"/>
    </row>
    <row r="16204" spans="4:18">
      <c r="D16204" s="130"/>
      <c r="R16204" s="214"/>
    </row>
    <row r="16205" spans="4:18">
      <c r="D16205" s="130"/>
      <c r="R16205" s="214"/>
    </row>
    <row r="16206" spans="4:18">
      <c r="D16206" s="130"/>
      <c r="R16206" s="214"/>
    </row>
    <row r="16207" spans="4:18">
      <c r="D16207" s="130"/>
      <c r="R16207" s="214"/>
    </row>
    <row r="16208" spans="4:18">
      <c r="D16208" s="130"/>
      <c r="R16208" s="214"/>
    </row>
    <row r="16209" spans="4:18">
      <c r="D16209" s="130"/>
      <c r="R16209" s="214"/>
    </row>
    <row r="16210" spans="4:18">
      <c r="D16210" s="130"/>
      <c r="R16210" s="214"/>
    </row>
    <row r="16211" spans="4:18">
      <c r="D16211" s="130"/>
      <c r="R16211" s="214"/>
    </row>
    <row r="16212" spans="4:18">
      <c r="D16212" s="130"/>
      <c r="R16212" s="214"/>
    </row>
    <row r="16213" spans="4:18">
      <c r="D16213" s="130"/>
      <c r="R16213" s="214"/>
    </row>
    <row r="16214" spans="4:18">
      <c r="D16214" s="130"/>
      <c r="R16214" s="214"/>
    </row>
    <row r="16215" spans="4:18">
      <c r="D16215" s="130"/>
      <c r="R16215" s="214"/>
    </row>
    <row r="16216" spans="4:18">
      <c r="D16216" s="130"/>
      <c r="R16216" s="214"/>
    </row>
    <row r="16217" spans="4:18">
      <c r="D16217" s="130"/>
      <c r="R16217" s="214"/>
    </row>
    <row r="16218" spans="4:18">
      <c r="D16218" s="130"/>
      <c r="R16218" s="214"/>
    </row>
    <row r="16219" spans="4:18">
      <c r="D16219" s="130"/>
      <c r="R16219" s="214"/>
    </row>
    <row r="16220" spans="4:18">
      <c r="D16220" s="130"/>
      <c r="R16220" s="214"/>
    </row>
    <row r="16221" spans="4:18">
      <c r="D16221" s="130"/>
      <c r="R16221" s="214"/>
    </row>
    <row r="16222" spans="4:18">
      <c r="D16222" s="130"/>
      <c r="R16222" s="214"/>
    </row>
    <row r="16223" spans="4:18">
      <c r="D16223" s="130"/>
      <c r="R16223" s="214"/>
    </row>
    <row r="16224" spans="4:18">
      <c r="D16224" s="130"/>
      <c r="R16224" s="214"/>
    </row>
    <row r="16225" spans="4:18">
      <c r="D16225" s="130"/>
      <c r="R16225" s="214"/>
    </row>
    <row r="16226" spans="4:18">
      <c r="D16226" s="130"/>
      <c r="R16226" s="214"/>
    </row>
    <row r="16227" spans="4:18">
      <c r="D16227" s="130"/>
      <c r="R16227" s="214"/>
    </row>
    <row r="16228" spans="4:18">
      <c r="D16228" s="130"/>
      <c r="R16228" s="214"/>
    </row>
    <row r="16229" spans="4:18">
      <c r="D16229" s="130"/>
      <c r="R16229" s="214"/>
    </row>
    <row r="16230" spans="4:18">
      <c r="D16230" s="130"/>
      <c r="R16230" s="214"/>
    </row>
    <row r="16231" spans="4:18">
      <c r="D16231" s="130"/>
      <c r="R16231" s="214"/>
    </row>
    <row r="16232" spans="4:18">
      <c r="D16232" s="130"/>
      <c r="R16232" s="214"/>
    </row>
    <row r="16233" spans="4:18">
      <c r="D16233" s="130"/>
      <c r="R16233" s="214"/>
    </row>
    <row r="16234" spans="4:18">
      <c r="D16234" s="130"/>
      <c r="R16234" s="214"/>
    </row>
    <row r="16235" spans="4:18">
      <c r="D16235" s="130"/>
      <c r="R16235" s="214"/>
    </row>
    <row r="16236" spans="4:18">
      <c r="D16236" s="130"/>
      <c r="R16236" s="214"/>
    </row>
    <row r="16237" spans="4:18">
      <c r="D16237" s="130"/>
      <c r="R16237" s="214"/>
    </row>
    <row r="16238" spans="4:18">
      <c r="D16238" s="130"/>
      <c r="R16238" s="214"/>
    </row>
    <row r="16239" spans="4:18">
      <c r="D16239" s="130"/>
      <c r="R16239" s="214"/>
    </row>
    <row r="16240" spans="4:18">
      <c r="D16240" s="130"/>
      <c r="R16240" s="214"/>
    </row>
    <row r="16241" spans="4:18">
      <c r="D16241" s="130"/>
      <c r="R16241" s="214"/>
    </row>
    <row r="16242" spans="4:18">
      <c r="D16242" s="130"/>
      <c r="R16242" s="214"/>
    </row>
    <row r="16243" spans="4:18">
      <c r="D16243" s="130"/>
      <c r="R16243" s="214"/>
    </row>
    <row r="16244" spans="4:18">
      <c r="D16244" s="130"/>
      <c r="R16244" s="214"/>
    </row>
    <row r="16245" spans="4:18">
      <c r="D16245" s="130"/>
      <c r="R16245" s="214"/>
    </row>
    <row r="16246" spans="4:18">
      <c r="D16246" s="130"/>
      <c r="R16246" s="214"/>
    </row>
    <row r="16247" spans="4:18">
      <c r="D16247" s="130"/>
      <c r="R16247" s="214"/>
    </row>
    <row r="16248" spans="4:18">
      <c r="D16248" s="130"/>
      <c r="R16248" s="214"/>
    </row>
    <row r="16249" spans="4:18">
      <c r="D16249" s="130"/>
      <c r="R16249" s="214"/>
    </row>
    <row r="16250" spans="4:18">
      <c r="D16250" s="130"/>
      <c r="R16250" s="214"/>
    </row>
    <row r="16251" spans="4:18">
      <c r="D16251" s="130"/>
      <c r="R16251" s="214"/>
    </row>
    <row r="16252" spans="4:18">
      <c r="D16252" s="130"/>
      <c r="R16252" s="214"/>
    </row>
    <row r="16253" spans="4:18">
      <c r="D16253" s="130"/>
      <c r="R16253" s="214"/>
    </row>
    <row r="16254" spans="4:18">
      <c r="D16254" s="130"/>
      <c r="R16254" s="214"/>
    </row>
    <row r="16255" spans="4:18">
      <c r="D16255" s="130"/>
      <c r="R16255" s="214"/>
    </row>
    <row r="16256" spans="4:18">
      <c r="D16256" s="130"/>
      <c r="R16256" s="214"/>
    </row>
    <row r="16257" spans="4:18">
      <c r="D16257" s="130"/>
      <c r="R16257" s="214"/>
    </row>
    <row r="16258" spans="4:18">
      <c r="D16258" s="130"/>
      <c r="R16258" s="214"/>
    </row>
    <row r="16259" spans="4:18">
      <c r="D16259" s="130"/>
      <c r="R16259" s="214"/>
    </row>
    <row r="16260" spans="4:18">
      <c r="D16260" s="130"/>
      <c r="R16260" s="214"/>
    </row>
    <row r="16261" spans="4:18">
      <c r="D16261" s="130"/>
      <c r="R16261" s="214"/>
    </row>
    <row r="16262" spans="4:18">
      <c r="D16262" s="130"/>
      <c r="R16262" s="214"/>
    </row>
    <row r="16263" spans="4:18">
      <c r="D16263" s="130"/>
      <c r="R16263" s="214"/>
    </row>
    <row r="16264" spans="4:18">
      <c r="D16264" s="130"/>
      <c r="R16264" s="214"/>
    </row>
    <row r="16265" spans="4:18">
      <c r="D16265" s="130"/>
      <c r="R16265" s="214"/>
    </row>
    <row r="16266" spans="4:18">
      <c r="D16266" s="130"/>
      <c r="R16266" s="214"/>
    </row>
    <row r="16267" spans="4:18">
      <c r="D16267" s="130"/>
      <c r="R16267" s="214"/>
    </row>
    <row r="16268" spans="4:18">
      <c r="D16268" s="130"/>
      <c r="R16268" s="214"/>
    </row>
    <row r="16269" spans="4:18">
      <c r="D16269" s="130"/>
      <c r="R16269" s="214"/>
    </row>
    <row r="16270" spans="4:18">
      <c r="D16270" s="130"/>
      <c r="R16270" s="214"/>
    </row>
    <row r="16271" spans="4:18">
      <c r="D16271" s="130"/>
      <c r="R16271" s="214"/>
    </row>
    <row r="16272" spans="4:18">
      <c r="D16272" s="130"/>
      <c r="R16272" s="214"/>
    </row>
    <row r="16273" spans="4:18">
      <c r="D16273" s="130"/>
      <c r="R16273" s="214"/>
    </row>
    <row r="16274" spans="4:18">
      <c r="D16274" s="130"/>
      <c r="R16274" s="214"/>
    </row>
    <row r="16275" spans="4:18">
      <c r="D16275" s="130"/>
      <c r="R16275" s="214"/>
    </row>
    <row r="16276" spans="4:18">
      <c r="D16276" s="130"/>
      <c r="R16276" s="214"/>
    </row>
    <row r="16277" spans="4:18">
      <c r="D16277" s="130"/>
      <c r="R16277" s="214"/>
    </row>
    <row r="16278" spans="4:18">
      <c r="D16278" s="130"/>
      <c r="R16278" s="214"/>
    </row>
    <row r="16279" spans="4:18">
      <c r="D16279" s="130"/>
      <c r="R16279" s="214"/>
    </row>
    <row r="16280" spans="4:18">
      <c r="D16280" s="130"/>
      <c r="R16280" s="214"/>
    </row>
    <row r="16281" spans="4:18">
      <c r="D16281" s="130"/>
      <c r="R16281" s="214"/>
    </row>
    <row r="16282" spans="4:18">
      <c r="D16282" s="130"/>
      <c r="R16282" s="214"/>
    </row>
    <row r="16283" spans="4:18">
      <c r="D16283" s="130"/>
      <c r="R16283" s="214"/>
    </row>
    <row r="16284" spans="4:18">
      <c r="D16284" s="130"/>
      <c r="R16284" s="214"/>
    </row>
    <row r="16285" spans="4:18">
      <c r="D16285" s="130"/>
      <c r="R16285" s="214"/>
    </row>
    <row r="16286" spans="4:18">
      <c r="D16286" s="130"/>
      <c r="R16286" s="214"/>
    </row>
    <row r="16287" spans="4:18">
      <c r="D16287" s="130"/>
      <c r="R16287" s="214"/>
    </row>
    <row r="16288" spans="4:18">
      <c r="D16288" s="130"/>
      <c r="R16288" s="214"/>
    </row>
    <row r="16289" spans="4:18">
      <c r="D16289" s="130"/>
      <c r="R16289" s="214"/>
    </row>
    <row r="16290" spans="4:18">
      <c r="D16290" s="130"/>
      <c r="R16290" s="214"/>
    </row>
    <row r="16291" spans="4:18">
      <c r="D16291" s="130"/>
      <c r="R16291" s="214"/>
    </row>
    <row r="16292" spans="4:18">
      <c r="D16292" s="130"/>
      <c r="R16292" s="214"/>
    </row>
    <row r="16293" spans="4:18">
      <c r="D16293" s="130"/>
      <c r="R16293" s="214"/>
    </row>
    <row r="16294" spans="4:18">
      <c r="D16294" s="130"/>
      <c r="R16294" s="214"/>
    </row>
    <row r="16295" spans="4:18">
      <c r="D16295" s="130"/>
      <c r="R16295" s="214"/>
    </row>
    <row r="16296" spans="4:18">
      <c r="D16296" s="130"/>
      <c r="R16296" s="214"/>
    </row>
    <row r="16297" spans="4:18">
      <c r="D16297" s="130"/>
      <c r="R16297" s="214"/>
    </row>
    <row r="16298" spans="4:18">
      <c r="D16298" s="130"/>
      <c r="R16298" s="214"/>
    </row>
    <row r="16299" spans="4:18">
      <c r="D16299" s="130"/>
      <c r="R16299" s="214"/>
    </row>
    <row r="16300" spans="4:18">
      <c r="D16300" s="130"/>
      <c r="R16300" s="214"/>
    </row>
    <row r="16301" spans="4:18">
      <c r="D16301" s="130"/>
      <c r="R16301" s="214"/>
    </row>
    <row r="16302" spans="4:18">
      <c r="D16302" s="130"/>
      <c r="R16302" s="214"/>
    </row>
    <row r="16303" spans="4:18">
      <c r="D16303" s="130"/>
      <c r="R16303" s="214"/>
    </row>
    <row r="16304" spans="4:18">
      <c r="D16304" s="130"/>
      <c r="R16304" s="214"/>
    </row>
    <row r="16305" spans="4:18">
      <c r="D16305" s="130"/>
      <c r="R16305" s="214"/>
    </row>
    <row r="16306" spans="4:18">
      <c r="D16306" s="130"/>
      <c r="R16306" s="214"/>
    </row>
    <row r="16307" spans="4:18">
      <c r="D16307" s="130"/>
      <c r="R16307" s="214"/>
    </row>
    <row r="16308" spans="4:18">
      <c r="D16308" s="130"/>
      <c r="R16308" s="214"/>
    </row>
    <row r="16309" spans="4:18">
      <c r="D16309" s="130"/>
      <c r="R16309" s="214"/>
    </row>
    <row r="16310" spans="4:18">
      <c r="D16310" s="130"/>
      <c r="R16310" s="214"/>
    </row>
    <row r="16311" spans="4:18">
      <c r="D16311" s="130"/>
      <c r="R16311" s="214"/>
    </row>
    <row r="16312" spans="4:18">
      <c r="D16312" s="130"/>
      <c r="R16312" s="214"/>
    </row>
    <row r="16313" spans="4:18">
      <c r="D16313" s="130"/>
      <c r="R16313" s="214"/>
    </row>
    <row r="16314" spans="4:18">
      <c r="D16314" s="130"/>
      <c r="R16314" s="214"/>
    </row>
    <row r="16315" spans="4:18">
      <c r="D16315" s="130"/>
      <c r="R16315" s="214"/>
    </row>
    <row r="16316" spans="4:18">
      <c r="D16316" s="130"/>
      <c r="R16316" s="214"/>
    </row>
    <row r="16317" spans="4:18">
      <c r="D16317" s="130"/>
      <c r="R16317" s="214"/>
    </row>
    <row r="16318" spans="4:18">
      <c r="D16318" s="130"/>
      <c r="R16318" s="214"/>
    </row>
    <row r="16319" spans="4:18">
      <c r="D16319" s="130"/>
      <c r="R16319" s="214"/>
    </row>
    <row r="16320" spans="4:18">
      <c r="D16320" s="130"/>
      <c r="R16320" s="214"/>
    </row>
    <row r="16321" spans="4:18">
      <c r="D16321" s="130"/>
      <c r="R16321" s="214"/>
    </row>
    <row r="16322" spans="4:18">
      <c r="D16322" s="130"/>
      <c r="R16322" s="214"/>
    </row>
    <row r="16323" spans="4:18">
      <c r="D16323" s="130"/>
      <c r="R16323" s="214"/>
    </row>
    <row r="16324" spans="4:18">
      <c r="D16324" s="130"/>
      <c r="R16324" s="214"/>
    </row>
    <row r="16325" spans="4:18">
      <c r="D16325" s="130"/>
      <c r="R16325" s="214"/>
    </row>
    <row r="16326" spans="4:18">
      <c r="D16326" s="130"/>
      <c r="R16326" s="214"/>
    </row>
    <row r="16327" spans="4:18">
      <c r="D16327" s="130"/>
      <c r="R16327" s="214"/>
    </row>
    <row r="16328" spans="4:18">
      <c r="D16328" s="130"/>
      <c r="R16328" s="214"/>
    </row>
    <row r="16329" spans="4:18">
      <c r="D16329" s="130"/>
      <c r="R16329" s="214"/>
    </row>
    <row r="16330" spans="4:18">
      <c r="D16330" s="130"/>
      <c r="R16330" s="214"/>
    </row>
    <row r="16331" spans="4:18">
      <c r="D16331" s="130"/>
      <c r="R16331" s="214"/>
    </row>
    <row r="16332" spans="4:18">
      <c r="D16332" s="130"/>
      <c r="R16332" s="214"/>
    </row>
    <row r="16333" spans="4:18">
      <c r="D16333" s="130"/>
      <c r="R16333" s="214"/>
    </row>
    <row r="16334" spans="4:18">
      <c r="D16334" s="130"/>
      <c r="R16334" s="214"/>
    </row>
    <row r="16335" spans="4:18">
      <c r="D16335" s="130"/>
      <c r="R16335" s="214"/>
    </row>
    <row r="16336" spans="4:18">
      <c r="D16336" s="130"/>
      <c r="R16336" s="214"/>
    </row>
    <row r="16337" spans="4:18">
      <c r="D16337" s="130"/>
      <c r="R16337" s="214"/>
    </row>
    <row r="16338" spans="4:18">
      <c r="D16338" s="130"/>
      <c r="R16338" s="214"/>
    </row>
    <row r="16339" spans="4:18">
      <c r="D16339" s="130"/>
      <c r="R16339" s="214"/>
    </row>
    <row r="16340" spans="4:18">
      <c r="D16340" s="130"/>
      <c r="R16340" s="214"/>
    </row>
    <row r="16341" spans="4:18">
      <c r="D16341" s="130"/>
      <c r="R16341" s="214"/>
    </row>
    <row r="16342" spans="4:18">
      <c r="D16342" s="130"/>
      <c r="R16342" s="214"/>
    </row>
    <row r="16343" spans="4:18">
      <c r="D16343" s="130"/>
      <c r="R16343" s="214"/>
    </row>
    <row r="16344" spans="4:18">
      <c r="D16344" s="130"/>
      <c r="R16344" s="214"/>
    </row>
    <row r="16345" spans="4:18">
      <c r="D16345" s="130"/>
      <c r="R16345" s="214"/>
    </row>
    <row r="16346" spans="4:18">
      <c r="D16346" s="130"/>
      <c r="R16346" s="214"/>
    </row>
    <row r="16347" spans="4:18">
      <c r="D16347" s="130"/>
      <c r="R16347" s="214"/>
    </row>
    <row r="16348" spans="4:18">
      <c r="D16348" s="130"/>
      <c r="R16348" s="214"/>
    </row>
    <row r="16349" spans="4:18">
      <c r="D16349" s="130"/>
      <c r="R16349" s="214"/>
    </row>
    <row r="16350" spans="4:18">
      <c r="D16350" s="130"/>
      <c r="R16350" s="214"/>
    </row>
    <row r="16351" spans="4:18">
      <c r="D16351" s="130"/>
      <c r="R16351" s="214"/>
    </row>
    <row r="16352" spans="4:18">
      <c r="D16352" s="130"/>
      <c r="R16352" s="214"/>
    </row>
    <row r="16353" spans="4:18">
      <c r="D16353" s="130"/>
      <c r="R16353" s="214"/>
    </row>
    <row r="16354" spans="4:18">
      <c r="D16354" s="130"/>
      <c r="R16354" s="214"/>
    </row>
    <row r="16355" spans="4:18">
      <c r="D16355" s="130"/>
      <c r="R16355" s="214"/>
    </row>
    <row r="16356" spans="4:18">
      <c r="D16356" s="130"/>
      <c r="R16356" s="214"/>
    </row>
    <row r="16357" spans="4:18">
      <c r="D16357" s="130"/>
      <c r="R16357" s="214"/>
    </row>
    <row r="16358" spans="4:18">
      <c r="D16358" s="130"/>
      <c r="R16358" s="214"/>
    </row>
    <row r="16359" spans="4:18">
      <c r="D16359" s="130"/>
      <c r="R16359" s="214"/>
    </row>
    <row r="16360" spans="4:18">
      <c r="D16360" s="130"/>
      <c r="R16360" s="214"/>
    </row>
    <row r="16361" spans="4:18">
      <c r="D16361" s="130"/>
      <c r="R16361" s="214"/>
    </row>
    <row r="16362" spans="4:18">
      <c r="D16362" s="130"/>
      <c r="R16362" s="214"/>
    </row>
    <row r="16363" spans="4:18">
      <c r="D16363" s="130"/>
      <c r="R16363" s="214"/>
    </row>
    <row r="16364" spans="4:18">
      <c r="D16364" s="130"/>
      <c r="R16364" s="214"/>
    </row>
    <row r="16365" spans="4:18">
      <c r="D16365" s="130"/>
      <c r="R16365" s="214"/>
    </row>
    <row r="16366" spans="4:18">
      <c r="D16366" s="130"/>
      <c r="R16366" s="214"/>
    </row>
    <row r="16367" spans="4:18">
      <c r="D16367" s="130"/>
      <c r="R16367" s="214"/>
    </row>
    <row r="16368" spans="4:18">
      <c r="D16368" s="130"/>
      <c r="R16368" s="214"/>
    </row>
    <row r="16369" spans="4:18">
      <c r="D16369" s="130"/>
      <c r="R16369" s="214"/>
    </row>
    <row r="16370" spans="4:18">
      <c r="D16370" s="130"/>
      <c r="R16370" s="214"/>
    </row>
    <row r="16371" spans="4:18">
      <c r="D16371" s="130"/>
      <c r="R16371" s="214"/>
    </row>
    <row r="16372" spans="4:18">
      <c r="D16372" s="130"/>
      <c r="R16372" s="214"/>
    </row>
    <row r="16373" spans="4:18">
      <c r="D16373" s="130"/>
      <c r="R16373" s="214"/>
    </row>
    <row r="16374" spans="4:18">
      <c r="D16374" s="130"/>
      <c r="R16374" s="214"/>
    </row>
    <row r="16375" spans="4:18">
      <c r="D16375" s="130"/>
      <c r="R16375" s="214"/>
    </row>
    <row r="16376" spans="4:18">
      <c r="D16376" s="130"/>
      <c r="R16376" s="214"/>
    </row>
    <row r="16377" spans="4:18">
      <c r="D16377" s="130"/>
      <c r="R16377" s="214"/>
    </row>
    <row r="16378" spans="4:18">
      <c r="D16378" s="130"/>
      <c r="R16378" s="214"/>
    </row>
    <row r="16379" spans="4:18">
      <c r="D16379" s="130"/>
      <c r="R16379" s="214"/>
    </row>
    <row r="16380" spans="4:18">
      <c r="D16380" s="130"/>
      <c r="R16380" s="214"/>
    </row>
    <row r="16381" spans="4:18">
      <c r="D16381" s="130"/>
      <c r="R16381" s="214"/>
    </row>
    <row r="16382" spans="4:18">
      <c r="D16382" s="130"/>
      <c r="R16382" s="214"/>
    </row>
    <row r="16383" spans="4:18">
      <c r="D16383" s="130"/>
      <c r="R16383" s="214"/>
    </row>
    <row r="16384" spans="4:18">
      <c r="D16384" s="130"/>
      <c r="R16384" s="214"/>
    </row>
    <row r="16385" spans="4:18">
      <c r="D16385" s="130"/>
      <c r="R16385" s="214"/>
    </row>
    <row r="16386" spans="4:18">
      <c r="D16386" s="130"/>
      <c r="R16386" s="214"/>
    </row>
    <row r="16387" spans="4:18">
      <c r="D16387" s="130"/>
      <c r="R16387" s="214"/>
    </row>
    <row r="16388" spans="4:18">
      <c r="D16388" s="130"/>
      <c r="R16388" s="214"/>
    </row>
    <row r="16389" spans="4:18">
      <c r="D16389" s="130"/>
      <c r="R16389" s="214"/>
    </row>
    <row r="16390" spans="4:18">
      <c r="D16390" s="130"/>
      <c r="R16390" s="214"/>
    </row>
    <row r="16391" spans="4:18">
      <c r="D16391" s="130"/>
      <c r="R16391" s="214"/>
    </row>
    <row r="16392" spans="4:18">
      <c r="D16392" s="130"/>
      <c r="R16392" s="214"/>
    </row>
    <row r="16393" spans="4:18">
      <c r="D16393" s="130"/>
      <c r="R16393" s="214"/>
    </row>
    <row r="16394" spans="4:18">
      <c r="D16394" s="130"/>
      <c r="R16394" s="214"/>
    </row>
    <row r="16395" spans="4:18">
      <c r="D16395" s="130"/>
      <c r="R16395" s="214"/>
    </row>
    <row r="16396" spans="4:18">
      <c r="D16396" s="130"/>
      <c r="R16396" s="214"/>
    </row>
    <row r="16397" spans="4:18">
      <c r="D16397" s="130"/>
      <c r="R16397" s="214"/>
    </row>
    <row r="16398" spans="4:18">
      <c r="D16398" s="130"/>
      <c r="R16398" s="214"/>
    </row>
    <row r="16399" spans="4:18">
      <c r="D16399" s="130"/>
      <c r="R16399" s="214"/>
    </row>
    <row r="16400" spans="4:18">
      <c r="D16400" s="130"/>
      <c r="R16400" s="214"/>
    </row>
    <row r="16401" spans="4:18">
      <c r="D16401" s="130"/>
      <c r="R16401" s="214"/>
    </row>
    <row r="16402" spans="4:18">
      <c r="D16402" s="130"/>
      <c r="R16402" s="214"/>
    </row>
    <row r="16403" spans="4:18">
      <c r="D16403" s="130"/>
      <c r="R16403" s="214"/>
    </row>
    <row r="16404" spans="4:18">
      <c r="D16404" s="130"/>
      <c r="R16404" s="214"/>
    </row>
    <row r="16405" spans="4:18">
      <c r="D16405" s="130"/>
      <c r="R16405" s="214"/>
    </row>
    <row r="16406" spans="4:18">
      <c r="D16406" s="130"/>
      <c r="R16406" s="214"/>
    </row>
    <row r="16407" spans="4:18">
      <c r="D16407" s="130"/>
      <c r="R16407" s="214"/>
    </row>
    <row r="16408" spans="4:18">
      <c r="D16408" s="130"/>
      <c r="R16408" s="214"/>
    </row>
    <row r="16409" spans="4:18">
      <c r="D16409" s="130"/>
      <c r="R16409" s="214"/>
    </row>
    <row r="16410" spans="4:18">
      <c r="D16410" s="130"/>
      <c r="R16410" s="214"/>
    </row>
    <row r="16411" spans="4:18">
      <c r="D16411" s="130"/>
      <c r="R16411" s="214"/>
    </row>
    <row r="16412" spans="4:18">
      <c r="D16412" s="130"/>
      <c r="R16412" s="214"/>
    </row>
    <row r="16413" spans="4:18">
      <c r="D16413" s="130"/>
      <c r="R16413" s="214"/>
    </row>
    <row r="16414" spans="4:18">
      <c r="D16414" s="130"/>
      <c r="R16414" s="214"/>
    </row>
    <row r="16415" spans="4:18">
      <c r="D16415" s="130"/>
      <c r="R16415" s="214"/>
    </row>
    <row r="16416" spans="4:18">
      <c r="D16416" s="130"/>
      <c r="R16416" s="214"/>
    </row>
    <row r="16417" spans="4:18">
      <c r="D16417" s="130"/>
      <c r="R16417" s="214"/>
    </row>
    <row r="16418" spans="4:18">
      <c r="D16418" s="130"/>
      <c r="R16418" s="214"/>
    </row>
    <row r="16419" spans="4:18">
      <c r="D16419" s="130"/>
      <c r="R16419" s="214"/>
    </row>
    <row r="16420" spans="4:18">
      <c r="D16420" s="130"/>
      <c r="R16420" s="214"/>
    </row>
    <row r="16421" spans="4:18">
      <c r="D16421" s="130"/>
      <c r="R16421" s="214"/>
    </row>
    <row r="16422" spans="4:18">
      <c r="D16422" s="130"/>
      <c r="R16422" s="214"/>
    </row>
    <row r="16423" spans="4:18">
      <c r="D16423" s="130"/>
      <c r="R16423" s="214"/>
    </row>
    <row r="16424" spans="4:18">
      <c r="D16424" s="130"/>
      <c r="R16424" s="214"/>
    </row>
    <row r="16425" spans="4:18">
      <c r="D16425" s="130"/>
      <c r="R16425" s="214"/>
    </row>
    <row r="16426" spans="4:18">
      <c r="D16426" s="130"/>
      <c r="R16426" s="214"/>
    </row>
    <row r="16427" spans="4:18">
      <c r="D16427" s="130"/>
      <c r="R16427" s="214"/>
    </row>
    <row r="16428" spans="4:18">
      <c r="D16428" s="130"/>
      <c r="R16428" s="214"/>
    </row>
    <row r="16429" spans="4:18">
      <c r="D16429" s="130"/>
      <c r="R16429" s="214"/>
    </row>
    <row r="16430" spans="4:18">
      <c r="D16430" s="130"/>
      <c r="R16430" s="214"/>
    </row>
    <row r="16431" spans="4:18">
      <c r="D16431" s="130"/>
      <c r="R16431" s="214"/>
    </row>
    <row r="16432" spans="4:18">
      <c r="D16432" s="130"/>
      <c r="R16432" s="214"/>
    </row>
    <row r="16433" spans="4:18">
      <c r="D16433" s="130"/>
      <c r="R16433" s="214"/>
    </row>
    <row r="16434" spans="4:18">
      <c r="D16434" s="130"/>
      <c r="R16434" s="214"/>
    </row>
    <row r="16435" spans="4:18">
      <c r="D16435" s="130"/>
      <c r="R16435" s="214"/>
    </row>
    <row r="16436" spans="4:18">
      <c r="D16436" s="130"/>
      <c r="R16436" s="214"/>
    </row>
    <row r="16437" spans="4:18">
      <c r="D16437" s="130"/>
      <c r="R16437" s="214"/>
    </row>
    <row r="16438" spans="4:18">
      <c r="D16438" s="130"/>
      <c r="R16438" s="214"/>
    </row>
    <row r="16439" spans="4:18">
      <c r="D16439" s="130"/>
      <c r="R16439" s="214"/>
    </row>
    <row r="16440" spans="4:18">
      <c r="D16440" s="130"/>
      <c r="R16440" s="214"/>
    </row>
    <row r="16441" spans="4:18">
      <c r="D16441" s="130"/>
      <c r="R16441" s="214"/>
    </row>
    <row r="16442" spans="4:18">
      <c r="D16442" s="130"/>
      <c r="R16442" s="214"/>
    </row>
    <row r="16443" spans="4:18">
      <c r="D16443" s="130"/>
      <c r="R16443" s="214"/>
    </row>
    <row r="16444" spans="4:18">
      <c r="D16444" s="130"/>
      <c r="R16444" s="214"/>
    </row>
    <row r="16445" spans="4:18">
      <c r="D16445" s="130"/>
      <c r="R16445" s="214"/>
    </row>
    <row r="16446" spans="4:18">
      <c r="D16446" s="130"/>
      <c r="R16446" s="214"/>
    </row>
    <row r="16447" spans="4:18">
      <c r="D16447" s="130"/>
      <c r="R16447" s="214"/>
    </row>
    <row r="16448" spans="4:18">
      <c r="D16448" s="130"/>
      <c r="R16448" s="214"/>
    </row>
    <row r="16449" spans="4:18">
      <c r="D16449" s="130"/>
      <c r="R16449" s="214"/>
    </row>
    <row r="16450" spans="4:18">
      <c r="D16450" s="130"/>
      <c r="R16450" s="214"/>
    </row>
    <row r="16451" spans="4:18">
      <c r="D16451" s="130"/>
      <c r="R16451" s="214"/>
    </row>
    <row r="16452" spans="4:18">
      <c r="D16452" s="130"/>
      <c r="R16452" s="214"/>
    </row>
    <row r="16453" spans="4:18">
      <c r="D16453" s="130"/>
      <c r="R16453" s="214"/>
    </row>
    <row r="16454" spans="4:18">
      <c r="D16454" s="130"/>
      <c r="R16454" s="214"/>
    </row>
    <row r="16455" spans="4:18">
      <c r="D16455" s="130"/>
      <c r="R16455" s="214"/>
    </row>
    <row r="16456" spans="4:18">
      <c r="D16456" s="130"/>
      <c r="R16456" s="214"/>
    </row>
    <row r="16457" spans="4:18">
      <c r="D16457" s="130"/>
      <c r="R16457" s="214"/>
    </row>
    <row r="16458" spans="4:18">
      <c r="D16458" s="130"/>
      <c r="R16458" s="214"/>
    </row>
    <row r="16459" spans="4:18">
      <c r="D16459" s="130"/>
      <c r="R16459" s="214"/>
    </row>
    <row r="16460" spans="4:18">
      <c r="D16460" s="130"/>
      <c r="R16460" s="214"/>
    </row>
    <row r="16461" spans="4:18">
      <c r="D16461" s="130"/>
      <c r="R16461" s="214"/>
    </row>
    <row r="16462" spans="4:18">
      <c r="D16462" s="130"/>
      <c r="R16462" s="214"/>
    </row>
    <row r="16463" spans="4:18">
      <c r="D16463" s="130"/>
      <c r="R16463" s="214"/>
    </row>
    <row r="16464" spans="4:18">
      <c r="D16464" s="130"/>
      <c r="R16464" s="214"/>
    </row>
    <row r="16465" spans="4:18">
      <c r="D16465" s="130"/>
      <c r="R16465" s="214"/>
    </row>
    <row r="16466" spans="4:18">
      <c r="D16466" s="130"/>
      <c r="R16466" s="214"/>
    </row>
    <row r="16467" spans="4:18">
      <c r="D16467" s="130"/>
      <c r="R16467" s="214"/>
    </row>
    <row r="16468" spans="4:18">
      <c r="D16468" s="130"/>
      <c r="R16468" s="214"/>
    </row>
    <row r="16469" spans="4:18">
      <c r="D16469" s="130"/>
      <c r="R16469" s="214"/>
    </row>
    <row r="16470" spans="4:18">
      <c r="D16470" s="130"/>
      <c r="R16470" s="214"/>
    </row>
    <row r="16471" spans="4:18">
      <c r="D16471" s="130"/>
      <c r="R16471" s="214"/>
    </row>
    <row r="16472" spans="4:18">
      <c r="D16472" s="130"/>
      <c r="R16472" s="214"/>
    </row>
    <row r="16473" spans="4:18">
      <c r="D16473" s="130"/>
      <c r="R16473" s="214"/>
    </row>
    <row r="16474" spans="4:18">
      <c r="D16474" s="130"/>
      <c r="R16474" s="214"/>
    </row>
    <row r="16475" spans="4:18">
      <c r="D16475" s="130"/>
      <c r="R16475" s="214"/>
    </row>
    <row r="16476" spans="4:18">
      <c r="D16476" s="130"/>
      <c r="R16476" s="214"/>
    </row>
    <row r="16477" spans="4:18">
      <c r="D16477" s="130"/>
      <c r="R16477" s="214"/>
    </row>
    <row r="16478" spans="4:18">
      <c r="D16478" s="130"/>
      <c r="R16478" s="214"/>
    </row>
    <row r="16479" spans="4:18">
      <c r="D16479" s="130"/>
      <c r="R16479" s="214"/>
    </row>
    <row r="16480" spans="4:18">
      <c r="D16480" s="130"/>
      <c r="R16480" s="214"/>
    </row>
    <row r="16481" spans="4:18">
      <c r="D16481" s="130"/>
      <c r="R16481" s="214"/>
    </row>
    <row r="16482" spans="4:18">
      <c r="D16482" s="130"/>
      <c r="R16482" s="214"/>
    </row>
    <row r="16483" spans="4:18">
      <c r="D16483" s="130"/>
      <c r="R16483" s="214"/>
    </row>
    <row r="16484" spans="4:18">
      <c r="D16484" s="130"/>
      <c r="R16484" s="214"/>
    </row>
    <row r="16485" spans="4:18">
      <c r="D16485" s="130"/>
      <c r="R16485" s="214"/>
    </row>
    <row r="16486" spans="4:18">
      <c r="D16486" s="130"/>
      <c r="R16486" s="214"/>
    </row>
    <row r="16487" spans="4:18">
      <c r="D16487" s="130"/>
      <c r="R16487" s="214"/>
    </row>
    <row r="16488" spans="4:18">
      <c r="D16488" s="130"/>
      <c r="R16488" s="214"/>
    </row>
    <row r="16489" spans="4:18">
      <c r="D16489" s="130"/>
      <c r="R16489" s="214"/>
    </row>
    <row r="16490" spans="4:18">
      <c r="D16490" s="130"/>
      <c r="R16490" s="214"/>
    </row>
    <row r="16491" spans="4:18">
      <c r="D16491" s="130"/>
      <c r="R16491" s="214"/>
    </row>
    <row r="16492" spans="4:18">
      <c r="D16492" s="130"/>
      <c r="R16492" s="214"/>
    </row>
    <row r="16493" spans="4:18">
      <c r="D16493" s="130"/>
      <c r="R16493" s="214"/>
    </row>
    <row r="16494" spans="4:18">
      <c r="D16494" s="130"/>
      <c r="R16494" s="214"/>
    </row>
    <row r="16495" spans="4:18">
      <c r="D16495" s="130"/>
      <c r="R16495" s="214"/>
    </row>
    <row r="16496" spans="4:18">
      <c r="D16496" s="130"/>
      <c r="R16496" s="214"/>
    </row>
    <row r="16497" spans="4:18">
      <c r="D16497" s="130"/>
      <c r="R16497" s="214"/>
    </row>
    <row r="16498" spans="4:18">
      <c r="D16498" s="130"/>
      <c r="R16498" s="214"/>
    </row>
    <row r="16499" spans="4:18">
      <c r="D16499" s="130"/>
      <c r="R16499" s="214"/>
    </row>
    <row r="16500" spans="4:18">
      <c r="D16500" s="130"/>
      <c r="R16500" s="214"/>
    </row>
    <row r="16501" spans="4:18">
      <c r="D16501" s="130"/>
      <c r="R16501" s="214"/>
    </row>
    <row r="16502" spans="4:18">
      <c r="D16502" s="130"/>
      <c r="R16502" s="214"/>
    </row>
    <row r="16503" spans="4:18">
      <c r="D16503" s="130"/>
      <c r="R16503" s="214"/>
    </row>
    <row r="16504" spans="4:18">
      <c r="D16504" s="130"/>
      <c r="R16504" s="214"/>
    </row>
    <row r="16505" spans="4:18">
      <c r="D16505" s="130"/>
      <c r="R16505" s="214"/>
    </row>
    <row r="16506" spans="4:18">
      <c r="D16506" s="130"/>
      <c r="R16506" s="214"/>
    </row>
    <row r="16507" spans="4:18">
      <c r="D16507" s="130"/>
      <c r="R16507" s="214"/>
    </row>
    <row r="16508" spans="4:18">
      <c r="D16508" s="130"/>
      <c r="R16508" s="214"/>
    </row>
    <row r="16509" spans="4:18">
      <c r="D16509" s="130"/>
      <c r="R16509" s="214"/>
    </row>
    <row r="16510" spans="4:18">
      <c r="D16510" s="130"/>
      <c r="R16510" s="214"/>
    </row>
    <row r="16511" spans="4:18">
      <c r="D16511" s="130"/>
      <c r="R16511" s="214"/>
    </row>
    <row r="16512" spans="4:18">
      <c r="D16512" s="130"/>
      <c r="R16512" s="214"/>
    </row>
    <row r="16513" spans="4:18">
      <c r="D16513" s="130"/>
      <c r="R16513" s="214"/>
    </row>
    <row r="16514" spans="4:18">
      <c r="D16514" s="130"/>
      <c r="R16514" s="214"/>
    </row>
    <row r="16515" spans="4:18">
      <c r="D16515" s="130"/>
      <c r="R16515" s="214"/>
    </row>
    <row r="16516" spans="4:18">
      <c r="D16516" s="130"/>
      <c r="R16516" s="214"/>
    </row>
    <row r="16517" spans="4:18">
      <c r="D16517" s="130"/>
      <c r="R16517" s="214"/>
    </row>
    <row r="16518" spans="4:18">
      <c r="D16518" s="130"/>
      <c r="R16518" s="214"/>
    </row>
    <row r="16519" spans="4:18">
      <c r="D16519" s="130"/>
      <c r="R16519" s="214"/>
    </row>
    <row r="16520" spans="4:18">
      <c r="D16520" s="130"/>
      <c r="R16520" s="214"/>
    </row>
    <row r="16521" spans="4:18">
      <c r="D16521" s="130"/>
      <c r="R16521" s="214"/>
    </row>
    <row r="16522" spans="4:18">
      <c r="D16522" s="130"/>
      <c r="R16522" s="214"/>
    </row>
    <row r="16523" spans="4:18">
      <c r="D16523" s="130"/>
      <c r="R16523" s="214"/>
    </row>
    <row r="16524" spans="4:18">
      <c r="D16524" s="130"/>
      <c r="R16524" s="214"/>
    </row>
    <row r="16525" spans="4:18">
      <c r="D16525" s="130"/>
      <c r="R16525" s="214"/>
    </row>
    <row r="16526" spans="4:18">
      <c r="D16526" s="130"/>
      <c r="R16526" s="214"/>
    </row>
    <row r="16527" spans="4:18">
      <c r="D16527" s="130"/>
      <c r="R16527" s="214"/>
    </row>
    <row r="16528" spans="4:18">
      <c r="D16528" s="130"/>
      <c r="R16528" s="214"/>
    </row>
    <row r="16529" spans="4:18">
      <c r="D16529" s="130"/>
      <c r="R16529" s="214"/>
    </row>
    <row r="16530" spans="4:18">
      <c r="D16530" s="130"/>
      <c r="R16530" s="214"/>
    </row>
    <row r="16531" spans="4:18">
      <c r="D16531" s="130"/>
      <c r="R16531" s="214"/>
    </row>
    <row r="16532" spans="4:18">
      <c r="D16532" s="130"/>
      <c r="R16532" s="214"/>
    </row>
    <row r="16533" spans="4:18">
      <c r="D16533" s="130"/>
      <c r="R16533" s="214"/>
    </row>
    <row r="16534" spans="4:18">
      <c r="D16534" s="130"/>
      <c r="R16534" s="214"/>
    </row>
    <row r="16535" spans="4:18">
      <c r="D16535" s="130"/>
      <c r="R16535" s="214"/>
    </row>
    <row r="16536" spans="4:18">
      <c r="D16536" s="130"/>
      <c r="R16536" s="214"/>
    </row>
    <row r="16537" spans="4:18">
      <c r="D16537" s="130"/>
      <c r="R16537" s="214"/>
    </row>
    <row r="16538" spans="4:18">
      <c r="D16538" s="130"/>
      <c r="R16538" s="214"/>
    </row>
    <row r="16539" spans="4:18">
      <c r="D16539" s="130"/>
      <c r="R16539" s="214"/>
    </row>
    <row r="16540" spans="4:18">
      <c r="D16540" s="130"/>
      <c r="R16540" s="214"/>
    </row>
    <row r="16541" spans="4:18">
      <c r="D16541" s="130"/>
      <c r="R16541" s="214"/>
    </row>
    <row r="16542" spans="4:18">
      <c r="D16542" s="130"/>
      <c r="R16542" s="214"/>
    </row>
    <row r="16543" spans="4:18">
      <c r="D16543" s="130"/>
      <c r="R16543" s="214"/>
    </row>
    <row r="16544" spans="4:18">
      <c r="D16544" s="130"/>
      <c r="R16544" s="214"/>
    </row>
    <row r="16545" spans="4:18">
      <c r="D16545" s="130"/>
      <c r="R16545" s="214"/>
    </row>
    <row r="16546" spans="4:18">
      <c r="D16546" s="130"/>
      <c r="R16546" s="214"/>
    </row>
    <row r="16547" spans="4:18">
      <c r="D16547" s="130"/>
      <c r="R16547" s="214"/>
    </row>
    <row r="16548" spans="4:18">
      <c r="D16548" s="130"/>
      <c r="R16548" s="214"/>
    </row>
    <row r="16549" spans="4:18">
      <c r="D16549" s="130"/>
      <c r="R16549" s="214"/>
    </row>
    <row r="16550" spans="4:18">
      <c r="D16550" s="130"/>
      <c r="R16550" s="214"/>
    </row>
    <row r="16551" spans="4:18">
      <c r="D16551" s="130"/>
      <c r="R16551" s="214"/>
    </row>
    <row r="16552" spans="4:18">
      <c r="D16552" s="130"/>
      <c r="R16552" s="214"/>
    </row>
    <row r="16553" spans="4:18">
      <c r="D16553" s="130"/>
      <c r="R16553" s="214"/>
    </row>
    <row r="16554" spans="4:18">
      <c r="D16554" s="130"/>
      <c r="R16554" s="214"/>
    </row>
    <row r="16555" spans="4:18">
      <c r="D16555" s="130"/>
      <c r="R16555" s="214"/>
    </row>
    <row r="16556" spans="4:18">
      <c r="D16556" s="130"/>
      <c r="R16556" s="214"/>
    </row>
    <row r="16557" spans="4:18">
      <c r="D16557" s="130"/>
      <c r="R16557" s="214"/>
    </row>
    <row r="16558" spans="4:18">
      <c r="D16558" s="130"/>
      <c r="R16558" s="214"/>
    </row>
    <row r="16559" spans="4:18">
      <c r="D16559" s="130"/>
      <c r="R16559" s="214"/>
    </row>
    <row r="16560" spans="4:18">
      <c r="D16560" s="130"/>
      <c r="R16560" s="214"/>
    </row>
    <row r="16561" spans="4:18">
      <c r="D16561" s="130"/>
      <c r="R16561" s="214"/>
    </row>
    <row r="16562" spans="4:18">
      <c r="D16562" s="130"/>
      <c r="R16562" s="214"/>
    </row>
    <row r="16563" spans="4:18">
      <c r="D16563" s="130"/>
      <c r="R16563" s="214"/>
    </row>
    <row r="16564" spans="4:18">
      <c r="D16564" s="130"/>
      <c r="R16564" s="214"/>
    </row>
    <row r="16565" spans="4:18">
      <c r="D16565" s="130"/>
      <c r="R16565" s="214"/>
    </row>
    <row r="16566" spans="4:18">
      <c r="D16566" s="130"/>
      <c r="R16566" s="214"/>
    </row>
    <row r="16567" spans="4:18">
      <c r="D16567" s="130"/>
      <c r="R16567" s="214"/>
    </row>
    <row r="16568" spans="4:18">
      <c r="D16568" s="130"/>
      <c r="R16568" s="214"/>
    </row>
    <row r="16569" spans="4:18">
      <c r="D16569" s="130"/>
      <c r="R16569" s="214"/>
    </row>
    <row r="16570" spans="4:18">
      <c r="D16570" s="130"/>
      <c r="R16570" s="214"/>
    </row>
    <row r="16571" spans="4:18">
      <c r="D16571" s="130"/>
      <c r="R16571" s="214"/>
    </row>
    <row r="16572" spans="4:18">
      <c r="D16572" s="130"/>
      <c r="R16572" s="214"/>
    </row>
    <row r="16573" spans="4:18">
      <c r="D16573" s="130"/>
      <c r="R16573" s="214"/>
    </row>
    <row r="16574" spans="4:18">
      <c r="D16574" s="130"/>
      <c r="R16574" s="214"/>
    </row>
    <row r="16575" spans="4:18">
      <c r="D16575" s="130"/>
      <c r="R16575" s="214"/>
    </row>
    <row r="16576" spans="4:18">
      <c r="D16576" s="130"/>
      <c r="R16576" s="214"/>
    </row>
    <row r="16577" spans="4:18">
      <c r="D16577" s="130"/>
      <c r="R16577" s="214"/>
    </row>
    <row r="16578" spans="4:18">
      <c r="D16578" s="130"/>
      <c r="R16578" s="214"/>
    </row>
    <row r="16579" spans="4:18">
      <c r="D16579" s="130"/>
      <c r="R16579" s="214"/>
    </row>
    <row r="16580" spans="4:18">
      <c r="D16580" s="130"/>
      <c r="R16580" s="214"/>
    </row>
    <row r="16581" spans="4:18">
      <c r="D16581" s="130"/>
      <c r="R16581" s="214"/>
    </row>
    <row r="16582" spans="4:18">
      <c r="D16582" s="130"/>
      <c r="R16582" s="214"/>
    </row>
    <row r="16583" spans="4:18">
      <c r="D16583" s="130"/>
      <c r="R16583" s="214"/>
    </row>
    <row r="16584" spans="4:18">
      <c r="D16584" s="130"/>
      <c r="R16584" s="214"/>
    </row>
    <row r="16585" spans="4:18">
      <c r="D16585" s="130"/>
      <c r="R16585" s="214"/>
    </row>
    <row r="16586" spans="4:18">
      <c r="D16586" s="130"/>
      <c r="R16586" s="214"/>
    </row>
    <row r="16587" spans="4:18">
      <c r="D16587" s="130"/>
      <c r="R16587" s="214"/>
    </row>
    <row r="16588" spans="4:18">
      <c r="D16588" s="130"/>
      <c r="R16588" s="214"/>
    </row>
    <row r="16589" spans="4:18">
      <c r="D16589" s="130"/>
      <c r="R16589" s="214"/>
    </row>
    <row r="16590" spans="4:18">
      <c r="D16590" s="130"/>
      <c r="R16590" s="214"/>
    </row>
    <row r="16591" spans="4:18">
      <c r="D16591" s="130"/>
      <c r="R16591" s="214"/>
    </row>
    <row r="16592" spans="4:18">
      <c r="D16592" s="130"/>
      <c r="R16592" s="214"/>
    </row>
    <row r="16593" spans="4:18">
      <c r="D16593" s="130"/>
      <c r="R16593" s="214"/>
    </row>
    <row r="16594" spans="4:18">
      <c r="D16594" s="130"/>
      <c r="R16594" s="214"/>
    </row>
    <row r="16595" spans="4:18">
      <c r="D16595" s="130"/>
      <c r="R16595" s="214"/>
    </row>
    <row r="16596" spans="4:18">
      <c r="D16596" s="130"/>
      <c r="R16596" s="214"/>
    </row>
    <row r="16597" spans="4:18">
      <c r="D16597" s="130"/>
      <c r="R16597" s="214"/>
    </row>
    <row r="16598" spans="4:18">
      <c r="D16598" s="130"/>
      <c r="R16598" s="214"/>
    </row>
    <row r="16599" spans="4:18">
      <c r="D16599" s="130"/>
      <c r="R16599" s="214"/>
    </row>
    <row r="16600" spans="4:18">
      <c r="D16600" s="130"/>
      <c r="R16600" s="214"/>
    </row>
    <row r="16601" spans="4:18">
      <c r="D16601" s="130"/>
      <c r="R16601" s="214"/>
    </row>
    <row r="16602" spans="4:18">
      <c r="D16602" s="130"/>
      <c r="R16602" s="214"/>
    </row>
    <row r="16603" spans="4:18">
      <c r="D16603" s="130"/>
      <c r="R16603" s="214"/>
    </row>
    <row r="16604" spans="4:18">
      <c r="D16604" s="130"/>
      <c r="R16604" s="214"/>
    </row>
    <row r="16605" spans="4:18">
      <c r="D16605" s="130"/>
      <c r="R16605" s="214"/>
    </row>
    <row r="16606" spans="4:18">
      <c r="D16606" s="130"/>
      <c r="R16606" s="214"/>
    </row>
    <row r="16607" spans="4:18">
      <c r="D16607" s="130"/>
      <c r="R16607" s="214"/>
    </row>
    <row r="16608" spans="4:18">
      <c r="D16608" s="130"/>
      <c r="R16608" s="214"/>
    </row>
    <row r="16609" spans="4:18">
      <c r="D16609" s="130"/>
      <c r="R16609" s="214"/>
    </row>
    <row r="16610" spans="4:18">
      <c r="D16610" s="130"/>
      <c r="R16610" s="214"/>
    </row>
    <row r="16611" spans="4:18">
      <c r="D16611" s="130"/>
      <c r="R16611" s="214"/>
    </row>
    <row r="16612" spans="4:18">
      <c r="D16612" s="130"/>
      <c r="R16612" s="214"/>
    </row>
    <row r="16613" spans="4:18">
      <c r="D16613" s="130"/>
      <c r="R16613" s="214"/>
    </row>
    <row r="16614" spans="4:18">
      <c r="D16614" s="130"/>
      <c r="R16614" s="214"/>
    </row>
    <row r="16615" spans="4:18">
      <c r="D16615" s="130"/>
      <c r="R16615" s="214"/>
    </row>
    <row r="16616" spans="4:18">
      <c r="D16616" s="130"/>
      <c r="R16616" s="214"/>
    </row>
    <row r="16617" spans="4:18">
      <c r="D16617" s="130"/>
      <c r="R16617" s="214"/>
    </row>
    <row r="16618" spans="4:18">
      <c r="D16618" s="130"/>
      <c r="R16618" s="214"/>
    </row>
    <row r="16619" spans="4:18">
      <c r="D16619" s="130"/>
      <c r="R16619" s="214"/>
    </row>
    <row r="16620" spans="4:18">
      <c r="D16620" s="130"/>
      <c r="R16620" s="214"/>
    </row>
    <row r="16621" spans="4:18">
      <c r="D16621" s="130"/>
      <c r="R16621" s="214"/>
    </row>
    <row r="16622" spans="4:18">
      <c r="D16622" s="130"/>
      <c r="R16622" s="214"/>
    </row>
    <row r="16623" spans="4:18">
      <c r="D16623" s="130"/>
      <c r="R16623" s="214"/>
    </row>
    <row r="16624" spans="4:18">
      <c r="D16624" s="130"/>
      <c r="R16624" s="214"/>
    </row>
    <row r="16625" spans="4:18">
      <c r="D16625" s="130"/>
      <c r="R16625" s="214"/>
    </row>
    <row r="16626" spans="4:18">
      <c r="D16626" s="130"/>
      <c r="R16626" s="214"/>
    </row>
    <row r="16627" spans="4:18">
      <c r="D16627" s="130"/>
      <c r="R16627" s="214"/>
    </row>
    <row r="16628" spans="4:18">
      <c r="D16628" s="130"/>
      <c r="R16628" s="214"/>
    </row>
    <row r="16629" spans="4:18">
      <c r="D16629" s="130"/>
      <c r="R16629" s="214"/>
    </row>
    <row r="16630" spans="4:18">
      <c r="D16630" s="130"/>
      <c r="R16630" s="214"/>
    </row>
    <row r="16631" spans="4:18">
      <c r="D16631" s="130"/>
      <c r="R16631" s="214"/>
    </row>
    <row r="16632" spans="4:18">
      <c r="D16632" s="130"/>
      <c r="R16632" s="214"/>
    </row>
    <row r="16633" spans="4:18">
      <c r="D16633" s="130"/>
      <c r="R16633" s="214"/>
    </row>
    <row r="16634" spans="4:18">
      <c r="D16634" s="130"/>
      <c r="R16634" s="214"/>
    </row>
    <row r="16635" spans="4:18">
      <c r="D16635" s="130"/>
      <c r="R16635" s="214"/>
    </row>
    <row r="16636" spans="4:18">
      <c r="D16636" s="130"/>
      <c r="R16636" s="214"/>
    </row>
    <row r="16637" spans="4:18">
      <c r="D16637" s="130"/>
      <c r="R16637" s="214"/>
    </row>
    <row r="16638" spans="4:18">
      <c r="D16638" s="130"/>
      <c r="R16638" s="214"/>
    </row>
    <row r="16639" spans="4:18">
      <c r="D16639" s="130"/>
      <c r="R16639" s="214"/>
    </row>
    <row r="16640" spans="4:18">
      <c r="D16640" s="130"/>
      <c r="R16640" s="214"/>
    </row>
    <row r="16641" spans="4:18">
      <c r="D16641" s="130"/>
      <c r="R16641" s="214"/>
    </row>
    <row r="16642" spans="4:18">
      <c r="D16642" s="130"/>
      <c r="R16642" s="214"/>
    </row>
    <row r="16643" spans="4:18">
      <c r="D16643" s="130"/>
      <c r="R16643" s="214"/>
    </row>
    <row r="16644" spans="4:18">
      <c r="D16644" s="130"/>
      <c r="R16644" s="214"/>
    </row>
    <row r="16645" spans="4:18">
      <c r="D16645" s="130"/>
      <c r="R16645" s="214"/>
    </row>
    <row r="16646" spans="4:18">
      <c r="D16646" s="130"/>
      <c r="R16646" s="214"/>
    </row>
    <row r="16647" spans="4:18">
      <c r="D16647" s="130"/>
      <c r="R16647" s="214"/>
    </row>
    <row r="16648" spans="4:18">
      <c r="D16648" s="130"/>
      <c r="R16648" s="214"/>
    </row>
    <row r="16649" spans="4:18">
      <c r="D16649" s="130"/>
      <c r="R16649" s="214"/>
    </row>
    <row r="16650" spans="4:18">
      <c r="D16650" s="130"/>
      <c r="R16650" s="214"/>
    </row>
    <row r="16651" spans="4:18">
      <c r="D16651" s="130"/>
      <c r="R16651" s="214"/>
    </row>
    <row r="16652" spans="4:18">
      <c r="D16652" s="130"/>
      <c r="R16652" s="214"/>
    </row>
    <row r="16653" spans="4:18">
      <c r="D16653" s="130"/>
      <c r="R16653" s="214"/>
    </row>
    <row r="16654" spans="4:18">
      <c r="D16654" s="130"/>
      <c r="R16654" s="214"/>
    </row>
    <row r="16655" spans="4:18">
      <c r="D16655" s="130"/>
      <c r="R16655" s="214"/>
    </row>
    <row r="16656" spans="4:18">
      <c r="D16656" s="130"/>
      <c r="R16656" s="214"/>
    </row>
    <row r="16657" spans="4:18">
      <c r="D16657" s="130"/>
      <c r="R16657" s="214"/>
    </row>
    <row r="16658" spans="4:18">
      <c r="D16658" s="130"/>
      <c r="R16658" s="214"/>
    </row>
    <row r="16659" spans="4:18">
      <c r="D16659" s="130"/>
      <c r="R16659" s="214"/>
    </row>
    <row r="16660" spans="4:18">
      <c r="D16660" s="130"/>
      <c r="R16660" s="214"/>
    </row>
    <row r="16661" spans="4:18">
      <c r="D16661" s="130"/>
      <c r="R16661" s="214"/>
    </row>
    <row r="16662" spans="4:18">
      <c r="D16662" s="130"/>
      <c r="R16662" s="214"/>
    </row>
    <row r="16663" spans="4:18">
      <c r="D16663" s="130"/>
      <c r="R16663" s="214"/>
    </row>
    <row r="16664" spans="4:18">
      <c r="D16664" s="130"/>
      <c r="R16664" s="214"/>
    </row>
    <row r="16665" spans="4:18">
      <c r="D16665" s="130"/>
      <c r="R16665" s="214"/>
    </row>
    <row r="16666" spans="4:18">
      <c r="D16666" s="130"/>
      <c r="R16666" s="214"/>
    </row>
    <row r="16667" spans="4:18">
      <c r="D16667" s="130"/>
      <c r="R16667" s="214"/>
    </row>
    <row r="16668" spans="4:18">
      <c r="D16668" s="130"/>
      <c r="R16668" s="214"/>
    </row>
    <row r="16669" spans="4:18">
      <c r="D16669" s="130"/>
      <c r="R16669" s="214"/>
    </row>
    <row r="16670" spans="4:18">
      <c r="D16670" s="130"/>
      <c r="R16670" s="214"/>
    </row>
    <row r="16671" spans="4:18">
      <c r="D16671" s="130"/>
      <c r="R16671" s="214"/>
    </row>
    <row r="16672" spans="4:18">
      <c r="D16672" s="130"/>
      <c r="R16672" s="214"/>
    </row>
    <row r="16673" spans="4:18">
      <c r="D16673" s="130"/>
      <c r="R16673" s="214"/>
    </row>
    <row r="16674" spans="4:18">
      <c r="D16674" s="130"/>
      <c r="R16674" s="214"/>
    </row>
    <row r="16675" spans="4:18">
      <c r="D16675" s="130"/>
      <c r="R16675" s="214"/>
    </row>
    <row r="16676" spans="4:18">
      <c r="D16676" s="130"/>
      <c r="R16676" s="214"/>
    </row>
    <row r="16677" spans="4:18">
      <c r="D16677" s="130"/>
      <c r="R16677" s="214"/>
    </row>
    <row r="16678" spans="4:18">
      <c r="D16678" s="130"/>
      <c r="R16678" s="214"/>
    </row>
    <row r="16679" spans="4:18">
      <c r="D16679" s="130"/>
      <c r="R16679" s="214"/>
    </row>
    <row r="16680" spans="4:18">
      <c r="D16680" s="130"/>
      <c r="R16680" s="214"/>
    </row>
    <row r="16681" spans="4:18">
      <c r="D16681" s="130"/>
      <c r="R16681" s="214"/>
    </row>
    <row r="16682" spans="4:18">
      <c r="D16682" s="130"/>
      <c r="R16682" s="214"/>
    </row>
    <row r="16683" spans="4:18">
      <c r="D16683" s="130"/>
      <c r="R16683" s="214"/>
    </row>
    <row r="16684" spans="4:18">
      <c r="D16684" s="130"/>
      <c r="R16684" s="214"/>
    </row>
    <row r="16685" spans="4:18">
      <c r="D16685" s="130"/>
      <c r="R16685" s="214"/>
    </row>
    <row r="16686" spans="4:18">
      <c r="D16686" s="130"/>
      <c r="R16686" s="214"/>
    </row>
    <row r="16687" spans="4:18">
      <c r="D16687" s="130"/>
      <c r="R16687" s="214"/>
    </row>
    <row r="16688" spans="4:18">
      <c r="D16688" s="130"/>
      <c r="R16688" s="214"/>
    </row>
    <row r="16689" spans="4:18">
      <c r="D16689" s="130"/>
      <c r="R16689" s="214"/>
    </row>
    <row r="16690" spans="4:18">
      <c r="D16690" s="130"/>
      <c r="R16690" s="214"/>
    </row>
    <row r="16691" spans="4:18">
      <c r="D16691" s="130"/>
      <c r="R16691" s="214"/>
    </row>
    <row r="16692" spans="4:18">
      <c r="D16692" s="130"/>
      <c r="R16692" s="214"/>
    </row>
    <row r="16693" spans="4:18">
      <c r="D16693" s="130"/>
      <c r="R16693" s="214"/>
    </row>
    <row r="16694" spans="4:18">
      <c r="D16694" s="130"/>
      <c r="R16694" s="214"/>
    </row>
    <row r="16695" spans="4:18">
      <c r="D16695" s="130"/>
      <c r="R16695" s="214"/>
    </row>
    <row r="16696" spans="4:18">
      <c r="D16696" s="130"/>
      <c r="R16696" s="214"/>
    </row>
    <row r="16697" spans="4:18">
      <c r="D16697" s="130"/>
      <c r="R16697" s="214"/>
    </row>
    <row r="16698" spans="4:18">
      <c r="D16698" s="130"/>
      <c r="R16698" s="214"/>
    </row>
    <row r="16699" spans="4:18">
      <c r="D16699" s="130"/>
      <c r="R16699" s="214"/>
    </row>
    <row r="16700" spans="4:18">
      <c r="D16700" s="130"/>
      <c r="R16700" s="214"/>
    </row>
    <row r="16701" spans="4:18">
      <c r="D16701" s="130"/>
      <c r="R16701" s="214"/>
    </row>
    <row r="16702" spans="4:18">
      <c r="D16702" s="130"/>
      <c r="R16702" s="214"/>
    </row>
    <row r="16703" spans="4:18">
      <c r="D16703" s="130"/>
      <c r="R16703" s="214"/>
    </row>
    <row r="16704" spans="4:18">
      <c r="D16704" s="130"/>
      <c r="R16704" s="214"/>
    </row>
    <row r="16705" spans="4:18">
      <c r="D16705" s="130"/>
      <c r="R16705" s="214"/>
    </row>
    <row r="16706" spans="4:18">
      <c r="D16706" s="130"/>
      <c r="R16706" s="214"/>
    </row>
    <row r="16707" spans="4:18">
      <c r="D16707" s="130"/>
      <c r="R16707" s="214"/>
    </row>
    <row r="16708" spans="4:18">
      <c r="D16708" s="130"/>
      <c r="R16708" s="214"/>
    </row>
    <row r="16709" spans="4:18">
      <c r="D16709" s="130"/>
      <c r="R16709" s="214"/>
    </row>
    <row r="16710" spans="4:18">
      <c r="D16710" s="130"/>
      <c r="R16710" s="214"/>
    </row>
    <row r="16711" spans="4:18">
      <c r="D16711" s="130"/>
      <c r="R16711" s="214"/>
    </row>
    <row r="16712" spans="4:18">
      <c r="D16712" s="130"/>
      <c r="R16712" s="214"/>
    </row>
    <row r="16713" spans="4:18">
      <c r="D16713" s="130"/>
      <c r="R16713" s="214"/>
    </row>
    <row r="16714" spans="4:18">
      <c r="D16714" s="130"/>
      <c r="R16714" s="214"/>
    </row>
    <row r="16715" spans="4:18">
      <c r="D16715" s="130"/>
      <c r="R16715" s="214"/>
    </row>
    <row r="16716" spans="4:18">
      <c r="D16716" s="130"/>
      <c r="R16716" s="214"/>
    </row>
    <row r="16717" spans="4:18">
      <c r="D16717" s="130"/>
      <c r="R16717" s="214"/>
    </row>
    <row r="16718" spans="4:18">
      <c r="D16718" s="130"/>
      <c r="R16718" s="214"/>
    </row>
    <row r="16719" spans="4:18">
      <c r="D16719" s="130"/>
      <c r="R16719" s="214"/>
    </row>
    <row r="16720" spans="4:18">
      <c r="D16720" s="130"/>
      <c r="R16720" s="214"/>
    </row>
    <row r="16721" spans="4:18">
      <c r="D16721" s="130"/>
      <c r="R16721" s="214"/>
    </row>
    <row r="16722" spans="4:18">
      <c r="D16722" s="130"/>
      <c r="R16722" s="214"/>
    </row>
    <row r="16723" spans="4:18">
      <c r="D16723" s="130"/>
      <c r="R16723" s="214"/>
    </row>
    <row r="16724" spans="4:18">
      <c r="D16724" s="130"/>
      <c r="R16724" s="214"/>
    </row>
    <row r="16725" spans="4:18">
      <c r="D16725" s="130"/>
      <c r="R16725" s="214"/>
    </row>
    <row r="16726" spans="4:18">
      <c r="D16726" s="130"/>
      <c r="R16726" s="214"/>
    </row>
    <row r="16727" spans="4:18">
      <c r="D16727" s="130"/>
      <c r="R16727" s="214"/>
    </row>
    <row r="16728" spans="4:18">
      <c r="D16728" s="130"/>
      <c r="R16728" s="214"/>
    </row>
    <row r="16729" spans="4:18">
      <c r="D16729" s="130"/>
      <c r="R16729" s="214"/>
    </row>
    <row r="16730" spans="4:18">
      <c r="D16730" s="130"/>
      <c r="R16730" s="214"/>
    </row>
    <row r="16731" spans="4:18">
      <c r="D16731" s="130"/>
      <c r="R16731" s="214"/>
    </row>
    <row r="16732" spans="4:18">
      <c r="D16732" s="130"/>
      <c r="R16732" s="214"/>
    </row>
    <row r="16733" spans="4:18">
      <c r="D16733" s="130"/>
      <c r="R16733" s="214"/>
    </row>
    <row r="16734" spans="4:18">
      <c r="D16734" s="130"/>
      <c r="R16734" s="214"/>
    </row>
    <row r="16735" spans="4:18">
      <c r="D16735" s="130"/>
      <c r="R16735" s="214"/>
    </row>
    <row r="16736" spans="4:18">
      <c r="D16736" s="130"/>
      <c r="R16736" s="214"/>
    </row>
    <row r="16737" spans="4:18">
      <c r="D16737" s="130"/>
      <c r="R16737" s="214"/>
    </row>
    <row r="16738" spans="4:18">
      <c r="D16738" s="130"/>
      <c r="R16738" s="214"/>
    </row>
    <row r="16739" spans="4:18">
      <c r="D16739" s="130"/>
      <c r="R16739" s="214"/>
    </row>
    <row r="16740" spans="4:18">
      <c r="D16740" s="130"/>
      <c r="R16740" s="214"/>
    </row>
    <row r="16741" spans="4:18">
      <c r="D16741" s="130"/>
      <c r="R16741" s="214"/>
    </row>
    <row r="16742" spans="4:18">
      <c r="D16742" s="130"/>
      <c r="R16742" s="214"/>
    </row>
    <row r="16743" spans="4:18">
      <c r="D16743" s="130"/>
      <c r="R16743" s="214"/>
    </row>
    <row r="16744" spans="4:18">
      <c r="D16744" s="130"/>
      <c r="R16744" s="214"/>
    </row>
    <row r="16745" spans="4:18">
      <c r="D16745" s="130"/>
      <c r="R16745" s="214"/>
    </row>
    <row r="16746" spans="4:18">
      <c r="D16746" s="130"/>
      <c r="R16746" s="214"/>
    </row>
    <row r="16747" spans="4:18">
      <c r="D16747" s="130"/>
      <c r="R16747" s="214"/>
    </row>
    <row r="16748" spans="4:18">
      <c r="D16748" s="130"/>
      <c r="R16748" s="214"/>
    </row>
    <row r="16749" spans="4:18">
      <c r="D16749" s="130"/>
      <c r="R16749" s="214"/>
    </row>
    <row r="16750" spans="4:18">
      <c r="D16750" s="130"/>
      <c r="R16750" s="214"/>
    </row>
    <row r="16751" spans="4:18">
      <c r="D16751" s="130"/>
      <c r="R16751" s="214"/>
    </row>
    <row r="16752" spans="4:18">
      <c r="D16752" s="130"/>
      <c r="R16752" s="214"/>
    </row>
    <row r="16753" spans="4:18">
      <c r="D16753" s="130"/>
      <c r="R16753" s="214"/>
    </row>
    <row r="16754" spans="4:18">
      <c r="D16754" s="130"/>
      <c r="R16754" s="214"/>
    </row>
    <row r="16755" spans="4:18">
      <c r="D16755" s="130"/>
      <c r="R16755" s="214"/>
    </row>
    <row r="16756" spans="4:18">
      <c r="D16756" s="130"/>
      <c r="R16756" s="214"/>
    </row>
    <row r="16757" spans="4:18">
      <c r="D16757" s="130"/>
      <c r="R16757" s="214"/>
    </row>
    <row r="16758" spans="4:18">
      <c r="D16758" s="130"/>
      <c r="R16758" s="214"/>
    </row>
    <row r="16759" spans="4:18">
      <c r="D16759" s="130"/>
      <c r="R16759" s="214"/>
    </row>
    <row r="16760" spans="4:18">
      <c r="D16760" s="130"/>
      <c r="R16760" s="214"/>
    </row>
    <row r="16761" spans="4:18">
      <c r="D16761" s="130"/>
      <c r="R16761" s="214"/>
    </row>
    <row r="16762" spans="4:18">
      <c r="D16762" s="130"/>
      <c r="R16762" s="214"/>
    </row>
    <row r="16763" spans="4:18">
      <c r="D16763" s="130"/>
      <c r="R16763" s="214"/>
    </row>
    <row r="16764" spans="4:18">
      <c r="D16764" s="130"/>
      <c r="R16764" s="214"/>
    </row>
    <row r="16765" spans="4:18">
      <c r="D16765" s="130"/>
      <c r="R16765" s="214"/>
    </row>
    <row r="16766" spans="4:18">
      <c r="D16766" s="130"/>
      <c r="R16766" s="214"/>
    </row>
    <row r="16767" spans="4:18">
      <c r="D16767" s="130"/>
      <c r="R16767" s="214"/>
    </row>
    <row r="16768" spans="4:18">
      <c r="D16768" s="130"/>
      <c r="R16768" s="214"/>
    </row>
    <row r="16769" spans="4:18">
      <c r="D16769" s="130"/>
      <c r="R16769" s="214"/>
    </row>
    <row r="16770" spans="4:18">
      <c r="D16770" s="130"/>
      <c r="R16770" s="214"/>
    </row>
    <row r="16771" spans="4:18">
      <c r="D16771" s="130"/>
      <c r="R16771" s="214"/>
    </row>
    <row r="16772" spans="4:18">
      <c r="D16772" s="130"/>
      <c r="R16772" s="214"/>
    </row>
    <row r="16773" spans="4:18">
      <c r="D16773" s="130"/>
      <c r="R16773" s="214"/>
    </row>
    <row r="16774" spans="4:18">
      <c r="D16774" s="130"/>
      <c r="R16774" s="214"/>
    </row>
    <row r="16775" spans="4:18">
      <c r="D16775" s="130"/>
      <c r="R16775" s="214"/>
    </row>
    <row r="16776" spans="4:18">
      <c r="D16776" s="130"/>
      <c r="R16776" s="214"/>
    </row>
    <row r="16777" spans="4:18">
      <c r="D16777" s="130"/>
      <c r="R16777" s="214"/>
    </row>
    <row r="16778" spans="4:18">
      <c r="D16778" s="130"/>
      <c r="R16778" s="214"/>
    </row>
    <row r="16779" spans="4:18">
      <c r="D16779" s="130"/>
      <c r="R16779" s="214"/>
    </row>
    <row r="16780" spans="4:18">
      <c r="D16780" s="130"/>
      <c r="R16780" s="214"/>
    </row>
    <row r="16781" spans="4:18">
      <c r="D16781" s="130"/>
      <c r="R16781" s="214"/>
    </row>
    <row r="16782" spans="4:18">
      <c r="D16782" s="130"/>
      <c r="R16782" s="214"/>
    </row>
    <row r="16783" spans="4:18">
      <c r="D16783" s="130"/>
      <c r="R16783" s="214"/>
    </row>
    <row r="16784" spans="4:18">
      <c r="D16784" s="130"/>
      <c r="R16784" s="214"/>
    </row>
    <row r="16785" spans="4:18">
      <c r="D16785" s="130"/>
      <c r="R16785" s="214"/>
    </row>
    <row r="16786" spans="4:18">
      <c r="D16786" s="130"/>
      <c r="R16786" s="214"/>
    </row>
    <row r="16787" spans="4:18">
      <c r="D16787" s="130"/>
      <c r="R16787" s="214"/>
    </row>
    <row r="16788" spans="4:18">
      <c r="D16788" s="130"/>
      <c r="R16788" s="214"/>
    </row>
    <row r="16789" spans="4:18">
      <c r="D16789" s="130"/>
      <c r="R16789" s="214"/>
    </row>
    <row r="16790" spans="4:18">
      <c r="D16790" s="130"/>
      <c r="R16790" s="214"/>
    </row>
    <row r="16791" spans="4:18">
      <c r="D16791" s="130"/>
      <c r="R16791" s="214"/>
    </row>
    <row r="16792" spans="4:18">
      <c r="D16792" s="130"/>
      <c r="R16792" s="214"/>
    </row>
    <row r="16793" spans="4:18">
      <c r="D16793" s="130"/>
      <c r="R16793" s="214"/>
    </row>
    <row r="16794" spans="4:18">
      <c r="D16794" s="130"/>
      <c r="R16794" s="214"/>
    </row>
    <row r="16795" spans="4:18">
      <c r="D16795" s="130"/>
      <c r="R16795" s="214"/>
    </row>
    <row r="16796" spans="4:18">
      <c r="D16796" s="130"/>
      <c r="R16796" s="214"/>
    </row>
    <row r="16797" spans="4:18">
      <c r="D16797" s="130"/>
      <c r="R16797" s="214"/>
    </row>
    <row r="16798" spans="4:18">
      <c r="D16798" s="130"/>
      <c r="R16798" s="214"/>
    </row>
    <row r="16799" spans="4:18">
      <c r="D16799" s="130"/>
      <c r="R16799" s="214"/>
    </row>
    <row r="16800" spans="4:18">
      <c r="D16800" s="130"/>
      <c r="R16800" s="214"/>
    </row>
    <row r="16801" spans="4:18">
      <c r="D16801" s="130"/>
      <c r="R16801" s="214"/>
    </row>
    <row r="16802" spans="4:18">
      <c r="D16802" s="130"/>
      <c r="R16802" s="214"/>
    </row>
    <row r="16803" spans="4:18">
      <c r="D16803" s="130"/>
      <c r="R16803" s="214"/>
    </row>
    <row r="16804" spans="4:18">
      <c r="D16804" s="130"/>
      <c r="R16804" s="214"/>
    </row>
    <row r="16805" spans="4:18">
      <c r="D16805" s="130"/>
      <c r="R16805" s="214"/>
    </row>
    <row r="16806" spans="4:18">
      <c r="D16806" s="130"/>
      <c r="R16806" s="214"/>
    </row>
    <row r="16807" spans="4:18">
      <c r="D16807" s="130"/>
      <c r="R16807" s="214"/>
    </row>
    <row r="16808" spans="4:18">
      <c r="D16808" s="130"/>
      <c r="R16808" s="214"/>
    </row>
    <row r="16809" spans="4:18">
      <c r="D16809" s="130"/>
      <c r="R16809" s="214"/>
    </row>
    <row r="16810" spans="4:18">
      <c r="D16810" s="130"/>
      <c r="R16810" s="214"/>
    </row>
    <row r="16811" spans="4:18">
      <c r="D16811" s="130"/>
      <c r="R16811" s="214"/>
    </row>
    <row r="16812" spans="4:18">
      <c r="D16812" s="130"/>
      <c r="R16812" s="214"/>
    </row>
    <row r="16813" spans="4:18">
      <c r="D16813" s="130"/>
      <c r="R16813" s="214"/>
    </row>
    <row r="16814" spans="4:18">
      <c r="D16814" s="130"/>
      <c r="R16814" s="214"/>
    </row>
    <row r="16815" spans="4:18">
      <c r="D16815" s="130"/>
      <c r="R16815" s="214"/>
    </row>
    <row r="16816" spans="4:18">
      <c r="D16816" s="130"/>
      <c r="R16816" s="214"/>
    </row>
    <row r="16817" spans="4:18">
      <c r="D16817" s="130"/>
      <c r="R16817" s="214"/>
    </row>
    <row r="16818" spans="4:18">
      <c r="D16818" s="130"/>
      <c r="R16818" s="214"/>
    </row>
    <row r="16819" spans="4:18">
      <c r="D16819" s="130"/>
      <c r="R16819" s="214"/>
    </row>
    <row r="16820" spans="4:18">
      <c r="D16820" s="130"/>
      <c r="R16820" s="214"/>
    </row>
    <row r="16821" spans="4:18">
      <c r="D16821" s="130"/>
      <c r="R16821" s="214"/>
    </row>
    <row r="16822" spans="4:18">
      <c r="D16822" s="130"/>
      <c r="R16822" s="214"/>
    </row>
    <row r="16823" spans="4:18">
      <c r="D16823" s="130"/>
      <c r="R16823" s="214"/>
    </row>
    <row r="16824" spans="4:18">
      <c r="D16824" s="130"/>
      <c r="R16824" s="214"/>
    </row>
    <row r="16825" spans="4:18">
      <c r="D16825" s="130"/>
      <c r="R16825" s="214"/>
    </row>
    <row r="16826" spans="4:18">
      <c r="D16826" s="130"/>
      <c r="R16826" s="214"/>
    </row>
    <row r="16827" spans="4:18">
      <c r="D16827" s="130"/>
      <c r="R16827" s="214"/>
    </row>
    <row r="16828" spans="4:18">
      <c r="D16828" s="130"/>
      <c r="R16828" s="214"/>
    </row>
    <row r="16829" spans="4:18">
      <c r="D16829" s="130"/>
      <c r="R16829" s="214"/>
    </row>
    <row r="16830" spans="4:18">
      <c r="D16830" s="130"/>
      <c r="R16830" s="214"/>
    </row>
    <row r="16831" spans="4:18">
      <c r="D16831" s="130"/>
      <c r="R16831" s="214"/>
    </row>
    <row r="16832" spans="4:18">
      <c r="D16832" s="130"/>
      <c r="R16832" s="214"/>
    </row>
    <row r="16833" spans="4:18">
      <c r="D16833" s="130"/>
      <c r="R16833" s="214"/>
    </row>
    <row r="16834" spans="4:18">
      <c r="D16834" s="130"/>
      <c r="R16834" s="214"/>
    </row>
    <row r="16835" spans="4:18">
      <c r="D16835" s="130"/>
      <c r="R16835" s="214"/>
    </row>
    <row r="16836" spans="4:18">
      <c r="D16836" s="130"/>
      <c r="R16836" s="214"/>
    </row>
    <row r="16837" spans="4:18">
      <c r="D16837" s="130"/>
      <c r="R16837" s="214"/>
    </row>
    <row r="16838" spans="4:18">
      <c r="D16838" s="130"/>
      <c r="R16838" s="214"/>
    </row>
    <row r="16839" spans="4:18">
      <c r="D16839" s="130"/>
      <c r="R16839" s="214"/>
    </row>
    <row r="16840" spans="4:18">
      <c r="D16840" s="130"/>
      <c r="R16840" s="214"/>
    </row>
    <row r="16841" spans="4:18">
      <c r="D16841" s="130"/>
      <c r="R16841" s="214"/>
    </row>
    <row r="16842" spans="4:18">
      <c r="D16842" s="130"/>
      <c r="R16842" s="214"/>
    </row>
    <row r="16843" spans="4:18">
      <c r="D16843" s="130"/>
      <c r="R16843" s="214"/>
    </row>
    <row r="16844" spans="4:18">
      <c r="D16844" s="130"/>
      <c r="R16844" s="214"/>
    </row>
    <row r="16845" spans="4:18">
      <c r="D16845" s="130"/>
      <c r="R16845" s="214"/>
    </row>
    <row r="16846" spans="4:18">
      <c r="D16846" s="130"/>
      <c r="R16846" s="214"/>
    </row>
    <row r="16847" spans="4:18">
      <c r="D16847" s="130"/>
      <c r="R16847" s="214"/>
    </row>
    <row r="16848" spans="4:18">
      <c r="D16848" s="130"/>
      <c r="R16848" s="214"/>
    </row>
    <row r="16849" spans="4:18">
      <c r="D16849" s="130"/>
      <c r="R16849" s="214"/>
    </row>
    <row r="16850" spans="4:18">
      <c r="D16850" s="130"/>
      <c r="R16850" s="214"/>
    </row>
    <row r="16851" spans="4:18">
      <c r="D16851" s="130"/>
      <c r="R16851" s="214"/>
    </row>
    <row r="16852" spans="4:18">
      <c r="D16852" s="130"/>
      <c r="R16852" s="214"/>
    </row>
    <row r="16853" spans="4:18">
      <c r="D16853" s="130"/>
      <c r="R16853" s="214"/>
    </row>
    <row r="16854" spans="4:18">
      <c r="D16854" s="130"/>
      <c r="R16854" s="214"/>
    </row>
    <row r="16855" spans="4:18">
      <c r="D16855" s="130"/>
      <c r="R16855" s="214"/>
    </row>
    <row r="16856" spans="4:18">
      <c r="D16856" s="130"/>
      <c r="R16856" s="214"/>
    </row>
    <row r="16857" spans="4:18">
      <c r="D16857" s="130"/>
      <c r="R16857" s="214"/>
    </row>
    <row r="16858" spans="4:18">
      <c r="D16858" s="130"/>
      <c r="R16858" s="214"/>
    </row>
    <row r="16859" spans="4:18">
      <c r="D16859" s="130"/>
      <c r="R16859" s="214"/>
    </row>
    <row r="16860" spans="4:18">
      <c r="D16860" s="130"/>
      <c r="R16860" s="214"/>
    </row>
    <row r="16861" spans="4:18">
      <c r="D16861" s="130"/>
      <c r="R16861" s="214"/>
    </row>
    <row r="16862" spans="4:18">
      <c r="D16862" s="130"/>
      <c r="R16862" s="214"/>
    </row>
    <row r="16863" spans="4:18">
      <c r="D16863" s="130"/>
      <c r="R16863" s="214"/>
    </row>
    <row r="16864" spans="4:18">
      <c r="D16864" s="130"/>
      <c r="R16864" s="214"/>
    </row>
    <row r="16865" spans="4:18">
      <c r="D16865" s="130"/>
      <c r="R16865" s="214"/>
    </row>
    <row r="16866" spans="4:18">
      <c r="D16866" s="130"/>
      <c r="R16866" s="214"/>
    </row>
    <row r="16867" spans="4:18">
      <c r="D16867" s="130"/>
      <c r="R16867" s="214"/>
    </row>
    <row r="16868" spans="4:18">
      <c r="D16868" s="130"/>
      <c r="R16868" s="214"/>
    </row>
    <row r="16869" spans="4:18">
      <c r="D16869" s="130"/>
      <c r="R16869" s="214"/>
    </row>
    <row r="16870" spans="4:18">
      <c r="D16870" s="130"/>
      <c r="R16870" s="214"/>
    </row>
    <row r="16871" spans="4:18">
      <c r="D16871" s="130"/>
      <c r="R16871" s="214"/>
    </row>
    <row r="16872" spans="4:18">
      <c r="D16872" s="130"/>
      <c r="R16872" s="214"/>
    </row>
    <row r="16873" spans="4:18">
      <c r="D16873" s="130"/>
      <c r="R16873" s="214"/>
    </row>
    <row r="16874" spans="4:18">
      <c r="D16874" s="130"/>
      <c r="R16874" s="214"/>
    </row>
    <row r="16875" spans="4:18">
      <c r="D16875" s="130"/>
      <c r="R16875" s="214"/>
    </row>
    <row r="16876" spans="4:18">
      <c r="D16876" s="130"/>
      <c r="R16876" s="214"/>
    </row>
    <row r="16877" spans="4:18">
      <c r="D16877" s="130"/>
      <c r="R16877" s="214"/>
    </row>
    <row r="16878" spans="4:18">
      <c r="D16878" s="130"/>
      <c r="R16878" s="214"/>
    </row>
    <row r="16879" spans="4:18">
      <c r="D16879" s="130"/>
      <c r="R16879" s="214"/>
    </row>
    <row r="16880" spans="4:18">
      <c r="D16880" s="130"/>
      <c r="R16880" s="214"/>
    </row>
    <row r="16881" spans="4:18">
      <c r="D16881" s="130"/>
      <c r="R16881" s="214"/>
    </row>
    <row r="16882" spans="4:18">
      <c r="D16882" s="130"/>
      <c r="R16882" s="214"/>
    </row>
    <row r="16883" spans="4:18">
      <c r="D16883" s="130"/>
      <c r="R16883" s="214"/>
    </row>
    <row r="16884" spans="4:18">
      <c r="D16884" s="130"/>
      <c r="R16884" s="214"/>
    </row>
    <row r="16885" spans="4:18">
      <c r="D16885" s="130"/>
      <c r="R16885" s="214"/>
    </row>
    <row r="16886" spans="4:18">
      <c r="D16886" s="130"/>
      <c r="R16886" s="214"/>
    </row>
    <row r="16887" spans="4:18">
      <c r="D16887" s="130"/>
      <c r="R16887" s="214"/>
    </row>
    <row r="16888" spans="4:18">
      <c r="D16888" s="130"/>
      <c r="R16888" s="214"/>
    </row>
    <row r="16889" spans="4:18">
      <c r="D16889" s="130"/>
      <c r="R16889" s="214"/>
    </row>
    <row r="16890" spans="4:18">
      <c r="D16890" s="130"/>
      <c r="R16890" s="214"/>
    </row>
    <row r="16891" spans="4:18">
      <c r="D16891" s="130"/>
      <c r="R16891" s="214"/>
    </row>
    <row r="16892" spans="4:18">
      <c r="D16892" s="130"/>
      <c r="R16892" s="214"/>
    </row>
    <row r="16893" spans="4:18">
      <c r="D16893" s="130"/>
      <c r="R16893" s="214"/>
    </row>
    <row r="16894" spans="4:18">
      <c r="D16894" s="130"/>
      <c r="R16894" s="214"/>
    </row>
    <row r="16895" spans="4:18">
      <c r="D16895" s="130"/>
      <c r="R16895" s="214"/>
    </row>
    <row r="16896" spans="4:18">
      <c r="D16896" s="130"/>
      <c r="R16896" s="214"/>
    </row>
    <row r="16897" spans="4:18">
      <c r="D16897" s="130"/>
      <c r="R16897" s="214"/>
    </row>
    <row r="16898" spans="4:18">
      <c r="D16898" s="130"/>
      <c r="R16898" s="214"/>
    </row>
    <row r="16899" spans="4:18">
      <c r="D16899" s="130"/>
      <c r="R16899" s="214"/>
    </row>
    <row r="16900" spans="4:18">
      <c r="D16900" s="130"/>
      <c r="R16900" s="214"/>
    </row>
    <row r="16901" spans="4:18">
      <c r="D16901" s="130"/>
      <c r="R16901" s="214"/>
    </row>
    <row r="16902" spans="4:18">
      <c r="D16902" s="130"/>
      <c r="R16902" s="214"/>
    </row>
    <row r="16903" spans="4:18">
      <c r="D16903" s="130"/>
      <c r="R16903" s="214"/>
    </row>
    <row r="16904" spans="4:18">
      <c r="D16904" s="130"/>
      <c r="R16904" s="214"/>
    </row>
    <row r="16905" spans="4:18">
      <c r="D16905" s="130"/>
      <c r="R16905" s="214"/>
    </row>
    <row r="16906" spans="4:18">
      <c r="D16906" s="130"/>
      <c r="R16906" s="214"/>
    </row>
    <row r="16907" spans="4:18">
      <c r="D16907" s="130"/>
      <c r="R16907" s="214"/>
    </row>
    <row r="16908" spans="4:18">
      <c r="D16908" s="130"/>
      <c r="R16908" s="214"/>
    </row>
    <row r="16909" spans="4:18">
      <c r="D16909" s="130"/>
      <c r="R16909" s="214"/>
    </row>
    <row r="16910" spans="4:18">
      <c r="D16910" s="130"/>
      <c r="R16910" s="214"/>
    </row>
    <row r="16911" spans="4:18">
      <c r="D16911" s="130"/>
      <c r="R16911" s="214"/>
    </row>
    <row r="16912" spans="4:18">
      <c r="D16912" s="130"/>
      <c r="R16912" s="214"/>
    </row>
    <row r="16913" spans="4:18">
      <c r="D16913" s="130"/>
      <c r="R16913" s="214"/>
    </row>
    <row r="16914" spans="4:18">
      <c r="D16914" s="130"/>
      <c r="R16914" s="214"/>
    </row>
    <row r="16915" spans="4:18">
      <c r="D16915" s="130"/>
      <c r="R16915" s="214"/>
    </row>
    <row r="16916" spans="4:18">
      <c r="D16916" s="130"/>
      <c r="R16916" s="214"/>
    </row>
    <row r="16917" spans="4:18">
      <c r="D16917" s="130"/>
      <c r="R16917" s="214"/>
    </row>
    <row r="16918" spans="4:18">
      <c r="D16918" s="130"/>
      <c r="R16918" s="214"/>
    </row>
    <row r="16919" spans="4:18">
      <c r="D16919" s="130"/>
      <c r="R16919" s="214"/>
    </row>
    <row r="16920" spans="4:18">
      <c r="D16920" s="130"/>
      <c r="R16920" s="214"/>
    </row>
    <row r="16921" spans="4:18">
      <c r="D16921" s="130"/>
      <c r="R16921" s="214"/>
    </row>
    <row r="16922" spans="4:18">
      <c r="D16922" s="130"/>
      <c r="R16922" s="214"/>
    </row>
    <row r="16923" spans="4:18">
      <c r="D16923" s="130"/>
      <c r="R16923" s="214"/>
    </row>
    <row r="16924" spans="4:18">
      <c r="D16924" s="130"/>
      <c r="R16924" s="214"/>
    </row>
    <row r="16925" spans="4:18">
      <c r="D16925" s="130"/>
      <c r="R16925" s="214"/>
    </row>
    <row r="16926" spans="4:18">
      <c r="D16926" s="130"/>
      <c r="R16926" s="214"/>
    </row>
    <row r="16927" spans="4:18">
      <c r="D16927" s="130"/>
      <c r="R16927" s="214"/>
    </row>
    <row r="16928" spans="4:18">
      <c r="D16928" s="130"/>
      <c r="R16928" s="214"/>
    </row>
    <row r="16929" spans="4:18">
      <c r="D16929" s="130"/>
      <c r="R16929" s="214"/>
    </row>
    <row r="16930" spans="4:18">
      <c r="D16930" s="130"/>
      <c r="R16930" s="214"/>
    </row>
    <row r="16931" spans="4:18">
      <c r="D16931" s="130"/>
      <c r="R16931" s="214"/>
    </row>
    <row r="16932" spans="4:18">
      <c r="D16932" s="130"/>
      <c r="R16932" s="214"/>
    </row>
    <row r="16933" spans="4:18">
      <c r="D16933" s="130"/>
      <c r="R16933" s="214"/>
    </row>
    <row r="16934" spans="4:18">
      <c r="D16934" s="130"/>
      <c r="R16934" s="214"/>
    </row>
    <row r="16935" spans="4:18">
      <c r="D16935" s="130"/>
      <c r="R16935" s="214"/>
    </row>
    <row r="16936" spans="4:18">
      <c r="D16936" s="130"/>
      <c r="R16936" s="214"/>
    </row>
    <row r="16937" spans="4:18">
      <c r="D16937" s="130"/>
      <c r="R16937" s="214"/>
    </row>
    <row r="16938" spans="4:18">
      <c r="D16938" s="130"/>
      <c r="R16938" s="214"/>
    </row>
    <row r="16939" spans="4:18">
      <c r="D16939" s="130"/>
      <c r="R16939" s="214"/>
    </row>
    <row r="16940" spans="4:18">
      <c r="D16940" s="130"/>
      <c r="R16940" s="214"/>
    </row>
    <row r="16941" spans="4:18">
      <c r="D16941" s="130"/>
      <c r="R16941" s="214"/>
    </row>
    <row r="16942" spans="4:18">
      <c r="D16942" s="130"/>
      <c r="R16942" s="214"/>
    </row>
    <row r="16943" spans="4:18">
      <c r="D16943" s="130"/>
      <c r="R16943" s="214"/>
    </row>
    <row r="16944" spans="4:18">
      <c r="D16944" s="130"/>
      <c r="R16944" s="214"/>
    </row>
    <row r="16945" spans="4:18">
      <c r="D16945" s="130"/>
      <c r="R16945" s="214"/>
    </row>
    <row r="16946" spans="4:18">
      <c r="D16946" s="130"/>
      <c r="R16946" s="214"/>
    </row>
    <row r="16947" spans="4:18">
      <c r="D16947" s="130"/>
      <c r="R16947" s="214"/>
    </row>
    <row r="16948" spans="4:18">
      <c r="D16948" s="130"/>
      <c r="R16948" s="214"/>
    </row>
    <row r="16949" spans="4:18">
      <c r="D16949" s="130"/>
      <c r="R16949" s="214"/>
    </row>
    <row r="16950" spans="4:18">
      <c r="D16950" s="130"/>
      <c r="R16950" s="214"/>
    </row>
    <row r="16951" spans="4:18">
      <c r="D16951" s="130"/>
      <c r="R16951" s="214"/>
    </row>
    <row r="16952" spans="4:18">
      <c r="D16952" s="130"/>
      <c r="R16952" s="214"/>
    </row>
    <row r="16953" spans="4:18">
      <c r="D16953" s="130"/>
      <c r="R16953" s="214"/>
    </row>
    <row r="16954" spans="4:18">
      <c r="D16954" s="130"/>
      <c r="R16954" s="214"/>
    </row>
    <row r="16955" spans="4:18">
      <c r="D16955" s="130"/>
      <c r="R16955" s="214"/>
    </row>
    <row r="16956" spans="4:18">
      <c r="D16956" s="130"/>
      <c r="R16956" s="214"/>
    </row>
    <row r="16957" spans="4:18">
      <c r="D16957" s="130"/>
      <c r="R16957" s="214"/>
    </row>
    <row r="16958" spans="4:18">
      <c r="D16958" s="130"/>
      <c r="R16958" s="214"/>
    </row>
    <row r="16959" spans="4:18">
      <c r="D16959" s="130"/>
      <c r="R16959" s="214"/>
    </row>
    <row r="16960" spans="4:18">
      <c r="D16960" s="130"/>
      <c r="R16960" s="214"/>
    </row>
    <row r="16961" spans="4:18">
      <c r="D16961" s="130"/>
      <c r="R16961" s="214"/>
    </row>
    <row r="16962" spans="4:18">
      <c r="D16962" s="130"/>
      <c r="R16962" s="214"/>
    </row>
    <row r="16963" spans="4:18">
      <c r="D16963" s="130"/>
      <c r="R16963" s="214"/>
    </row>
    <row r="16964" spans="4:18">
      <c r="D16964" s="130"/>
      <c r="R16964" s="214"/>
    </row>
    <row r="16965" spans="4:18">
      <c r="D16965" s="130"/>
      <c r="R16965" s="214"/>
    </row>
    <row r="16966" spans="4:18">
      <c r="D16966" s="130"/>
      <c r="R16966" s="214"/>
    </row>
    <row r="16967" spans="4:18">
      <c r="D16967" s="130"/>
      <c r="R16967" s="214"/>
    </row>
    <row r="16968" spans="4:18">
      <c r="D16968" s="130"/>
      <c r="R16968" s="214"/>
    </row>
    <row r="16969" spans="4:18">
      <c r="D16969" s="130"/>
      <c r="R16969" s="214"/>
    </row>
    <row r="16970" spans="4:18">
      <c r="D16970" s="130"/>
      <c r="R16970" s="214"/>
    </row>
    <row r="16971" spans="4:18">
      <c r="D16971" s="130"/>
      <c r="R16971" s="214"/>
    </row>
    <row r="16972" spans="4:18">
      <c r="D16972" s="130"/>
      <c r="R16972" s="214"/>
    </row>
    <row r="16973" spans="4:18">
      <c r="D16973" s="130"/>
      <c r="R16973" s="214"/>
    </row>
    <row r="16974" spans="4:18">
      <c r="D16974" s="130"/>
      <c r="R16974" s="214"/>
    </row>
    <row r="16975" spans="4:18">
      <c r="D16975" s="130"/>
      <c r="R16975" s="214"/>
    </row>
    <row r="16976" spans="4:18">
      <c r="D16976" s="130"/>
      <c r="R16976" s="214"/>
    </row>
    <row r="16977" spans="4:18">
      <c r="D16977" s="130"/>
      <c r="R16977" s="214"/>
    </row>
    <row r="16978" spans="4:18">
      <c r="D16978" s="130"/>
      <c r="R16978" s="214"/>
    </row>
    <row r="16979" spans="4:18">
      <c r="D16979" s="130"/>
      <c r="R16979" s="214"/>
    </row>
    <row r="16980" spans="4:18">
      <c r="D16980" s="130"/>
      <c r="R16980" s="214"/>
    </row>
    <row r="16981" spans="4:18">
      <c r="D16981" s="130"/>
      <c r="R16981" s="214"/>
    </row>
    <row r="16982" spans="4:18">
      <c r="D16982" s="130"/>
      <c r="R16982" s="214"/>
    </row>
    <row r="16983" spans="4:18">
      <c r="D16983" s="130"/>
      <c r="R16983" s="214"/>
    </row>
    <row r="16984" spans="4:18">
      <c r="D16984" s="130"/>
      <c r="R16984" s="214"/>
    </row>
    <row r="16985" spans="4:18">
      <c r="D16985" s="130"/>
      <c r="R16985" s="214"/>
    </row>
    <row r="16986" spans="4:18">
      <c r="D16986" s="130"/>
      <c r="R16986" s="214"/>
    </row>
    <row r="16987" spans="4:18">
      <c r="D16987" s="130"/>
      <c r="R16987" s="214"/>
    </row>
    <row r="16988" spans="4:18">
      <c r="D16988" s="130"/>
      <c r="R16988" s="214"/>
    </row>
    <row r="16989" spans="4:18">
      <c r="D16989" s="130"/>
      <c r="R16989" s="214"/>
    </row>
    <row r="16990" spans="4:18">
      <c r="D16990" s="130"/>
      <c r="R16990" s="214"/>
    </row>
    <row r="16991" spans="4:18">
      <c r="D16991" s="130"/>
      <c r="R16991" s="214"/>
    </row>
    <row r="16992" spans="4:18">
      <c r="D16992" s="130"/>
      <c r="R16992" s="214"/>
    </row>
    <row r="16993" spans="4:18">
      <c r="D16993" s="130"/>
      <c r="R16993" s="214"/>
    </row>
    <row r="16994" spans="4:18">
      <c r="D16994" s="130"/>
      <c r="R16994" s="214"/>
    </row>
    <row r="16995" spans="4:18">
      <c r="D16995" s="130"/>
      <c r="R16995" s="214"/>
    </row>
    <row r="16996" spans="4:18">
      <c r="D16996" s="130"/>
      <c r="R16996" s="214"/>
    </row>
    <row r="16997" spans="4:18">
      <c r="D16997" s="130"/>
      <c r="R16997" s="214"/>
    </row>
    <row r="16998" spans="4:18">
      <c r="D16998" s="130"/>
      <c r="R16998" s="214"/>
    </row>
    <row r="16999" spans="4:18">
      <c r="D16999" s="130"/>
      <c r="R16999" s="214"/>
    </row>
    <row r="17000" spans="4:18">
      <c r="D17000" s="130"/>
      <c r="R17000" s="214"/>
    </row>
    <row r="17001" spans="4:18">
      <c r="D17001" s="130"/>
      <c r="R17001" s="214"/>
    </row>
    <row r="17002" spans="4:18">
      <c r="D17002" s="130"/>
      <c r="R17002" s="214"/>
    </row>
    <row r="17003" spans="4:18">
      <c r="D17003" s="130"/>
      <c r="R17003" s="214"/>
    </row>
    <row r="17004" spans="4:18">
      <c r="D17004" s="130"/>
      <c r="R17004" s="214"/>
    </row>
    <row r="17005" spans="4:18">
      <c r="D17005" s="130"/>
      <c r="R17005" s="214"/>
    </row>
    <row r="17006" spans="4:18">
      <c r="D17006" s="130"/>
      <c r="R17006" s="214"/>
    </row>
    <row r="17007" spans="4:18">
      <c r="D17007" s="130"/>
      <c r="R17007" s="214"/>
    </row>
    <row r="17008" spans="4:18">
      <c r="D17008" s="130"/>
      <c r="R17008" s="214"/>
    </row>
    <row r="17009" spans="4:18">
      <c r="D17009" s="130"/>
      <c r="R17009" s="214"/>
    </row>
    <row r="17010" spans="4:18">
      <c r="D17010" s="130"/>
      <c r="R17010" s="214"/>
    </row>
    <row r="17011" spans="4:18">
      <c r="D17011" s="130"/>
      <c r="R17011" s="214"/>
    </row>
    <row r="17012" spans="4:18">
      <c r="D17012" s="130"/>
      <c r="R17012" s="214"/>
    </row>
    <row r="17013" spans="4:18">
      <c r="D17013" s="130"/>
      <c r="R17013" s="214"/>
    </row>
    <row r="17014" spans="4:18">
      <c r="D17014" s="130"/>
      <c r="R17014" s="214"/>
    </row>
    <row r="17015" spans="4:18">
      <c r="D17015" s="130"/>
      <c r="R17015" s="214"/>
    </row>
    <row r="17016" spans="4:18">
      <c r="D17016" s="130"/>
      <c r="R17016" s="214"/>
    </row>
    <row r="17017" spans="4:18">
      <c r="D17017" s="130"/>
      <c r="R17017" s="214"/>
    </row>
    <row r="17018" spans="4:18">
      <c r="D17018" s="130"/>
      <c r="R17018" s="214"/>
    </row>
    <row r="17019" spans="4:18">
      <c r="D17019" s="130"/>
      <c r="R17019" s="214"/>
    </row>
    <row r="17020" spans="4:18">
      <c r="D17020" s="130"/>
      <c r="R17020" s="214"/>
    </row>
    <row r="17021" spans="4:18">
      <c r="D17021" s="130"/>
      <c r="R17021" s="214"/>
    </row>
    <row r="17022" spans="4:18">
      <c r="D17022" s="130"/>
      <c r="R17022" s="214"/>
    </row>
    <row r="17023" spans="4:18">
      <c r="D17023" s="130"/>
      <c r="R17023" s="214"/>
    </row>
    <row r="17024" spans="4:18">
      <c r="D17024" s="130"/>
      <c r="R17024" s="214"/>
    </row>
    <row r="17025" spans="4:18">
      <c r="D17025" s="130"/>
      <c r="R17025" s="214"/>
    </row>
    <row r="17026" spans="4:18">
      <c r="D17026" s="130"/>
      <c r="R17026" s="214"/>
    </row>
    <row r="17027" spans="4:18">
      <c r="D17027" s="130"/>
      <c r="R17027" s="214"/>
    </row>
    <row r="17028" spans="4:18">
      <c r="D17028" s="130"/>
      <c r="R17028" s="214"/>
    </row>
    <row r="17029" spans="4:18">
      <c r="D17029" s="130"/>
      <c r="R17029" s="214"/>
    </row>
    <row r="17030" spans="4:18">
      <c r="D17030" s="130"/>
      <c r="R17030" s="214"/>
    </row>
    <row r="17031" spans="4:18">
      <c r="D17031" s="130"/>
      <c r="R17031" s="214"/>
    </row>
    <row r="17032" spans="4:18">
      <c r="D17032" s="130"/>
      <c r="R17032" s="214"/>
    </row>
    <row r="17033" spans="4:18">
      <c r="D17033" s="130"/>
      <c r="R17033" s="214"/>
    </row>
    <row r="17034" spans="4:18">
      <c r="D17034" s="130"/>
      <c r="R17034" s="214"/>
    </row>
    <row r="17035" spans="4:18">
      <c r="D17035" s="130"/>
      <c r="R17035" s="214"/>
    </row>
    <row r="17036" spans="4:18">
      <c r="D17036" s="130"/>
      <c r="R17036" s="214"/>
    </row>
    <row r="17037" spans="4:18">
      <c r="D17037" s="130"/>
      <c r="R17037" s="214"/>
    </row>
    <row r="17038" spans="4:18">
      <c r="D17038" s="130"/>
      <c r="R17038" s="214"/>
    </row>
    <row r="17039" spans="4:18">
      <c r="D17039" s="130"/>
      <c r="R17039" s="214"/>
    </row>
    <row r="17040" spans="4:18">
      <c r="D17040" s="130"/>
      <c r="R17040" s="214"/>
    </row>
    <row r="17041" spans="4:18">
      <c r="D17041" s="130"/>
      <c r="R17041" s="214"/>
    </row>
    <row r="17042" spans="4:18">
      <c r="D17042" s="130"/>
      <c r="R17042" s="214"/>
    </row>
    <row r="17043" spans="4:18">
      <c r="D17043" s="130"/>
      <c r="R17043" s="214"/>
    </row>
    <row r="17044" spans="4:18">
      <c r="D17044" s="130"/>
      <c r="R17044" s="214"/>
    </row>
    <row r="17045" spans="4:18">
      <c r="D17045" s="130"/>
      <c r="R17045" s="214"/>
    </row>
    <row r="17046" spans="4:18">
      <c r="D17046" s="130"/>
      <c r="R17046" s="214"/>
    </row>
    <row r="17047" spans="4:18">
      <c r="D17047" s="130"/>
      <c r="R17047" s="214"/>
    </row>
    <row r="17048" spans="4:18">
      <c r="D17048" s="130"/>
      <c r="R17048" s="214"/>
    </row>
    <row r="17049" spans="4:18">
      <c r="D17049" s="130"/>
      <c r="R17049" s="214"/>
    </row>
    <row r="17050" spans="4:18">
      <c r="D17050" s="130"/>
      <c r="R17050" s="214"/>
    </row>
    <row r="17051" spans="4:18">
      <c r="D17051" s="130"/>
      <c r="R17051" s="214"/>
    </row>
    <row r="17052" spans="4:18">
      <c r="D17052" s="130"/>
      <c r="R17052" s="214"/>
    </row>
    <row r="17053" spans="4:18">
      <c r="D17053" s="130"/>
      <c r="R17053" s="214"/>
    </row>
    <row r="17054" spans="4:18">
      <c r="D17054" s="130"/>
      <c r="R17054" s="214"/>
    </row>
    <row r="17055" spans="4:18">
      <c r="D17055" s="130"/>
      <c r="R17055" s="214"/>
    </row>
    <row r="17056" spans="4:18">
      <c r="D17056" s="130"/>
      <c r="R17056" s="214"/>
    </row>
    <row r="17057" spans="4:18">
      <c r="D17057" s="130"/>
      <c r="R17057" s="214"/>
    </row>
    <row r="17058" spans="4:18">
      <c r="D17058" s="130"/>
      <c r="R17058" s="214"/>
    </row>
    <row r="17059" spans="4:18">
      <c r="D17059" s="130"/>
      <c r="R17059" s="214"/>
    </row>
    <row r="17060" spans="4:18">
      <c r="D17060" s="130"/>
      <c r="R17060" s="214"/>
    </row>
    <row r="17061" spans="4:18">
      <c r="D17061" s="130"/>
      <c r="R17061" s="214"/>
    </row>
    <row r="17062" spans="4:18">
      <c r="D17062" s="130"/>
      <c r="R17062" s="214"/>
    </row>
    <row r="17063" spans="4:18">
      <c r="D17063" s="130"/>
      <c r="R17063" s="214"/>
    </row>
    <row r="17064" spans="4:18">
      <c r="D17064" s="130"/>
      <c r="R17064" s="214"/>
    </row>
    <row r="17065" spans="4:18">
      <c r="D17065" s="130"/>
      <c r="R17065" s="214"/>
    </row>
    <row r="17066" spans="4:18">
      <c r="D17066" s="130"/>
      <c r="R17066" s="214"/>
    </row>
    <row r="17067" spans="4:18">
      <c r="D17067" s="130"/>
      <c r="R17067" s="214"/>
    </row>
    <row r="17068" spans="4:18">
      <c r="D17068" s="130"/>
      <c r="R17068" s="214"/>
    </row>
    <row r="17069" spans="4:18">
      <c r="D17069" s="130"/>
      <c r="R17069" s="214"/>
    </row>
    <row r="17070" spans="4:18">
      <c r="D17070" s="130"/>
      <c r="R17070" s="214"/>
    </row>
    <row r="17071" spans="4:18">
      <c r="D17071" s="130"/>
      <c r="R17071" s="214"/>
    </row>
    <row r="17072" spans="4:18">
      <c r="D17072" s="130"/>
      <c r="R17072" s="214"/>
    </row>
    <row r="17073" spans="4:18">
      <c r="D17073" s="130"/>
      <c r="R17073" s="214"/>
    </row>
    <row r="17074" spans="4:18">
      <c r="D17074" s="130"/>
      <c r="R17074" s="214"/>
    </row>
    <row r="17075" spans="4:18">
      <c r="D17075" s="130"/>
      <c r="R17075" s="214"/>
    </row>
    <row r="17076" spans="4:18">
      <c r="D17076" s="130"/>
      <c r="R17076" s="214"/>
    </row>
    <row r="17077" spans="4:18">
      <c r="D17077" s="130"/>
      <c r="R17077" s="214"/>
    </row>
    <row r="17078" spans="4:18">
      <c r="D17078" s="130"/>
      <c r="R17078" s="214"/>
    </row>
    <row r="17079" spans="4:18">
      <c r="D17079" s="130"/>
      <c r="R17079" s="214"/>
    </row>
    <row r="17080" spans="4:18">
      <c r="D17080" s="130"/>
      <c r="R17080" s="214"/>
    </row>
    <row r="17081" spans="4:18">
      <c r="D17081" s="130"/>
      <c r="R17081" s="214"/>
    </row>
    <row r="17082" spans="4:18">
      <c r="D17082" s="130"/>
      <c r="R17082" s="214"/>
    </row>
    <row r="17083" spans="4:18">
      <c r="D17083" s="130"/>
      <c r="R17083" s="214"/>
    </row>
    <row r="17084" spans="4:18">
      <c r="D17084" s="130"/>
      <c r="R17084" s="214"/>
    </row>
    <row r="17085" spans="4:18">
      <c r="D17085" s="130"/>
      <c r="R17085" s="214"/>
    </row>
    <row r="17086" spans="4:18">
      <c r="D17086" s="130"/>
      <c r="R17086" s="214"/>
    </row>
    <row r="17087" spans="4:18">
      <c r="D17087" s="130"/>
      <c r="R17087" s="214"/>
    </row>
    <row r="17088" spans="4:18">
      <c r="D17088" s="130"/>
      <c r="R17088" s="214"/>
    </row>
    <row r="17089" spans="4:18">
      <c r="D17089" s="130"/>
      <c r="R17089" s="214"/>
    </row>
    <row r="17090" spans="4:18">
      <c r="D17090" s="130"/>
      <c r="R17090" s="214"/>
    </row>
    <row r="17091" spans="4:18">
      <c r="D17091" s="130"/>
      <c r="R17091" s="214"/>
    </row>
    <row r="17092" spans="4:18">
      <c r="D17092" s="130"/>
      <c r="R17092" s="214"/>
    </row>
    <row r="17093" spans="4:18">
      <c r="D17093" s="130"/>
      <c r="R17093" s="214"/>
    </row>
    <row r="17094" spans="4:18">
      <c r="D17094" s="130"/>
      <c r="R17094" s="214"/>
    </row>
    <row r="17095" spans="4:18">
      <c r="D17095" s="130"/>
      <c r="R17095" s="214"/>
    </row>
    <row r="17096" spans="4:18">
      <c r="D17096" s="130"/>
      <c r="R17096" s="214"/>
    </row>
    <row r="17097" spans="4:18">
      <c r="D17097" s="130"/>
      <c r="R17097" s="214"/>
    </row>
    <row r="17098" spans="4:18">
      <c r="D17098" s="130"/>
      <c r="R17098" s="214"/>
    </row>
    <row r="17099" spans="4:18">
      <c r="D17099" s="130"/>
      <c r="R17099" s="214"/>
    </row>
    <row r="17100" spans="4:18">
      <c r="D17100" s="130"/>
      <c r="R17100" s="214"/>
    </row>
    <row r="17101" spans="4:18">
      <c r="D17101" s="130"/>
      <c r="R17101" s="214"/>
    </row>
    <row r="17102" spans="4:18">
      <c r="D17102" s="130"/>
      <c r="R17102" s="214"/>
    </row>
    <row r="17103" spans="4:18">
      <c r="D17103" s="130"/>
      <c r="R17103" s="214"/>
    </row>
    <row r="17104" spans="4:18">
      <c r="D17104" s="130"/>
      <c r="R17104" s="214"/>
    </row>
    <row r="17105" spans="4:18">
      <c r="D17105" s="130"/>
      <c r="R17105" s="214"/>
    </row>
    <row r="17106" spans="4:18">
      <c r="D17106" s="130"/>
      <c r="R17106" s="214"/>
    </row>
    <row r="17107" spans="4:18">
      <c r="D17107" s="130"/>
      <c r="R17107" s="214"/>
    </row>
    <row r="17108" spans="4:18">
      <c r="D17108" s="130"/>
      <c r="R17108" s="214"/>
    </row>
    <row r="17109" spans="4:18">
      <c r="D17109" s="130"/>
      <c r="R17109" s="214"/>
    </row>
    <row r="17110" spans="4:18">
      <c r="D17110" s="130"/>
      <c r="R17110" s="214"/>
    </row>
    <row r="17111" spans="4:18">
      <c r="D17111" s="130"/>
      <c r="R17111" s="214"/>
    </row>
    <row r="17112" spans="4:18">
      <c r="D17112" s="130"/>
      <c r="R17112" s="214"/>
    </row>
    <row r="17113" spans="4:18">
      <c r="D17113" s="130"/>
      <c r="R17113" s="214"/>
    </row>
    <row r="17114" spans="4:18">
      <c r="D17114" s="130"/>
      <c r="R17114" s="214"/>
    </row>
    <row r="17115" spans="4:18">
      <c r="D17115" s="130"/>
      <c r="R17115" s="214"/>
    </row>
    <row r="17116" spans="4:18">
      <c r="D17116" s="130"/>
      <c r="R17116" s="214"/>
    </row>
    <row r="17117" spans="4:18">
      <c r="D17117" s="130"/>
      <c r="R17117" s="214"/>
    </row>
    <row r="17118" spans="4:18">
      <c r="D17118" s="130"/>
      <c r="R17118" s="214"/>
    </row>
    <row r="17119" spans="4:18">
      <c r="D17119" s="130"/>
      <c r="R17119" s="214"/>
    </row>
    <row r="17120" spans="4:18">
      <c r="D17120" s="130"/>
      <c r="R17120" s="214"/>
    </row>
    <row r="17121" spans="4:18">
      <c r="D17121" s="130"/>
      <c r="R17121" s="214"/>
    </row>
    <row r="17122" spans="4:18">
      <c r="D17122" s="130"/>
      <c r="R17122" s="214"/>
    </row>
    <row r="17123" spans="4:18">
      <c r="D17123" s="130"/>
      <c r="R17123" s="214"/>
    </row>
    <row r="17124" spans="4:18">
      <c r="D17124" s="130"/>
      <c r="R17124" s="214"/>
    </row>
    <row r="17125" spans="4:18">
      <c r="D17125" s="130"/>
      <c r="R17125" s="214"/>
    </row>
    <row r="17126" spans="4:18">
      <c r="D17126" s="130"/>
      <c r="R17126" s="214"/>
    </row>
    <row r="17127" spans="4:18">
      <c r="D17127" s="130"/>
      <c r="R17127" s="214"/>
    </row>
    <row r="17128" spans="4:18">
      <c r="D17128" s="130"/>
      <c r="R17128" s="214"/>
    </row>
    <row r="17129" spans="4:18">
      <c r="D17129" s="130"/>
      <c r="R17129" s="214"/>
    </row>
    <row r="17130" spans="4:18">
      <c r="D17130" s="130"/>
      <c r="R17130" s="214"/>
    </row>
    <row r="17131" spans="4:18">
      <c r="D17131" s="130"/>
      <c r="R17131" s="214"/>
    </row>
    <row r="17132" spans="4:18">
      <c r="D17132" s="130"/>
      <c r="R17132" s="214"/>
    </row>
    <row r="17133" spans="4:18">
      <c r="D17133" s="130"/>
      <c r="R17133" s="214"/>
    </row>
    <row r="17134" spans="4:18">
      <c r="D17134" s="130"/>
      <c r="R17134" s="214"/>
    </row>
    <row r="17135" spans="4:18">
      <c r="D17135" s="130"/>
      <c r="R17135" s="214"/>
    </row>
    <row r="17136" spans="4:18">
      <c r="D17136" s="130"/>
      <c r="R17136" s="214"/>
    </row>
    <row r="17137" spans="4:18">
      <c r="D17137" s="130"/>
      <c r="R17137" s="214"/>
    </row>
    <row r="17138" spans="4:18">
      <c r="D17138" s="130"/>
      <c r="R17138" s="214"/>
    </row>
    <row r="17139" spans="4:18">
      <c r="D17139" s="130"/>
      <c r="R17139" s="214"/>
    </row>
    <row r="17140" spans="4:18">
      <c r="D17140" s="130"/>
      <c r="R17140" s="214"/>
    </row>
    <row r="17141" spans="4:18">
      <c r="D17141" s="130"/>
      <c r="R17141" s="214"/>
    </row>
    <row r="17142" spans="4:18">
      <c r="D17142" s="130"/>
      <c r="R17142" s="214"/>
    </row>
    <row r="17143" spans="4:18">
      <c r="D17143" s="130"/>
      <c r="R17143" s="214"/>
    </row>
    <row r="17144" spans="4:18">
      <c r="D17144" s="130"/>
      <c r="R17144" s="214"/>
    </row>
    <row r="17145" spans="4:18">
      <c r="D17145" s="130"/>
      <c r="R17145" s="214"/>
    </row>
    <row r="17146" spans="4:18">
      <c r="D17146" s="130"/>
      <c r="R17146" s="214"/>
    </row>
    <row r="17147" spans="4:18">
      <c r="D17147" s="130"/>
      <c r="R17147" s="214"/>
    </row>
    <row r="17148" spans="4:18">
      <c r="D17148" s="130"/>
      <c r="R17148" s="214"/>
    </row>
    <row r="17149" spans="4:18">
      <c r="D17149" s="130"/>
      <c r="R17149" s="214"/>
    </row>
    <row r="17150" spans="4:18">
      <c r="D17150" s="130"/>
      <c r="R17150" s="214"/>
    </row>
    <row r="17151" spans="4:18">
      <c r="D17151" s="130"/>
      <c r="R17151" s="214"/>
    </row>
    <row r="17152" spans="4:18">
      <c r="D17152" s="130"/>
      <c r="R17152" s="214"/>
    </row>
    <row r="17153" spans="4:18">
      <c r="D17153" s="130"/>
      <c r="R17153" s="214"/>
    </row>
    <row r="17154" spans="4:18">
      <c r="D17154" s="130"/>
      <c r="R17154" s="214"/>
    </row>
    <row r="17155" spans="4:18">
      <c r="D17155" s="130"/>
      <c r="R17155" s="214"/>
    </row>
    <row r="17156" spans="4:18">
      <c r="D17156" s="130"/>
      <c r="R17156" s="214"/>
    </row>
    <row r="17157" spans="4:18">
      <c r="D17157" s="130"/>
      <c r="R17157" s="214"/>
    </row>
    <row r="17158" spans="4:18">
      <c r="D17158" s="130"/>
      <c r="R17158" s="214"/>
    </row>
    <row r="17159" spans="4:18">
      <c r="D17159" s="130"/>
      <c r="R17159" s="214"/>
    </row>
    <row r="17160" spans="4:18">
      <c r="D17160" s="130"/>
      <c r="R17160" s="214"/>
    </row>
    <row r="17161" spans="4:18">
      <c r="D17161" s="130"/>
      <c r="R17161" s="214"/>
    </row>
    <row r="17162" spans="4:18">
      <c r="D17162" s="130"/>
      <c r="R17162" s="214"/>
    </row>
    <row r="17163" spans="4:18">
      <c r="D17163" s="130"/>
      <c r="R17163" s="214"/>
    </row>
    <row r="17164" spans="4:18">
      <c r="D17164" s="130"/>
      <c r="R17164" s="214"/>
    </row>
    <row r="17165" spans="4:18">
      <c r="D17165" s="130"/>
      <c r="R17165" s="214"/>
    </row>
    <row r="17166" spans="4:18">
      <c r="D17166" s="130"/>
      <c r="R17166" s="214"/>
    </row>
    <row r="17167" spans="4:18">
      <c r="D17167" s="130"/>
      <c r="R17167" s="214"/>
    </row>
    <row r="17168" spans="4:18">
      <c r="D17168" s="130"/>
      <c r="R17168" s="214"/>
    </row>
    <row r="17169" spans="4:18">
      <c r="D17169" s="130"/>
      <c r="R17169" s="214"/>
    </row>
    <row r="17170" spans="4:18">
      <c r="D17170" s="130"/>
      <c r="R17170" s="214"/>
    </row>
    <row r="17171" spans="4:18">
      <c r="D17171" s="130"/>
      <c r="R17171" s="214"/>
    </row>
    <row r="17172" spans="4:18">
      <c r="D17172" s="130"/>
      <c r="R17172" s="214"/>
    </row>
    <row r="17173" spans="4:18">
      <c r="D17173" s="130"/>
      <c r="R17173" s="214"/>
    </row>
    <row r="17174" spans="4:18">
      <c r="D17174" s="130"/>
      <c r="R17174" s="214"/>
    </row>
    <row r="17175" spans="4:18">
      <c r="D17175" s="130"/>
      <c r="R17175" s="214"/>
    </row>
    <row r="17176" spans="4:18">
      <c r="D17176" s="130"/>
      <c r="R17176" s="214"/>
    </row>
    <row r="17177" spans="4:18">
      <c r="D17177" s="130"/>
      <c r="R17177" s="214"/>
    </row>
    <row r="17178" spans="4:18">
      <c r="D17178" s="130"/>
      <c r="R17178" s="214"/>
    </row>
    <row r="17179" spans="4:18">
      <c r="D17179" s="130"/>
      <c r="R17179" s="214"/>
    </row>
    <row r="17180" spans="4:18">
      <c r="D17180" s="130"/>
      <c r="R17180" s="214"/>
    </row>
    <row r="17181" spans="4:18">
      <c r="D17181" s="130"/>
      <c r="R17181" s="214"/>
    </row>
    <row r="17182" spans="4:18">
      <c r="D17182" s="130"/>
      <c r="R17182" s="214"/>
    </row>
    <row r="17183" spans="4:18">
      <c r="D17183" s="130"/>
      <c r="R17183" s="214"/>
    </row>
    <row r="17184" spans="4:18">
      <c r="D17184" s="130"/>
      <c r="R17184" s="214"/>
    </row>
    <row r="17185" spans="4:18">
      <c r="D17185" s="130"/>
      <c r="R17185" s="214"/>
    </row>
    <row r="17186" spans="4:18">
      <c r="D17186" s="130"/>
      <c r="R17186" s="214"/>
    </row>
    <row r="17187" spans="4:18">
      <c r="D17187" s="130"/>
      <c r="R17187" s="214"/>
    </row>
    <row r="17188" spans="4:18">
      <c r="D17188" s="130"/>
      <c r="R17188" s="214"/>
    </row>
    <row r="17189" spans="4:18">
      <c r="D17189" s="130"/>
      <c r="R17189" s="214"/>
    </row>
    <row r="17190" spans="4:18">
      <c r="D17190" s="130"/>
      <c r="R17190" s="214"/>
    </row>
    <row r="17191" spans="4:18">
      <c r="D17191" s="130"/>
      <c r="R17191" s="214"/>
    </row>
    <row r="17192" spans="4:18">
      <c r="D17192" s="130"/>
      <c r="R17192" s="214"/>
    </row>
    <row r="17193" spans="4:18">
      <c r="D17193" s="130"/>
      <c r="R17193" s="214"/>
    </row>
    <row r="17194" spans="4:18">
      <c r="D17194" s="130"/>
      <c r="R17194" s="214"/>
    </row>
    <row r="17195" spans="4:18">
      <c r="D17195" s="130"/>
      <c r="R17195" s="214"/>
    </row>
    <row r="17196" spans="4:18">
      <c r="D17196" s="130"/>
      <c r="R17196" s="214"/>
    </row>
    <row r="17197" spans="4:18">
      <c r="D17197" s="130"/>
      <c r="R17197" s="214"/>
    </row>
    <row r="17198" spans="4:18">
      <c r="D17198" s="130"/>
      <c r="R17198" s="214"/>
    </row>
    <row r="17199" spans="4:18">
      <c r="D17199" s="130"/>
      <c r="R17199" s="214"/>
    </row>
    <row r="17200" spans="4:18">
      <c r="D17200" s="130"/>
      <c r="R17200" s="214"/>
    </row>
    <row r="17201" spans="4:18">
      <c r="D17201" s="130"/>
      <c r="R17201" s="214"/>
    </row>
    <row r="17202" spans="4:18">
      <c r="D17202" s="130"/>
      <c r="R17202" s="214"/>
    </row>
    <row r="17203" spans="4:18">
      <c r="D17203" s="130"/>
      <c r="R17203" s="214"/>
    </row>
    <row r="17204" spans="4:18">
      <c r="D17204" s="130"/>
      <c r="R17204" s="214"/>
    </row>
    <row r="17205" spans="4:18">
      <c r="D17205" s="130"/>
      <c r="R17205" s="214"/>
    </row>
    <row r="17206" spans="4:18">
      <c r="D17206" s="130"/>
      <c r="R17206" s="214"/>
    </row>
    <row r="17207" spans="4:18">
      <c r="D17207" s="130"/>
      <c r="R17207" s="214"/>
    </row>
    <row r="17208" spans="4:18">
      <c r="D17208" s="130"/>
      <c r="R17208" s="214"/>
    </row>
    <row r="17209" spans="4:18">
      <c r="D17209" s="130"/>
      <c r="R17209" s="214"/>
    </row>
    <row r="17210" spans="4:18">
      <c r="D17210" s="130"/>
      <c r="R17210" s="214"/>
    </row>
    <row r="17211" spans="4:18">
      <c r="D17211" s="130"/>
      <c r="R17211" s="214"/>
    </row>
    <row r="17212" spans="4:18">
      <c r="D17212" s="130"/>
      <c r="R17212" s="214"/>
    </row>
    <row r="17213" spans="4:18">
      <c r="D17213" s="130"/>
      <c r="R17213" s="214"/>
    </row>
    <row r="17214" spans="4:18">
      <c r="D17214" s="130"/>
      <c r="R17214" s="214"/>
    </row>
    <row r="17215" spans="4:18">
      <c r="D17215" s="130"/>
      <c r="R17215" s="214"/>
    </row>
    <row r="17216" spans="4:18">
      <c r="D17216" s="130"/>
      <c r="R17216" s="214"/>
    </row>
    <row r="17217" spans="4:18">
      <c r="D17217" s="130"/>
      <c r="R17217" s="214"/>
    </row>
    <row r="17218" spans="4:18">
      <c r="D17218" s="130"/>
      <c r="R17218" s="214"/>
    </row>
    <row r="17219" spans="4:18">
      <c r="D17219" s="130"/>
      <c r="R17219" s="214"/>
    </row>
    <row r="17220" spans="4:18">
      <c r="D17220" s="130"/>
      <c r="R17220" s="214"/>
    </row>
    <row r="17221" spans="4:18">
      <c r="D17221" s="130"/>
      <c r="R17221" s="214"/>
    </row>
    <row r="17222" spans="4:18">
      <c r="D17222" s="130"/>
      <c r="R17222" s="214"/>
    </row>
    <row r="17223" spans="4:18">
      <c r="D17223" s="130"/>
      <c r="R17223" s="214"/>
    </row>
    <row r="17224" spans="4:18">
      <c r="D17224" s="130"/>
      <c r="R17224" s="214"/>
    </row>
    <row r="17225" spans="4:18">
      <c r="D17225" s="130"/>
      <c r="R17225" s="214"/>
    </row>
    <row r="17226" spans="4:18">
      <c r="D17226" s="130"/>
      <c r="R17226" s="214"/>
    </row>
    <row r="17227" spans="4:18">
      <c r="D17227" s="130"/>
      <c r="R17227" s="214"/>
    </row>
    <row r="17228" spans="4:18">
      <c r="D17228" s="130"/>
      <c r="R17228" s="214"/>
    </row>
    <row r="17229" spans="4:18">
      <c r="D17229" s="130"/>
      <c r="R17229" s="214"/>
    </row>
    <row r="17230" spans="4:18">
      <c r="D17230" s="130"/>
      <c r="R17230" s="214"/>
    </row>
    <row r="17231" spans="4:18">
      <c r="D17231" s="130"/>
      <c r="R17231" s="214"/>
    </row>
    <row r="17232" spans="4:18">
      <c r="D17232" s="130"/>
      <c r="R17232" s="214"/>
    </row>
    <row r="17233" spans="4:18">
      <c r="D17233" s="130"/>
      <c r="R17233" s="214"/>
    </row>
    <row r="17234" spans="4:18">
      <c r="D17234" s="130"/>
      <c r="R17234" s="214"/>
    </row>
    <row r="17235" spans="4:18">
      <c r="D17235" s="130"/>
      <c r="R17235" s="214"/>
    </row>
    <row r="17236" spans="4:18">
      <c r="D17236" s="130"/>
      <c r="R17236" s="214"/>
    </row>
    <row r="17237" spans="4:18">
      <c r="D17237" s="130"/>
      <c r="R17237" s="214"/>
    </row>
    <row r="17238" spans="4:18">
      <c r="D17238" s="130"/>
      <c r="R17238" s="214"/>
    </row>
    <row r="17239" spans="4:18">
      <c r="D17239" s="130"/>
      <c r="R17239" s="214"/>
    </row>
    <row r="17240" spans="4:18">
      <c r="D17240" s="130"/>
      <c r="R17240" s="214"/>
    </row>
    <row r="17241" spans="4:18">
      <c r="D17241" s="130"/>
      <c r="R17241" s="214"/>
    </row>
    <row r="17242" spans="4:18">
      <c r="D17242" s="130"/>
      <c r="R17242" s="214"/>
    </row>
    <row r="17243" spans="4:18">
      <c r="D17243" s="130"/>
      <c r="R17243" s="214"/>
    </row>
    <row r="17244" spans="4:18">
      <c r="D17244" s="130"/>
      <c r="R17244" s="214"/>
    </row>
    <row r="17245" spans="4:18">
      <c r="D17245" s="130"/>
      <c r="R17245" s="214"/>
    </row>
    <row r="17246" spans="4:18">
      <c r="D17246" s="130"/>
      <c r="R17246" s="214"/>
    </row>
    <row r="17247" spans="4:18">
      <c r="D17247" s="130"/>
      <c r="R17247" s="214"/>
    </row>
    <row r="17248" spans="4:18">
      <c r="D17248" s="130"/>
      <c r="R17248" s="214"/>
    </row>
    <row r="17249" spans="4:18">
      <c r="D17249" s="130"/>
      <c r="R17249" s="214"/>
    </row>
    <row r="17250" spans="4:18">
      <c r="D17250" s="130"/>
      <c r="R17250" s="214"/>
    </row>
    <row r="17251" spans="4:18">
      <c r="D17251" s="130"/>
      <c r="R17251" s="214"/>
    </row>
    <row r="17252" spans="4:18">
      <c r="D17252" s="130"/>
      <c r="R17252" s="214"/>
    </row>
    <row r="17253" spans="4:18">
      <c r="D17253" s="130"/>
      <c r="R17253" s="214"/>
    </row>
    <row r="17254" spans="4:18">
      <c r="D17254" s="130"/>
      <c r="R17254" s="214"/>
    </row>
    <row r="17255" spans="4:18">
      <c r="D17255" s="130"/>
      <c r="R17255" s="214"/>
    </row>
    <row r="17256" spans="4:18">
      <c r="D17256" s="130"/>
      <c r="R17256" s="214"/>
    </row>
    <row r="17257" spans="4:18">
      <c r="D17257" s="130"/>
      <c r="R17257" s="214"/>
    </row>
    <row r="17258" spans="4:18">
      <c r="D17258" s="130"/>
      <c r="R17258" s="214"/>
    </row>
    <row r="17259" spans="4:18">
      <c r="D17259" s="130"/>
      <c r="R17259" s="214"/>
    </row>
    <row r="17260" spans="4:18">
      <c r="D17260" s="130"/>
      <c r="R17260" s="214"/>
    </row>
    <row r="17261" spans="4:18">
      <c r="D17261" s="130"/>
      <c r="R17261" s="214"/>
    </row>
    <row r="17262" spans="4:18">
      <c r="D17262" s="130"/>
      <c r="R17262" s="214"/>
    </row>
    <row r="17263" spans="4:18">
      <c r="D17263" s="130"/>
      <c r="R17263" s="214"/>
    </row>
    <row r="17264" spans="4:18">
      <c r="D17264" s="130"/>
      <c r="R17264" s="214"/>
    </row>
    <row r="17265" spans="4:18">
      <c r="D17265" s="130"/>
      <c r="R17265" s="214"/>
    </row>
    <row r="17266" spans="4:18">
      <c r="D17266" s="130"/>
      <c r="R17266" s="214"/>
    </row>
    <row r="17267" spans="4:18">
      <c r="D17267" s="130"/>
      <c r="R17267" s="214"/>
    </row>
    <row r="17268" spans="4:18">
      <c r="D17268" s="130"/>
      <c r="R17268" s="214"/>
    </row>
    <row r="17269" spans="4:18">
      <c r="D17269" s="130"/>
      <c r="R17269" s="214"/>
    </row>
    <row r="17270" spans="4:18">
      <c r="D17270" s="130"/>
      <c r="R17270" s="214"/>
    </row>
    <row r="17271" spans="4:18">
      <c r="D17271" s="130"/>
      <c r="R17271" s="214"/>
    </row>
    <row r="17272" spans="4:18">
      <c r="D17272" s="130"/>
      <c r="R17272" s="214"/>
    </row>
    <row r="17273" spans="4:18">
      <c r="D17273" s="130"/>
      <c r="R17273" s="214"/>
    </row>
    <row r="17274" spans="4:18">
      <c r="D17274" s="130"/>
      <c r="R17274" s="214"/>
    </row>
    <row r="17275" spans="4:18">
      <c r="D17275" s="130"/>
      <c r="R17275" s="214"/>
    </row>
    <row r="17276" spans="4:18">
      <c r="D17276" s="130"/>
      <c r="R17276" s="214"/>
    </row>
    <row r="17277" spans="4:18">
      <c r="D17277" s="130"/>
      <c r="R17277" s="214"/>
    </row>
    <row r="17278" spans="4:18">
      <c r="D17278" s="130"/>
      <c r="R17278" s="214"/>
    </row>
    <row r="17279" spans="4:18">
      <c r="D17279" s="130"/>
      <c r="R17279" s="214"/>
    </row>
    <row r="17280" spans="4:18">
      <c r="D17280" s="130"/>
      <c r="R17280" s="214"/>
    </row>
    <row r="17281" spans="4:18">
      <c r="D17281" s="130"/>
      <c r="R17281" s="214"/>
    </row>
    <row r="17282" spans="4:18">
      <c r="D17282" s="130"/>
      <c r="R17282" s="214"/>
    </row>
    <row r="17283" spans="4:18">
      <c r="D17283" s="130"/>
      <c r="R17283" s="214"/>
    </row>
    <row r="17284" spans="4:18">
      <c r="D17284" s="130"/>
      <c r="R17284" s="214"/>
    </row>
    <row r="17285" spans="4:18">
      <c r="D17285" s="130"/>
      <c r="R17285" s="214"/>
    </row>
    <row r="17286" spans="4:18">
      <c r="D17286" s="130"/>
      <c r="R17286" s="214"/>
    </row>
    <row r="17287" spans="4:18">
      <c r="D17287" s="130"/>
      <c r="R17287" s="214"/>
    </row>
    <row r="17288" spans="4:18">
      <c r="D17288" s="130"/>
      <c r="R17288" s="214"/>
    </row>
    <row r="17289" spans="4:18">
      <c r="D17289" s="130"/>
      <c r="R17289" s="214"/>
    </row>
    <row r="17290" spans="4:18">
      <c r="D17290" s="130"/>
      <c r="R17290" s="214"/>
    </row>
    <row r="17291" spans="4:18">
      <c r="D17291" s="130"/>
      <c r="R17291" s="214"/>
    </row>
    <row r="17292" spans="4:18">
      <c r="D17292" s="130"/>
      <c r="R17292" s="214"/>
    </row>
    <row r="17293" spans="4:18">
      <c r="D17293" s="130"/>
      <c r="R17293" s="214"/>
    </row>
    <row r="17294" spans="4:18">
      <c r="D17294" s="130"/>
      <c r="R17294" s="214"/>
    </row>
    <row r="17295" spans="4:18">
      <c r="D17295" s="130"/>
      <c r="R17295" s="214"/>
    </row>
    <row r="17296" spans="4:18">
      <c r="D17296" s="130"/>
      <c r="R17296" s="214"/>
    </row>
    <row r="17297" spans="4:18">
      <c r="D17297" s="130"/>
      <c r="R17297" s="214"/>
    </row>
    <row r="17298" spans="4:18">
      <c r="D17298" s="130"/>
      <c r="R17298" s="214"/>
    </row>
    <row r="17299" spans="4:18">
      <c r="D17299" s="130"/>
      <c r="R17299" s="214"/>
    </row>
    <row r="17300" spans="4:18">
      <c r="D17300" s="130"/>
      <c r="R17300" s="214"/>
    </row>
    <row r="17301" spans="4:18">
      <c r="D17301" s="130"/>
      <c r="R17301" s="214"/>
    </row>
    <row r="17302" spans="4:18">
      <c r="D17302" s="130"/>
      <c r="R17302" s="214"/>
    </row>
    <row r="17303" spans="4:18">
      <c r="D17303" s="130"/>
      <c r="R17303" s="214"/>
    </row>
    <row r="17304" spans="4:18">
      <c r="D17304" s="130"/>
      <c r="R17304" s="214"/>
    </row>
    <row r="17305" spans="4:18">
      <c r="D17305" s="130"/>
      <c r="R17305" s="214"/>
    </row>
    <row r="17306" spans="4:18">
      <c r="D17306" s="130"/>
      <c r="R17306" s="214"/>
    </row>
    <row r="17307" spans="4:18">
      <c r="D17307" s="130"/>
      <c r="R17307" s="214"/>
    </row>
    <row r="17308" spans="4:18">
      <c r="D17308" s="130"/>
      <c r="R17308" s="214"/>
    </row>
    <row r="17309" spans="4:18">
      <c r="D17309" s="130"/>
      <c r="R17309" s="214"/>
    </row>
    <row r="17310" spans="4:18">
      <c r="D17310" s="130"/>
      <c r="R17310" s="214"/>
    </row>
    <row r="17311" spans="4:18">
      <c r="D17311" s="130"/>
      <c r="R17311" s="214"/>
    </row>
    <row r="17312" spans="4:18">
      <c r="D17312" s="130"/>
      <c r="R17312" s="214"/>
    </row>
    <row r="17313" spans="4:18">
      <c r="D17313" s="130"/>
      <c r="R17313" s="214"/>
    </row>
    <row r="17314" spans="4:18">
      <c r="D17314" s="130"/>
      <c r="R17314" s="214"/>
    </row>
    <row r="17315" spans="4:18">
      <c r="D17315" s="130"/>
      <c r="R17315" s="214"/>
    </row>
    <row r="17316" spans="4:18">
      <c r="D17316" s="130"/>
      <c r="R17316" s="214"/>
    </row>
    <row r="17317" spans="4:18">
      <c r="D17317" s="130"/>
      <c r="R17317" s="214"/>
    </row>
    <row r="17318" spans="4:18">
      <c r="D17318" s="130"/>
      <c r="R17318" s="214"/>
    </row>
    <row r="17319" spans="4:18">
      <c r="D17319" s="130"/>
      <c r="R17319" s="214"/>
    </row>
    <row r="17320" spans="4:18">
      <c r="D17320" s="130"/>
      <c r="R17320" s="214"/>
    </row>
    <row r="17321" spans="4:18">
      <c r="D17321" s="130"/>
      <c r="R17321" s="214"/>
    </row>
    <row r="17322" spans="4:18">
      <c r="D17322" s="130"/>
      <c r="R17322" s="214"/>
    </row>
    <row r="17323" spans="4:18">
      <c r="D17323" s="130"/>
      <c r="R17323" s="214"/>
    </row>
    <row r="17324" spans="4:18">
      <c r="D17324" s="130"/>
      <c r="R17324" s="214"/>
    </row>
    <row r="17325" spans="4:18">
      <c r="D17325" s="130"/>
      <c r="R17325" s="214"/>
    </row>
    <row r="17326" spans="4:18">
      <c r="D17326" s="130"/>
      <c r="R17326" s="214"/>
    </row>
    <row r="17327" spans="4:18">
      <c r="D17327" s="130"/>
      <c r="R17327" s="214"/>
    </row>
    <row r="17328" spans="4:18">
      <c r="D17328" s="130"/>
      <c r="R17328" s="214"/>
    </row>
    <row r="17329" spans="4:18">
      <c r="D17329" s="130"/>
      <c r="R17329" s="214"/>
    </row>
    <row r="17330" spans="4:18">
      <c r="D17330" s="130"/>
      <c r="R17330" s="214"/>
    </row>
    <row r="17331" spans="4:18">
      <c r="D17331" s="130"/>
      <c r="R17331" s="214"/>
    </row>
    <row r="17332" spans="4:18">
      <c r="D17332" s="130"/>
      <c r="R17332" s="214"/>
    </row>
    <row r="17333" spans="4:18">
      <c r="D17333" s="130"/>
      <c r="R17333" s="214"/>
    </row>
    <row r="17334" spans="4:18">
      <c r="D17334" s="130"/>
      <c r="R17334" s="214"/>
    </row>
    <row r="17335" spans="4:18">
      <c r="D17335" s="130"/>
      <c r="R17335" s="214"/>
    </row>
    <row r="17336" spans="4:18">
      <c r="D17336" s="130"/>
      <c r="R17336" s="214"/>
    </row>
    <row r="17337" spans="4:18">
      <c r="D17337" s="130"/>
      <c r="R17337" s="214"/>
    </row>
    <row r="17338" spans="4:18">
      <c r="D17338" s="130"/>
      <c r="R17338" s="214"/>
    </row>
    <row r="17339" spans="4:18">
      <c r="D17339" s="130"/>
      <c r="R17339" s="214"/>
    </row>
    <row r="17340" spans="4:18">
      <c r="D17340" s="130"/>
      <c r="R17340" s="214"/>
    </row>
    <row r="17341" spans="4:18">
      <c r="D17341" s="130"/>
      <c r="R17341" s="214"/>
    </row>
    <row r="17342" spans="4:18">
      <c r="D17342" s="130"/>
      <c r="R17342" s="214"/>
    </row>
    <row r="17343" spans="4:18">
      <c r="D17343" s="130"/>
      <c r="R17343" s="214"/>
    </row>
    <row r="17344" spans="4:18">
      <c r="D17344" s="130"/>
      <c r="R17344" s="214"/>
    </row>
    <row r="17345" spans="4:18">
      <c r="D17345" s="130"/>
      <c r="R17345" s="214"/>
    </row>
    <row r="17346" spans="4:18">
      <c r="D17346" s="130"/>
      <c r="R17346" s="214"/>
    </row>
    <row r="17347" spans="4:18">
      <c r="D17347" s="130"/>
      <c r="R17347" s="214"/>
    </row>
    <row r="17348" spans="4:18">
      <c r="D17348" s="130"/>
      <c r="R17348" s="214"/>
    </row>
    <row r="17349" spans="4:18">
      <c r="D17349" s="130"/>
      <c r="R17349" s="214"/>
    </row>
    <row r="17350" spans="4:18">
      <c r="D17350" s="130"/>
      <c r="R17350" s="214"/>
    </row>
    <row r="17351" spans="4:18">
      <c r="D17351" s="130"/>
      <c r="R17351" s="214"/>
    </row>
    <row r="17352" spans="4:18">
      <c r="D17352" s="130"/>
      <c r="R17352" s="214"/>
    </row>
    <row r="17353" spans="4:18">
      <c r="D17353" s="130"/>
      <c r="R17353" s="214"/>
    </row>
    <row r="17354" spans="4:18">
      <c r="D17354" s="130"/>
      <c r="R17354" s="214"/>
    </row>
    <row r="17355" spans="4:18">
      <c r="D17355" s="130"/>
      <c r="R17355" s="214"/>
    </row>
    <row r="17356" spans="4:18">
      <c r="D17356" s="130"/>
      <c r="R17356" s="214"/>
    </row>
    <row r="17357" spans="4:18">
      <c r="D17357" s="130"/>
      <c r="R17357" s="214"/>
    </row>
    <row r="17358" spans="4:18">
      <c r="D17358" s="130"/>
      <c r="R17358" s="214"/>
    </row>
    <row r="17359" spans="4:18">
      <c r="D17359" s="130"/>
      <c r="R17359" s="214"/>
    </row>
    <row r="17360" spans="4:18">
      <c r="D17360" s="130"/>
      <c r="R17360" s="214"/>
    </row>
    <row r="17361" spans="4:18">
      <c r="D17361" s="130"/>
      <c r="R17361" s="214"/>
    </row>
    <row r="17362" spans="4:18">
      <c r="D17362" s="130"/>
      <c r="R17362" s="214"/>
    </row>
    <row r="17363" spans="4:18">
      <c r="D17363" s="130"/>
      <c r="R17363" s="214"/>
    </row>
    <row r="17364" spans="4:18">
      <c r="D17364" s="130"/>
      <c r="R17364" s="214"/>
    </row>
    <row r="17365" spans="4:18">
      <c r="D17365" s="130"/>
      <c r="R17365" s="214"/>
    </row>
    <row r="17366" spans="4:18">
      <c r="D17366" s="130"/>
      <c r="R17366" s="214"/>
    </row>
    <row r="17367" spans="4:18">
      <c r="D17367" s="130"/>
      <c r="R17367" s="214"/>
    </row>
    <row r="17368" spans="4:18">
      <c r="D17368" s="130"/>
      <c r="R17368" s="214"/>
    </row>
    <row r="17369" spans="4:18">
      <c r="D17369" s="130"/>
      <c r="R17369" s="214"/>
    </row>
    <row r="17370" spans="4:18">
      <c r="D17370" s="130"/>
      <c r="R17370" s="214"/>
    </row>
    <row r="17371" spans="4:18">
      <c r="D17371" s="130"/>
      <c r="R17371" s="214"/>
    </row>
    <row r="17372" spans="4:18">
      <c r="D17372" s="130"/>
      <c r="R17372" s="214"/>
    </row>
    <row r="17373" spans="4:18">
      <c r="D17373" s="130"/>
      <c r="R17373" s="214"/>
    </row>
    <row r="17374" spans="4:18">
      <c r="D17374" s="130"/>
      <c r="R17374" s="214"/>
    </row>
    <row r="17375" spans="4:18">
      <c r="D17375" s="130"/>
      <c r="R17375" s="214"/>
    </row>
    <row r="17376" spans="4:18">
      <c r="D17376" s="130"/>
      <c r="R17376" s="214"/>
    </row>
    <row r="17377" spans="4:18">
      <c r="D17377" s="130"/>
      <c r="R17377" s="214"/>
    </row>
    <row r="17378" spans="4:18">
      <c r="D17378" s="130"/>
      <c r="R17378" s="214"/>
    </row>
    <row r="17379" spans="4:18">
      <c r="D17379" s="130"/>
      <c r="R17379" s="214"/>
    </row>
    <row r="17380" spans="4:18">
      <c r="D17380" s="130"/>
      <c r="R17380" s="214"/>
    </row>
    <row r="17381" spans="4:18">
      <c r="D17381" s="130"/>
      <c r="R17381" s="214"/>
    </row>
    <row r="17382" spans="4:18">
      <c r="D17382" s="130"/>
      <c r="R17382" s="214"/>
    </row>
    <row r="17383" spans="4:18">
      <c r="D17383" s="130"/>
      <c r="R17383" s="214"/>
    </row>
    <row r="17384" spans="4:18">
      <c r="D17384" s="130"/>
      <c r="R17384" s="214"/>
    </row>
    <row r="17385" spans="4:18">
      <c r="D17385" s="130"/>
      <c r="R17385" s="214"/>
    </row>
    <row r="17386" spans="4:18">
      <c r="D17386" s="130"/>
      <c r="R17386" s="214"/>
    </row>
    <row r="17387" spans="4:18">
      <c r="D17387" s="130"/>
      <c r="R17387" s="214"/>
    </row>
    <row r="17388" spans="4:18">
      <c r="D17388" s="130"/>
      <c r="R17388" s="214"/>
    </row>
    <row r="17389" spans="4:18">
      <c r="D17389" s="130"/>
      <c r="R17389" s="214"/>
    </row>
    <row r="17390" spans="4:18">
      <c r="D17390" s="130"/>
      <c r="R17390" s="214"/>
    </row>
    <row r="17391" spans="4:18">
      <c r="D17391" s="130"/>
      <c r="R17391" s="214"/>
    </row>
    <row r="17392" spans="4:18">
      <c r="D17392" s="130"/>
      <c r="R17392" s="214"/>
    </row>
    <row r="17393" spans="4:18">
      <c r="D17393" s="130"/>
      <c r="R17393" s="214"/>
    </row>
    <row r="17394" spans="4:18">
      <c r="D17394" s="130"/>
      <c r="R17394" s="214"/>
    </row>
    <row r="17395" spans="4:18">
      <c r="D17395" s="130"/>
      <c r="R17395" s="214"/>
    </row>
    <row r="17396" spans="4:18">
      <c r="D17396" s="130"/>
      <c r="R17396" s="214"/>
    </row>
    <row r="17397" spans="4:18">
      <c r="D17397" s="130"/>
      <c r="R17397" s="214"/>
    </row>
    <row r="17398" spans="4:18">
      <c r="D17398" s="130"/>
      <c r="R17398" s="214"/>
    </row>
    <row r="17399" spans="4:18">
      <c r="D17399" s="130"/>
      <c r="R17399" s="214"/>
    </row>
    <row r="17400" spans="4:18">
      <c r="D17400" s="130"/>
      <c r="R17400" s="214"/>
    </row>
    <row r="17401" spans="4:18">
      <c r="D17401" s="130"/>
      <c r="R17401" s="214"/>
    </row>
    <row r="17402" spans="4:18">
      <c r="D17402" s="130"/>
      <c r="R17402" s="214"/>
    </row>
    <row r="17403" spans="4:18">
      <c r="D17403" s="130"/>
      <c r="R17403" s="214"/>
    </row>
    <row r="17404" spans="4:18">
      <c r="D17404" s="130"/>
      <c r="R17404" s="214"/>
    </row>
    <row r="17405" spans="4:18">
      <c r="D17405" s="130"/>
      <c r="R17405" s="214"/>
    </row>
    <row r="17406" spans="4:18">
      <c r="D17406" s="130"/>
      <c r="R17406" s="214"/>
    </row>
    <row r="17407" spans="4:18">
      <c r="D17407" s="130"/>
      <c r="R17407" s="214"/>
    </row>
    <row r="17408" spans="4:18">
      <c r="D17408" s="130"/>
      <c r="R17408" s="214"/>
    </row>
    <row r="17409" spans="4:18">
      <c r="D17409" s="130"/>
      <c r="R17409" s="214"/>
    </row>
    <row r="17410" spans="4:18">
      <c r="D17410" s="130"/>
      <c r="R17410" s="214"/>
    </row>
    <row r="17411" spans="4:18">
      <c r="D17411" s="130"/>
      <c r="R17411" s="214"/>
    </row>
    <row r="17412" spans="4:18">
      <c r="D17412" s="130"/>
      <c r="R17412" s="214"/>
    </row>
    <row r="17413" spans="4:18">
      <c r="D17413" s="130"/>
      <c r="R17413" s="214"/>
    </row>
    <row r="17414" spans="4:18">
      <c r="D17414" s="130"/>
      <c r="R17414" s="214"/>
    </row>
    <row r="17415" spans="4:18">
      <c r="D17415" s="130"/>
      <c r="R17415" s="214"/>
    </row>
    <row r="17416" spans="4:18">
      <c r="D17416" s="130"/>
      <c r="R17416" s="214"/>
    </row>
    <row r="17417" spans="4:18">
      <c r="D17417" s="130"/>
      <c r="R17417" s="214"/>
    </row>
    <row r="17418" spans="4:18">
      <c r="D17418" s="130"/>
      <c r="R17418" s="214"/>
    </row>
    <row r="17419" spans="4:18">
      <c r="D17419" s="130"/>
      <c r="R17419" s="214"/>
    </row>
    <row r="17420" spans="4:18">
      <c r="D17420" s="130"/>
      <c r="R17420" s="214"/>
    </row>
    <row r="17421" spans="4:18">
      <c r="D17421" s="130"/>
      <c r="R17421" s="214"/>
    </row>
    <row r="17422" spans="4:18">
      <c r="D17422" s="130"/>
      <c r="R17422" s="214"/>
    </row>
    <row r="17423" spans="4:18">
      <c r="D17423" s="130"/>
      <c r="R17423" s="214"/>
    </row>
    <row r="17424" spans="4:18">
      <c r="D17424" s="130"/>
      <c r="R17424" s="214"/>
    </row>
    <row r="17425" spans="4:18">
      <c r="D17425" s="130"/>
      <c r="R17425" s="214"/>
    </row>
    <row r="17426" spans="4:18">
      <c r="D17426" s="130"/>
      <c r="R17426" s="214"/>
    </row>
    <row r="17427" spans="4:18">
      <c r="D17427" s="130"/>
      <c r="R17427" s="214"/>
    </row>
    <row r="17428" spans="4:18">
      <c r="D17428" s="130"/>
      <c r="R17428" s="214"/>
    </row>
    <row r="17429" spans="4:18">
      <c r="D17429" s="130"/>
      <c r="R17429" s="214"/>
    </row>
    <row r="17430" spans="4:18">
      <c r="D17430" s="130"/>
      <c r="R17430" s="214"/>
    </row>
    <row r="17431" spans="4:18">
      <c r="D17431" s="130"/>
      <c r="R17431" s="214"/>
    </row>
    <row r="17432" spans="4:18">
      <c r="D17432" s="130"/>
      <c r="R17432" s="214"/>
    </row>
    <row r="17433" spans="4:18">
      <c r="D17433" s="130"/>
      <c r="R17433" s="214"/>
    </row>
    <row r="17434" spans="4:18">
      <c r="D17434" s="130"/>
      <c r="R17434" s="214"/>
    </row>
    <row r="17435" spans="4:18">
      <c r="D17435" s="130"/>
      <c r="R17435" s="214"/>
    </row>
    <row r="17436" spans="4:18">
      <c r="D17436" s="130"/>
      <c r="R17436" s="214"/>
    </row>
    <row r="17437" spans="4:18">
      <c r="D17437" s="130"/>
      <c r="R17437" s="214"/>
    </row>
    <row r="17438" spans="4:18">
      <c r="D17438" s="130"/>
      <c r="R17438" s="214"/>
    </row>
    <row r="17439" spans="4:18">
      <c r="D17439" s="130"/>
      <c r="R17439" s="214"/>
    </row>
    <row r="17440" spans="4:18">
      <c r="D17440" s="130"/>
      <c r="R17440" s="214"/>
    </row>
    <row r="17441" spans="4:18">
      <c r="D17441" s="130"/>
      <c r="R17441" s="214"/>
    </row>
    <row r="17442" spans="4:18">
      <c r="D17442" s="130"/>
      <c r="R17442" s="214"/>
    </row>
    <row r="17443" spans="4:18">
      <c r="D17443" s="130"/>
      <c r="R17443" s="214"/>
    </row>
    <row r="17444" spans="4:18">
      <c r="D17444" s="130"/>
      <c r="R17444" s="214"/>
    </row>
    <row r="17445" spans="4:18">
      <c r="D17445" s="130"/>
      <c r="R17445" s="214"/>
    </row>
    <row r="17446" spans="4:18">
      <c r="D17446" s="130"/>
      <c r="R17446" s="214"/>
    </row>
    <row r="17447" spans="4:18">
      <c r="D17447" s="130"/>
      <c r="R17447" s="214"/>
    </row>
    <row r="17448" spans="4:18">
      <c r="D17448" s="130"/>
      <c r="R17448" s="214"/>
    </row>
    <row r="17449" spans="4:18">
      <c r="D17449" s="130"/>
      <c r="R17449" s="214"/>
    </row>
    <row r="17450" spans="4:18">
      <c r="D17450" s="130"/>
      <c r="R17450" s="214"/>
    </row>
    <row r="17451" spans="4:18">
      <c r="D17451" s="130"/>
      <c r="R17451" s="214"/>
    </row>
    <row r="17452" spans="4:18">
      <c r="D17452" s="130"/>
      <c r="R17452" s="214"/>
    </row>
    <row r="17453" spans="4:18">
      <c r="D17453" s="130"/>
      <c r="R17453" s="214"/>
    </row>
    <row r="17454" spans="4:18">
      <c r="D17454" s="130"/>
      <c r="R17454" s="214"/>
    </row>
    <row r="17455" spans="4:18">
      <c r="D17455" s="130"/>
      <c r="R17455" s="214"/>
    </row>
    <row r="17456" spans="4:18">
      <c r="D17456" s="130"/>
      <c r="R17456" s="214"/>
    </row>
    <row r="17457" spans="4:18">
      <c r="D17457" s="130"/>
      <c r="R17457" s="214"/>
    </row>
    <row r="17458" spans="4:18">
      <c r="D17458" s="130"/>
      <c r="R17458" s="214"/>
    </row>
    <row r="17459" spans="4:18">
      <c r="D17459" s="130"/>
      <c r="R17459" s="214"/>
    </row>
    <row r="17460" spans="4:18">
      <c r="D17460" s="130"/>
      <c r="R17460" s="214"/>
    </row>
    <row r="17461" spans="4:18">
      <c r="D17461" s="130"/>
      <c r="R17461" s="214"/>
    </row>
    <row r="17462" spans="4:18">
      <c r="D17462" s="130"/>
      <c r="R17462" s="214"/>
    </row>
    <row r="17463" spans="4:18">
      <c r="D17463" s="130"/>
      <c r="R17463" s="214"/>
    </row>
    <row r="17464" spans="4:18">
      <c r="D17464" s="130"/>
      <c r="R17464" s="214"/>
    </row>
    <row r="17465" spans="4:18">
      <c r="D17465" s="130"/>
      <c r="R17465" s="214"/>
    </row>
    <row r="17466" spans="4:18">
      <c r="D17466" s="130"/>
      <c r="R17466" s="214"/>
    </row>
    <row r="17467" spans="4:18">
      <c r="D17467" s="130"/>
      <c r="R17467" s="214"/>
    </row>
    <row r="17468" spans="4:18">
      <c r="D17468" s="130"/>
      <c r="R17468" s="214"/>
    </row>
    <row r="17469" spans="4:18">
      <c r="D17469" s="130"/>
      <c r="R17469" s="214"/>
    </row>
    <row r="17470" spans="4:18">
      <c r="D17470" s="130"/>
      <c r="R17470" s="214"/>
    </row>
    <row r="17471" spans="4:18">
      <c r="D17471" s="130"/>
      <c r="R17471" s="214"/>
    </row>
    <row r="17472" spans="4:18">
      <c r="D17472" s="130"/>
      <c r="R17472" s="214"/>
    </row>
    <row r="17473" spans="4:18">
      <c r="D17473" s="130"/>
      <c r="R17473" s="214"/>
    </row>
    <row r="17474" spans="4:18">
      <c r="D17474" s="130"/>
      <c r="R17474" s="214"/>
    </row>
    <row r="17475" spans="4:18">
      <c r="D17475" s="130"/>
      <c r="R17475" s="214"/>
    </row>
    <row r="17476" spans="4:18">
      <c r="D17476" s="130"/>
      <c r="R17476" s="214"/>
    </row>
    <row r="17477" spans="4:18">
      <c r="D17477" s="130"/>
      <c r="R17477" s="214"/>
    </row>
    <row r="17478" spans="4:18">
      <c r="D17478" s="130"/>
      <c r="R17478" s="214"/>
    </row>
    <row r="17479" spans="4:18">
      <c r="D17479" s="130"/>
      <c r="R17479" s="214"/>
    </row>
    <row r="17480" spans="4:18">
      <c r="D17480" s="130"/>
      <c r="R17480" s="214"/>
    </row>
    <row r="17481" spans="4:18">
      <c r="D17481" s="130"/>
      <c r="R17481" s="214"/>
    </row>
    <row r="17482" spans="4:18">
      <c r="D17482" s="130"/>
      <c r="R17482" s="214"/>
    </row>
    <row r="17483" spans="4:18">
      <c r="D17483" s="130"/>
      <c r="R17483" s="214"/>
    </row>
    <row r="17484" spans="4:18">
      <c r="D17484" s="130"/>
      <c r="R17484" s="214"/>
    </row>
    <row r="17485" spans="4:18">
      <c r="D17485" s="130"/>
      <c r="R17485" s="214"/>
    </row>
    <row r="17486" spans="4:18">
      <c r="D17486" s="130"/>
      <c r="R17486" s="214"/>
    </row>
    <row r="17487" spans="4:18">
      <c r="D17487" s="130"/>
      <c r="R17487" s="214"/>
    </row>
    <row r="17488" spans="4:18">
      <c r="D17488" s="130"/>
      <c r="R17488" s="214"/>
    </row>
    <row r="17489" spans="4:18">
      <c r="D17489" s="130"/>
      <c r="R17489" s="214"/>
    </row>
    <row r="17490" spans="4:18">
      <c r="D17490" s="130"/>
      <c r="R17490" s="214"/>
    </row>
    <row r="17491" spans="4:18">
      <c r="D17491" s="130"/>
      <c r="R17491" s="214"/>
    </row>
    <row r="17492" spans="4:18">
      <c r="D17492" s="130"/>
      <c r="R17492" s="214"/>
    </row>
    <row r="17493" spans="4:18">
      <c r="D17493" s="130"/>
      <c r="R17493" s="214"/>
    </row>
    <row r="17494" spans="4:18">
      <c r="D17494" s="130"/>
      <c r="R17494" s="214"/>
    </row>
    <row r="17495" spans="4:18">
      <c r="D17495" s="130"/>
      <c r="R17495" s="214"/>
    </row>
    <row r="17496" spans="4:18">
      <c r="D17496" s="130"/>
      <c r="R17496" s="214"/>
    </row>
    <row r="17497" spans="4:18">
      <c r="D17497" s="130"/>
      <c r="R17497" s="214"/>
    </row>
    <row r="17498" spans="4:18">
      <c r="D17498" s="130"/>
      <c r="R17498" s="214"/>
    </row>
    <row r="17499" spans="4:18">
      <c r="D17499" s="130"/>
      <c r="R17499" s="214"/>
    </row>
    <row r="17500" spans="4:18">
      <c r="D17500" s="130"/>
      <c r="R17500" s="214"/>
    </row>
    <row r="17501" spans="4:18">
      <c r="D17501" s="130"/>
      <c r="R17501" s="214"/>
    </row>
    <row r="17502" spans="4:18">
      <c r="D17502" s="130"/>
      <c r="R17502" s="214"/>
    </row>
    <row r="17503" spans="4:18">
      <c r="D17503" s="130"/>
      <c r="R17503" s="214"/>
    </row>
    <row r="17504" spans="4:18">
      <c r="D17504" s="130"/>
      <c r="R17504" s="214"/>
    </row>
    <row r="17505" spans="4:18">
      <c r="D17505" s="130"/>
      <c r="R17505" s="214"/>
    </row>
    <row r="17506" spans="4:18">
      <c r="D17506" s="130"/>
      <c r="R17506" s="214"/>
    </row>
    <row r="17507" spans="4:18">
      <c r="D17507" s="130"/>
      <c r="R17507" s="214"/>
    </row>
    <row r="17508" spans="4:18">
      <c r="D17508" s="130"/>
      <c r="R17508" s="214"/>
    </row>
    <row r="17509" spans="4:18">
      <c r="D17509" s="130"/>
      <c r="R17509" s="214"/>
    </row>
    <row r="17510" spans="4:18">
      <c r="D17510" s="130"/>
      <c r="R17510" s="214"/>
    </row>
    <row r="17511" spans="4:18">
      <c r="D17511" s="130"/>
      <c r="R17511" s="214"/>
    </row>
    <row r="17512" spans="4:18">
      <c r="D17512" s="130"/>
      <c r="R17512" s="214"/>
    </row>
    <row r="17513" spans="4:18">
      <c r="D17513" s="130"/>
      <c r="R17513" s="214"/>
    </row>
    <row r="17514" spans="4:18">
      <c r="D17514" s="130"/>
      <c r="R17514" s="214"/>
    </row>
    <row r="17515" spans="4:18">
      <c r="D17515" s="130"/>
      <c r="R17515" s="214"/>
    </row>
    <row r="17516" spans="4:18">
      <c r="D17516" s="130"/>
      <c r="R17516" s="214"/>
    </row>
    <row r="17517" spans="4:18">
      <c r="D17517" s="130"/>
      <c r="R17517" s="214"/>
    </row>
    <row r="17518" spans="4:18">
      <c r="D17518" s="130"/>
      <c r="R17518" s="214"/>
    </row>
    <row r="17519" spans="4:18">
      <c r="D17519" s="130"/>
      <c r="R17519" s="214"/>
    </row>
    <row r="17520" spans="4:18">
      <c r="D17520" s="130"/>
      <c r="R17520" s="214"/>
    </row>
    <row r="17521" spans="4:18">
      <c r="D17521" s="130"/>
      <c r="R17521" s="214"/>
    </row>
    <row r="17522" spans="4:18">
      <c r="D17522" s="130"/>
      <c r="R17522" s="214"/>
    </row>
    <row r="17523" spans="4:18">
      <c r="D17523" s="130"/>
      <c r="R17523" s="214"/>
    </row>
    <row r="17524" spans="4:18">
      <c r="D17524" s="130"/>
      <c r="R17524" s="214"/>
    </row>
    <row r="17525" spans="4:18">
      <c r="D17525" s="130"/>
      <c r="R17525" s="214"/>
    </row>
    <row r="17526" spans="4:18">
      <c r="D17526" s="130"/>
      <c r="R17526" s="214"/>
    </row>
    <row r="17527" spans="4:18">
      <c r="D17527" s="130"/>
      <c r="R17527" s="214"/>
    </row>
    <row r="17528" spans="4:18">
      <c r="D17528" s="130"/>
      <c r="R17528" s="214"/>
    </row>
    <row r="17529" spans="4:18">
      <c r="D17529" s="130"/>
      <c r="R17529" s="214"/>
    </row>
    <row r="17530" spans="4:18">
      <c r="D17530" s="130"/>
      <c r="R17530" s="214"/>
    </row>
    <row r="17531" spans="4:18">
      <c r="D17531" s="130"/>
      <c r="R17531" s="214"/>
    </row>
    <row r="17532" spans="4:18">
      <c r="D17532" s="130"/>
      <c r="R17532" s="214"/>
    </row>
    <row r="17533" spans="4:18">
      <c r="D17533" s="130"/>
      <c r="R17533" s="214"/>
    </row>
    <row r="17534" spans="4:18">
      <c r="D17534" s="130"/>
      <c r="R17534" s="214"/>
    </row>
    <row r="17535" spans="4:18">
      <c r="D17535" s="130"/>
      <c r="R17535" s="214"/>
    </row>
    <row r="17536" spans="4:18">
      <c r="D17536" s="130"/>
      <c r="R17536" s="214"/>
    </row>
    <row r="17537" spans="4:18">
      <c r="D17537" s="130"/>
      <c r="R17537" s="214"/>
    </row>
    <row r="17538" spans="4:18">
      <c r="D17538" s="130"/>
      <c r="R17538" s="214"/>
    </row>
    <row r="17539" spans="4:18">
      <c r="D17539" s="130"/>
      <c r="R17539" s="214"/>
    </row>
    <row r="17540" spans="4:18">
      <c r="D17540" s="130"/>
      <c r="R17540" s="214"/>
    </row>
    <row r="17541" spans="4:18">
      <c r="D17541" s="130"/>
      <c r="R17541" s="214"/>
    </row>
    <row r="17542" spans="4:18">
      <c r="D17542" s="130"/>
      <c r="R17542" s="214"/>
    </row>
    <row r="17543" spans="4:18">
      <c r="D17543" s="130"/>
      <c r="R17543" s="214"/>
    </row>
    <row r="17544" spans="4:18">
      <c r="D17544" s="130"/>
      <c r="R17544" s="214"/>
    </row>
    <row r="17545" spans="4:18">
      <c r="D17545" s="130"/>
      <c r="R17545" s="214"/>
    </row>
    <row r="17546" spans="4:18">
      <c r="D17546" s="130"/>
      <c r="R17546" s="214"/>
    </row>
    <row r="17547" spans="4:18">
      <c r="D17547" s="130"/>
      <c r="R17547" s="214"/>
    </row>
    <row r="17548" spans="4:18">
      <c r="D17548" s="130"/>
      <c r="R17548" s="214"/>
    </row>
    <row r="17549" spans="4:18">
      <c r="D17549" s="130"/>
      <c r="R17549" s="214"/>
    </row>
    <row r="17550" spans="4:18">
      <c r="D17550" s="130"/>
      <c r="R17550" s="214"/>
    </row>
    <row r="17551" spans="4:18">
      <c r="D17551" s="130"/>
      <c r="R17551" s="214"/>
    </row>
    <row r="17552" spans="4:18">
      <c r="D17552" s="130"/>
      <c r="R17552" s="214"/>
    </row>
    <row r="17553" spans="4:18">
      <c r="D17553" s="130"/>
      <c r="R17553" s="214"/>
    </row>
    <row r="17554" spans="4:18">
      <c r="D17554" s="130"/>
      <c r="R17554" s="214"/>
    </row>
    <row r="17555" spans="4:18">
      <c r="D17555" s="130"/>
      <c r="R17555" s="214"/>
    </row>
    <row r="17556" spans="4:18">
      <c r="D17556" s="130"/>
      <c r="R17556" s="214"/>
    </row>
    <row r="17557" spans="4:18">
      <c r="D17557" s="130"/>
      <c r="R17557" s="214"/>
    </row>
    <row r="17558" spans="4:18">
      <c r="D17558" s="130"/>
      <c r="R17558" s="214"/>
    </row>
    <row r="17559" spans="4:18">
      <c r="D17559" s="130"/>
      <c r="R17559" s="214"/>
    </row>
    <row r="17560" spans="4:18">
      <c r="D17560" s="130"/>
      <c r="R17560" s="214"/>
    </row>
    <row r="17561" spans="4:18">
      <c r="D17561" s="130"/>
      <c r="R17561" s="214"/>
    </row>
    <row r="17562" spans="4:18">
      <c r="D17562" s="130"/>
      <c r="R17562" s="214"/>
    </row>
    <row r="17563" spans="4:18">
      <c r="D17563" s="130"/>
      <c r="R17563" s="214"/>
    </row>
    <row r="17564" spans="4:18">
      <c r="D17564" s="130"/>
      <c r="R17564" s="214"/>
    </row>
    <row r="17565" spans="4:18">
      <c r="D17565" s="130"/>
      <c r="R17565" s="214"/>
    </row>
    <row r="17566" spans="4:18">
      <c r="D17566" s="130"/>
      <c r="R17566" s="214"/>
    </row>
    <row r="17567" spans="4:18">
      <c r="D17567" s="130"/>
      <c r="R17567" s="214"/>
    </row>
    <row r="17568" spans="4:18">
      <c r="D17568" s="130"/>
      <c r="R17568" s="214"/>
    </row>
    <row r="17569" spans="4:18">
      <c r="D17569" s="130"/>
      <c r="R17569" s="214"/>
    </row>
    <row r="17570" spans="4:18">
      <c r="D17570" s="130"/>
      <c r="R17570" s="214"/>
    </row>
    <row r="17571" spans="4:18">
      <c r="D17571" s="130"/>
      <c r="R17571" s="214"/>
    </row>
    <row r="17572" spans="4:18">
      <c r="D17572" s="130"/>
      <c r="R17572" s="214"/>
    </row>
    <row r="17573" spans="4:18">
      <c r="D17573" s="130"/>
      <c r="R17573" s="214"/>
    </row>
    <row r="17574" spans="4:18">
      <c r="D17574" s="130"/>
      <c r="R17574" s="214"/>
    </row>
    <row r="17575" spans="4:18">
      <c r="D17575" s="130"/>
      <c r="R17575" s="214"/>
    </row>
    <row r="17576" spans="4:18">
      <c r="D17576" s="130"/>
      <c r="R17576" s="214"/>
    </row>
    <row r="17577" spans="4:18">
      <c r="D17577" s="130"/>
      <c r="R17577" s="214"/>
    </row>
    <row r="17578" spans="4:18">
      <c r="D17578" s="130"/>
      <c r="R17578" s="214"/>
    </row>
    <row r="17579" spans="4:18">
      <c r="D17579" s="130"/>
      <c r="R17579" s="214"/>
    </row>
    <row r="17580" spans="4:18">
      <c r="D17580" s="130"/>
      <c r="R17580" s="214"/>
    </row>
    <row r="17581" spans="4:18">
      <c r="D17581" s="130"/>
      <c r="R17581" s="214"/>
    </row>
    <row r="17582" spans="4:18">
      <c r="D17582" s="130"/>
      <c r="R17582" s="214"/>
    </row>
    <row r="17583" spans="4:18">
      <c r="D17583" s="130"/>
      <c r="R17583" s="214"/>
    </row>
    <row r="17584" spans="4:18">
      <c r="D17584" s="130"/>
      <c r="R17584" s="214"/>
    </row>
    <row r="17585" spans="4:18">
      <c r="D17585" s="130"/>
      <c r="R17585" s="214"/>
    </row>
    <row r="17586" spans="4:18">
      <c r="D17586" s="130"/>
      <c r="R17586" s="214"/>
    </row>
    <row r="17587" spans="4:18">
      <c r="D17587" s="130"/>
      <c r="R17587" s="214"/>
    </row>
    <row r="17588" spans="4:18">
      <c r="D17588" s="130"/>
      <c r="R17588" s="214"/>
    </row>
    <row r="17589" spans="4:18">
      <c r="D17589" s="130"/>
      <c r="R17589" s="214"/>
    </row>
    <row r="17590" spans="4:18">
      <c r="D17590" s="130"/>
      <c r="R17590" s="214"/>
    </row>
    <row r="17591" spans="4:18">
      <c r="D17591" s="130"/>
      <c r="R17591" s="214"/>
    </row>
    <row r="17592" spans="4:18">
      <c r="D17592" s="130"/>
      <c r="R17592" s="214"/>
    </row>
    <row r="17593" spans="4:18">
      <c r="D17593" s="130"/>
      <c r="R17593" s="214"/>
    </row>
    <row r="17594" spans="4:18">
      <c r="D17594" s="130"/>
      <c r="R17594" s="214"/>
    </row>
    <row r="17595" spans="4:18">
      <c r="D17595" s="130"/>
      <c r="R17595" s="214"/>
    </row>
    <row r="17596" spans="4:18">
      <c r="D17596" s="130"/>
      <c r="R17596" s="214"/>
    </row>
    <row r="17597" spans="4:18">
      <c r="D17597" s="130"/>
      <c r="R17597" s="214"/>
    </row>
    <row r="17598" spans="4:18">
      <c r="D17598" s="130"/>
      <c r="R17598" s="214"/>
    </row>
    <row r="17599" spans="4:18">
      <c r="D17599" s="130"/>
      <c r="R17599" s="214"/>
    </row>
    <row r="17600" spans="4:18">
      <c r="D17600" s="130"/>
      <c r="R17600" s="214"/>
    </row>
    <row r="17601" spans="4:18">
      <c r="D17601" s="130"/>
      <c r="R17601" s="214"/>
    </row>
    <row r="17602" spans="4:18">
      <c r="D17602" s="130"/>
      <c r="R17602" s="214"/>
    </row>
    <row r="17603" spans="4:18">
      <c r="D17603" s="130"/>
      <c r="R17603" s="214"/>
    </row>
    <row r="17604" spans="4:18">
      <c r="D17604" s="130"/>
      <c r="R17604" s="214"/>
    </row>
    <row r="17605" spans="4:18">
      <c r="D17605" s="130"/>
      <c r="R17605" s="214"/>
    </row>
    <row r="17606" spans="4:18">
      <c r="D17606" s="130"/>
      <c r="R17606" s="214"/>
    </row>
    <row r="17607" spans="4:18">
      <c r="D17607" s="130"/>
      <c r="R17607" s="214"/>
    </row>
    <row r="17608" spans="4:18">
      <c r="D17608" s="130"/>
      <c r="R17608" s="214"/>
    </row>
    <row r="17609" spans="4:18">
      <c r="D17609" s="130"/>
      <c r="R17609" s="214"/>
    </row>
    <row r="17610" spans="4:18">
      <c r="D17610" s="130"/>
      <c r="R17610" s="214"/>
    </row>
    <row r="17611" spans="4:18">
      <c r="D17611" s="130"/>
      <c r="R17611" s="214"/>
    </row>
    <row r="17612" spans="4:18">
      <c r="D17612" s="130"/>
      <c r="R17612" s="214"/>
    </row>
    <row r="17613" spans="4:18">
      <c r="D17613" s="130"/>
      <c r="R17613" s="214"/>
    </row>
    <row r="17614" spans="4:18">
      <c r="D17614" s="130"/>
      <c r="R17614" s="214"/>
    </row>
    <row r="17615" spans="4:18">
      <c r="D17615" s="130"/>
      <c r="R17615" s="214"/>
    </row>
    <row r="17616" spans="4:18">
      <c r="D17616" s="130"/>
      <c r="R17616" s="214"/>
    </row>
    <row r="17617" spans="4:18">
      <c r="D17617" s="130"/>
      <c r="R17617" s="214"/>
    </row>
    <row r="17618" spans="4:18">
      <c r="D17618" s="130"/>
      <c r="R17618" s="214"/>
    </row>
    <row r="17619" spans="4:18">
      <c r="D17619" s="130"/>
      <c r="R17619" s="214"/>
    </row>
    <row r="17620" spans="4:18">
      <c r="D17620" s="130"/>
      <c r="R17620" s="214"/>
    </row>
    <row r="17621" spans="4:18">
      <c r="D17621" s="130"/>
      <c r="R17621" s="214"/>
    </row>
    <row r="17622" spans="4:18">
      <c r="D17622" s="130"/>
      <c r="R17622" s="214"/>
    </row>
    <row r="17623" spans="4:18">
      <c r="D17623" s="130"/>
      <c r="R17623" s="214"/>
    </row>
    <row r="17624" spans="4:18">
      <c r="D17624" s="130"/>
      <c r="R17624" s="214"/>
    </row>
    <row r="17625" spans="4:18">
      <c r="D17625" s="130"/>
      <c r="R17625" s="214"/>
    </row>
    <row r="17626" spans="4:18">
      <c r="D17626" s="130"/>
      <c r="R17626" s="214"/>
    </row>
    <row r="17627" spans="4:18">
      <c r="D17627" s="130"/>
      <c r="R17627" s="214"/>
    </row>
    <row r="17628" spans="4:18">
      <c r="D17628" s="130"/>
      <c r="R17628" s="214"/>
    </row>
    <row r="17629" spans="4:18">
      <c r="D17629" s="130"/>
      <c r="R17629" s="214"/>
    </row>
    <row r="17630" spans="4:18">
      <c r="D17630" s="130"/>
      <c r="R17630" s="214"/>
    </row>
    <row r="17631" spans="4:18">
      <c r="D17631" s="130"/>
      <c r="R17631" s="214"/>
    </row>
    <row r="17632" spans="4:18">
      <c r="D17632" s="130"/>
      <c r="R17632" s="214"/>
    </row>
    <row r="17633" spans="4:18">
      <c r="D17633" s="130"/>
      <c r="R17633" s="214"/>
    </row>
    <row r="17634" spans="4:18">
      <c r="D17634" s="130"/>
      <c r="R17634" s="214"/>
    </row>
    <row r="17635" spans="4:18">
      <c r="D17635" s="130"/>
      <c r="R17635" s="214"/>
    </row>
    <row r="17636" spans="4:18">
      <c r="D17636" s="130"/>
      <c r="R17636" s="214"/>
    </row>
    <row r="17637" spans="4:18">
      <c r="D17637" s="130"/>
      <c r="R17637" s="214"/>
    </row>
    <row r="17638" spans="4:18">
      <c r="D17638" s="130"/>
      <c r="R17638" s="214"/>
    </row>
    <row r="17639" spans="4:18">
      <c r="D17639" s="130"/>
      <c r="R17639" s="214"/>
    </row>
    <row r="17640" spans="4:18">
      <c r="D17640" s="130"/>
      <c r="R17640" s="214"/>
    </row>
    <row r="17641" spans="4:18">
      <c r="D17641" s="130"/>
      <c r="R17641" s="214"/>
    </row>
    <row r="17642" spans="4:18">
      <c r="D17642" s="130"/>
      <c r="R17642" s="214"/>
    </row>
    <row r="17643" spans="4:18">
      <c r="D17643" s="130"/>
      <c r="R17643" s="214"/>
    </row>
    <row r="17644" spans="4:18">
      <c r="D17644" s="130"/>
      <c r="R17644" s="214"/>
    </row>
    <row r="17645" spans="4:18">
      <c r="D17645" s="130"/>
      <c r="R17645" s="214"/>
    </row>
    <row r="17646" spans="4:18">
      <c r="D17646" s="130"/>
      <c r="R17646" s="214"/>
    </row>
    <row r="17647" spans="4:18">
      <c r="D17647" s="130"/>
      <c r="R17647" s="214"/>
    </row>
    <row r="17648" spans="4:18">
      <c r="D17648" s="130"/>
      <c r="R17648" s="214"/>
    </row>
    <row r="17649" spans="4:18">
      <c r="D17649" s="130"/>
      <c r="R17649" s="214"/>
    </row>
    <row r="17650" spans="4:18">
      <c r="D17650" s="130"/>
      <c r="R17650" s="214"/>
    </row>
    <row r="17651" spans="4:18">
      <c r="D17651" s="130"/>
      <c r="R17651" s="214"/>
    </row>
    <row r="17652" spans="4:18">
      <c r="D17652" s="130"/>
      <c r="R17652" s="214"/>
    </row>
    <row r="17653" spans="4:18">
      <c r="D17653" s="130"/>
      <c r="R17653" s="214"/>
    </row>
    <row r="17654" spans="4:18">
      <c r="D17654" s="130"/>
      <c r="R17654" s="214"/>
    </row>
    <row r="17655" spans="4:18">
      <c r="D17655" s="130"/>
      <c r="R17655" s="214"/>
    </row>
    <row r="17656" spans="4:18">
      <c r="D17656" s="130"/>
      <c r="R17656" s="214"/>
    </row>
    <row r="17657" spans="4:18">
      <c r="D17657" s="130"/>
      <c r="R17657" s="214"/>
    </row>
    <row r="17658" spans="4:18">
      <c r="D17658" s="130"/>
      <c r="R17658" s="214"/>
    </row>
    <row r="17659" spans="4:18">
      <c r="D17659" s="130"/>
      <c r="R17659" s="214"/>
    </row>
    <row r="17660" spans="4:18">
      <c r="D17660" s="130"/>
      <c r="R17660" s="214"/>
    </row>
    <row r="17661" spans="4:18">
      <c r="D17661" s="130"/>
      <c r="R17661" s="214"/>
    </row>
    <row r="17662" spans="4:18">
      <c r="D17662" s="130"/>
      <c r="R17662" s="214"/>
    </row>
    <row r="17663" spans="4:18">
      <c r="D17663" s="130"/>
      <c r="R17663" s="214"/>
    </row>
    <row r="17664" spans="4:18">
      <c r="D17664" s="130"/>
      <c r="R17664" s="214"/>
    </row>
    <row r="17665" spans="4:18">
      <c r="D17665" s="130"/>
      <c r="R17665" s="214"/>
    </row>
    <row r="17666" spans="4:18">
      <c r="D17666" s="130"/>
      <c r="R17666" s="214"/>
    </row>
    <row r="17667" spans="4:18">
      <c r="D17667" s="130"/>
      <c r="R17667" s="214"/>
    </row>
    <row r="17668" spans="4:18">
      <c r="D17668" s="130"/>
      <c r="R17668" s="214"/>
    </row>
    <row r="17669" spans="4:18">
      <c r="D17669" s="130"/>
      <c r="R17669" s="214"/>
    </row>
    <row r="17670" spans="4:18">
      <c r="D17670" s="130"/>
      <c r="R17670" s="214"/>
    </row>
    <row r="17671" spans="4:18">
      <c r="D17671" s="130"/>
      <c r="R17671" s="214"/>
    </row>
    <row r="17672" spans="4:18">
      <c r="D17672" s="130"/>
      <c r="R17672" s="214"/>
    </row>
    <row r="17673" spans="4:18">
      <c r="D17673" s="130"/>
      <c r="R17673" s="214"/>
    </row>
    <row r="17674" spans="4:18">
      <c r="D17674" s="130"/>
      <c r="R17674" s="214"/>
    </row>
    <row r="17675" spans="4:18">
      <c r="D17675" s="130"/>
      <c r="R17675" s="214"/>
    </row>
    <row r="17676" spans="4:18">
      <c r="D17676" s="130"/>
      <c r="R17676" s="214"/>
    </row>
    <row r="17677" spans="4:18">
      <c r="D17677" s="130"/>
      <c r="R17677" s="214"/>
    </row>
    <row r="17678" spans="4:18">
      <c r="D17678" s="130"/>
      <c r="R17678" s="214"/>
    </row>
    <row r="17679" spans="4:18">
      <c r="D17679" s="130"/>
      <c r="R17679" s="214"/>
    </row>
    <row r="17680" spans="4:18">
      <c r="D17680" s="130"/>
      <c r="R17680" s="214"/>
    </row>
    <row r="17681" spans="4:18">
      <c r="D17681" s="130"/>
      <c r="R17681" s="214"/>
    </row>
    <row r="17682" spans="4:18">
      <c r="D17682" s="130"/>
      <c r="R17682" s="214"/>
    </row>
    <row r="17683" spans="4:18">
      <c r="D17683" s="130"/>
      <c r="R17683" s="214"/>
    </row>
    <row r="17684" spans="4:18">
      <c r="D17684" s="130"/>
      <c r="R17684" s="214"/>
    </row>
    <row r="17685" spans="4:18">
      <c r="D17685" s="130"/>
      <c r="R17685" s="214"/>
    </row>
    <row r="17686" spans="4:18">
      <c r="D17686" s="130"/>
      <c r="R17686" s="214"/>
    </row>
    <row r="17687" spans="4:18">
      <c r="D17687" s="130"/>
      <c r="R17687" s="214"/>
    </row>
    <row r="17688" spans="4:18">
      <c r="D17688" s="130"/>
      <c r="R17688" s="214"/>
    </row>
    <row r="17689" spans="4:18">
      <c r="D17689" s="130"/>
      <c r="R17689" s="214"/>
    </row>
    <row r="17690" spans="4:18">
      <c r="D17690" s="130"/>
      <c r="R17690" s="214"/>
    </row>
    <row r="17691" spans="4:18">
      <c r="D17691" s="130"/>
      <c r="R17691" s="214"/>
    </row>
    <row r="17692" spans="4:18">
      <c r="D17692" s="130"/>
      <c r="R17692" s="214"/>
    </row>
    <row r="17693" spans="4:18">
      <c r="D17693" s="130"/>
      <c r="R17693" s="214"/>
    </row>
    <row r="17694" spans="4:18">
      <c r="D17694" s="130"/>
      <c r="R17694" s="214"/>
    </row>
    <row r="17695" spans="4:18">
      <c r="D17695" s="130"/>
      <c r="R17695" s="214"/>
    </row>
    <row r="17696" spans="4:18">
      <c r="D17696" s="130"/>
      <c r="R17696" s="214"/>
    </row>
    <row r="17697" spans="4:18">
      <c r="D17697" s="130"/>
      <c r="R17697" s="214"/>
    </row>
    <row r="17698" spans="4:18">
      <c r="D17698" s="130"/>
      <c r="R17698" s="214"/>
    </row>
    <row r="17699" spans="4:18">
      <c r="D17699" s="130"/>
      <c r="R17699" s="214"/>
    </row>
    <row r="17700" spans="4:18">
      <c r="D17700" s="130"/>
      <c r="R17700" s="214"/>
    </row>
    <row r="17701" spans="4:18">
      <c r="D17701" s="130"/>
      <c r="R17701" s="214"/>
    </row>
    <row r="17702" spans="4:18">
      <c r="D17702" s="130"/>
      <c r="R17702" s="214"/>
    </row>
    <row r="17703" spans="4:18">
      <c r="D17703" s="130"/>
      <c r="R17703" s="214"/>
    </row>
    <row r="17704" spans="4:18">
      <c r="D17704" s="130"/>
      <c r="R17704" s="214"/>
    </row>
    <row r="17705" spans="4:18">
      <c r="D17705" s="130"/>
      <c r="R17705" s="214"/>
    </row>
    <row r="17706" spans="4:18">
      <c r="D17706" s="130"/>
      <c r="R17706" s="214"/>
    </row>
    <row r="17707" spans="4:18">
      <c r="D17707" s="130"/>
      <c r="R17707" s="214"/>
    </row>
    <row r="17708" spans="4:18">
      <c r="D17708" s="130"/>
      <c r="R17708" s="214"/>
    </row>
    <row r="17709" spans="4:18">
      <c r="D17709" s="130"/>
      <c r="R17709" s="214"/>
    </row>
    <row r="17710" spans="4:18">
      <c r="D17710" s="130"/>
      <c r="R17710" s="214"/>
    </row>
    <row r="17711" spans="4:18">
      <c r="D17711" s="130"/>
      <c r="R17711" s="214"/>
    </row>
    <row r="17712" spans="4:18">
      <c r="D17712" s="130"/>
      <c r="R17712" s="214"/>
    </row>
    <row r="17713" spans="4:18">
      <c r="D17713" s="130"/>
      <c r="R17713" s="214"/>
    </row>
    <row r="17714" spans="4:18">
      <c r="D17714" s="130"/>
      <c r="R17714" s="214"/>
    </row>
    <row r="17715" spans="4:18">
      <c r="D17715" s="130"/>
      <c r="R17715" s="214"/>
    </row>
    <row r="17716" spans="4:18">
      <c r="D17716" s="130"/>
      <c r="R17716" s="214"/>
    </row>
    <row r="17717" spans="4:18">
      <c r="D17717" s="130"/>
      <c r="R17717" s="214"/>
    </row>
    <row r="17718" spans="4:18">
      <c r="D17718" s="130"/>
      <c r="R17718" s="214"/>
    </row>
    <row r="17719" spans="4:18">
      <c r="D17719" s="130"/>
      <c r="R17719" s="214"/>
    </row>
    <row r="17720" spans="4:18">
      <c r="D17720" s="130"/>
      <c r="R17720" s="214"/>
    </row>
    <row r="17721" spans="4:18">
      <c r="D17721" s="130"/>
      <c r="R17721" s="214"/>
    </row>
    <row r="17722" spans="4:18">
      <c r="D17722" s="130"/>
      <c r="R17722" s="214"/>
    </row>
    <row r="17723" spans="4:18">
      <c r="D17723" s="130"/>
      <c r="R17723" s="214"/>
    </row>
    <row r="17724" spans="4:18">
      <c r="D17724" s="130"/>
      <c r="R17724" s="214"/>
    </row>
    <row r="17725" spans="4:18">
      <c r="D17725" s="130"/>
      <c r="R17725" s="214"/>
    </row>
    <row r="17726" spans="4:18">
      <c r="D17726" s="130"/>
      <c r="R17726" s="214"/>
    </row>
    <row r="17727" spans="4:18">
      <c r="D17727" s="130"/>
      <c r="R17727" s="214"/>
    </row>
    <row r="17728" spans="4:18">
      <c r="D17728" s="130"/>
      <c r="R17728" s="214"/>
    </row>
    <row r="17729" spans="4:18">
      <c r="D17729" s="130"/>
      <c r="R17729" s="214"/>
    </row>
    <row r="17730" spans="4:18">
      <c r="D17730" s="130"/>
      <c r="R17730" s="214"/>
    </row>
    <row r="17731" spans="4:18">
      <c r="D17731" s="130"/>
      <c r="R17731" s="214"/>
    </row>
    <row r="17732" spans="4:18">
      <c r="D17732" s="130"/>
      <c r="R17732" s="214"/>
    </row>
    <row r="17733" spans="4:18">
      <c r="D17733" s="130"/>
      <c r="R17733" s="214"/>
    </row>
    <row r="17734" spans="4:18">
      <c r="D17734" s="130"/>
      <c r="R17734" s="214"/>
    </row>
    <row r="17735" spans="4:18">
      <c r="D17735" s="130"/>
      <c r="R17735" s="214"/>
    </row>
    <row r="17736" spans="4:18">
      <c r="D17736" s="130"/>
      <c r="R17736" s="214"/>
    </row>
    <row r="17737" spans="4:18">
      <c r="D17737" s="130"/>
      <c r="R17737" s="214"/>
    </row>
    <row r="17738" spans="4:18">
      <c r="D17738" s="130"/>
      <c r="R17738" s="214"/>
    </row>
    <row r="17739" spans="4:18">
      <c r="D17739" s="130"/>
      <c r="R17739" s="214"/>
    </row>
    <row r="17740" spans="4:18">
      <c r="D17740" s="130"/>
      <c r="R17740" s="214"/>
    </row>
    <row r="17741" spans="4:18">
      <c r="D17741" s="130"/>
      <c r="R17741" s="214"/>
    </row>
    <row r="17742" spans="4:18">
      <c r="D17742" s="130"/>
      <c r="R17742" s="214"/>
    </row>
    <row r="17743" spans="4:18">
      <c r="D17743" s="130"/>
      <c r="R17743" s="214"/>
    </row>
    <row r="17744" spans="4:18">
      <c r="D17744" s="130"/>
      <c r="R17744" s="214"/>
    </row>
    <row r="17745" spans="4:18">
      <c r="D17745" s="130"/>
      <c r="R17745" s="214"/>
    </row>
    <row r="17746" spans="4:18">
      <c r="D17746" s="130"/>
      <c r="R17746" s="214"/>
    </row>
    <row r="17747" spans="4:18">
      <c r="D17747" s="130"/>
      <c r="R17747" s="214"/>
    </row>
    <row r="17748" spans="4:18">
      <c r="D17748" s="130"/>
      <c r="R17748" s="214"/>
    </row>
    <row r="17749" spans="4:18">
      <c r="D17749" s="130"/>
      <c r="R17749" s="214"/>
    </row>
    <row r="17750" spans="4:18">
      <c r="D17750" s="130"/>
      <c r="R17750" s="214"/>
    </row>
    <row r="17751" spans="4:18">
      <c r="D17751" s="130"/>
      <c r="R17751" s="214"/>
    </row>
    <row r="17752" spans="4:18">
      <c r="D17752" s="130"/>
      <c r="R17752" s="214"/>
    </row>
    <row r="17753" spans="4:18">
      <c r="D17753" s="130"/>
      <c r="R17753" s="214"/>
    </row>
    <row r="17754" spans="4:18">
      <c r="D17754" s="130"/>
      <c r="R17754" s="214"/>
    </row>
    <row r="17755" spans="4:18">
      <c r="D17755" s="130"/>
      <c r="R17755" s="214"/>
    </row>
    <row r="17756" spans="4:18">
      <c r="D17756" s="130"/>
      <c r="R17756" s="214"/>
    </row>
    <row r="17757" spans="4:18">
      <c r="D17757" s="130"/>
      <c r="R17757" s="214"/>
    </row>
    <row r="17758" spans="4:18">
      <c r="D17758" s="130"/>
      <c r="R17758" s="214"/>
    </row>
    <row r="17759" spans="4:18">
      <c r="D17759" s="130"/>
      <c r="R17759" s="214"/>
    </row>
    <row r="17760" spans="4:18">
      <c r="D17760" s="130"/>
      <c r="R17760" s="214"/>
    </row>
    <row r="17761" spans="4:18">
      <c r="D17761" s="130"/>
      <c r="R17761" s="214"/>
    </row>
    <row r="17762" spans="4:18">
      <c r="D17762" s="130"/>
      <c r="R17762" s="214"/>
    </row>
    <row r="17763" spans="4:18">
      <c r="D17763" s="130"/>
      <c r="R17763" s="214"/>
    </row>
    <row r="17764" spans="4:18">
      <c r="D17764" s="130"/>
      <c r="R17764" s="214"/>
    </row>
    <row r="17765" spans="4:18">
      <c r="D17765" s="130"/>
      <c r="R17765" s="214"/>
    </row>
    <row r="17766" spans="4:18">
      <c r="D17766" s="130"/>
      <c r="R17766" s="214"/>
    </row>
    <row r="17767" spans="4:18">
      <c r="D17767" s="130"/>
      <c r="R17767" s="214"/>
    </row>
    <row r="17768" spans="4:18">
      <c r="D17768" s="130"/>
      <c r="R17768" s="214"/>
    </row>
    <row r="17769" spans="4:18">
      <c r="D17769" s="130"/>
      <c r="R17769" s="214"/>
    </row>
    <row r="17770" spans="4:18">
      <c r="D17770" s="130"/>
      <c r="R17770" s="214"/>
    </row>
    <row r="17771" spans="4:18">
      <c r="D17771" s="130"/>
      <c r="R17771" s="214"/>
    </row>
    <row r="17772" spans="4:18">
      <c r="D17772" s="130"/>
      <c r="R17772" s="214"/>
    </row>
    <row r="17773" spans="4:18">
      <c r="D17773" s="130"/>
      <c r="R17773" s="214"/>
    </row>
    <row r="17774" spans="4:18">
      <c r="D17774" s="130"/>
      <c r="R17774" s="214"/>
    </row>
    <row r="17775" spans="4:18">
      <c r="D17775" s="130"/>
      <c r="R17775" s="214"/>
    </row>
    <row r="17776" spans="4:18">
      <c r="D17776" s="130"/>
      <c r="R17776" s="214"/>
    </row>
    <row r="17777" spans="4:18">
      <c r="D17777" s="130"/>
      <c r="R17777" s="214"/>
    </row>
    <row r="17778" spans="4:18">
      <c r="D17778" s="130"/>
      <c r="R17778" s="214"/>
    </row>
    <row r="17779" spans="4:18">
      <c r="D17779" s="130"/>
      <c r="R17779" s="214"/>
    </row>
    <row r="17780" spans="4:18">
      <c r="D17780" s="130"/>
      <c r="R17780" s="214"/>
    </row>
    <row r="17781" spans="4:18">
      <c r="D17781" s="130"/>
      <c r="R17781" s="214"/>
    </row>
    <row r="17782" spans="4:18">
      <c r="D17782" s="130"/>
      <c r="R17782" s="214"/>
    </row>
    <row r="17783" spans="4:18">
      <c r="D17783" s="130"/>
      <c r="R17783" s="214"/>
    </row>
    <row r="17784" spans="4:18">
      <c r="D17784" s="130"/>
      <c r="R17784" s="214"/>
    </row>
    <row r="17785" spans="4:18">
      <c r="D17785" s="130"/>
      <c r="R17785" s="214"/>
    </row>
    <row r="17786" spans="4:18">
      <c r="D17786" s="130"/>
      <c r="R17786" s="214"/>
    </row>
    <row r="17787" spans="4:18">
      <c r="D17787" s="130"/>
      <c r="R17787" s="214"/>
    </row>
    <row r="17788" spans="4:18">
      <c r="D17788" s="130"/>
      <c r="R17788" s="214"/>
    </row>
    <row r="17789" spans="4:18">
      <c r="D17789" s="130"/>
      <c r="R17789" s="214"/>
    </row>
    <row r="17790" spans="4:18">
      <c r="D17790" s="130"/>
      <c r="R17790" s="214"/>
    </row>
    <row r="17791" spans="4:18">
      <c r="D17791" s="130"/>
      <c r="R17791" s="214"/>
    </row>
    <row r="17792" spans="4:18">
      <c r="D17792" s="130"/>
      <c r="R17792" s="214"/>
    </row>
    <row r="17793" spans="4:18">
      <c r="D17793" s="130"/>
      <c r="R17793" s="214"/>
    </row>
    <row r="17794" spans="4:18">
      <c r="D17794" s="130"/>
      <c r="R17794" s="214"/>
    </row>
    <row r="17795" spans="4:18">
      <c r="D17795" s="130"/>
      <c r="R17795" s="214"/>
    </row>
    <row r="17796" spans="4:18">
      <c r="D17796" s="130"/>
      <c r="R17796" s="214"/>
    </row>
    <row r="17797" spans="4:18">
      <c r="D17797" s="130"/>
      <c r="R17797" s="214"/>
    </row>
    <row r="17798" spans="4:18">
      <c r="D17798" s="130"/>
      <c r="R17798" s="214"/>
    </row>
    <row r="17799" spans="4:18">
      <c r="D17799" s="130"/>
      <c r="R17799" s="214"/>
    </row>
    <row r="17800" spans="4:18">
      <c r="D17800" s="130"/>
      <c r="R17800" s="214"/>
    </row>
    <row r="17801" spans="4:18">
      <c r="D17801" s="130"/>
      <c r="R17801" s="214"/>
    </row>
    <row r="17802" spans="4:18">
      <c r="D17802" s="130"/>
      <c r="R17802" s="214"/>
    </row>
    <row r="17803" spans="4:18">
      <c r="D17803" s="130"/>
      <c r="R17803" s="214"/>
    </row>
    <row r="17804" spans="4:18">
      <c r="D17804" s="130"/>
      <c r="R17804" s="214"/>
    </row>
    <row r="17805" spans="4:18">
      <c r="D17805" s="130"/>
      <c r="R17805" s="214"/>
    </row>
    <row r="17806" spans="4:18">
      <c r="D17806" s="130"/>
      <c r="R17806" s="214"/>
    </row>
    <row r="17807" spans="4:18">
      <c r="D17807" s="130"/>
      <c r="R17807" s="214"/>
    </row>
    <row r="17808" spans="4:18">
      <c r="D17808" s="130"/>
      <c r="R17808" s="214"/>
    </row>
    <row r="17809" spans="4:18">
      <c r="D17809" s="130"/>
      <c r="R17809" s="214"/>
    </row>
    <row r="17810" spans="4:18">
      <c r="D17810" s="130"/>
      <c r="R17810" s="214"/>
    </row>
    <row r="17811" spans="4:18">
      <c r="D17811" s="130"/>
      <c r="R17811" s="214"/>
    </row>
    <row r="17812" spans="4:18">
      <c r="D17812" s="130"/>
      <c r="R17812" s="214"/>
    </row>
    <row r="17813" spans="4:18">
      <c r="D17813" s="130"/>
      <c r="R17813" s="214"/>
    </row>
    <row r="17814" spans="4:18">
      <c r="D17814" s="130"/>
      <c r="R17814" s="214"/>
    </row>
    <row r="17815" spans="4:18">
      <c r="D17815" s="130"/>
      <c r="R17815" s="214"/>
    </row>
    <row r="17816" spans="4:18">
      <c r="D17816" s="130"/>
      <c r="R17816" s="214"/>
    </row>
    <row r="17817" spans="4:18">
      <c r="D17817" s="130"/>
      <c r="R17817" s="214"/>
    </row>
    <row r="17818" spans="4:18">
      <c r="D17818" s="130"/>
      <c r="R17818" s="214"/>
    </row>
    <row r="17819" spans="4:18">
      <c r="D17819" s="130"/>
      <c r="R17819" s="214"/>
    </row>
    <row r="17820" spans="4:18">
      <c r="D17820" s="130"/>
      <c r="R17820" s="214"/>
    </row>
    <row r="17821" spans="4:18">
      <c r="D17821" s="130"/>
      <c r="R17821" s="214"/>
    </row>
    <row r="17822" spans="4:18">
      <c r="D17822" s="130"/>
      <c r="R17822" s="214"/>
    </row>
    <row r="17823" spans="4:18">
      <c r="D17823" s="130"/>
      <c r="R17823" s="214"/>
    </row>
    <row r="17824" spans="4:18">
      <c r="D17824" s="130"/>
      <c r="R17824" s="214"/>
    </row>
    <row r="17825" spans="4:18">
      <c r="D17825" s="130"/>
      <c r="R17825" s="214"/>
    </row>
    <row r="17826" spans="4:18">
      <c r="D17826" s="130"/>
      <c r="R17826" s="214"/>
    </row>
    <row r="17827" spans="4:18">
      <c r="D17827" s="130"/>
      <c r="R17827" s="214"/>
    </row>
    <row r="17828" spans="4:18">
      <c r="D17828" s="130"/>
      <c r="R17828" s="214"/>
    </row>
    <row r="17829" spans="4:18">
      <c r="D17829" s="130"/>
      <c r="R17829" s="214"/>
    </row>
    <row r="17830" spans="4:18">
      <c r="D17830" s="130"/>
      <c r="R17830" s="214"/>
    </row>
    <row r="17831" spans="4:18">
      <c r="D17831" s="130"/>
      <c r="R17831" s="214"/>
    </row>
    <row r="17832" spans="4:18">
      <c r="D17832" s="130"/>
      <c r="R17832" s="214"/>
    </row>
    <row r="17833" spans="4:18">
      <c r="D17833" s="130"/>
      <c r="R17833" s="214"/>
    </row>
    <row r="17834" spans="4:18">
      <c r="D17834" s="130"/>
      <c r="R17834" s="214"/>
    </row>
    <row r="17835" spans="4:18">
      <c r="D17835" s="130"/>
      <c r="R17835" s="214"/>
    </row>
    <row r="17836" spans="4:18">
      <c r="D17836" s="130"/>
      <c r="R17836" s="214"/>
    </row>
    <row r="17837" spans="4:18">
      <c r="D17837" s="130"/>
      <c r="R17837" s="214"/>
    </row>
    <row r="17838" spans="4:18">
      <c r="D17838" s="130"/>
      <c r="R17838" s="214"/>
    </row>
    <row r="17839" spans="4:18">
      <c r="D17839" s="130"/>
      <c r="R17839" s="214"/>
    </row>
    <row r="17840" spans="4:18">
      <c r="D17840" s="130"/>
      <c r="R17840" s="214"/>
    </row>
    <row r="17841" spans="4:18">
      <c r="D17841" s="130"/>
      <c r="R17841" s="214"/>
    </row>
    <row r="17842" spans="4:18">
      <c r="D17842" s="130"/>
      <c r="R17842" s="214"/>
    </row>
    <row r="17843" spans="4:18">
      <c r="D17843" s="130"/>
      <c r="R17843" s="214"/>
    </row>
    <row r="17844" spans="4:18">
      <c r="D17844" s="130"/>
      <c r="R17844" s="214"/>
    </row>
    <row r="17845" spans="4:18">
      <c r="D17845" s="130"/>
      <c r="R17845" s="214"/>
    </row>
    <row r="17846" spans="4:18">
      <c r="D17846" s="130"/>
      <c r="R17846" s="214"/>
    </row>
    <row r="17847" spans="4:18">
      <c r="D17847" s="130"/>
      <c r="R17847" s="214"/>
    </row>
    <row r="17848" spans="4:18">
      <c r="D17848" s="130"/>
      <c r="R17848" s="214"/>
    </row>
    <row r="17849" spans="4:18">
      <c r="D17849" s="130"/>
      <c r="R17849" s="214"/>
    </row>
    <row r="17850" spans="4:18">
      <c r="D17850" s="130"/>
      <c r="R17850" s="214"/>
    </row>
    <row r="17851" spans="4:18">
      <c r="D17851" s="130"/>
      <c r="R17851" s="214"/>
    </row>
    <row r="17852" spans="4:18">
      <c r="D17852" s="130"/>
      <c r="R17852" s="214"/>
    </row>
    <row r="17853" spans="4:18">
      <c r="D17853" s="130"/>
      <c r="R17853" s="214"/>
    </row>
    <row r="17854" spans="4:18">
      <c r="D17854" s="130"/>
      <c r="R17854" s="214"/>
    </row>
    <row r="17855" spans="4:18">
      <c r="D17855" s="130"/>
      <c r="R17855" s="214"/>
    </row>
    <row r="17856" spans="4:18">
      <c r="D17856" s="130"/>
      <c r="R17856" s="214"/>
    </row>
    <row r="17857" spans="4:18">
      <c r="D17857" s="130"/>
      <c r="R17857" s="214"/>
    </row>
    <row r="17858" spans="4:18">
      <c r="D17858" s="130"/>
      <c r="R17858" s="214"/>
    </row>
    <row r="17859" spans="4:18">
      <c r="D17859" s="130"/>
      <c r="R17859" s="214"/>
    </row>
    <row r="17860" spans="4:18">
      <c r="D17860" s="130"/>
      <c r="R17860" s="214"/>
    </row>
    <row r="17861" spans="4:18">
      <c r="D17861" s="130"/>
      <c r="R17861" s="214"/>
    </row>
    <row r="17862" spans="4:18">
      <c r="D17862" s="130"/>
      <c r="R17862" s="214"/>
    </row>
    <row r="17863" spans="4:18">
      <c r="D17863" s="130"/>
      <c r="R17863" s="214"/>
    </row>
    <row r="17864" spans="4:18">
      <c r="D17864" s="130"/>
      <c r="R17864" s="214"/>
    </row>
    <row r="17865" spans="4:18">
      <c r="D17865" s="130"/>
      <c r="R17865" s="214"/>
    </row>
    <row r="17866" spans="4:18">
      <c r="D17866" s="130"/>
      <c r="R17866" s="214"/>
    </row>
    <row r="17867" spans="4:18">
      <c r="D17867" s="130"/>
      <c r="R17867" s="214"/>
    </row>
    <row r="17868" spans="4:18">
      <c r="D17868" s="130"/>
      <c r="R17868" s="214"/>
    </row>
    <row r="17869" spans="4:18">
      <c r="D17869" s="130"/>
      <c r="R17869" s="214"/>
    </row>
    <row r="17870" spans="4:18">
      <c r="D17870" s="130"/>
      <c r="R17870" s="214"/>
    </row>
    <row r="17871" spans="4:18">
      <c r="D17871" s="130"/>
      <c r="R17871" s="214"/>
    </row>
    <row r="17872" spans="4:18">
      <c r="D17872" s="130"/>
      <c r="R17872" s="214"/>
    </row>
    <row r="17873" spans="4:18">
      <c r="D17873" s="130"/>
      <c r="R17873" s="214"/>
    </row>
    <row r="17874" spans="4:18">
      <c r="D17874" s="130"/>
      <c r="R17874" s="214"/>
    </row>
    <row r="17875" spans="4:18">
      <c r="D17875" s="130"/>
      <c r="R17875" s="214"/>
    </row>
    <row r="17876" spans="4:18">
      <c r="D17876" s="130"/>
      <c r="R17876" s="214"/>
    </row>
    <row r="17877" spans="4:18">
      <c r="D17877" s="130"/>
      <c r="R17877" s="214"/>
    </row>
    <row r="17878" spans="4:18">
      <c r="D17878" s="130"/>
      <c r="R17878" s="214"/>
    </row>
    <row r="17879" spans="4:18">
      <c r="D17879" s="130"/>
      <c r="R17879" s="214"/>
    </row>
    <row r="17880" spans="4:18">
      <c r="D17880" s="130"/>
      <c r="R17880" s="214"/>
    </row>
    <row r="17881" spans="4:18">
      <c r="D17881" s="130"/>
      <c r="R17881" s="214"/>
    </row>
    <row r="17882" spans="4:18">
      <c r="D17882" s="130"/>
      <c r="R17882" s="214"/>
    </row>
    <row r="17883" spans="4:18">
      <c r="D17883" s="130"/>
      <c r="R17883" s="214"/>
    </row>
    <row r="17884" spans="4:18">
      <c r="D17884" s="130"/>
      <c r="R17884" s="214"/>
    </row>
    <row r="17885" spans="4:18">
      <c r="D17885" s="130"/>
      <c r="R17885" s="214"/>
    </row>
    <row r="17886" spans="4:18">
      <c r="D17886" s="130"/>
      <c r="R17886" s="214"/>
    </row>
    <row r="17887" spans="4:18">
      <c r="D17887" s="130"/>
      <c r="R17887" s="214"/>
    </row>
    <row r="17888" spans="4:18">
      <c r="D17888" s="130"/>
      <c r="R17888" s="214"/>
    </row>
    <row r="17889" spans="4:18">
      <c r="D17889" s="130"/>
      <c r="R17889" s="214"/>
    </row>
    <row r="17890" spans="4:18">
      <c r="D17890" s="130"/>
      <c r="R17890" s="214"/>
    </row>
    <row r="17891" spans="4:18">
      <c r="D17891" s="130"/>
      <c r="R17891" s="214"/>
    </row>
    <row r="17892" spans="4:18">
      <c r="D17892" s="130"/>
      <c r="R17892" s="214"/>
    </row>
    <row r="17893" spans="4:18">
      <c r="D17893" s="130"/>
      <c r="R17893" s="214"/>
    </row>
    <row r="17894" spans="4:18">
      <c r="D17894" s="130"/>
      <c r="R17894" s="214"/>
    </row>
    <row r="17895" spans="4:18">
      <c r="D17895" s="130"/>
      <c r="R17895" s="214"/>
    </row>
    <row r="17896" spans="4:18">
      <c r="D17896" s="130"/>
      <c r="R17896" s="214"/>
    </row>
    <row r="17897" spans="4:18">
      <c r="D17897" s="130"/>
      <c r="R17897" s="214"/>
    </row>
    <row r="17898" spans="4:18">
      <c r="D17898" s="130"/>
      <c r="R17898" s="214"/>
    </row>
    <row r="17899" spans="4:18">
      <c r="D17899" s="130"/>
      <c r="R17899" s="214"/>
    </row>
    <row r="17900" spans="4:18">
      <c r="D17900" s="130"/>
      <c r="R17900" s="214"/>
    </row>
    <row r="17901" spans="4:18">
      <c r="D17901" s="130"/>
      <c r="R17901" s="214"/>
    </row>
    <row r="17902" spans="4:18">
      <c r="D17902" s="130"/>
      <c r="R17902" s="214"/>
    </row>
    <row r="17903" spans="4:18">
      <c r="D17903" s="130"/>
      <c r="R17903" s="214"/>
    </row>
    <row r="17904" spans="4:18">
      <c r="D17904" s="130"/>
      <c r="R17904" s="214"/>
    </row>
    <row r="17905" spans="4:18">
      <c r="D17905" s="130"/>
      <c r="R17905" s="214"/>
    </row>
    <row r="17906" spans="4:18">
      <c r="D17906" s="130"/>
      <c r="R17906" s="214"/>
    </row>
    <row r="17907" spans="4:18">
      <c r="D17907" s="130"/>
      <c r="R17907" s="214"/>
    </row>
    <row r="17908" spans="4:18">
      <c r="D17908" s="130"/>
      <c r="R17908" s="214"/>
    </row>
    <row r="17909" spans="4:18">
      <c r="D17909" s="130"/>
      <c r="R17909" s="214"/>
    </row>
    <row r="17910" spans="4:18">
      <c r="D17910" s="130"/>
      <c r="R17910" s="214"/>
    </row>
    <row r="17911" spans="4:18">
      <c r="D17911" s="130"/>
      <c r="R17911" s="214"/>
    </row>
    <row r="17912" spans="4:18">
      <c r="D17912" s="130"/>
      <c r="R17912" s="214"/>
    </row>
    <row r="17913" spans="4:18">
      <c r="D17913" s="130"/>
      <c r="R17913" s="214"/>
    </row>
    <row r="17914" spans="4:18">
      <c r="D17914" s="130"/>
      <c r="R17914" s="214"/>
    </row>
    <row r="17915" spans="4:18">
      <c r="D17915" s="130"/>
      <c r="R17915" s="214"/>
    </row>
    <row r="17916" spans="4:18">
      <c r="D17916" s="130"/>
      <c r="R17916" s="214"/>
    </row>
    <row r="17917" spans="4:18">
      <c r="D17917" s="130"/>
      <c r="R17917" s="214"/>
    </row>
    <row r="17918" spans="4:18">
      <c r="D17918" s="130"/>
      <c r="R17918" s="214"/>
    </row>
    <row r="17919" spans="4:18">
      <c r="D17919" s="130"/>
      <c r="R17919" s="214"/>
    </row>
    <row r="17920" spans="4:18">
      <c r="D17920" s="130"/>
      <c r="R17920" s="214"/>
    </row>
    <row r="17921" spans="4:18">
      <c r="D17921" s="130"/>
      <c r="R17921" s="214"/>
    </row>
    <row r="17922" spans="4:18">
      <c r="D17922" s="130"/>
      <c r="R17922" s="214"/>
    </row>
    <row r="17923" spans="4:18">
      <c r="D17923" s="130"/>
      <c r="R17923" s="214"/>
    </row>
    <row r="17924" spans="4:18">
      <c r="D17924" s="130"/>
      <c r="R17924" s="214"/>
    </row>
    <row r="17925" spans="4:18">
      <c r="D17925" s="130"/>
      <c r="R17925" s="214"/>
    </row>
    <row r="17926" spans="4:18">
      <c r="D17926" s="130"/>
      <c r="R17926" s="214"/>
    </row>
    <row r="17927" spans="4:18">
      <c r="D17927" s="130"/>
      <c r="R17927" s="214"/>
    </row>
    <row r="17928" spans="4:18">
      <c r="D17928" s="130"/>
      <c r="R17928" s="214"/>
    </row>
    <row r="17929" spans="4:18">
      <c r="D17929" s="130"/>
      <c r="R17929" s="214"/>
    </row>
    <row r="17930" spans="4:18">
      <c r="D17930" s="130"/>
      <c r="R17930" s="214"/>
    </row>
    <row r="17931" spans="4:18">
      <c r="D17931" s="130"/>
      <c r="R17931" s="214"/>
    </row>
    <row r="17932" spans="4:18">
      <c r="D17932" s="130"/>
      <c r="R17932" s="214"/>
    </row>
    <row r="17933" spans="4:18">
      <c r="D17933" s="130"/>
      <c r="R17933" s="214"/>
    </row>
    <row r="17934" spans="4:18">
      <c r="D17934" s="130"/>
      <c r="R17934" s="214"/>
    </row>
    <row r="17935" spans="4:18">
      <c r="D17935" s="130"/>
      <c r="R17935" s="214"/>
    </row>
    <row r="17936" spans="4:18">
      <c r="D17936" s="130"/>
      <c r="R17936" s="214"/>
    </row>
    <row r="17937" spans="4:18">
      <c r="D17937" s="130"/>
      <c r="R17937" s="214"/>
    </row>
    <row r="17938" spans="4:18">
      <c r="D17938" s="130"/>
      <c r="R17938" s="214"/>
    </row>
    <row r="17939" spans="4:18">
      <c r="D17939" s="130"/>
      <c r="R17939" s="214"/>
    </row>
    <row r="17940" spans="4:18">
      <c r="D17940" s="130"/>
      <c r="R17940" s="214"/>
    </row>
    <row r="17941" spans="4:18">
      <c r="D17941" s="130"/>
      <c r="R17941" s="214"/>
    </row>
    <row r="17942" spans="4:18">
      <c r="D17942" s="130"/>
      <c r="R17942" s="214"/>
    </row>
    <row r="17943" spans="4:18">
      <c r="D17943" s="130"/>
      <c r="R17943" s="214"/>
    </row>
    <row r="17944" spans="4:18">
      <c r="D17944" s="130"/>
      <c r="R17944" s="214"/>
    </row>
    <row r="17945" spans="4:18">
      <c r="D17945" s="130"/>
      <c r="R17945" s="214"/>
    </row>
    <row r="17946" spans="4:18">
      <c r="D17946" s="130"/>
      <c r="R17946" s="214"/>
    </row>
    <row r="17947" spans="4:18">
      <c r="D17947" s="130"/>
      <c r="R17947" s="214"/>
    </row>
    <row r="17948" spans="4:18">
      <c r="D17948" s="130"/>
      <c r="R17948" s="214"/>
    </row>
    <row r="17949" spans="4:18">
      <c r="D17949" s="130"/>
      <c r="R17949" s="214"/>
    </row>
    <row r="17950" spans="4:18">
      <c r="D17950" s="130"/>
      <c r="R17950" s="214"/>
    </row>
    <row r="17951" spans="4:18">
      <c r="D17951" s="130"/>
      <c r="R17951" s="214"/>
    </row>
    <row r="17952" spans="4:18">
      <c r="D17952" s="130"/>
      <c r="R17952" s="214"/>
    </row>
    <row r="17953" spans="4:18">
      <c r="D17953" s="130"/>
      <c r="R17953" s="214"/>
    </row>
    <row r="17954" spans="4:18">
      <c r="D17954" s="130"/>
      <c r="R17954" s="214"/>
    </row>
    <row r="17955" spans="4:18">
      <c r="D17955" s="130"/>
      <c r="R17955" s="214"/>
    </row>
    <row r="17956" spans="4:18">
      <c r="D17956" s="130"/>
      <c r="R17956" s="214"/>
    </row>
    <row r="17957" spans="4:18">
      <c r="D17957" s="130"/>
      <c r="R17957" s="214"/>
    </row>
    <row r="17958" spans="4:18">
      <c r="D17958" s="130"/>
      <c r="R17958" s="214"/>
    </row>
    <row r="17959" spans="4:18">
      <c r="D17959" s="130"/>
      <c r="R17959" s="214"/>
    </row>
    <row r="17960" spans="4:18">
      <c r="D17960" s="130"/>
      <c r="R17960" s="214"/>
    </row>
    <row r="17961" spans="4:18">
      <c r="D17961" s="130"/>
      <c r="R17961" s="214"/>
    </row>
    <row r="17962" spans="4:18">
      <c r="D17962" s="130"/>
      <c r="R17962" s="214"/>
    </row>
    <row r="17963" spans="4:18">
      <c r="D17963" s="130"/>
      <c r="R17963" s="214"/>
    </row>
    <row r="17964" spans="4:18">
      <c r="D17964" s="130"/>
      <c r="R17964" s="214"/>
    </row>
    <row r="17965" spans="4:18">
      <c r="D17965" s="130"/>
      <c r="R17965" s="214"/>
    </row>
    <row r="17966" spans="4:18">
      <c r="D17966" s="130"/>
      <c r="R17966" s="214"/>
    </row>
    <row r="17967" spans="4:18">
      <c r="D17967" s="130"/>
      <c r="R17967" s="214"/>
    </row>
    <row r="17968" spans="4:18">
      <c r="D17968" s="130"/>
      <c r="R17968" s="214"/>
    </row>
    <row r="17969" spans="4:18">
      <c r="D17969" s="130"/>
      <c r="R17969" s="214"/>
    </row>
    <row r="17970" spans="4:18">
      <c r="D17970" s="130"/>
      <c r="R17970" s="214"/>
    </row>
    <row r="17971" spans="4:18">
      <c r="D17971" s="130"/>
      <c r="R17971" s="214"/>
    </row>
    <row r="17972" spans="4:18">
      <c r="D17972" s="130"/>
      <c r="R17972" s="214"/>
    </row>
    <row r="17973" spans="4:18">
      <c r="D17973" s="130"/>
      <c r="R17973" s="214"/>
    </row>
    <row r="17974" spans="4:18">
      <c r="D17974" s="130"/>
      <c r="R17974" s="214"/>
    </row>
    <row r="17975" spans="4:18">
      <c r="D17975" s="130"/>
      <c r="R17975" s="214"/>
    </row>
    <row r="17976" spans="4:18">
      <c r="D17976" s="130"/>
      <c r="R17976" s="214"/>
    </row>
    <row r="17977" spans="4:18">
      <c r="D17977" s="130"/>
      <c r="R17977" s="214"/>
    </row>
    <row r="17978" spans="4:18">
      <c r="D17978" s="130"/>
      <c r="R17978" s="214"/>
    </row>
    <row r="17979" spans="4:18">
      <c r="D17979" s="130"/>
      <c r="R17979" s="214"/>
    </row>
    <row r="17980" spans="4:18">
      <c r="D17980" s="130"/>
      <c r="R17980" s="214"/>
    </row>
    <row r="17981" spans="4:18">
      <c r="D17981" s="130"/>
      <c r="R17981" s="214"/>
    </row>
    <row r="17982" spans="4:18">
      <c r="D17982" s="130"/>
      <c r="R17982" s="214"/>
    </row>
    <row r="17983" spans="4:18">
      <c r="D17983" s="130"/>
      <c r="R17983" s="214"/>
    </row>
    <row r="17984" spans="4:18">
      <c r="D17984" s="130"/>
      <c r="R17984" s="214"/>
    </row>
    <row r="17985" spans="4:18">
      <c r="D17985" s="130"/>
      <c r="R17985" s="214"/>
    </row>
    <row r="17986" spans="4:18">
      <c r="D17986" s="130"/>
      <c r="R17986" s="214"/>
    </row>
    <row r="17987" spans="4:18">
      <c r="D17987" s="130"/>
      <c r="R17987" s="214"/>
    </row>
    <row r="17988" spans="4:18">
      <c r="D17988" s="130"/>
      <c r="R17988" s="214"/>
    </row>
    <row r="17989" spans="4:18">
      <c r="D17989" s="130"/>
      <c r="R17989" s="214"/>
    </row>
    <row r="17990" spans="4:18">
      <c r="D17990" s="130"/>
      <c r="R17990" s="214"/>
    </row>
    <row r="17991" spans="4:18">
      <c r="D17991" s="130"/>
      <c r="R17991" s="214"/>
    </row>
    <row r="17992" spans="4:18">
      <c r="D17992" s="130"/>
      <c r="R17992" s="214"/>
    </row>
    <row r="17993" spans="4:18">
      <c r="D17993" s="130"/>
      <c r="R17993" s="214"/>
    </row>
    <row r="17994" spans="4:18">
      <c r="D17994" s="130"/>
      <c r="R17994" s="214"/>
    </row>
    <row r="17995" spans="4:18">
      <c r="D17995" s="130"/>
      <c r="R17995" s="214"/>
    </row>
    <row r="17996" spans="4:18">
      <c r="D17996" s="130"/>
      <c r="R17996" s="214"/>
    </row>
    <row r="17997" spans="4:18">
      <c r="D17997" s="130"/>
      <c r="R17997" s="214"/>
    </row>
    <row r="17998" spans="4:18">
      <c r="D17998" s="130"/>
      <c r="R17998" s="214"/>
    </row>
    <row r="17999" spans="4:18">
      <c r="D17999" s="130"/>
      <c r="R17999" s="214"/>
    </row>
    <row r="18000" spans="4:18">
      <c r="D18000" s="130"/>
      <c r="R18000" s="214"/>
    </row>
    <row r="18001" spans="4:18">
      <c r="D18001" s="130"/>
      <c r="R18001" s="214"/>
    </row>
    <row r="18002" spans="4:18">
      <c r="D18002" s="130"/>
      <c r="R18002" s="214"/>
    </row>
    <row r="18003" spans="4:18">
      <c r="D18003" s="130"/>
      <c r="R18003" s="214"/>
    </row>
    <row r="18004" spans="4:18">
      <c r="D18004" s="130"/>
      <c r="R18004" s="214"/>
    </row>
    <row r="18005" spans="4:18">
      <c r="D18005" s="130"/>
      <c r="R18005" s="214"/>
    </row>
    <row r="18006" spans="4:18">
      <c r="D18006" s="130"/>
      <c r="R18006" s="214"/>
    </row>
    <row r="18007" spans="4:18">
      <c r="D18007" s="130"/>
      <c r="R18007" s="214"/>
    </row>
    <row r="18008" spans="4:18">
      <c r="D18008" s="130"/>
      <c r="R18008" s="214"/>
    </row>
    <row r="18009" spans="4:18">
      <c r="D18009" s="130"/>
      <c r="R18009" s="214"/>
    </row>
    <row r="18010" spans="4:18">
      <c r="D18010" s="130"/>
      <c r="R18010" s="214"/>
    </row>
    <row r="18011" spans="4:18">
      <c r="D18011" s="130"/>
      <c r="R18011" s="214"/>
    </row>
    <row r="18012" spans="4:18">
      <c r="D18012" s="130"/>
      <c r="R18012" s="214"/>
    </row>
    <row r="18013" spans="4:18">
      <c r="D18013" s="130"/>
      <c r="R18013" s="214"/>
    </row>
    <row r="18014" spans="4:18">
      <c r="D18014" s="130"/>
      <c r="R18014" s="214"/>
    </row>
    <row r="18015" spans="4:18">
      <c r="D18015" s="130"/>
      <c r="R18015" s="214"/>
    </row>
    <row r="18016" spans="4:18">
      <c r="D18016" s="130"/>
      <c r="R18016" s="214"/>
    </row>
    <row r="18017" spans="4:18">
      <c r="D18017" s="130"/>
      <c r="R18017" s="214"/>
    </row>
    <row r="18018" spans="4:18">
      <c r="D18018" s="130"/>
      <c r="R18018" s="214"/>
    </row>
    <row r="18019" spans="4:18">
      <c r="D18019" s="130"/>
      <c r="R18019" s="214"/>
    </row>
    <row r="18020" spans="4:18">
      <c r="D18020" s="130"/>
      <c r="R18020" s="214"/>
    </row>
    <row r="18021" spans="4:18">
      <c r="D18021" s="130"/>
      <c r="R18021" s="214"/>
    </row>
    <row r="18022" spans="4:18">
      <c r="D18022" s="130"/>
      <c r="R18022" s="214"/>
    </row>
    <row r="18023" spans="4:18">
      <c r="D18023" s="130"/>
      <c r="R18023" s="214"/>
    </row>
    <row r="18024" spans="4:18">
      <c r="D18024" s="130"/>
      <c r="R18024" s="214"/>
    </row>
    <row r="18025" spans="4:18">
      <c r="D18025" s="130"/>
      <c r="R18025" s="214"/>
    </row>
    <row r="18026" spans="4:18">
      <c r="D18026" s="130"/>
      <c r="R18026" s="214"/>
    </row>
    <row r="18027" spans="4:18">
      <c r="D18027" s="130"/>
      <c r="R18027" s="214"/>
    </row>
    <row r="18028" spans="4:18">
      <c r="D18028" s="130"/>
      <c r="R18028" s="214"/>
    </row>
    <row r="18029" spans="4:18">
      <c r="D18029" s="130"/>
      <c r="R18029" s="214"/>
    </row>
    <row r="18030" spans="4:18">
      <c r="D18030" s="130"/>
      <c r="R18030" s="214"/>
    </row>
    <row r="18031" spans="4:18">
      <c r="D18031" s="130"/>
      <c r="R18031" s="214"/>
    </row>
    <row r="18032" spans="4:18">
      <c r="D18032" s="130"/>
      <c r="R18032" s="214"/>
    </row>
    <row r="18033" spans="4:18">
      <c r="D18033" s="130"/>
      <c r="R18033" s="214"/>
    </row>
    <row r="18034" spans="4:18">
      <c r="D18034" s="130"/>
      <c r="R18034" s="214"/>
    </row>
    <row r="18035" spans="4:18">
      <c r="D18035" s="130"/>
      <c r="R18035" s="214"/>
    </row>
    <row r="18036" spans="4:18">
      <c r="D18036" s="130"/>
      <c r="R18036" s="214"/>
    </row>
    <row r="18037" spans="4:18">
      <c r="D18037" s="130"/>
      <c r="R18037" s="214"/>
    </row>
    <row r="18038" spans="4:18">
      <c r="D18038" s="130"/>
      <c r="R18038" s="214"/>
    </row>
    <row r="18039" spans="4:18">
      <c r="D18039" s="130"/>
      <c r="R18039" s="214"/>
    </row>
    <row r="18040" spans="4:18">
      <c r="D18040" s="130"/>
      <c r="R18040" s="214"/>
    </row>
    <row r="18041" spans="4:18">
      <c r="D18041" s="130"/>
      <c r="R18041" s="214"/>
    </row>
    <row r="18042" spans="4:18">
      <c r="D18042" s="130"/>
      <c r="R18042" s="214"/>
    </row>
    <row r="18043" spans="4:18">
      <c r="D18043" s="130"/>
      <c r="R18043" s="214"/>
    </row>
    <row r="18044" spans="4:18">
      <c r="D18044" s="130"/>
      <c r="R18044" s="214"/>
    </row>
    <row r="18045" spans="4:18">
      <c r="D18045" s="130"/>
      <c r="R18045" s="214"/>
    </row>
    <row r="18046" spans="4:18">
      <c r="D18046" s="130"/>
      <c r="R18046" s="214"/>
    </row>
    <row r="18047" spans="4:18">
      <c r="D18047" s="130"/>
      <c r="R18047" s="214"/>
    </row>
    <row r="18048" spans="4:18">
      <c r="D18048" s="130"/>
      <c r="R18048" s="214"/>
    </row>
    <row r="18049" spans="4:18">
      <c r="D18049" s="130"/>
      <c r="R18049" s="214"/>
    </row>
    <row r="18050" spans="4:18">
      <c r="D18050" s="130"/>
      <c r="R18050" s="214"/>
    </row>
    <row r="18051" spans="4:18">
      <c r="D18051" s="130"/>
      <c r="R18051" s="214"/>
    </row>
    <row r="18052" spans="4:18">
      <c r="D18052" s="130"/>
      <c r="R18052" s="214"/>
    </row>
    <row r="18053" spans="4:18">
      <c r="D18053" s="130"/>
      <c r="R18053" s="214"/>
    </row>
    <row r="18054" spans="4:18">
      <c r="D18054" s="130"/>
      <c r="R18054" s="214"/>
    </row>
    <row r="18055" spans="4:18">
      <c r="D18055" s="130"/>
      <c r="R18055" s="214"/>
    </row>
    <row r="18056" spans="4:18">
      <c r="D18056" s="130"/>
      <c r="R18056" s="214"/>
    </row>
    <row r="18057" spans="4:18">
      <c r="D18057" s="130"/>
      <c r="R18057" s="214"/>
    </row>
    <row r="18058" spans="4:18">
      <c r="D18058" s="130"/>
      <c r="R18058" s="214"/>
    </row>
    <row r="18059" spans="4:18">
      <c r="D18059" s="130"/>
      <c r="R18059" s="214"/>
    </row>
    <row r="18060" spans="4:18">
      <c r="D18060" s="130"/>
      <c r="R18060" s="214"/>
    </row>
    <row r="18061" spans="4:18">
      <c r="D18061" s="130"/>
      <c r="R18061" s="214"/>
    </row>
    <row r="18062" spans="4:18">
      <c r="D18062" s="130"/>
      <c r="R18062" s="214"/>
    </row>
    <row r="18063" spans="4:18">
      <c r="D18063" s="130"/>
      <c r="R18063" s="214"/>
    </row>
    <row r="18064" spans="4:18">
      <c r="D18064" s="130"/>
      <c r="R18064" s="214"/>
    </row>
    <row r="18065" spans="4:18">
      <c r="D18065" s="130"/>
      <c r="R18065" s="214"/>
    </row>
    <row r="18066" spans="4:18">
      <c r="D18066" s="130"/>
      <c r="R18066" s="214"/>
    </row>
    <row r="18067" spans="4:18">
      <c r="D18067" s="130"/>
      <c r="R18067" s="214"/>
    </row>
    <row r="18068" spans="4:18">
      <c r="D18068" s="130"/>
      <c r="R18068" s="214"/>
    </row>
    <row r="18069" spans="4:18">
      <c r="D18069" s="130"/>
      <c r="R18069" s="214"/>
    </row>
    <row r="18070" spans="4:18">
      <c r="D18070" s="130"/>
      <c r="R18070" s="214"/>
    </row>
    <row r="18071" spans="4:18">
      <c r="D18071" s="130"/>
      <c r="R18071" s="214"/>
    </row>
    <row r="18072" spans="4:18">
      <c r="D18072" s="130"/>
      <c r="R18072" s="214"/>
    </row>
    <row r="18073" spans="4:18">
      <c r="D18073" s="130"/>
      <c r="R18073" s="214"/>
    </row>
    <row r="18074" spans="4:18">
      <c r="D18074" s="130"/>
      <c r="R18074" s="214"/>
    </row>
    <row r="18075" spans="4:18">
      <c r="D18075" s="130"/>
      <c r="R18075" s="214"/>
    </row>
    <row r="18076" spans="4:18">
      <c r="D18076" s="130"/>
      <c r="R18076" s="214"/>
    </row>
    <row r="18077" spans="4:18">
      <c r="D18077" s="130"/>
      <c r="R18077" s="214"/>
    </row>
    <row r="18078" spans="4:18">
      <c r="D18078" s="130"/>
      <c r="R18078" s="214"/>
    </row>
    <row r="18079" spans="4:18">
      <c r="D18079" s="130"/>
      <c r="R18079" s="214"/>
    </row>
    <row r="18080" spans="4:18">
      <c r="D18080" s="130"/>
      <c r="R18080" s="214"/>
    </row>
    <row r="18081" spans="4:18">
      <c r="D18081" s="130"/>
      <c r="R18081" s="214"/>
    </row>
    <row r="18082" spans="4:18">
      <c r="D18082" s="130"/>
      <c r="R18082" s="214"/>
    </row>
    <row r="18083" spans="4:18">
      <c r="D18083" s="130"/>
      <c r="R18083" s="214"/>
    </row>
    <row r="18084" spans="4:18">
      <c r="D18084" s="130"/>
      <c r="R18084" s="214"/>
    </row>
    <row r="18085" spans="4:18">
      <c r="D18085" s="130"/>
      <c r="R18085" s="214"/>
    </row>
    <row r="18086" spans="4:18">
      <c r="D18086" s="130"/>
      <c r="R18086" s="214"/>
    </row>
    <row r="18087" spans="4:18">
      <c r="D18087" s="130"/>
      <c r="R18087" s="214"/>
    </row>
    <row r="18088" spans="4:18">
      <c r="D18088" s="130"/>
      <c r="R18088" s="214"/>
    </row>
    <row r="18089" spans="4:18">
      <c r="D18089" s="130"/>
      <c r="R18089" s="214"/>
    </row>
    <row r="18090" spans="4:18">
      <c r="D18090" s="130"/>
      <c r="R18090" s="214"/>
    </row>
    <row r="18091" spans="4:18">
      <c r="D18091" s="130"/>
      <c r="R18091" s="214"/>
    </row>
    <row r="18092" spans="4:18">
      <c r="D18092" s="130"/>
      <c r="R18092" s="214"/>
    </row>
    <row r="18093" spans="4:18">
      <c r="D18093" s="130"/>
      <c r="R18093" s="214"/>
    </row>
    <row r="18094" spans="4:18">
      <c r="D18094" s="130"/>
      <c r="R18094" s="214"/>
    </row>
    <row r="18095" spans="4:18">
      <c r="D18095" s="130"/>
      <c r="R18095" s="214"/>
    </row>
    <row r="18096" spans="4:18">
      <c r="D18096" s="130"/>
      <c r="R18096" s="214"/>
    </row>
    <row r="18097" spans="4:18">
      <c r="D18097" s="130"/>
      <c r="R18097" s="214"/>
    </row>
    <row r="18098" spans="4:18">
      <c r="D18098" s="130"/>
      <c r="R18098" s="214"/>
    </row>
    <row r="18099" spans="4:18">
      <c r="D18099" s="130"/>
      <c r="R18099" s="214"/>
    </row>
    <row r="18100" spans="4:18">
      <c r="D18100" s="130"/>
      <c r="R18100" s="214"/>
    </row>
    <row r="18101" spans="4:18">
      <c r="D18101" s="130"/>
      <c r="R18101" s="214"/>
    </row>
    <row r="18102" spans="4:18">
      <c r="D18102" s="130"/>
      <c r="R18102" s="214"/>
    </row>
    <row r="18103" spans="4:18">
      <c r="D18103" s="130"/>
      <c r="R18103" s="214"/>
    </row>
    <row r="18104" spans="4:18">
      <c r="D18104" s="130"/>
      <c r="R18104" s="214"/>
    </row>
    <row r="18105" spans="4:18">
      <c r="D18105" s="130"/>
      <c r="R18105" s="214"/>
    </row>
    <row r="18106" spans="4:18">
      <c r="D18106" s="130"/>
      <c r="R18106" s="214"/>
    </row>
    <row r="18107" spans="4:18">
      <c r="D18107" s="130"/>
      <c r="R18107" s="214"/>
    </row>
    <row r="18108" spans="4:18">
      <c r="D18108" s="130"/>
      <c r="R18108" s="214"/>
    </row>
    <row r="18109" spans="4:18">
      <c r="D18109" s="130"/>
      <c r="R18109" s="214"/>
    </row>
    <row r="18110" spans="4:18">
      <c r="D18110" s="130"/>
      <c r="R18110" s="214"/>
    </row>
    <row r="18111" spans="4:18">
      <c r="D18111" s="130"/>
      <c r="R18111" s="214"/>
    </row>
    <row r="18112" spans="4:18">
      <c r="D18112" s="130"/>
      <c r="R18112" s="214"/>
    </row>
    <row r="18113" spans="4:18">
      <c r="D18113" s="130"/>
      <c r="R18113" s="214"/>
    </row>
    <row r="18114" spans="4:18">
      <c r="D18114" s="130"/>
      <c r="R18114" s="214"/>
    </row>
    <row r="18115" spans="4:18">
      <c r="D18115" s="130"/>
      <c r="R18115" s="214"/>
    </row>
    <row r="18116" spans="4:18">
      <c r="D18116" s="130"/>
      <c r="R18116" s="214"/>
    </row>
    <row r="18117" spans="4:18">
      <c r="D18117" s="130"/>
      <c r="R18117" s="214"/>
    </row>
    <row r="18118" spans="4:18">
      <c r="D18118" s="130"/>
      <c r="R18118" s="214"/>
    </row>
    <row r="18119" spans="4:18">
      <c r="D18119" s="130"/>
      <c r="R18119" s="214"/>
    </row>
    <row r="18120" spans="4:18">
      <c r="D18120" s="130"/>
      <c r="R18120" s="214"/>
    </row>
    <row r="18121" spans="4:18">
      <c r="D18121" s="130"/>
      <c r="R18121" s="214"/>
    </row>
    <row r="18122" spans="4:18">
      <c r="D18122" s="130"/>
      <c r="R18122" s="214"/>
    </row>
    <row r="18123" spans="4:18">
      <c r="D18123" s="130"/>
      <c r="R18123" s="214"/>
    </row>
    <row r="18124" spans="4:18">
      <c r="D18124" s="130"/>
      <c r="R18124" s="214"/>
    </row>
    <row r="18125" spans="4:18">
      <c r="D18125" s="130"/>
      <c r="R18125" s="214"/>
    </row>
    <row r="18126" spans="4:18">
      <c r="D18126" s="130"/>
      <c r="R18126" s="214"/>
    </row>
    <row r="18127" spans="4:18">
      <c r="D18127" s="130"/>
      <c r="R18127" s="214"/>
    </row>
    <row r="18128" spans="4:18">
      <c r="D18128" s="130"/>
      <c r="R18128" s="214"/>
    </row>
    <row r="18129" spans="4:18">
      <c r="D18129" s="130"/>
      <c r="R18129" s="214"/>
    </row>
    <row r="18130" spans="4:18">
      <c r="D18130" s="130"/>
      <c r="R18130" s="214"/>
    </row>
    <row r="18131" spans="4:18">
      <c r="D18131" s="130"/>
      <c r="R18131" s="214"/>
    </row>
    <row r="18132" spans="4:18">
      <c r="D18132" s="130"/>
      <c r="R18132" s="214"/>
    </row>
    <row r="18133" spans="4:18">
      <c r="D18133" s="130"/>
      <c r="R18133" s="214"/>
    </row>
    <row r="18134" spans="4:18">
      <c r="D18134" s="130"/>
      <c r="R18134" s="214"/>
    </row>
    <row r="18135" spans="4:18">
      <c r="D18135" s="130"/>
      <c r="R18135" s="214"/>
    </row>
    <row r="18136" spans="4:18">
      <c r="D18136" s="130"/>
      <c r="R18136" s="214"/>
    </row>
    <row r="18137" spans="4:18">
      <c r="D18137" s="130"/>
      <c r="R18137" s="214"/>
    </row>
    <row r="18138" spans="4:18">
      <c r="D18138" s="130"/>
      <c r="R18138" s="214"/>
    </row>
    <row r="18139" spans="4:18">
      <c r="D18139" s="130"/>
      <c r="R18139" s="214"/>
    </row>
    <row r="18140" spans="4:18">
      <c r="D18140" s="130"/>
      <c r="R18140" s="214"/>
    </row>
    <row r="18141" spans="4:18">
      <c r="D18141" s="130"/>
      <c r="R18141" s="214"/>
    </row>
    <row r="18142" spans="4:18">
      <c r="D18142" s="130"/>
      <c r="R18142" s="214"/>
    </row>
    <row r="18143" spans="4:18">
      <c r="D18143" s="130"/>
      <c r="R18143" s="214"/>
    </row>
    <row r="18144" spans="4:18">
      <c r="D18144" s="130"/>
      <c r="R18144" s="214"/>
    </row>
    <row r="18145" spans="4:18">
      <c r="D18145" s="130"/>
      <c r="R18145" s="214"/>
    </row>
    <row r="18146" spans="4:18">
      <c r="D18146" s="130"/>
      <c r="R18146" s="214"/>
    </row>
    <row r="18147" spans="4:18">
      <c r="D18147" s="130"/>
      <c r="R18147" s="214"/>
    </row>
    <row r="18148" spans="4:18">
      <c r="D18148" s="130"/>
      <c r="R18148" s="214"/>
    </row>
    <row r="18149" spans="4:18">
      <c r="D18149" s="130"/>
      <c r="R18149" s="214"/>
    </row>
    <row r="18150" spans="4:18">
      <c r="D18150" s="130"/>
      <c r="R18150" s="214"/>
    </row>
    <row r="18151" spans="4:18">
      <c r="D18151" s="130"/>
      <c r="R18151" s="214"/>
    </row>
    <row r="18152" spans="4:18">
      <c r="D18152" s="130"/>
      <c r="R18152" s="214"/>
    </row>
    <row r="18153" spans="4:18">
      <c r="D18153" s="130"/>
      <c r="R18153" s="214"/>
    </row>
    <row r="18154" spans="4:18">
      <c r="D18154" s="130"/>
      <c r="R18154" s="214"/>
    </row>
    <row r="18155" spans="4:18">
      <c r="D18155" s="130"/>
      <c r="R18155" s="214"/>
    </row>
    <row r="18156" spans="4:18">
      <c r="D18156" s="130"/>
      <c r="R18156" s="214"/>
    </row>
    <row r="18157" spans="4:18">
      <c r="D18157" s="130"/>
      <c r="R18157" s="214"/>
    </row>
    <row r="18158" spans="4:18">
      <c r="D18158" s="130"/>
      <c r="R18158" s="214"/>
    </row>
    <row r="18159" spans="4:18">
      <c r="D18159" s="130"/>
      <c r="R18159" s="214"/>
    </row>
    <row r="18160" spans="4:18">
      <c r="D18160" s="130"/>
      <c r="R18160" s="214"/>
    </row>
    <row r="18161" spans="4:18">
      <c r="D18161" s="130"/>
      <c r="R18161" s="214"/>
    </row>
    <row r="18162" spans="4:18">
      <c r="D18162" s="130"/>
      <c r="R18162" s="214"/>
    </row>
    <row r="18163" spans="4:18">
      <c r="D18163" s="130"/>
      <c r="R18163" s="214"/>
    </row>
    <row r="18164" spans="4:18">
      <c r="D18164" s="130"/>
      <c r="R18164" s="214"/>
    </row>
    <row r="18165" spans="4:18">
      <c r="D18165" s="130"/>
      <c r="R18165" s="214"/>
    </row>
    <row r="18166" spans="4:18">
      <c r="D18166" s="130"/>
      <c r="R18166" s="214"/>
    </row>
    <row r="18167" spans="4:18">
      <c r="D18167" s="130"/>
      <c r="R18167" s="214"/>
    </row>
    <row r="18168" spans="4:18">
      <c r="D18168" s="130"/>
      <c r="R18168" s="214"/>
    </row>
    <row r="18169" spans="4:18">
      <c r="D18169" s="130"/>
      <c r="R18169" s="214"/>
    </row>
    <row r="18170" spans="4:18">
      <c r="D18170" s="130"/>
      <c r="R18170" s="214"/>
    </row>
    <row r="18171" spans="4:18">
      <c r="D18171" s="130"/>
      <c r="R18171" s="214"/>
    </row>
    <row r="18172" spans="4:18">
      <c r="D18172" s="130"/>
      <c r="R18172" s="214"/>
    </row>
    <row r="18173" spans="4:18">
      <c r="D18173" s="130"/>
      <c r="R18173" s="214"/>
    </row>
    <row r="18174" spans="4:18">
      <c r="D18174" s="130"/>
      <c r="R18174" s="214"/>
    </row>
    <row r="18175" spans="4:18">
      <c r="D18175" s="130"/>
      <c r="R18175" s="214"/>
    </row>
    <row r="18176" spans="4:18">
      <c r="D18176" s="130"/>
      <c r="R18176" s="214"/>
    </row>
    <row r="18177" spans="4:18">
      <c r="D18177" s="130"/>
      <c r="R18177" s="214"/>
    </row>
    <row r="18178" spans="4:18">
      <c r="D18178" s="130"/>
      <c r="R18178" s="214"/>
    </row>
    <row r="18179" spans="4:18">
      <c r="D18179" s="130"/>
      <c r="R18179" s="214"/>
    </row>
    <row r="18180" spans="4:18">
      <c r="D18180" s="130"/>
      <c r="R18180" s="214"/>
    </row>
    <row r="18181" spans="4:18">
      <c r="D18181" s="130"/>
      <c r="R18181" s="214"/>
    </row>
    <row r="18182" spans="4:18">
      <c r="D18182" s="130"/>
      <c r="R18182" s="214"/>
    </row>
    <row r="18183" spans="4:18">
      <c r="D18183" s="130"/>
      <c r="R18183" s="214"/>
    </row>
    <row r="18184" spans="4:18">
      <c r="D18184" s="130"/>
      <c r="R18184" s="214"/>
    </row>
    <row r="18185" spans="4:18">
      <c r="D18185" s="130"/>
      <c r="R18185" s="214"/>
    </row>
    <row r="18186" spans="4:18">
      <c r="D18186" s="130"/>
      <c r="R18186" s="214"/>
    </row>
    <row r="18187" spans="4:18">
      <c r="D18187" s="130"/>
      <c r="R18187" s="214"/>
    </row>
    <row r="18188" spans="4:18">
      <c r="D18188" s="130"/>
      <c r="R18188" s="214"/>
    </row>
    <row r="18189" spans="4:18">
      <c r="D18189" s="130"/>
      <c r="R18189" s="214"/>
    </row>
    <row r="18190" spans="4:18">
      <c r="D18190" s="130"/>
      <c r="R18190" s="214"/>
    </row>
    <row r="18191" spans="4:18">
      <c r="D18191" s="130"/>
      <c r="R18191" s="214"/>
    </row>
    <row r="18192" spans="4:18">
      <c r="D18192" s="130"/>
      <c r="R18192" s="214"/>
    </row>
    <row r="18193" spans="4:18">
      <c r="D18193" s="130"/>
      <c r="R18193" s="214"/>
    </row>
    <row r="18194" spans="4:18">
      <c r="D18194" s="130"/>
      <c r="R18194" s="214"/>
    </row>
    <row r="18195" spans="4:18">
      <c r="D18195" s="130"/>
      <c r="R18195" s="214"/>
    </row>
    <row r="18196" spans="4:18">
      <c r="D18196" s="130"/>
      <c r="R18196" s="214"/>
    </row>
    <row r="18197" spans="4:18">
      <c r="D18197" s="130"/>
      <c r="R18197" s="214"/>
    </row>
    <row r="18198" spans="4:18">
      <c r="D18198" s="130"/>
      <c r="R18198" s="214"/>
    </row>
    <row r="18199" spans="4:18">
      <c r="D18199" s="130"/>
      <c r="R18199" s="214"/>
    </row>
    <row r="18200" spans="4:18">
      <c r="D18200" s="130"/>
      <c r="R18200" s="214"/>
    </row>
    <row r="18201" spans="4:18">
      <c r="D18201" s="130"/>
      <c r="R18201" s="214"/>
    </row>
    <row r="18202" spans="4:18">
      <c r="D18202" s="130"/>
      <c r="R18202" s="214"/>
    </row>
    <row r="18203" spans="4:18">
      <c r="D18203" s="130"/>
      <c r="R18203" s="214"/>
    </row>
    <row r="18204" spans="4:18">
      <c r="D18204" s="130"/>
      <c r="R18204" s="214"/>
    </row>
    <row r="18205" spans="4:18">
      <c r="D18205" s="130"/>
      <c r="R18205" s="214"/>
    </row>
    <row r="18206" spans="4:18">
      <c r="D18206" s="130"/>
      <c r="R18206" s="214"/>
    </row>
    <row r="18207" spans="4:18">
      <c r="D18207" s="130"/>
      <c r="R18207" s="214"/>
    </row>
    <row r="18208" spans="4:18">
      <c r="D18208" s="130"/>
      <c r="R18208" s="214"/>
    </row>
    <row r="18209" spans="4:18">
      <c r="D18209" s="130"/>
      <c r="R18209" s="214"/>
    </row>
    <row r="18210" spans="4:18">
      <c r="D18210" s="130"/>
      <c r="R18210" s="214"/>
    </row>
    <row r="18211" spans="4:18">
      <c r="D18211" s="130"/>
      <c r="R18211" s="214"/>
    </row>
    <row r="18212" spans="4:18">
      <c r="D18212" s="130"/>
      <c r="R18212" s="214"/>
    </row>
    <row r="18213" spans="4:18">
      <c r="D18213" s="130"/>
      <c r="R18213" s="214"/>
    </row>
    <row r="18214" spans="4:18">
      <c r="D18214" s="130"/>
      <c r="R18214" s="214"/>
    </row>
    <row r="18215" spans="4:18">
      <c r="D18215" s="130"/>
      <c r="R18215" s="214"/>
    </row>
    <row r="18216" spans="4:18">
      <c r="D18216" s="130"/>
      <c r="R18216" s="214"/>
    </row>
    <row r="18217" spans="4:18">
      <c r="D18217" s="130"/>
      <c r="R18217" s="214"/>
    </row>
    <row r="18218" spans="4:18">
      <c r="D18218" s="130"/>
      <c r="R18218" s="214"/>
    </row>
    <row r="18219" spans="4:18">
      <c r="D18219" s="130"/>
      <c r="R18219" s="214"/>
    </row>
    <row r="18220" spans="4:18">
      <c r="D18220" s="130"/>
      <c r="R18220" s="214"/>
    </row>
    <row r="18221" spans="4:18">
      <c r="D18221" s="130"/>
      <c r="R18221" s="214"/>
    </row>
    <row r="18222" spans="4:18">
      <c r="D18222" s="130"/>
      <c r="R18222" s="214"/>
    </row>
    <row r="18223" spans="4:18">
      <c r="D18223" s="130"/>
      <c r="R18223" s="214"/>
    </row>
    <row r="18224" spans="4:18">
      <c r="D18224" s="130"/>
      <c r="R18224" s="214"/>
    </row>
    <row r="18225" spans="4:18">
      <c r="D18225" s="130"/>
      <c r="R18225" s="214"/>
    </row>
    <row r="18226" spans="4:18">
      <c r="D18226" s="130"/>
      <c r="R18226" s="214"/>
    </row>
    <row r="18227" spans="4:18">
      <c r="D18227" s="130"/>
      <c r="R18227" s="214"/>
    </row>
    <row r="18228" spans="4:18">
      <c r="D18228" s="130"/>
      <c r="R18228" s="214"/>
    </row>
    <row r="18229" spans="4:18">
      <c r="D18229" s="130"/>
      <c r="R18229" s="214"/>
    </row>
    <row r="18230" spans="4:18">
      <c r="D18230" s="130"/>
      <c r="R18230" s="214"/>
    </row>
    <row r="18231" spans="4:18">
      <c r="D18231" s="130"/>
      <c r="R18231" s="214"/>
    </row>
    <row r="18232" spans="4:18">
      <c r="D18232" s="130"/>
      <c r="R18232" s="214"/>
    </row>
    <row r="18233" spans="4:18">
      <c r="D18233" s="130"/>
      <c r="R18233" s="214"/>
    </row>
    <row r="18234" spans="4:18">
      <c r="D18234" s="130"/>
      <c r="R18234" s="214"/>
    </row>
    <row r="18235" spans="4:18">
      <c r="D18235" s="130"/>
      <c r="R18235" s="214"/>
    </row>
    <row r="18236" spans="4:18">
      <c r="D18236" s="130"/>
      <c r="R18236" s="214"/>
    </row>
    <row r="18237" spans="4:18">
      <c r="D18237" s="130"/>
      <c r="R18237" s="214"/>
    </row>
    <row r="18238" spans="4:18">
      <c r="D18238" s="130"/>
      <c r="R18238" s="214"/>
    </row>
    <row r="18239" spans="4:18">
      <c r="D18239" s="130"/>
      <c r="R18239" s="214"/>
    </row>
    <row r="18240" spans="4:18">
      <c r="D18240" s="130"/>
      <c r="R18240" s="214"/>
    </row>
    <row r="18241" spans="4:18">
      <c r="D18241" s="130"/>
      <c r="R18241" s="214"/>
    </row>
    <row r="18242" spans="4:18">
      <c r="D18242" s="130"/>
      <c r="R18242" s="214"/>
    </row>
    <row r="18243" spans="4:18">
      <c r="D18243" s="130"/>
      <c r="R18243" s="214"/>
    </row>
    <row r="18244" spans="4:18">
      <c r="D18244" s="130"/>
      <c r="R18244" s="214"/>
    </row>
    <row r="18245" spans="4:18">
      <c r="D18245" s="130"/>
      <c r="R18245" s="214"/>
    </row>
    <row r="18246" spans="4:18">
      <c r="D18246" s="130"/>
      <c r="R18246" s="214"/>
    </row>
    <row r="18247" spans="4:18">
      <c r="D18247" s="130"/>
      <c r="R18247" s="214"/>
    </row>
    <row r="18248" spans="4:18">
      <c r="D18248" s="130"/>
      <c r="R18248" s="214"/>
    </row>
    <row r="18249" spans="4:18">
      <c r="D18249" s="130"/>
      <c r="R18249" s="214"/>
    </row>
    <row r="18250" spans="4:18">
      <c r="D18250" s="130"/>
      <c r="R18250" s="214"/>
    </row>
    <row r="18251" spans="4:18">
      <c r="D18251" s="130"/>
      <c r="R18251" s="214"/>
    </row>
    <row r="18252" spans="4:18">
      <c r="D18252" s="130"/>
      <c r="R18252" s="214"/>
    </row>
    <row r="18253" spans="4:18">
      <c r="D18253" s="130"/>
      <c r="R18253" s="214"/>
    </row>
    <row r="18254" spans="4:18">
      <c r="D18254" s="130"/>
      <c r="R18254" s="214"/>
    </row>
    <row r="18255" spans="4:18">
      <c r="D18255" s="130"/>
      <c r="R18255" s="214"/>
    </row>
    <row r="18256" spans="4:18">
      <c r="D18256" s="130"/>
      <c r="R18256" s="214"/>
    </row>
    <row r="18257" spans="4:18">
      <c r="D18257" s="130"/>
      <c r="R18257" s="214"/>
    </row>
    <row r="18258" spans="4:18">
      <c r="D18258" s="130"/>
      <c r="R18258" s="214"/>
    </row>
    <row r="18259" spans="4:18">
      <c r="D18259" s="130"/>
      <c r="R18259" s="214"/>
    </row>
    <row r="18260" spans="4:18">
      <c r="D18260" s="130"/>
      <c r="R18260" s="214"/>
    </row>
    <row r="18261" spans="4:18">
      <c r="D18261" s="130"/>
      <c r="R18261" s="214"/>
    </row>
    <row r="18262" spans="4:18">
      <c r="D18262" s="130"/>
      <c r="R18262" s="214"/>
    </row>
    <row r="18263" spans="4:18">
      <c r="D18263" s="130"/>
      <c r="R18263" s="214"/>
    </row>
    <row r="18264" spans="4:18">
      <c r="D18264" s="130"/>
      <c r="R18264" s="214"/>
    </row>
    <row r="18265" spans="4:18">
      <c r="D18265" s="130"/>
      <c r="R18265" s="214"/>
    </row>
    <row r="18266" spans="4:18">
      <c r="D18266" s="130"/>
      <c r="R18266" s="214"/>
    </row>
    <row r="18267" spans="4:18">
      <c r="D18267" s="130"/>
      <c r="R18267" s="214"/>
    </row>
    <row r="18268" spans="4:18">
      <c r="D18268" s="130"/>
      <c r="R18268" s="214"/>
    </row>
    <row r="18269" spans="4:18">
      <c r="D18269" s="130"/>
      <c r="R18269" s="214"/>
    </row>
    <row r="18270" spans="4:18">
      <c r="D18270" s="130"/>
      <c r="R18270" s="214"/>
    </row>
    <row r="18271" spans="4:18">
      <c r="D18271" s="130"/>
      <c r="R18271" s="214"/>
    </row>
    <row r="18272" spans="4:18">
      <c r="D18272" s="130"/>
      <c r="R18272" s="214"/>
    </row>
    <row r="18273" spans="4:18">
      <c r="D18273" s="130"/>
      <c r="R18273" s="214"/>
    </row>
    <row r="18274" spans="4:18">
      <c r="D18274" s="130"/>
      <c r="R18274" s="214"/>
    </row>
    <row r="18275" spans="4:18">
      <c r="D18275" s="130"/>
      <c r="R18275" s="214"/>
    </row>
    <row r="18276" spans="4:18">
      <c r="D18276" s="130"/>
      <c r="R18276" s="214"/>
    </row>
    <row r="18277" spans="4:18">
      <c r="D18277" s="130"/>
      <c r="R18277" s="214"/>
    </row>
    <row r="18278" spans="4:18">
      <c r="D18278" s="130"/>
      <c r="R18278" s="214"/>
    </row>
    <row r="18279" spans="4:18">
      <c r="D18279" s="130"/>
      <c r="R18279" s="214"/>
    </row>
    <row r="18280" spans="4:18">
      <c r="D18280" s="130"/>
      <c r="R18280" s="214"/>
    </row>
    <row r="18281" spans="4:18">
      <c r="D18281" s="130"/>
      <c r="R18281" s="214"/>
    </row>
    <row r="18282" spans="4:18">
      <c r="D18282" s="130"/>
      <c r="R18282" s="214"/>
    </row>
    <row r="18283" spans="4:18">
      <c r="D18283" s="130"/>
      <c r="R18283" s="214"/>
    </row>
    <row r="18284" spans="4:18">
      <c r="D18284" s="130"/>
      <c r="R18284" s="214"/>
    </row>
    <row r="18285" spans="4:18">
      <c r="D18285" s="130"/>
      <c r="R18285" s="214"/>
    </row>
    <row r="18286" spans="4:18">
      <c r="D18286" s="130"/>
      <c r="R18286" s="214"/>
    </row>
    <row r="18287" spans="4:18">
      <c r="D18287" s="130"/>
      <c r="R18287" s="214"/>
    </row>
    <row r="18288" spans="4:18">
      <c r="D18288" s="130"/>
      <c r="R18288" s="214"/>
    </row>
    <row r="18289" spans="4:18">
      <c r="D18289" s="130"/>
      <c r="R18289" s="214"/>
    </row>
    <row r="18290" spans="4:18">
      <c r="D18290" s="130"/>
      <c r="R18290" s="214"/>
    </row>
    <row r="18291" spans="4:18">
      <c r="D18291" s="130"/>
      <c r="R18291" s="214"/>
    </row>
    <row r="18292" spans="4:18">
      <c r="D18292" s="130"/>
      <c r="R18292" s="214"/>
    </row>
    <row r="18293" spans="4:18">
      <c r="D18293" s="130"/>
      <c r="R18293" s="214"/>
    </row>
    <row r="18294" spans="4:18">
      <c r="D18294" s="130"/>
      <c r="R18294" s="214"/>
    </row>
    <row r="18295" spans="4:18">
      <c r="D18295" s="130"/>
      <c r="R18295" s="214"/>
    </row>
    <row r="18296" spans="4:18">
      <c r="D18296" s="130"/>
      <c r="R18296" s="214"/>
    </row>
    <row r="18297" spans="4:18">
      <c r="D18297" s="130"/>
      <c r="R18297" s="214"/>
    </row>
    <row r="18298" spans="4:18">
      <c r="D18298" s="130"/>
      <c r="R18298" s="214"/>
    </row>
    <row r="18299" spans="4:18">
      <c r="D18299" s="130"/>
      <c r="R18299" s="214"/>
    </row>
    <row r="18300" spans="4:18">
      <c r="D18300" s="130"/>
      <c r="R18300" s="214"/>
    </row>
    <row r="18301" spans="4:18">
      <c r="D18301" s="130"/>
      <c r="R18301" s="214"/>
    </row>
    <row r="18302" spans="4:18">
      <c r="D18302" s="130"/>
      <c r="R18302" s="214"/>
    </row>
    <row r="18303" spans="4:18">
      <c r="D18303" s="130"/>
      <c r="R18303" s="214"/>
    </row>
    <row r="18304" spans="4:18">
      <c r="D18304" s="130"/>
      <c r="R18304" s="214"/>
    </row>
    <row r="18305" spans="4:18">
      <c r="D18305" s="130"/>
      <c r="R18305" s="214"/>
    </row>
    <row r="18306" spans="4:18">
      <c r="D18306" s="130"/>
      <c r="R18306" s="214"/>
    </row>
    <row r="18307" spans="4:18">
      <c r="D18307" s="130"/>
      <c r="R18307" s="214"/>
    </row>
    <row r="18308" spans="4:18">
      <c r="D18308" s="130"/>
      <c r="R18308" s="214"/>
    </row>
    <row r="18309" spans="4:18">
      <c r="D18309" s="130"/>
      <c r="R18309" s="214"/>
    </row>
    <row r="18310" spans="4:18">
      <c r="D18310" s="130"/>
      <c r="R18310" s="214"/>
    </row>
    <row r="18311" spans="4:18">
      <c r="D18311" s="130"/>
      <c r="R18311" s="214"/>
    </row>
    <row r="18312" spans="4:18">
      <c r="D18312" s="130"/>
      <c r="R18312" s="214"/>
    </row>
    <row r="18313" spans="4:18">
      <c r="D18313" s="130"/>
      <c r="R18313" s="214"/>
    </row>
    <row r="18314" spans="4:18">
      <c r="D18314" s="130"/>
      <c r="R18314" s="214"/>
    </row>
    <row r="18315" spans="4:18">
      <c r="D18315" s="130"/>
      <c r="R18315" s="214"/>
    </row>
    <row r="18316" spans="4:18">
      <c r="D18316" s="130"/>
      <c r="R18316" s="214"/>
    </row>
    <row r="18317" spans="4:18">
      <c r="D18317" s="130"/>
      <c r="R18317" s="214"/>
    </row>
    <row r="18318" spans="4:18">
      <c r="D18318" s="130"/>
      <c r="R18318" s="214"/>
    </row>
    <row r="18319" spans="4:18">
      <c r="D18319" s="130"/>
      <c r="R18319" s="214"/>
    </row>
    <row r="18320" spans="4:18">
      <c r="D18320" s="130"/>
      <c r="R18320" s="214"/>
    </row>
    <row r="18321" spans="4:18">
      <c r="D18321" s="130"/>
      <c r="R18321" s="214"/>
    </row>
    <row r="18322" spans="4:18">
      <c r="D18322" s="130"/>
      <c r="R18322" s="214"/>
    </row>
    <row r="18323" spans="4:18">
      <c r="D18323" s="130"/>
      <c r="R18323" s="214"/>
    </row>
    <row r="18324" spans="4:18">
      <c r="D18324" s="130"/>
      <c r="R18324" s="214"/>
    </row>
    <row r="18325" spans="4:18">
      <c r="D18325" s="130"/>
      <c r="R18325" s="214"/>
    </row>
    <row r="18326" spans="4:18">
      <c r="D18326" s="130"/>
      <c r="R18326" s="214"/>
    </row>
    <row r="18327" spans="4:18">
      <c r="D18327" s="130"/>
      <c r="R18327" s="214"/>
    </row>
    <row r="18328" spans="4:18">
      <c r="D18328" s="130"/>
      <c r="R18328" s="214"/>
    </row>
    <row r="18329" spans="4:18">
      <c r="D18329" s="130"/>
      <c r="R18329" s="214"/>
    </row>
    <row r="18330" spans="4:18">
      <c r="D18330" s="130"/>
      <c r="R18330" s="214"/>
    </row>
    <row r="18331" spans="4:18">
      <c r="D18331" s="130"/>
      <c r="R18331" s="214"/>
    </row>
    <row r="18332" spans="4:18">
      <c r="D18332" s="130"/>
      <c r="R18332" s="214"/>
    </row>
    <row r="18333" spans="4:18">
      <c r="D18333" s="130"/>
      <c r="R18333" s="214"/>
    </row>
    <row r="18334" spans="4:18">
      <c r="D18334" s="130"/>
      <c r="R18334" s="214"/>
    </row>
    <row r="18335" spans="4:18">
      <c r="D18335" s="130"/>
      <c r="R18335" s="214"/>
    </row>
    <row r="18336" spans="4:18">
      <c r="D18336" s="130"/>
      <c r="R18336" s="214"/>
    </row>
    <row r="18337" spans="4:18">
      <c r="D18337" s="130"/>
      <c r="R18337" s="214"/>
    </row>
    <row r="18338" spans="4:18">
      <c r="D18338" s="130"/>
      <c r="R18338" s="214"/>
    </row>
    <row r="18339" spans="4:18">
      <c r="D18339" s="130"/>
      <c r="R18339" s="214"/>
    </row>
    <row r="18340" spans="4:18">
      <c r="D18340" s="130"/>
      <c r="R18340" s="214"/>
    </row>
    <row r="18341" spans="4:18">
      <c r="D18341" s="130"/>
      <c r="R18341" s="214"/>
    </row>
    <row r="18342" spans="4:18">
      <c r="D18342" s="130"/>
      <c r="R18342" s="214"/>
    </row>
    <row r="18343" spans="4:18">
      <c r="D18343" s="130"/>
      <c r="R18343" s="214"/>
    </row>
    <row r="18344" spans="4:18">
      <c r="D18344" s="130"/>
      <c r="R18344" s="214"/>
    </row>
    <row r="18345" spans="4:18">
      <c r="D18345" s="130"/>
      <c r="R18345" s="214"/>
    </row>
    <row r="18346" spans="4:18">
      <c r="D18346" s="130"/>
      <c r="R18346" s="214"/>
    </row>
    <row r="18347" spans="4:18">
      <c r="D18347" s="130"/>
      <c r="R18347" s="214"/>
    </row>
    <row r="18348" spans="4:18">
      <c r="D18348" s="130"/>
      <c r="R18348" s="214"/>
    </row>
    <row r="18349" spans="4:18">
      <c r="D18349" s="130"/>
      <c r="R18349" s="214"/>
    </row>
    <row r="18350" spans="4:18">
      <c r="D18350" s="130"/>
      <c r="R18350" s="214"/>
    </row>
    <row r="18351" spans="4:18">
      <c r="D18351" s="130"/>
      <c r="R18351" s="214"/>
    </row>
    <row r="18352" spans="4:18">
      <c r="D18352" s="130"/>
      <c r="R18352" s="214"/>
    </row>
    <row r="18353" spans="4:18">
      <c r="D18353" s="130"/>
      <c r="R18353" s="214"/>
    </row>
    <row r="18354" spans="4:18">
      <c r="D18354" s="130"/>
      <c r="R18354" s="214"/>
    </row>
    <row r="18355" spans="4:18">
      <c r="D18355" s="130"/>
      <c r="R18355" s="214"/>
    </row>
    <row r="18356" spans="4:18">
      <c r="D18356" s="130"/>
      <c r="R18356" s="214"/>
    </row>
    <row r="18357" spans="4:18">
      <c r="D18357" s="130"/>
      <c r="R18357" s="214"/>
    </row>
    <row r="18358" spans="4:18">
      <c r="D18358" s="130"/>
      <c r="R18358" s="214"/>
    </row>
    <row r="18359" spans="4:18">
      <c r="D18359" s="130"/>
      <c r="R18359" s="214"/>
    </row>
    <row r="18360" spans="4:18">
      <c r="D18360" s="130"/>
      <c r="R18360" s="214"/>
    </row>
    <row r="18361" spans="4:18">
      <c r="D18361" s="130"/>
      <c r="R18361" s="214"/>
    </row>
    <row r="18362" spans="4:18">
      <c r="D18362" s="130"/>
      <c r="R18362" s="214"/>
    </row>
    <row r="18363" spans="4:18">
      <c r="D18363" s="130"/>
      <c r="R18363" s="214"/>
    </row>
    <row r="18364" spans="4:18">
      <c r="D18364" s="130"/>
      <c r="R18364" s="214"/>
    </row>
    <row r="18365" spans="4:18">
      <c r="D18365" s="130"/>
      <c r="R18365" s="214"/>
    </row>
    <row r="18366" spans="4:18">
      <c r="D18366" s="130"/>
      <c r="R18366" s="214"/>
    </row>
    <row r="18367" spans="4:18">
      <c r="D18367" s="130"/>
      <c r="R18367" s="214"/>
    </row>
    <row r="18368" spans="4:18">
      <c r="D18368" s="130"/>
      <c r="R18368" s="214"/>
    </row>
    <row r="18369" spans="4:18">
      <c r="D18369" s="130"/>
      <c r="R18369" s="214"/>
    </row>
    <row r="18370" spans="4:18">
      <c r="D18370" s="130"/>
      <c r="R18370" s="214"/>
    </row>
    <row r="18371" spans="4:18">
      <c r="D18371" s="130"/>
      <c r="R18371" s="214"/>
    </row>
    <row r="18372" spans="4:18">
      <c r="D18372" s="130"/>
      <c r="R18372" s="214"/>
    </row>
    <row r="18373" spans="4:18">
      <c r="D18373" s="130"/>
      <c r="R18373" s="214"/>
    </row>
    <row r="18374" spans="4:18">
      <c r="D18374" s="130"/>
      <c r="R18374" s="214"/>
    </row>
    <row r="18375" spans="4:18">
      <c r="D18375" s="130"/>
      <c r="R18375" s="214"/>
    </row>
    <row r="18376" spans="4:18">
      <c r="D18376" s="130"/>
      <c r="R18376" s="214"/>
    </row>
    <row r="18377" spans="4:18">
      <c r="D18377" s="130"/>
      <c r="R18377" s="214"/>
    </row>
    <row r="18378" spans="4:18">
      <c r="D18378" s="130"/>
      <c r="R18378" s="214"/>
    </row>
    <row r="18379" spans="4:18">
      <c r="D18379" s="130"/>
      <c r="R18379" s="214"/>
    </row>
    <row r="18380" spans="4:18">
      <c r="D18380" s="130"/>
      <c r="R18380" s="214"/>
    </row>
    <row r="18381" spans="4:18">
      <c r="D18381" s="130"/>
      <c r="R18381" s="214"/>
    </row>
    <row r="18382" spans="4:18">
      <c r="D18382" s="130"/>
      <c r="R18382" s="214"/>
    </row>
    <row r="18383" spans="4:18">
      <c r="D18383" s="130"/>
      <c r="R18383" s="214"/>
    </row>
    <row r="18384" spans="4:18">
      <c r="D18384" s="130"/>
      <c r="R18384" s="214"/>
    </row>
    <row r="18385" spans="4:18">
      <c r="D18385" s="130"/>
      <c r="R18385" s="214"/>
    </row>
    <row r="18386" spans="4:18">
      <c r="D18386" s="130"/>
      <c r="R18386" s="214"/>
    </row>
    <row r="18387" spans="4:18">
      <c r="D18387" s="130"/>
      <c r="R18387" s="214"/>
    </row>
    <row r="18388" spans="4:18">
      <c r="D18388" s="130"/>
      <c r="R18388" s="214"/>
    </row>
    <row r="18389" spans="4:18">
      <c r="D18389" s="130"/>
      <c r="R18389" s="214"/>
    </row>
    <row r="18390" spans="4:18">
      <c r="D18390" s="130"/>
      <c r="R18390" s="214"/>
    </row>
    <row r="18391" spans="4:18">
      <c r="D18391" s="130"/>
      <c r="R18391" s="214"/>
    </row>
    <row r="18392" spans="4:18">
      <c r="D18392" s="130"/>
      <c r="R18392" s="214"/>
    </row>
    <row r="18393" spans="4:18">
      <c r="D18393" s="130"/>
      <c r="R18393" s="214"/>
    </row>
    <row r="18394" spans="4:18">
      <c r="D18394" s="130"/>
      <c r="R18394" s="214"/>
    </row>
    <row r="18395" spans="4:18">
      <c r="D18395" s="130"/>
      <c r="R18395" s="214"/>
    </row>
    <row r="18396" spans="4:18">
      <c r="D18396" s="130"/>
      <c r="R18396" s="214"/>
    </row>
    <row r="18397" spans="4:18">
      <c r="D18397" s="130"/>
      <c r="R18397" s="214"/>
    </row>
    <row r="18398" spans="4:18">
      <c r="D18398" s="130"/>
      <c r="R18398" s="214"/>
    </row>
    <row r="18399" spans="4:18">
      <c r="D18399" s="130"/>
      <c r="R18399" s="214"/>
    </row>
    <row r="18400" spans="4:18">
      <c r="D18400" s="130"/>
      <c r="R18400" s="214"/>
    </row>
    <row r="18401" spans="4:18">
      <c r="D18401" s="130"/>
      <c r="R18401" s="214"/>
    </row>
    <row r="18402" spans="4:18">
      <c r="D18402" s="130"/>
      <c r="R18402" s="214"/>
    </row>
    <row r="18403" spans="4:18">
      <c r="D18403" s="130"/>
      <c r="R18403" s="214"/>
    </row>
    <row r="18404" spans="4:18">
      <c r="D18404" s="130"/>
      <c r="R18404" s="214"/>
    </row>
    <row r="18405" spans="4:18">
      <c r="D18405" s="130"/>
      <c r="R18405" s="214"/>
    </row>
    <row r="18406" spans="4:18">
      <c r="D18406" s="130"/>
      <c r="R18406" s="214"/>
    </row>
    <row r="18407" spans="4:18">
      <c r="D18407" s="130"/>
      <c r="R18407" s="214"/>
    </row>
    <row r="18408" spans="4:18">
      <c r="D18408" s="130"/>
      <c r="R18408" s="214"/>
    </row>
    <row r="18409" spans="4:18">
      <c r="D18409" s="130"/>
      <c r="R18409" s="214"/>
    </row>
    <row r="18410" spans="4:18">
      <c r="D18410" s="130"/>
      <c r="R18410" s="214"/>
    </row>
    <row r="18411" spans="4:18">
      <c r="D18411" s="130"/>
      <c r="R18411" s="214"/>
    </row>
    <row r="18412" spans="4:18">
      <c r="D18412" s="130"/>
      <c r="R18412" s="214"/>
    </row>
    <row r="18413" spans="4:18">
      <c r="D18413" s="130"/>
      <c r="R18413" s="214"/>
    </row>
    <row r="18414" spans="4:18">
      <c r="D18414" s="130"/>
      <c r="R18414" s="214"/>
    </row>
    <row r="18415" spans="4:18">
      <c r="D18415" s="130"/>
      <c r="R18415" s="214"/>
    </row>
    <row r="18416" spans="4:18">
      <c r="D18416" s="130"/>
      <c r="R18416" s="214"/>
    </row>
    <row r="18417" spans="4:18">
      <c r="D18417" s="130"/>
      <c r="R18417" s="214"/>
    </row>
    <row r="18418" spans="4:18">
      <c r="D18418" s="130"/>
      <c r="R18418" s="214"/>
    </row>
    <row r="18419" spans="4:18">
      <c r="D18419" s="130"/>
      <c r="R18419" s="214"/>
    </row>
    <row r="18420" spans="4:18">
      <c r="D18420" s="130"/>
      <c r="R18420" s="214"/>
    </row>
    <row r="18421" spans="4:18">
      <c r="D18421" s="130"/>
      <c r="R18421" s="214"/>
    </row>
    <row r="18422" spans="4:18">
      <c r="D18422" s="130"/>
      <c r="R18422" s="214"/>
    </row>
    <row r="18423" spans="4:18">
      <c r="D18423" s="130"/>
      <c r="R18423" s="214"/>
    </row>
    <row r="18424" spans="4:18">
      <c r="D18424" s="130"/>
      <c r="R18424" s="214"/>
    </row>
    <row r="18425" spans="4:18">
      <c r="D18425" s="130"/>
      <c r="R18425" s="214"/>
    </row>
    <row r="18426" spans="4:18">
      <c r="D18426" s="130"/>
      <c r="R18426" s="214"/>
    </row>
    <row r="18427" spans="4:18">
      <c r="D18427" s="130"/>
      <c r="R18427" s="214"/>
    </row>
    <row r="18428" spans="4:18">
      <c r="D18428" s="130"/>
      <c r="R18428" s="214"/>
    </row>
    <row r="18429" spans="4:18">
      <c r="D18429" s="130"/>
      <c r="R18429" s="214"/>
    </row>
    <row r="18430" spans="4:18">
      <c r="D18430" s="130"/>
      <c r="R18430" s="214"/>
    </row>
    <row r="18431" spans="4:18">
      <c r="D18431" s="130"/>
      <c r="R18431" s="214"/>
    </row>
    <row r="18432" spans="4:18">
      <c r="D18432" s="130"/>
      <c r="R18432" s="214"/>
    </row>
    <row r="18433" spans="4:18">
      <c r="D18433" s="130"/>
      <c r="R18433" s="214"/>
    </row>
    <row r="18434" spans="4:18">
      <c r="D18434" s="130"/>
      <c r="R18434" s="214"/>
    </row>
    <row r="18435" spans="4:18">
      <c r="D18435" s="130"/>
      <c r="R18435" s="214"/>
    </row>
    <row r="18436" spans="4:18">
      <c r="D18436" s="130"/>
      <c r="R18436" s="214"/>
    </row>
    <row r="18437" spans="4:18">
      <c r="D18437" s="130"/>
      <c r="R18437" s="214"/>
    </row>
    <row r="18438" spans="4:18">
      <c r="D18438" s="130"/>
      <c r="R18438" s="214"/>
    </row>
    <row r="18439" spans="4:18">
      <c r="D18439" s="130"/>
      <c r="R18439" s="214"/>
    </row>
    <row r="18440" spans="4:18">
      <c r="D18440" s="130"/>
      <c r="R18440" s="214"/>
    </row>
    <row r="18441" spans="4:18">
      <c r="D18441" s="130"/>
      <c r="R18441" s="214"/>
    </row>
    <row r="18442" spans="4:18">
      <c r="D18442" s="130"/>
      <c r="R18442" s="214"/>
    </row>
    <row r="18443" spans="4:18">
      <c r="D18443" s="130"/>
      <c r="R18443" s="214"/>
    </row>
    <row r="18444" spans="4:18">
      <c r="D18444" s="130"/>
      <c r="R18444" s="214"/>
    </row>
    <row r="18445" spans="4:18">
      <c r="D18445" s="130"/>
      <c r="R18445" s="214"/>
    </row>
    <row r="18446" spans="4:18">
      <c r="D18446" s="130"/>
      <c r="R18446" s="214"/>
    </row>
    <row r="18447" spans="4:18">
      <c r="D18447" s="130"/>
      <c r="R18447" s="214"/>
    </row>
    <row r="18448" spans="4:18">
      <c r="D18448" s="130"/>
      <c r="R18448" s="214"/>
    </row>
    <row r="18449" spans="4:18">
      <c r="D18449" s="130"/>
      <c r="R18449" s="214"/>
    </row>
    <row r="18450" spans="4:18">
      <c r="D18450" s="130"/>
      <c r="R18450" s="214"/>
    </row>
    <row r="18451" spans="4:18">
      <c r="D18451" s="130"/>
      <c r="R18451" s="214"/>
    </row>
    <row r="18452" spans="4:18">
      <c r="D18452" s="130"/>
      <c r="R18452" s="214"/>
    </row>
    <row r="18453" spans="4:18">
      <c r="D18453" s="130"/>
      <c r="R18453" s="214"/>
    </row>
    <row r="18454" spans="4:18">
      <c r="D18454" s="130"/>
      <c r="R18454" s="214"/>
    </row>
    <row r="18455" spans="4:18">
      <c r="D18455" s="130"/>
      <c r="R18455" s="214"/>
    </row>
    <row r="18456" spans="4:18">
      <c r="D18456" s="130"/>
      <c r="R18456" s="214"/>
    </row>
    <row r="18457" spans="4:18">
      <c r="D18457" s="130"/>
      <c r="R18457" s="214"/>
    </row>
    <row r="18458" spans="4:18">
      <c r="D18458" s="130"/>
      <c r="R18458" s="214"/>
    </row>
    <row r="18459" spans="4:18">
      <c r="D18459" s="130"/>
      <c r="R18459" s="214"/>
    </row>
    <row r="18460" spans="4:18">
      <c r="D18460" s="130"/>
      <c r="R18460" s="214"/>
    </row>
    <row r="18461" spans="4:18">
      <c r="D18461" s="130"/>
      <c r="R18461" s="214"/>
    </row>
    <row r="18462" spans="4:18">
      <c r="D18462" s="130"/>
      <c r="R18462" s="214"/>
    </row>
    <row r="18463" spans="4:18">
      <c r="D18463" s="130"/>
      <c r="R18463" s="214"/>
    </row>
    <row r="18464" spans="4:18">
      <c r="D18464" s="130"/>
      <c r="R18464" s="214"/>
    </row>
    <row r="18465" spans="4:18">
      <c r="D18465" s="130"/>
      <c r="R18465" s="214"/>
    </row>
    <row r="18466" spans="4:18">
      <c r="D18466" s="130"/>
      <c r="R18466" s="214"/>
    </row>
    <row r="18467" spans="4:18">
      <c r="D18467" s="130"/>
      <c r="R18467" s="214"/>
    </row>
    <row r="18468" spans="4:18">
      <c r="D18468" s="130"/>
      <c r="R18468" s="214"/>
    </row>
    <row r="18469" spans="4:18">
      <c r="D18469" s="130"/>
      <c r="R18469" s="214"/>
    </row>
    <row r="18470" spans="4:18">
      <c r="D18470" s="130"/>
      <c r="R18470" s="214"/>
    </row>
    <row r="18471" spans="4:18">
      <c r="D18471" s="130"/>
      <c r="R18471" s="214"/>
    </row>
    <row r="18472" spans="4:18">
      <c r="D18472" s="130"/>
      <c r="R18472" s="214"/>
    </row>
    <row r="18473" spans="4:18">
      <c r="D18473" s="130"/>
      <c r="R18473" s="214"/>
    </row>
    <row r="18474" spans="4:18">
      <c r="D18474" s="130"/>
      <c r="R18474" s="214"/>
    </row>
    <row r="18475" spans="4:18">
      <c r="D18475" s="130"/>
      <c r="R18475" s="214"/>
    </row>
    <row r="18476" spans="4:18">
      <c r="D18476" s="130"/>
      <c r="R18476" s="214"/>
    </row>
    <row r="18477" spans="4:18">
      <c r="D18477" s="130"/>
      <c r="R18477" s="214"/>
    </row>
    <row r="18478" spans="4:18">
      <c r="D18478" s="130"/>
      <c r="R18478" s="214"/>
    </row>
    <row r="18479" spans="4:18">
      <c r="D18479" s="130"/>
      <c r="R18479" s="214"/>
    </row>
    <row r="18480" spans="4:18">
      <c r="D18480" s="130"/>
      <c r="R18480" s="214"/>
    </row>
    <row r="18481" spans="4:18">
      <c r="D18481" s="130"/>
      <c r="R18481" s="214"/>
    </row>
    <row r="18482" spans="4:18">
      <c r="D18482" s="130"/>
      <c r="R18482" s="214"/>
    </row>
    <row r="18483" spans="4:18">
      <c r="D18483" s="130"/>
      <c r="R18483" s="214"/>
    </row>
    <row r="18484" spans="4:18">
      <c r="D18484" s="130"/>
      <c r="R18484" s="214"/>
    </row>
    <row r="18485" spans="4:18">
      <c r="D18485" s="130"/>
      <c r="R18485" s="214"/>
    </row>
    <row r="18486" spans="4:18">
      <c r="D18486" s="130"/>
      <c r="R18486" s="214"/>
    </row>
    <row r="18487" spans="4:18">
      <c r="D18487" s="130"/>
      <c r="R18487" s="214"/>
    </row>
    <row r="18488" spans="4:18">
      <c r="D18488" s="130"/>
      <c r="R18488" s="214"/>
    </row>
    <row r="18489" spans="4:18">
      <c r="D18489" s="130"/>
      <c r="R18489" s="214"/>
    </row>
    <row r="18490" spans="4:18">
      <c r="D18490" s="130"/>
      <c r="R18490" s="214"/>
    </row>
    <row r="18491" spans="4:18">
      <c r="D18491" s="130"/>
      <c r="R18491" s="214"/>
    </row>
    <row r="18492" spans="4:18">
      <c r="D18492" s="130"/>
      <c r="R18492" s="214"/>
    </row>
    <row r="18493" spans="4:18">
      <c r="D18493" s="130"/>
      <c r="R18493" s="214"/>
    </row>
    <row r="18494" spans="4:18">
      <c r="D18494" s="130"/>
      <c r="R18494" s="214"/>
    </row>
    <row r="18495" spans="4:18">
      <c r="D18495" s="130"/>
      <c r="R18495" s="214"/>
    </row>
    <row r="18496" spans="4:18">
      <c r="D18496" s="130"/>
      <c r="R18496" s="214"/>
    </row>
    <row r="18497" spans="4:18">
      <c r="D18497" s="130"/>
      <c r="R18497" s="214"/>
    </row>
    <row r="18498" spans="4:18">
      <c r="D18498" s="130"/>
      <c r="R18498" s="214"/>
    </row>
    <row r="18499" spans="4:18">
      <c r="D18499" s="130"/>
      <c r="R18499" s="214"/>
    </row>
    <row r="18500" spans="4:18">
      <c r="D18500" s="130"/>
      <c r="R18500" s="214"/>
    </row>
    <row r="18501" spans="4:18">
      <c r="D18501" s="130"/>
      <c r="R18501" s="214"/>
    </row>
    <row r="18502" spans="4:18">
      <c r="D18502" s="130"/>
      <c r="R18502" s="214"/>
    </row>
    <row r="18503" spans="4:18">
      <c r="D18503" s="130"/>
      <c r="R18503" s="214"/>
    </row>
    <row r="18504" spans="4:18">
      <c r="D18504" s="130"/>
      <c r="R18504" s="214"/>
    </row>
    <row r="18505" spans="4:18">
      <c r="D18505" s="130"/>
      <c r="R18505" s="214"/>
    </row>
    <row r="18506" spans="4:18">
      <c r="D18506" s="130"/>
      <c r="R18506" s="214"/>
    </row>
    <row r="18507" spans="4:18">
      <c r="D18507" s="130"/>
      <c r="R18507" s="214"/>
    </row>
    <row r="18508" spans="4:18">
      <c r="D18508" s="130"/>
      <c r="R18508" s="214"/>
    </row>
    <row r="18509" spans="4:18">
      <c r="D18509" s="130"/>
      <c r="R18509" s="214"/>
    </row>
    <row r="18510" spans="4:18">
      <c r="D18510" s="130"/>
      <c r="R18510" s="214"/>
    </row>
    <row r="18511" spans="4:18">
      <c r="D18511" s="130"/>
      <c r="R18511" s="214"/>
    </row>
    <row r="18512" spans="4:18">
      <c r="D18512" s="130"/>
      <c r="R18512" s="214"/>
    </row>
    <row r="18513" spans="4:18">
      <c r="D18513" s="130"/>
      <c r="R18513" s="214"/>
    </row>
    <row r="18514" spans="4:18">
      <c r="D18514" s="130"/>
      <c r="R18514" s="214"/>
    </row>
    <row r="18515" spans="4:18">
      <c r="D18515" s="130"/>
      <c r="R18515" s="214"/>
    </row>
    <row r="18516" spans="4:18">
      <c r="D18516" s="130"/>
      <c r="R18516" s="214"/>
    </row>
    <row r="18517" spans="4:18">
      <c r="D18517" s="130"/>
      <c r="R18517" s="214"/>
    </row>
    <row r="18518" spans="4:18">
      <c r="D18518" s="130"/>
      <c r="R18518" s="214"/>
    </row>
    <row r="18519" spans="4:18">
      <c r="D18519" s="130"/>
      <c r="R18519" s="214"/>
    </row>
    <row r="18520" spans="4:18">
      <c r="D18520" s="130"/>
      <c r="R18520" s="214"/>
    </row>
    <row r="18521" spans="4:18">
      <c r="D18521" s="130"/>
      <c r="R18521" s="214"/>
    </row>
    <row r="18522" spans="4:18">
      <c r="D18522" s="130"/>
      <c r="R18522" s="214"/>
    </row>
    <row r="18523" spans="4:18">
      <c r="D18523" s="130"/>
      <c r="R18523" s="214"/>
    </row>
    <row r="18524" spans="4:18">
      <c r="D18524" s="130"/>
      <c r="R18524" s="214"/>
    </row>
    <row r="18525" spans="4:18">
      <c r="D18525" s="130"/>
      <c r="R18525" s="214"/>
    </row>
    <row r="18526" spans="4:18">
      <c r="D18526" s="130"/>
      <c r="R18526" s="214"/>
    </row>
    <row r="18527" spans="4:18">
      <c r="D18527" s="130"/>
      <c r="R18527" s="214"/>
    </row>
    <row r="18528" spans="4:18">
      <c r="D18528" s="130"/>
      <c r="R18528" s="214"/>
    </row>
    <row r="18529" spans="4:18">
      <c r="D18529" s="130"/>
      <c r="R18529" s="214"/>
    </row>
    <row r="18530" spans="4:18">
      <c r="D18530" s="130"/>
      <c r="R18530" s="214"/>
    </row>
    <row r="18531" spans="4:18">
      <c r="D18531" s="130"/>
      <c r="R18531" s="214"/>
    </row>
    <row r="18532" spans="4:18">
      <c r="D18532" s="130"/>
      <c r="R18532" s="214"/>
    </row>
    <row r="18533" spans="4:18">
      <c r="D18533" s="130"/>
      <c r="R18533" s="214"/>
    </row>
    <row r="18534" spans="4:18">
      <c r="D18534" s="130"/>
      <c r="R18534" s="214"/>
    </row>
    <row r="18535" spans="4:18">
      <c r="D18535" s="130"/>
      <c r="R18535" s="214"/>
    </row>
    <row r="18536" spans="4:18">
      <c r="D18536" s="130"/>
      <c r="R18536" s="214"/>
    </row>
    <row r="18537" spans="4:18">
      <c r="D18537" s="130"/>
      <c r="R18537" s="214"/>
    </row>
    <row r="18538" spans="4:18">
      <c r="D18538" s="130"/>
      <c r="R18538" s="214"/>
    </row>
    <row r="18539" spans="4:18">
      <c r="D18539" s="130"/>
      <c r="R18539" s="214"/>
    </row>
    <row r="18540" spans="4:18">
      <c r="D18540" s="130"/>
      <c r="R18540" s="214"/>
    </row>
    <row r="18541" spans="4:18">
      <c r="D18541" s="130"/>
      <c r="R18541" s="214"/>
    </row>
    <row r="18542" spans="4:18">
      <c r="D18542" s="130"/>
      <c r="R18542" s="214"/>
    </row>
    <row r="18543" spans="4:18">
      <c r="D18543" s="130"/>
      <c r="R18543" s="214"/>
    </row>
    <row r="18544" spans="4:18">
      <c r="D18544" s="130"/>
      <c r="R18544" s="214"/>
    </row>
    <row r="18545" spans="4:18">
      <c r="D18545" s="130"/>
      <c r="R18545" s="214"/>
    </row>
    <row r="18546" spans="4:18">
      <c r="D18546" s="130"/>
      <c r="R18546" s="214"/>
    </row>
    <row r="18547" spans="4:18">
      <c r="D18547" s="130"/>
      <c r="R18547" s="214"/>
    </row>
    <row r="18548" spans="4:18">
      <c r="D18548" s="130"/>
      <c r="R18548" s="214"/>
    </row>
    <row r="18549" spans="4:18">
      <c r="D18549" s="130"/>
      <c r="R18549" s="214"/>
    </row>
    <row r="18550" spans="4:18">
      <c r="D18550" s="130"/>
      <c r="R18550" s="214"/>
    </row>
    <row r="18551" spans="4:18">
      <c r="D18551" s="130"/>
      <c r="R18551" s="214"/>
    </row>
    <row r="18552" spans="4:18">
      <c r="D18552" s="130"/>
      <c r="R18552" s="214"/>
    </row>
    <row r="18553" spans="4:18">
      <c r="D18553" s="130"/>
      <c r="R18553" s="214"/>
    </row>
    <row r="18554" spans="4:18">
      <c r="D18554" s="130"/>
      <c r="R18554" s="214"/>
    </row>
    <row r="18555" spans="4:18">
      <c r="D18555" s="130"/>
      <c r="R18555" s="214"/>
    </row>
    <row r="18556" spans="4:18">
      <c r="D18556" s="130"/>
      <c r="R18556" s="214"/>
    </row>
    <row r="18557" spans="4:18">
      <c r="D18557" s="130"/>
      <c r="R18557" s="214"/>
    </row>
    <row r="18558" spans="4:18">
      <c r="D18558" s="130"/>
      <c r="R18558" s="214"/>
    </row>
    <row r="18559" spans="4:18">
      <c r="D18559" s="130"/>
      <c r="R18559" s="214"/>
    </row>
    <row r="18560" spans="4:18">
      <c r="D18560" s="130"/>
      <c r="R18560" s="214"/>
    </row>
    <row r="18561" spans="4:18">
      <c r="D18561" s="130"/>
      <c r="R18561" s="214"/>
    </row>
    <row r="18562" spans="4:18">
      <c r="D18562" s="130"/>
      <c r="R18562" s="214"/>
    </row>
    <row r="18563" spans="4:18">
      <c r="D18563" s="130"/>
      <c r="R18563" s="214"/>
    </row>
    <row r="18564" spans="4:18">
      <c r="D18564" s="130"/>
      <c r="R18564" s="214"/>
    </row>
    <row r="18565" spans="4:18">
      <c r="D18565" s="130"/>
      <c r="R18565" s="214"/>
    </row>
    <row r="18566" spans="4:18">
      <c r="D18566" s="130"/>
      <c r="R18566" s="214"/>
    </row>
    <row r="18567" spans="4:18">
      <c r="D18567" s="130"/>
      <c r="R18567" s="214"/>
    </row>
    <row r="18568" spans="4:18">
      <c r="D18568" s="130"/>
      <c r="R18568" s="214"/>
    </row>
    <row r="18569" spans="4:18">
      <c r="D18569" s="130"/>
      <c r="R18569" s="214"/>
    </row>
    <row r="18570" spans="4:18">
      <c r="D18570" s="130"/>
      <c r="R18570" s="214"/>
    </row>
    <row r="18571" spans="4:18">
      <c r="D18571" s="130"/>
      <c r="R18571" s="214"/>
    </row>
    <row r="18572" spans="4:18">
      <c r="D18572" s="130"/>
      <c r="R18572" s="214"/>
    </row>
    <row r="18573" spans="4:18">
      <c r="D18573" s="130"/>
      <c r="R18573" s="214"/>
    </row>
    <row r="18574" spans="4:18">
      <c r="D18574" s="130"/>
      <c r="R18574" s="214"/>
    </row>
    <row r="18575" spans="4:18">
      <c r="D18575" s="130"/>
      <c r="R18575" s="214"/>
    </row>
    <row r="18576" spans="4:18">
      <c r="D18576" s="130"/>
      <c r="R18576" s="214"/>
    </row>
    <row r="18577" spans="4:18">
      <c r="D18577" s="130"/>
      <c r="R18577" s="214"/>
    </row>
    <row r="18578" spans="4:18">
      <c r="D18578" s="130"/>
      <c r="R18578" s="214"/>
    </row>
    <row r="18579" spans="4:18">
      <c r="D18579" s="130"/>
      <c r="R18579" s="214"/>
    </row>
    <row r="18580" spans="4:18">
      <c r="D18580" s="130"/>
      <c r="R18580" s="214"/>
    </row>
    <row r="18581" spans="4:18">
      <c r="D18581" s="130"/>
      <c r="R18581" s="214"/>
    </row>
    <row r="18582" spans="4:18">
      <c r="D18582" s="130"/>
      <c r="R18582" s="214"/>
    </row>
    <row r="18583" spans="4:18">
      <c r="D18583" s="130"/>
      <c r="R18583" s="214"/>
    </row>
    <row r="18584" spans="4:18">
      <c r="D18584" s="130"/>
      <c r="R18584" s="214"/>
    </row>
    <row r="18585" spans="4:18">
      <c r="D18585" s="130"/>
      <c r="R18585" s="214"/>
    </row>
    <row r="18586" spans="4:18">
      <c r="D18586" s="130"/>
      <c r="R18586" s="214"/>
    </row>
    <row r="18587" spans="4:18">
      <c r="D18587" s="130"/>
      <c r="R18587" s="214"/>
    </row>
    <row r="18588" spans="4:18">
      <c r="D18588" s="130"/>
      <c r="R18588" s="214"/>
    </row>
    <row r="18589" spans="4:18">
      <c r="D18589" s="130"/>
      <c r="R18589" s="214"/>
    </row>
    <row r="18590" spans="4:18">
      <c r="D18590" s="130"/>
      <c r="R18590" s="214"/>
    </row>
    <row r="18591" spans="4:18">
      <c r="D18591" s="130"/>
      <c r="R18591" s="214"/>
    </row>
    <row r="18592" spans="4:18">
      <c r="D18592" s="130"/>
      <c r="R18592" s="214"/>
    </row>
    <row r="18593" spans="4:18">
      <c r="D18593" s="130"/>
      <c r="R18593" s="214"/>
    </row>
    <row r="18594" spans="4:18">
      <c r="D18594" s="130"/>
      <c r="R18594" s="214"/>
    </row>
    <row r="18595" spans="4:18">
      <c r="D18595" s="130"/>
      <c r="R18595" s="214"/>
    </row>
    <row r="18596" spans="4:18">
      <c r="D18596" s="130"/>
      <c r="R18596" s="214"/>
    </row>
    <row r="18597" spans="4:18">
      <c r="D18597" s="130"/>
      <c r="R18597" s="214"/>
    </row>
    <row r="18598" spans="4:18">
      <c r="D18598" s="130"/>
      <c r="R18598" s="214"/>
    </row>
    <row r="18599" spans="4:18">
      <c r="D18599" s="130"/>
      <c r="R18599" s="214"/>
    </row>
    <row r="18600" spans="4:18">
      <c r="D18600" s="130"/>
      <c r="R18600" s="214"/>
    </row>
    <row r="18601" spans="4:18">
      <c r="D18601" s="130"/>
      <c r="R18601" s="214"/>
    </row>
    <row r="18602" spans="4:18">
      <c r="D18602" s="130"/>
      <c r="R18602" s="214"/>
    </row>
    <row r="18603" spans="4:18">
      <c r="D18603" s="130"/>
      <c r="R18603" s="214"/>
    </row>
    <row r="18604" spans="4:18">
      <c r="D18604" s="130"/>
      <c r="R18604" s="214"/>
    </row>
    <row r="18605" spans="4:18">
      <c r="D18605" s="130"/>
      <c r="R18605" s="214"/>
    </row>
    <row r="18606" spans="4:18">
      <c r="D18606" s="130"/>
      <c r="R18606" s="214"/>
    </row>
    <row r="18607" spans="4:18">
      <c r="D18607" s="130"/>
      <c r="R18607" s="214"/>
    </row>
    <row r="18608" spans="4:18">
      <c r="D18608" s="130"/>
      <c r="R18608" s="214"/>
    </row>
    <row r="18609" spans="4:18">
      <c r="D18609" s="130"/>
      <c r="R18609" s="214"/>
    </row>
    <row r="18610" spans="4:18">
      <c r="D18610" s="130"/>
      <c r="R18610" s="214"/>
    </row>
    <row r="18611" spans="4:18">
      <c r="D18611" s="130"/>
      <c r="R18611" s="214"/>
    </row>
    <row r="18612" spans="4:18">
      <c r="D18612" s="130"/>
      <c r="R18612" s="214"/>
    </row>
    <row r="18613" spans="4:18">
      <c r="D18613" s="130"/>
      <c r="R18613" s="214"/>
    </row>
    <row r="18614" spans="4:18">
      <c r="D18614" s="130"/>
      <c r="R18614" s="214"/>
    </row>
    <row r="18615" spans="4:18">
      <c r="D18615" s="130"/>
      <c r="R18615" s="214"/>
    </row>
    <row r="18616" spans="4:18">
      <c r="D18616" s="130"/>
      <c r="R18616" s="214"/>
    </row>
    <row r="18617" spans="4:18">
      <c r="D18617" s="130"/>
      <c r="R18617" s="214"/>
    </row>
    <row r="18618" spans="4:18">
      <c r="D18618" s="130"/>
      <c r="R18618" s="214"/>
    </row>
    <row r="18619" spans="4:18">
      <c r="D18619" s="130"/>
      <c r="R18619" s="214"/>
    </row>
    <row r="18620" spans="4:18">
      <c r="D18620" s="130"/>
      <c r="R18620" s="214"/>
    </row>
    <row r="18621" spans="4:18">
      <c r="D18621" s="130"/>
      <c r="R18621" s="214"/>
    </row>
    <row r="18622" spans="4:18">
      <c r="D18622" s="130"/>
      <c r="R18622" s="214"/>
    </row>
    <row r="18623" spans="4:18">
      <c r="D18623" s="130"/>
      <c r="R18623" s="214"/>
    </row>
    <row r="18624" spans="4:18">
      <c r="D18624" s="130"/>
      <c r="R18624" s="214"/>
    </row>
    <row r="18625" spans="4:18">
      <c r="D18625" s="130"/>
      <c r="R18625" s="214"/>
    </row>
    <row r="18626" spans="4:18">
      <c r="D18626" s="130"/>
      <c r="R18626" s="214"/>
    </row>
    <row r="18627" spans="4:18">
      <c r="D18627" s="130"/>
      <c r="R18627" s="214"/>
    </row>
    <row r="18628" spans="4:18">
      <c r="D18628" s="130"/>
      <c r="R18628" s="214"/>
    </row>
    <row r="18629" spans="4:18">
      <c r="D18629" s="130"/>
      <c r="R18629" s="214"/>
    </row>
    <row r="18630" spans="4:18">
      <c r="D18630" s="130"/>
      <c r="R18630" s="214"/>
    </row>
    <row r="18631" spans="4:18">
      <c r="D18631" s="130"/>
      <c r="R18631" s="214"/>
    </row>
    <row r="18632" spans="4:18">
      <c r="D18632" s="130"/>
      <c r="R18632" s="214"/>
    </row>
    <row r="18633" spans="4:18">
      <c r="D18633" s="130"/>
      <c r="R18633" s="214"/>
    </row>
    <row r="18634" spans="4:18">
      <c r="D18634" s="130"/>
      <c r="R18634" s="214"/>
    </row>
    <row r="18635" spans="4:18">
      <c r="D18635" s="130"/>
      <c r="R18635" s="214"/>
    </row>
    <row r="18636" spans="4:18">
      <c r="D18636" s="130"/>
      <c r="R18636" s="214"/>
    </row>
    <row r="18637" spans="4:18">
      <c r="D18637" s="130"/>
      <c r="R18637" s="214"/>
    </row>
    <row r="18638" spans="4:18">
      <c r="D18638" s="130"/>
      <c r="R18638" s="214"/>
    </row>
    <row r="18639" spans="4:18">
      <c r="D18639" s="130"/>
      <c r="R18639" s="214"/>
    </row>
    <row r="18640" spans="4:18">
      <c r="D18640" s="130"/>
      <c r="R18640" s="214"/>
    </row>
    <row r="18641" spans="4:18">
      <c r="D18641" s="130"/>
      <c r="R18641" s="214"/>
    </row>
    <row r="18642" spans="4:18">
      <c r="D18642" s="130"/>
      <c r="R18642" s="214"/>
    </row>
    <row r="18643" spans="4:18">
      <c r="D18643" s="130"/>
      <c r="R18643" s="214"/>
    </row>
    <row r="18644" spans="4:18">
      <c r="D18644" s="130"/>
      <c r="R18644" s="214"/>
    </row>
    <row r="18645" spans="4:18">
      <c r="D18645" s="130"/>
      <c r="R18645" s="214"/>
    </row>
    <row r="18646" spans="4:18">
      <c r="D18646" s="130"/>
      <c r="R18646" s="214"/>
    </row>
    <row r="18647" spans="4:18">
      <c r="D18647" s="130"/>
      <c r="R18647" s="214"/>
    </row>
    <row r="18648" spans="4:18">
      <c r="D18648" s="130"/>
      <c r="R18648" s="214"/>
    </row>
    <row r="18649" spans="4:18">
      <c r="D18649" s="130"/>
      <c r="R18649" s="214"/>
    </row>
    <row r="18650" spans="4:18">
      <c r="D18650" s="130"/>
      <c r="R18650" s="214"/>
    </row>
    <row r="18651" spans="4:18">
      <c r="D18651" s="130"/>
      <c r="R18651" s="214"/>
    </row>
    <row r="18652" spans="4:18">
      <c r="D18652" s="130"/>
      <c r="R18652" s="214"/>
    </row>
    <row r="18653" spans="4:18">
      <c r="D18653" s="130"/>
      <c r="R18653" s="214"/>
    </row>
    <row r="18654" spans="4:18">
      <c r="D18654" s="130"/>
      <c r="R18654" s="214"/>
    </row>
    <row r="18655" spans="4:18">
      <c r="D18655" s="130"/>
      <c r="R18655" s="214"/>
    </row>
    <row r="18656" spans="4:18">
      <c r="D18656" s="130"/>
      <c r="R18656" s="214"/>
    </row>
    <row r="18657" spans="4:18">
      <c r="D18657" s="130"/>
      <c r="R18657" s="214"/>
    </row>
    <row r="18658" spans="4:18">
      <c r="D18658" s="130"/>
      <c r="R18658" s="214"/>
    </row>
    <row r="18659" spans="4:18">
      <c r="D18659" s="130"/>
      <c r="R18659" s="214"/>
    </row>
    <row r="18660" spans="4:18">
      <c r="D18660" s="130"/>
      <c r="R18660" s="214"/>
    </row>
    <row r="18661" spans="4:18">
      <c r="D18661" s="130"/>
      <c r="R18661" s="214"/>
    </row>
    <row r="18662" spans="4:18">
      <c r="D18662" s="130"/>
      <c r="R18662" s="214"/>
    </row>
    <row r="18663" spans="4:18">
      <c r="D18663" s="130"/>
      <c r="R18663" s="214"/>
    </row>
    <row r="18664" spans="4:18">
      <c r="D18664" s="130"/>
      <c r="R18664" s="214"/>
    </row>
    <row r="18665" spans="4:18">
      <c r="D18665" s="130"/>
      <c r="R18665" s="214"/>
    </row>
    <row r="18666" spans="4:18">
      <c r="D18666" s="130"/>
      <c r="R18666" s="214"/>
    </row>
    <row r="18667" spans="4:18">
      <c r="D18667" s="130"/>
      <c r="R18667" s="214"/>
    </row>
    <row r="18668" spans="4:18">
      <c r="D18668" s="130"/>
      <c r="R18668" s="214"/>
    </row>
    <row r="18669" spans="4:18">
      <c r="D18669" s="130"/>
      <c r="R18669" s="214"/>
    </row>
    <row r="18670" spans="4:18">
      <c r="D18670" s="130"/>
      <c r="R18670" s="214"/>
    </row>
    <row r="18671" spans="4:18">
      <c r="D18671" s="130"/>
      <c r="R18671" s="214"/>
    </row>
    <row r="18672" spans="4:18">
      <c r="D18672" s="130"/>
      <c r="R18672" s="214"/>
    </row>
    <row r="18673" spans="4:18">
      <c r="D18673" s="130"/>
      <c r="R18673" s="214"/>
    </row>
    <row r="18674" spans="4:18">
      <c r="D18674" s="130"/>
      <c r="R18674" s="214"/>
    </row>
    <row r="18675" spans="4:18">
      <c r="D18675" s="130"/>
      <c r="R18675" s="214"/>
    </row>
    <row r="18676" spans="4:18">
      <c r="D18676" s="130"/>
      <c r="R18676" s="214"/>
    </row>
    <row r="18677" spans="4:18">
      <c r="D18677" s="130"/>
      <c r="R18677" s="214"/>
    </row>
    <row r="18678" spans="4:18">
      <c r="D18678" s="130"/>
      <c r="R18678" s="214"/>
    </row>
    <row r="18679" spans="4:18">
      <c r="D18679" s="130"/>
      <c r="R18679" s="214"/>
    </row>
    <row r="18680" spans="4:18">
      <c r="D18680" s="130"/>
      <c r="R18680" s="214"/>
    </row>
    <row r="18681" spans="4:18">
      <c r="D18681" s="130"/>
      <c r="R18681" s="214"/>
    </row>
    <row r="18682" spans="4:18">
      <c r="D18682" s="130"/>
      <c r="R18682" s="214"/>
    </row>
    <row r="18683" spans="4:18">
      <c r="D18683" s="130"/>
      <c r="R18683" s="214"/>
    </row>
    <row r="18684" spans="4:18">
      <c r="D18684" s="130"/>
      <c r="R18684" s="214"/>
    </row>
    <row r="18685" spans="4:18">
      <c r="D18685" s="130"/>
      <c r="R18685" s="214"/>
    </row>
    <row r="18686" spans="4:18">
      <c r="D18686" s="130"/>
      <c r="R18686" s="214"/>
    </row>
    <row r="18687" spans="4:18">
      <c r="D18687" s="130"/>
      <c r="R18687" s="214"/>
    </row>
    <row r="18688" spans="4:18">
      <c r="D18688" s="130"/>
      <c r="R18688" s="214"/>
    </row>
    <row r="18689" spans="4:18">
      <c r="D18689" s="130"/>
      <c r="R18689" s="214"/>
    </row>
    <row r="18690" spans="4:18">
      <c r="D18690" s="130"/>
      <c r="R18690" s="214"/>
    </row>
    <row r="18691" spans="4:18">
      <c r="D18691" s="130"/>
      <c r="R18691" s="214"/>
    </row>
    <row r="18692" spans="4:18">
      <c r="D18692" s="130"/>
      <c r="R18692" s="214"/>
    </row>
    <row r="18693" spans="4:18">
      <c r="D18693" s="130"/>
      <c r="R18693" s="214"/>
    </row>
    <row r="18694" spans="4:18">
      <c r="D18694" s="130"/>
      <c r="R18694" s="214"/>
    </row>
    <row r="18695" spans="4:18">
      <c r="D18695" s="130"/>
      <c r="R18695" s="214"/>
    </row>
    <row r="18696" spans="4:18">
      <c r="D18696" s="130"/>
      <c r="R18696" s="214"/>
    </row>
    <row r="18697" spans="4:18">
      <c r="D18697" s="130"/>
      <c r="R18697" s="214"/>
    </row>
    <row r="18698" spans="4:18">
      <c r="D18698" s="130"/>
      <c r="R18698" s="214"/>
    </row>
    <row r="18699" spans="4:18">
      <c r="D18699" s="130"/>
      <c r="R18699" s="214"/>
    </row>
    <row r="18700" spans="4:18">
      <c r="D18700" s="130"/>
      <c r="R18700" s="214"/>
    </row>
    <row r="18701" spans="4:18">
      <c r="D18701" s="130"/>
      <c r="R18701" s="214"/>
    </row>
    <row r="18702" spans="4:18">
      <c r="D18702" s="130"/>
      <c r="R18702" s="214"/>
    </row>
    <row r="18703" spans="4:18">
      <c r="D18703" s="130"/>
      <c r="R18703" s="214"/>
    </row>
    <row r="18704" spans="4:18">
      <c r="D18704" s="130"/>
      <c r="R18704" s="214"/>
    </row>
    <row r="18705" spans="4:18">
      <c r="D18705" s="130"/>
      <c r="R18705" s="214"/>
    </row>
    <row r="18706" spans="4:18">
      <c r="D18706" s="130"/>
      <c r="R18706" s="214"/>
    </row>
    <row r="18707" spans="4:18">
      <c r="D18707" s="130"/>
      <c r="R18707" s="214"/>
    </row>
    <row r="18708" spans="4:18">
      <c r="D18708" s="130"/>
      <c r="R18708" s="214"/>
    </row>
    <row r="18709" spans="4:18">
      <c r="D18709" s="130"/>
      <c r="R18709" s="214"/>
    </row>
    <row r="18710" spans="4:18">
      <c r="D18710" s="130"/>
      <c r="R18710" s="214"/>
    </row>
    <row r="18711" spans="4:18">
      <c r="D18711" s="130"/>
      <c r="R18711" s="214"/>
    </row>
    <row r="18712" spans="4:18">
      <c r="D18712" s="130"/>
      <c r="R18712" s="214"/>
    </row>
    <row r="18713" spans="4:18">
      <c r="D18713" s="130"/>
      <c r="R18713" s="214"/>
    </row>
    <row r="18714" spans="4:18">
      <c r="D18714" s="130"/>
      <c r="R18714" s="214"/>
    </row>
    <row r="18715" spans="4:18">
      <c r="D18715" s="130"/>
      <c r="R18715" s="214"/>
    </row>
    <row r="18716" spans="4:18">
      <c r="D18716" s="130"/>
      <c r="R18716" s="214"/>
    </row>
    <row r="18717" spans="4:18">
      <c r="D18717" s="130"/>
      <c r="R18717" s="214"/>
    </row>
    <row r="18718" spans="4:18">
      <c r="D18718" s="130"/>
      <c r="R18718" s="214"/>
    </row>
    <row r="18719" spans="4:18">
      <c r="D18719" s="130"/>
      <c r="R18719" s="214"/>
    </row>
    <row r="18720" spans="4:18">
      <c r="D18720" s="130"/>
      <c r="R18720" s="214"/>
    </row>
    <row r="18721" spans="4:18">
      <c r="D18721" s="130"/>
      <c r="R18721" s="214"/>
    </row>
    <row r="18722" spans="4:18">
      <c r="D18722" s="130"/>
      <c r="R18722" s="214"/>
    </row>
    <row r="18723" spans="4:18">
      <c r="D18723" s="130"/>
      <c r="R18723" s="214"/>
    </row>
    <row r="18724" spans="4:18">
      <c r="D18724" s="130"/>
      <c r="R18724" s="214"/>
    </row>
    <row r="18725" spans="4:18">
      <c r="D18725" s="130"/>
      <c r="R18725" s="214"/>
    </row>
    <row r="18726" spans="4:18">
      <c r="D18726" s="130"/>
      <c r="R18726" s="214"/>
    </row>
    <row r="18727" spans="4:18">
      <c r="D18727" s="130"/>
      <c r="R18727" s="214"/>
    </row>
    <row r="18728" spans="4:18">
      <c r="D18728" s="130"/>
      <c r="R18728" s="214"/>
    </row>
    <row r="18729" spans="4:18">
      <c r="D18729" s="130"/>
      <c r="R18729" s="214"/>
    </row>
    <row r="18730" spans="4:18">
      <c r="D18730" s="130"/>
      <c r="R18730" s="214"/>
    </row>
    <row r="18731" spans="4:18">
      <c r="D18731" s="130"/>
      <c r="R18731" s="214"/>
    </row>
    <row r="18732" spans="4:18">
      <c r="D18732" s="130"/>
      <c r="R18732" s="214"/>
    </row>
    <row r="18733" spans="4:18">
      <c r="D18733" s="130"/>
      <c r="R18733" s="214"/>
    </row>
    <row r="18734" spans="4:18">
      <c r="D18734" s="130"/>
      <c r="R18734" s="214"/>
    </row>
    <row r="18735" spans="4:18">
      <c r="D18735" s="130"/>
      <c r="R18735" s="214"/>
    </row>
    <row r="18736" spans="4:18">
      <c r="D18736" s="130"/>
      <c r="R18736" s="214"/>
    </row>
    <row r="18737" spans="4:18">
      <c r="D18737" s="130"/>
      <c r="R18737" s="214"/>
    </row>
    <row r="18738" spans="4:18">
      <c r="D18738" s="130"/>
      <c r="R18738" s="214"/>
    </row>
    <row r="18739" spans="4:18">
      <c r="D18739" s="130"/>
      <c r="R18739" s="214"/>
    </row>
    <row r="18740" spans="4:18">
      <c r="D18740" s="130"/>
      <c r="R18740" s="214"/>
    </row>
    <row r="18741" spans="4:18">
      <c r="D18741" s="130"/>
      <c r="R18741" s="214"/>
    </row>
    <row r="18742" spans="4:18">
      <c r="D18742" s="130"/>
      <c r="R18742" s="214"/>
    </row>
    <row r="18743" spans="4:18">
      <c r="D18743" s="130"/>
      <c r="R18743" s="214"/>
    </row>
    <row r="18744" spans="4:18">
      <c r="D18744" s="130"/>
      <c r="R18744" s="214"/>
    </row>
    <row r="18745" spans="4:18">
      <c r="D18745" s="130"/>
      <c r="R18745" s="214"/>
    </row>
    <row r="18746" spans="4:18">
      <c r="D18746" s="130"/>
      <c r="R18746" s="214"/>
    </row>
    <row r="18747" spans="4:18">
      <c r="D18747" s="130"/>
      <c r="R18747" s="214"/>
    </row>
    <row r="18748" spans="4:18">
      <c r="D18748" s="130"/>
      <c r="R18748" s="214"/>
    </row>
    <row r="18749" spans="4:18">
      <c r="D18749" s="130"/>
      <c r="R18749" s="214"/>
    </row>
    <row r="18750" spans="4:18">
      <c r="D18750" s="130"/>
      <c r="R18750" s="214"/>
    </row>
    <row r="18751" spans="4:18">
      <c r="D18751" s="130"/>
      <c r="R18751" s="214"/>
    </row>
    <row r="18752" spans="4:18">
      <c r="D18752" s="130"/>
      <c r="R18752" s="214"/>
    </row>
    <row r="18753" spans="4:18">
      <c r="D18753" s="130"/>
      <c r="R18753" s="214"/>
    </row>
    <row r="18754" spans="4:18">
      <c r="D18754" s="130"/>
      <c r="R18754" s="214"/>
    </row>
    <row r="18755" spans="4:18">
      <c r="D18755" s="130"/>
      <c r="R18755" s="214"/>
    </row>
    <row r="18756" spans="4:18">
      <c r="D18756" s="130"/>
      <c r="R18756" s="214"/>
    </row>
    <row r="18757" spans="4:18">
      <c r="D18757" s="130"/>
      <c r="R18757" s="214"/>
    </row>
    <row r="18758" spans="4:18">
      <c r="D18758" s="130"/>
      <c r="R18758" s="214"/>
    </row>
    <row r="18759" spans="4:18">
      <c r="D18759" s="130"/>
      <c r="R18759" s="214"/>
    </row>
    <row r="18760" spans="4:18">
      <c r="D18760" s="130"/>
      <c r="R18760" s="214"/>
    </row>
    <row r="18761" spans="4:18">
      <c r="D18761" s="130"/>
      <c r="R18761" s="214"/>
    </row>
    <row r="18762" spans="4:18">
      <c r="D18762" s="130"/>
      <c r="R18762" s="214"/>
    </row>
    <row r="18763" spans="4:18">
      <c r="D18763" s="130"/>
      <c r="R18763" s="214"/>
    </row>
    <row r="18764" spans="4:18">
      <c r="D18764" s="130"/>
      <c r="R18764" s="214"/>
    </row>
    <row r="18765" spans="4:18">
      <c r="D18765" s="130"/>
      <c r="R18765" s="214"/>
    </row>
    <row r="18766" spans="4:18">
      <c r="D18766" s="130"/>
      <c r="R18766" s="214"/>
    </row>
    <row r="18767" spans="4:18">
      <c r="D18767" s="130"/>
      <c r="R18767" s="214"/>
    </row>
    <row r="18768" spans="4:18">
      <c r="D18768" s="130"/>
      <c r="R18768" s="214"/>
    </row>
    <row r="18769" spans="4:18">
      <c r="D18769" s="130"/>
      <c r="R18769" s="214"/>
    </row>
    <row r="18770" spans="4:18">
      <c r="D18770" s="130"/>
      <c r="R18770" s="214"/>
    </row>
    <row r="18771" spans="4:18">
      <c r="D18771" s="130"/>
      <c r="R18771" s="214"/>
    </row>
    <row r="18772" spans="4:18">
      <c r="D18772" s="130"/>
      <c r="R18772" s="214"/>
    </row>
    <row r="18773" spans="4:18">
      <c r="D18773" s="130"/>
      <c r="R18773" s="214"/>
    </row>
    <row r="18774" spans="4:18">
      <c r="D18774" s="130"/>
      <c r="R18774" s="214"/>
    </row>
    <row r="18775" spans="4:18">
      <c r="D18775" s="130"/>
      <c r="R18775" s="214"/>
    </row>
    <row r="18776" spans="4:18">
      <c r="D18776" s="130"/>
      <c r="R18776" s="214"/>
    </row>
    <row r="18777" spans="4:18">
      <c r="D18777" s="130"/>
      <c r="R18777" s="214"/>
    </row>
    <row r="18778" spans="4:18">
      <c r="D18778" s="130"/>
      <c r="R18778" s="214"/>
    </row>
    <row r="18779" spans="4:18">
      <c r="D18779" s="130"/>
      <c r="R18779" s="214"/>
    </row>
    <row r="18780" spans="4:18">
      <c r="D18780" s="130"/>
      <c r="R18780" s="214"/>
    </row>
    <row r="18781" spans="4:18">
      <c r="D18781" s="130"/>
      <c r="R18781" s="214"/>
    </row>
    <row r="18782" spans="4:18">
      <c r="D18782" s="130"/>
      <c r="R18782" s="214"/>
    </row>
    <row r="18783" spans="4:18">
      <c r="D18783" s="130"/>
      <c r="R18783" s="214"/>
    </row>
    <row r="18784" spans="4:18">
      <c r="D18784" s="130"/>
      <c r="R18784" s="214"/>
    </row>
    <row r="18785" spans="4:18">
      <c r="D18785" s="130"/>
      <c r="R18785" s="214"/>
    </row>
    <row r="18786" spans="4:18">
      <c r="D18786" s="130"/>
      <c r="R18786" s="214"/>
    </row>
    <row r="18787" spans="4:18">
      <c r="D18787" s="130"/>
      <c r="R18787" s="214"/>
    </row>
    <row r="18788" spans="4:18">
      <c r="D18788" s="130"/>
      <c r="R18788" s="214"/>
    </row>
    <row r="18789" spans="4:18">
      <c r="D18789" s="130"/>
      <c r="R18789" s="214"/>
    </row>
    <row r="18790" spans="4:18">
      <c r="D18790" s="130"/>
      <c r="R18790" s="214"/>
    </row>
    <row r="18791" spans="4:18">
      <c r="D18791" s="130"/>
      <c r="R18791" s="214"/>
    </row>
    <row r="18792" spans="4:18">
      <c r="D18792" s="130"/>
      <c r="R18792" s="214"/>
    </row>
    <row r="18793" spans="4:18">
      <c r="D18793" s="130"/>
      <c r="R18793" s="214"/>
    </row>
    <row r="18794" spans="4:18">
      <c r="D18794" s="130"/>
      <c r="R18794" s="214"/>
    </row>
    <row r="18795" spans="4:18">
      <c r="D18795" s="130"/>
      <c r="R18795" s="214"/>
    </row>
    <row r="18796" spans="4:18">
      <c r="D18796" s="130"/>
      <c r="R18796" s="214"/>
    </row>
    <row r="18797" spans="4:18">
      <c r="D18797" s="130"/>
      <c r="R18797" s="214"/>
    </row>
    <row r="18798" spans="4:18">
      <c r="D18798" s="130"/>
      <c r="R18798" s="214"/>
    </row>
    <row r="18799" spans="4:18">
      <c r="D18799" s="130"/>
      <c r="R18799" s="214"/>
    </row>
    <row r="18800" spans="4:18">
      <c r="D18800" s="130"/>
      <c r="R18800" s="214"/>
    </row>
    <row r="18801" spans="4:18">
      <c r="D18801" s="130"/>
      <c r="R18801" s="214"/>
    </row>
    <row r="18802" spans="4:18">
      <c r="D18802" s="130"/>
      <c r="R18802" s="214"/>
    </row>
    <row r="18803" spans="4:18">
      <c r="D18803" s="130"/>
      <c r="R18803" s="214"/>
    </row>
    <row r="18804" spans="4:18">
      <c r="D18804" s="130"/>
      <c r="R18804" s="214"/>
    </row>
    <row r="18805" spans="4:18">
      <c r="D18805" s="130"/>
      <c r="R18805" s="214"/>
    </row>
    <row r="18806" spans="4:18">
      <c r="D18806" s="130"/>
      <c r="R18806" s="214"/>
    </row>
    <row r="18807" spans="4:18">
      <c r="D18807" s="130"/>
      <c r="R18807" s="214"/>
    </row>
    <row r="18808" spans="4:18">
      <c r="D18808" s="130"/>
      <c r="R18808" s="214"/>
    </row>
    <row r="18809" spans="4:18">
      <c r="D18809" s="130"/>
      <c r="R18809" s="214"/>
    </row>
    <row r="18810" spans="4:18">
      <c r="D18810" s="130"/>
      <c r="R18810" s="214"/>
    </row>
    <row r="18811" spans="4:18">
      <c r="D18811" s="130"/>
      <c r="R18811" s="214"/>
    </row>
    <row r="18812" spans="4:18">
      <c r="D18812" s="130"/>
      <c r="R18812" s="214"/>
    </row>
    <row r="18813" spans="4:18">
      <c r="D18813" s="130"/>
      <c r="R18813" s="214"/>
    </row>
    <row r="18814" spans="4:18">
      <c r="D18814" s="130"/>
      <c r="R18814" s="214"/>
    </row>
    <row r="18815" spans="4:18">
      <c r="D18815" s="130"/>
      <c r="R18815" s="214"/>
    </row>
    <row r="18816" spans="4:18">
      <c r="D18816" s="130"/>
      <c r="R18816" s="214"/>
    </row>
    <row r="18817" spans="4:18">
      <c r="D18817" s="130"/>
      <c r="R18817" s="214"/>
    </row>
    <row r="18818" spans="4:18">
      <c r="D18818" s="130"/>
      <c r="R18818" s="214"/>
    </row>
    <row r="18819" spans="4:18">
      <c r="D18819" s="130"/>
      <c r="R18819" s="214"/>
    </row>
    <row r="18820" spans="4:18">
      <c r="D18820" s="130"/>
      <c r="R18820" s="214"/>
    </row>
    <row r="18821" spans="4:18">
      <c r="D18821" s="130"/>
      <c r="R18821" s="214"/>
    </row>
    <row r="18822" spans="4:18">
      <c r="D18822" s="130"/>
      <c r="R18822" s="214"/>
    </row>
    <row r="18823" spans="4:18">
      <c r="D18823" s="130"/>
      <c r="R18823" s="214"/>
    </row>
    <row r="18824" spans="4:18">
      <c r="D18824" s="130"/>
      <c r="R18824" s="214"/>
    </row>
    <row r="18825" spans="4:18">
      <c r="D18825" s="130"/>
      <c r="R18825" s="214"/>
    </row>
    <row r="18826" spans="4:18">
      <c r="D18826" s="130"/>
      <c r="R18826" s="214"/>
    </row>
    <row r="18827" spans="4:18">
      <c r="D18827" s="130"/>
      <c r="R18827" s="214"/>
    </row>
    <row r="18828" spans="4:18">
      <c r="D18828" s="130"/>
      <c r="R18828" s="214"/>
    </row>
    <row r="18829" spans="4:18">
      <c r="D18829" s="130"/>
      <c r="R18829" s="214"/>
    </row>
    <row r="18830" spans="4:18">
      <c r="D18830" s="130"/>
      <c r="R18830" s="214"/>
    </row>
    <row r="18831" spans="4:18">
      <c r="D18831" s="130"/>
      <c r="R18831" s="214"/>
    </row>
    <row r="18832" spans="4:18">
      <c r="D18832" s="130"/>
      <c r="R18832" s="214"/>
    </row>
    <row r="18833" spans="4:18">
      <c r="D18833" s="130"/>
      <c r="R18833" s="214"/>
    </row>
    <row r="18834" spans="4:18">
      <c r="D18834" s="130"/>
      <c r="R18834" s="214"/>
    </row>
    <row r="18835" spans="4:18">
      <c r="D18835" s="130"/>
      <c r="R18835" s="214"/>
    </row>
    <row r="18836" spans="4:18">
      <c r="D18836" s="130"/>
      <c r="R18836" s="214"/>
    </row>
    <row r="18837" spans="4:18">
      <c r="D18837" s="130"/>
      <c r="R18837" s="214"/>
    </row>
    <row r="18838" spans="4:18">
      <c r="D18838" s="130"/>
      <c r="R18838" s="214"/>
    </row>
    <row r="18839" spans="4:18">
      <c r="D18839" s="130"/>
      <c r="R18839" s="214"/>
    </row>
    <row r="18840" spans="4:18">
      <c r="D18840" s="130"/>
      <c r="R18840" s="214"/>
    </row>
    <row r="18841" spans="4:18">
      <c r="D18841" s="130"/>
      <c r="R18841" s="214"/>
    </row>
    <row r="18842" spans="4:18">
      <c r="D18842" s="130"/>
      <c r="R18842" s="214"/>
    </row>
    <row r="18843" spans="4:18">
      <c r="D18843" s="130"/>
      <c r="R18843" s="214"/>
    </row>
    <row r="18844" spans="4:18">
      <c r="D18844" s="130"/>
      <c r="R18844" s="214"/>
    </row>
    <row r="18845" spans="4:18">
      <c r="D18845" s="130"/>
      <c r="R18845" s="214"/>
    </row>
    <row r="18846" spans="4:18">
      <c r="D18846" s="130"/>
      <c r="R18846" s="214"/>
    </row>
    <row r="18847" spans="4:18">
      <c r="D18847" s="130"/>
      <c r="R18847" s="214"/>
    </row>
    <row r="18848" spans="4:18">
      <c r="D18848" s="130"/>
      <c r="R18848" s="214"/>
    </row>
    <row r="18849" spans="4:18">
      <c r="D18849" s="130"/>
      <c r="R18849" s="214"/>
    </row>
    <row r="18850" spans="4:18">
      <c r="D18850" s="130"/>
      <c r="R18850" s="214"/>
    </row>
    <row r="18851" spans="4:18">
      <c r="D18851" s="130"/>
      <c r="R18851" s="214"/>
    </row>
    <row r="18852" spans="4:18">
      <c r="D18852" s="130"/>
      <c r="R18852" s="214"/>
    </row>
    <row r="18853" spans="4:18">
      <c r="D18853" s="130"/>
      <c r="R18853" s="214"/>
    </row>
    <row r="18854" spans="4:18">
      <c r="D18854" s="130"/>
      <c r="R18854" s="214"/>
    </row>
    <row r="18855" spans="4:18">
      <c r="D18855" s="130"/>
      <c r="R18855" s="214"/>
    </row>
    <row r="18856" spans="4:18">
      <c r="D18856" s="130"/>
      <c r="R18856" s="214"/>
    </row>
    <row r="18857" spans="4:18">
      <c r="D18857" s="130"/>
      <c r="R18857" s="214"/>
    </row>
    <row r="18858" spans="4:18">
      <c r="D18858" s="130"/>
      <c r="R18858" s="214"/>
    </row>
    <row r="18859" spans="4:18">
      <c r="D18859" s="130"/>
      <c r="R18859" s="214"/>
    </row>
    <row r="18860" spans="4:18">
      <c r="D18860" s="130"/>
      <c r="R18860" s="214"/>
    </row>
    <row r="18861" spans="4:18">
      <c r="D18861" s="130"/>
      <c r="R18861" s="214"/>
    </row>
    <row r="18862" spans="4:18">
      <c r="D18862" s="130"/>
      <c r="R18862" s="214"/>
    </row>
    <row r="18863" spans="4:18">
      <c r="D18863" s="130"/>
      <c r="R18863" s="214"/>
    </row>
    <row r="18864" spans="4:18">
      <c r="D18864" s="130"/>
      <c r="R18864" s="214"/>
    </row>
    <row r="18865" spans="4:18">
      <c r="D18865" s="130"/>
      <c r="R18865" s="214"/>
    </row>
    <row r="18866" spans="4:18">
      <c r="D18866" s="130"/>
      <c r="R18866" s="214"/>
    </row>
    <row r="18867" spans="4:18">
      <c r="D18867" s="130"/>
      <c r="R18867" s="214"/>
    </row>
    <row r="18868" spans="4:18">
      <c r="D18868" s="130"/>
      <c r="R18868" s="214"/>
    </row>
    <row r="18869" spans="4:18">
      <c r="D18869" s="130"/>
      <c r="R18869" s="214"/>
    </row>
    <row r="18870" spans="4:18">
      <c r="D18870" s="130"/>
      <c r="R18870" s="214"/>
    </row>
    <row r="18871" spans="4:18">
      <c r="D18871" s="130"/>
      <c r="R18871" s="214"/>
    </row>
    <row r="18872" spans="4:18">
      <c r="D18872" s="130"/>
      <c r="R18872" s="214"/>
    </row>
    <row r="18873" spans="4:18">
      <c r="D18873" s="130"/>
      <c r="R18873" s="214"/>
    </row>
    <row r="18874" spans="4:18">
      <c r="D18874" s="130"/>
      <c r="R18874" s="214"/>
    </row>
    <row r="18875" spans="4:18">
      <c r="D18875" s="130"/>
      <c r="R18875" s="214"/>
    </row>
    <row r="18876" spans="4:18">
      <c r="D18876" s="130"/>
      <c r="R18876" s="214"/>
    </row>
    <row r="18877" spans="4:18">
      <c r="D18877" s="130"/>
      <c r="R18877" s="214"/>
    </row>
    <row r="18878" spans="4:18">
      <c r="D18878" s="130"/>
      <c r="R18878" s="214"/>
    </row>
    <row r="18879" spans="4:18">
      <c r="D18879" s="130"/>
      <c r="R18879" s="214"/>
    </row>
    <row r="18880" spans="4:18">
      <c r="D18880" s="130"/>
      <c r="R18880" s="214"/>
    </row>
    <row r="18881" spans="4:18">
      <c r="D18881" s="130"/>
      <c r="R18881" s="214"/>
    </row>
    <row r="18882" spans="4:18">
      <c r="D18882" s="130"/>
      <c r="R18882" s="214"/>
    </row>
    <row r="18883" spans="4:18">
      <c r="D18883" s="130"/>
      <c r="R18883" s="214"/>
    </row>
    <row r="18884" spans="4:18">
      <c r="D18884" s="130"/>
      <c r="R18884" s="214"/>
    </row>
    <row r="18885" spans="4:18">
      <c r="D18885" s="130"/>
      <c r="R18885" s="214"/>
    </row>
    <row r="18886" spans="4:18">
      <c r="D18886" s="130"/>
      <c r="R18886" s="214"/>
    </row>
    <row r="18887" spans="4:18">
      <c r="D18887" s="130"/>
      <c r="R18887" s="214"/>
    </row>
    <row r="18888" spans="4:18">
      <c r="D18888" s="130"/>
      <c r="R18888" s="214"/>
    </row>
    <row r="18889" spans="4:18">
      <c r="D18889" s="130"/>
      <c r="R18889" s="214"/>
    </row>
    <row r="18890" spans="4:18">
      <c r="D18890" s="130"/>
      <c r="R18890" s="214"/>
    </row>
    <row r="18891" spans="4:18">
      <c r="D18891" s="130"/>
      <c r="R18891" s="214"/>
    </row>
    <row r="18892" spans="4:18">
      <c r="D18892" s="130"/>
      <c r="R18892" s="214"/>
    </row>
    <row r="18893" spans="4:18">
      <c r="D18893" s="130"/>
      <c r="R18893" s="214"/>
    </row>
    <row r="18894" spans="4:18">
      <c r="D18894" s="130"/>
      <c r="R18894" s="214"/>
    </row>
    <row r="18895" spans="4:18">
      <c r="D18895" s="130"/>
      <c r="R18895" s="214"/>
    </row>
    <row r="18896" spans="4:18">
      <c r="D18896" s="130"/>
      <c r="R18896" s="214"/>
    </row>
    <row r="18897" spans="4:18">
      <c r="D18897" s="130"/>
      <c r="R18897" s="214"/>
    </row>
    <row r="18898" spans="4:18">
      <c r="D18898" s="130"/>
      <c r="R18898" s="214"/>
    </row>
    <row r="18899" spans="4:18">
      <c r="D18899" s="130"/>
      <c r="R18899" s="214"/>
    </row>
    <row r="18900" spans="4:18">
      <c r="D18900" s="130"/>
      <c r="R18900" s="214"/>
    </row>
    <row r="18901" spans="4:18">
      <c r="D18901" s="130"/>
      <c r="R18901" s="214"/>
    </row>
    <row r="18902" spans="4:18">
      <c r="D18902" s="130"/>
      <c r="R18902" s="214"/>
    </row>
    <row r="18903" spans="4:18">
      <c r="D18903" s="130"/>
      <c r="R18903" s="214"/>
    </row>
    <row r="18904" spans="4:18">
      <c r="D18904" s="130"/>
      <c r="R18904" s="214"/>
    </row>
    <row r="18905" spans="4:18">
      <c r="D18905" s="130"/>
      <c r="R18905" s="214"/>
    </row>
    <row r="18906" spans="4:18">
      <c r="D18906" s="130"/>
      <c r="R18906" s="214"/>
    </row>
    <row r="18907" spans="4:18">
      <c r="D18907" s="130"/>
      <c r="R18907" s="214"/>
    </row>
    <row r="18908" spans="4:18">
      <c r="D18908" s="130"/>
      <c r="R18908" s="214"/>
    </row>
    <row r="18909" spans="4:18">
      <c r="D18909" s="130"/>
      <c r="R18909" s="214"/>
    </row>
    <row r="18910" spans="4:18">
      <c r="D18910" s="130"/>
      <c r="R18910" s="214"/>
    </row>
    <row r="18911" spans="4:18">
      <c r="D18911" s="130"/>
      <c r="R18911" s="214"/>
    </row>
    <row r="18912" spans="4:18">
      <c r="D18912" s="130"/>
      <c r="R18912" s="214"/>
    </row>
    <row r="18913" spans="4:18">
      <c r="D18913" s="130"/>
      <c r="R18913" s="214"/>
    </row>
    <row r="18914" spans="4:18">
      <c r="D18914" s="130"/>
      <c r="R18914" s="214"/>
    </row>
    <row r="18915" spans="4:18">
      <c r="D18915" s="130"/>
      <c r="R18915" s="214"/>
    </row>
    <row r="18916" spans="4:18">
      <c r="D18916" s="130"/>
      <c r="R18916" s="214"/>
    </row>
    <row r="18917" spans="4:18">
      <c r="D18917" s="130"/>
      <c r="R18917" s="214"/>
    </row>
    <row r="18918" spans="4:18">
      <c r="D18918" s="130"/>
      <c r="R18918" s="214"/>
    </row>
    <row r="18919" spans="4:18">
      <c r="D18919" s="130"/>
      <c r="R18919" s="214"/>
    </row>
    <row r="18920" spans="4:18">
      <c r="D18920" s="130"/>
      <c r="R18920" s="214"/>
    </row>
    <row r="18921" spans="4:18">
      <c r="D18921" s="130"/>
      <c r="R18921" s="214"/>
    </row>
    <row r="18922" spans="4:18">
      <c r="D18922" s="130"/>
      <c r="R18922" s="214"/>
    </row>
    <row r="18923" spans="4:18">
      <c r="D18923" s="130"/>
      <c r="R18923" s="214"/>
    </row>
    <row r="18924" spans="4:18">
      <c r="D18924" s="130"/>
      <c r="R18924" s="214"/>
    </row>
    <row r="18925" spans="4:18">
      <c r="D18925" s="130"/>
      <c r="R18925" s="214"/>
    </row>
    <row r="18926" spans="4:18">
      <c r="D18926" s="130"/>
      <c r="R18926" s="214"/>
    </row>
    <row r="18927" spans="4:18">
      <c r="D18927" s="130"/>
      <c r="R18927" s="214"/>
    </row>
    <row r="18928" spans="4:18">
      <c r="D18928" s="130"/>
      <c r="R18928" s="214"/>
    </row>
    <row r="18929" spans="4:18">
      <c r="D18929" s="130"/>
      <c r="R18929" s="214"/>
    </row>
    <row r="18930" spans="4:18">
      <c r="D18930" s="130"/>
      <c r="R18930" s="214"/>
    </row>
    <row r="18931" spans="4:18">
      <c r="D18931" s="130"/>
      <c r="R18931" s="214"/>
    </row>
    <row r="18932" spans="4:18">
      <c r="D18932" s="130"/>
      <c r="R18932" s="214"/>
    </row>
    <row r="18933" spans="4:18">
      <c r="D18933" s="130"/>
      <c r="R18933" s="214"/>
    </row>
    <row r="18934" spans="4:18">
      <c r="D18934" s="130"/>
      <c r="R18934" s="214"/>
    </row>
    <row r="18935" spans="4:18">
      <c r="D18935" s="130"/>
      <c r="R18935" s="214"/>
    </row>
    <row r="18936" spans="4:18">
      <c r="D18936" s="130"/>
      <c r="R18936" s="214"/>
    </row>
    <row r="18937" spans="4:18">
      <c r="D18937" s="130"/>
      <c r="R18937" s="214"/>
    </row>
    <row r="18938" spans="4:18">
      <c r="D18938" s="130"/>
      <c r="R18938" s="214"/>
    </row>
    <row r="18939" spans="4:18">
      <c r="D18939" s="130"/>
      <c r="R18939" s="214"/>
    </row>
    <row r="18940" spans="4:18">
      <c r="D18940" s="130"/>
      <c r="R18940" s="214"/>
    </row>
    <row r="18941" spans="4:18">
      <c r="D18941" s="130"/>
      <c r="R18941" s="214"/>
    </row>
    <row r="18942" spans="4:18">
      <c r="D18942" s="130"/>
      <c r="R18942" s="214"/>
    </row>
    <row r="18943" spans="4:18">
      <c r="D18943" s="130"/>
      <c r="R18943" s="214"/>
    </row>
    <row r="18944" spans="4:18">
      <c r="D18944" s="130"/>
      <c r="R18944" s="214"/>
    </row>
    <row r="18945" spans="4:18">
      <c r="D18945" s="130"/>
      <c r="R18945" s="214"/>
    </row>
    <row r="18946" spans="4:18">
      <c r="D18946" s="130"/>
      <c r="R18946" s="214"/>
    </row>
    <row r="18947" spans="4:18">
      <c r="D18947" s="130"/>
      <c r="R18947" s="214"/>
    </row>
    <row r="18948" spans="4:18">
      <c r="D18948" s="130"/>
      <c r="R18948" s="214"/>
    </row>
    <row r="18949" spans="4:18">
      <c r="D18949" s="130"/>
      <c r="R18949" s="214"/>
    </row>
    <row r="18950" spans="4:18">
      <c r="D18950" s="130"/>
      <c r="R18950" s="214"/>
    </row>
    <row r="18951" spans="4:18">
      <c r="D18951" s="130"/>
      <c r="R18951" s="214"/>
    </row>
    <row r="18952" spans="4:18">
      <c r="D18952" s="130"/>
      <c r="R18952" s="214"/>
    </row>
    <row r="18953" spans="4:18">
      <c r="D18953" s="130"/>
      <c r="R18953" s="214"/>
    </row>
    <row r="18954" spans="4:18">
      <c r="D18954" s="130"/>
      <c r="R18954" s="214"/>
    </row>
    <row r="18955" spans="4:18">
      <c r="D18955" s="130"/>
      <c r="R18955" s="214"/>
    </row>
    <row r="18956" spans="4:18">
      <c r="D18956" s="130"/>
      <c r="R18956" s="214"/>
    </row>
    <row r="18957" spans="4:18">
      <c r="D18957" s="130"/>
      <c r="R18957" s="214"/>
    </row>
    <row r="18958" spans="4:18">
      <c r="D18958" s="130"/>
      <c r="R18958" s="214"/>
    </row>
    <row r="18959" spans="4:18">
      <c r="D18959" s="130"/>
      <c r="R18959" s="214"/>
    </row>
    <row r="18960" spans="4:18">
      <c r="D18960" s="130"/>
      <c r="R18960" s="214"/>
    </row>
    <row r="18961" spans="4:18">
      <c r="D18961" s="130"/>
      <c r="R18961" s="214"/>
    </row>
    <row r="18962" spans="4:18">
      <c r="D18962" s="130"/>
      <c r="R18962" s="214"/>
    </row>
    <row r="18963" spans="4:18">
      <c r="D18963" s="130"/>
      <c r="R18963" s="214"/>
    </row>
    <row r="18964" spans="4:18">
      <c r="D18964" s="130"/>
      <c r="R18964" s="214"/>
    </row>
    <row r="18965" spans="4:18">
      <c r="D18965" s="130"/>
      <c r="R18965" s="214"/>
    </row>
    <row r="18966" spans="4:18">
      <c r="D18966" s="130"/>
      <c r="R18966" s="214"/>
    </row>
    <row r="18967" spans="4:18">
      <c r="D18967" s="130"/>
      <c r="R18967" s="214"/>
    </row>
    <row r="18968" spans="4:18">
      <c r="D18968" s="130"/>
      <c r="R18968" s="214"/>
    </row>
    <row r="18969" spans="4:18">
      <c r="D18969" s="130"/>
      <c r="R18969" s="214"/>
    </row>
    <row r="18970" spans="4:18">
      <c r="D18970" s="130"/>
      <c r="R18970" s="214"/>
    </row>
    <row r="18971" spans="4:18">
      <c r="D18971" s="130"/>
      <c r="R18971" s="214"/>
    </row>
    <row r="18972" spans="4:18">
      <c r="D18972" s="130"/>
      <c r="R18972" s="214"/>
    </row>
    <row r="18973" spans="4:18">
      <c r="D18973" s="130"/>
      <c r="R18973" s="214"/>
    </row>
    <row r="18974" spans="4:18">
      <c r="D18974" s="130"/>
      <c r="R18974" s="214"/>
    </row>
    <row r="18975" spans="4:18">
      <c r="D18975" s="130"/>
      <c r="R18975" s="214"/>
    </row>
    <row r="18976" spans="4:18">
      <c r="D18976" s="130"/>
      <c r="R18976" s="214"/>
    </row>
    <row r="18977" spans="4:18">
      <c r="D18977" s="130"/>
      <c r="R18977" s="214"/>
    </row>
    <row r="18978" spans="4:18">
      <c r="D18978" s="130"/>
      <c r="R18978" s="214"/>
    </row>
    <row r="18979" spans="4:18">
      <c r="D18979" s="130"/>
      <c r="R18979" s="214"/>
    </row>
    <row r="18980" spans="4:18">
      <c r="D18980" s="130"/>
      <c r="R18980" s="214"/>
    </row>
    <row r="18981" spans="4:18">
      <c r="D18981" s="130"/>
      <c r="R18981" s="214"/>
    </row>
    <row r="18982" spans="4:18">
      <c r="D18982" s="130"/>
      <c r="R18982" s="214"/>
    </row>
    <row r="18983" spans="4:18">
      <c r="D18983" s="130"/>
      <c r="R18983" s="214"/>
    </row>
    <row r="18984" spans="4:18">
      <c r="D18984" s="130"/>
      <c r="R18984" s="214"/>
    </row>
    <row r="18985" spans="4:18">
      <c r="D18985" s="130"/>
      <c r="R18985" s="214"/>
    </row>
    <row r="18986" spans="4:18">
      <c r="D18986" s="130"/>
      <c r="R18986" s="214"/>
    </row>
    <row r="18987" spans="4:18">
      <c r="D18987" s="130"/>
      <c r="R18987" s="214"/>
    </row>
    <row r="18988" spans="4:18">
      <c r="D18988" s="130"/>
      <c r="R18988" s="214"/>
    </row>
    <row r="18989" spans="4:18">
      <c r="D18989" s="130"/>
      <c r="R18989" s="214"/>
    </row>
    <row r="18990" spans="4:18">
      <c r="D18990" s="130"/>
      <c r="R18990" s="214"/>
    </row>
    <row r="18991" spans="4:18">
      <c r="D18991" s="130"/>
      <c r="R18991" s="214"/>
    </row>
    <row r="18992" spans="4:18">
      <c r="D18992" s="130"/>
      <c r="R18992" s="214"/>
    </row>
    <row r="18993" spans="4:18">
      <c r="D18993" s="130"/>
      <c r="R18993" s="214"/>
    </row>
    <row r="18994" spans="4:18">
      <c r="D18994" s="130"/>
      <c r="R18994" s="214"/>
    </row>
    <row r="18995" spans="4:18">
      <c r="D18995" s="130"/>
      <c r="R18995" s="214"/>
    </row>
    <row r="18996" spans="4:18">
      <c r="D18996" s="130"/>
      <c r="R18996" s="214"/>
    </row>
    <row r="18997" spans="4:18">
      <c r="D18997" s="130"/>
      <c r="R18997" s="214"/>
    </row>
    <row r="18998" spans="4:18">
      <c r="D18998" s="130"/>
      <c r="R18998" s="214"/>
    </row>
    <row r="18999" spans="4:18">
      <c r="D18999" s="130"/>
      <c r="R18999" s="214"/>
    </row>
    <row r="19000" spans="4:18">
      <c r="D19000" s="130"/>
      <c r="R19000" s="214"/>
    </row>
    <row r="19001" spans="4:18">
      <c r="D19001" s="130"/>
      <c r="R19001" s="214"/>
    </row>
    <row r="19002" spans="4:18">
      <c r="D19002" s="130"/>
      <c r="R19002" s="214"/>
    </row>
    <row r="19003" spans="4:18">
      <c r="D19003" s="130"/>
      <c r="R19003" s="214"/>
    </row>
    <row r="19004" spans="4:18">
      <c r="D19004" s="130"/>
      <c r="R19004" s="214"/>
    </row>
    <row r="19005" spans="4:18">
      <c r="D19005" s="130"/>
      <c r="R19005" s="214"/>
    </row>
    <row r="19006" spans="4:18">
      <c r="D19006" s="130"/>
      <c r="R19006" s="214"/>
    </row>
    <row r="19007" spans="4:18">
      <c r="D19007" s="130"/>
      <c r="R19007" s="214"/>
    </row>
    <row r="19008" spans="4:18">
      <c r="D19008" s="130"/>
      <c r="R19008" s="214"/>
    </row>
    <row r="19009" spans="4:18">
      <c r="D19009" s="130"/>
      <c r="R19009" s="214"/>
    </row>
    <row r="19010" spans="4:18">
      <c r="D19010" s="130"/>
      <c r="R19010" s="214"/>
    </row>
    <row r="19011" spans="4:18">
      <c r="D19011" s="130"/>
      <c r="R19011" s="214"/>
    </row>
    <row r="19012" spans="4:18">
      <c r="D19012" s="130"/>
      <c r="R19012" s="214"/>
    </row>
    <row r="19013" spans="4:18">
      <c r="D19013" s="130"/>
      <c r="R19013" s="214"/>
    </row>
    <row r="19014" spans="4:18">
      <c r="D19014" s="130"/>
      <c r="R19014" s="214"/>
    </row>
    <row r="19015" spans="4:18">
      <c r="D19015" s="130"/>
      <c r="R19015" s="214"/>
    </row>
    <row r="19016" spans="4:18">
      <c r="D19016" s="130"/>
      <c r="R19016" s="214"/>
    </row>
    <row r="19017" spans="4:18">
      <c r="D19017" s="130"/>
      <c r="R19017" s="214"/>
    </row>
    <row r="19018" spans="4:18">
      <c r="D19018" s="130"/>
      <c r="R19018" s="214"/>
    </row>
    <row r="19019" spans="4:18">
      <c r="D19019" s="130"/>
      <c r="R19019" s="214"/>
    </row>
    <row r="19020" spans="4:18">
      <c r="D19020" s="130"/>
      <c r="R19020" s="214"/>
    </row>
    <row r="19021" spans="4:18">
      <c r="D19021" s="130"/>
      <c r="R19021" s="214"/>
    </row>
    <row r="19022" spans="4:18">
      <c r="D19022" s="130"/>
      <c r="R19022" s="214"/>
    </row>
    <row r="19023" spans="4:18">
      <c r="D19023" s="130"/>
      <c r="R19023" s="214"/>
    </row>
    <row r="19024" spans="4:18">
      <c r="D19024" s="130"/>
      <c r="R19024" s="214"/>
    </row>
    <row r="19025" spans="4:18">
      <c r="D19025" s="130"/>
      <c r="R19025" s="214"/>
    </row>
    <row r="19026" spans="4:18">
      <c r="D19026" s="130"/>
      <c r="R19026" s="214"/>
    </row>
    <row r="19027" spans="4:18">
      <c r="D19027" s="130"/>
      <c r="R19027" s="214"/>
    </row>
    <row r="19028" spans="4:18">
      <c r="D19028" s="130"/>
      <c r="R19028" s="214"/>
    </row>
    <row r="19029" spans="4:18">
      <c r="D19029" s="130"/>
      <c r="R19029" s="214"/>
    </row>
    <row r="19030" spans="4:18">
      <c r="D19030" s="130"/>
      <c r="R19030" s="214"/>
    </row>
    <row r="19031" spans="4:18">
      <c r="D19031" s="130"/>
      <c r="R19031" s="214"/>
    </row>
    <row r="19032" spans="4:18">
      <c r="D19032" s="130"/>
      <c r="R19032" s="214"/>
    </row>
    <row r="19033" spans="4:18">
      <c r="D19033" s="130"/>
      <c r="R19033" s="214"/>
    </row>
    <row r="19034" spans="4:18">
      <c r="D19034" s="130"/>
      <c r="R19034" s="214"/>
    </row>
    <row r="19035" spans="4:18">
      <c r="D19035" s="130"/>
      <c r="R19035" s="214"/>
    </row>
    <row r="19036" spans="4:18">
      <c r="D19036" s="130"/>
      <c r="R19036" s="214"/>
    </row>
    <row r="19037" spans="4:18">
      <c r="D19037" s="130"/>
      <c r="R19037" s="214"/>
    </row>
    <row r="19038" spans="4:18">
      <c r="D19038" s="130"/>
      <c r="R19038" s="214"/>
    </row>
    <row r="19039" spans="4:18">
      <c r="D19039" s="130"/>
      <c r="R19039" s="214"/>
    </row>
    <row r="19040" spans="4:18">
      <c r="D19040" s="130"/>
      <c r="R19040" s="214"/>
    </row>
    <row r="19041" spans="4:18">
      <c r="D19041" s="130"/>
      <c r="R19041" s="214"/>
    </row>
    <row r="19042" spans="4:18">
      <c r="D19042" s="130"/>
      <c r="R19042" s="214"/>
    </row>
    <row r="19043" spans="4:18">
      <c r="D19043" s="130"/>
      <c r="R19043" s="214"/>
    </row>
    <row r="19044" spans="4:18">
      <c r="D19044" s="130"/>
      <c r="R19044" s="214"/>
    </row>
    <row r="19045" spans="4:18">
      <c r="D19045" s="130"/>
      <c r="R19045" s="214"/>
    </row>
    <row r="19046" spans="4:18">
      <c r="D19046" s="130"/>
      <c r="R19046" s="214"/>
    </row>
    <row r="19047" spans="4:18">
      <c r="D19047" s="130"/>
      <c r="R19047" s="214"/>
    </row>
    <row r="19048" spans="4:18">
      <c r="D19048" s="130"/>
      <c r="R19048" s="214"/>
    </row>
    <row r="19049" spans="4:18">
      <c r="D19049" s="130"/>
      <c r="R19049" s="214"/>
    </row>
    <row r="19050" spans="4:18">
      <c r="D19050" s="130"/>
      <c r="R19050" s="214"/>
    </row>
    <row r="19051" spans="4:18">
      <c r="D19051" s="130"/>
      <c r="R19051" s="214"/>
    </row>
    <row r="19052" spans="4:18">
      <c r="D19052" s="130"/>
      <c r="R19052" s="214"/>
    </row>
    <row r="19053" spans="4:18">
      <c r="D19053" s="130"/>
      <c r="R19053" s="214"/>
    </row>
    <row r="19054" spans="4:18">
      <c r="D19054" s="130"/>
      <c r="R19054" s="214"/>
    </row>
    <row r="19055" spans="4:18">
      <c r="D19055" s="130"/>
      <c r="R19055" s="214"/>
    </row>
    <row r="19056" spans="4:18">
      <c r="D19056" s="130"/>
      <c r="R19056" s="214"/>
    </row>
    <row r="19057" spans="4:18">
      <c r="D19057" s="130"/>
      <c r="R19057" s="214"/>
    </row>
    <row r="19058" spans="4:18">
      <c r="D19058" s="130"/>
      <c r="R19058" s="214"/>
    </row>
    <row r="19059" spans="4:18">
      <c r="D19059" s="130"/>
      <c r="R19059" s="214"/>
    </row>
    <row r="19060" spans="4:18">
      <c r="D19060" s="130"/>
      <c r="R19060" s="214"/>
    </row>
    <row r="19061" spans="4:18">
      <c r="D19061" s="130"/>
      <c r="R19061" s="214"/>
    </row>
    <row r="19062" spans="4:18">
      <c r="D19062" s="130"/>
      <c r="R19062" s="214"/>
    </row>
    <row r="19063" spans="4:18">
      <c r="D19063" s="130"/>
      <c r="R19063" s="214"/>
    </row>
    <row r="19064" spans="4:18">
      <c r="D19064" s="130"/>
      <c r="R19064" s="214"/>
    </row>
    <row r="19065" spans="4:18">
      <c r="D19065" s="130"/>
      <c r="R19065" s="214"/>
    </row>
    <row r="19066" spans="4:18">
      <c r="D19066" s="130"/>
      <c r="R19066" s="214"/>
    </row>
    <row r="19067" spans="4:18">
      <c r="D19067" s="130"/>
      <c r="R19067" s="214"/>
    </row>
    <row r="19068" spans="4:18">
      <c r="D19068" s="130"/>
      <c r="R19068" s="214"/>
    </row>
    <row r="19069" spans="4:18">
      <c r="D19069" s="130"/>
      <c r="R19069" s="214"/>
    </row>
    <row r="19070" spans="4:18">
      <c r="D19070" s="130"/>
      <c r="R19070" s="214"/>
    </row>
    <row r="19071" spans="4:18">
      <c r="D19071" s="130"/>
      <c r="R19071" s="214"/>
    </row>
    <row r="19072" spans="4:18">
      <c r="D19072" s="130"/>
      <c r="R19072" s="214"/>
    </row>
    <row r="19073" spans="4:18">
      <c r="D19073" s="130"/>
      <c r="R19073" s="214"/>
    </row>
    <row r="19074" spans="4:18">
      <c r="D19074" s="130"/>
      <c r="R19074" s="214"/>
    </row>
    <row r="19075" spans="4:18">
      <c r="D19075" s="130"/>
      <c r="R19075" s="214"/>
    </row>
    <row r="19076" spans="4:18">
      <c r="D19076" s="130"/>
      <c r="R19076" s="214"/>
    </row>
    <row r="19077" spans="4:18">
      <c r="D19077" s="130"/>
      <c r="R19077" s="214"/>
    </row>
    <row r="19078" spans="4:18">
      <c r="D19078" s="130"/>
      <c r="R19078" s="214"/>
    </row>
    <row r="19079" spans="4:18">
      <c r="D19079" s="130"/>
      <c r="R19079" s="214"/>
    </row>
    <row r="19080" spans="4:18">
      <c r="D19080" s="130"/>
      <c r="R19080" s="214"/>
    </row>
    <row r="19081" spans="4:18">
      <c r="D19081" s="130"/>
      <c r="R19081" s="214"/>
    </row>
    <row r="19082" spans="4:18">
      <c r="D19082" s="130"/>
      <c r="R19082" s="214"/>
    </row>
    <row r="19083" spans="4:18">
      <c r="D19083" s="130"/>
      <c r="R19083" s="214"/>
    </row>
    <row r="19084" spans="4:18">
      <c r="D19084" s="130"/>
      <c r="R19084" s="214"/>
    </row>
    <row r="19085" spans="4:18">
      <c r="D19085" s="130"/>
      <c r="R19085" s="214"/>
    </row>
    <row r="19086" spans="4:18">
      <c r="D19086" s="130"/>
      <c r="R19086" s="214"/>
    </row>
    <row r="19087" spans="4:18">
      <c r="D19087" s="130"/>
      <c r="R19087" s="214"/>
    </row>
    <row r="19088" spans="4:18">
      <c r="D19088" s="130"/>
      <c r="R19088" s="214"/>
    </row>
    <row r="19089" spans="4:18">
      <c r="D19089" s="130"/>
      <c r="R19089" s="214"/>
    </row>
    <row r="19090" spans="4:18">
      <c r="D19090" s="130"/>
      <c r="R19090" s="214"/>
    </row>
    <row r="19091" spans="4:18">
      <c r="D19091" s="130"/>
      <c r="R19091" s="214"/>
    </row>
    <row r="19092" spans="4:18">
      <c r="D19092" s="130"/>
      <c r="R19092" s="214"/>
    </row>
    <row r="19093" spans="4:18">
      <c r="D19093" s="130"/>
      <c r="R19093" s="214"/>
    </row>
    <row r="19094" spans="4:18">
      <c r="D19094" s="130"/>
      <c r="R19094" s="214"/>
    </row>
    <row r="19095" spans="4:18">
      <c r="D19095" s="130"/>
      <c r="R19095" s="214"/>
    </row>
    <row r="19096" spans="4:18">
      <c r="D19096" s="130"/>
      <c r="R19096" s="214"/>
    </row>
    <row r="19097" spans="4:18">
      <c r="D19097" s="130"/>
      <c r="R19097" s="214"/>
    </row>
    <row r="19098" spans="4:18">
      <c r="D19098" s="130"/>
      <c r="R19098" s="214"/>
    </row>
    <row r="19099" spans="4:18">
      <c r="D19099" s="130"/>
      <c r="R19099" s="214"/>
    </row>
    <row r="19100" spans="4:18">
      <c r="D19100" s="130"/>
      <c r="R19100" s="214"/>
    </row>
    <row r="19101" spans="4:18">
      <c r="D19101" s="130"/>
      <c r="R19101" s="214"/>
    </row>
    <row r="19102" spans="4:18">
      <c r="D19102" s="130"/>
      <c r="R19102" s="214"/>
    </row>
    <row r="19103" spans="4:18">
      <c r="D19103" s="130"/>
      <c r="R19103" s="214"/>
    </row>
    <row r="19104" spans="4:18">
      <c r="D19104" s="130"/>
      <c r="R19104" s="214"/>
    </row>
    <row r="19105" spans="4:18">
      <c r="D19105" s="130"/>
      <c r="R19105" s="214"/>
    </row>
    <row r="19106" spans="4:18">
      <c r="D19106" s="130"/>
      <c r="R19106" s="214"/>
    </row>
    <row r="19107" spans="4:18">
      <c r="D19107" s="130"/>
      <c r="R19107" s="214"/>
    </row>
    <row r="19108" spans="4:18">
      <c r="D19108" s="130"/>
      <c r="R19108" s="214"/>
    </row>
    <row r="19109" spans="4:18">
      <c r="D19109" s="130"/>
      <c r="R19109" s="214"/>
    </row>
    <row r="19110" spans="4:18">
      <c r="D19110" s="130"/>
      <c r="R19110" s="214"/>
    </row>
    <row r="19111" spans="4:18">
      <c r="D19111" s="130"/>
      <c r="R19111" s="214"/>
    </row>
    <row r="19112" spans="4:18">
      <c r="D19112" s="130"/>
      <c r="R19112" s="214"/>
    </row>
    <row r="19113" spans="4:18">
      <c r="D19113" s="130"/>
      <c r="R19113" s="214"/>
    </row>
    <row r="19114" spans="4:18">
      <c r="D19114" s="130"/>
      <c r="R19114" s="214"/>
    </row>
    <row r="19115" spans="4:18">
      <c r="D19115" s="130"/>
      <c r="R19115" s="214"/>
    </row>
    <row r="19116" spans="4:18">
      <c r="D19116" s="130"/>
      <c r="R19116" s="214"/>
    </row>
    <row r="19117" spans="4:18">
      <c r="D19117" s="130"/>
      <c r="R19117" s="214"/>
    </row>
    <row r="19118" spans="4:18">
      <c r="D19118" s="130"/>
      <c r="R19118" s="214"/>
    </row>
    <row r="19119" spans="4:18">
      <c r="D19119" s="130"/>
      <c r="R19119" s="214"/>
    </row>
    <row r="19120" spans="4:18">
      <c r="D19120" s="130"/>
      <c r="R19120" s="214"/>
    </row>
    <row r="19121" spans="4:18">
      <c r="D19121" s="130"/>
      <c r="R19121" s="214"/>
    </row>
    <row r="19122" spans="4:18">
      <c r="D19122" s="130"/>
      <c r="R19122" s="214"/>
    </row>
    <row r="19123" spans="4:18">
      <c r="D19123" s="130"/>
      <c r="R19123" s="214"/>
    </row>
    <row r="19124" spans="4:18">
      <c r="D19124" s="130"/>
      <c r="R19124" s="214"/>
    </row>
    <row r="19125" spans="4:18">
      <c r="D19125" s="130"/>
      <c r="R19125" s="214"/>
    </row>
    <row r="19126" spans="4:18">
      <c r="D19126" s="130"/>
      <c r="R19126" s="214"/>
    </row>
    <row r="19127" spans="4:18">
      <c r="D19127" s="130"/>
      <c r="R19127" s="214"/>
    </row>
    <row r="19128" spans="4:18">
      <c r="D19128" s="130"/>
      <c r="R19128" s="214"/>
    </row>
    <row r="19129" spans="4:18">
      <c r="D19129" s="130"/>
      <c r="R19129" s="214"/>
    </row>
    <row r="19130" spans="4:18">
      <c r="D19130" s="130"/>
      <c r="R19130" s="214"/>
    </row>
    <row r="19131" spans="4:18">
      <c r="D19131" s="130"/>
      <c r="R19131" s="214"/>
    </row>
    <row r="19132" spans="4:18">
      <c r="D19132" s="130"/>
      <c r="R19132" s="214"/>
    </row>
    <row r="19133" spans="4:18">
      <c r="D19133" s="130"/>
      <c r="R19133" s="214"/>
    </row>
    <row r="19134" spans="4:18">
      <c r="D19134" s="130"/>
      <c r="R19134" s="214"/>
    </row>
    <row r="19135" spans="4:18">
      <c r="D19135" s="130"/>
      <c r="R19135" s="214"/>
    </row>
    <row r="19136" spans="4:18">
      <c r="D19136" s="130"/>
      <c r="R19136" s="214"/>
    </row>
    <row r="19137" spans="4:18">
      <c r="D19137" s="130"/>
      <c r="R19137" s="214"/>
    </row>
    <row r="19138" spans="4:18">
      <c r="D19138" s="130"/>
      <c r="R19138" s="214"/>
    </row>
    <row r="19139" spans="4:18">
      <c r="D19139" s="130"/>
      <c r="R19139" s="214"/>
    </row>
    <row r="19140" spans="4:18">
      <c r="D19140" s="130"/>
      <c r="R19140" s="214"/>
    </row>
    <row r="19141" spans="4:18">
      <c r="D19141" s="130"/>
      <c r="R19141" s="214"/>
    </row>
    <row r="19142" spans="4:18">
      <c r="D19142" s="130"/>
      <c r="R19142" s="214"/>
    </row>
    <row r="19143" spans="4:18">
      <c r="D19143" s="130"/>
      <c r="R19143" s="214"/>
    </row>
    <row r="19144" spans="4:18">
      <c r="D19144" s="130"/>
      <c r="R19144" s="214"/>
    </row>
    <row r="19145" spans="4:18">
      <c r="D19145" s="130"/>
      <c r="R19145" s="214"/>
    </row>
    <row r="19146" spans="4:18">
      <c r="D19146" s="130"/>
      <c r="R19146" s="214"/>
    </row>
    <row r="19147" spans="4:18">
      <c r="D19147" s="130"/>
      <c r="R19147" s="214"/>
    </row>
    <row r="19148" spans="4:18">
      <c r="D19148" s="130"/>
      <c r="R19148" s="214"/>
    </row>
    <row r="19149" spans="4:18">
      <c r="D19149" s="130"/>
      <c r="R19149" s="214"/>
    </row>
    <row r="19150" spans="4:18">
      <c r="D19150" s="130"/>
      <c r="R19150" s="214"/>
    </row>
    <row r="19151" spans="4:18">
      <c r="D19151" s="130"/>
      <c r="R19151" s="214"/>
    </row>
    <row r="19152" spans="4:18">
      <c r="D19152" s="130"/>
      <c r="R19152" s="214"/>
    </row>
    <row r="19153" spans="4:18">
      <c r="D19153" s="130"/>
      <c r="R19153" s="214"/>
    </row>
    <row r="19154" spans="4:18">
      <c r="D19154" s="130"/>
      <c r="R19154" s="214"/>
    </row>
    <row r="19155" spans="4:18">
      <c r="D19155" s="130"/>
      <c r="R19155" s="214"/>
    </row>
    <row r="19156" spans="4:18">
      <c r="D19156" s="130"/>
      <c r="R19156" s="214"/>
    </row>
    <row r="19157" spans="4:18">
      <c r="D19157" s="130"/>
      <c r="R19157" s="214"/>
    </row>
    <row r="19158" spans="4:18">
      <c r="D19158" s="130"/>
      <c r="R19158" s="214"/>
    </row>
    <row r="19159" spans="4:18">
      <c r="D19159" s="130"/>
      <c r="R19159" s="214"/>
    </row>
    <row r="19160" spans="4:18">
      <c r="D19160" s="130"/>
      <c r="R19160" s="214"/>
    </row>
    <row r="19161" spans="4:18">
      <c r="D19161" s="130"/>
      <c r="R19161" s="214"/>
    </row>
    <row r="19162" spans="4:18">
      <c r="D19162" s="130"/>
      <c r="R19162" s="214"/>
    </row>
    <row r="19163" spans="4:18">
      <c r="D19163" s="130"/>
      <c r="R19163" s="214"/>
    </row>
    <row r="19164" spans="4:18">
      <c r="D19164" s="130"/>
      <c r="R19164" s="214"/>
    </row>
    <row r="19165" spans="4:18">
      <c r="D19165" s="130"/>
      <c r="R19165" s="214"/>
    </row>
    <row r="19166" spans="4:18">
      <c r="D19166" s="130"/>
      <c r="R19166" s="214"/>
    </row>
    <row r="19167" spans="4:18">
      <c r="D19167" s="130"/>
      <c r="R19167" s="214"/>
    </row>
    <row r="19168" spans="4:18">
      <c r="D19168" s="130"/>
      <c r="R19168" s="214"/>
    </row>
    <row r="19169" spans="4:18">
      <c r="D19169" s="130"/>
      <c r="R19169" s="214"/>
    </row>
    <row r="19170" spans="4:18">
      <c r="D19170" s="130"/>
      <c r="R19170" s="214"/>
    </row>
    <row r="19171" spans="4:18">
      <c r="D19171" s="130"/>
      <c r="R19171" s="214"/>
    </row>
    <row r="19172" spans="4:18">
      <c r="D19172" s="130"/>
      <c r="R19172" s="214"/>
    </row>
    <row r="19173" spans="4:18">
      <c r="D19173" s="130"/>
      <c r="R19173" s="214"/>
    </row>
    <row r="19174" spans="4:18">
      <c r="D19174" s="130"/>
      <c r="R19174" s="214"/>
    </row>
    <row r="19175" spans="4:18">
      <c r="D19175" s="130"/>
      <c r="R19175" s="214"/>
    </row>
    <row r="19176" spans="4:18">
      <c r="D19176" s="130"/>
      <c r="R19176" s="214"/>
    </row>
    <row r="19177" spans="4:18">
      <c r="D19177" s="130"/>
      <c r="R19177" s="214"/>
    </row>
    <row r="19178" spans="4:18">
      <c r="D19178" s="130"/>
      <c r="R19178" s="214"/>
    </row>
    <row r="19179" spans="4:18">
      <c r="D19179" s="130"/>
      <c r="R19179" s="214"/>
    </row>
    <row r="19180" spans="4:18">
      <c r="D19180" s="130"/>
      <c r="R19180" s="214"/>
    </row>
    <row r="19181" spans="4:18">
      <c r="D19181" s="130"/>
      <c r="R19181" s="214"/>
    </row>
    <row r="19182" spans="4:18">
      <c r="D19182" s="130"/>
      <c r="R19182" s="214"/>
    </row>
    <row r="19183" spans="4:18">
      <c r="D19183" s="130"/>
      <c r="R19183" s="214"/>
    </row>
    <row r="19184" spans="4:18">
      <c r="D19184" s="130"/>
      <c r="R19184" s="214"/>
    </row>
    <row r="19185" spans="4:18">
      <c r="D19185" s="130"/>
      <c r="R19185" s="214"/>
    </row>
    <row r="19186" spans="4:18">
      <c r="D19186" s="130"/>
      <c r="R19186" s="214"/>
    </row>
    <row r="19187" spans="4:18">
      <c r="D19187" s="130"/>
      <c r="R19187" s="214"/>
    </row>
    <row r="19188" spans="4:18">
      <c r="D19188" s="130"/>
      <c r="R19188" s="214"/>
    </row>
    <row r="19189" spans="4:18">
      <c r="D19189" s="130"/>
      <c r="R19189" s="214"/>
    </row>
    <row r="19190" spans="4:18">
      <c r="D19190" s="130"/>
      <c r="R19190" s="214"/>
    </row>
    <row r="19191" spans="4:18">
      <c r="D19191" s="130"/>
      <c r="R19191" s="214"/>
    </row>
    <row r="19192" spans="4:18">
      <c r="D19192" s="130"/>
      <c r="R19192" s="214"/>
    </row>
    <row r="19193" spans="4:18">
      <c r="D19193" s="130"/>
      <c r="R19193" s="214"/>
    </row>
    <row r="19194" spans="4:18">
      <c r="D19194" s="130"/>
      <c r="R19194" s="214"/>
    </row>
    <row r="19195" spans="4:18">
      <c r="D19195" s="130"/>
      <c r="R19195" s="214"/>
    </row>
    <row r="19196" spans="4:18">
      <c r="D19196" s="130"/>
      <c r="R19196" s="214"/>
    </row>
    <row r="19197" spans="4:18">
      <c r="D19197" s="130"/>
      <c r="R19197" s="214"/>
    </row>
    <row r="19198" spans="4:18">
      <c r="D19198" s="130"/>
      <c r="R19198" s="214"/>
    </row>
    <row r="19199" spans="4:18">
      <c r="D19199" s="130"/>
      <c r="R19199" s="214"/>
    </row>
    <row r="19200" spans="4:18">
      <c r="D19200" s="130"/>
      <c r="R19200" s="214"/>
    </row>
    <row r="19201" spans="4:18">
      <c r="D19201" s="130"/>
      <c r="R19201" s="214"/>
    </row>
    <row r="19202" spans="4:18">
      <c r="D19202" s="130"/>
      <c r="R19202" s="214"/>
    </row>
    <row r="19203" spans="4:18">
      <c r="D19203" s="130"/>
      <c r="R19203" s="214"/>
    </row>
    <row r="19204" spans="4:18">
      <c r="D19204" s="130"/>
      <c r="R19204" s="214"/>
    </row>
    <row r="19205" spans="4:18">
      <c r="D19205" s="130"/>
      <c r="R19205" s="214"/>
    </row>
    <row r="19206" spans="4:18">
      <c r="D19206" s="130"/>
      <c r="R19206" s="214"/>
    </row>
    <row r="19207" spans="4:18">
      <c r="D19207" s="130"/>
      <c r="R19207" s="214"/>
    </row>
    <row r="19208" spans="4:18">
      <c r="D19208" s="130"/>
      <c r="R19208" s="214"/>
    </row>
    <row r="19209" spans="4:18">
      <c r="D19209" s="130"/>
      <c r="R19209" s="214"/>
    </row>
    <row r="19210" spans="4:18">
      <c r="D19210" s="130"/>
      <c r="R19210" s="214"/>
    </row>
    <row r="19211" spans="4:18">
      <c r="D19211" s="130"/>
      <c r="R19211" s="214"/>
    </row>
    <row r="19212" spans="4:18">
      <c r="D19212" s="130"/>
      <c r="R19212" s="214"/>
    </row>
    <row r="19213" spans="4:18">
      <c r="D19213" s="130"/>
      <c r="R19213" s="214"/>
    </row>
    <row r="19214" spans="4:18">
      <c r="D19214" s="130"/>
      <c r="R19214" s="214"/>
    </row>
    <row r="19215" spans="4:18">
      <c r="D19215" s="130"/>
      <c r="R19215" s="214"/>
    </row>
    <row r="19216" spans="4:18">
      <c r="D19216" s="130"/>
      <c r="R19216" s="214"/>
    </row>
    <row r="19217" spans="4:18">
      <c r="D19217" s="130"/>
      <c r="R19217" s="214"/>
    </row>
    <row r="19218" spans="4:18">
      <c r="D19218" s="130"/>
      <c r="R19218" s="214"/>
    </row>
    <row r="19219" spans="4:18">
      <c r="D19219" s="130"/>
      <c r="R19219" s="214"/>
    </row>
    <row r="19220" spans="4:18">
      <c r="D19220" s="130"/>
      <c r="R19220" s="214"/>
    </row>
    <row r="19221" spans="4:18">
      <c r="D19221" s="130"/>
      <c r="R19221" s="214"/>
    </row>
    <row r="19222" spans="4:18">
      <c r="D19222" s="130"/>
      <c r="R19222" s="214"/>
    </row>
    <row r="19223" spans="4:18">
      <c r="D19223" s="130"/>
      <c r="R19223" s="214"/>
    </row>
    <row r="19224" spans="4:18">
      <c r="D19224" s="130"/>
      <c r="R19224" s="214"/>
    </row>
    <row r="19225" spans="4:18">
      <c r="D19225" s="130"/>
      <c r="R19225" s="214"/>
    </row>
    <row r="19226" spans="4:18">
      <c r="D19226" s="130"/>
      <c r="R19226" s="214"/>
    </row>
    <row r="19227" spans="4:18">
      <c r="D19227" s="130"/>
      <c r="R19227" s="214"/>
    </row>
    <row r="19228" spans="4:18">
      <c r="D19228" s="130"/>
      <c r="R19228" s="214"/>
    </row>
    <row r="19229" spans="4:18">
      <c r="D19229" s="130"/>
      <c r="R19229" s="214"/>
    </row>
    <row r="19230" spans="4:18">
      <c r="D19230" s="130"/>
      <c r="R19230" s="214"/>
    </row>
    <row r="19231" spans="4:18">
      <c r="D19231" s="130"/>
      <c r="R19231" s="214"/>
    </row>
    <row r="19232" spans="4:18">
      <c r="D19232" s="130"/>
      <c r="R19232" s="214"/>
    </row>
    <row r="19233" spans="4:18">
      <c r="D19233" s="130"/>
      <c r="R19233" s="214"/>
    </row>
    <row r="19234" spans="4:18">
      <c r="D19234" s="130"/>
      <c r="R19234" s="214"/>
    </row>
    <row r="19235" spans="4:18">
      <c r="D19235" s="130"/>
      <c r="R19235" s="214"/>
    </row>
    <row r="19236" spans="4:18">
      <c r="D19236" s="130"/>
      <c r="R19236" s="214"/>
    </row>
    <row r="19237" spans="4:18">
      <c r="D19237" s="130"/>
      <c r="R19237" s="214"/>
    </row>
    <row r="19238" spans="4:18">
      <c r="D19238" s="130"/>
      <c r="R19238" s="214"/>
    </row>
    <row r="19239" spans="4:18">
      <c r="D19239" s="130"/>
      <c r="R19239" s="214"/>
    </row>
    <row r="19240" spans="4:18">
      <c r="D19240" s="130"/>
      <c r="R19240" s="214"/>
    </row>
    <row r="19241" spans="4:18">
      <c r="D19241" s="130"/>
      <c r="R19241" s="214"/>
    </row>
    <row r="19242" spans="4:18">
      <c r="D19242" s="130"/>
      <c r="R19242" s="214"/>
    </row>
    <row r="19243" spans="4:18">
      <c r="D19243" s="130"/>
      <c r="R19243" s="214"/>
    </row>
    <row r="19244" spans="4:18">
      <c r="D19244" s="130"/>
      <c r="R19244" s="214"/>
    </row>
    <row r="19245" spans="4:18">
      <c r="D19245" s="130"/>
      <c r="R19245" s="214"/>
    </row>
    <row r="19246" spans="4:18">
      <c r="D19246" s="130"/>
      <c r="R19246" s="214"/>
    </row>
    <row r="19247" spans="4:18">
      <c r="D19247" s="130"/>
      <c r="R19247" s="214"/>
    </row>
    <row r="19248" spans="4:18">
      <c r="D19248" s="130"/>
      <c r="R19248" s="214"/>
    </row>
    <row r="19249" spans="4:18">
      <c r="D19249" s="130"/>
      <c r="R19249" s="214"/>
    </row>
    <row r="19250" spans="4:18">
      <c r="D19250" s="130"/>
      <c r="R19250" s="214"/>
    </row>
    <row r="19251" spans="4:18">
      <c r="D19251" s="130"/>
      <c r="R19251" s="214"/>
    </row>
    <row r="19252" spans="4:18">
      <c r="D19252" s="130"/>
      <c r="R19252" s="214"/>
    </row>
    <row r="19253" spans="4:18">
      <c r="D19253" s="130"/>
      <c r="R19253" s="214"/>
    </row>
    <row r="19254" spans="4:18">
      <c r="D19254" s="130"/>
      <c r="R19254" s="214"/>
    </row>
    <row r="19255" spans="4:18">
      <c r="D19255" s="130"/>
      <c r="R19255" s="214"/>
    </row>
    <row r="19256" spans="4:18">
      <c r="D19256" s="130"/>
      <c r="R19256" s="214"/>
    </row>
    <row r="19257" spans="4:18">
      <c r="D19257" s="130"/>
      <c r="R19257" s="214"/>
    </row>
    <row r="19258" spans="4:18">
      <c r="D19258" s="130"/>
      <c r="R19258" s="214"/>
    </row>
    <row r="19259" spans="4:18">
      <c r="D19259" s="130"/>
      <c r="R19259" s="214"/>
    </row>
    <row r="19260" spans="4:18">
      <c r="D19260" s="130"/>
      <c r="R19260" s="214"/>
    </row>
    <row r="19261" spans="4:18">
      <c r="D19261" s="130"/>
      <c r="R19261" s="214"/>
    </row>
    <row r="19262" spans="4:18">
      <c r="D19262" s="130"/>
      <c r="R19262" s="214"/>
    </row>
    <row r="19263" spans="4:18">
      <c r="D19263" s="130"/>
      <c r="R19263" s="214"/>
    </row>
    <row r="19264" spans="4:18">
      <c r="D19264" s="130"/>
      <c r="R19264" s="214"/>
    </row>
    <row r="19265" spans="4:18">
      <c r="D19265" s="130"/>
      <c r="R19265" s="214"/>
    </row>
    <row r="19266" spans="4:18">
      <c r="D19266" s="130"/>
      <c r="R19266" s="214"/>
    </row>
    <row r="19267" spans="4:18">
      <c r="D19267" s="130"/>
      <c r="R19267" s="214"/>
    </row>
    <row r="19268" spans="4:18">
      <c r="D19268" s="130"/>
      <c r="R19268" s="214"/>
    </row>
    <row r="19269" spans="4:18">
      <c r="D19269" s="130"/>
      <c r="R19269" s="214"/>
    </row>
    <row r="19270" spans="4:18">
      <c r="D19270" s="130"/>
      <c r="R19270" s="214"/>
    </row>
    <row r="19271" spans="4:18">
      <c r="D19271" s="130"/>
      <c r="R19271" s="214"/>
    </row>
    <row r="19272" spans="4:18">
      <c r="D19272" s="130"/>
      <c r="R19272" s="214"/>
    </row>
    <row r="19273" spans="4:18">
      <c r="D19273" s="130"/>
      <c r="R19273" s="214"/>
    </row>
    <row r="19274" spans="4:18">
      <c r="D19274" s="130"/>
      <c r="R19274" s="214"/>
    </row>
    <row r="19275" spans="4:18">
      <c r="D19275" s="130"/>
      <c r="R19275" s="214"/>
    </row>
    <row r="19276" spans="4:18">
      <c r="D19276" s="130"/>
      <c r="R19276" s="214"/>
    </row>
    <row r="19277" spans="4:18">
      <c r="D19277" s="130"/>
      <c r="R19277" s="214"/>
    </row>
    <row r="19278" spans="4:18">
      <c r="D19278" s="130"/>
      <c r="R19278" s="214"/>
    </row>
    <row r="19279" spans="4:18">
      <c r="D19279" s="130"/>
      <c r="R19279" s="214"/>
    </row>
    <row r="19280" spans="4:18">
      <c r="D19280" s="130"/>
      <c r="R19280" s="214"/>
    </row>
    <row r="19281" spans="4:18">
      <c r="D19281" s="130"/>
      <c r="R19281" s="214"/>
    </row>
    <row r="19282" spans="4:18">
      <c r="D19282" s="130"/>
      <c r="R19282" s="214"/>
    </row>
    <row r="19283" spans="4:18">
      <c r="D19283" s="130"/>
      <c r="R19283" s="214"/>
    </row>
    <row r="19284" spans="4:18">
      <c r="D19284" s="130"/>
      <c r="R19284" s="214"/>
    </row>
    <row r="19285" spans="4:18">
      <c r="D19285" s="130"/>
      <c r="R19285" s="214"/>
    </row>
    <row r="19286" spans="4:18">
      <c r="D19286" s="130"/>
      <c r="R19286" s="214"/>
    </row>
    <row r="19287" spans="4:18">
      <c r="D19287" s="130"/>
      <c r="R19287" s="214"/>
    </row>
    <row r="19288" spans="4:18">
      <c r="D19288" s="130"/>
      <c r="R19288" s="214"/>
    </row>
    <row r="19289" spans="4:18">
      <c r="D19289" s="130"/>
      <c r="R19289" s="214"/>
    </row>
    <row r="19290" spans="4:18">
      <c r="D19290" s="130"/>
      <c r="R19290" s="214"/>
    </row>
    <row r="19291" spans="4:18">
      <c r="D19291" s="130"/>
      <c r="R19291" s="214"/>
    </row>
    <row r="19292" spans="4:18">
      <c r="D19292" s="130"/>
      <c r="R19292" s="214"/>
    </row>
    <row r="19293" spans="4:18">
      <c r="D19293" s="130"/>
      <c r="R19293" s="214"/>
    </row>
    <row r="19294" spans="4:18">
      <c r="D19294" s="130"/>
      <c r="R19294" s="214"/>
    </row>
    <row r="19295" spans="4:18">
      <c r="D19295" s="130"/>
      <c r="R19295" s="214"/>
    </row>
    <row r="19296" spans="4:18">
      <c r="D19296" s="130"/>
      <c r="R19296" s="214"/>
    </row>
    <row r="19297" spans="4:18">
      <c r="D19297" s="130"/>
      <c r="R19297" s="214"/>
    </row>
    <row r="19298" spans="4:18">
      <c r="D19298" s="130"/>
      <c r="R19298" s="214"/>
    </row>
    <row r="19299" spans="4:18">
      <c r="D19299" s="130"/>
      <c r="R19299" s="214"/>
    </row>
    <row r="19300" spans="4:18">
      <c r="D19300" s="130"/>
      <c r="R19300" s="214"/>
    </row>
    <row r="19301" spans="4:18">
      <c r="D19301" s="130"/>
      <c r="R19301" s="214"/>
    </row>
    <row r="19302" spans="4:18">
      <c r="D19302" s="130"/>
      <c r="R19302" s="214"/>
    </row>
    <row r="19303" spans="4:18">
      <c r="D19303" s="130"/>
      <c r="R19303" s="214"/>
    </row>
    <row r="19304" spans="4:18">
      <c r="D19304" s="130"/>
      <c r="R19304" s="214"/>
    </row>
    <row r="19305" spans="4:18">
      <c r="D19305" s="130"/>
      <c r="R19305" s="214"/>
    </row>
    <row r="19306" spans="4:18">
      <c r="D19306" s="130"/>
      <c r="R19306" s="214"/>
    </row>
    <row r="19307" spans="4:18">
      <c r="D19307" s="130"/>
      <c r="R19307" s="214"/>
    </row>
    <row r="19308" spans="4:18">
      <c r="D19308" s="130"/>
      <c r="R19308" s="214"/>
    </row>
    <row r="19309" spans="4:18">
      <c r="D19309" s="130"/>
      <c r="R19309" s="214"/>
    </row>
    <row r="19310" spans="4:18">
      <c r="D19310" s="130"/>
      <c r="R19310" s="214"/>
    </row>
    <row r="19311" spans="4:18">
      <c r="D19311" s="130"/>
      <c r="R19311" s="214"/>
    </row>
    <row r="19312" spans="4:18">
      <c r="D19312" s="130"/>
      <c r="R19312" s="214"/>
    </row>
    <row r="19313" spans="4:18">
      <c r="D19313" s="130"/>
      <c r="R19313" s="214"/>
    </row>
    <row r="19314" spans="4:18">
      <c r="D19314" s="130"/>
      <c r="R19314" s="214"/>
    </row>
    <row r="19315" spans="4:18">
      <c r="D19315" s="130"/>
      <c r="R19315" s="214"/>
    </row>
    <row r="19316" spans="4:18">
      <c r="D19316" s="130"/>
      <c r="R19316" s="214"/>
    </row>
    <row r="19317" spans="4:18">
      <c r="D19317" s="130"/>
      <c r="R19317" s="214"/>
    </row>
    <row r="19318" spans="4:18">
      <c r="D19318" s="130"/>
      <c r="R19318" s="214"/>
    </row>
    <row r="19319" spans="4:18">
      <c r="D19319" s="130"/>
      <c r="R19319" s="214"/>
    </row>
    <row r="19320" spans="4:18">
      <c r="D19320" s="130"/>
      <c r="R19320" s="214"/>
    </row>
    <row r="19321" spans="4:18">
      <c r="D19321" s="130"/>
      <c r="R19321" s="214"/>
    </row>
    <row r="19322" spans="4:18">
      <c r="D19322" s="130"/>
      <c r="R19322" s="214"/>
    </row>
    <row r="19323" spans="4:18">
      <c r="D19323" s="130"/>
      <c r="R19323" s="214"/>
    </row>
    <row r="19324" spans="4:18">
      <c r="D19324" s="130"/>
      <c r="R19324" s="214"/>
    </row>
    <row r="19325" spans="4:18">
      <c r="D19325" s="130"/>
      <c r="R19325" s="214"/>
    </row>
    <row r="19326" spans="4:18">
      <c r="D19326" s="130"/>
      <c r="R19326" s="214"/>
    </row>
    <row r="19327" spans="4:18">
      <c r="D19327" s="130"/>
      <c r="R19327" s="214"/>
    </row>
    <row r="19328" spans="4:18">
      <c r="D19328" s="130"/>
      <c r="R19328" s="214"/>
    </row>
    <row r="19329" spans="4:18">
      <c r="D19329" s="130"/>
      <c r="R19329" s="214"/>
    </row>
    <row r="19330" spans="4:18">
      <c r="D19330" s="130"/>
      <c r="R19330" s="214"/>
    </row>
    <row r="19331" spans="4:18">
      <c r="D19331" s="130"/>
      <c r="R19331" s="214"/>
    </row>
    <row r="19332" spans="4:18">
      <c r="D19332" s="130"/>
      <c r="R19332" s="214"/>
    </row>
    <row r="19333" spans="4:18">
      <c r="D19333" s="130"/>
      <c r="R19333" s="214"/>
    </row>
    <row r="19334" spans="4:18">
      <c r="D19334" s="130"/>
      <c r="R19334" s="214"/>
    </row>
    <row r="19335" spans="4:18">
      <c r="D19335" s="130"/>
      <c r="R19335" s="214"/>
    </row>
    <row r="19336" spans="4:18">
      <c r="D19336" s="130"/>
      <c r="R19336" s="214"/>
    </row>
    <row r="19337" spans="4:18">
      <c r="D19337" s="130"/>
      <c r="R19337" s="214"/>
    </row>
    <row r="19338" spans="4:18">
      <c r="D19338" s="130"/>
      <c r="R19338" s="214"/>
    </row>
    <row r="19339" spans="4:18">
      <c r="D19339" s="130"/>
      <c r="R19339" s="214"/>
    </row>
    <row r="19340" spans="4:18">
      <c r="D19340" s="130"/>
      <c r="R19340" s="214"/>
    </row>
    <row r="19341" spans="4:18">
      <c r="D19341" s="130"/>
      <c r="R19341" s="214"/>
    </row>
    <row r="19342" spans="4:18">
      <c r="D19342" s="130"/>
      <c r="R19342" s="214"/>
    </row>
    <row r="19343" spans="4:18">
      <c r="D19343" s="130"/>
      <c r="R19343" s="214"/>
    </row>
    <row r="19344" spans="4:18">
      <c r="D19344" s="130"/>
      <c r="R19344" s="214"/>
    </row>
    <row r="19345" spans="4:18">
      <c r="D19345" s="130"/>
      <c r="R19345" s="214"/>
    </row>
    <row r="19346" spans="4:18">
      <c r="D19346" s="130"/>
      <c r="R19346" s="214"/>
    </row>
    <row r="19347" spans="4:18">
      <c r="D19347" s="130"/>
      <c r="R19347" s="214"/>
    </row>
    <row r="19348" spans="4:18">
      <c r="D19348" s="130"/>
      <c r="R19348" s="214"/>
    </row>
    <row r="19349" spans="4:18">
      <c r="D19349" s="130"/>
      <c r="R19349" s="214"/>
    </row>
    <row r="19350" spans="4:18">
      <c r="D19350" s="130"/>
      <c r="R19350" s="214"/>
    </row>
    <row r="19351" spans="4:18">
      <c r="D19351" s="130"/>
      <c r="R19351" s="214"/>
    </row>
    <row r="19352" spans="4:18">
      <c r="D19352" s="130"/>
      <c r="R19352" s="214"/>
    </row>
    <row r="19353" spans="4:18">
      <c r="D19353" s="130"/>
      <c r="R19353" s="214"/>
    </row>
    <row r="19354" spans="4:18">
      <c r="D19354" s="130"/>
      <c r="R19354" s="214"/>
    </row>
    <row r="19355" spans="4:18">
      <c r="D19355" s="130"/>
      <c r="R19355" s="214"/>
    </row>
    <row r="19356" spans="4:18">
      <c r="D19356" s="130"/>
      <c r="R19356" s="214"/>
    </row>
    <row r="19357" spans="4:18">
      <c r="D19357" s="130"/>
      <c r="R19357" s="214"/>
    </row>
    <row r="19358" spans="4:18">
      <c r="D19358" s="130"/>
      <c r="R19358" s="214"/>
    </row>
    <row r="19359" spans="4:18">
      <c r="D19359" s="130"/>
      <c r="R19359" s="214"/>
    </row>
    <row r="19360" spans="4:18">
      <c r="D19360" s="130"/>
      <c r="R19360" s="214"/>
    </row>
    <row r="19361" spans="4:18">
      <c r="D19361" s="130"/>
      <c r="R19361" s="214"/>
    </row>
    <row r="19362" spans="4:18">
      <c r="D19362" s="130"/>
      <c r="R19362" s="214"/>
    </row>
    <row r="19363" spans="4:18">
      <c r="D19363" s="130"/>
      <c r="R19363" s="214"/>
    </row>
    <row r="19364" spans="4:18">
      <c r="D19364" s="130"/>
      <c r="R19364" s="214"/>
    </row>
    <row r="19365" spans="4:18">
      <c r="D19365" s="130"/>
      <c r="R19365" s="214"/>
    </row>
    <row r="19366" spans="4:18">
      <c r="D19366" s="130"/>
      <c r="R19366" s="214"/>
    </row>
    <row r="19367" spans="4:18">
      <c r="D19367" s="130"/>
      <c r="R19367" s="214"/>
    </row>
    <row r="19368" spans="4:18">
      <c r="D19368" s="130"/>
      <c r="R19368" s="214"/>
    </row>
    <row r="19369" spans="4:18">
      <c r="D19369" s="130"/>
      <c r="R19369" s="214"/>
    </row>
    <row r="19370" spans="4:18">
      <c r="D19370" s="130"/>
      <c r="R19370" s="214"/>
    </row>
    <row r="19371" spans="4:18">
      <c r="D19371" s="130"/>
      <c r="R19371" s="214"/>
    </row>
    <row r="19372" spans="4:18">
      <c r="D19372" s="130"/>
      <c r="R19372" s="214"/>
    </row>
    <row r="19373" spans="4:18">
      <c r="D19373" s="130"/>
      <c r="R19373" s="214"/>
    </row>
    <row r="19374" spans="4:18">
      <c r="D19374" s="130"/>
      <c r="R19374" s="214"/>
    </row>
    <row r="19375" spans="4:18">
      <c r="D19375" s="130"/>
      <c r="R19375" s="214"/>
    </row>
    <row r="19376" spans="4:18">
      <c r="D19376" s="130"/>
      <c r="R19376" s="214"/>
    </row>
    <row r="19377" spans="4:18">
      <c r="D19377" s="130"/>
      <c r="R19377" s="214"/>
    </row>
    <row r="19378" spans="4:18">
      <c r="D19378" s="130"/>
      <c r="R19378" s="214"/>
    </row>
    <row r="19379" spans="4:18">
      <c r="D19379" s="130"/>
      <c r="R19379" s="214"/>
    </row>
    <row r="19380" spans="4:18">
      <c r="D19380" s="130"/>
      <c r="R19380" s="214"/>
    </row>
    <row r="19381" spans="4:18">
      <c r="D19381" s="130"/>
      <c r="R19381" s="214"/>
    </row>
    <row r="19382" spans="4:18">
      <c r="D19382" s="130"/>
      <c r="R19382" s="214"/>
    </row>
    <row r="19383" spans="4:18">
      <c r="D19383" s="130"/>
      <c r="R19383" s="214"/>
    </row>
    <row r="19384" spans="4:18">
      <c r="D19384" s="130"/>
      <c r="R19384" s="214"/>
    </row>
    <row r="19385" spans="4:18">
      <c r="D19385" s="130"/>
      <c r="R19385" s="214"/>
    </row>
    <row r="19386" spans="4:18">
      <c r="D19386" s="130"/>
      <c r="R19386" s="214"/>
    </row>
    <row r="19387" spans="4:18">
      <c r="D19387" s="130"/>
      <c r="R19387" s="214"/>
    </row>
    <row r="19388" spans="4:18">
      <c r="D19388" s="130"/>
      <c r="R19388" s="214"/>
    </row>
    <row r="19389" spans="4:18">
      <c r="D19389" s="130"/>
      <c r="R19389" s="214"/>
    </row>
    <row r="19390" spans="4:18">
      <c r="D19390" s="130"/>
      <c r="R19390" s="214"/>
    </row>
    <row r="19391" spans="4:18">
      <c r="D19391" s="130"/>
      <c r="R19391" s="214"/>
    </row>
    <row r="19392" spans="4:18">
      <c r="D19392" s="130"/>
      <c r="R19392" s="214"/>
    </row>
    <row r="19393" spans="4:18">
      <c r="D19393" s="130"/>
      <c r="R19393" s="214"/>
    </row>
    <row r="19394" spans="4:18">
      <c r="D19394" s="130"/>
      <c r="R19394" s="214"/>
    </row>
    <row r="19395" spans="4:18">
      <c r="D19395" s="130"/>
      <c r="R19395" s="214"/>
    </row>
    <row r="19396" spans="4:18">
      <c r="D19396" s="130"/>
      <c r="R19396" s="214"/>
    </row>
    <row r="19397" spans="4:18">
      <c r="D19397" s="130"/>
      <c r="R19397" s="214"/>
    </row>
    <row r="19398" spans="4:18">
      <c r="D19398" s="130"/>
      <c r="R19398" s="214"/>
    </row>
    <row r="19399" spans="4:18">
      <c r="D19399" s="130"/>
      <c r="R19399" s="214"/>
    </row>
    <row r="19400" spans="4:18">
      <c r="D19400" s="130"/>
      <c r="R19400" s="214"/>
    </row>
    <row r="19401" spans="4:18">
      <c r="D19401" s="130"/>
      <c r="R19401" s="214"/>
    </row>
    <row r="19402" spans="4:18">
      <c r="D19402" s="130"/>
      <c r="R19402" s="214"/>
    </row>
    <row r="19403" spans="4:18">
      <c r="D19403" s="130"/>
      <c r="R19403" s="214"/>
    </row>
    <row r="19404" spans="4:18">
      <c r="D19404" s="130"/>
      <c r="R19404" s="214"/>
    </row>
    <row r="19405" spans="4:18">
      <c r="D19405" s="130"/>
      <c r="R19405" s="214"/>
    </row>
    <row r="19406" spans="4:18">
      <c r="D19406" s="130"/>
      <c r="R19406" s="214"/>
    </row>
    <row r="19407" spans="4:18">
      <c r="D19407" s="130"/>
      <c r="R19407" s="214"/>
    </row>
    <row r="19408" spans="4:18">
      <c r="D19408" s="130"/>
      <c r="R19408" s="214"/>
    </row>
    <row r="19409" spans="4:18">
      <c r="D19409" s="130"/>
      <c r="R19409" s="214"/>
    </row>
    <row r="19410" spans="4:18">
      <c r="D19410" s="130"/>
      <c r="R19410" s="214"/>
    </row>
    <row r="19411" spans="4:18">
      <c r="D19411" s="130"/>
      <c r="R19411" s="214"/>
    </row>
    <row r="19412" spans="4:18">
      <c r="D19412" s="130"/>
      <c r="R19412" s="214"/>
    </row>
    <row r="19413" spans="4:18">
      <c r="D19413" s="130"/>
      <c r="R19413" s="214"/>
    </row>
    <row r="19414" spans="4:18">
      <c r="D19414" s="130"/>
      <c r="R19414" s="214"/>
    </row>
    <row r="19415" spans="4:18">
      <c r="D19415" s="130"/>
      <c r="R19415" s="214"/>
    </row>
    <row r="19416" spans="4:18">
      <c r="D19416" s="130"/>
      <c r="R19416" s="214"/>
    </row>
    <row r="19417" spans="4:18">
      <c r="D19417" s="130"/>
      <c r="R19417" s="214"/>
    </row>
    <row r="19418" spans="4:18">
      <c r="D19418" s="130"/>
      <c r="R19418" s="214"/>
    </row>
    <row r="19419" spans="4:18">
      <c r="D19419" s="130"/>
      <c r="R19419" s="214"/>
    </row>
    <row r="19420" spans="4:18">
      <c r="D19420" s="130"/>
      <c r="R19420" s="214"/>
    </row>
    <row r="19421" spans="4:18">
      <c r="D19421" s="130"/>
      <c r="R19421" s="214"/>
    </row>
    <row r="19422" spans="4:18">
      <c r="D19422" s="130"/>
      <c r="R19422" s="214"/>
    </row>
    <row r="19423" spans="4:18">
      <c r="D19423" s="130"/>
      <c r="R19423" s="214"/>
    </row>
    <row r="19424" spans="4:18">
      <c r="D19424" s="130"/>
      <c r="R19424" s="214"/>
    </row>
    <row r="19425" spans="4:18">
      <c r="D19425" s="130"/>
      <c r="R19425" s="214"/>
    </row>
    <row r="19426" spans="4:18">
      <c r="D19426" s="130"/>
      <c r="R19426" s="214"/>
    </row>
    <row r="19427" spans="4:18">
      <c r="D19427" s="130"/>
      <c r="R19427" s="214"/>
    </row>
    <row r="19428" spans="4:18">
      <c r="D19428" s="130"/>
      <c r="R19428" s="214"/>
    </row>
    <row r="19429" spans="4:18">
      <c r="D19429" s="130"/>
      <c r="R19429" s="214"/>
    </row>
    <row r="19430" spans="4:18">
      <c r="D19430" s="130"/>
      <c r="R19430" s="214"/>
    </row>
    <row r="19431" spans="4:18">
      <c r="D19431" s="130"/>
      <c r="R19431" s="214"/>
    </row>
    <row r="19432" spans="4:18">
      <c r="D19432" s="130"/>
      <c r="R19432" s="214"/>
    </row>
    <row r="19433" spans="4:18">
      <c r="D19433" s="130"/>
      <c r="R19433" s="214"/>
    </row>
    <row r="19434" spans="4:18">
      <c r="D19434" s="130"/>
      <c r="R19434" s="214"/>
    </row>
    <row r="19435" spans="4:18">
      <c r="D19435" s="130"/>
      <c r="R19435" s="214"/>
    </row>
    <row r="19436" spans="4:18">
      <c r="D19436" s="130"/>
      <c r="R19436" s="214"/>
    </row>
    <row r="19437" spans="4:18">
      <c r="D19437" s="130"/>
      <c r="R19437" s="214"/>
    </row>
    <row r="19438" spans="4:18">
      <c r="D19438" s="130"/>
      <c r="R19438" s="214"/>
    </row>
    <row r="19439" spans="4:18">
      <c r="D19439" s="130"/>
      <c r="R19439" s="214"/>
    </row>
    <row r="19440" spans="4:18">
      <c r="D19440" s="130"/>
      <c r="R19440" s="214"/>
    </row>
    <row r="19441" spans="4:18">
      <c r="D19441" s="130"/>
      <c r="R19441" s="214"/>
    </row>
    <row r="19442" spans="4:18">
      <c r="D19442" s="130"/>
      <c r="R19442" s="214"/>
    </row>
    <row r="19443" spans="4:18">
      <c r="D19443" s="130"/>
      <c r="R19443" s="214"/>
    </row>
    <row r="19444" spans="4:18">
      <c r="D19444" s="130"/>
      <c r="R19444" s="214"/>
    </row>
    <row r="19445" spans="4:18">
      <c r="D19445" s="130"/>
      <c r="R19445" s="214"/>
    </row>
    <row r="19446" spans="4:18">
      <c r="D19446" s="130"/>
      <c r="R19446" s="214"/>
    </row>
    <row r="19447" spans="4:18">
      <c r="D19447" s="130"/>
      <c r="R19447" s="214"/>
    </row>
    <row r="19448" spans="4:18">
      <c r="D19448" s="130"/>
      <c r="R19448" s="214"/>
    </row>
    <row r="19449" spans="4:18">
      <c r="D19449" s="130"/>
      <c r="R19449" s="214"/>
    </row>
    <row r="19450" spans="4:18">
      <c r="D19450" s="130"/>
      <c r="R19450" s="214"/>
    </row>
    <row r="19451" spans="4:18">
      <c r="D19451" s="130"/>
      <c r="R19451" s="214"/>
    </row>
    <row r="19452" spans="4:18">
      <c r="D19452" s="130"/>
      <c r="R19452" s="214"/>
    </row>
    <row r="19453" spans="4:18">
      <c r="D19453" s="130"/>
      <c r="R19453" s="214"/>
    </row>
    <row r="19454" spans="4:18">
      <c r="D19454" s="130"/>
      <c r="R19454" s="214"/>
    </row>
    <row r="19455" spans="4:18">
      <c r="D19455" s="130"/>
      <c r="R19455" s="214"/>
    </row>
    <row r="19456" spans="4:18">
      <c r="D19456" s="130"/>
      <c r="R19456" s="214"/>
    </row>
    <row r="19457" spans="4:18">
      <c r="D19457" s="130"/>
      <c r="R19457" s="214"/>
    </row>
    <row r="19458" spans="4:18">
      <c r="D19458" s="130"/>
      <c r="R19458" s="214"/>
    </row>
    <row r="19459" spans="4:18">
      <c r="D19459" s="130"/>
      <c r="R19459" s="214"/>
    </row>
    <row r="19460" spans="4:18">
      <c r="D19460" s="130"/>
      <c r="R19460" s="214"/>
    </row>
    <row r="19461" spans="4:18">
      <c r="D19461" s="130"/>
      <c r="R19461" s="214"/>
    </row>
    <row r="19462" spans="4:18">
      <c r="D19462" s="130"/>
      <c r="R19462" s="214"/>
    </row>
    <row r="19463" spans="4:18">
      <c r="D19463" s="130"/>
      <c r="R19463" s="214"/>
    </row>
    <row r="19464" spans="4:18">
      <c r="D19464" s="130"/>
      <c r="R19464" s="214"/>
    </row>
    <row r="19465" spans="4:18">
      <c r="D19465" s="130"/>
      <c r="R19465" s="214"/>
    </row>
    <row r="19466" spans="4:18">
      <c r="D19466" s="130"/>
      <c r="R19466" s="214"/>
    </row>
    <row r="19467" spans="4:18">
      <c r="D19467" s="130"/>
      <c r="R19467" s="214"/>
    </row>
    <row r="19468" spans="4:18">
      <c r="D19468" s="130"/>
      <c r="R19468" s="214"/>
    </row>
    <row r="19469" spans="4:18">
      <c r="D19469" s="130"/>
      <c r="R19469" s="214"/>
    </row>
    <row r="19470" spans="4:18">
      <c r="D19470" s="130"/>
      <c r="R19470" s="214"/>
    </row>
    <row r="19471" spans="4:18">
      <c r="D19471" s="130"/>
      <c r="R19471" s="214"/>
    </row>
    <row r="19472" spans="4:18">
      <c r="D19472" s="130"/>
      <c r="R19472" s="214"/>
    </row>
    <row r="19473" spans="4:18">
      <c r="D19473" s="130"/>
      <c r="R19473" s="214"/>
    </row>
    <row r="19474" spans="4:18">
      <c r="D19474" s="130"/>
      <c r="R19474" s="214"/>
    </row>
    <row r="19475" spans="4:18">
      <c r="D19475" s="130"/>
      <c r="R19475" s="214"/>
    </row>
    <row r="19476" spans="4:18">
      <c r="D19476" s="130"/>
      <c r="R19476" s="214"/>
    </row>
    <row r="19477" spans="4:18">
      <c r="D19477" s="130"/>
      <c r="R19477" s="214"/>
    </row>
    <row r="19478" spans="4:18">
      <c r="D19478" s="130"/>
      <c r="R19478" s="214"/>
    </row>
    <row r="19479" spans="4:18">
      <c r="D19479" s="130"/>
      <c r="R19479" s="214"/>
    </row>
    <row r="19480" spans="4:18">
      <c r="D19480" s="130"/>
      <c r="R19480" s="214"/>
    </row>
    <row r="19481" spans="4:18">
      <c r="D19481" s="130"/>
      <c r="R19481" s="214"/>
    </row>
    <row r="19482" spans="4:18">
      <c r="D19482" s="130"/>
      <c r="R19482" s="214"/>
    </row>
    <row r="19483" spans="4:18">
      <c r="D19483" s="130"/>
      <c r="R19483" s="214"/>
    </row>
    <row r="19484" spans="4:18">
      <c r="D19484" s="130"/>
      <c r="R19484" s="214"/>
    </row>
    <row r="19485" spans="4:18">
      <c r="D19485" s="130"/>
      <c r="R19485" s="214"/>
    </row>
    <row r="19486" spans="4:18">
      <c r="D19486" s="130"/>
      <c r="R19486" s="214"/>
    </row>
    <row r="19487" spans="4:18">
      <c r="D19487" s="130"/>
      <c r="R19487" s="214"/>
    </row>
    <row r="19488" spans="4:18">
      <c r="D19488" s="130"/>
      <c r="R19488" s="214"/>
    </row>
    <row r="19489" spans="4:18">
      <c r="D19489" s="130"/>
      <c r="R19489" s="214"/>
    </row>
    <row r="19490" spans="4:18">
      <c r="D19490" s="130"/>
      <c r="R19490" s="214"/>
    </row>
    <row r="19491" spans="4:18">
      <c r="D19491" s="130"/>
      <c r="R19491" s="214"/>
    </row>
    <row r="19492" spans="4:18">
      <c r="D19492" s="130"/>
      <c r="R19492" s="214"/>
    </row>
    <row r="19493" spans="4:18">
      <c r="D19493" s="130"/>
      <c r="R19493" s="214"/>
    </row>
    <row r="19494" spans="4:18">
      <c r="D19494" s="130"/>
      <c r="R19494" s="214"/>
    </row>
    <row r="19495" spans="4:18">
      <c r="D19495" s="130"/>
      <c r="R19495" s="214"/>
    </row>
    <row r="19496" spans="4:18">
      <c r="D19496" s="130"/>
      <c r="R19496" s="214"/>
    </row>
    <row r="19497" spans="4:18">
      <c r="D19497" s="130"/>
      <c r="R19497" s="214"/>
    </row>
    <row r="19498" spans="4:18">
      <c r="D19498" s="130"/>
      <c r="R19498" s="214"/>
    </row>
    <row r="19499" spans="4:18">
      <c r="D19499" s="130"/>
      <c r="R19499" s="214"/>
    </row>
    <row r="19500" spans="4:18">
      <c r="D19500" s="130"/>
      <c r="R19500" s="214"/>
    </row>
    <row r="19501" spans="4:18">
      <c r="D19501" s="130"/>
      <c r="R19501" s="214"/>
    </row>
    <row r="19502" spans="4:18">
      <c r="D19502" s="130"/>
      <c r="R19502" s="214"/>
    </row>
    <row r="19503" spans="4:18">
      <c r="D19503" s="130"/>
      <c r="R19503" s="214"/>
    </row>
    <row r="19504" spans="4:18">
      <c r="D19504" s="130"/>
      <c r="R19504" s="214"/>
    </row>
    <row r="19505" spans="4:18">
      <c r="D19505" s="130"/>
      <c r="R19505" s="214"/>
    </row>
    <row r="19506" spans="4:18">
      <c r="D19506" s="130"/>
      <c r="R19506" s="214"/>
    </row>
    <row r="19507" spans="4:18">
      <c r="D19507" s="130"/>
      <c r="R19507" s="214"/>
    </row>
    <row r="19508" spans="4:18">
      <c r="D19508" s="130"/>
      <c r="R19508" s="214"/>
    </row>
    <row r="19509" spans="4:18">
      <c r="D19509" s="130"/>
      <c r="R19509" s="214"/>
    </row>
    <row r="19510" spans="4:18">
      <c r="D19510" s="130"/>
      <c r="R19510" s="214"/>
    </row>
    <row r="19511" spans="4:18">
      <c r="D19511" s="130"/>
      <c r="R19511" s="214"/>
    </row>
    <row r="19512" spans="4:18">
      <c r="D19512" s="130"/>
      <c r="R19512" s="214"/>
    </row>
    <row r="19513" spans="4:18">
      <c r="D19513" s="130"/>
      <c r="R19513" s="214"/>
    </row>
    <row r="19514" spans="4:18">
      <c r="D19514" s="130"/>
      <c r="R19514" s="214"/>
    </row>
    <row r="19515" spans="4:18">
      <c r="D19515" s="130"/>
      <c r="R19515" s="214"/>
    </row>
    <row r="19516" spans="4:18">
      <c r="D19516" s="130"/>
      <c r="R19516" s="214"/>
    </row>
    <row r="19517" spans="4:18">
      <c r="D19517" s="130"/>
      <c r="R19517" s="214"/>
    </row>
    <row r="19518" spans="4:18">
      <c r="D19518" s="130"/>
      <c r="R19518" s="214"/>
    </row>
    <row r="19519" spans="4:18">
      <c r="D19519" s="130"/>
      <c r="R19519" s="214"/>
    </row>
    <row r="19520" spans="4:18">
      <c r="D19520" s="130"/>
      <c r="R19520" s="214"/>
    </row>
    <row r="19521" spans="4:18">
      <c r="D19521" s="130"/>
      <c r="R19521" s="214"/>
    </row>
    <row r="19522" spans="4:18">
      <c r="D19522" s="130"/>
      <c r="R19522" s="214"/>
    </row>
    <row r="19523" spans="4:18">
      <c r="D19523" s="130"/>
      <c r="R19523" s="214"/>
    </row>
    <row r="19524" spans="4:18">
      <c r="D19524" s="130"/>
      <c r="R19524" s="214"/>
    </row>
    <row r="19525" spans="4:18">
      <c r="D19525" s="130"/>
      <c r="R19525" s="214"/>
    </row>
    <row r="19526" spans="4:18">
      <c r="D19526" s="130"/>
      <c r="R19526" s="214"/>
    </row>
    <row r="19527" spans="4:18">
      <c r="D19527" s="130"/>
      <c r="R19527" s="214"/>
    </row>
    <row r="19528" spans="4:18">
      <c r="D19528" s="130"/>
      <c r="R19528" s="214"/>
    </row>
    <row r="19529" spans="4:18">
      <c r="D19529" s="130"/>
      <c r="R19529" s="214"/>
    </row>
    <row r="19530" spans="4:18">
      <c r="D19530" s="130"/>
      <c r="R19530" s="214"/>
    </row>
    <row r="19531" spans="4:18">
      <c r="D19531" s="130"/>
      <c r="R19531" s="214"/>
    </row>
    <row r="19532" spans="4:18">
      <c r="D19532" s="130"/>
      <c r="R19532" s="214"/>
    </row>
    <row r="19533" spans="4:18">
      <c r="D19533" s="130"/>
      <c r="R19533" s="214"/>
    </row>
    <row r="19534" spans="4:18">
      <c r="D19534" s="130"/>
      <c r="R19534" s="214"/>
    </row>
    <row r="19535" spans="4:18">
      <c r="D19535" s="130"/>
      <c r="R19535" s="214"/>
    </row>
    <row r="19536" spans="4:18">
      <c r="D19536" s="130"/>
      <c r="R19536" s="214"/>
    </row>
    <row r="19537" spans="4:18">
      <c r="D19537" s="130"/>
      <c r="R19537" s="214"/>
    </row>
    <row r="19538" spans="4:18">
      <c r="D19538" s="130"/>
      <c r="R19538" s="214"/>
    </row>
    <row r="19539" spans="4:18">
      <c r="D19539" s="130"/>
      <c r="R19539" s="214"/>
    </row>
    <row r="19540" spans="4:18">
      <c r="D19540" s="130"/>
      <c r="R19540" s="214"/>
    </row>
    <row r="19541" spans="4:18">
      <c r="D19541" s="130"/>
      <c r="R19541" s="214"/>
    </row>
    <row r="19542" spans="4:18">
      <c r="D19542" s="130"/>
      <c r="R19542" s="214"/>
    </row>
    <row r="19543" spans="4:18">
      <c r="D19543" s="130"/>
      <c r="R19543" s="214"/>
    </row>
    <row r="19544" spans="4:18">
      <c r="D19544" s="130"/>
      <c r="R19544" s="214"/>
    </row>
    <row r="19545" spans="4:18">
      <c r="D19545" s="130"/>
      <c r="R19545" s="214"/>
    </row>
    <row r="19546" spans="4:18">
      <c r="D19546" s="130"/>
      <c r="R19546" s="214"/>
    </row>
    <row r="19547" spans="4:18">
      <c r="D19547" s="130"/>
      <c r="R19547" s="214"/>
    </row>
    <row r="19548" spans="4:18">
      <c r="D19548" s="130"/>
      <c r="R19548" s="214"/>
    </row>
    <row r="19549" spans="4:18">
      <c r="D19549" s="130"/>
      <c r="R19549" s="214"/>
    </row>
    <row r="19550" spans="4:18">
      <c r="D19550" s="130"/>
      <c r="R19550" s="214"/>
    </row>
    <row r="19551" spans="4:18">
      <c r="D19551" s="130"/>
      <c r="R19551" s="214"/>
    </row>
    <row r="19552" spans="4:18">
      <c r="D19552" s="130"/>
      <c r="R19552" s="214"/>
    </row>
    <row r="19553" spans="4:18">
      <c r="D19553" s="130"/>
      <c r="R19553" s="214"/>
    </row>
    <row r="19554" spans="4:18">
      <c r="D19554" s="130"/>
      <c r="R19554" s="214"/>
    </row>
    <row r="19555" spans="4:18">
      <c r="D19555" s="130"/>
      <c r="R19555" s="214"/>
    </row>
    <row r="19556" spans="4:18">
      <c r="D19556" s="130"/>
      <c r="R19556" s="214"/>
    </row>
    <row r="19557" spans="4:18">
      <c r="D19557" s="130"/>
      <c r="R19557" s="214"/>
    </row>
    <row r="19558" spans="4:18">
      <c r="D19558" s="130"/>
      <c r="R19558" s="214"/>
    </row>
    <row r="19559" spans="4:18">
      <c r="D19559" s="130"/>
      <c r="R19559" s="214"/>
    </row>
    <row r="19560" spans="4:18">
      <c r="D19560" s="130"/>
      <c r="R19560" s="214"/>
    </row>
    <row r="19561" spans="4:18">
      <c r="D19561" s="130"/>
      <c r="R19561" s="214"/>
    </row>
    <row r="19562" spans="4:18">
      <c r="D19562" s="130"/>
      <c r="R19562" s="214"/>
    </row>
    <row r="19563" spans="4:18">
      <c r="D19563" s="130"/>
      <c r="R19563" s="214"/>
    </row>
    <row r="19564" spans="4:18">
      <c r="D19564" s="130"/>
      <c r="R19564" s="214"/>
    </row>
    <row r="19565" spans="4:18">
      <c r="D19565" s="130"/>
      <c r="R19565" s="214"/>
    </row>
    <row r="19566" spans="4:18">
      <c r="D19566" s="130"/>
      <c r="R19566" s="214"/>
    </row>
    <row r="19567" spans="4:18">
      <c r="D19567" s="130"/>
      <c r="R19567" s="214"/>
    </row>
    <row r="19568" spans="4:18">
      <c r="D19568" s="130"/>
      <c r="R19568" s="214"/>
    </row>
    <row r="19569" spans="4:18">
      <c r="D19569" s="130"/>
      <c r="R19569" s="214"/>
    </row>
    <row r="19570" spans="4:18">
      <c r="D19570" s="130"/>
      <c r="R19570" s="214"/>
    </row>
    <row r="19571" spans="4:18">
      <c r="D19571" s="130"/>
      <c r="R19571" s="214"/>
    </row>
    <row r="19572" spans="4:18">
      <c r="D19572" s="130"/>
      <c r="R19572" s="214"/>
    </row>
    <row r="19573" spans="4:18">
      <c r="D19573" s="130"/>
      <c r="R19573" s="214"/>
    </row>
    <row r="19574" spans="4:18">
      <c r="D19574" s="130"/>
      <c r="R19574" s="214"/>
    </row>
    <row r="19575" spans="4:18">
      <c r="D19575" s="130"/>
      <c r="R19575" s="214"/>
    </row>
    <row r="19576" spans="4:18">
      <c r="D19576" s="130"/>
      <c r="R19576" s="214"/>
    </row>
    <row r="19577" spans="4:18">
      <c r="D19577" s="130"/>
      <c r="R19577" s="214"/>
    </row>
    <row r="19578" spans="4:18">
      <c r="D19578" s="130"/>
      <c r="R19578" s="214"/>
    </row>
    <row r="19579" spans="4:18">
      <c r="D19579" s="130"/>
      <c r="R19579" s="214"/>
    </row>
    <row r="19580" spans="4:18">
      <c r="D19580" s="130"/>
      <c r="R19580" s="214"/>
    </row>
    <row r="19581" spans="4:18">
      <c r="D19581" s="130"/>
      <c r="R19581" s="214"/>
    </row>
    <row r="19582" spans="4:18">
      <c r="D19582" s="130"/>
      <c r="R19582" s="214"/>
    </row>
    <row r="19583" spans="4:18">
      <c r="D19583" s="130"/>
      <c r="R19583" s="214"/>
    </row>
    <row r="19584" spans="4:18">
      <c r="D19584" s="130"/>
      <c r="R19584" s="214"/>
    </row>
    <row r="19585" spans="4:18">
      <c r="D19585" s="130"/>
      <c r="R19585" s="214"/>
    </row>
    <row r="19586" spans="4:18">
      <c r="D19586" s="130"/>
      <c r="R19586" s="214"/>
    </row>
    <row r="19587" spans="4:18">
      <c r="D19587" s="130"/>
      <c r="R19587" s="214"/>
    </row>
    <row r="19588" spans="4:18">
      <c r="D19588" s="130"/>
      <c r="R19588" s="214"/>
    </row>
    <row r="19589" spans="4:18">
      <c r="D19589" s="130"/>
      <c r="R19589" s="214"/>
    </row>
    <row r="19590" spans="4:18">
      <c r="D19590" s="130"/>
      <c r="R19590" s="214"/>
    </row>
    <row r="19591" spans="4:18">
      <c r="D19591" s="130"/>
      <c r="R19591" s="214"/>
    </row>
    <row r="19592" spans="4:18">
      <c r="D19592" s="130"/>
      <c r="R19592" s="214"/>
    </row>
    <row r="19593" spans="4:18">
      <c r="D19593" s="130"/>
      <c r="R19593" s="214"/>
    </row>
    <row r="19594" spans="4:18">
      <c r="D19594" s="130"/>
      <c r="R19594" s="214"/>
    </row>
    <row r="19595" spans="4:18">
      <c r="D19595" s="130"/>
      <c r="R19595" s="214"/>
    </row>
    <row r="19596" spans="4:18">
      <c r="D19596" s="130"/>
      <c r="R19596" s="214"/>
    </row>
    <row r="19597" spans="4:18">
      <c r="D19597" s="130"/>
      <c r="R19597" s="214"/>
    </row>
    <row r="19598" spans="4:18">
      <c r="D19598" s="130"/>
      <c r="R19598" s="214"/>
    </row>
    <row r="19599" spans="4:18">
      <c r="D19599" s="130"/>
      <c r="R19599" s="214"/>
    </row>
    <row r="19600" spans="4:18">
      <c r="D19600" s="130"/>
      <c r="R19600" s="214"/>
    </row>
    <row r="19601" spans="4:18">
      <c r="D19601" s="130"/>
      <c r="R19601" s="214"/>
    </row>
    <row r="19602" spans="4:18">
      <c r="D19602" s="130"/>
      <c r="R19602" s="214"/>
    </row>
    <row r="19603" spans="4:18">
      <c r="D19603" s="130"/>
      <c r="R19603" s="214"/>
    </row>
    <row r="19604" spans="4:18">
      <c r="D19604" s="130"/>
      <c r="R19604" s="214"/>
    </row>
    <row r="19605" spans="4:18">
      <c r="D19605" s="130"/>
      <c r="R19605" s="214"/>
    </row>
    <row r="19606" spans="4:18">
      <c r="D19606" s="130"/>
      <c r="R19606" s="214"/>
    </row>
    <row r="19607" spans="4:18">
      <c r="D19607" s="130"/>
      <c r="R19607" s="214"/>
    </row>
    <row r="19608" spans="4:18">
      <c r="D19608" s="130"/>
      <c r="R19608" s="214"/>
    </row>
    <row r="19609" spans="4:18">
      <c r="D19609" s="130"/>
      <c r="R19609" s="214"/>
    </row>
    <row r="19610" spans="4:18">
      <c r="D19610" s="130"/>
      <c r="R19610" s="214"/>
    </row>
    <row r="19611" spans="4:18">
      <c r="D19611" s="130"/>
      <c r="R19611" s="214"/>
    </row>
    <row r="19612" spans="4:18">
      <c r="D19612" s="130"/>
      <c r="R19612" s="214"/>
    </row>
    <row r="19613" spans="4:18">
      <c r="D19613" s="130"/>
      <c r="R19613" s="214"/>
    </row>
    <row r="19614" spans="4:18">
      <c r="D19614" s="130"/>
      <c r="R19614" s="214"/>
    </row>
    <row r="19615" spans="4:18">
      <c r="D19615" s="130"/>
      <c r="R19615" s="214"/>
    </row>
    <row r="19616" spans="4:18">
      <c r="D19616" s="130"/>
      <c r="R19616" s="214"/>
    </row>
    <row r="19617" spans="4:18">
      <c r="D19617" s="130"/>
      <c r="R19617" s="214"/>
    </row>
    <row r="19618" spans="4:18">
      <c r="D19618" s="130"/>
      <c r="R19618" s="214"/>
    </row>
    <row r="19619" spans="4:18">
      <c r="D19619" s="130"/>
      <c r="R19619" s="214"/>
    </row>
    <row r="19620" spans="4:18">
      <c r="D19620" s="130"/>
      <c r="R19620" s="214"/>
    </row>
    <row r="19621" spans="4:18">
      <c r="D19621" s="130"/>
      <c r="R19621" s="214"/>
    </row>
    <row r="19622" spans="4:18">
      <c r="D19622" s="130"/>
      <c r="R19622" s="214"/>
    </row>
    <row r="19623" spans="4:18">
      <c r="D19623" s="130"/>
      <c r="R19623" s="214"/>
    </row>
    <row r="19624" spans="4:18">
      <c r="D19624" s="130"/>
      <c r="R19624" s="214"/>
    </row>
    <row r="19625" spans="4:18">
      <c r="D19625" s="130"/>
      <c r="R19625" s="214"/>
    </row>
    <row r="19626" spans="4:18">
      <c r="D19626" s="130"/>
      <c r="R19626" s="214"/>
    </row>
    <row r="19627" spans="4:18">
      <c r="D19627" s="130"/>
      <c r="R19627" s="214"/>
    </row>
    <row r="19628" spans="4:18">
      <c r="D19628" s="130"/>
      <c r="R19628" s="214"/>
    </row>
    <row r="19629" spans="4:18">
      <c r="D19629" s="130"/>
      <c r="R19629" s="214"/>
    </row>
    <row r="19630" spans="4:18">
      <c r="D19630" s="130"/>
      <c r="R19630" s="214"/>
    </row>
    <row r="19631" spans="4:18">
      <c r="D19631" s="130"/>
      <c r="R19631" s="214"/>
    </row>
    <row r="19632" spans="4:18">
      <c r="D19632" s="130"/>
      <c r="R19632" s="214"/>
    </row>
    <row r="19633" spans="4:18">
      <c r="D19633" s="130"/>
      <c r="R19633" s="214"/>
    </row>
    <row r="19634" spans="4:18">
      <c r="D19634" s="130"/>
      <c r="R19634" s="214"/>
    </row>
    <row r="19635" spans="4:18">
      <c r="D19635" s="130"/>
      <c r="R19635" s="214"/>
    </row>
    <row r="19636" spans="4:18">
      <c r="D19636" s="130"/>
      <c r="R19636" s="214"/>
    </row>
    <row r="19637" spans="4:18">
      <c r="D19637" s="130"/>
      <c r="R19637" s="214"/>
    </row>
    <row r="19638" spans="4:18">
      <c r="D19638" s="130"/>
      <c r="R19638" s="214"/>
    </row>
    <row r="19639" spans="4:18">
      <c r="D19639" s="130"/>
      <c r="R19639" s="214"/>
    </row>
    <row r="19640" spans="4:18">
      <c r="D19640" s="130"/>
      <c r="R19640" s="214"/>
    </row>
    <row r="19641" spans="4:18">
      <c r="D19641" s="130"/>
      <c r="R19641" s="214"/>
    </row>
    <row r="19642" spans="4:18">
      <c r="D19642" s="130"/>
      <c r="R19642" s="214"/>
    </row>
    <row r="19643" spans="4:18">
      <c r="D19643" s="130"/>
      <c r="R19643" s="214"/>
    </row>
    <row r="19644" spans="4:18">
      <c r="D19644" s="130"/>
      <c r="R19644" s="214"/>
    </row>
    <row r="19645" spans="4:18">
      <c r="D19645" s="130"/>
      <c r="R19645" s="214"/>
    </row>
    <row r="19646" spans="4:18">
      <c r="D19646" s="130"/>
      <c r="R19646" s="214"/>
    </row>
    <row r="19647" spans="4:18">
      <c r="D19647" s="130"/>
      <c r="R19647" s="214"/>
    </row>
    <row r="19648" spans="4:18">
      <c r="D19648" s="130"/>
      <c r="R19648" s="214"/>
    </row>
    <row r="19649" spans="4:18">
      <c r="D19649" s="130"/>
      <c r="R19649" s="214"/>
    </row>
    <row r="19650" spans="4:18">
      <c r="D19650" s="130"/>
      <c r="R19650" s="214"/>
    </row>
    <row r="19651" spans="4:18">
      <c r="D19651" s="130"/>
      <c r="R19651" s="214"/>
    </row>
    <row r="19652" spans="4:18">
      <c r="D19652" s="130"/>
      <c r="R19652" s="214"/>
    </row>
    <row r="19653" spans="4:18">
      <c r="D19653" s="130"/>
      <c r="R19653" s="214"/>
    </row>
    <row r="19654" spans="4:18">
      <c r="D19654" s="130"/>
      <c r="R19654" s="214"/>
    </row>
    <row r="19655" spans="4:18">
      <c r="D19655" s="130"/>
      <c r="R19655" s="214"/>
    </row>
    <row r="19656" spans="4:18">
      <c r="D19656" s="130"/>
      <c r="R19656" s="214"/>
    </row>
    <row r="19657" spans="4:18">
      <c r="D19657" s="130"/>
      <c r="R19657" s="214"/>
    </row>
    <row r="19658" spans="4:18">
      <c r="D19658" s="130"/>
      <c r="R19658" s="214"/>
    </row>
    <row r="19659" spans="4:18">
      <c r="D19659" s="130"/>
      <c r="R19659" s="214"/>
    </row>
    <row r="19660" spans="4:18">
      <c r="D19660" s="130"/>
      <c r="R19660" s="214"/>
    </row>
    <row r="19661" spans="4:18">
      <c r="D19661" s="130"/>
      <c r="R19661" s="214"/>
    </row>
    <row r="19662" spans="4:18">
      <c r="D19662" s="130"/>
      <c r="R19662" s="214"/>
    </row>
    <row r="19663" spans="4:18">
      <c r="D19663" s="130"/>
      <c r="R19663" s="214"/>
    </row>
    <row r="19664" spans="4:18">
      <c r="D19664" s="130"/>
      <c r="R19664" s="214"/>
    </row>
    <row r="19665" spans="4:18">
      <c r="D19665" s="130"/>
      <c r="R19665" s="214"/>
    </row>
    <row r="19666" spans="4:18">
      <c r="D19666" s="130"/>
      <c r="R19666" s="214"/>
    </row>
    <row r="19667" spans="4:18">
      <c r="D19667" s="130"/>
      <c r="R19667" s="214"/>
    </row>
    <row r="19668" spans="4:18">
      <c r="D19668" s="130"/>
      <c r="R19668" s="214"/>
    </row>
    <row r="19669" spans="4:18">
      <c r="D19669" s="130"/>
      <c r="R19669" s="214"/>
    </row>
    <row r="19670" spans="4:18">
      <c r="D19670" s="130"/>
      <c r="R19670" s="214"/>
    </row>
    <row r="19671" spans="4:18">
      <c r="D19671" s="130"/>
      <c r="R19671" s="214"/>
    </row>
    <row r="19672" spans="4:18">
      <c r="D19672" s="130"/>
      <c r="R19672" s="214"/>
    </row>
    <row r="19673" spans="4:18">
      <c r="D19673" s="130"/>
      <c r="R19673" s="214"/>
    </row>
    <row r="19674" spans="4:18">
      <c r="D19674" s="130"/>
      <c r="R19674" s="214"/>
    </row>
    <row r="19675" spans="4:18">
      <c r="D19675" s="130"/>
      <c r="R19675" s="214"/>
    </row>
    <row r="19676" spans="4:18">
      <c r="D19676" s="130"/>
      <c r="R19676" s="214"/>
    </row>
    <row r="19677" spans="4:18">
      <c r="D19677" s="130"/>
      <c r="R19677" s="214"/>
    </row>
    <row r="19678" spans="4:18">
      <c r="D19678" s="130"/>
      <c r="R19678" s="214"/>
    </row>
    <row r="19679" spans="4:18">
      <c r="D19679" s="130"/>
      <c r="R19679" s="214"/>
    </row>
    <row r="19680" spans="4:18">
      <c r="D19680" s="130"/>
      <c r="R19680" s="214"/>
    </row>
    <row r="19681" spans="4:18">
      <c r="D19681" s="130"/>
      <c r="R19681" s="214"/>
    </row>
    <row r="19682" spans="4:18">
      <c r="D19682" s="130"/>
      <c r="R19682" s="214"/>
    </row>
    <row r="19683" spans="4:18">
      <c r="D19683" s="130"/>
      <c r="R19683" s="214"/>
    </row>
    <row r="19684" spans="4:18">
      <c r="D19684" s="130"/>
      <c r="R19684" s="214"/>
    </row>
    <row r="19685" spans="4:18">
      <c r="D19685" s="130"/>
      <c r="R19685" s="214"/>
    </row>
    <row r="19686" spans="4:18">
      <c r="D19686" s="130"/>
      <c r="R19686" s="214"/>
    </row>
    <row r="19687" spans="4:18">
      <c r="D19687" s="130"/>
      <c r="R19687" s="214"/>
    </row>
    <row r="19688" spans="4:18">
      <c r="D19688" s="130"/>
      <c r="R19688" s="214"/>
    </row>
    <row r="19689" spans="4:18">
      <c r="D19689" s="130"/>
      <c r="R19689" s="214"/>
    </row>
    <row r="19690" spans="4:18">
      <c r="D19690" s="130"/>
      <c r="R19690" s="214"/>
    </row>
    <row r="19691" spans="4:18">
      <c r="D19691" s="130"/>
      <c r="R19691" s="214"/>
    </row>
    <row r="19692" spans="4:18">
      <c r="D19692" s="130"/>
      <c r="R19692" s="214"/>
    </row>
    <row r="19693" spans="4:18">
      <c r="D19693" s="130"/>
      <c r="R19693" s="214"/>
    </row>
    <row r="19694" spans="4:18">
      <c r="D19694" s="130"/>
      <c r="R19694" s="214"/>
    </row>
    <row r="19695" spans="4:18">
      <c r="D19695" s="130"/>
      <c r="R19695" s="214"/>
    </row>
    <row r="19696" spans="4:18">
      <c r="D19696" s="130"/>
      <c r="R19696" s="214"/>
    </row>
    <row r="19697" spans="4:18">
      <c r="D19697" s="130"/>
      <c r="R19697" s="214"/>
    </row>
    <row r="19698" spans="4:18">
      <c r="D19698" s="130"/>
      <c r="R19698" s="214"/>
    </row>
    <row r="19699" spans="4:18">
      <c r="D19699" s="130"/>
      <c r="R19699" s="214"/>
    </row>
    <row r="19700" spans="4:18">
      <c r="D19700" s="130"/>
      <c r="R19700" s="214"/>
    </row>
    <row r="19701" spans="4:18">
      <c r="D19701" s="130"/>
      <c r="R19701" s="214"/>
    </row>
    <row r="19702" spans="4:18">
      <c r="D19702" s="130"/>
      <c r="R19702" s="214"/>
    </row>
    <row r="19703" spans="4:18">
      <c r="D19703" s="130"/>
      <c r="R19703" s="214"/>
    </row>
    <row r="19704" spans="4:18">
      <c r="D19704" s="130"/>
      <c r="R19704" s="214"/>
    </row>
    <row r="19705" spans="4:18">
      <c r="D19705" s="130"/>
      <c r="R19705" s="214"/>
    </row>
    <row r="19706" spans="4:18">
      <c r="D19706" s="130"/>
      <c r="R19706" s="214"/>
    </row>
    <row r="19707" spans="4:18">
      <c r="D19707" s="130"/>
      <c r="R19707" s="214"/>
    </row>
    <row r="19708" spans="4:18">
      <c r="D19708" s="130"/>
      <c r="R19708" s="214"/>
    </row>
    <row r="19709" spans="4:18">
      <c r="D19709" s="130"/>
      <c r="R19709" s="214"/>
    </row>
    <row r="19710" spans="4:18">
      <c r="D19710" s="130"/>
      <c r="R19710" s="214"/>
    </row>
    <row r="19711" spans="4:18">
      <c r="D19711" s="130"/>
      <c r="R19711" s="214"/>
    </row>
    <row r="19712" spans="4:18">
      <c r="D19712" s="130"/>
      <c r="R19712" s="214"/>
    </row>
    <row r="19713" spans="4:18">
      <c r="D19713" s="130"/>
      <c r="R19713" s="214"/>
    </row>
    <row r="19714" spans="4:18">
      <c r="D19714" s="130"/>
      <c r="R19714" s="214"/>
    </row>
    <row r="19715" spans="4:18">
      <c r="D19715" s="130"/>
      <c r="R19715" s="214"/>
    </row>
    <row r="19716" spans="4:18">
      <c r="D19716" s="130"/>
      <c r="R19716" s="214"/>
    </row>
    <row r="19717" spans="4:18">
      <c r="D19717" s="130"/>
      <c r="R19717" s="214"/>
    </row>
    <row r="19718" spans="4:18">
      <c r="D19718" s="130"/>
      <c r="R19718" s="214"/>
    </row>
    <row r="19719" spans="4:18">
      <c r="D19719" s="130"/>
      <c r="R19719" s="214"/>
    </row>
    <row r="19720" spans="4:18">
      <c r="D19720" s="130"/>
      <c r="R19720" s="214"/>
    </row>
    <row r="19721" spans="4:18">
      <c r="D19721" s="130"/>
      <c r="R19721" s="214"/>
    </row>
    <row r="19722" spans="4:18">
      <c r="D19722" s="130"/>
      <c r="R19722" s="214"/>
    </row>
    <row r="19723" spans="4:18">
      <c r="D19723" s="130"/>
      <c r="R19723" s="214"/>
    </row>
    <row r="19724" spans="4:18">
      <c r="D19724" s="130"/>
      <c r="R19724" s="214"/>
    </row>
    <row r="19725" spans="4:18">
      <c r="D19725" s="130"/>
      <c r="R19725" s="214"/>
    </row>
    <row r="19726" spans="4:18">
      <c r="D19726" s="130"/>
      <c r="R19726" s="214"/>
    </row>
    <row r="19727" spans="4:18">
      <c r="D19727" s="130"/>
      <c r="R19727" s="214"/>
    </row>
    <row r="19728" spans="4:18">
      <c r="D19728" s="130"/>
      <c r="R19728" s="214"/>
    </row>
    <row r="19729" spans="4:18">
      <c r="D19729" s="130"/>
      <c r="R19729" s="214"/>
    </row>
    <row r="19730" spans="4:18">
      <c r="D19730" s="130"/>
      <c r="R19730" s="214"/>
    </row>
    <row r="19731" spans="4:18">
      <c r="D19731" s="130"/>
      <c r="R19731" s="214"/>
    </row>
    <row r="19732" spans="4:18">
      <c r="D19732" s="130"/>
      <c r="R19732" s="214"/>
    </row>
    <row r="19733" spans="4:18">
      <c r="D19733" s="130"/>
      <c r="R19733" s="214"/>
    </row>
    <row r="19734" spans="4:18">
      <c r="D19734" s="130"/>
      <c r="R19734" s="214"/>
    </row>
    <row r="19735" spans="4:18">
      <c r="D19735" s="130"/>
      <c r="R19735" s="214"/>
    </row>
    <row r="19736" spans="4:18">
      <c r="D19736" s="130"/>
      <c r="R19736" s="214"/>
    </row>
    <row r="19737" spans="4:18">
      <c r="D19737" s="130"/>
      <c r="R19737" s="214"/>
    </row>
    <row r="19738" spans="4:18">
      <c r="D19738" s="130"/>
      <c r="R19738" s="214"/>
    </row>
    <row r="19739" spans="4:18">
      <c r="D19739" s="130"/>
      <c r="R19739" s="214"/>
    </row>
    <row r="19740" spans="4:18">
      <c r="D19740" s="130"/>
      <c r="R19740" s="214"/>
    </row>
    <row r="19741" spans="4:18">
      <c r="D19741" s="130"/>
      <c r="R19741" s="214"/>
    </row>
    <row r="19742" spans="4:18">
      <c r="D19742" s="130"/>
      <c r="R19742" s="214"/>
    </row>
    <row r="19743" spans="4:18">
      <c r="D19743" s="130"/>
      <c r="R19743" s="214"/>
    </row>
    <row r="19744" spans="4:18">
      <c r="D19744" s="130"/>
      <c r="R19744" s="214"/>
    </row>
    <row r="19745" spans="4:18">
      <c r="D19745" s="130"/>
      <c r="R19745" s="214"/>
    </row>
    <row r="19746" spans="4:18">
      <c r="D19746" s="130"/>
      <c r="R19746" s="214"/>
    </row>
    <row r="19747" spans="4:18">
      <c r="D19747" s="130"/>
      <c r="R19747" s="214"/>
    </row>
    <row r="19748" spans="4:18">
      <c r="D19748" s="130"/>
      <c r="R19748" s="214"/>
    </row>
    <row r="19749" spans="4:18">
      <c r="D19749" s="130"/>
      <c r="R19749" s="214"/>
    </row>
    <row r="19750" spans="4:18">
      <c r="D19750" s="130"/>
      <c r="R19750" s="214"/>
    </row>
    <row r="19751" spans="4:18">
      <c r="D19751" s="130"/>
      <c r="R19751" s="214"/>
    </row>
    <row r="19752" spans="4:18">
      <c r="D19752" s="130"/>
      <c r="R19752" s="214"/>
    </row>
    <row r="19753" spans="4:18">
      <c r="D19753" s="130"/>
      <c r="R19753" s="214"/>
    </row>
    <row r="19754" spans="4:18">
      <c r="D19754" s="130"/>
      <c r="R19754" s="214"/>
    </row>
    <row r="19755" spans="4:18">
      <c r="D19755" s="130"/>
      <c r="R19755" s="214"/>
    </row>
    <row r="19756" spans="4:18">
      <c r="D19756" s="130"/>
      <c r="R19756" s="214"/>
    </row>
    <row r="19757" spans="4:18">
      <c r="D19757" s="130"/>
      <c r="R19757" s="214"/>
    </row>
    <row r="19758" spans="4:18">
      <c r="D19758" s="130"/>
      <c r="R19758" s="214"/>
    </row>
    <row r="19759" spans="4:18">
      <c r="D19759" s="130"/>
      <c r="R19759" s="214"/>
    </row>
    <row r="19760" spans="4:18">
      <c r="D19760" s="130"/>
      <c r="R19760" s="214"/>
    </row>
    <row r="19761" spans="4:18">
      <c r="D19761" s="130"/>
      <c r="R19761" s="214"/>
    </row>
    <row r="19762" spans="4:18">
      <c r="D19762" s="130"/>
      <c r="R19762" s="214"/>
    </row>
    <row r="19763" spans="4:18">
      <c r="D19763" s="130"/>
      <c r="R19763" s="214"/>
    </row>
    <row r="19764" spans="4:18">
      <c r="D19764" s="130"/>
      <c r="R19764" s="214"/>
    </row>
    <row r="19765" spans="4:18">
      <c r="D19765" s="130"/>
      <c r="R19765" s="214"/>
    </row>
    <row r="19766" spans="4:18">
      <c r="D19766" s="130"/>
      <c r="R19766" s="214"/>
    </row>
    <row r="19767" spans="4:18">
      <c r="D19767" s="130"/>
      <c r="R19767" s="214"/>
    </row>
    <row r="19768" spans="4:18">
      <c r="D19768" s="130"/>
      <c r="R19768" s="214"/>
    </row>
    <row r="19769" spans="4:18">
      <c r="D19769" s="130"/>
      <c r="R19769" s="214"/>
    </row>
    <row r="19770" spans="4:18">
      <c r="D19770" s="130"/>
      <c r="R19770" s="214"/>
    </row>
    <row r="19771" spans="4:18">
      <c r="D19771" s="130"/>
      <c r="R19771" s="214"/>
    </row>
    <row r="19772" spans="4:18">
      <c r="D19772" s="130"/>
      <c r="R19772" s="214"/>
    </row>
    <row r="19773" spans="4:18">
      <c r="D19773" s="130"/>
      <c r="R19773" s="214"/>
    </row>
    <row r="19774" spans="4:18">
      <c r="D19774" s="130"/>
      <c r="R19774" s="214"/>
    </row>
    <row r="19775" spans="4:18">
      <c r="D19775" s="130"/>
      <c r="R19775" s="214"/>
    </row>
    <row r="19776" spans="4:18">
      <c r="D19776" s="130"/>
      <c r="R19776" s="214"/>
    </row>
    <row r="19777" spans="4:18">
      <c r="D19777" s="130"/>
      <c r="R19777" s="214"/>
    </row>
    <row r="19778" spans="4:18">
      <c r="D19778" s="130"/>
      <c r="R19778" s="214"/>
    </row>
    <row r="19779" spans="4:18">
      <c r="D19779" s="130"/>
      <c r="R19779" s="214"/>
    </row>
    <row r="19780" spans="4:18">
      <c r="D19780" s="130"/>
      <c r="R19780" s="214"/>
    </row>
    <row r="19781" spans="4:18">
      <c r="D19781" s="130"/>
      <c r="R19781" s="214"/>
    </row>
    <row r="19782" spans="4:18">
      <c r="D19782" s="130"/>
      <c r="R19782" s="214"/>
    </row>
    <row r="19783" spans="4:18">
      <c r="D19783" s="130"/>
      <c r="R19783" s="214"/>
    </row>
    <row r="19784" spans="4:18">
      <c r="D19784" s="130"/>
      <c r="R19784" s="214"/>
    </row>
    <row r="19785" spans="4:18">
      <c r="D19785" s="130"/>
      <c r="R19785" s="214"/>
    </row>
    <row r="19786" spans="4:18">
      <c r="D19786" s="130"/>
      <c r="R19786" s="214"/>
    </row>
    <row r="19787" spans="4:18">
      <c r="D19787" s="130"/>
      <c r="R19787" s="214"/>
    </row>
    <row r="19788" spans="4:18">
      <c r="D19788" s="130"/>
      <c r="R19788" s="214"/>
    </row>
    <row r="19789" spans="4:18">
      <c r="D19789" s="130"/>
      <c r="R19789" s="214"/>
    </row>
    <row r="19790" spans="4:18">
      <c r="D19790" s="130"/>
      <c r="R19790" s="214"/>
    </row>
    <row r="19791" spans="4:18">
      <c r="D19791" s="130"/>
      <c r="R19791" s="214"/>
    </row>
    <row r="19792" spans="4:18">
      <c r="D19792" s="130"/>
      <c r="R19792" s="214"/>
    </row>
    <row r="19793" spans="4:18">
      <c r="D19793" s="130"/>
      <c r="R19793" s="214"/>
    </row>
    <row r="19794" spans="4:18">
      <c r="D19794" s="130"/>
      <c r="R19794" s="214"/>
    </row>
    <row r="19795" spans="4:18">
      <c r="D19795" s="130"/>
      <c r="R19795" s="214"/>
    </row>
    <row r="19796" spans="4:18">
      <c r="D19796" s="130"/>
      <c r="R19796" s="214"/>
    </row>
    <row r="19797" spans="4:18">
      <c r="D19797" s="130"/>
      <c r="R19797" s="214"/>
    </row>
    <row r="19798" spans="4:18">
      <c r="D19798" s="130"/>
      <c r="R19798" s="214"/>
    </row>
    <row r="19799" spans="4:18">
      <c r="D19799" s="130"/>
      <c r="R19799" s="214"/>
    </row>
    <row r="19800" spans="4:18">
      <c r="D19800" s="130"/>
      <c r="R19800" s="214"/>
    </row>
    <row r="19801" spans="4:18">
      <c r="D19801" s="130"/>
      <c r="R19801" s="214"/>
    </row>
    <row r="19802" spans="4:18">
      <c r="D19802" s="130"/>
      <c r="R19802" s="214"/>
    </row>
    <row r="19803" spans="4:18">
      <c r="D19803" s="130"/>
      <c r="R19803" s="214"/>
    </row>
    <row r="19804" spans="4:18">
      <c r="D19804" s="130"/>
      <c r="R19804" s="214"/>
    </row>
    <row r="19805" spans="4:18">
      <c r="D19805" s="130"/>
      <c r="R19805" s="214"/>
    </row>
    <row r="19806" spans="4:18">
      <c r="D19806" s="130"/>
      <c r="R19806" s="214"/>
    </row>
    <row r="19807" spans="4:18">
      <c r="D19807" s="130"/>
      <c r="R19807" s="214"/>
    </row>
    <row r="19808" spans="4:18">
      <c r="D19808" s="130"/>
      <c r="R19808" s="214"/>
    </row>
    <row r="19809" spans="4:18">
      <c r="D19809" s="130"/>
      <c r="R19809" s="214"/>
    </row>
    <row r="19810" spans="4:18">
      <c r="D19810" s="130"/>
      <c r="R19810" s="214"/>
    </row>
    <row r="19811" spans="4:18">
      <c r="D19811" s="130"/>
      <c r="R19811" s="214"/>
    </row>
    <row r="19812" spans="4:18">
      <c r="D19812" s="130"/>
      <c r="R19812" s="214"/>
    </row>
    <row r="19813" spans="4:18">
      <c r="D19813" s="130"/>
      <c r="R19813" s="214"/>
    </row>
    <row r="19814" spans="4:18">
      <c r="D19814" s="130"/>
      <c r="R19814" s="214"/>
    </row>
    <row r="19815" spans="4:18">
      <c r="D19815" s="130"/>
      <c r="R19815" s="214"/>
    </row>
    <row r="19816" spans="4:18">
      <c r="D19816" s="130"/>
      <c r="R19816" s="214"/>
    </row>
    <row r="19817" spans="4:18">
      <c r="D19817" s="130"/>
      <c r="R19817" s="214"/>
    </row>
    <row r="19818" spans="4:18">
      <c r="D19818" s="130"/>
      <c r="R19818" s="214"/>
    </row>
    <row r="19819" spans="4:18">
      <c r="D19819" s="130"/>
      <c r="R19819" s="214"/>
    </row>
    <row r="19820" spans="4:18">
      <c r="D19820" s="130"/>
      <c r="R19820" s="214"/>
    </row>
    <row r="19821" spans="4:18">
      <c r="D19821" s="130"/>
      <c r="R19821" s="214"/>
    </row>
    <row r="19822" spans="4:18">
      <c r="D19822" s="130"/>
      <c r="R19822" s="214"/>
    </row>
    <row r="19823" spans="4:18">
      <c r="D19823" s="130"/>
      <c r="R19823" s="214"/>
    </row>
    <row r="19824" spans="4:18">
      <c r="D19824" s="130"/>
      <c r="R19824" s="214"/>
    </row>
    <row r="19825" spans="4:18">
      <c r="D19825" s="130"/>
      <c r="R19825" s="214"/>
    </row>
    <row r="19826" spans="4:18">
      <c r="D19826" s="130"/>
      <c r="R19826" s="214"/>
    </row>
    <row r="19827" spans="4:18">
      <c r="D19827" s="130"/>
      <c r="R19827" s="214"/>
    </row>
    <row r="19828" spans="4:18">
      <c r="D19828" s="130"/>
      <c r="R19828" s="214"/>
    </row>
    <row r="19829" spans="4:18">
      <c r="D19829" s="130"/>
      <c r="R19829" s="214"/>
    </row>
    <row r="19830" spans="4:18">
      <c r="D19830" s="130"/>
      <c r="R19830" s="214"/>
    </row>
    <row r="19831" spans="4:18">
      <c r="D19831" s="130"/>
      <c r="R19831" s="214"/>
    </row>
    <row r="19832" spans="4:18">
      <c r="D19832" s="130"/>
      <c r="R19832" s="214"/>
    </row>
    <row r="19833" spans="4:18">
      <c r="D19833" s="130"/>
      <c r="R19833" s="214"/>
    </row>
    <row r="19834" spans="4:18">
      <c r="D19834" s="130"/>
      <c r="R19834" s="214"/>
    </row>
    <row r="19835" spans="4:18">
      <c r="D19835" s="130"/>
      <c r="R19835" s="214"/>
    </row>
    <row r="19836" spans="4:18">
      <c r="D19836" s="130"/>
      <c r="R19836" s="214"/>
    </row>
    <row r="19837" spans="4:18">
      <c r="D19837" s="130"/>
      <c r="R19837" s="214"/>
    </row>
    <row r="19838" spans="4:18">
      <c r="D19838" s="130"/>
      <c r="R19838" s="214"/>
    </row>
    <row r="19839" spans="4:18">
      <c r="D19839" s="130"/>
      <c r="R19839" s="214"/>
    </row>
    <row r="19840" spans="4:18">
      <c r="D19840" s="130"/>
      <c r="R19840" s="214"/>
    </row>
    <row r="19841" spans="4:18">
      <c r="D19841" s="130"/>
      <c r="R19841" s="214"/>
    </row>
    <row r="19842" spans="4:18">
      <c r="D19842" s="130"/>
      <c r="R19842" s="214"/>
    </row>
    <row r="19843" spans="4:18">
      <c r="D19843" s="130"/>
      <c r="R19843" s="214"/>
    </row>
    <row r="19844" spans="4:18">
      <c r="D19844" s="130"/>
      <c r="R19844" s="214"/>
    </row>
    <row r="19845" spans="4:18">
      <c r="D19845" s="130"/>
      <c r="R19845" s="214"/>
    </row>
    <row r="19846" spans="4:18">
      <c r="D19846" s="130"/>
      <c r="R19846" s="214"/>
    </row>
    <row r="19847" spans="4:18">
      <c r="D19847" s="130"/>
      <c r="R19847" s="214"/>
    </row>
    <row r="19848" spans="4:18">
      <c r="D19848" s="130"/>
      <c r="R19848" s="214"/>
    </row>
    <row r="19849" spans="4:18">
      <c r="D19849" s="130"/>
      <c r="R19849" s="214"/>
    </row>
    <row r="19850" spans="4:18">
      <c r="D19850" s="130"/>
      <c r="R19850" s="214"/>
    </row>
    <row r="19851" spans="4:18">
      <c r="D19851" s="130"/>
      <c r="R19851" s="214"/>
    </row>
    <row r="19852" spans="4:18">
      <c r="D19852" s="130"/>
      <c r="R19852" s="214"/>
    </row>
    <row r="19853" spans="4:18">
      <c r="D19853" s="130"/>
      <c r="R19853" s="214"/>
    </row>
    <row r="19854" spans="4:18">
      <c r="D19854" s="130"/>
      <c r="R19854" s="214"/>
    </row>
    <row r="19855" spans="4:18">
      <c r="D19855" s="130"/>
      <c r="R19855" s="214"/>
    </row>
    <row r="19856" spans="4:18">
      <c r="D19856" s="130"/>
      <c r="R19856" s="214"/>
    </row>
    <row r="19857" spans="4:18">
      <c r="D19857" s="130"/>
      <c r="R19857" s="214"/>
    </row>
    <row r="19858" spans="4:18">
      <c r="D19858" s="130"/>
      <c r="R19858" s="214"/>
    </row>
    <row r="19859" spans="4:18">
      <c r="D19859" s="130"/>
      <c r="R19859" s="214"/>
    </row>
    <row r="19860" spans="4:18">
      <c r="D19860" s="130"/>
      <c r="R19860" s="214"/>
    </row>
    <row r="19861" spans="4:18">
      <c r="D19861" s="130"/>
      <c r="R19861" s="214"/>
    </row>
    <row r="19862" spans="4:18">
      <c r="D19862" s="130"/>
      <c r="R19862" s="214"/>
    </row>
    <row r="19863" spans="4:18">
      <c r="D19863" s="130"/>
      <c r="R19863" s="214"/>
    </row>
    <row r="19864" spans="4:18">
      <c r="D19864" s="130"/>
      <c r="R19864" s="214"/>
    </row>
    <row r="19865" spans="4:18">
      <c r="D19865" s="130"/>
      <c r="R19865" s="214"/>
    </row>
    <row r="19866" spans="4:18">
      <c r="D19866" s="130"/>
      <c r="R19866" s="214"/>
    </row>
    <row r="19867" spans="4:18">
      <c r="D19867" s="130"/>
      <c r="R19867" s="214"/>
    </row>
    <row r="19868" spans="4:18">
      <c r="D19868" s="130"/>
      <c r="R19868" s="214"/>
    </row>
    <row r="19869" spans="4:18">
      <c r="D19869" s="130"/>
      <c r="R19869" s="214"/>
    </row>
    <row r="19870" spans="4:18">
      <c r="D19870" s="130"/>
      <c r="R19870" s="214"/>
    </row>
    <row r="19871" spans="4:18">
      <c r="D19871" s="130"/>
      <c r="R19871" s="214"/>
    </row>
    <row r="19872" spans="4:18">
      <c r="D19872" s="130"/>
      <c r="R19872" s="214"/>
    </row>
    <row r="19873" spans="4:18">
      <c r="D19873" s="130"/>
      <c r="R19873" s="214"/>
    </row>
    <row r="19874" spans="4:18">
      <c r="D19874" s="130"/>
      <c r="R19874" s="214"/>
    </row>
    <row r="19875" spans="4:18">
      <c r="D19875" s="130"/>
      <c r="R19875" s="214"/>
    </row>
    <row r="19876" spans="4:18">
      <c r="D19876" s="130"/>
      <c r="R19876" s="214"/>
    </row>
    <row r="19877" spans="4:18">
      <c r="D19877" s="130"/>
      <c r="R19877" s="214"/>
    </row>
    <row r="19878" spans="4:18">
      <c r="D19878" s="130"/>
      <c r="R19878" s="214"/>
    </row>
    <row r="19879" spans="4:18">
      <c r="D19879" s="130"/>
      <c r="R19879" s="214"/>
    </row>
    <row r="19880" spans="4:18">
      <c r="D19880" s="130"/>
      <c r="R19880" s="214"/>
    </row>
    <row r="19881" spans="4:18">
      <c r="D19881" s="130"/>
      <c r="R19881" s="214"/>
    </row>
    <row r="19882" spans="4:18">
      <c r="D19882" s="130"/>
      <c r="R19882" s="214"/>
    </row>
    <row r="19883" spans="4:18">
      <c r="D19883" s="130"/>
      <c r="R19883" s="214"/>
    </row>
    <row r="19884" spans="4:18">
      <c r="D19884" s="130"/>
      <c r="R19884" s="214"/>
    </row>
    <row r="19885" spans="4:18">
      <c r="D19885" s="130"/>
      <c r="R19885" s="214"/>
    </row>
    <row r="19886" spans="4:18">
      <c r="D19886" s="130"/>
      <c r="R19886" s="214"/>
    </row>
    <row r="19887" spans="4:18">
      <c r="D19887" s="130"/>
      <c r="R19887" s="214"/>
    </row>
    <row r="19888" spans="4:18">
      <c r="D19888" s="130"/>
      <c r="R19888" s="214"/>
    </row>
    <row r="19889" spans="4:18">
      <c r="D19889" s="130"/>
      <c r="R19889" s="214"/>
    </row>
    <row r="19890" spans="4:18">
      <c r="D19890" s="130"/>
      <c r="R19890" s="214"/>
    </row>
    <row r="19891" spans="4:18">
      <c r="D19891" s="130"/>
      <c r="R19891" s="214"/>
    </row>
    <row r="19892" spans="4:18">
      <c r="D19892" s="130"/>
      <c r="R19892" s="214"/>
    </row>
    <row r="19893" spans="4:18">
      <c r="D19893" s="130"/>
      <c r="R19893" s="214"/>
    </row>
    <row r="19894" spans="4:18">
      <c r="D19894" s="130"/>
      <c r="R19894" s="214"/>
    </row>
    <row r="19895" spans="4:18">
      <c r="D19895" s="130"/>
      <c r="R19895" s="214"/>
    </row>
    <row r="19896" spans="4:18">
      <c r="D19896" s="130"/>
      <c r="R19896" s="214"/>
    </row>
    <row r="19897" spans="4:18">
      <c r="D19897" s="130"/>
      <c r="R19897" s="214"/>
    </row>
    <row r="19898" spans="4:18">
      <c r="D19898" s="130"/>
      <c r="R19898" s="214"/>
    </row>
    <row r="19899" spans="4:18">
      <c r="D19899" s="130"/>
      <c r="R19899" s="214"/>
    </row>
    <row r="19900" spans="4:18">
      <c r="D19900" s="130"/>
      <c r="R19900" s="214"/>
    </row>
    <row r="19901" spans="4:18">
      <c r="D19901" s="130"/>
      <c r="R19901" s="214"/>
    </row>
    <row r="19902" spans="4:18">
      <c r="D19902" s="130"/>
      <c r="R19902" s="214"/>
    </row>
    <row r="19903" spans="4:18">
      <c r="D19903" s="130"/>
      <c r="R19903" s="214"/>
    </row>
    <row r="19904" spans="4:18">
      <c r="D19904" s="130"/>
      <c r="R19904" s="214"/>
    </row>
    <row r="19905" spans="4:18">
      <c r="D19905" s="130"/>
      <c r="R19905" s="214"/>
    </row>
    <row r="19906" spans="4:18">
      <c r="D19906" s="130"/>
      <c r="R19906" s="214"/>
    </row>
    <row r="19907" spans="4:18">
      <c r="D19907" s="130"/>
      <c r="R19907" s="214"/>
    </row>
    <row r="19908" spans="4:18">
      <c r="D19908" s="130"/>
      <c r="R19908" s="214"/>
    </row>
    <row r="19909" spans="4:18">
      <c r="D19909" s="130"/>
      <c r="R19909" s="214"/>
    </row>
    <row r="19910" spans="4:18">
      <c r="D19910" s="130"/>
      <c r="R19910" s="214"/>
    </row>
    <row r="19911" spans="4:18">
      <c r="D19911" s="130"/>
      <c r="R19911" s="214"/>
    </row>
    <row r="19912" spans="4:18">
      <c r="D19912" s="130"/>
      <c r="R19912" s="214"/>
    </row>
    <row r="19913" spans="4:18">
      <c r="D19913" s="130"/>
      <c r="R19913" s="214"/>
    </row>
    <row r="19914" spans="4:18">
      <c r="D19914" s="130"/>
      <c r="R19914" s="214"/>
    </row>
    <row r="19915" spans="4:18">
      <c r="D19915" s="130"/>
      <c r="R19915" s="214"/>
    </row>
    <row r="19916" spans="4:18">
      <c r="D19916" s="130"/>
      <c r="R19916" s="214"/>
    </row>
    <row r="19917" spans="4:18">
      <c r="D19917" s="130"/>
      <c r="R19917" s="214"/>
    </row>
    <row r="19918" spans="4:18">
      <c r="D19918" s="130"/>
      <c r="R19918" s="214"/>
    </row>
    <row r="19919" spans="4:18">
      <c r="D19919" s="130"/>
      <c r="R19919" s="214"/>
    </row>
    <row r="19920" spans="4:18">
      <c r="D19920" s="130"/>
      <c r="R19920" s="214"/>
    </row>
    <row r="19921" spans="4:18">
      <c r="D19921" s="130"/>
      <c r="R19921" s="214"/>
    </row>
    <row r="19922" spans="4:18">
      <c r="D19922" s="130"/>
      <c r="R19922" s="214"/>
    </row>
    <row r="19923" spans="4:18">
      <c r="D19923" s="130"/>
      <c r="R19923" s="214"/>
    </row>
    <row r="19924" spans="4:18">
      <c r="D19924" s="130"/>
      <c r="R19924" s="214"/>
    </row>
    <row r="19925" spans="4:18">
      <c r="D19925" s="130"/>
      <c r="R19925" s="214"/>
    </row>
    <row r="19926" spans="4:18">
      <c r="D19926" s="130"/>
      <c r="R19926" s="214"/>
    </row>
    <row r="19927" spans="4:18">
      <c r="D19927" s="130"/>
      <c r="R19927" s="214"/>
    </row>
    <row r="19928" spans="4:18">
      <c r="D19928" s="130"/>
      <c r="R19928" s="214"/>
    </row>
    <row r="19929" spans="4:18">
      <c r="D19929" s="130"/>
      <c r="R19929" s="214"/>
    </row>
    <row r="19930" spans="4:18">
      <c r="D19930" s="130"/>
      <c r="R19930" s="214"/>
    </row>
    <row r="19931" spans="4:18">
      <c r="D19931" s="130"/>
      <c r="R19931" s="214"/>
    </row>
    <row r="19932" spans="4:18">
      <c r="D19932" s="130"/>
      <c r="R19932" s="214"/>
    </row>
    <row r="19933" spans="4:18">
      <c r="D19933" s="130"/>
      <c r="R19933" s="214"/>
    </row>
    <row r="19934" spans="4:18">
      <c r="D19934" s="130"/>
      <c r="R19934" s="214"/>
    </row>
    <row r="19935" spans="4:18">
      <c r="D19935" s="130"/>
      <c r="R19935" s="214"/>
    </row>
    <row r="19936" spans="4:18">
      <c r="D19936" s="130"/>
      <c r="R19936" s="214"/>
    </row>
    <row r="19937" spans="4:18">
      <c r="D19937" s="130"/>
      <c r="R19937" s="214"/>
    </row>
    <row r="19938" spans="4:18">
      <c r="D19938" s="130"/>
      <c r="R19938" s="214"/>
    </row>
    <row r="19939" spans="4:18">
      <c r="D19939" s="130"/>
      <c r="R19939" s="214"/>
    </row>
    <row r="19940" spans="4:18">
      <c r="D19940" s="130"/>
      <c r="R19940" s="214"/>
    </row>
    <row r="19941" spans="4:18">
      <c r="D19941" s="130"/>
      <c r="R19941" s="214"/>
    </row>
    <row r="19942" spans="4:18">
      <c r="D19942" s="130"/>
      <c r="R19942" s="214"/>
    </row>
    <row r="19943" spans="4:18">
      <c r="D19943" s="130"/>
      <c r="R19943" s="214"/>
    </row>
    <row r="19944" spans="4:18">
      <c r="D19944" s="130"/>
      <c r="R19944" s="214"/>
    </row>
    <row r="19945" spans="4:18">
      <c r="D19945" s="130"/>
      <c r="R19945" s="214"/>
    </row>
    <row r="19946" spans="4:18">
      <c r="D19946" s="130"/>
      <c r="R19946" s="214"/>
    </row>
    <row r="19947" spans="4:18">
      <c r="D19947" s="130"/>
      <c r="R19947" s="214"/>
    </row>
    <row r="19948" spans="4:18">
      <c r="D19948" s="130"/>
      <c r="R19948" s="214"/>
    </row>
    <row r="19949" spans="4:18">
      <c r="D19949" s="130"/>
      <c r="R19949" s="214"/>
    </row>
    <row r="19950" spans="4:18">
      <c r="D19950" s="130"/>
      <c r="R19950" s="214"/>
    </row>
    <row r="19951" spans="4:18">
      <c r="D19951" s="130"/>
      <c r="R19951" s="214"/>
    </row>
    <row r="19952" spans="4:18">
      <c r="D19952" s="130"/>
      <c r="R19952" s="214"/>
    </row>
    <row r="19953" spans="4:18">
      <c r="D19953" s="130"/>
      <c r="R19953" s="214"/>
    </row>
    <row r="19954" spans="4:18">
      <c r="D19954" s="130"/>
      <c r="R19954" s="214"/>
    </row>
    <row r="19955" spans="4:18">
      <c r="D19955" s="130"/>
      <c r="R19955" s="214"/>
    </row>
    <row r="19956" spans="4:18">
      <c r="D19956" s="130"/>
      <c r="R19956" s="214"/>
    </row>
    <row r="19957" spans="4:18">
      <c r="D19957" s="130"/>
      <c r="R19957" s="214"/>
    </row>
    <row r="19958" spans="4:18">
      <c r="D19958" s="130"/>
      <c r="R19958" s="214"/>
    </row>
    <row r="19959" spans="4:18">
      <c r="D19959" s="130"/>
      <c r="R19959" s="214"/>
    </row>
    <row r="19960" spans="4:18">
      <c r="D19960" s="130"/>
      <c r="R19960" s="214"/>
    </row>
    <row r="19961" spans="4:18">
      <c r="D19961" s="130"/>
      <c r="R19961" s="214"/>
    </row>
    <row r="19962" spans="4:18">
      <c r="D19962" s="130"/>
      <c r="R19962" s="214"/>
    </row>
    <row r="19963" spans="4:18">
      <c r="D19963" s="130"/>
      <c r="R19963" s="214"/>
    </row>
    <row r="19964" spans="4:18">
      <c r="D19964" s="130"/>
      <c r="R19964" s="214"/>
    </row>
    <row r="19965" spans="4:18">
      <c r="D19965" s="130"/>
      <c r="R19965" s="214"/>
    </row>
    <row r="19966" spans="4:18">
      <c r="D19966" s="130"/>
      <c r="R19966" s="214"/>
    </row>
    <row r="19967" spans="4:18">
      <c r="D19967" s="130"/>
      <c r="R19967" s="214"/>
    </row>
    <row r="19968" spans="4:18">
      <c r="D19968" s="130"/>
      <c r="R19968" s="214"/>
    </row>
    <row r="19969" spans="4:18">
      <c r="D19969" s="130"/>
      <c r="R19969" s="214"/>
    </row>
    <row r="19970" spans="4:18">
      <c r="D19970" s="130"/>
      <c r="R19970" s="214"/>
    </row>
    <row r="19971" spans="4:18">
      <c r="D19971" s="130"/>
      <c r="R19971" s="214"/>
    </row>
    <row r="19972" spans="4:18">
      <c r="D19972" s="130"/>
      <c r="R19972" s="214"/>
    </row>
    <row r="19973" spans="4:18">
      <c r="D19973" s="130"/>
      <c r="R19973" s="214"/>
    </row>
    <row r="19974" spans="4:18">
      <c r="D19974" s="130"/>
      <c r="R19974" s="214"/>
    </row>
    <row r="19975" spans="4:18">
      <c r="D19975" s="130"/>
      <c r="R19975" s="214"/>
    </row>
    <row r="19976" spans="4:18">
      <c r="D19976" s="130"/>
      <c r="R19976" s="214"/>
    </row>
    <row r="19977" spans="4:18">
      <c r="D19977" s="130"/>
      <c r="R19977" s="214"/>
    </row>
    <row r="19978" spans="4:18">
      <c r="D19978" s="130"/>
      <c r="R19978" s="214"/>
    </row>
    <row r="19979" spans="4:18">
      <c r="D19979" s="130"/>
      <c r="R19979" s="214"/>
    </row>
    <row r="19980" spans="4:18">
      <c r="D19980" s="130"/>
      <c r="R19980" s="214"/>
    </row>
    <row r="19981" spans="4:18">
      <c r="D19981" s="130"/>
      <c r="R19981" s="214"/>
    </row>
    <row r="19982" spans="4:18">
      <c r="D19982" s="130"/>
      <c r="R19982" s="214"/>
    </row>
    <row r="19983" spans="4:18">
      <c r="D19983" s="130"/>
      <c r="R19983" s="214"/>
    </row>
    <row r="19984" spans="4:18">
      <c r="D19984" s="130"/>
      <c r="R19984" s="214"/>
    </row>
    <row r="19985" spans="4:18">
      <c r="D19985" s="130"/>
      <c r="R19985" s="214"/>
    </row>
    <row r="19986" spans="4:18">
      <c r="D19986" s="130"/>
      <c r="R19986" s="214"/>
    </row>
    <row r="19987" spans="4:18">
      <c r="D19987" s="130"/>
      <c r="R19987" s="214"/>
    </row>
    <row r="19988" spans="4:18">
      <c r="D19988" s="130"/>
      <c r="R19988" s="214"/>
    </row>
    <row r="19989" spans="4:18">
      <c r="D19989" s="130"/>
      <c r="R19989" s="214"/>
    </row>
    <row r="19990" spans="4:18">
      <c r="D19990" s="130"/>
      <c r="R19990" s="214"/>
    </row>
    <row r="19991" spans="4:18">
      <c r="D19991" s="130"/>
      <c r="R19991" s="214"/>
    </row>
    <row r="19992" spans="4:18">
      <c r="D19992" s="130"/>
      <c r="R19992" s="214"/>
    </row>
    <row r="19993" spans="4:18">
      <c r="D19993" s="130"/>
      <c r="R19993" s="214"/>
    </row>
    <row r="19994" spans="4:18">
      <c r="D19994" s="130"/>
      <c r="R19994" s="214"/>
    </row>
    <row r="19995" spans="4:18">
      <c r="D19995" s="130"/>
      <c r="R19995" s="214"/>
    </row>
    <row r="19996" spans="4:18">
      <c r="D19996" s="130"/>
      <c r="R19996" s="214"/>
    </row>
    <row r="19997" spans="4:18">
      <c r="D19997" s="130"/>
      <c r="R19997" s="214"/>
    </row>
    <row r="19998" spans="4:18">
      <c r="D19998" s="130"/>
      <c r="R19998" s="214"/>
    </row>
    <row r="19999" spans="4:18">
      <c r="D19999" s="130"/>
      <c r="R19999" s="214"/>
    </row>
    <row r="20000" spans="4:18">
      <c r="D20000" s="130"/>
      <c r="R20000" s="214"/>
    </row>
    <row r="20001" spans="4:18">
      <c r="D20001" s="130"/>
      <c r="R20001" s="214"/>
    </row>
    <row r="20002" spans="4:18">
      <c r="D20002" s="130"/>
      <c r="R20002" s="214"/>
    </row>
    <row r="20003" spans="4:18">
      <c r="D20003" s="130"/>
      <c r="R20003" s="214"/>
    </row>
    <row r="20004" spans="4:18">
      <c r="D20004" s="130"/>
      <c r="R20004" s="214"/>
    </row>
    <row r="20005" spans="4:18">
      <c r="D20005" s="130"/>
      <c r="R20005" s="214"/>
    </row>
    <row r="20006" spans="4:18">
      <c r="D20006" s="130"/>
      <c r="R20006" s="214"/>
    </row>
    <row r="20007" spans="4:18">
      <c r="D20007" s="130"/>
      <c r="R20007" s="214"/>
    </row>
    <row r="20008" spans="4:18">
      <c r="D20008" s="130"/>
      <c r="R20008" s="214"/>
    </row>
    <row r="20009" spans="4:18">
      <c r="D20009" s="130"/>
      <c r="R20009" s="214"/>
    </row>
    <row r="20010" spans="4:18">
      <c r="D20010" s="130"/>
      <c r="R20010" s="214"/>
    </row>
    <row r="20011" spans="4:18">
      <c r="D20011" s="130"/>
      <c r="R20011" s="214"/>
    </row>
    <row r="20012" spans="4:18">
      <c r="D20012" s="130"/>
      <c r="R20012" s="214"/>
    </row>
    <row r="20013" spans="4:18">
      <c r="D20013" s="130"/>
      <c r="R20013" s="214"/>
    </row>
    <row r="20014" spans="4:18">
      <c r="D20014" s="130"/>
      <c r="R20014" s="214"/>
    </row>
    <row r="20015" spans="4:18">
      <c r="D20015" s="130"/>
      <c r="R20015" s="214"/>
    </row>
    <row r="20016" spans="4:18">
      <c r="D20016" s="130"/>
      <c r="R20016" s="214"/>
    </row>
    <row r="20017" spans="4:18">
      <c r="D20017" s="130"/>
      <c r="R20017" s="214"/>
    </row>
    <row r="20018" spans="4:18">
      <c r="D20018" s="130"/>
      <c r="R20018" s="214"/>
    </row>
    <row r="20019" spans="4:18">
      <c r="D20019" s="130"/>
      <c r="R20019" s="214"/>
    </row>
    <row r="20020" spans="4:18">
      <c r="D20020" s="130"/>
      <c r="R20020" s="214"/>
    </row>
    <row r="20021" spans="4:18">
      <c r="D20021" s="130"/>
      <c r="R20021" s="214"/>
    </row>
    <row r="20022" spans="4:18">
      <c r="D20022" s="130"/>
      <c r="R20022" s="214"/>
    </row>
    <row r="20023" spans="4:18">
      <c r="D20023" s="130"/>
      <c r="R20023" s="214"/>
    </row>
    <row r="20024" spans="4:18">
      <c r="D20024" s="130"/>
      <c r="R20024" s="214"/>
    </row>
    <row r="20025" spans="4:18">
      <c r="D20025" s="130"/>
      <c r="R20025" s="214"/>
    </row>
    <row r="20026" spans="4:18">
      <c r="D20026" s="130"/>
      <c r="R20026" s="214"/>
    </row>
    <row r="20027" spans="4:18">
      <c r="D20027" s="130"/>
      <c r="R20027" s="214"/>
    </row>
    <row r="20028" spans="4:18">
      <c r="D20028" s="130"/>
      <c r="R20028" s="214"/>
    </row>
    <row r="20029" spans="4:18">
      <c r="D20029" s="130"/>
      <c r="R20029" s="214"/>
    </row>
    <row r="20030" spans="4:18">
      <c r="D20030" s="130"/>
      <c r="R20030" s="214"/>
    </row>
    <row r="20031" spans="4:18">
      <c r="D20031" s="130"/>
      <c r="R20031" s="214"/>
    </row>
    <row r="20032" spans="4:18">
      <c r="D20032" s="130"/>
      <c r="R20032" s="214"/>
    </row>
    <row r="20033" spans="4:18">
      <c r="D20033" s="130"/>
      <c r="R20033" s="214"/>
    </row>
    <row r="20034" spans="4:18">
      <c r="D20034" s="130"/>
      <c r="R20034" s="214"/>
    </row>
    <row r="20035" spans="4:18">
      <c r="D20035" s="130"/>
      <c r="R20035" s="214"/>
    </row>
    <row r="20036" spans="4:18">
      <c r="D20036" s="130"/>
      <c r="R20036" s="214"/>
    </row>
    <row r="20037" spans="4:18">
      <c r="D20037" s="130"/>
      <c r="R20037" s="214"/>
    </row>
    <row r="20038" spans="4:18">
      <c r="D20038" s="130"/>
      <c r="R20038" s="214"/>
    </row>
    <row r="20039" spans="4:18">
      <c r="D20039" s="130"/>
      <c r="R20039" s="214"/>
    </row>
    <row r="20040" spans="4:18">
      <c r="D20040" s="130"/>
      <c r="R20040" s="214"/>
    </row>
    <row r="20041" spans="4:18">
      <c r="D20041" s="130"/>
      <c r="R20041" s="214"/>
    </row>
    <row r="20042" spans="4:18">
      <c r="D20042" s="130"/>
      <c r="R20042" s="214"/>
    </row>
    <row r="20043" spans="4:18">
      <c r="D20043" s="130"/>
      <c r="R20043" s="214"/>
    </row>
    <row r="20044" spans="4:18">
      <c r="D20044" s="130"/>
      <c r="R20044" s="214"/>
    </row>
    <row r="20045" spans="4:18">
      <c r="D20045" s="130"/>
      <c r="R20045" s="214"/>
    </row>
    <row r="20046" spans="4:18">
      <c r="D20046" s="130"/>
      <c r="R20046" s="214"/>
    </row>
    <row r="20047" spans="4:18">
      <c r="D20047" s="130"/>
      <c r="R20047" s="214"/>
    </row>
    <row r="20048" spans="4:18">
      <c r="D20048" s="130"/>
      <c r="R20048" s="214"/>
    </row>
    <row r="20049" spans="4:18">
      <c r="D20049" s="130"/>
      <c r="R20049" s="214"/>
    </row>
    <row r="20050" spans="4:18">
      <c r="D20050" s="130"/>
      <c r="R20050" s="214"/>
    </row>
    <row r="20051" spans="4:18">
      <c r="D20051" s="130"/>
      <c r="R20051" s="214"/>
    </row>
    <row r="20052" spans="4:18">
      <c r="D20052" s="130"/>
      <c r="R20052" s="214"/>
    </row>
    <row r="20053" spans="4:18">
      <c r="D20053" s="130"/>
      <c r="R20053" s="214"/>
    </row>
    <row r="20054" spans="4:18">
      <c r="D20054" s="130"/>
      <c r="R20054" s="214"/>
    </row>
    <row r="20055" spans="4:18">
      <c r="D20055" s="130"/>
      <c r="R20055" s="214"/>
    </row>
    <row r="20056" spans="4:18">
      <c r="D20056" s="130"/>
      <c r="R20056" s="214"/>
    </row>
    <row r="20057" spans="4:18">
      <c r="D20057" s="130"/>
      <c r="R20057" s="214"/>
    </row>
    <row r="20058" spans="4:18">
      <c r="D20058" s="130"/>
      <c r="R20058" s="214"/>
    </row>
    <row r="20059" spans="4:18">
      <c r="D20059" s="130"/>
      <c r="R20059" s="214"/>
    </row>
    <row r="20060" spans="4:18">
      <c r="D20060" s="130"/>
      <c r="R20060" s="214"/>
    </row>
    <row r="20061" spans="4:18">
      <c r="D20061" s="130"/>
      <c r="R20061" s="214"/>
    </row>
    <row r="20062" spans="4:18">
      <c r="D20062" s="130"/>
      <c r="R20062" s="214"/>
    </row>
    <row r="20063" spans="4:18">
      <c r="D20063" s="130"/>
      <c r="R20063" s="214"/>
    </row>
    <row r="20064" spans="4:18">
      <c r="D20064" s="130"/>
      <c r="R20064" s="214"/>
    </row>
    <row r="20065" spans="4:18">
      <c r="D20065" s="130"/>
      <c r="R20065" s="214"/>
    </row>
    <row r="20066" spans="4:18">
      <c r="D20066" s="130"/>
      <c r="R20066" s="214"/>
    </row>
    <row r="20067" spans="4:18">
      <c r="D20067" s="130"/>
      <c r="R20067" s="214"/>
    </row>
    <row r="20068" spans="4:18">
      <c r="D20068" s="130"/>
      <c r="R20068" s="214"/>
    </row>
    <row r="20069" spans="4:18">
      <c r="D20069" s="130"/>
      <c r="R20069" s="214"/>
    </row>
    <row r="20070" spans="4:18">
      <c r="D20070" s="130"/>
      <c r="R20070" s="214"/>
    </row>
    <row r="20071" spans="4:18">
      <c r="D20071" s="130"/>
      <c r="R20071" s="214"/>
    </row>
    <row r="20072" spans="4:18">
      <c r="D20072" s="130"/>
      <c r="R20072" s="214"/>
    </row>
    <row r="20073" spans="4:18">
      <c r="D20073" s="130"/>
      <c r="R20073" s="214"/>
    </row>
    <row r="20074" spans="4:18">
      <c r="D20074" s="130"/>
      <c r="R20074" s="214"/>
    </row>
    <row r="20075" spans="4:18">
      <c r="D20075" s="130"/>
      <c r="R20075" s="214"/>
    </row>
    <row r="20076" spans="4:18">
      <c r="D20076" s="130"/>
      <c r="R20076" s="214"/>
    </row>
    <row r="20077" spans="4:18">
      <c r="D20077" s="130"/>
      <c r="R20077" s="214"/>
    </row>
    <row r="20078" spans="4:18">
      <c r="D20078" s="130"/>
      <c r="R20078" s="214"/>
    </row>
    <row r="20079" spans="4:18">
      <c r="D20079" s="130"/>
      <c r="R20079" s="214"/>
    </row>
    <row r="20080" spans="4:18">
      <c r="D20080" s="130"/>
      <c r="R20080" s="214"/>
    </row>
    <row r="20081" spans="4:18">
      <c r="D20081" s="130"/>
      <c r="R20081" s="214"/>
    </row>
    <row r="20082" spans="4:18">
      <c r="D20082" s="130"/>
      <c r="R20082" s="214"/>
    </row>
    <row r="20083" spans="4:18">
      <c r="D20083" s="130"/>
      <c r="R20083" s="214"/>
    </row>
    <row r="20084" spans="4:18">
      <c r="D20084" s="130"/>
      <c r="R20084" s="214"/>
    </row>
    <row r="20085" spans="4:18">
      <c r="D20085" s="130"/>
      <c r="R20085" s="214"/>
    </row>
    <row r="20086" spans="4:18">
      <c r="D20086" s="130"/>
      <c r="R20086" s="214"/>
    </row>
    <row r="20087" spans="4:18">
      <c r="D20087" s="130"/>
      <c r="R20087" s="214"/>
    </row>
    <row r="20088" spans="4:18">
      <c r="D20088" s="130"/>
      <c r="R20088" s="214"/>
    </row>
    <row r="20089" spans="4:18">
      <c r="D20089" s="130"/>
      <c r="R20089" s="214"/>
    </row>
    <row r="20090" spans="4:18">
      <c r="D20090" s="130"/>
      <c r="R20090" s="214"/>
    </row>
    <row r="20091" spans="4:18">
      <c r="D20091" s="130"/>
      <c r="R20091" s="214"/>
    </row>
    <row r="20092" spans="4:18">
      <c r="D20092" s="130"/>
      <c r="R20092" s="214"/>
    </row>
    <row r="20093" spans="4:18">
      <c r="D20093" s="130"/>
      <c r="R20093" s="214"/>
    </row>
    <row r="20094" spans="4:18">
      <c r="D20094" s="130"/>
      <c r="R20094" s="214"/>
    </row>
    <row r="20095" spans="4:18">
      <c r="D20095" s="130"/>
      <c r="R20095" s="214"/>
    </row>
    <row r="20096" spans="4:18">
      <c r="D20096" s="130"/>
      <c r="R20096" s="214"/>
    </row>
    <row r="20097" spans="4:18">
      <c r="D20097" s="130"/>
      <c r="R20097" s="214"/>
    </row>
    <row r="20098" spans="4:18">
      <c r="D20098" s="130"/>
      <c r="R20098" s="214"/>
    </row>
    <row r="20099" spans="4:18">
      <c r="D20099" s="130"/>
      <c r="R20099" s="214"/>
    </row>
    <row r="20100" spans="4:18">
      <c r="D20100" s="130"/>
      <c r="R20100" s="214"/>
    </row>
    <row r="20101" spans="4:18">
      <c r="D20101" s="130"/>
      <c r="R20101" s="214"/>
    </row>
    <row r="20102" spans="4:18">
      <c r="D20102" s="130"/>
      <c r="R20102" s="214"/>
    </row>
    <row r="20103" spans="4:18">
      <c r="D20103" s="130"/>
      <c r="R20103" s="214"/>
    </row>
    <row r="20104" spans="4:18">
      <c r="D20104" s="130"/>
      <c r="R20104" s="214"/>
    </row>
    <row r="20105" spans="4:18">
      <c r="D20105" s="130"/>
      <c r="R20105" s="214"/>
    </row>
    <row r="20106" spans="4:18">
      <c r="D20106" s="130"/>
      <c r="R20106" s="214"/>
    </row>
    <row r="20107" spans="4:18">
      <c r="D20107" s="130"/>
      <c r="R20107" s="214"/>
    </row>
    <row r="20108" spans="4:18">
      <c r="D20108" s="130"/>
      <c r="R20108" s="214"/>
    </row>
    <row r="20109" spans="4:18">
      <c r="D20109" s="130"/>
      <c r="R20109" s="214"/>
    </row>
    <row r="20110" spans="4:18">
      <c r="D20110" s="130"/>
      <c r="R20110" s="214"/>
    </row>
    <row r="20111" spans="4:18">
      <c r="D20111" s="130"/>
      <c r="R20111" s="214"/>
    </row>
    <row r="20112" spans="4:18">
      <c r="D20112" s="130"/>
      <c r="R20112" s="214"/>
    </row>
    <row r="20113" spans="4:18">
      <c r="D20113" s="130"/>
      <c r="R20113" s="214"/>
    </row>
    <row r="20114" spans="4:18">
      <c r="D20114" s="130"/>
      <c r="R20114" s="214"/>
    </row>
    <row r="20115" spans="4:18">
      <c r="D20115" s="130"/>
      <c r="R20115" s="214"/>
    </row>
    <row r="20116" spans="4:18">
      <c r="D20116" s="130"/>
      <c r="R20116" s="214"/>
    </row>
    <row r="20117" spans="4:18">
      <c r="D20117" s="130"/>
      <c r="R20117" s="214"/>
    </row>
    <row r="20118" spans="4:18">
      <c r="D20118" s="130"/>
      <c r="R20118" s="214"/>
    </row>
    <row r="20119" spans="4:18">
      <c r="D20119" s="130"/>
      <c r="R20119" s="214"/>
    </row>
    <row r="20120" spans="4:18">
      <c r="D20120" s="130"/>
      <c r="R20120" s="214"/>
    </row>
    <row r="20121" spans="4:18">
      <c r="D20121" s="130"/>
      <c r="R20121" s="214"/>
    </row>
    <row r="20122" spans="4:18">
      <c r="D20122" s="130"/>
      <c r="R20122" s="214"/>
    </row>
    <row r="20123" spans="4:18">
      <c r="D20123" s="130"/>
      <c r="R20123" s="214"/>
    </row>
    <row r="20124" spans="4:18">
      <c r="D20124" s="130"/>
      <c r="R20124" s="214"/>
    </row>
    <row r="20125" spans="4:18">
      <c r="D20125" s="130"/>
      <c r="R20125" s="214"/>
    </row>
    <row r="20126" spans="4:18">
      <c r="D20126" s="130"/>
      <c r="R20126" s="214"/>
    </row>
    <row r="20127" spans="4:18">
      <c r="D20127" s="130"/>
      <c r="R20127" s="214"/>
    </row>
    <row r="20128" spans="4:18">
      <c r="D20128" s="130"/>
      <c r="R20128" s="214"/>
    </row>
    <row r="20129" spans="4:18">
      <c r="D20129" s="130"/>
      <c r="R20129" s="214"/>
    </row>
    <row r="20130" spans="4:18">
      <c r="D20130" s="130"/>
      <c r="R20130" s="214"/>
    </row>
    <row r="20131" spans="4:18">
      <c r="D20131" s="130"/>
      <c r="R20131" s="214"/>
    </row>
    <row r="20132" spans="4:18">
      <c r="D20132" s="130"/>
      <c r="R20132" s="214"/>
    </row>
    <row r="20133" spans="4:18">
      <c r="D20133" s="130"/>
      <c r="R20133" s="214"/>
    </row>
    <row r="20134" spans="4:18">
      <c r="D20134" s="130"/>
      <c r="R20134" s="214"/>
    </row>
    <row r="20135" spans="4:18">
      <c r="D20135" s="130"/>
      <c r="R20135" s="214"/>
    </row>
    <row r="20136" spans="4:18">
      <c r="D20136" s="130"/>
      <c r="R20136" s="214"/>
    </row>
    <row r="20137" spans="4:18">
      <c r="D20137" s="130"/>
      <c r="R20137" s="214"/>
    </row>
    <row r="20138" spans="4:18">
      <c r="D20138" s="130"/>
      <c r="R20138" s="214"/>
    </row>
    <row r="20139" spans="4:18">
      <c r="D20139" s="130"/>
      <c r="R20139" s="214"/>
    </row>
    <row r="20140" spans="4:18">
      <c r="D20140" s="130"/>
      <c r="R20140" s="214"/>
    </row>
    <row r="20141" spans="4:18">
      <c r="D20141" s="130"/>
      <c r="R20141" s="214"/>
    </row>
    <row r="20142" spans="4:18">
      <c r="D20142" s="130"/>
      <c r="R20142" s="214"/>
    </row>
    <row r="20143" spans="4:18">
      <c r="D20143" s="130"/>
      <c r="R20143" s="214"/>
    </row>
    <row r="20144" spans="4:18">
      <c r="D20144" s="130"/>
      <c r="R20144" s="214"/>
    </row>
    <row r="20145" spans="4:18">
      <c r="D20145" s="130"/>
      <c r="R20145" s="214"/>
    </row>
    <row r="20146" spans="4:18">
      <c r="D20146" s="130"/>
      <c r="R20146" s="214"/>
    </row>
    <row r="20147" spans="4:18">
      <c r="D20147" s="130"/>
      <c r="R20147" s="214"/>
    </row>
    <row r="20148" spans="4:18">
      <c r="D20148" s="130"/>
      <c r="R20148" s="214"/>
    </row>
    <row r="20149" spans="4:18">
      <c r="D20149" s="130"/>
      <c r="R20149" s="214"/>
    </row>
    <row r="20150" spans="4:18">
      <c r="D20150" s="130"/>
      <c r="R20150" s="214"/>
    </row>
    <row r="20151" spans="4:18">
      <c r="D20151" s="130"/>
      <c r="R20151" s="214"/>
    </row>
    <row r="20152" spans="4:18">
      <c r="D20152" s="130"/>
      <c r="R20152" s="214"/>
    </row>
    <row r="20153" spans="4:18">
      <c r="D20153" s="130"/>
      <c r="R20153" s="214"/>
    </row>
    <row r="20154" spans="4:18">
      <c r="D20154" s="130"/>
      <c r="R20154" s="214"/>
    </row>
    <row r="20155" spans="4:18">
      <c r="D20155" s="130"/>
      <c r="R20155" s="214"/>
    </row>
    <row r="20156" spans="4:18">
      <c r="D20156" s="130"/>
      <c r="R20156" s="214"/>
    </row>
    <row r="20157" spans="4:18">
      <c r="D20157" s="130"/>
      <c r="R20157" s="214"/>
    </row>
    <row r="20158" spans="4:18">
      <c r="D20158" s="130"/>
      <c r="R20158" s="214"/>
    </row>
    <row r="20159" spans="4:18">
      <c r="D20159" s="130"/>
      <c r="R20159" s="214"/>
    </row>
    <row r="20160" spans="4:18">
      <c r="D20160" s="130"/>
      <c r="R20160" s="214"/>
    </row>
    <row r="20161" spans="4:18">
      <c r="D20161" s="130"/>
      <c r="R20161" s="214"/>
    </row>
    <row r="20162" spans="4:18">
      <c r="D20162" s="130"/>
      <c r="R20162" s="214"/>
    </row>
    <row r="20163" spans="4:18">
      <c r="D20163" s="130"/>
      <c r="R20163" s="214"/>
    </row>
    <row r="20164" spans="4:18">
      <c r="D20164" s="130"/>
      <c r="R20164" s="214"/>
    </row>
    <row r="20165" spans="4:18">
      <c r="D20165" s="130"/>
      <c r="R20165" s="214"/>
    </row>
    <row r="20166" spans="4:18">
      <c r="D20166" s="130"/>
      <c r="R20166" s="214"/>
    </row>
    <row r="20167" spans="4:18">
      <c r="D20167" s="130"/>
      <c r="R20167" s="214"/>
    </row>
    <row r="20168" spans="4:18">
      <c r="D20168" s="130"/>
      <c r="R20168" s="214"/>
    </row>
    <row r="20169" spans="4:18">
      <c r="D20169" s="130"/>
      <c r="R20169" s="214"/>
    </row>
    <row r="20170" spans="4:18">
      <c r="D20170" s="130"/>
      <c r="R20170" s="214"/>
    </row>
    <row r="20171" spans="4:18">
      <c r="D20171" s="130"/>
      <c r="R20171" s="214"/>
    </row>
    <row r="20172" spans="4:18">
      <c r="D20172" s="130"/>
      <c r="R20172" s="214"/>
    </row>
    <row r="20173" spans="4:18">
      <c r="D20173" s="130"/>
      <c r="R20173" s="214"/>
    </row>
    <row r="20174" spans="4:18">
      <c r="D20174" s="130"/>
      <c r="R20174" s="214"/>
    </row>
    <row r="20175" spans="4:18">
      <c r="D20175" s="130"/>
      <c r="R20175" s="214"/>
    </row>
    <row r="20176" spans="4:18">
      <c r="D20176" s="130"/>
      <c r="R20176" s="214"/>
    </row>
    <row r="20177" spans="4:18">
      <c r="D20177" s="130"/>
      <c r="R20177" s="214"/>
    </row>
    <row r="20178" spans="4:18">
      <c r="D20178" s="130"/>
      <c r="R20178" s="214"/>
    </row>
    <row r="20179" spans="4:18">
      <c r="D20179" s="130"/>
      <c r="R20179" s="214"/>
    </row>
    <row r="20180" spans="4:18">
      <c r="D20180" s="130"/>
      <c r="R20180" s="214"/>
    </row>
    <row r="20181" spans="4:18">
      <c r="D20181" s="130"/>
      <c r="R20181" s="214"/>
    </row>
    <row r="20182" spans="4:18">
      <c r="D20182" s="130"/>
      <c r="R20182" s="214"/>
    </row>
    <row r="20183" spans="4:18">
      <c r="D20183" s="130"/>
      <c r="R20183" s="214"/>
    </row>
    <row r="20184" spans="4:18">
      <c r="D20184" s="130"/>
      <c r="R20184" s="214"/>
    </row>
    <row r="20185" spans="4:18">
      <c r="D20185" s="130"/>
      <c r="R20185" s="214"/>
    </row>
    <row r="20186" spans="4:18">
      <c r="D20186" s="130"/>
      <c r="R20186" s="214"/>
    </row>
    <row r="20187" spans="4:18">
      <c r="D20187" s="130"/>
      <c r="R20187" s="214"/>
    </row>
    <row r="20188" spans="4:18">
      <c r="D20188" s="130"/>
      <c r="R20188" s="214"/>
    </row>
    <row r="20189" spans="4:18">
      <c r="D20189" s="130"/>
      <c r="R20189" s="214"/>
    </row>
    <row r="20190" spans="4:18">
      <c r="D20190" s="130"/>
      <c r="R20190" s="214"/>
    </row>
    <row r="20191" spans="4:18">
      <c r="D20191" s="130"/>
      <c r="R20191" s="214"/>
    </row>
    <row r="20192" spans="4:18">
      <c r="D20192" s="130"/>
      <c r="R20192" s="214"/>
    </row>
    <row r="20193" spans="4:18">
      <c r="D20193" s="130"/>
      <c r="R20193" s="214"/>
    </row>
    <row r="20194" spans="4:18">
      <c r="D20194" s="130"/>
      <c r="R20194" s="214"/>
    </row>
    <row r="20195" spans="4:18">
      <c r="D20195" s="130"/>
      <c r="R20195" s="214"/>
    </row>
    <row r="20196" spans="4:18">
      <c r="D20196" s="130"/>
      <c r="R20196" s="214"/>
    </row>
    <row r="20197" spans="4:18">
      <c r="D20197" s="130"/>
      <c r="R20197" s="214"/>
    </row>
    <row r="20198" spans="4:18">
      <c r="D20198" s="130"/>
      <c r="R20198" s="214"/>
    </row>
    <row r="20199" spans="4:18">
      <c r="D20199" s="130"/>
      <c r="R20199" s="214"/>
    </row>
    <row r="20200" spans="4:18">
      <c r="D20200" s="130"/>
      <c r="R20200" s="214"/>
    </row>
    <row r="20201" spans="4:18">
      <c r="D20201" s="130"/>
      <c r="R20201" s="214"/>
    </row>
    <row r="20202" spans="4:18">
      <c r="D20202" s="130"/>
      <c r="R20202" s="214"/>
    </row>
    <row r="20203" spans="4:18">
      <c r="D20203" s="130"/>
      <c r="R20203" s="214"/>
    </row>
    <row r="20204" spans="4:18">
      <c r="D20204" s="130"/>
      <c r="R20204" s="214"/>
    </row>
    <row r="20205" spans="4:18">
      <c r="D20205" s="130"/>
      <c r="R20205" s="214"/>
    </row>
    <row r="20206" spans="4:18">
      <c r="D20206" s="130"/>
      <c r="R20206" s="214"/>
    </row>
    <row r="20207" spans="4:18">
      <c r="D20207" s="130"/>
      <c r="R20207" s="214"/>
    </row>
    <row r="20208" spans="4:18">
      <c r="D20208" s="130"/>
      <c r="R20208" s="214"/>
    </row>
    <row r="20209" spans="4:18">
      <c r="D20209" s="130"/>
      <c r="R20209" s="214"/>
    </row>
    <row r="20210" spans="4:18">
      <c r="D20210" s="130"/>
      <c r="R20210" s="214"/>
    </row>
    <row r="20211" spans="4:18">
      <c r="D20211" s="130"/>
      <c r="R20211" s="214"/>
    </row>
    <row r="20212" spans="4:18">
      <c r="D20212" s="130"/>
      <c r="R20212" s="214"/>
    </row>
    <row r="20213" spans="4:18">
      <c r="D20213" s="130"/>
      <c r="R20213" s="214"/>
    </row>
    <row r="20214" spans="4:18">
      <c r="D20214" s="130"/>
      <c r="R20214" s="214"/>
    </row>
    <row r="20215" spans="4:18">
      <c r="D20215" s="130"/>
      <c r="R20215" s="214"/>
    </row>
    <row r="20216" spans="4:18">
      <c r="D20216" s="130"/>
      <c r="R20216" s="214"/>
    </row>
    <row r="20217" spans="4:18">
      <c r="D20217" s="130"/>
      <c r="R20217" s="214"/>
    </row>
    <row r="20218" spans="4:18">
      <c r="D20218" s="130"/>
      <c r="R20218" s="214"/>
    </row>
    <row r="20219" spans="4:18">
      <c r="D20219" s="130"/>
      <c r="R20219" s="214"/>
    </row>
    <row r="20220" spans="4:18">
      <c r="D20220" s="130"/>
      <c r="R20220" s="214"/>
    </row>
    <row r="20221" spans="4:18">
      <c r="D20221" s="130"/>
      <c r="R20221" s="214"/>
    </row>
    <row r="20222" spans="4:18">
      <c r="D20222" s="130"/>
      <c r="R20222" s="214"/>
    </row>
    <row r="20223" spans="4:18">
      <c r="D20223" s="130"/>
      <c r="R20223" s="214"/>
    </row>
    <row r="20224" spans="4:18">
      <c r="D20224" s="130"/>
      <c r="R20224" s="214"/>
    </row>
    <row r="20225" spans="4:18">
      <c r="D20225" s="130"/>
      <c r="R20225" s="214"/>
    </row>
    <row r="20226" spans="4:18">
      <c r="D20226" s="130"/>
      <c r="R20226" s="214"/>
    </row>
    <row r="20227" spans="4:18">
      <c r="D20227" s="130"/>
      <c r="R20227" s="214"/>
    </row>
    <row r="20228" spans="4:18">
      <c r="D20228" s="130"/>
      <c r="R20228" s="214"/>
    </row>
    <row r="20229" spans="4:18">
      <c r="D20229" s="130"/>
      <c r="R20229" s="214"/>
    </row>
    <row r="20230" spans="4:18">
      <c r="D20230" s="130"/>
      <c r="R20230" s="214"/>
    </row>
    <row r="20231" spans="4:18">
      <c r="D20231" s="130"/>
      <c r="R20231" s="214"/>
    </row>
    <row r="20232" spans="4:18">
      <c r="D20232" s="130"/>
      <c r="R20232" s="214"/>
    </row>
    <row r="20233" spans="4:18">
      <c r="D20233" s="130"/>
      <c r="R20233" s="214"/>
    </row>
    <row r="20234" spans="4:18">
      <c r="D20234" s="130"/>
      <c r="R20234" s="214"/>
    </row>
    <row r="20235" spans="4:18">
      <c r="D20235" s="130"/>
      <c r="R20235" s="214"/>
    </row>
    <row r="20236" spans="4:18">
      <c r="D20236" s="130"/>
      <c r="R20236" s="214"/>
    </row>
    <row r="20237" spans="4:18">
      <c r="D20237" s="130"/>
      <c r="R20237" s="214"/>
    </row>
    <row r="20238" spans="4:18">
      <c r="D20238" s="130"/>
      <c r="R20238" s="214"/>
    </row>
    <row r="20239" spans="4:18">
      <c r="D20239" s="130"/>
      <c r="R20239" s="214"/>
    </row>
    <row r="20240" spans="4:18">
      <c r="D20240" s="130"/>
      <c r="R20240" s="214"/>
    </row>
    <row r="20241" spans="4:18">
      <c r="D20241" s="130"/>
      <c r="R20241" s="214"/>
    </row>
    <row r="20242" spans="4:18">
      <c r="D20242" s="130"/>
      <c r="R20242" s="214"/>
    </row>
    <row r="20243" spans="4:18">
      <c r="D20243" s="130"/>
      <c r="R20243" s="214"/>
    </row>
    <row r="20244" spans="4:18">
      <c r="D20244" s="130"/>
      <c r="R20244" s="214"/>
    </row>
    <row r="20245" spans="4:18">
      <c r="D20245" s="130"/>
      <c r="R20245" s="214"/>
    </row>
    <row r="20246" spans="4:18">
      <c r="D20246" s="130"/>
      <c r="R20246" s="214"/>
    </row>
    <row r="20247" spans="4:18">
      <c r="D20247" s="130"/>
      <c r="R20247" s="214"/>
    </row>
    <row r="20248" spans="4:18">
      <c r="D20248" s="130"/>
      <c r="R20248" s="214"/>
    </row>
    <row r="20249" spans="4:18">
      <c r="D20249" s="130"/>
      <c r="R20249" s="214"/>
    </row>
    <row r="20250" spans="4:18">
      <c r="D20250" s="130"/>
      <c r="R20250" s="214"/>
    </row>
    <row r="20251" spans="4:18">
      <c r="D20251" s="130"/>
      <c r="R20251" s="214"/>
    </row>
    <row r="20252" spans="4:18">
      <c r="D20252" s="130"/>
      <c r="R20252" s="214"/>
    </row>
    <row r="20253" spans="4:18">
      <c r="D20253" s="130"/>
      <c r="R20253" s="214"/>
    </row>
    <row r="20254" spans="4:18">
      <c r="D20254" s="130"/>
      <c r="R20254" s="214"/>
    </row>
    <row r="20255" spans="4:18">
      <c r="D20255" s="130"/>
      <c r="R20255" s="214"/>
    </row>
    <row r="20256" spans="4:18">
      <c r="D20256" s="130"/>
      <c r="R20256" s="214"/>
    </row>
    <row r="20257" spans="4:18">
      <c r="D20257" s="130"/>
      <c r="R20257" s="214"/>
    </row>
    <row r="20258" spans="4:18">
      <c r="D20258" s="130"/>
      <c r="R20258" s="214"/>
    </row>
    <row r="20259" spans="4:18">
      <c r="D20259" s="130"/>
      <c r="R20259" s="214"/>
    </row>
    <row r="20260" spans="4:18">
      <c r="D20260" s="130"/>
      <c r="R20260" s="214"/>
    </row>
    <row r="20261" spans="4:18">
      <c r="D20261" s="130"/>
      <c r="R20261" s="214"/>
    </row>
    <row r="20262" spans="4:18">
      <c r="D20262" s="130"/>
      <c r="R20262" s="214"/>
    </row>
    <row r="20263" spans="4:18">
      <c r="D20263" s="130"/>
      <c r="R20263" s="214"/>
    </row>
    <row r="20264" spans="4:18">
      <c r="D20264" s="130"/>
      <c r="R20264" s="214"/>
    </row>
    <row r="20265" spans="4:18">
      <c r="D20265" s="130"/>
      <c r="R20265" s="214"/>
    </row>
    <row r="20266" spans="4:18">
      <c r="D20266" s="130"/>
      <c r="R20266" s="214"/>
    </row>
    <row r="20267" spans="4:18">
      <c r="D20267" s="130"/>
      <c r="R20267" s="214"/>
    </row>
    <row r="20268" spans="4:18">
      <c r="D20268" s="130"/>
      <c r="R20268" s="214"/>
    </row>
    <row r="20269" spans="4:18">
      <c r="D20269" s="130"/>
      <c r="R20269" s="214"/>
    </row>
    <row r="20270" spans="4:18">
      <c r="D20270" s="130"/>
      <c r="R20270" s="214"/>
    </row>
    <row r="20271" spans="4:18">
      <c r="D20271" s="130"/>
      <c r="R20271" s="214"/>
    </row>
    <row r="20272" spans="4:18">
      <c r="D20272" s="130"/>
      <c r="R20272" s="214"/>
    </row>
    <row r="20273" spans="4:18">
      <c r="D20273" s="130"/>
      <c r="R20273" s="214"/>
    </row>
    <row r="20274" spans="4:18">
      <c r="D20274" s="130"/>
      <c r="R20274" s="214"/>
    </row>
    <row r="20275" spans="4:18">
      <c r="D20275" s="130"/>
      <c r="R20275" s="214"/>
    </row>
    <row r="20276" spans="4:18">
      <c r="D20276" s="130"/>
      <c r="R20276" s="214"/>
    </row>
    <row r="20277" spans="4:18">
      <c r="D20277" s="130"/>
      <c r="R20277" s="214"/>
    </row>
    <row r="20278" spans="4:18">
      <c r="D20278" s="130"/>
      <c r="R20278" s="214"/>
    </row>
    <row r="20279" spans="4:18">
      <c r="D20279" s="130"/>
      <c r="R20279" s="214"/>
    </row>
    <row r="20280" spans="4:18">
      <c r="D20280" s="130"/>
      <c r="R20280" s="214"/>
    </row>
    <row r="20281" spans="4:18">
      <c r="D20281" s="130"/>
      <c r="R20281" s="214"/>
    </row>
    <row r="20282" spans="4:18">
      <c r="D20282" s="130"/>
      <c r="R20282" s="214"/>
    </row>
    <row r="20283" spans="4:18">
      <c r="D20283" s="130"/>
      <c r="R20283" s="214"/>
    </row>
    <row r="20284" spans="4:18">
      <c r="D20284" s="130"/>
      <c r="R20284" s="214"/>
    </row>
    <row r="20285" spans="4:18">
      <c r="D20285" s="130"/>
      <c r="R20285" s="214"/>
    </row>
    <row r="20286" spans="4:18">
      <c r="D20286" s="130"/>
      <c r="R20286" s="214"/>
    </row>
    <row r="20287" spans="4:18">
      <c r="D20287" s="130"/>
      <c r="R20287" s="214"/>
    </row>
    <row r="20288" spans="4:18">
      <c r="D20288" s="130"/>
      <c r="R20288" s="214"/>
    </row>
    <row r="20289" spans="4:18">
      <c r="D20289" s="130"/>
      <c r="R20289" s="214"/>
    </row>
    <row r="20290" spans="4:18">
      <c r="D20290" s="130"/>
      <c r="R20290" s="214"/>
    </row>
    <row r="20291" spans="4:18">
      <c r="D20291" s="130"/>
      <c r="R20291" s="214"/>
    </row>
    <row r="20292" spans="4:18">
      <c r="D20292" s="130"/>
      <c r="R20292" s="214"/>
    </row>
    <row r="20293" spans="4:18">
      <c r="D20293" s="130"/>
      <c r="R20293" s="214"/>
    </row>
    <row r="20294" spans="4:18">
      <c r="D20294" s="130"/>
      <c r="R20294" s="214"/>
    </row>
    <row r="20295" spans="4:18">
      <c r="D20295" s="130"/>
      <c r="R20295" s="214"/>
    </row>
    <row r="20296" spans="4:18">
      <c r="D20296" s="130"/>
      <c r="R20296" s="214"/>
    </row>
    <row r="20297" spans="4:18">
      <c r="D20297" s="130"/>
      <c r="R20297" s="214"/>
    </row>
    <row r="20298" spans="4:18">
      <c r="D20298" s="130"/>
      <c r="R20298" s="214"/>
    </row>
    <row r="20299" spans="4:18">
      <c r="D20299" s="130"/>
      <c r="R20299" s="214"/>
    </row>
    <row r="20300" spans="4:18">
      <c r="D20300" s="130"/>
      <c r="R20300" s="214"/>
    </row>
    <row r="20301" spans="4:18">
      <c r="D20301" s="130"/>
      <c r="R20301" s="214"/>
    </row>
    <row r="20302" spans="4:18">
      <c r="D20302" s="130"/>
      <c r="R20302" s="214"/>
    </row>
    <row r="20303" spans="4:18">
      <c r="D20303" s="130"/>
      <c r="R20303" s="214"/>
    </row>
    <row r="20304" spans="4:18">
      <c r="D20304" s="130"/>
      <c r="R20304" s="214"/>
    </row>
    <row r="20305" spans="4:18">
      <c r="D20305" s="130"/>
      <c r="R20305" s="214"/>
    </row>
    <row r="20306" spans="4:18">
      <c r="D20306" s="130"/>
      <c r="R20306" s="214"/>
    </row>
    <row r="20307" spans="4:18">
      <c r="D20307" s="130"/>
      <c r="R20307" s="214"/>
    </row>
    <row r="20308" spans="4:18">
      <c r="D20308" s="130"/>
      <c r="R20308" s="214"/>
    </row>
    <row r="20309" spans="4:18">
      <c r="D20309" s="130"/>
      <c r="R20309" s="214"/>
    </row>
    <row r="20310" spans="4:18">
      <c r="D20310" s="130"/>
      <c r="R20310" s="214"/>
    </row>
    <row r="20311" spans="4:18">
      <c r="D20311" s="130"/>
      <c r="R20311" s="214"/>
    </row>
    <row r="20312" spans="4:18">
      <c r="D20312" s="130"/>
      <c r="R20312" s="214"/>
    </row>
    <row r="20313" spans="4:18">
      <c r="D20313" s="130"/>
      <c r="R20313" s="214"/>
    </row>
    <row r="20314" spans="4:18">
      <c r="D20314" s="130"/>
      <c r="R20314" s="214"/>
    </row>
    <row r="20315" spans="4:18">
      <c r="D20315" s="130"/>
      <c r="R20315" s="214"/>
    </row>
    <row r="20316" spans="4:18">
      <c r="D20316" s="130"/>
      <c r="R20316" s="214"/>
    </row>
    <row r="20317" spans="4:18">
      <c r="D20317" s="130"/>
      <c r="R20317" s="214"/>
    </row>
    <row r="20318" spans="4:18">
      <c r="D20318" s="130"/>
      <c r="R20318" s="214"/>
    </row>
    <row r="20319" spans="4:18">
      <c r="D20319" s="130"/>
      <c r="R20319" s="214"/>
    </row>
    <row r="20320" spans="4:18">
      <c r="D20320" s="130"/>
      <c r="R20320" s="214"/>
    </row>
    <row r="20321" spans="4:18">
      <c r="D20321" s="130"/>
      <c r="R20321" s="214"/>
    </row>
    <row r="20322" spans="4:18">
      <c r="D20322" s="130"/>
      <c r="R20322" s="214"/>
    </row>
    <row r="20323" spans="4:18">
      <c r="D20323" s="130"/>
      <c r="R20323" s="214"/>
    </row>
    <row r="20324" spans="4:18">
      <c r="D20324" s="130"/>
      <c r="R20324" s="214"/>
    </row>
    <row r="20325" spans="4:18">
      <c r="D20325" s="130"/>
      <c r="R20325" s="214"/>
    </row>
    <row r="20326" spans="4:18">
      <c r="D20326" s="130"/>
      <c r="R20326" s="214"/>
    </row>
    <row r="20327" spans="4:18">
      <c r="D20327" s="130"/>
      <c r="R20327" s="214"/>
    </row>
    <row r="20328" spans="4:18">
      <c r="D20328" s="130"/>
      <c r="R20328" s="214"/>
    </row>
    <row r="20329" spans="4:18">
      <c r="D20329" s="130"/>
      <c r="R20329" s="214"/>
    </row>
    <row r="20330" spans="4:18">
      <c r="D20330" s="130"/>
      <c r="R20330" s="214"/>
    </row>
    <row r="20331" spans="4:18">
      <c r="D20331" s="130"/>
      <c r="R20331" s="214"/>
    </row>
    <row r="20332" spans="4:18">
      <c r="D20332" s="130"/>
      <c r="R20332" s="214"/>
    </row>
    <row r="20333" spans="4:18">
      <c r="D20333" s="130"/>
      <c r="R20333" s="214"/>
    </row>
    <row r="20334" spans="4:18">
      <c r="D20334" s="130"/>
      <c r="R20334" s="214"/>
    </row>
    <row r="20335" spans="4:18">
      <c r="D20335" s="130"/>
      <c r="R20335" s="214"/>
    </row>
    <row r="20336" spans="4:18">
      <c r="D20336" s="130"/>
      <c r="R20336" s="214"/>
    </row>
    <row r="20337" spans="4:18">
      <c r="D20337" s="130"/>
      <c r="R20337" s="214"/>
    </row>
    <row r="20338" spans="4:18">
      <c r="D20338" s="130"/>
      <c r="R20338" s="214"/>
    </row>
    <row r="20339" spans="4:18">
      <c r="D20339" s="130"/>
      <c r="R20339" s="214"/>
    </row>
    <row r="20340" spans="4:18">
      <c r="D20340" s="130"/>
      <c r="R20340" s="214"/>
    </row>
    <row r="20341" spans="4:18">
      <c r="D20341" s="130"/>
      <c r="R20341" s="214"/>
    </row>
    <row r="20342" spans="4:18">
      <c r="D20342" s="130"/>
      <c r="R20342" s="214"/>
    </row>
    <row r="20343" spans="4:18">
      <c r="D20343" s="130"/>
      <c r="R20343" s="214"/>
    </row>
    <row r="20344" spans="4:18">
      <c r="D20344" s="130"/>
      <c r="R20344" s="214"/>
    </row>
    <row r="20345" spans="4:18">
      <c r="D20345" s="130"/>
      <c r="R20345" s="214"/>
    </row>
    <row r="20346" spans="4:18">
      <c r="D20346" s="130"/>
      <c r="R20346" s="214"/>
    </row>
    <row r="20347" spans="4:18">
      <c r="D20347" s="130"/>
      <c r="R20347" s="214"/>
    </row>
    <row r="20348" spans="4:18">
      <c r="D20348" s="130"/>
      <c r="R20348" s="214"/>
    </row>
    <row r="20349" spans="4:18">
      <c r="D20349" s="130"/>
      <c r="R20349" s="214"/>
    </row>
    <row r="20350" spans="4:18">
      <c r="D20350" s="130"/>
      <c r="R20350" s="214"/>
    </row>
    <row r="20351" spans="4:18">
      <c r="D20351" s="130"/>
      <c r="R20351" s="214"/>
    </row>
    <row r="20352" spans="4:18">
      <c r="D20352" s="130"/>
      <c r="R20352" s="214"/>
    </row>
    <row r="20353" spans="4:18">
      <c r="D20353" s="130"/>
      <c r="R20353" s="214"/>
    </row>
    <row r="20354" spans="4:18">
      <c r="D20354" s="130"/>
      <c r="R20354" s="214"/>
    </row>
    <row r="20355" spans="4:18">
      <c r="D20355" s="130"/>
      <c r="R20355" s="214"/>
    </row>
    <row r="20356" spans="4:18">
      <c r="D20356" s="130"/>
      <c r="R20356" s="214"/>
    </row>
    <row r="20357" spans="4:18">
      <c r="D20357" s="130"/>
      <c r="R20357" s="214"/>
    </row>
    <row r="20358" spans="4:18">
      <c r="D20358" s="130"/>
      <c r="R20358" s="214"/>
    </row>
    <row r="20359" spans="4:18">
      <c r="D20359" s="130"/>
      <c r="R20359" s="214"/>
    </row>
    <row r="20360" spans="4:18">
      <c r="D20360" s="130"/>
      <c r="R20360" s="214"/>
    </row>
    <row r="20361" spans="4:18">
      <c r="D20361" s="130"/>
      <c r="R20361" s="214"/>
    </row>
    <row r="20362" spans="4:18">
      <c r="D20362" s="130"/>
      <c r="R20362" s="214"/>
    </row>
    <row r="20363" spans="4:18">
      <c r="D20363" s="130"/>
      <c r="R20363" s="214"/>
    </row>
    <row r="20364" spans="4:18">
      <c r="D20364" s="130"/>
      <c r="R20364" s="214"/>
    </row>
    <row r="20365" spans="4:18">
      <c r="D20365" s="130"/>
      <c r="R20365" s="214"/>
    </row>
    <row r="20366" spans="4:18">
      <c r="D20366" s="130"/>
      <c r="R20366" s="214"/>
    </row>
    <row r="20367" spans="4:18">
      <c r="D20367" s="130"/>
      <c r="R20367" s="214"/>
    </row>
    <row r="20368" spans="4:18">
      <c r="D20368" s="130"/>
      <c r="R20368" s="214"/>
    </row>
    <row r="20369" spans="4:18">
      <c r="D20369" s="130"/>
      <c r="R20369" s="214"/>
    </row>
    <row r="20370" spans="4:18">
      <c r="D20370" s="130"/>
      <c r="R20370" s="214"/>
    </row>
    <row r="20371" spans="4:18">
      <c r="D20371" s="130"/>
      <c r="R20371" s="214"/>
    </row>
    <row r="20372" spans="4:18">
      <c r="D20372" s="130"/>
      <c r="R20372" s="214"/>
    </row>
    <row r="20373" spans="4:18">
      <c r="D20373" s="130"/>
      <c r="R20373" s="214"/>
    </row>
    <row r="20374" spans="4:18">
      <c r="D20374" s="130"/>
      <c r="R20374" s="214"/>
    </row>
    <row r="20375" spans="4:18">
      <c r="D20375" s="130"/>
      <c r="R20375" s="214"/>
    </row>
    <row r="20376" spans="4:18">
      <c r="D20376" s="130"/>
      <c r="R20376" s="214"/>
    </row>
    <row r="20377" spans="4:18">
      <c r="D20377" s="130"/>
      <c r="R20377" s="214"/>
    </row>
    <row r="20378" spans="4:18">
      <c r="D20378" s="130"/>
      <c r="R20378" s="214"/>
    </row>
    <row r="20379" spans="4:18">
      <c r="D20379" s="130"/>
      <c r="R20379" s="214"/>
    </row>
    <row r="20380" spans="4:18">
      <c r="D20380" s="130"/>
      <c r="R20380" s="214"/>
    </row>
    <row r="20381" spans="4:18">
      <c r="D20381" s="130"/>
      <c r="R20381" s="214"/>
    </row>
    <row r="20382" spans="4:18">
      <c r="D20382" s="130"/>
      <c r="R20382" s="214"/>
    </row>
    <row r="20383" spans="4:18">
      <c r="D20383" s="130"/>
      <c r="R20383" s="214"/>
    </row>
    <row r="20384" spans="4:18">
      <c r="D20384" s="130"/>
      <c r="R20384" s="214"/>
    </row>
    <row r="20385" spans="4:18">
      <c r="D20385" s="130"/>
      <c r="R20385" s="214"/>
    </row>
    <row r="20386" spans="4:18">
      <c r="D20386" s="130"/>
      <c r="R20386" s="214"/>
    </row>
    <row r="20387" spans="4:18">
      <c r="D20387" s="130"/>
      <c r="R20387" s="214"/>
    </row>
    <row r="20388" spans="4:18">
      <c r="D20388" s="130"/>
      <c r="R20388" s="214"/>
    </row>
    <row r="20389" spans="4:18">
      <c r="D20389" s="130"/>
      <c r="R20389" s="214"/>
    </row>
    <row r="20390" spans="4:18">
      <c r="D20390" s="130"/>
      <c r="R20390" s="214"/>
    </row>
    <row r="20391" spans="4:18">
      <c r="D20391" s="130"/>
      <c r="R20391" s="214"/>
    </row>
    <row r="20392" spans="4:18">
      <c r="D20392" s="130"/>
      <c r="R20392" s="214"/>
    </row>
    <row r="20393" spans="4:18">
      <c r="D20393" s="130"/>
      <c r="R20393" s="214"/>
    </row>
    <row r="20394" spans="4:18">
      <c r="D20394" s="130"/>
      <c r="R20394" s="214"/>
    </row>
    <row r="20395" spans="4:18">
      <c r="D20395" s="130"/>
      <c r="R20395" s="214"/>
    </row>
    <row r="20396" spans="4:18">
      <c r="D20396" s="130"/>
      <c r="R20396" s="214"/>
    </row>
    <row r="20397" spans="4:18">
      <c r="D20397" s="130"/>
      <c r="R20397" s="214"/>
    </row>
    <row r="20398" spans="4:18">
      <c r="D20398" s="130"/>
      <c r="R20398" s="214"/>
    </row>
    <row r="20399" spans="4:18">
      <c r="D20399" s="130"/>
      <c r="R20399" s="214"/>
    </row>
    <row r="20400" spans="4:18">
      <c r="D20400" s="130"/>
      <c r="R20400" s="214"/>
    </row>
    <row r="20401" spans="4:18">
      <c r="D20401" s="130"/>
      <c r="R20401" s="214"/>
    </row>
    <row r="20402" spans="4:18">
      <c r="D20402" s="130"/>
      <c r="R20402" s="214"/>
    </row>
    <row r="20403" spans="4:18">
      <c r="D20403" s="130"/>
      <c r="R20403" s="214"/>
    </row>
    <row r="20404" spans="4:18">
      <c r="D20404" s="130"/>
      <c r="R20404" s="214"/>
    </row>
    <row r="20405" spans="4:18">
      <c r="D20405" s="130"/>
      <c r="R20405" s="214"/>
    </row>
    <row r="20406" spans="4:18">
      <c r="D20406" s="130"/>
      <c r="R20406" s="214"/>
    </row>
    <row r="20407" spans="4:18">
      <c r="D20407" s="130"/>
      <c r="R20407" s="214"/>
    </row>
    <row r="20408" spans="4:18">
      <c r="D20408" s="130"/>
      <c r="R20408" s="214"/>
    </row>
    <row r="20409" spans="4:18">
      <c r="D20409" s="130"/>
      <c r="R20409" s="214"/>
    </row>
    <row r="20410" spans="4:18">
      <c r="D20410" s="130"/>
      <c r="R20410" s="214"/>
    </row>
    <row r="20411" spans="4:18">
      <c r="D20411" s="130"/>
      <c r="R20411" s="214"/>
    </row>
    <row r="20412" spans="4:18">
      <c r="D20412" s="130"/>
      <c r="R20412" s="214"/>
    </row>
    <row r="20413" spans="4:18">
      <c r="D20413" s="130"/>
      <c r="R20413" s="214"/>
    </row>
    <row r="20414" spans="4:18">
      <c r="D20414" s="130"/>
      <c r="R20414" s="214"/>
    </row>
    <row r="20415" spans="4:18">
      <c r="D20415" s="130"/>
      <c r="R20415" s="214"/>
    </row>
    <row r="20416" spans="4:18">
      <c r="D20416" s="130"/>
      <c r="R20416" s="214"/>
    </row>
    <row r="20417" spans="4:18">
      <c r="D20417" s="130"/>
      <c r="R20417" s="214"/>
    </row>
    <row r="20418" spans="4:18">
      <c r="D20418" s="130"/>
      <c r="R20418" s="214"/>
    </row>
    <row r="20419" spans="4:18">
      <c r="D20419" s="130"/>
      <c r="R20419" s="214"/>
    </row>
    <row r="20420" spans="4:18">
      <c r="D20420" s="130"/>
      <c r="R20420" s="214"/>
    </row>
    <row r="20421" spans="4:18">
      <c r="D20421" s="130"/>
      <c r="R20421" s="214"/>
    </row>
    <row r="20422" spans="4:18">
      <c r="D20422" s="130"/>
      <c r="R20422" s="214"/>
    </row>
    <row r="20423" spans="4:18">
      <c r="D20423" s="130"/>
      <c r="R20423" s="214"/>
    </row>
    <row r="20424" spans="4:18">
      <c r="D20424" s="130"/>
      <c r="R20424" s="214"/>
    </row>
    <row r="20425" spans="4:18">
      <c r="D20425" s="130"/>
      <c r="R20425" s="214"/>
    </row>
    <row r="20426" spans="4:18">
      <c r="D20426" s="130"/>
      <c r="R20426" s="214"/>
    </row>
    <row r="20427" spans="4:18">
      <c r="D20427" s="130"/>
      <c r="R20427" s="214"/>
    </row>
    <row r="20428" spans="4:18">
      <c r="D20428" s="130"/>
      <c r="R20428" s="214"/>
    </row>
    <row r="20429" spans="4:18">
      <c r="D20429" s="130"/>
      <c r="R20429" s="214"/>
    </row>
    <row r="20430" spans="4:18">
      <c r="D20430" s="130"/>
      <c r="R20430" s="214"/>
    </row>
    <row r="20431" spans="4:18">
      <c r="D20431" s="130"/>
      <c r="R20431" s="214"/>
    </row>
    <row r="20432" spans="4:18">
      <c r="D20432" s="130"/>
      <c r="R20432" s="214"/>
    </row>
    <row r="20433" spans="4:18">
      <c r="D20433" s="130"/>
      <c r="R20433" s="214"/>
    </row>
    <row r="20434" spans="4:18">
      <c r="D20434" s="130"/>
      <c r="R20434" s="214"/>
    </row>
    <row r="20435" spans="4:18">
      <c r="D20435" s="130"/>
      <c r="R20435" s="214"/>
    </row>
    <row r="20436" spans="4:18">
      <c r="D20436" s="130"/>
      <c r="R20436" s="214"/>
    </row>
    <row r="20437" spans="4:18">
      <c r="D20437" s="130"/>
      <c r="R20437" s="214"/>
    </row>
    <row r="20438" spans="4:18">
      <c r="D20438" s="130"/>
      <c r="R20438" s="214"/>
    </row>
    <row r="20439" spans="4:18">
      <c r="D20439" s="130"/>
      <c r="R20439" s="214"/>
    </row>
    <row r="20440" spans="4:18">
      <c r="D20440" s="130"/>
      <c r="R20440" s="214"/>
    </row>
    <row r="20441" spans="4:18">
      <c r="D20441" s="130"/>
      <c r="R20441" s="214"/>
    </row>
    <row r="20442" spans="4:18">
      <c r="D20442" s="130"/>
      <c r="R20442" s="214"/>
    </row>
    <row r="20443" spans="4:18">
      <c r="D20443" s="130"/>
      <c r="R20443" s="214"/>
    </row>
    <row r="20444" spans="4:18">
      <c r="D20444" s="130"/>
      <c r="R20444" s="214"/>
    </row>
    <row r="20445" spans="4:18">
      <c r="D20445" s="130"/>
      <c r="R20445" s="214"/>
    </row>
    <row r="20446" spans="4:18">
      <c r="D20446" s="130"/>
      <c r="R20446" s="214"/>
    </row>
    <row r="20447" spans="4:18">
      <c r="D20447" s="130"/>
      <c r="R20447" s="214"/>
    </row>
    <row r="20448" spans="4:18">
      <c r="D20448" s="130"/>
      <c r="R20448" s="214"/>
    </row>
    <row r="20449" spans="4:18">
      <c r="D20449" s="130"/>
      <c r="R20449" s="214"/>
    </row>
    <row r="20450" spans="4:18">
      <c r="D20450" s="130"/>
      <c r="R20450" s="214"/>
    </row>
    <row r="20451" spans="4:18">
      <c r="D20451" s="130"/>
      <c r="R20451" s="214"/>
    </row>
    <row r="20452" spans="4:18">
      <c r="D20452" s="130"/>
      <c r="R20452" s="214"/>
    </row>
    <row r="20453" spans="4:18">
      <c r="D20453" s="130"/>
      <c r="R20453" s="214"/>
    </row>
    <row r="20454" spans="4:18">
      <c r="D20454" s="130"/>
      <c r="R20454" s="214"/>
    </row>
    <row r="20455" spans="4:18">
      <c r="D20455" s="130"/>
      <c r="R20455" s="214"/>
    </row>
    <row r="20456" spans="4:18">
      <c r="D20456" s="130"/>
      <c r="R20456" s="214"/>
    </row>
    <row r="20457" spans="4:18">
      <c r="D20457" s="130"/>
      <c r="R20457" s="214"/>
    </row>
    <row r="20458" spans="4:18">
      <c r="D20458" s="130"/>
      <c r="R20458" s="214"/>
    </row>
    <row r="20459" spans="4:18">
      <c r="D20459" s="130"/>
      <c r="R20459" s="214"/>
    </row>
    <row r="20460" spans="4:18">
      <c r="D20460" s="130"/>
      <c r="R20460" s="214"/>
    </row>
    <row r="20461" spans="4:18">
      <c r="D20461" s="130"/>
      <c r="R20461" s="214"/>
    </row>
    <row r="20462" spans="4:18">
      <c r="D20462" s="130"/>
      <c r="R20462" s="214"/>
    </row>
    <row r="20463" spans="4:18">
      <c r="D20463" s="130"/>
      <c r="R20463" s="214"/>
    </row>
    <row r="20464" spans="4:18">
      <c r="D20464" s="130"/>
      <c r="R20464" s="214"/>
    </row>
    <row r="20465" spans="4:18">
      <c r="D20465" s="130"/>
      <c r="R20465" s="214"/>
    </row>
    <row r="20466" spans="4:18">
      <c r="D20466" s="130"/>
      <c r="R20466" s="214"/>
    </row>
    <row r="20467" spans="4:18">
      <c r="D20467" s="130"/>
      <c r="R20467" s="214"/>
    </row>
    <row r="20468" spans="4:18">
      <c r="D20468" s="130"/>
      <c r="R20468" s="214"/>
    </row>
    <row r="20469" spans="4:18">
      <c r="D20469" s="130"/>
      <c r="R20469" s="214"/>
    </row>
    <row r="20470" spans="4:18">
      <c r="D20470" s="130"/>
      <c r="R20470" s="214"/>
    </row>
    <row r="20471" spans="4:18">
      <c r="D20471" s="130"/>
      <c r="R20471" s="214"/>
    </row>
    <row r="20472" spans="4:18">
      <c r="D20472" s="130"/>
      <c r="R20472" s="214"/>
    </row>
    <row r="20473" spans="4:18">
      <c r="D20473" s="130"/>
      <c r="R20473" s="214"/>
    </row>
    <row r="20474" spans="4:18">
      <c r="D20474" s="130"/>
      <c r="R20474" s="214"/>
    </row>
    <row r="20475" spans="4:18">
      <c r="D20475" s="130"/>
      <c r="R20475" s="214"/>
    </row>
    <row r="20476" spans="4:18">
      <c r="D20476" s="130"/>
      <c r="R20476" s="214"/>
    </row>
    <row r="20477" spans="4:18">
      <c r="D20477" s="130"/>
      <c r="R20477" s="214"/>
    </row>
    <row r="20478" spans="4:18">
      <c r="D20478" s="130"/>
      <c r="R20478" s="214"/>
    </row>
    <row r="20479" spans="4:18">
      <c r="D20479" s="130"/>
      <c r="R20479" s="214"/>
    </row>
    <row r="20480" spans="4:18">
      <c r="D20480" s="130"/>
      <c r="R20480" s="214"/>
    </row>
    <row r="20481" spans="4:18">
      <c r="D20481" s="130"/>
      <c r="R20481" s="214"/>
    </row>
    <row r="20482" spans="4:18">
      <c r="D20482" s="130"/>
      <c r="R20482" s="214"/>
    </row>
    <row r="20483" spans="4:18">
      <c r="D20483" s="130"/>
      <c r="R20483" s="214"/>
    </row>
    <row r="20484" spans="4:18">
      <c r="D20484" s="130"/>
      <c r="R20484" s="214"/>
    </row>
    <row r="20485" spans="4:18">
      <c r="D20485" s="130"/>
      <c r="R20485" s="214"/>
    </row>
    <row r="20486" spans="4:18">
      <c r="D20486" s="130"/>
      <c r="R20486" s="214"/>
    </row>
    <row r="20487" spans="4:18">
      <c r="D20487" s="130"/>
      <c r="R20487" s="214"/>
    </row>
    <row r="20488" spans="4:18">
      <c r="D20488" s="130"/>
      <c r="R20488" s="214"/>
    </row>
    <row r="20489" spans="4:18">
      <c r="D20489" s="130"/>
      <c r="R20489" s="214"/>
    </row>
    <row r="20490" spans="4:18">
      <c r="D20490" s="130"/>
      <c r="R20490" s="214"/>
    </row>
    <row r="20491" spans="4:18">
      <c r="D20491" s="130"/>
      <c r="R20491" s="214"/>
    </row>
    <row r="20492" spans="4:18">
      <c r="D20492" s="130"/>
      <c r="R20492" s="214"/>
    </row>
    <row r="20493" spans="4:18">
      <c r="D20493" s="130"/>
      <c r="R20493" s="214"/>
    </row>
    <row r="20494" spans="4:18">
      <c r="D20494" s="130"/>
      <c r="R20494" s="214"/>
    </row>
    <row r="20495" spans="4:18">
      <c r="D20495" s="130"/>
      <c r="R20495" s="214"/>
    </row>
    <row r="20496" spans="4:18">
      <c r="D20496" s="130"/>
      <c r="R20496" s="214"/>
    </row>
    <row r="20497" spans="4:18">
      <c r="D20497" s="130"/>
      <c r="R20497" s="214"/>
    </row>
    <row r="20498" spans="4:18">
      <c r="D20498" s="130"/>
      <c r="R20498" s="214"/>
    </row>
    <row r="20499" spans="4:18">
      <c r="D20499" s="130"/>
      <c r="R20499" s="214"/>
    </row>
    <row r="20500" spans="4:18">
      <c r="D20500" s="130"/>
      <c r="R20500" s="214"/>
    </row>
    <row r="20501" spans="4:18">
      <c r="D20501" s="130"/>
      <c r="R20501" s="214"/>
    </row>
    <row r="20502" spans="4:18">
      <c r="D20502" s="130"/>
      <c r="R20502" s="214"/>
    </row>
    <row r="20503" spans="4:18">
      <c r="D20503" s="130"/>
      <c r="R20503" s="214"/>
    </row>
    <row r="20504" spans="4:18">
      <c r="D20504" s="130"/>
      <c r="R20504" s="214"/>
    </row>
    <row r="20505" spans="4:18">
      <c r="D20505" s="130"/>
      <c r="R20505" s="214"/>
    </row>
    <row r="20506" spans="4:18">
      <c r="D20506" s="130"/>
      <c r="R20506" s="214"/>
    </row>
    <row r="20507" spans="4:18">
      <c r="D20507" s="130"/>
      <c r="R20507" s="214"/>
    </row>
    <row r="20508" spans="4:18">
      <c r="D20508" s="130"/>
      <c r="R20508" s="214"/>
    </row>
    <row r="20509" spans="4:18">
      <c r="D20509" s="130"/>
      <c r="R20509" s="214"/>
    </row>
    <row r="20510" spans="4:18">
      <c r="D20510" s="130"/>
      <c r="R20510" s="214"/>
    </row>
    <row r="20511" spans="4:18">
      <c r="D20511" s="130"/>
      <c r="R20511" s="214"/>
    </row>
    <row r="20512" spans="4:18">
      <c r="D20512" s="130"/>
      <c r="R20512" s="214"/>
    </row>
    <row r="20513" spans="4:18">
      <c r="D20513" s="130"/>
      <c r="R20513" s="214"/>
    </row>
    <row r="20514" spans="4:18">
      <c r="D20514" s="130"/>
      <c r="R20514" s="214"/>
    </row>
    <row r="20515" spans="4:18">
      <c r="D20515" s="130"/>
      <c r="R20515" s="214"/>
    </row>
    <row r="20516" spans="4:18">
      <c r="D20516" s="130"/>
      <c r="R20516" s="214"/>
    </row>
    <row r="20517" spans="4:18">
      <c r="D20517" s="130"/>
      <c r="R20517" s="214"/>
    </row>
    <row r="20518" spans="4:18">
      <c r="D20518" s="130"/>
      <c r="R20518" s="214"/>
    </row>
    <row r="20519" spans="4:18">
      <c r="D20519" s="130"/>
      <c r="R20519" s="214"/>
    </row>
    <row r="20520" spans="4:18">
      <c r="D20520" s="130"/>
      <c r="R20520" s="214"/>
    </row>
    <row r="20521" spans="4:18">
      <c r="D20521" s="130"/>
      <c r="R20521" s="214"/>
    </row>
    <row r="20522" spans="4:18">
      <c r="D20522" s="130"/>
      <c r="R20522" s="214"/>
    </row>
    <row r="20523" spans="4:18">
      <c r="D20523" s="130"/>
      <c r="R20523" s="214"/>
    </row>
    <row r="20524" spans="4:18">
      <c r="D20524" s="130"/>
      <c r="R20524" s="214"/>
    </row>
    <row r="20525" spans="4:18">
      <c r="D20525" s="130"/>
      <c r="R20525" s="214"/>
    </row>
    <row r="20526" spans="4:18">
      <c r="D20526" s="130"/>
      <c r="R20526" s="214"/>
    </row>
    <row r="20527" spans="4:18">
      <c r="D20527" s="130"/>
      <c r="R20527" s="214"/>
    </row>
    <row r="20528" spans="4:18">
      <c r="D20528" s="130"/>
      <c r="R20528" s="214"/>
    </row>
    <row r="20529" spans="4:18">
      <c r="D20529" s="130"/>
      <c r="R20529" s="214"/>
    </row>
    <row r="20530" spans="4:18">
      <c r="D20530" s="130"/>
      <c r="R20530" s="214"/>
    </row>
    <row r="20531" spans="4:18">
      <c r="D20531" s="130"/>
      <c r="R20531" s="214"/>
    </row>
    <row r="20532" spans="4:18">
      <c r="D20532" s="130"/>
      <c r="R20532" s="214"/>
    </row>
    <row r="20533" spans="4:18">
      <c r="D20533" s="130"/>
      <c r="R20533" s="214"/>
    </row>
    <row r="20534" spans="4:18">
      <c r="D20534" s="130"/>
      <c r="R20534" s="214"/>
    </row>
    <row r="20535" spans="4:18">
      <c r="D20535" s="130"/>
      <c r="R20535" s="214"/>
    </row>
    <row r="20536" spans="4:18">
      <c r="D20536" s="130"/>
      <c r="R20536" s="214"/>
    </row>
    <row r="20537" spans="4:18">
      <c r="D20537" s="130"/>
      <c r="R20537" s="214"/>
    </row>
    <row r="20538" spans="4:18">
      <c r="D20538" s="130"/>
      <c r="R20538" s="214"/>
    </row>
    <row r="20539" spans="4:18">
      <c r="D20539" s="130"/>
      <c r="R20539" s="214"/>
    </row>
    <row r="20540" spans="4:18">
      <c r="D20540" s="130"/>
      <c r="R20540" s="214"/>
    </row>
    <row r="20541" spans="4:18">
      <c r="D20541" s="130"/>
      <c r="R20541" s="214"/>
    </row>
    <row r="20542" spans="4:18">
      <c r="D20542" s="130"/>
      <c r="R20542" s="214"/>
    </row>
    <row r="20543" spans="4:18">
      <c r="D20543" s="130"/>
      <c r="R20543" s="214"/>
    </row>
    <row r="20544" spans="4:18">
      <c r="D20544" s="130"/>
      <c r="R20544" s="214"/>
    </row>
    <row r="20545" spans="4:18">
      <c r="D20545" s="130"/>
      <c r="R20545" s="214"/>
    </row>
    <row r="20546" spans="4:18">
      <c r="D20546" s="130"/>
      <c r="R20546" s="214"/>
    </row>
    <row r="20547" spans="4:18">
      <c r="D20547" s="130"/>
      <c r="R20547" s="214"/>
    </row>
    <row r="20548" spans="4:18">
      <c r="D20548" s="130"/>
      <c r="R20548" s="214"/>
    </row>
    <row r="20549" spans="4:18">
      <c r="D20549" s="130"/>
      <c r="R20549" s="214"/>
    </row>
    <row r="20550" spans="4:18">
      <c r="D20550" s="130"/>
      <c r="R20550" s="214"/>
    </row>
    <row r="20551" spans="4:18">
      <c r="D20551" s="130"/>
      <c r="R20551" s="214"/>
    </row>
    <row r="20552" spans="4:18">
      <c r="D20552" s="130"/>
      <c r="R20552" s="214"/>
    </row>
    <row r="20553" spans="4:18">
      <c r="D20553" s="130"/>
      <c r="R20553" s="214"/>
    </row>
    <row r="20554" spans="4:18">
      <c r="D20554" s="130"/>
      <c r="R20554" s="214"/>
    </row>
    <row r="20555" spans="4:18">
      <c r="D20555" s="130"/>
      <c r="R20555" s="214"/>
    </row>
    <row r="20556" spans="4:18">
      <c r="D20556" s="130"/>
      <c r="R20556" s="214"/>
    </row>
    <row r="20557" spans="4:18">
      <c r="D20557" s="130"/>
      <c r="R20557" s="214"/>
    </row>
    <row r="20558" spans="4:18">
      <c r="D20558" s="130"/>
      <c r="R20558" s="214"/>
    </row>
    <row r="20559" spans="4:18">
      <c r="D20559" s="130"/>
      <c r="R20559" s="214"/>
    </row>
    <row r="20560" spans="4:18">
      <c r="D20560" s="130"/>
      <c r="R20560" s="214"/>
    </row>
    <row r="20561" spans="4:18">
      <c r="D20561" s="130"/>
      <c r="R20561" s="214"/>
    </row>
    <row r="20562" spans="4:18">
      <c r="D20562" s="130"/>
      <c r="R20562" s="214"/>
    </row>
    <row r="20563" spans="4:18">
      <c r="D20563" s="130"/>
      <c r="R20563" s="214"/>
    </row>
    <row r="20564" spans="4:18">
      <c r="D20564" s="130"/>
      <c r="R20564" s="214"/>
    </row>
    <row r="20565" spans="4:18">
      <c r="D20565" s="130"/>
      <c r="R20565" s="214"/>
    </row>
    <row r="20566" spans="4:18">
      <c r="D20566" s="130"/>
      <c r="R20566" s="214"/>
    </row>
    <row r="20567" spans="4:18">
      <c r="D20567" s="130"/>
      <c r="R20567" s="214"/>
    </row>
    <row r="20568" spans="4:18">
      <c r="D20568" s="130"/>
      <c r="R20568" s="214"/>
    </row>
    <row r="20569" spans="4:18">
      <c r="D20569" s="130"/>
      <c r="R20569" s="214"/>
    </row>
    <row r="20570" spans="4:18">
      <c r="D20570" s="130"/>
      <c r="R20570" s="214"/>
    </row>
    <row r="20571" spans="4:18">
      <c r="D20571" s="130"/>
      <c r="R20571" s="214"/>
    </row>
    <row r="20572" spans="4:18">
      <c r="D20572" s="130"/>
      <c r="R20572" s="214"/>
    </row>
    <row r="20573" spans="4:18">
      <c r="D20573" s="130"/>
      <c r="R20573" s="214"/>
    </row>
    <row r="20574" spans="4:18">
      <c r="D20574" s="130"/>
      <c r="R20574" s="214"/>
    </row>
    <row r="20575" spans="4:18">
      <c r="D20575" s="130"/>
      <c r="R20575" s="214"/>
    </row>
    <row r="20576" spans="4:18">
      <c r="D20576" s="130"/>
      <c r="R20576" s="214"/>
    </row>
    <row r="20577" spans="4:18">
      <c r="D20577" s="130"/>
      <c r="R20577" s="214"/>
    </row>
    <row r="20578" spans="4:18">
      <c r="D20578" s="130"/>
      <c r="R20578" s="214"/>
    </row>
    <row r="20579" spans="4:18">
      <c r="D20579" s="130"/>
      <c r="R20579" s="214"/>
    </row>
    <row r="20580" spans="4:18">
      <c r="D20580" s="130"/>
      <c r="R20580" s="214"/>
    </row>
    <row r="20581" spans="4:18">
      <c r="D20581" s="130"/>
      <c r="R20581" s="214"/>
    </row>
    <row r="20582" spans="4:18">
      <c r="D20582" s="130"/>
      <c r="R20582" s="214"/>
    </row>
    <row r="20583" spans="4:18">
      <c r="D20583" s="130"/>
      <c r="R20583" s="214"/>
    </row>
    <row r="20584" spans="4:18">
      <c r="D20584" s="130"/>
      <c r="R20584" s="214"/>
    </row>
    <row r="20585" spans="4:18">
      <c r="D20585" s="130"/>
      <c r="R20585" s="214"/>
    </row>
    <row r="20586" spans="4:18">
      <c r="D20586" s="130"/>
      <c r="R20586" s="214"/>
    </row>
    <row r="20587" spans="4:18">
      <c r="D20587" s="130"/>
      <c r="R20587" s="214"/>
    </row>
    <row r="20588" spans="4:18">
      <c r="D20588" s="130"/>
      <c r="R20588" s="214"/>
    </row>
    <row r="20589" spans="4:18">
      <c r="D20589" s="130"/>
      <c r="R20589" s="214"/>
    </row>
    <row r="20590" spans="4:18">
      <c r="D20590" s="130"/>
      <c r="R20590" s="214"/>
    </row>
    <row r="20591" spans="4:18">
      <c r="D20591" s="130"/>
      <c r="R20591" s="214"/>
    </row>
    <row r="20592" spans="4:18">
      <c r="D20592" s="130"/>
      <c r="R20592" s="214"/>
    </row>
    <row r="20593" spans="4:18">
      <c r="D20593" s="130"/>
      <c r="R20593" s="214"/>
    </row>
    <row r="20594" spans="4:18">
      <c r="D20594" s="130"/>
      <c r="R20594" s="214"/>
    </row>
    <row r="20595" spans="4:18">
      <c r="D20595" s="130"/>
      <c r="R20595" s="214"/>
    </row>
    <row r="20596" spans="4:18">
      <c r="D20596" s="130"/>
      <c r="R20596" s="214"/>
    </row>
    <row r="20597" spans="4:18">
      <c r="D20597" s="130"/>
      <c r="R20597" s="214"/>
    </row>
    <row r="20598" spans="4:18">
      <c r="D20598" s="130"/>
      <c r="R20598" s="214"/>
    </row>
    <row r="20599" spans="4:18">
      <c r="D20599" s="130"/>
      <c r="R20599" s="214"/>
    </row>
    <row r="20600" spans="4:18">
      <c r="D20600" s="130"/>
      <c r="R20600" s="214"/>
    </row>
    <row r="20601" spans="4:18">
      <c r="D20601" s="130"/>
      <c r="R20601" s="214"/>
    </row>
    <row r="20602" spans="4:18">
      <c r="D20602" s="130"/>
      <c r="R20602" s="214"/>
    </row>
    <row r="20603" spans="4:18">
      <c r="D20603" s="130"/>
      <c r="R20603" s="214"/>
    </row>
    <row r="20604" spans="4:18">
      <c r="D20604" s="130"/>
      <c r="R20604" s="214"/>
    </row>
    <row r="20605" spans="4:18">
      <c r="D20605" s="130"/>
      <c r="R20605" s="214"/>
    </row>
    <row r="20606" spans="4:18">
      <c r="D20606" s="130"/>
      <c r="R20606" s="214"/>
    </row>
    <row r="20607" spans="4:18">
      <c r="D20607" s="130"/>
      <c r="R20607" s="214"/>
    </row>
    <row r="20608" spans="4:18">
      <c r="D20608" s="130"/>
      <c r="R20608" s="214"/>
    </row>
    <row r="20609" spans="4:18">
      <c r="D20609" s="130"/>
      <c r="R20609" s="214"/>
    </row>
    <row r="20610" spans="4:18">
      <c r="D20610" s="130"/>
      <c r="R20610" s="214"/>
    </row>
    <row r="20611" spans="4:18">
      <c r="D20611" s="130"/>
      <c r="R20611" s="214"/>
    </row>
    <row r="20612" spans="4:18">
      <c r="D20612" s="130"/>
      <c r="R20612" s="214"/>
    </row>
    <row r="20613" spans="4:18">
      <c r="D20613" s="130"/>
      <c r="R20613" s="214"/>
    </row>
    <row r="20614" spans="4:18">
      <c r="D20614" s="130"/>
      <c r="R20614" s="214"/>
    </row>
    <row r="20615" spans="4:18">
      <c r="D20615" s="130"/>
      <c r="R20615" s="214"/>
    </row>
    <row r="20616" spans="4:18">
      <c r="D20616" s="130"/>
      <c r="R20616" s="214"/>
    </row>
    <row r="20617" spans="4:18">
      <c r="D20617" s="130"/>
      <c r="R20617" s="214"/>
    </row>
    <row r="20618" spans="4:18">
      <c r="D20618" s="130"/>
      <c r="R20618" s="214"/>
    </row>
    <row r="20619" spans="4:18">
      <c r="D20619" s="130"/>
      <c r="R20619" s="214"/>
    </row>
    <row r="20620" spans="4:18">
      <c r="D20620" s="130"/>
      <c r="R20620" s="214"/>
    </row>
    <row r="20621" spans="4:18">
      <c r="D20621" s="130"/>
      <c r="R20621" s="214"/>
    </row>
    <row r="20622" spans="4:18">
      <c r="D20622" s="130"/>
      <c r="R20622" s="214"/>
    </row>
    <row r="20623" spans="4:18">
      <c r="D20623" s="130"/>
      <c r="R20623" s="214"/>
    </row>
    <row r="20624" spans="4:18">
      <c r="D20624" s="130"/>
      <c r="R20624" s="214"/>
    </row>
    <row r="20625" spans="4:18">
      <c r="D20625" s="130"/>
      <c r="R20625" s="214"/>
    </row>
    <row r="20626" spans="4:18">
      <c r="D20626" s="130"/>
      <c r="R20626" s="214"/>
    </row>
    <row r="20627" spans="4:18">
      <c r="D20627" s="130"/>
      <c r="R20627" s="214"/>
    </row>
    <row r="20628" spans="4:18">
      <c r="D20628" s="130"/>
      <c r="R20628" s="214"/>
    </row>
    <row r="20629" spans="4:18">
      <c r="D20629" s="130"/>
      <c r="R20629" s="214"/>
    </row>
    <row r="20630" spans="4:18">
      <c r="D20630" s="130"/>
      <c r="R20630" s="214"/>
    </row>
    <row r="20631" spans="4:18">
      <c r="D20631" s="130"/>
      <c r="R20631" s="214"/>
    </row>
    <row r="20632" spans="4:18">
      <c r="D20632" s="130"/>
      <c r="R20632" s="214"/>
    </row>
    <row r="20633" spans="4:18">
      <c r="D20633" s="130"/>
      <c r="R20633" s="214"/>
    </row>
    <row r="20634" spans="4:18">
      <c r="D20634" s="130"/>
      <c r="R20634" s="214"/>
    </row>
    <row r="20635" spans="4:18">
      <c r="D20635" s="130"/>
      <c r="R20635" s="214"/>
    </row>
    <row r="20636" spans="4:18">
      <c r="D20636" s="130"/>
      <c r="R20636" s="214"/>
    </row>
    <row r="20637" spans="4:18">
      <c r="D20637" s="130"/>
      <c r="R20637" s="214"/>
    </row>
    <row r="20638" spans="4:18">
      <c r="D20638" s="130"/>
      <c r="R20638" s="214"/>
    </row>
    <row r="20639" spans="4:18">
      <c r="D20639" s="130"/>
      <c r="R20639" s="214"/>
    </row>
    <row r="20640" spans="4:18">
      <c r="D20640" s="130"/>
      <c r="R20640" s="214"/>
    </row>
    <row r="20641" spans="4:18">
      <c r="D20641" s="130"/>
      <c r="R20641" s="214"/>
    </row>
    <row r="20642" spans="4:18">
      <c r="D20642" s="130"/>
      <c r="R20642" s="214"/>
    </row>
    <row r="20643" spans="4:18">
      <c r="D20643" s="130"/>
      <c r="R20643" s="214"/>
    </row>
    <row r="20644" spans="4:18">
      <c r="D20644" s="130"/>
      <c r="R20644" s="214"/>
    </row>
    <row r="20645" spans="4:18">
      <c r="D20645" s="130"/>
      <c r="R20645" s="214"/>
    </row>
    <row r="20646" spans="4:18">
      <c r="D20646" s="130"/>
      <c r="R20646" s="214"/>
    </row>
    <row r="20647" spans="4:18">
      <c r="D20647" s="130"/>
      <c r="R20647" s="214"/>
    </row>
    <row r="20648" spans="4:18">
      <c r="D20648" s="130"/>
      <c r="R20648" s="214"/>
    </row>
    <row r="20649" spans="4:18">
      <c r="D20649" s="130"/>
      <c r="R20649" s="214"/>
    </row>
    <row r="20650" spans="4:18">
      <c r="D20650" s="130"/>
      <c r="R20650" s="214"/>
    </row>
    <row r="20651" spans="4:18">
      <c r="D20651" s="130"/>
      <c r="R20651" s="214"/>
    </row>
    <row r="20652" spans="4:18">
      <c r="D20652" s="130"/>
      <c r="R20652" s="214"/>
    </row>
    <row r="20653" spans="4:18">
      <c r="D20653" s="130"/>
      <c r="R20653" s="214"/>
    </row>
    <row r="20654" spans="4:18">
      <c r="D20654" s="130"/>
      <c r="R20654" s="214"/>
    </row>
    <row r="20655" spans="4:18">
      <c r="D20655" s="130"/>
      <c r="R20655" s="214"/>
    </row>
    <row r="20656" spans="4:18">
      <c r="D20656" s="130"/>
      <c r="R20656" s="214"/>
    </row>
    <row r="20657" spans="4:18">
      <c r="D20657" s="130"/>
      <c r="R20657" s="214"/>
    </row>
    <row r="20658" spans="4:18">
      <c r="D20658" s="130"/>
      <c r="R20658" s="214"/>
    </row>
    <row r="20659" spans="4:18">
      <c r="D20659" s="130"/>
      <c r="R20659" s="214"/>
    </row>
    <row r="20660" spans="4:18">
      <c r="D20660" s="130"/>
      <c r="R20660" s="214"/>
    </row>
    <row r="20661" spans="4:18">
      <c r="D20661" s="130"/>
      <c r="R20661" s="214"/>
    </row>
    <row r="20662" spans="4:18">
      <c r="D20662" s="130"/>
      <c r="R20662" s="214"/>
    </row>
    <row r="20663" spans="4:18">
      <c r="D20663" s="130"/>
      <c r="R20663" s="214"/>
    </row>
    <row r="20664" spans="4:18">
      <c r="D20664" s="130"/>
      <c r="R20664" s="214"/>
    </row>
    <row r="20665" spans="4:18">
      <c r="D20665" s="130"/>
      <c r="R20665" s="214"/>
    </row>
    <row r="20666" spans="4:18">
      <c r="D20666" s="130"/>
      <c r="R20666" s="214"/>
    </row>
    <row r="20667" spans="4:18">
      <c r="D20667" s="130"/>
      <c r="R20667" s="214"/>
    </row>
    <row r="20668" spans="4:18">
      <c r="D20668" s="130"/>
      <c r="R20668" s="214"/>
    </row>
    <row r="20669" spans="4:18">
      <c r="D20669" s="130"/>
      <c r="R20669" s="214"/>
    </row>
    <row r="20670" spans="4:18">
      <c r="D20670" s="130"/>
      <c r="R20670" s="214"/>
    </row>
    <row r="20671" spans="4:18">
      <c r="D20671" s="130"/>
      <c r="R20671" s="214"/>
    </row>
    <row r="20672" spans="4:18">
      <c r="D20672" s="130"/>
      <c r="R20672" s="214"/>
    </row>
    <row r="20673" spans="4:18">
      <c r="D20673" s="130"/>
      <c r="R20673" s="214"/>
    </row>
    <row r="20674" spans="4:18">
      <c r="D20674" s="130"/>
      <c r="R20674" s="214"/>
    </row>
    <row r="20675" spans="4:18">
      <c r="D20675" s="130"/>
      <c r="R20675" s="214"/>
    </row>
    <row r="20676" spans="4:18">
      <c r="D20676" s="130"/>
      <c r="R20676" s="214"/>
    </row>
    <row r="20677" spans="4:18">
      <c r="D20677" s="130"/>
      <c r="R20677" s="214"/>
    </row>
    <row r="20678" spans="4:18">
      <c r="D20678" s="130"/>
      <c r="R20678" s="214"/>
    </row>
    <row r="20679" spans="4:18">
      <c r="D20679" s="130"/>
      <c r="R20679" s="214"/>
    </row>
    <row r="20680" spans="4:18">
      <c r="D20680" s="130"/>
      <c r="R20680" s="214"/>
    </row>
    <row r="20681" spans="4:18">
      <c r="D20681" s="130"/>
      <c r="R20681" s="214"/>
    </row>
    <row r="20682" spans="4:18">
      <c r="D20682" s="130"/>
      <c r="R20682" s="214"/>
    </row>
    <row r="20683" spans="4:18">
      <c r="D20683" s="130"/>
      <c r="R20683" s="214"/>
    </row>
    <row r="20684" spans="4:18">
      <c r="D20684" s="130"/>
      <c r="R20684" s="214"/>
    </row>
    <row r="20685" spans="4:18">
      <c r="D20685" s="130"/>
      <c r="R20685" s="214"/>
    </row>
    <row r="20686" spans="4:18">
      <c r="D20686" s="130"/>
      <c r="R20686" s="214"/>
    </row>
    <row r="20687" spans="4:18">
      <c r="D20687" s="130"/>
      <c r="R20687" s="214"/>
    </row>
    <row r="20688" spans="4:18">
      <c r="D20688" s="130"/>
      <c r="R20688" s="214"/>
    </row>
    <row r="20689" spans="4:18">
      <c r="D20689" s="130"/>
      <c r="R20689" s="214"/>
    </row>
    <row r="20690" spans="4:18">
      <c r="D20690" s="130"/>
      <c r="R20690" s="214"/>
    </row>
    <row r="20691" spans="4:18">
      <c r="D20691" s="130"/>
      <c r="R20691" s="214"/>
    </row>
    <row r="20692" spans="4:18">
      <c r="D20692" s="130"/>
      <c r="R20692" s="214"/>
    </row>
    <row r="20693" spans="4:18">
      <c r="D20693" s="130"/>
      <c r="R20693" s="214"/>
    </row>
    <row r="20694" spans="4:18">
      <c r="D20694" s="130"/>
      <c r="R20694" s="214"/>
    </row>
    <row r="20695" spans="4:18">
      <c r="D20695" s="130"/>
      <c r="R20695" s="214"/>
    </row>
    <row r="20696" spans="4:18">
      <c r="D20696" s="130"/>
      <c r="R20696" s="214"/>
    </row>
    <row r="20697" spans="4:18">
      <c r="D20697" s="130"/>
      <c r="R20697" s="214"/>
    </row>
    <row r="20698" spans="4:18">
      <c r="D20698" s="130"/>
      <c r="R20698" s="214"/>
    </row>
    <row r="20699" spans="4:18">
      <c r="D20699" s="130"/>
      <c r="R20699" s="214"/>
    </row>
    <row r="20700" spans="4:18">
      <c r="D20700" s="130"/>
      <c r="R20700" s="214"/>
    </row>
    <row r="20701" spans="4:18">
      <c r="D20701" s="130"/>
      <c r="R20701" s="214"/>
    </row>
    <row r="20702" spans="4:18">
      <c r="D20702" s="130"/>
      <c r="R20702" s="214"/>
    </row>
    <row r="20703" spans="4:18">
      <c r="D20703" s="130"/>
      <c r="R20703" s="214"/>
    </row>
    <row r="20704" spans="4:18">
      <c r="D20704" s="130"/>
      <c r="R20704" s="214"/>
    </row>
    <row r="20705" spans="4:18">
      <c r="D20705" s="130"/>
      <c r="R20705" s="214"/>
    </row>
    <row r="20706" spans="4:18">
      <c r="D20706" s="130"/>
      <c r="R20706" s="214"/>
    </row>
    <row r="20707" spans="4:18">
      <c r="D20707" s="130"/>
      <c r="R20707" s="214"/>
    </row>
    <row r="20708" spans="4:18">
      <c r="D20708" s="130"/>
      <c r="R20708" s="214"/>
    </row>
    <row r="20709" spans="4:18">
      <c r="D20709" s="130"/>
      <c r="R20709" s="214"/>
    </row>
    <row r="20710" spans="4:18">
      <c r="D20710" s="130"/>
      <c r="R20710" s="214"/>
    </row>
    <row r="20711" spans="4:18">
      <c r="D20711" s="130"/>
      <c r="R20711" s="214"/>
    </row>
    <row r="20712" spans="4:18">
      <c r="D20712" s="130"/>
      <c r="R20712" s="214"/>
    </row>
    <row r="20713" spans="4:18">
      <c r="D20713" s="130"/>
      <c r="R20713" s="214"/>
    </row>
    <row r="20714" spans="4:18">
      <c r="D20714" s="130"/>
      <c r="R20714" s="214"/>
    </row>
    <row r="20715" spans="4:18">
      <c r="D20715" s="130"/>
      <c r="R20715" s="214"/>
    </row>
    <row r="20716" spans="4:18">
      <c r="D20716" s="130"/>
      <c r="R20716" s="214"/>
    </row>
    <row r="20717" spans="4:18">
      <c r="D20717" s="130"/>
      <c r="R20717" s="214"/>
    </row>
    <row r="20718" spans="4:18">
      <c r="D20718" s="130"/>
      <c r="R20718" s="214"/>
    </row>
    <row r="20719" spans="4:18">
      <c r="D20719" s="130"/>
      <c r="R20719" s="214"/>
    </row>
    <row r="20720" spans="4:18">
      <c r="D20720" s="130"/>
      <c r="R20720" s="214"/>
    </row>
    <row r="20721" spans="4:18">
      <c r="D20721" s="130"/>
      <c r="R20721" s="214"/>
    </row>
    <row r="20722" spans="4:18">
      <c r="D20722" s="130"/>
      <c r="R20722" s="214"/>
    </row>
    <row r="20723" spans="4:18">
      <c r="D20723" s="130"/>
      <c r="R20723" s="214"/>
    </row>
    <row r="20724" spans="4:18">
      <c r="D20724" s="130"/>
      <c r="R20724" s="214"/>
    </row>
    <row r="20725" spans="4:18">
      <c r="D20725" s="130"/>
      <c r="R20725" s="214"/>
    </row>
    <row r="20726" spans="4:18">
      <c r="D20726" s="130"/>
      <c r="R20726" s="214"/>
    </row>
    <row r="20727" spans="4:18">
      <c r="D20727" s="130"/>
      <c r="R20727" s="214"/>
    </row>
    <row r="20728" spans="4:18">
      <c r="D20728" s="130"/>
      <c r="R20728" s="214"/>
    </row>
    <row r="20729" spans="4:18">
      <c r="D20729" s="130"/>
      <c r="R20729" s="214"/>
    </row>
    <row r="20730" spans="4:18">
      <c r="D20730" s="130"/>
      <c r="R20730" s="214"/>
    </row>
    <row r="20731" spans="4:18">
      <c r="D20731" s="130"/>
      <c r="R20731" s="214"/>
    </row>
    <row r="20732" spans="4:18">
      <c r="D20732" s="130"/>
      <c r="R20732" s="214"/>
    </row>
    <row r="20733" spans="4:18">
      <c r="D20733" s="130"/>
      <c r="R20733" s="214"/>
    </row>
    <row r="20734" spans="4:18">
      <c r="D20734" s="130"/>
      <c r="R20734" s="214"/>
    </row>
    <row r="20735" spans="4:18">
      <c r="D20735" s="130"/>
      <c r="R20735" s="214"/>
    </row>
    <row r="20736" spans="4:18">
      <c r="D20736" s="130"/>
      <c r="R20736" s="214"/>
    </row>
    <row r="20737" spans="4:18">
      <c r="D20737" s="130"/>
      <c r="R20737" s="214"/>
    </row>
    <row r="20738" spans="4:18">
      <c r="D20738" s="130"/>
      <c r="R20738" s="214"/>
    </row>
    <row r="20739" spans="4:18">
      <c r="D20739" s="130"/>
      <c r="R20739" s="214"/>
    </row>
    <row r="20740" spans="4:18">
      <c r="D20740" s="130"/>
      <c r="R20740" s="214"/>
    </row>
    <row r="20741" spans="4:18">
      <c r="D20741" s="130"/>
      <c r="R20741" s="214"/>
    </row>
    <row r="20742" spans="4:18">
      <c r="D20742" s="130"/>
      <c r="R20742" s="214"/>
    </row>
    <row r="20743" spans="4:18">
      <c r="D20743" s="130"/>
      <c r="R20743" s="214"/>
    </row>
    <row r="20744" spans="4:18">
      <c r="D20744" s="130"/>
      <c r="R20744" s="214"/>
    </row>
    <row r="20745" spans="4:18">
      <c r="D20745" s="130"/>
      <c r="R20745" s="214"/>
    </row>
    <row r="20746" spans="4:18">
      <c r="D20746" s="130"/>
      <c r="R20746" s="214"/>
    </row>
    <row r="20747" spans="4:18">
      <c r="D20747" s="130"/>
      <c r="R20747" s="214"/>
    </row>
    <row r="20748" spans="4:18">
      <c r="D20748" s="130"/>
      <c r="R20748" s="214"/>
    </row>
    <row r="20749" spans="4:18">
      <c r="D20749" s="130"/>
      <c r="R20749" s="214"/>
    </row>
    <row r="20750" spans="4:18">
      <c r="D20750" s="130"/>
      <c r="R20750" s="214"/>
    </row>
    <row r="20751" spans="4:18">
      <c r="D20751" s="130"/>
      <c r="R20751" s="214"/>
    </row>
    <row r="20752" spans="4:18">
      <c r="D20752" s="130"/>
      <c r="R20752" s="214"/>
    </row>
    <row r="20753" spans="4:18">
      <c r="D20753" s="130"/>
      <c r="R20753" s="214"/>
    </row>
    <row r="20754" spans="4:18">
      <c r="D20754" s="130"/>
      <c r="R20754" s="214"/>
    </row>
    <row r="20755" spans="4:18">
      <c r="D20755" s="130"/>
      <c r="R20755" s="214"/>
    </row>
    <row r="20756" spans="4:18">
      <c r="D20756" s="130"/>
      <c r="R20756" s="214"/>
    </row>
    <row r="20757" spans="4:18">
      <c r="D20757" s="130"/>
      <c r="R20757" s="214"/>
    </row>
    <row r="20758" spans="4:18">
      <c r="D20758" s="130"/>
      <c r="R20758" s="214"/>
    </row>
    <row r="20759" spans="4:18">
      <c r="D20759" s="130"/>
      <c r="R20759" s="214"/>
    </row>
    <row r="20760" spans="4:18">
      <c r="D20760" s="130"/>
      <c r="R20760" s="214"/>
    </row>
    <row r="20761" spans="4:18">
      <c r="D20761" s="130"/>
      <c r="R20761" s="214"/>
    </row>
    <row r="20762" spans="4:18">
      <c r="D20762" s="130"/>
      <c r="R20762" s="214"/>
    </row>
    <row r="20763" spans="4:18">
      <c r="D20763" s="130"/>
      <c r="R20763" s="214"/>
    </row>
    <row r="20764" spans="4:18">
      <c r="D20764" s="130"/>
      <c r="R20764" s="214"/>
    </row>
    <row r="20765" spans="4:18">
      <c r="D20765" s="130"/>
      <c r="R20765" s="214"/>
    </row>
    <row r="20766" spans="4:18">
      <c r="D20766" s="130"/>
      <c r="R20766" s="214"/>
    </row>
    <row r="20767" spans="4:18">
      <c r="D20767" s="130"/>
      <c r="R20767" s="214"/>
    </row>
    <row r="20768" spans="4:18">
      <c r="D20768" s="130"/>
      <c r="R20768" s="214"/>
    </row>
    <row r="20769" spans="4:18">
      <c r="D20769" s="130"/>
      <c r="R20769" s="214"/>
    </row>
    <row r="20770" spans="4:18">
      <c r="D20770" s="130"/>
      <c r="R20770" s="214"/>
    </row>
    <row r="20771" spans="4:18">
      <c r="D20771" s="130"/>
      <c r="R20771" s="214"/>
    </row>
    <row r="20772" spans="4:18">
      <c r="D20772" s="130"/>
      <c r="R20772" s="214"/>
    </row>
    <row r="20773" spans="4:18">
      <c r="D20773" s="130"/>
      <c r="R20773" s="214"/>
    </row>
    <row r="20774" spans="4:18">
      <c r="D20774" s="130"/>
      <c r="R20774" s="214"/>
    </row>
    <row r="20775" spans="4:18">
      <c r="D20775" s="130"/>
      <c r="R20775" s="214"/>
    </row>
    <row r="20776" spans="4:18">
      <c r="D20776" s="130"/>
      <c r="R20776" s="214"/>
    </row>
    <row r="20777" spans="4:18">
      <c r="D20777" s="130"/>
      <c r="R20777" s="214"/>
    </row>
    <row r="20778" spans="4:18">
      <c r="D20778" s="130"/>
      <c r="R20778" s="214"/>
    </row>
    <row r="20779" spans="4:18">
      <c r="D20779" s="130"/>
      <c r="R20779" s="214"/>
    </row>
    <row r="20780" spans="4:18">
      <c r="D20780" s="130"/>
      <c r="R20780" s="214"/>
    </row>
    <row r="20781" spans="4:18">
      <c r="D20781" s="130"/>
      <c r="R20781" s="214"/>
    </row>
    <row r="20782" spans="4:18">
      <c r="D20782" s="130"/>
      <c r="R20782" s="214"/>
    </row>
    <row r="20783" spans="4:18">
      <c r="D20783" s="130"/>
      <c r="R20783" s="214"/>
    </row>
    <row r="20784" spans="4:18">
      <c r="D20784" s="130"/>
      <c r="R20784" s="214"/>
    </row>
    <row r="20785" spans="4:18">
      <c r="D20785" s="130"/>
      <c r="R20785" s="214"/>
    </row>
    <row r="20786" spans="4:18">
      <c r="D20786" s="130"/>
      <c r="R20786" s="214"/>
    </row>
    <row r="20787" spans="4:18">
      <c r="D20787" s="130"/>
      <c r="R20787" s="214"/>
    </row>
    <row r="20788" spans="4:18">
      <c r="D20788" s="130"/>
      <c r="R20788" s="214"/>
    </row>
    <row r="20789" spans="4:18">
      <c r="D20789" s="130"/>
      <c r="R20789" s="214"/>
    </row>
    <row r="20790" spans="4:18">
      <c r="D20790" s="130"/>
      <c r="R20790" s="214"/>
    </row>
    <row r="20791" spans="4:18">
      <c r="D20791" s="130"/>
      <c r="R20791" s="214"/>
    </row>
    <row r="20792" spans="4:18">
      <c r="D20792" s="130"/>
      <c r="R20792" s="214"/>
    </row>
    <row r="20793" spans="4:18">
      <c r="D20793" s="130"/>
      <c r="R20793" s="214"/>
    </row>
    <row r="20794" spans="4:18">
      <c r="D20794" s="130"/>
      <c r="R20794" s="214"/>
    </row>
    <row r="20795" spans="4:18">
      <c r="D20795" s="130"/>
      <c r="R20795" s="214"/>
    </row>
    <row r="20796" spans="4:18">
      <c r="D20796" s="130"/>
      <c r="R20796" s="214"/>
    </row>
    <row r="20797" spans="4:18">
      <c r="D20797" s="130"/>
      <c r="R20797" s="214"/>
    </row>
    <row r="20798" spans="4:18">
      <c r="D20798" s="130"/>
      <c r="R20798" s="214"/>
    </row>
    <row r="20799" spans="4:18">
      <c r="D20799" s="130"/>
      <c r="R20799" s="214"/>
    </row>
    <row r="20800" spans="4:18">
      <c r="D20800" s="130"/>
      <c r="R20800" s="214"/>
    </row>
    <row r="20801" spans="4:18">
      <c r="D20801" s="130"/>
      <c r="R20801" s="214"/>
    </row>
    <row r="20802" spans="4:18">
      <c r="D20802" s="130"/>
      <c r="R20802" s="214"/>
    </row>
    <row r="20803" spans="4:18">
      <c r="D20803" s="130"/>
      <c r="R20803" s="214"/>
    </row>
    <row r="20804" spans="4:18">
      <c r="D20804" s="130"/>
      <c r="R20804" s="214"/>
    </row>
    <row r="20805" spans="4:18">
      <c r="D20805" s="130"/>
      <c r="R20805" s="214"/>
    </row>
    <row r="20806" spans="4:18">
      <c r="D20806" s="130"/>
      <c r="R20806" s="214"/>
    </row>
    <row r="20807" spans="4:18">
      <c r="D20807" s="130"/>
      <c r="R20807" s="214"/>
    </row>
    <row r="20808" spans="4:18">
      <c r="D20808" s="130"/>
      <c r="R20808" s="214"/>
    </row>
    <row r="20809" spans="4:18">
      <c r="D20809" s="130"/>
      <c r="R20809" s="214"/>
    </row>
    <row r="20810" spans="4:18">
      <c r="D20810" s="130"/>
      <c r="R20810" s="214"/>
    </row>
    <row r="20811" spans="4:18">
      <c r="D20811" s="130"/>
      <c r="R20811" s="214"/>
    </row>
    <row r="20812" spans="4:18">
      <c r="D20812" s="130"/>
      <c r="R20812" s="214"/>
    </row>
    <row r="20813" spans="4:18">
      <c r="D20813" s="130"/>
      <c r="R20813" s="214"/>
    </row>
    <row r="20814" spans="4:18">
      <c r="D20814" s="130"/>
      <c r="R20814" s="214"/>
    </row>
    <row r="20815" spans="4:18">
      <c r="D20815" s="130"/>
      <c r="R20815" s="214"/>
    </row>
    <row r="20816" spans="4:18">
      <c r="D20816" s="130"/>
      <c r="R20816" s="214"/>
    </row>
    <row r="20817" spans="4:18">
      <c r="D20817" s="130"/>
      <c r="R20817" s="214"/>
    </row>
    <row r="20818" spans="4:18">
      <c r="D20818" s="130"/>
      <c r="R20818" s="214"/>
    </row>
    <row r="20819" spans="4:18">
      <c r="D20819" s="130"/>
      <c r="R20819" s="214"/>
    </row>
    <row r="20820" spans="4:18">
      <c r="D20820" s="130"/>
      <c r="R20820" s="214"/>
    </row>
    <row r="20821" spans="4:18">
      <c r="D20821" s="130"/>
      <c r="R20821" s="214"/>
    </row>
    <row r="20822" spans="4:18">
      <c r="D20822" s="130"/>
      <c r="R20822" s="214"/>
    </row>
    <row r="20823" spans="4:18">
      <c r="D20823" s="130"/>
      <c r="R20823" s="214"/>
    </row>
    <row r="20824" spans="4:18">
      <c r="D20824" s="130"/>
      <c r="R20824" s="214"/>
    </row>
    <row r="20825" spans="4:18">
      <c r="D20825" s="130"/>
      <c r="R20825" s="214"/>
    </row>
    <row r="20826" spans="4:18">
      <c r="D20826" s="130"/>
      <c r="R20826" s="214"/>
    </row>
    <row r="20827" spans="4:18">
      <c r="D20827" s="130"/>
      <c r="R20827" s="214"/>
    </row>
    <row r="20828" spans="4:18">
      <c r="D20828" s="130"/>
      <c r="R20828" s="214"/>
    </row>
    <row r="20829" spans="4:18">
      <c r="D20829" s="130"/>
      <c r="R20829" s="214"/>
    </row>
    <row r="20830" spans="4:18">
      <c r="D20830" s="130"/>
      <c r="R20830" s="214"/>
    </row>
    <row r="20831" spans="4:18">
      <c r="D20831" s="130"/>
      <c r="R20831" s="214"/>
    </row>
    <row r="20832" spans="4:18">
      <c r="D20832" s="130"/>
      <c r="R20832" s="214"/>
    </row>
    <row r="20833" spans="4:18">
      <c r="D20833" s="130"/>
      <c r="R20833" s="214"/>
    </row>
    <row r="20834" spans="4:18">
      <c r="D20834" s="130"/>
      <c r="R20834" s="214"/>
    </row>
    <row r="20835" spans="4:18">
      <c r="D20835" s="130"/>
      <c r="R20835" s="214"/>
    </row>
    <row r="20836" spans="4:18">
      <c r="D20836" s="130"/>
      <c r="R20836" s="214"/>
    </row>
    <row r="20837" spans="4:18">
      <c r="D20837" s="130"/>
      <c r="R20837" s="214"/>
    </row>
    <row r="20838" spans="4:18">
      <c r="D20838" s="130"/>
      <c r="R20838" s="214"/>
    </row>
    <row r="20839" spans="4:18">
      <c r="D20839" s="130"/>
      <c r="R20839" s="214"/>
    </row>
    <row r="20840" spans="4:18">
      <c r="D20840" s="130"/>
      <c r="R20840" s="214"/>
    </row>
    <row r="20841" spans="4:18">
      <c r="D20841" s="130"/>
      <c r="R20841" s="214"/>
    </row>
    <row r="20842" spans="4:18">
      <c r="D20842" s="130"/>
      <c r="R20842" s="214"/>
    </row>
    <row r="20843" spans="4:18">
      <c r="D20843" s="130"/>
      <c r="R20843" s="214"/>
    </row>
    <row r="20844" spans="4:18">
      <c r="D20844" s="130"/>
      <c r="R20844" s="214"/>
    </row>
    <row r="20845" spans="4:18">
      <c r="D20845" s="130"/>
      <c r="R20845" s="214"/>
    </row>
    <row r="20846" spans="4:18">
      <c r="D20846" s="130"/>
      <c r="R20846" s="214"/>
    </row>
    <row r="20847" spans="4:18">
      <c r="D20847" s="130"/>
      <c r="R20847" s="214"/>
    </row>
    <row r="20848" spans="4:18">
      <c r="D20848" s="130"/>
      <c r="R20848" s="214"/>
    </row>
    <row r="20849" spans="4:18">
      <c r="D20849" s="130"/>
      <c r="R20849" s="214"/>
    </row>
    <row r="20850" spans="4:18">
      <c r="D20850" s="130"/>
      <c r="R20850" s="214"/>
    </row>
    <row r="20851" spans="4:18">
      <c r="D20851" s="130"/>
      <c r="R20851" s="214"/>
    </row>
    <row r="20852" spans="4:18">
      <c r="D20852" s="130"/>
      <c r="R20852" s="214"/>
    </row>
    <row r="20853" spans="4:18">
      <c r="D20853" s="130"/>
      <c r="R20853" s="214"/>
    </row>
    <row r="20854" spans="4:18">
      <c r="D20854" s="130"/>
      <c r="R20854" s="214"/>
    </row>
    <row r="20855" spans="4:18">
      <c r="D20855" s="130"/>
      <c r="R20855" s="214"/>
    </row>
    <row r="20856" spans="4:18">
      <c r="D20856" s="130"/>
      <c r="R20856" s="214"/>
    </row>
    <row r="20857" spans="4:18">
      <c r="D20857" s="130"/>
      <c r="R20857" s="214"/>
    </row>
    <row r="20858" spans="4:18">
      <c r="D20858" s="130"/>
      <c r="R20858" s="214"/>
    </row>
    <row r="20859" spans="4:18">
      <c r="D20859" s="130"/>
      <c r="R20859" s="214"/>
    </row>
    <row r="20860" spans="4:18">
      <c r="D20860" s="130"/>
      <c r="R20860" s="214"/>
    </row>
    <row r="20861" spans="4:18">
      <c r="D20861" s="130"/>
      <c r="R20861" s="214"/>
    </row>
    <row r="20862" spans="4:18">
      <c r="D20862" s="130"/>
      <c r="R20862" s="214"/>
    </row>
    <row r="20863" spans="4:18">
      <c r="D20863" s="130"/>
      <c r="R20863" s="214"/>
    </row>
    <row r="20864" spans="4:18">
      <c r="D20864" s="130"/>
      <c r="R20864" s="214"/>
    </row>
    <row r="20865" spans="4:18">
      <c r="D20865" s="130"/>
      <c r="R20865" s="214"/>
    </row>
    <row r="20866" spans="4:18">
      <c r="D20866" s="130"/>
      <c r="R20866" s="214"/>
    </row>
    <row r="20867" spans="4:18">
      <c r="D20867" s="130"/>
      <c r="R20867" s="214"/>
    </row>
    <row r="20868" spans="4:18">
      <c r="D20868" s="130"/>
      <c r="R20868" s="214"/>
    </row>
    <row r="20869" spans="4:18">
      <c r="D20869" s="130"/>
      <c r="R20869" s="214"/>
    </row>
    <row r="20870" spans="4:18">
      <c r="D20870" s="130"/>
      <c r="R20870" s="214"/>
    </row>
    <row r="20871" spans="4:18">
      <c r="D20871" s="130"/>
      <c r="R20871" s="214"/>
    </row>
    <row r="20872" spans="4:18">
      <c r="D20872" s="130"/>
      <c r="R20872" s="214"/>
    </row>
    <row r="20873" spans="4:18">
      <c r="D20873" s="130"/>
      <c r="R20873" s="214"/>
    </row>
    <row r="20874" spans="4:18">
      <c r="D20874" s="130"/>
      <c r="R20874" s="214"/>
    </row>
    <row r="20875" spans="4:18">
      <c r="D20875" s="130"/>
      <c r="R20875" s="214"/>
    </row>
    <row r="20876" spans="4:18">
      <c r="D20876" s="130"/>
      <c r="R20876" s="214"/>
    </row>
    <row r="20877" spans="4:18">
      <c r="D20877" s="130"/>
      <c r="R20877" s="214"/>
    </row>
    <row r="20878" spans="4:18">
      <c r="D20878" s="130"/>
      <c r="R20878" s="214"/>
    </row>
    <row r="20879" spans="4:18">
      <c r="D20879" s="130"/>
      <c r="R20879" s="214"/>
    </row>
    <row r="20880" spans="4:18">
      <c r="D20880" s="130"/>
      <c r="R20880" s="214"/>
    </row>
    <row r="20881" spans="4:18">
      <c r="D20881" s="130"/>
      <c r="R20881" s="214"/>
    </row>
    <row r="20882" spans="4:18">
      <c r="D20882" s="130"/>
      <c r="R20882" s="214"/>
    </row>
    <row r="20883" spans="4:18">
      <c r="D20883" s="130"/>
      <c r="R20883" s="214"/>
    </row>
    <row r="20884" spans="4:18">
      <c r="D20884" s="130"/>
      <c r="R20884" s="214"/>
    </row>
    <row r="20885" spans="4:18">
      <c r="D20885" s="130"/>
      <c r="R20885" s="214"/>
    </row>
    <row r="20886" spans="4:18">
      <c r="D20886" s="130"/>
      <c r="R20886" s="214"/>
    </row>
    <row r="20887" spans="4:18">
      <c r="D20887" s="130"/>
      <c r="R20887" s="214"/>
    </row>
    <row r="20888" spans="4:18">
      <c r="D20888" s="130"/>
      <c r="R20888" s="214"/>
    </row>
    <row r="20889" spans="4:18">
      <c r="D20889" s="130"/>
      <c r="R20889" s="214"/>
    </row>
    <row r="20890" spans="4:18">
      <c r="D20890" s="130"/>
      <c r="R20890" s="214"/>
    </row>
    <row r="20891" spans="4:18">
      <c r="D20891" s="130"/>
      <c r="R20891" s="214"/>
    </row>
    <row r="20892" spans="4:18">
      <c r="D20892" s="130"/>
      <c r="R20892" s="214"/>
    </row>
    <row r="20893" spans="4:18">
      <c r="D20893" s="130"/>
      <c r="R20893" s="214"/>
    </row>
    <row r="20894" spans="4:18">
      <c r="D20894" s="130"/>
      <c r="R20894" s="214"/>
    </row>
    <row r="20895" spans="4:18">
      <c r="D20895" s="130"/>
      <c r="R20895" s="214"/>
    </row>
    <row r="20896" spans="4:18">
      <c r="D20896" s="130"/>
      <c r="R20896" s="214"/>
    </row>
    <row r="20897" spans="4:18">
      <c r="D20897" s="130"/>
      <c r="R20897" s="214"/>
    </row>
    <row r="20898" spans="4:18">
      <c r="D20898" s="130"/>
      <c r="R20898" s="214"/>
    </row>
    <row r="20899" spans="4:18">
      <c r="D20899" s="130"/>
      <c r="R20899" s="214"/>
    </row>
    <row r="20900" spans="4:18">
      <c r="D20900" s="130"/>
      <c r="R20900" s="214"/>
    </row>
    <row r="20901" spans="4:18">
      <c r="D20901" s="130"/>
      <c r="R20901" s="214"/>
    </row>
    <row r="20902" spans="4:18">
      <c r="D20902" s="130"/>
      <c r="R20902" s="214"/>
    </row>
    <row r="20903" spans="4:18">
      <c r="D20903" s="130"/>
      <c r="R20903" s="214"/>
    </row>
    <row r="20904" spans="4:18">
      <c r="D20904" s="130"/>
      <c r="R20904" s="214"/>
    </row>
    <row r="20905" spans="4:18">
      <c r="D20905" s="130"/>
      <c r="R20905" s="214"/>
    </row>
    <row r="20906" spans="4:18">
      <c r="D20906" s="130"/>
      <c r="R20906" s="214"/>
    </row>
    <row r="20907" spans="4:18">
      <c r="D20907" s="130"/>
      <c r="R20907" s="214"/>
    </row>
    <row r="20908" spans="4:18">
      <c r="D20908" s="130"/>
      <c r="R20908" s="214"/>
    </row>
    <row r="20909" spans="4:18">
      <c r="D20909" s="130"/>
      <c r="R20909" s="214"/>
    </row>
    <row r="20910" spans="4:18">
      <c r="D20910" s="130"/>
      <c r="R20910" s="214"/>
    </row>
    <row r="20911" spans="4:18">
      <c r="D20911" s="130"/>
      <c r="R20911" s="214"/>
    </row>
    <row r="20912" spans="4:18">
      <c r="D20912" s="130"/>
      <c r="R20912" s="214"/>
    </row>
    <row r="20913" spans="4:18">
      <c r="D20913" s="130"/>
      <c r="R20913" s="214"/>
    </row>
    <row r="20914" spans="4:18">
      <c r="D20914" s="130"/>
      <c r="R20914" s="214"/>
    </row>
    <row r="20915" spans="4:18">
      <c r="D20915" s="130"/>
      <c r="R20915" s="214"/>
    </row>
    <row r="20916" spans="4:18">
      <c r="D20916" s="130"/>
      <c r="R20916" s="214"/>
    </row>
    <row r="20917" spans="4:18">
      <c r="D20917" s="130"/>
      <c r="R20917" s="214"/>
    </row>
    <row r="20918" spans="4:18">
      <c r="D20918" s="130"/>
      <c r="R20918" s="214"/>
    </row>
    <row r="20919" spans="4:18">
      <c r="D20919" s="130"/>
      <c r="R20919" s="214"/>
    </row>
    <row r="20920" spans="4:18">
      <c r="D20920" s="130"/>
      <c r="R20920" s="214"/>
    </row>
    <row r="20921" spans="4:18">
      <c r="D20921" s="130"/>
      <c r="R20921" s="214"/>
    </row>
    <row r="20922" spans="4:18">
      <c r="D20922" s="130"/>
      <c r="R20922" s="214"/>
    </row>
    <row r="20923" spans="4:18">
      <c r="D20923" s="130"/>
      <c r="R20923" s="214"/>
    </row>
    <row r="20924" spans="4:18">
      <c r="D20924" s="130"/>
      <c r="R20924" s="214"/>
    </row>
    <row r="20925" spans="4:18">
      <c r="D20925" s="130"/>
      <c r="R20925" s="214"/>
    </row>
    <row r="20926" spans="4:18">
      <c r="D20926" s="130"/>
      <c r="R20926" s="214"/>
    </row>
    <row r="20927" spans="4:18">
      <c r="D20927" s="130"/>
      <c r="R20927" s="214"/>
    </row>
    <row r="20928" spans="4:18">
      <c r="D20928" s="130"/>
      <c r="R20928" s="214"/>
    </row>
    <row r="20929" spans="4:18">
      <c r="D20929" s="130"/>
      <c r="R20929" s="214"/>
    </row>
    <row r="20930" spans="4:18">
      <c r="D20930" s="130"/>
      <c r="R20930" s="214"/>
    </row>
    <row r="20931" spans="4:18">
      <c r="D20931" s="130"/>
      <c r="R20931" s="214"/>
    </row>
    <row r="20932" spans="4:18">
      <c r="D20932" s="130"/>
      <c r="R20932" s="214"/>
    </row>
    <row r="20933" spans="4:18">
      <c r="D20933" s="130"/>
      <c r="R20933" s="214"/>
    </row>
    <row r="20934" spans="4:18">
      <c r="D20934" s="130"/>
      <c r="R20934" s="214"/>
    </row>
    <row r="20935" spans="4:18">
      <c r="D20935" s="130"/>
      <c r="R20935" s="214"/>
    </row>
    <row r="20936" spans="4:18">
      <c r="D20936" s="130"/>
      <c r="R20936" s="214"/>
    </row>
    <row r="20937" spans="4:18">
      <c r="D20937" s="130"/>
      <c r="R20937" s="214"/>
    </row>
    <row r="20938" spans="4:18">
      <c r="D20938" s="130"/>
      <c r="R20938" s="214"/>
    </row>
    <row r="20939" spans="4:18">
      <c r="D20939" s="130"/>
      <c r="R20939" s="214"/>
    </row>
    <row r="20940" spans="4:18">
      <c r="D20940" s="130"/>
      <c r="R20940" s="214"/>
    </row>
    <row r="20941" spans="4:18">
      <c r="D20941" s="130"/>
      <c r="R20941" s="214"/>
    </row>
    <row r="20942" spans="4:18">
      <c r="D20942" s="130"/>
      <c r="R20942" s="214"/>
    </row>
    <row r="20943" spans="4:18">
      <c r="D20943" s="130"/>
      <c r="R20943" s="214"/>
    </row>
    <row r="20944" spans="4:18">
      <c r="D20944" s="130"/>
      <c r="R20944" s="214"/>
    </row>
    <row r="20945" spans="4:18">
      <c r="D20945" s="130"/>
      <c r="R20945" s="214"/>
    </row>
    <row r="20946" spans="4:18">
      <c r="D20946" s="130"/>
      <c r="R20946" s="214"/>
    </row>
    <row r="20947" spans="4:18">
      <c r="D20947" s="130"/>
      <c r="R20947" s="214"/>
    </row>
    <row r="20948" spans="4:18">
      <c r="D20948" s="130"/>
      <c r="R20948" s="214"/>
    </row>
    <row r="20949" spans="4:18">
      <c r="D20949" s="130"/>
      <c r="R20949" s="214"/>
    </row>
    <row r="20950" spans="4:18">
      <c r="D20950" s="130"/>
      <c r="R20950" s="214"/>
    </row>
    <row r="20951" spans="4:18">
      <c r="D20951" s="130"/>
      <c r="R20951" s="214"/>
    </row>
    <row r="20952" spans="4:18">
      <c r="D20952" s="130"/>
      <c r="R20952" s="214"/>
    </row>
    <row r="20953" spans="4:18">
      <c r="D20953" s="130"/>
      <c r="R20953" s="214"/>
    </row>
    <row r="20954" spans="4:18">
      <c r="D20954" s="130"/>
      <c r="R20954" s="214"/>
    </row>
    <row r="20955" spans="4:18">
      <c r="D20955" s="130"/>
      <c r="R20955" s="214"/>
    </row>
    <row r="20956" spans="4:18">
      <c r="D20956" s="130"/>
      <c r="R20956" s="214"/>
    </row>
    <row r="20957" spans="4:18">
      <c r="D20957" s="130"/>
      <c r="R20957" s="214"/>
    </row>
    <row r="20958" spans="4:18">
      <c r="D20958" s="130"/>
      <c r="R20958" s="214"/>
    </row>
    <row r="20959" spans="4:18">
      <c r="D20959" s="130"/>
      <c r="R20959" s="214"/>
    </row>
    <row r="20960" spans="4:18">
      <c r="D20960" s="130"/>
      <c r="R20960" s="214"/>
    </row>
    <row r="20961" spans="4:18">
      <c r="D20961" s="130"/>
      <c r="R20961" s="214"/>
    </row>
    <row r="20962" spans="4:18">
      <c r="D20962" s="130"/>
      <c r="R20962" s="214"/>
    </row>
    <row r="20963" spans="4:18">
      <c r="D20963" s="130"/>
      <c r="R20963" s="214"/>
    </row>
    <row r="20964" spans="4:18">
      <c r="D20964" s="130"/>
      <c r="R20964" s="214"/>
    </row>
    <row r="20965" spans="4:18">
      <c r="D20965" s="130"/>
      <c r="R20965" s="214"/>
    </row>
    <row r="20966" spans="4:18">
      <c r="D20966" s="130"/>
      <c r="R20966" s="214"/>
    </row>
    <row r="20967" spans="4:18">
      <c r="D20967" s="130"/>
      <c r="R20967" s="214"/>
    </row>
    <row r="20968" spans="4:18">
      <c r="D20968" s="130"/>
      <c r="R20968" s="214"/>
    </row>
    <row r="20969" spans="4:18">
      <c r="D20969" s="130"/>
      <c r="R20969" s="214"/>
    </row>
    <row r="20970" spans="4:18">
      <c r="D20970" s="130"/>
      <c r="R20970" s="214"/>
    </row>
    <row r="20971" spans="4:18">
      <c r="D20971" s="130"/>
      <c r="R20971" s="214"/>
    </row>
    <row r="20972" spans="4:18">
      <c r="D20972" s="130"/>
      <c r="R20972" s="214"/>
    </row>
    <row r="20973" spans="4:18">
      <c r="D20973" s="130"/>
      <c r="R20973" s="214"/>
    </row>
    <row r="20974" spans="4:18">
      <c r="D20974" s="130"/>
      <c r="R20974" s="214"/>
    </row>
    <row r="20975" spans="4:18">
      <c r="D20975" s="130"/>
      <c r="R20975" s="214"/>
    </row>
    <row r="20976" spans="4:18">
      <c r="D20976" s="130"/>
      <c r="R20976" s="214"/>
    </row>
    <row r="20977" spans="4:18">
      <c r="D20977" s="130"/>
      <c r="R20977" s="214"/>
    </row>
    <row r="20978" spans="4:18">
      <c r="D20978" s="130"/>
      <c r="R20978" s="214"/>
    </row>
    <row r="20979" spans="4:18">
      <c r="D20979" s="130"/>
      <c r="R20979" s="214"/>
    </row>
    <row r="20980" spans="4:18">
      <c r="D20980" s="130"/>
      <c r="R20980" s="214"/>
    </row>
    <row r="20981" spans="4:18">
      <c r="D20981" s="130"/>
      <c r="R20981" s="214"/>
    </row>
    <row r="20982" spans="4:18">
      <c r="D20982" s="130"/>
      <c r="R20982" s="214"/>
    </row>
    <row r="20983" spans="4:18">
      <c r="D20983" s="130"/>
      <c r="R20983" s="214"/>
    </row>
    <row r="20984" spans="4:18">
      <c r="D20984" s="130"/>
      <c r="R20984" s="214"/>
    </row>
    <row r="20985" spans="4:18">
      <c r="D20985" s="130"/>
      <c r="R20985" s="214"/>
    </row>
    <row r="20986" spans="4:18">
      <c r="D20986" s="130"/>
      <c r="R20986" s="214"/>
    </row>
    <row r="20987" spans="4:18">
      <c r="D20987" s="130"/>
      <c r="R20987" s="214"/>
    </row>
    <row r="20988" spans="4:18">
      <c r="D20988" s="130"/>
      <c r="R20988" s="214"/>
    </row>
    <row r="20989" spans="4:18">
      <c r="D20989" s="130"/>
      <c r="R20989" s="214"/>
    </row>
    <row r="20990" spans="4:18">
      <c r="D20990" s="130"/>
      <c r="R20990" s="214"/>
    </row>
    <row r="20991" spans="4:18">
      <c r="D20991" s="130"/>
      <c r="R20991" s="214"/>
    </row>
    <row r="20992" spans="4:18">
      <c r="D20992" s="130"/>
      <c r="R20992" s="214"/>
    </row>
    <row r="20993" spans="4:18">
      <c r="D20993" s="130"/>
      <c r="R20993" s="214"/>
    </row>
    <row r="20994" spans="4:18">
      <c r="D20994" s="130"/>
      <c r="R20994" s="214"/>
    </row>
    <row r="20995" spans="4:18">
      <c r="D20995" s="130"/>
      <c r="R20995" s="214"/>
    </row>
    <row r="20996" spans="4:18">
      <c r="D20996" s="130"/>
      <c r="R20996" s="214"/>
    </row>
    <row r="20997" spans="4:18">
      <c r="D20997" s="130"/>
      <c r="R20997" s="214"/>
    </row>
    <row r="20998" spans="4:18">
      <c r="D20998" s="130"/>
      <c r="R20998" s="214"/>
    </row>
    <row r="20999" spans="4:18">
      <c r="D20999" s="130"/>
      <c r="R20999" s="214"/>
    </row>
    <row r="21000" spans="4:18">
      <c r="D21000" s="130"/>
      <c r="R21000" s="214"/>
    </row>
    <row r="21001" spans="4:18">
      <c r="D21001" s="130"/>
      <c r="R21001" s="214"/>
    </row>
    <row r="21002" spans="4:18">
      <c r="D21002" s="130"/>
      <c r="R21002" s="214"/>
    </row>
    <row r="21003" spans="4:18">
      <c r="D21003" s="130"/>
      <c r="R21003" s="214"/>
    </row>
    <row r="21004" spans="4:18">
      <c r="D21004" s="130"/>
      <c r="R21004" s="214"/>
    </row>
    <row r="21005" spans="4:18">
      <c r="D21005" s="130"/>
      <c r="R21005" s="214"/>
    </row>
    <row r="21006" spans="4:18">
      <c r="D21006" s="130"/>
      <c r="R21006" s="214"/>
    </row>
    <row r="21007" spans="4:18">
      <c r="D21007" s="130"/>
      <c r="R21007" s="214"/>
    </row>
    <row r="21008" spans="4:18">
      <c r="D21008" s="130"/>
      <c r="R21008" s="214"/>
    </row>
    <row r="21009" spans="4:18">
      <c r="D21009" s="130"/>
      <c r="R21009" s="214"/>
    </row>
    <row r="21010" spans="4:18">
      <c r="D21010" s="130"/>
      <c r="R21010" s="214"/>
    </row>
    <row r="21011" spans="4:18">
      <c r="D21011" s="130"/>
      <c r="R21011" s="214"/>
    </row>
    <row r="21012" spans="4:18">
      <c r="D21012" s="130"/>
      <c r="R21012" s="214"/>
    </row>
    <row r="21013" spans="4:18">
      <c r="D21013" s="130"/>
      <c r="R21013" s="214"/>
    </row>
    <row r="21014" spans="4:18">
      <c r="D21014" s="130"/>
      <c r="R21014" s="214"/>
    </row>
    <row r="21015" spans="4:18">
      <c r="D21015" s="130"/>
      <c r="R21015" s="214"/>
    </row>
    <row r="21016" spans="4:18">
      <c r="D21016" s="130"/>
      <c r="R21016" s="214"/>
    </row>
    <row r="21017" spans="4:18">
      <c r="D21017" s="130"/>
      <c r="R21017" s="214"/>
    </row>
    <row r="21018" spans="4:18">
      <c r="D21018" s="130"/>
      <c r="R21018" s="214"/>
    </row>
    <row r="21019" spans="4:18">
      <c r="D21019" s="130"/>
      <c r="R21019" s="214"/>
    </row>
    <row r="21020" spans="4:18">
      <c r="D21020" s="130"/>
      <c r="R21020" s="214"/>
    </row>
    <row r="21021" spans="4:18">
      <c r="D21021" s="130"/>
      <c r="R21021" s="214"/>
    </row>
    <row r="21022" spans="4:18">
      <c r="D21022" s="130"/>
      <c r="R21022" s="214"/>
    </row>
    <row r="21023" spans="4:18">
      <c r="D21023" s="130"/>
      <c r="R21023" s="214"/>
    </row>
    <row r="21024" spans="4:18">
      <c r="D21024" s="130"/>
      <c r="R21024" s="214"/>
    </row>
    <row r="21025" spans="4:18">
      <c r="D21025" s="130"/>
      <c r="R21025" s="214"/>
    </row>
    <row r="21026" spans="4:18">
      <c r="D21026" s="130"/>
      <c r="R21026" s="214"/>
    </row>
    <row r="21027" spans="4:18">
      <c r="D21027" s="130"/>
      <c r="R21027" s="214"/>
    </row>
    <row r="21028" spans="4:18">
      <c r="D21028" s="130"/>
      <c r="R21028" s="214"/>
    </row>
    <row r="21029" spans="4:18">
      <c r="D21029" s="130"/>
      <c r="R21029" s="214"/>
    </row>
    <row r="21030" spans="4:18">
      <c r="D21030" s="130"/>
      <c r="R21030" s="214"/>
    </row>
    <row r="21031" spans="4:18">
      <c r="D21031" s="130"/>
      <c r="R21031" s="214"/>
    </row>
    <row r="21032" spans="4:18">
      <c r="D21032" s="130"/>
      <c r="R21032" s="214"/>
    </row>
    <row r="21033" spans="4:18">
      <c r="D21033" s="130"/>
      <c r="R21033" s="214"/>
    </row>
    <row r="21034" spans="4:18">
      <c r="D21034" s="130"/>
      <c r="R21034" s="214"/>
    </row>
    <row r="21035" spans="4:18">
      <c r="D21035" s="130"/>
      <c r="R21035" s="214"/>
    </row>
    <row r="21036" spans="4:18">
      <c r="D21036" s="130"/>
      <c r="R21036" s="214"/>
    </row>
    <row r="21037" spans="4:18">
      <c r="D21037" s="130"/>
      <c r="R21037" s="214"/>
    </row>
    <row r="21038" spans="4:18">
      <c r="D21038" s="130"/>
      <c r="R21038" s="214"/>
    </row>
    <row r="21039" spans="4:18">
      <c r="D21039" s="130"/>
      <c r="R21039" s="214"/>
    </row>
    <row r="21040" spans="4:18">
      <c r="D21040" s="130"/>
      <c r="R21040" s="214"/>
    </row>
    <row r="21041" spans="4:18">
      <c r="D21041" s="130"/>
      <c r="R21041" s="214"/>
    </row>
    <row r="21042" spans="4:18">
      <c r="D21042" s="130"/>
      <c r="R21042" s="214"/>
    </row>
    <row r="21043" spans="4:18">
      <c r="D21043" s="130"/>
      <c r="R21043" s="214"/>
    </row>
    <row r="21044" spans="4:18">
      <c r="D21044" s="130"/>
      <c r="R21044" s="214"/>
    </row>
    <row r="21045" spans="4:18">
      <c r="D21045" s="130"/>
      <c r="R21045" s="214"/>
    </row>
    <row r="21046" spans="4:18">
      <c r="D21046" s="130"/>
      <c r="R21046" s="214"/>
    </row>
    <row r="21047" spans="4:18">
      <c r="D21047" s="130"/>
      <c r="R21047" s="214"/>
    </row>
    <row r="21048" spans="4:18">
      <c r="D21048" s="130"/>
      <c r="R21048" s="214"/>
    </row>
    <row r="21049" spans="4:18">
      <c r="D21049" s="130"/>
      <c r="R21049" s="214"/>
    </row>
    <row r="21050" spans="4:18">
      <c r="D21050" s="130"/>
      <c r="R21050" s="214"/>
    </row>
    <row r="21051" spans="4:18">
      <c r="D21051" s="130"/>
      <c r="R21051" s="214"/>
    </row>
    <row r="21052" spans="4:18">
      <c r="D21052" s="130"/>
      <c r="R21052" s="214"/>
    </row>
    <row r="21053" spans="4:18">
      <c r="D21053" s="130"/>
      <c r="R21053" s="214"/>
    </row>
    <row r="21054" spans="4:18">
      <c r="D21054" s="130"/>
      <c r="R21054" s="214"/>
    </row>
    <row r="21055" spans="4:18">
      <c r="D21055" s="130"/>
      <c r="R21055" s="214"/>
    </row>
    <row r="21056" spans="4:18">
      <c r="D21056" s="130"/>
      <c r="R21056" s="214"/>
    </row>
    <row r="21057" spans="4:18">
      <c r="D21057" s="130"/>
      <c r="R21057" s="214"/>
    </row>
    <row r="21058" spans="4:18">
      <c r="D21058" s="130"/>
      <c r="R21058" s="214"/>
    </row>
    <row r="21059" spans="4:18">
      <c r="D21059" s="130"/>
      <c r="R21059" s="214"/>
    </row>
    <row r="21060" spans="4:18">
      <c r="D21060" s="130"/>
      <c r="R21060" s="214"/>
    </row>
    <row r="21061" spans="4:18">
      <c r="D21061" s="130"/>
      <c r="R21061" s="214"/>
    </row>
    <row r="21062" spans="4:18">
      <c r="D21062" s="130"/>
      <c r="R21062" s="214"/>
    </row>
    <row r="21063" spans="4:18">
      <c r="D21063" s="130"/>
      <c r="R21063" s="214"/>
    </row>
    <row r="21064" spans="4:18">
      <c r="D21064" s="130"/>
      <c r="R21064" s="214"/>
    </row>
    <row r="21065" spans="4:18">
      <c r="D21065" s="130"/>
      <c r="R21065" s="214"/>
    </row>
    <row r="21066" spans="4:18">
      <c r="D21066" s="130"/>
      <c r="R21066" s="214"/>
    </row>
    <row r="21067" spans="4:18">
      <c r="D21067" s="130"/>
      <c r="R21067" s="214"/>
    </row>
    <row r="21068" spans="4:18">
      <c r="D21068" s="130"/>
      <c r="R21068" s="214"/>
    </row>
    <row r="21069" spans="4:18">
      <c r="D21069" s="130"/>
      <c r="R21069" s="214"/>
    </row>
    <row r="21070" spans="4:18">
      <c r="D21070" s="130"/>
      <c r="R21070" s="214"/>
    </row>
    <row r="21071" spans="4:18">
      <c r="D21071" s="130"/>
      <c r="R21071" s="214"/>
    </row>
    <row r="21072" spans="4:18">
      <c r="D21072" s="130"/>
      <c r="R21072" s="214"/>
    </row>
    <row r="21073" spans="4:18">
      <c r="D21073" s="130"/>
      <c r="R21073" s="214"/>
    </row>
    <row r="21074" spans="4:18">
      <c r="D21074" s="130"/>
      <c r="R21074" s="214"/>
    </row>
    <row r="21075" spans="4:18">
      <c r="D21075" s="130"/>
      <c r="R21075" s="214"/>
    </row>
    <row r="21076" spans="4:18">
      <c r="D21076" s="130"/>
      <c r="R21076" s="214"/>
    </row>
    <row r="21077" spans="4:18">
      <c r="D21077" s="130"/>
      <c r="R21077" s="214"/>
    </row>
    <row r="21078" spans="4:18">
      <c r="D21078" s="130"/>
      <c r="R21078" s="214"/>
    </row>
    <row r="21079" spans="4:18">
      <c r="D21079" s="130"/>
      <c r="R21079" s="214"/>
    </row>
    <row r="21080" spans="4:18">
      <c r="D21080" s="130"/>
      <c r="R21080" s="214"/>
    </row>
    <row r="21081" spans="4:18">
      <c r="D21081" s="130"/>
      <c r="R21081" s="214"/>
    </row>
    <row r="21082" spans="4:18">
      <c r="D21082" s="130"/>
      <c r="R21082" s="214"/>
    </row>
    <row r="21083" spans="4:18">
      <c r="D21083" s="130"/>
      <c r="R21083" s="214"/>
    </row>
    <row r="21084" spans="4:18">
      <c r="D21084" s="130"/>
      <c r="R21084" s="214"/>
    </row>
    <row r="21085" spans="4:18">
      <c r="D21085" s="130"/>
      <c r="R21085" s="214"/>
    </row>
    <row r="21086" spans="4:18">
      <c r="D21086" s="130"/>
      <c r="R21086" s="214"/>
    </row>
    <row r="21087" spans="4:18">
      <c r="D21087" s="130"/>
      <c r="R21087" s="214"/>
    </row>
    <row r="21088" spans="4:18">
      <c r="D21088" s="130"/>
      <c r="R21088" s="214"/>
    </row>
    <row r="21089" spans="4:18">
      <c r="D21089" s="130"/>
      <c r="R21089" s="214"/>
    </row>
    <row r="21090" spans="4:18">
      <c r="D21090" s="130"/>
      <c r="R21090" s="214"/>
    </row>
    <row r="21091" spans="4:18">
      <c r="D21091" s="130"/>
      <c r="R21091" s="214"/>
    </row>
    <row r="21092" spans="4:18">
      <c r="D21092" s="130"/>
      <c r="R21092" s="214"/>
    </row>
    <row r="21093" spans="4:18">
      <c r="D21093" s="130"/>
      <c r="R21093" s="214"/>
    </row>
    <row r="21094" spans="4:18">
      <c r="D21094" s="130"/>
      <c r="R21094" s="214"/>
    </row>
    <row r="21095" spans="4:18">
      <c r="D21095" s="130"/>
      <c r="R21095" s="214"/>
    </row>
    <row r="21096" spans="4:18">
      <c r="D21096" s="130"/>
      <c r="R21096" s="214"/>
    </row>
    <row r="21097" spans="4:18">
      <c r="D21097" s="130"/>
      <c r="R21097" s="214"/>
    </row>
    <row r="21098" spans="4:18">
      <c r="D21098" s="130"/>
      <c r="R21098" s="214"/>
    </row>
    <row r="21099" spans="4:18">
      <c r="D21099" s="130"/>
      <c r="R21099" s="214"/>
    </row>
    <row r="21100" spans="4:18">
      <c r="D21100" s="130"/>
      <c r="R21100" s="214"/>
    </row>
    <row r="21101" spans="4:18">
      <c r="D21101" s="130"/>
      <c r="R21101" s="214"/>
    </row>
    <row r="21102" spans="4:18">
      <c r="D21102" s="130"/>
      <c r="R21102" s="214"/>
    </row>
    <row r="21103" spans="4:18">
      <c r="D21103" s="130"/>
      <c r="R21103" s="214"/>
    </row>
    <row r="21104" spans="4:18">
      <c r="D21104" s="130"/>
      <c r="R21104" s="214"/>
    </row>
    <row r="21105" spans="4:18">
      <c r="D21105" s="130"/>
      <c r="R21105" s="214"/>
    </row>
    <row r="21106" spans="4:18">
      <c r="D21106" s="130"/>
      <c r="R21106" s="214"/>
    </row>
    <row r="21107" spans="4:18">
      <c r="D21107" s="130"/>
      <c r="R21107" s="214"/>
    </row>
    <row r="21108" spans="4:18">
      <c r="D21108" s="130"/>
      <c r="R21108" s="214"/>
    </row>
    <row r="21109" spans="4:18">
      <c r="D21109" s="130"/>
      <c r="R21109" s="214"/>
    </row>
    <row r="21110" spans="4:18">
      <c r="D21110" s="130"/>
      <c r="R21110" s="214"/>
    </row>
    <row r="21111" spans="4:18">
      <c r="D21111" s="130"/>
      <c r="R21111" s="214"/>
    </row>
    <row r="21112" spans="4:18">
      <c r="D21112" s="130"/>
      <c r="R21112" s="214"/>
    </row>
    <row r="21113" spans="4:18">
      <c r="D21113" s="130"/>
      <c r="R21113" s="214"/>
    </row>
    <row r="21114" spans="4:18">
      <c r="D21114" s="130"/>
      <c r="R21114" s="214"/>
    </row>
    <row r="21115" spans="4:18">
      <c r="D21115" s="130"/>
      <c r="R21115" s="214"/>
    </row>
    <row r="21116" spans="4:18">
      <c r="D21116" s="130"/>
      <c r="R21116" s="214"/>
    </row>
    <row r="21117" spans="4:18">
      <c r="D21117" s="130"/>
      <c r="R21117" s="214"/>
    </row>
    <row r="21118" spans="4:18">
      <c r="D21118" s="130"/>
      <c r="R21118" s="214"/>
    </row>
    <row r="21119" spans="4:18">
      <c r="D21119" s="130"/>
      <c r="R21119" s="214"/>
    </row>
    <row r="21120" spans="4:18">
      <c r="D21120" s="130"/>
      <c r="R21120" s="214"/>
    </row>
    <row r="21121" spans="4:18">
      <c r="D21121" s="130"/>
      <c r="R21121" s="214"/>
    </row>
    <row r="21122" spans="4:18">
      <c r="D21122" s="130"/>
      <c r="R21122" s="214"/>
    </row>
    <row r="21123" spans="4:18">
      <c r="D21123" s="130"/>
      <c r="R21123" s="214"/>
    </row>
    <row r="21124" spans="4:18">
      <c r="D21124" s="130"/>
      <c r="R21124" s="214"/>
    </row>
    <row r="21125" spans="4:18">
      <c r="D21125" s="130"/>
      <c r="R21125" s="214"/>
    </row>
    <row r="21126" spans="4:18">
      <c r="D21126" s="130"/>
      <c r="R21126" s="214"/>
    </row>
    <row r="21127" spans="4:18">
      <c r="D21127" s="130"/>
      <c r="R21127" s="214"/>
    </row>
    <row r="21128" spans="4:18">
      <c r="D21128" s="130"/>
      <c r="R21128" s="214"/>
    </row>
    <row r="21129" spans="4:18">
      <c r="D21129" s="130"/>
      <c r="R21129" s="214"/>
    </row>
    <row r="21130" spans="4:18">
      <c r="D21130" s="130"/>
      <c r="R21130" s="214"/>
    </row>
    <row r="21131" spans="4:18">
      <c r="D21131" s="130"/>
      <c r="R21131" s="214"/>
    </row>
    <row r="21132" spans="4:18">
      <c r="D21132" s="130"/>
      <c r="R21132" s="214"/>
    </row>
    <row r="21133" spans="4:18">
      <c r="D21133" s="130"/>
      <c r="R21133" s="214"/>
    </row>
    <row r="21134" spans="4:18">
      <c r="D21134" s="130"/>
      <c r="R21134" s="214"/>
    </row>
    <row r="21135" spans="4:18">
      <c r="D21135" s="130"/>
      <c r="R21135" s="214"/>
    </row>
    <row r="21136" spans="4:18">
      <c r="D21136" s="130"/>
      <c r="R21136" s="214"/>
    </row>
    <row r="21137" spans="4:18">
      <c r="D21137" s="130"/>
      <c r="R21137" s="214"/>
    </row>
    <row r="21138" spans="4:18">
      <c r="D21138" s="130"/>
      <c r="R21138" s="214"/>
    </row>
    <row r="21139" spans="4:18">
      <c r="D21139" s="130"/>
      <c r="R21139" s="214"/>
    </row>
    <row r="21140" spans="4:18">
      <c r="D21140" s="130"/>
      <c r="R21140" s="214"/>
    </row>
    <row r="21141" spans="4:18">
      <c r="D21141" s="130"/>
      <c r="R21141" s="214"/>
    </row>
    <row r="21142" spans="4:18">
      <c r="D21142" s="130"/>
      <c r="R21142" s="214"/>
    </row>
    <row r="21143" spans="4:18">
      <c r="D21143" s="130"/>
      <c r="R21143" s="214"/>
    </row>
    <row r="21144" spans="4:18">
      <c r="D21144" s="130"/>
      <c r="R21144" s="214"/>
    </row>
    <row r="21145" spans="4:18">
      <c r="D21145" s="130"/>
      <c r="R21145" s="214"/>
    </row>
    <row r="21146" spans="4:18">
      <c r="D21146" s="130"/>
      <c r="R21146" s="214"/>
    </row>
    <row r="21147" spans="4:18">
      <c r="D21147" s="130"/>
      <c r="R21147" s="214"/>
    </row>
    <row r="21148" spans="4:18">
      <c r="D21148" s="130"/>
      <c r="R21148" s="214"/>
    </row>
    <row r="21149" spans="4:18">
      <c r="D21149" s="130"/>
      <c r="R21149" s="214"/>
    </row>
    <row r="21150" spans="4:18">
      <c r="D21150" s="130"/>
      <c r="R21150" s="214"/>
    </row>
    <row r="21151" spans="4:18">
      <c r="D21151" s="130"/>
      <c r="R21151" s="214"/>
    </row>
    <row r="21152" spans="4:18">
      <c r="D21152" s="130"/>
      <c r="R21152" s="214"/>
    </row>
    <row r="21153" spans="4:18">
      <c r="D21153" s="130"/>
      <c r="R21153" s="214"/>
    </row>
    <row r="21154" spans="4:18">
      <c r="D21154" s="130"/>
      <c r="R21154" s="214"/>
    </row>
    <row r="21155" spans="4:18">
      <c r="D21155" s="130"/>
      <c r="R21155" s="214"/>
    </row>
    <row r="21156" spans="4:18">
      <c r="D21156" s="130"/>
      <c r="R21156" s="214"/>
    </row>
    <row r="21157" spans="4:18">
      <c r="D21157" s="130"/>
      <c r="R21157" s="214"/>
    </row>
    <row r="21158" spans="4:18">
      <c r="D21158" s="130"/>
      <c r="R21158" s="214"/>
    </row>
    <row r="21159" spans="4:18">
      <c r="D21159" s="130"/>
      <c r="R21159" s="214"/>
    </row>
    <row r="21160" spans="4:18">
      <c r="D21160" s="130"/>
      <c r="R21160" s="214"/>
    </row>
    <row r="21161" spans="4:18">
      <c r="D21161" s="130"/>
      <c r="R21161" s="214"/>
    </row>
    <row r="21162" spans="4:18">
      <c r="D21162" s="130"/>
      <c r="R21162" s="214"/>
    </row>
    <row r="21163" spans="4:18">
      <c r="D21163" s="130"/>
      <c r="R21163" s="214"/>
    </row>
    <row r="21164" spans="4:18">
      <c r="D21164" s="130"/>
      <c r="R21164" s="214"/>
    </row>
    <row r="21165" spans="4:18">
      <c r="D21165" s="130"/>
      <c r="R21165" s="214"/>
    </row>
    <row r="21166" spans="4:18">
      <c r="D21166" s="130"/>
      <c r="R21166" s="214"/>
    </row>
    <row r="21167" spans="4:18">
      <c r="D21167" s="130"/>
      <c r="R21167" s="214"/>
    </row>
    <row r="21168" spans="4:18">
      <c r="D21168" s="130"/>
      <c r="R21168" s="214"/>
    </row>
    <row r="21169" spans="4:18">
      <c r="D21169" s="130"/>
      <c r="R21169" s="214"/>
    </row>
    <row r="21170" spans="4:18">
      <c r="D21170" s="130"/>
      <c r="R21170" s="214"/>
    </row>
    <row r="21171" spans="4:18">
      <c r="D21171" s="130"/>
      <c r="R21171" s="214"/>
    </row>
    <row r="21172" spans="4:18">
      <c r="D21172" s="130"/>
      <c r="R21172" s="214"/>
    </row>
    <row r="21173" spans="4:18">
      <c r="D21173" s="130"/>
      <c r="R21173" s="214"/>
    </row>
    <row r="21174" spans="4:18">
      <c r="D21174" s="130"/>
      <c r="R21174" s="214"/>
    </row>
    <row r="21175" spans="4:18">
      <c r="D21175" s="130"/>
      <c r="R21175" s="214"/>
    </row>
    <row r="21176" spans="4:18">
      <c r="D21176" s="130"/>
      <c r="R21176" s="214"/>
    </row>
    <row r="21177" spans="4:18">
      <c r="D21177" s="130"/>
      <c r="R21177" s="214"/>
    </row>
    <row r="21178" spans="4:18">
      <c r="D21178" s="130"/>
      <c r="R21178" s="214"/>
    </row>
    <row r="21179" spans="4:18">
      <c r="D21179" s="130"/>
      <c r="R21179" s="214"/>
    </row>
    <row r="21180" spans="4:18">
      <c r="D21180" s="130"/>
      <c r="R21180" s="214"/>
    </row>
    <row r="21181" spans="4:18">
      <c r="D21181" s="130"/>
      <c r="R21181" s="214"/>
    </row>
    <row r="21182" spans="4:18">
      <c r="D21182" s="130"/>
      <c r="R21182" s="214"/>
    </row>
    <row r="21183" spans="4:18">
      <c r="D21183" s="130"/>
      <c r="R21183" s="214"/>
    </row>
    <row r="21184" spans="4:18">
      <c r="D21184" s="130"/>
      <c r="R21184" s="214"/>
    </row>
    <row r="21185" spans="4:18">
      <c r="D21185" s="130"/>
      <c r="R21185" s="214"/>
    </row>
    <row r="21186" spans="4:18">
      <c r="D21186" s="130"/>
      <c r="R21186" s="214"/>
    </row>
    <row r="21187" spans="4:18">
      <c r="D21187" s="130"/>
      <c r="R21187" s="214"/>
    </row>
    <row r="21188" spans="4:18">
      <c r="D21188" s="130"/>
      <c r="R21188" s="214"/>
    </row>
    <row r="21189" spans="4:18">
      <c r="D21189" s="130"/>
      <c r="R21189" s="214"/>
    </row>
    <row r="21190" spans="4:18">
      <c r="D21190" s="130"/>
      <c r="R21190" s="214"/>
    </row>
    <row r="21191" spans="4:18">
      <c r="D21191" s="130"/>
      <c r="R21191" s="214"/>
    </row>
    <row r="21192" spans="4:18">
      <c r="D21192" s="130"/>
      <c r="R21192" s="214"/>
    </row>
    <row r="21193" spans="4:18">
      <c r="D21193" s="130"/>
      <c r="R21193" s="214"/>
    </row>
    <row r="21194" spans="4:18">
      <c r="D21194" s="130"/>
      <c r="R21194" s="214"/>
    </row>
    <row r="21195" spans="4:18">
      <c r="D21195" s="130"/>
      <c r="R21195" s="214"/>
    </row>
    <row r="21196" spans="4:18">
      <c r="D21196" s="130"/>
      <c r="R21196" s="214"/>
    </row>
    <row r="21197" spans="4:18">
      <c r="D21197" s="130"/>
      <c r="R21197" s="214"/>
    </row>
    <row r="21198" spans="4:18">
      <c r="D21198" s="130"/>
      <c r="R21198" s="214"/>
    </row>
    <row r="21199" spans="4:18">
      <c r="D21199" s="130"/>
      <c r="R21199" s="214"/>
    </row>
    <row r="21200" spans="4:18">
      <c r="D21200" s="130"/>
      <c r="R21200" s="214"/>
    </row>
    <row r="21201" spans="4:18">
      <c r="D21201" s="130"/>
      <c r="R21201" s="214"/>
    </row>
    <row r="21202" spans="4:18">
      <c r="D21202" s="130"/>
      <c r="R21202" s="214"/>
    </row>
    <row r="21203" spans="4:18">
      <c r="D21203" s="130"/>
      <c r="R21203" s="214"/>
    </row>
    <row r="21204" spans="4:18">
      <c r="D21204" s="130"/>
      <c r="R21204" s="214"/>
    </row>
    <row r="21205" spans="4:18">
      <c r="D21205" s="130"/>
      <c r="R21205" s="214"/>
    </row>
    <row r="21206" spans="4:18">
      <c r="D21206" s="130"/>
      <c r="R21206" s="214"/>
    </row>
    <row r="21207" spans="4:18">
      <c r="D21207" s="130"/>
      <c r="R21207" s="214"/>
    </row>
    <row r="21208" spans="4:18">
      <c r="D21208" s="130"/>
      <c r="R21208" s="214"/>
    </row>
    <row r="21209" spans="4:18">
      <c r="D21209" s="130"/>
      <c r="R21209" s="214"/>
    </row>
    <row r="21210" spans="4:18">
      <c r="D21210" s="130"/>
      <c r="R21210" s="214"/>
    </row>
    <row r="21211" spans="4:18">
      <c r="D21211" s="130"/>
      <c r="R21211" s="214"/>
    </row>
    <row r="21212" spans="4:18">
      <c r="D21212" s="130"/>
      <c r="R21212" s="214"/>
    </row>
    <row r="21213" spans="4:18">
      <c r="D21213" s="130"/>
      <c r="R21213" s="214"/>
    </row>
    <row r="21214" spans="4:18">
      <c r="D21214" s="130"/>
      <c r="R21214" s="214"/>
    </row>
    <row r="21215" spans="4:18">
      <c r="D21215" s="130"/>
      <c r="R21215" s="214"/>
    </row>
    <row r="21216" spans="4:18">
      <c r="D21216" s="130"/>
      <c r="R21216" s="214"/>
    </row>
    <row r="21217" spans="4:18">
      <c r="D21217" s="130"/>
      <c r="R21217" s="214"/>
    </row>
    <row r="21218" spans="4:18">
      <c r="D21218" s="130"/>
      <c r="R21218" s="214"/>
    </row>
    <row r="21219" spans="4:18">
      <c r="D21219" s="130"/>
      <c r="R21219" s="214"/>
    </row>
    <row r="21220" spans="4:18">
      <c r="D21220" s="130"/>
      <c r="R21220" s="214"/>
    </row>
    <row r="21221" spans="4:18">
      <c r="D21221" s="130"/>
      <c r="R21221" s="214"/>
    </row>
    <row r="21222" spans="4:18">
      <c r="D21222" s="130"/>
      <c r="R21222" s="214"/>
    </row>
    <row r="21223" spans="4:18">
      <c r="D21223" s="130"/>
      <c r="R21223" s="214"/>
    </row>
    <row r="21224" spans="4:18">
      <c r="D21224" s="130"/>
      <c r="R21224" s="214"/>
    </row>
    <row r="21225" spans="4:18">
      <c r="D21225" s="130"/>
      <c r="R21225" s="214"/>
    </row>
    <row r="21226" spans="4:18">
      <c r="D21226" s="130"/>
      <c r="R21226" s="214"/>
    </row>
    <row r="21227" spans="4:18">
      <c r="D21227" s="130"/>
      <c r="R21227" s="214"/>
    </row>
    <row r="21228" spans="4:18">
      <c r="D21228" s="130"/>
      <c r="R21228" s="214"/>
    </row>
    <row r="21229" spans="4:18">
      <c r="D21229" s="130"/>
      <c r="R21229" s="214"/>
    </row>
    <row r="21230" spans="4:18">
      <c r="D21230" s="130"/>
      <c r="R21230" s="214"/>
    </row>
    <row r="21231" spans="4:18">
      <c r="D21231" s="130"/>
      <c r="R21231" s="214"/>
    </row>
    <row r="21232" spans="4:18">
      <c r="D21232" s="130"/>
      <c r="R21232" s="214"/>
    </row>
    <row r="21233" spans="4:18">
      <c r="D21233" s="130"/>
      <c r="R21233" s="214"/>
    </row>
    <row r="21234" spans="4:18">
      <c r="D21234" s="130"/>
      <c r="R21234" s="214"/>
    </row>
    <row r="21235" spans="4:18">
      <c r="D21235" s="130"/>
      <c r="R21235" s="214"/>
    </row>
    <row r="21236" spans="4:18">
      <c r="D21236" s="130"/>
      <c r="R21236" s="214"/>
    </row>
    <row r="21237" spans="4:18">
      <c r="D21237" s="130"/>
      <c r="R21237" s="214"/>
    </row>
    <row r="21238" spans="4:18">
      <c r="D21238" s="130"/>
      <c r="R21238" s="214"/>
    </row>
    <row r="21239" spans="4:18">
      <c r="D21239" s="130"/>
      <c r="R21239" s="214"/>
    </row>
    <row r="21240" spans="4:18">
      <c r="D21240" s="130"/>
      <c r="R21240" s="214"/>
    </row>
    <row r="21241" spans="4:18">
      <c r="D21241" s="130"/>
      <c r="R21241" s="214"/>
    </row>
    <row r="21242" spans="4:18">
      <c r="D21242" s="130"/>
      <c r="R21242" s="214"/>
    </row>
    <row r="21243" spans="4:18">
      <c r="D21243" s="130"/>
      <c r="R21243" s="214"/>
    </row>
    <row r="21244" spans="4:18">
      <c r="D21244" s="130"/>
      <c r="R21244" s="214"/>
    </row>
    <row r="21245" spans="4:18">
      <c r="D21245" s="130"/>
      <c r="R21245" s="214"/>
    </row>
    <row r="21246" spans="4:18">
      <c r="D21246" s="130"/>
      <c r="R21246" s="214"/>
    </row>
    <row r="21247" spans="4:18">
      <c r="D21247" s="130"/>
      <c r="R21247" s="214"/>
    </row>
    <row r="21248" spans="4:18">
      <c r="D21248" s="130"/>
      <c r="R21248" s="214"/>
    </row>
    <row r="21249" spans="4:18">
      <c r="D21249" s="130"/>
      <c r="R21249" s="214"/>
    </row>
    <row r="21250" spans="4:18">
      <c r="D21250" s="130"/>
      <c r="R21250" s="214"/>
    </row>
    <row r="21251" spans="4:18">
      <c r="D21251" s="130"/>
      <c r="R21251" s="214"/>
    </row>
    <row r="21252" spans="4:18">
      <c r="D21252" s="130"/>
      <c r="R21252" s="214"/>
    </row>
    <row r="21253" spans="4:18">
      <c r="D21253" s="130"/>
      <c r="R21253" s="214"/>
    </row>
    <row r="21254" spans="4:18">
      <c r="D21254" s="130"/>
      <c r="R21254" s="214"/>
    </row>
    <row r="21255" spans="4:18">
      <c r="D21255" s="130"/>
      <c r="R21255" s="214"/>
    </row>
    <row r="21256" spans="4:18">
      <c r="D21256" s="130"/>
      <c r="R21256" s="214"/>
    </row>
    <row r="21257" spans="4:18">
      <c r="D21257" s="130"/>
      <c r="R21257" s="214"/>
    </row>
    <row r="21258" spans="4:18">
      <c r="D21258" s="130"/>
      <c r="R21258" s="214"/>
    </row>
    <row r="21259" spans="4:18">
      <c r="D21259" s="130"/>
      <c r="R21259" s="214"/>
    </row>
    <row r="21260" spans="4:18">
      <c r="D21260" s="130"/>
      <c r="R21260" s="214"/>
    </row>
    <row r="21261" spans="4:18">
      <c r="D21261" s="130"/>
      <c r="R21261" s="214"/>
    </row>
    <row r="21262" spans="4:18">
      <c r="D21262" s="130"/>
      <c r="R21262" s="214"/>
    </row>
    <row r="21263" spans="4:18">
      <c r="D21263" s="130"/>
      <c r="R21263" s="214"/>
    </row>
    <row r="21264" spans="4:18">
      <c r="D21264" s="130"/>
      <c r="R21264" s="214"/>
    </row>
    <row r="21265" spans="4:18">
      <c r="D21265" s="130"/>
      <c r="R21265" s="214"/>
    </row>
    <row r="21266" spans="4:18">
      <c r="D21266" s="130"/>
      <c r="R21266" s="214"/>
    </row>
    <row r="21267" spans="4:18">
      <c r="D21267" s="130"/>
      <c r="R21267" s="214"/>
    </row>
    <row r="21268" spans="4:18">
      <c r="D21268" s="130"/>
      <c r="R21268" s="214"/>
    </row>
    <row r="21269" spans="4:18">
      <c r="D21269" s="130"/>
      <c r="R21269" s="214"/>
    </row>
    <row r="21270" spans="4:18">
      <c r="D21270" s="130"/>
      <c r="R21270" s="214"/>
    </row>
    <row r="21271" spans="4:18">
      <c r="D21271" s="130"/>
      <c r="R21271" s="214"/>
    </row>
    <row r="21272" spans="4:18">
      <c r="D21272" s="130"/>
      <c r="R21272" s="214"/>
    </row>
    <row r="21273" spans="4:18">
      <c r="D21273" s="130"/>
      <c r="R21273" s="214"/>
    </row>
    <row r="21274" spans="4:18">
      <c r="D21274" s="130"/>
      <c r="R21274" s="214"/>
    </row>
    <row r="21275" spans="4:18">
      <c r="D21275" s="130"/>
      <c r="R21275" s="214"/>
    </row>
    <row r="21276" spans="4:18">
      <c r="D21276" s="130"/>
      <c r="R21276" s="214"/>
    </row>
    <row r="21277" spans="4:18">
      <c r="D21277" s="130"/>
      <c r="R21277" s="214"/>
    </row>
    <row r="21278" spans="4:18">
      <c r="D21278" s="130"/>
      <c r="R21278" s="214"/>
    </row>
    <row r="21279" spans="4:18">
      <c r="D21279" s="130"/>
      <c r="R21279" s="214"/>
    </row>
    <row r="21280" spans="4:18">
      <c r="D21280" s="130"/>
      <c r="R21280" s="214"/>
    </row>
    <row r="21281" spans="4:18">
      <c r="D21281" s="130"/>
      <c r="R21281" s="214"/>
    </row>
    <row r="21282" spans="4:18">
      <c r="D21282" s="130"/>
      <c r="R21282" s="214"/>
    </row>
    <row r="21283" spans="4:18">
      <c r="D21283" s="130"/>
      <c r="R21283" s="214"/>
    </row>
    <row r="21284" spans="4:18">
      <c r="D21284" s="130"/>
      <c r="R21284" s="214"/>
    </row>
    <row r="21285" spans="4:18">
      <c r="D21285" s="130"/>
      <c r="R21285" s="214"/>
    </row>
    <row r="21286" spans="4:18">
      <c r="D21286" s="130"/>
      <c r="R21286" s="214"/>
    </row>
    <row r="21287" spans="4:18">
      <c r="D21287" s="130"/>
      <c r="R21287" s="214"/>
    </row>
    <row r="21288" spans="4:18">
      <c r="D21288" s="130"/>
      <c r="R21288" s="214"/>
    </row>
    <row r="21289" spans="4:18">
      <c r="D21289" s="130"/>
      <c r="R21289" s="214"/>
    </row>
    <row r="21290" spans="4:18">
      <c r="D21290" s="130"/>
      <c r="R21290" s="214"/>
    </row>
    <row r="21291" spans="4:18">
      <c r="D21291" s="130"/>
      <c r="R21291" s="214"/>
    </row>
    <row r="21292" spans="4:18">
      <c r="D21292" s="130"/>
      <c r="R21292" s="214"/>
    </row>
    <row r="21293" spans="4:18">
      <c r="D21293" s="130"/>
      <c r="R21293" s="214"/>
    </row>
    <row r="21294" spans="4:18">
      <c r="D21294" s="130"/>
      <c r="R21294" s="214"/>
    </row>
    <row r="21295" spans="4:18">
      <c r="D21295" s="130"/>
      <c r="R21295" s="214"/>
    </row>
    <row r="21296" spans="4:18">
      <c r="D21296" s="130"/>
      <c r="R21296" s="214"/>
    </row>
    <row r="21297" spans="4:18">
      <c r="D21297" s="130"/>
      <c r="R21297" s="214"/>
    </row>
    <row r="21298" spans="4:18">
      <c r="D21298" s="130"/>
      <c r="R21298" s="214"/>
    </row>
    <row r="21299" spans="4:18">
      <c r="D21299" s="130"/>
      <c r="R21299" s="214"/>
    </row>
    <row r="21300" spans="4:18">
      <c r="D21300" s="130"/>
      <c r="R21300" s="214"/>
    </row>
    <row r="21301" spans="4:18">
      <c r="D21301" s="130"/>
      <c r="R21301" s="214"/>
    </row>
    <row r="21302" spans="4:18">
      <c r="D21302" s="130"/>
      <c r="R21302" s="214"/>
    </row>
    <row r="21303" spans="4:18">
      <c r="D21303" s="130"/>
      <c r="R21303" s="214"/>
    </row>
    <row r="21304" spans="4:18">
      <c r="D21304" s="130"/>
      <c r="R21304" s="214"/>
    </row>
    <row r="21305" spans="4:18">
      <c r="D21305" s="130"/>
      <c r="R21305" s="214"/>
    </row>
    <row r="21306" spans="4:18">
      <c r="D21306" s="130"/>
      <c r="R21306" s="214"/>
    </row>
    <row r="21307" spans="4:18">
      <c r="D21307" s="130"/>
      <c r="R21307" s="214"/>
    </row>
    <row r="21308" spans="4:18">
      <c r="D21308" s="130"/>
      <c r="R21308" s="214"/>
    </row>
    <row r="21309" spans="4:18">
      <c r="D21309" s="130"/>
      <c r="R21309" s="214"/>
    </row>
    <row r="21310" spans="4:18">
      <c r="D21310" s="130"/>
      <c r="R21310" s="214"/>
    </row>
    <row r="21311" spans="4:18">
      <c r="D21311" s="130"/>
      <c r="R21311" s="214"/>
    </row>
    <row r="21312" spans="4:18">
      <c r="D21312" s="130"/>
      <c r="R21312" s="214"/>
    </row>
    <row r="21313" spans="4:18">
      <c r="D21313" s="130"/>
      <c r="R21313" s="214"/>
    </row>
    <row r="21314" spans="4:18">
      <c r="D21314" s="130"/>
      <c r="R21314" s="214"/>
    </row>
    <row r="21315" spans="4:18">
      <c r="D21315" s="130"/>
      <c r="R21315" s="214"/>
    </row>
    <row r="21316" spans="4:18">
      <c r="D21316" s="130"/>
      <c r="R21316" s="214"/>
    </row>
    <row r="21317" spans="4:18">
      <c r="D21317" s="130"/>
      <c r="R21317" s="214"/>
    </row>
    <row r="21318" spans="4:18">
      <c r="D21318" s="130"/>
      <c r="R21318" s="214"/>
    </row>
    <row r="21319" spans="4:18">
      <c r="D21319" s="130"/>
      <c r="R21319" s="214"/>
    </row>
    <row r="21320" spans="4:18">
      <c r="D21320" s="130"/>
      <c r="R21320" s="214"/>
    </row>
    <row r="21321" spans="4:18">
      <c r="D21321" s="130"/>
      <c r="R21321" s="214"/>
    </row>
    <row r="21322" spans="4:18">
      <c r="D21322" s="130"/>
      <c r="R21322" s="214"/>
    </row>
    <row r="21323" spans="4:18">
      <c r="D21323" s="130"/>
      <c r="R21323" s="214"/>
    </row>
    <row r="21324" spans="4:18">
      <c r="D21324" s="130"/>
      <c r="R21324" s="214"/>
    </row>
    <row r="21325" spans="4:18">
      <c r="D21325" s="130"/>
      <c r="R21325" s="214"/>
    </row>
    <row r="21326" spans="4:18">
      <c r="D21326" s="130"/>
      <c r="R21326" s="214"/>
    </row>
    <row r="21327" spans="4:18">
      <c r="D21327" s="130"/>
      <c r="R21327" s="214"/>
    </row>
    <row r="21328" spans="4:18">
      <c r="D21328" s="130"/>
      <c r="R21328" s="214"/>
    </row>
    <row r="21329" spans="4:18">
      <c r="D21329" s="130"/>
      <c r="R21329" s="214"/>
    </row>
    <row r="21330" spans="4:18">
      <c r="D21330" s="130"/>
      <c r="R21330" s="214"/>
    </row>
    <row r="21331" spans="4:18">
      <c r="D21331" s="130"/>
      <c r="R21331" s="214"/>
    </row>
    <row r="21332" spans="4:18">
      <c r="D21332" s="130"/>
      <c r="R21332" s="214"/>
    </row>
    <row r="21333" spans="4:18">
      <c r="D21333" s="130"/>
      <c r="R21333" s="214"/>
    </row>
    <row r="21334" spans="4:18">
      <c r="D21334" s="130"/>
      <c r="R21334" s="214"/>
    </row>
    <row r="21335" spans="4:18">
      <c r="D21335" s="130"/>
      <c r="R21335" s="214"/>
    </row>
    <row r="21336" spans="4:18">
      <c r="D21336" s="130"/>
      <c r="R21336" s="214"/>
    </row>
    <row r="21337" spans="4:18">
      <c r="D21337" s="130"/>
      <c r="R21337" s="214"/>
    </row>
    <row r="21338" spans="4:18">
      <c r="D21338" s="130"/>
      <c r="R21338" s="214"/>
    </row>
    <row r="21339" spans="4:18">
      <c r="D21339" s="130"/>
      <c r="R21339" s="214"/>
    </row>
    <row r="21340" spans="4:18">
      <c r="D21340" s="130"/>
      <c r="R21340" s="214"/>
    </row>
    <row r="21341" spans="4:18">
      <c r="D21341" s="130"/>
      <c r="R21341" s="214"/>
    </row>
    <row r="21342" spans="4:18">
      <c r="D21342" s="130"/>
      <c r="R21342" s="214"/>
    </row>
    <row r="21343" spans="4:18">
      <c r="D21343" s="130"/>
      <c r="R21343" s="214"/>
    </row>
    <row r="21344" spans="4:18">
      <c r="D21344" s="130"/>
      <c r="R21344" s="214"/>
    </row>
    <row r="21345" spans="4:18">
      <c r="D21345" s="130"/>
      <c r="R21345" s="214"/>
    </row>
    <row r="21346" spans="4:18">
      <c r="D21346" s="130"/>
      <c r="R21346" s="214"/>
    </row>
    <row r="21347" spans="4:18">
      <c r="D21347" s="130"/>
      <c r="R21347" s="214"/>
    </row>
    <row r="21348" spans="4:18">
      <c r="D21348" s="130"/>
      <c r="R21348" s="214"/>
    </row>
    <row r="21349" spans="4:18">
      <c r="D21349" s="130"/>
      <c r="R21349" s="214"/>
    </row>
    <row r="21350" spans="4:18">
      <c r="D21350" s="130"/>
      <c r="R21350" s="214"/>
    </row>
    <row r="21351" spans="4:18">
      <c r="D21351" s="130"/>
      <c r="R21351" s="214"/>
    </row>
    <row r="21352" spans="4:18">
      <c r="D21352" s="130"/>
      <c r="R21352" s="214"/>
    </row>
    <row r="21353" spans="4:18">
      <c r="D21353" s="130"/>
      <c r="R21353" s="214"/>
    </row>
    <row r="21354" spans="4:18">
      <c r="D21354" s="130"/>
      <c r="R21354" s="214"/>
    </row>
    <row r="21355" spans="4:18">
      <c r="D21355" s="130"/>
      <c r="R21355" s="214"/>
    </row>
    <row r="21356" spans="4:18">
      <c r="D21356" s="130"/>
      <c r="R21356" s="214"/>
    </row>
    <row r="21357" spans="4:18">
      <c r="D21357" s="130"/>
      <c r="R21357" s="214"/>
    </row>
    <row r="21358" spans="4:18">
      <c r="D21358" s="130"/>
      <c r="R21358" s="214"/>
    </row>
    <row r="21359" spans="4:18">
      <c r="D21359" s="130"/>
      <c r="R21359" s="214"/>
    </row>
    <row r="21360" spans="4:18">
      <c r="D21360" s="130"/>
      <c r="R21360" s="214"/>
    </row>
    <row r="21361" spans="4:18">
      <c r="D21361" s="130"/>
      <c r="R21361" s="214"/>
    </row>
    <row r="21362" spans="4:18">
      <c r="D21362" s="130"/>
      <c r="R21362" s="214"/>
    </row>
    <row r="21363" spans="4:18">
      <c r="D21363" s="130"/>
      <c r="R21363" s="214"/>
    </row>
    <row r="21364" spans="4:18">
      <c r="D21364" s="130"/>
      <c r="R21364" s="214"/>
    </row>
    <row r="21365" spans="4:18">
      <c r="D21365" s="130"/>
      <c r="R21365" s="214"/>
    </row>
    <row r="21366" spans="4:18">
      <c r="D21366" s="130"/>
      <c r="R21366" s="214"/>
    </row>
    <row r="21367" spans="4:18">
      <c r="D21367" s="130"/>
      <c r="R21367" s="214"/>
    </row>
    <row r="21368" spans="4:18">
      <c r="D21368" s="130"/>
      <c r="R21368" s="214"/>
    </row>
    <row r="21369" spans="4:18">
      <c r="D21369" s="130"/>
      <c r="R21369" s="214"/>
    </row>
    <row r="21370" spans="4:18">
      <c r="D21370" s="130"/>
      <c r="R21370" s="214"/>
    </row>
    <row r="21371" spans="4:18">
      <c r="D21371" s="130"/>
      <c r="R21371" s="214"/>
    </row>
    <row r="21372" spans="4:18">
      <c r="D21372" s="130"/>
      <c r="R21372" s="214"/>
    </row>
    <row r="21373" spans="4:18">
      <c r="D21373" s="130"/>
      <c r="R21373" s="214"/>
    </row>
    <row r="21374" spans="4:18">
      <c r="D21374" s="130"/>
      <c r="R21374" s="214"/>
    </row>
    <row r="21375" spans="4:18">
      <c r="D21375" s="130"/>
      <c r="R21375" s="214"/>
    </row>
    <row r="21376" spans="4:18">
      <c r="D21376" s="130"/>
      <c r="R21376" s="214"/>
    </row>
    <row r="21377" spans="4:18">
      <c r="D21377" s="130"/>
      <c r="R21377" s="214"/>
    </row>
    <row r="21378" spans="4:18">
      <c r="D21378" s="130"/>
      <c r="R21378" s="214"/>
    </row>
    <row r="21379" spans="4:18">
      <c r="D21379" s="130"/>
      <c r="R21379" s="214"/>
    </row>
    <row r="21380" spans="4:18">
      <c r="D21380" s="130"/>
      <c r="R21380" s="214"/>
    </row>
    <row r="21381" spans="4:18">
      <c r="D21381" s="130"/>
      <c r="R21381" s="214"/>
    </row>
    <row r="21382" spans="4:18">
      <c r="D21382" s="130"/>
      <c r="R21382" s="214"/>
    </row>
    <row r="21383" spans="4:18">
      <c r="D21383" s="130"/>
      <c r="R21383" s="214"/>
    </row>
    <row r="21384" spans="4:18">
      <c r="D21384" s="130"/>
      <c r="R21384" s="214"/>
    </row>
    <row r="21385" spans="4:18">
      <c r="D21385" s="130"/>
      <c r="R21385" s="214"/>
    </row>
    <row r="21386" spans="4:18">
      <c r="D21386" s="130"/>
      <c r="R21386" s="214"/>
    </row>
    <row r="21387" spans="4:18">
      <c r="D21387" s="130"/>
      <c r="R21387" s="214"/>
    </row>
    <row r="21388" spans="4:18">
      <c r="D21388" s="130"/>
      <c r="R21388" s="214"/>
    </row>
    <row r="21389" spans="4:18">
      <c r="D21389" s="130"/>
      <c r="R21389" s="214"/>
    </row>
    <row r="21390" spans="4:18">
      <c r="D21390" s="130"/>
      <c r="R21390" s="214"/>
    </row>
    <row r="21391" spans="4:18">
      <c r="D21391" s="130"/>
      <c r="R21391" s="214"/>
    </row>
    <row r="21392" spans="4:18">
      <c r="D21392" s="130"/>
      <c r="R21392" s="214"/>
    </row>
    <row r="21393" spans="4:18">
      <c r="D21393" s="130"/>
      <c r="R21393" s="214"/>
    </row>
    <row r="21394" spans="4:18">
      <c r="D21394" s="130"/>
      <c r="R21394" s="214"/>
    </row>
    <row r="21395" spans="4:18">
      <c r="D21395" s="130"/>
      <c r="R21395" s="214"/>
    </row>
    <row r="21396" spans="4:18">
      <c r="D21396" s="130"/>
      <c r="R21396" s="214"/>
    </row>
    <row r="21397" spans="4:18">
      <c r="D21397" s="130"/>
      <c r="R21397" s="214"/>
    </row>
    <row r="21398" spans="4:18">
      <c r="D21398" s="130"/>
      <c r="R21398" s="214"/>
    </row>
    <row r="21399" spans="4:18">
      <c r="D21399" s="130"/>
      <c r="R21399" s="214"/>
    </row>
    <row r="21400" spans="4:18">
      <c r="D21400" s="130"/>
      <c r="R21400" s="214"/>
    </row>
    <row r="21401" spans="4:18">
      <c r="D21401" s="130"/>
      <c r="R21401" s="214"/>
    </row>
    <row r="21402" spans="4:18">
      <c r="D21402" s="130"/>
      <c r="R21402" s="214"/>
    </row>
    <row r="21403" spans="4:18">
      <c r="D21403" s="130"/>
      <c r="R21403" s="214"/>
    </row>
    <row r="21404" spans="4:18">
      <c r="D21404" s="130"/>
      <c r="R21404" s="214"/>
    </row>
    <row r="21405" spans="4:18">
      <c r="D21405" s="130"/>
      <c r="R21405" s="214"/>
    </row>
    <row r="21406" spans="4:18">
      <c r="D21406" s="130"/>
      <c r="R21406" s="214"/>
    </row>
    <row r="21407" spans="4:18">
      <c r="D21407" s="130"/>
      <c r="R21407" s="214"/>
    </row>
    <row r="21408" spans="4:18">
      <c r="D21408" s="130"/>
      <c r="R21408" s="214"/>
    </row>
    <row r="21409" spans="4:18">
      <c r="D21409" s="130"/>
      <c r="R21409" s="214"/>
    </row>
    <row r="21410" spans="4:18">
      <c r="D21410" s="130"/>
      <c r="R21410" s="214"/>
    </row>
    <row r="21411" spans="4:18">
      <c r="D21411" s="130"/>
      <c r="R21411" s="214"/>
    </row>
    <row r="21412" spans="4:18">
      <c r="D21412" s="130"/>
      <c r="R21412" s="214"/>
    </row>
    <row r="21413" spans="4:18">
      <c r="D21413" s="130"/>
      <c r="R21413" s="214"/>
    </row>
    <row r="21414" spans="4:18">
      <c r="D21414" s="130"/>
      <c r="R21414" s="214"/>
    </row>
    <row r="21415" spans="4:18">
      <c r="D21415" s="130"/>
      <c r="R21415" s="214"/>
    </row>
    <row r="21416" spans="4:18">
      <c r="D21416" s="130"/>
      <c r="R21416" s="214"/>
    </row>
    <row r="21417" spans="4:18">
      <c r="D21417" s="130"/>
      <c r="R21417" s="214"/>
    </row>
    <row r="21418" spans="4:18">
      <c r="D21418" s="130"/>
      <c r="R21418" s="214"/>
    </row>
    <row r="21419" spans="4:18">
      <c r="D21419" s="130"/>
      <c r="R21419" s="214"/>
    </row>
    <row r="21420" spans="4:18">
      <c r="D21420" s="130"/>
      <c r="R21420" s="214"/>
    </row>
    <row r="21421" spans="4:18">
      <c r="D21421" s="130"/>
      <c r="R21421" s="214"/>
    </row>
    <row r="21422" spans="4:18">
      <c r="D21422" s="130"/>
      <c r="R21422" s="214"/>
    </row>
    <row r="21423" spans="4:18">
      <c r="D21423" s="130"/>
      <c r="R21423" s="214"/>
    </row>
    <row r="21424" spans="4:18">
      <c r="D21424" s="130"/>
      <c r="R21424" s="214"/>
    </row>
    <row r="21425" spans="4:18">
      <c r="D21425" s="130"/>
      <c r="R21425" s="214"/>
    </row>
    <row r="21426" spans="4:18">
      <c r="D21426" s="130"/>
      <c r="R21426" s="214"/>
    </row>
    <row r="21427" spans="4:18">
      <c r="D21427" s="130"/>
      <c r="R21427" s="214"/>
    </row>
    <row r="21428" spans="4:18">
      <c r="D21428" s="130"/>
      <c r="R21428" s="214"/>
    </row>
    <row r="21429" spans="4:18">
      <c r="D21429" s="130"/>
      <c r="R21429" s="214"/>
    </row>
    <row r="21430" spans="4:18">
      <c r="D21430" s="130"/>
      <c r="R21430" s="214"/>
    </row>
    <row r="21431" spans="4:18">
      <c r="D21431" s="130"/>
      <c r="R21431" s="214"/>
    </row>
    <row r="21432" spans="4:18">
      <c r="D21432" s="130"/>
      <c r="R21432" s="214"/>
    </row>
    <row r="21433" spans="4:18">
      <c r="D21433" s="130"/>
      <c r="R21433" s="214"/>
    </row>
    <row r="21434" spans="4:18">
      <c r="D21434" s="130"/>
      <c r="R21434" s="214"/>
    </row>
    <row r="21435" spans="4:18">
      <c r="D21435" s="130"/>
      <c r="R21435" s="214"/>
    </row>
    <row r="21436" spans="4:18">
      <c r="D21436" s="130"/>
      <c r="R21436" s="214"/>
    </row>
    <row r="21437" spans="4:18">
      <c r="D21437" s="130"/>
      <c r="R21437" s="214"/>
    </row>
    <row r="21438" spans="4:18">
      <c r="D21438" s="130"/>
      <c r="R21438" s="214"/>
    </row>
    <row r="21439" spans="4:18">
      <c r="D21439" s="130"/>
      <c r="R21439" s="214"/>
    </row>
    <row r="21440" spans="4:18">
      <c r="D21440" s="130"/>
      <c r="R21440" s="214"/>
    </row>
    <row r="21441" spans="4:18">
      <c r="D21441" s="130"/>
      <c r="R21441" s="214"/>
    </row>
    <row r="21442" spans="4:18">
      <c r="D21442" s="130"/>
      <c r="R21442" s="214"/>
    </row>
    <row r="21443" spans="4:18">
      <c r="D21443" s="130"/>
      <c r="R21443" s="214"/>
    </row>
    <row r="21444" spans="4:18">
      <c r="D21444" s="130"/>
      <c r="R21444" s="214"/>
    </row>
    <row r="21445" spans="4:18">
      <c r="D21445" s="130"/>
      <c r="R21445" s="214"/>
    </row>
    <row r="21446" spans="4:18">
      <c r="D21446" s="130"/>
      <c r="R21446" s="214"/>
    </row>
    <row r="21447" spans="4:18">
      <c r="D21447" s="130"/>
      <c r="R21447" s="214"/>
    </row>
    <row r="21448" spans="4:18">
      <c r="D21448" s="130"/>
      <c r="R21448" s="214"/>
    </row>
    <row r="21449" spans="4:18">
      <c r="D21449" s="130"/>
      <c r="R21449" s="214"/>
    </row>
    <row r="21450" spans="4:18">
      <c r="D21450" s="130"/>
      <c r="R21450" s="214"/>
    </row>
    <row r="21451" spans="4:18">
      <c r="D21451" s="130"/>
      <c r="R21451" s="214"/>
    </row>
    <row r="21452" spans="4:18">
      <c r="D21452" s="130"/>
      <c r="R21452" s="214"/>
    </row>
    <row r="21453" spans="4:18">
      <c r="D21453" s="130"/>
      <c r="R21453" s="214"/>
    </row>
    <row r="21454" spans="4:18">
      <c r="D21454" s="130"/>
      <c r="R21454" s="214"/>
    </row>
    <row r="21455" spans="4:18">
      <c r="D21455" s="130"/>
      <c r="R21455" s="214"/>
    </row>
    <row r="21456" spans="4:18">
      <c r="D21456" s="130"/>
      <c r="R21456" s="214"/>
    </row>
    <row r="21457" spans="4:18">
      <c r="D21457" s="130"/>
      <c r="R21457" s="214"/>
    </row>
    <row r="21458" spans="4:18">
      <c r="D21458" s="130"/>
      <c r="R21458" s="214"/>
    </row>
    <row r="21459" spans="4:18">
      <c r="D21459" s="130"/>
      <c r="R21459" s="214"/>
    </row>
    <row r="21460" spans="4:18">
      <c r="D21460" s="130"/>
      <c r="R21460" s="214"/>
    </row>
    <row r="21461" spans="4:18">
      <c r="D21461" s="130"/>
      <c r="R21461" s="214"/>
    </row>
    <row r="21462" spans="4:18">
      <c r="D21462" s="130"/>
      <c r="R21462" s="214"/>
    </row>
    <row r="21463" spans="4:18">
      <c r="D21463" s="130"/>
      <c r="R21463" s="214"/>
    </row>
    <row r="21464" spans="4:18">
      <c r="D21464" s="130"/>
      <c r="R21464" s="214"/>
    </row>
    <row r="21465" spans="4:18">
      <c r="D21465" s="130"/>
      <c r="R21465" s="214"/>
    </row>
    <row r="21466" spans="4:18">
      <c r="D21466" s="130"/>
      <c r="R21466" s="214"/>
    </row>
    <row r="21467" spans="4:18">
      <c r="D21467" s="130"/>
      <c r="R21467" s="214"/>
    </row>
    <row r="21468" spans="4:18">
      <c r="D21468" s="130"/>
      <c r="R21468" s="214"/>
    </row>
    <row r="21469" spans="4:18">
      <c r="D21469" s="130"/>
      <c r="R21469" s="214"/>
    </row>
    <row r="21470" spans="4:18">
      <c r="D21470" s="130"/>
      <c r="R21470" s="214"/>
    </row>
    <row r="21471" spans="4:18">
      <c r="D21471" s="130"/>
      <c r="R21471" s="214"/>
    </row>
    <row r="21472" spans="4:18">
      <c r="D21472" s="130"/>
      <c r="R21472" s="214"/>
    </row>
    <row r="21473" spans="4:18">
      <c r="D21473" s="130"/>
      <c r="R21473" s="214"/>
    </row>
    <row r="21474" spans="4:18">
      <c r="D21474" s="130"/>
      <c r="R21474" s="214"/>
    </row>
    <row r="21475" spans="4:18">
      <c r="D21475" s="130"/>
      <c r="R21475" s="214"/>
    </row>
    <row r="21476" spans="4:18">
      <c r="D21476" s="130"/>
      <c r="R21476" s="214"/>
    </row>
    <row r="21477" spans="4:18">
      <c r="D21477" s="130"/>
      <c r="R21477" s="214"/>
    </row>
    <row r="21478" spans="4:18">
      <c r="D21478" s="130"/>
      <c r="R21478" s="214"/>
    </row>
    <row r="21479" spans="4:18">
      <c r="D21479" s="130"/>
      <c r="R21479" s="214"/>
    </row>
    <row r="21480" spans="4:18">
      <c r="D21480" s="130"/>
      <c r="R21480" s="214"/>
    </row>
    <row r="21481" spans="4:18">
      <c r="D21481" s="130"/>
      <c r="R21481" s="214"/>
    </row>
    <row r="21482" spans="4:18">
      <c r="D21482" s="130"/>
      <c r="R21482" s="214"/>
    </row>
    <row r="21483" spans="4:18">
      <c r="D21483" s="130"/>
      <c r="R21483" s="214"/>
    </row>
    <row r="21484" spans="4:18">
      <c r="D21484" s="130"/>
      <c r="R21484" s="214"/>
    </row>
    <row r="21485" spans="4:18">
      <c r="D21485" s="130"/>
      <c r="R21485" s="214"/>
    </row>
    <row r="21486" spans="4:18">
      <c r="D21486" s="130"/>
      <c r="R21486" s="214"/>
    </row>
    <row r="21487" spans="4:18">
      <c r="D21487" s="130"/>
      <c r="R21487" s="214"/>
    </row>
    <row r="21488" spans="4:18">
      <c r="D21488" s="130"/>
      <c r="R21488" s="214"/>
    </row>
    <row r="21489" spans="4:18">
      <c r="D21489" s="130"/>
      <c r="R21489" s="214"/>
    </row>
    <row r="21490" spans="4:18">
      <c r="D21490" s="130"/>
      <c r="R21490" s="214"/>
    </row>
    <row r="21491" spans="4:18">
      <c r="D21491" s="130"/>
      <c r="R21491" s="214"/>
    </row>
    <row r="21492" spans="4:18">
      <c r="D21492" s="130"/>
      <c r="R21492" s="214"/>
    </row>
    <row r="21493" spans="4:18">
      <c r="D21493" s="130"/>
      <c r="R21493" s="214"/>
    </row>
    <row r="21494" spans="4:18">
      <c r="D21494" s="130"/>
      <c r="R21494" s="214"/>
    </row>
    <row r="21495" spans="4:18">
      <c r="D21495" s="130"/>
      <c r="R21495" s="214"/>
    </row>
    <row r="21496" spans="4:18">
      <c r="D21496" s="130"/>
      <c r="R21496" s="214"/>
    </row>
    <row r="21497" spans="4:18">
      <c r="D21497" s="130"/>
      <c r="R21497" s="214"/>
    </row>
    <row r="21498" spans="4:18">
      <c r="D21498" s="130"/>
      <c r="R21498" s="214"/>
    </row>
    <row r="21499" spans="4:18">
      <c r="D21499" s="130"/>
      <c r="R21499" s="214"/>
    </row>
    <row r="21500" spans="4:18">
      <c r="D21500" s="130"/>
      <c r="R21500" s="214"/>
    </row>
    <row r="21501" spans="4:18">
      <c r="D21501" s="130"/>
      <c r="R21501" s="214"/>
    </row>
    <row r="21502" spans="4:18">
      <c r="D21502" s="130"/>
      <c r="R21502" s="214"/>
    </row>
    <row r="21503" spans="4:18">
      <c r="D21503" s="130"/>
      <c r="R21503" s="214"/>
    </row>
    <row r="21504" spans="4:18">
      <c r="D21504" s="130"/>
      <c r="R21504" s="214"/>
    </row>
    <row r="21505" spans="4:18">
      <c r="D21505" s="130"/>
      <c r="R21505" s="214"/>
    </row>
    <row r="21506" spans="4:18">
      <c r="D21506" s="130"/>
      <c r="R21506" s="214"/>
    </row>
    <row r="21507" spans="4:18">
      <c r="D21507" s="130"/>
      <c r="R21507" s="214"/>
    </row>
    <row r="21508" spans="4:18">
      <c r="D21508" s="130"/>
      <c r="R21508" s="214"/>
    </row>
    <row r="21509" spans="4:18">
      <c r="D21509" s="130"/>
      <c r="R21509" s="214"/>
    </row>
    <row r="21510" spans="4:18">
      <c r="D21510" s="130"/>
      <c r="R21510" s="214"/>
    </row>
    <row r="21511" spans="4:18">
      <c r="D21511" s="130"/>
      <c r="R21511" s="214"/>
    </row>
    <row r="21512" spans="4:18">
      <c r="D21512" s="130"/>
      <c r="R21512" s="214"/>
    </row>
    <row r="21513" spans="4:18">
      <c r="D21513" s="130"/>
      <c r="R21513" s="214"/>
    </row>
    <row r="21514" spans="4:18">
      <c r="D21514" s="130"/>
      <c r="R21514" s="214"/>
    </row>
    <row r="21515" spans="4:18">
      <c r="D21515" s="130"/>
      <c r="R21515" s="214"/>
    </row>
    <row r="21516" spans="4:18">
      <c r="D21516" s="130"/>
      <c r="R21516" s="214"/>
    </row>
    <row r="21517" spans="4:18">
      <c r="D21517" s="130"/>
      <c r="R21517" s="214"/>
    </row>
    <row r="21518" spans="4:18">
      <c r="D21518" s="130"/>
      <c r="R21518" s="214"/>
    </row>
    <row r="21519" spans="4:18">
      <c r="D21519" s="130"/>
      <c r="R21519" s="214"/>
    </row>
    <row r="21520" spans="4:18">
      <c r="D21520" s="130"/>
      <c r="R21520" s="214"/>
    </row>
    <row r="21521" spans="4:18">
      <c r="D21521" s="130"/>
      <c r="R21521" s="214"/>
    </row>
    <row r="21522" spans="4:18">
      <c r="D21522" s="130"/>
      <c r="R21522" s="214"/>
    </row>
    <row r="21523" spans="4:18">
      <c r="D21523" s="130"/>
      <c r="R21523" s="214"/>
    </row>
    <row r="21524" spans="4:18">
      <c r="D21524" s="130"/>
      <c r="R21524" s="214"/>
    </row>
    <row r="21525" spans="4:18">
      <c r="D21525" s="130"/>
      <c r="R21525" s="214"/>
    </row>
    <row r="21526" spans="4:18">
      <c r="D21526" s="130"/>
      <c r="R21526" s="214"/>
    </row>
    <row r="21527" spans="4:18">
      <c r="D21527" s="130"/>
      <c r="R21527" s="214"/>
    </row>
    <row r="21528" spans="4:18">
      <c r="D21528" s="130"/>
      <c r="R21528" s="214"/>
    </row>
    <row r="21529" spans="4:18">
      <c r="D21529" s="130"/>
      <c r="R21529" s="214"/>
    </row>
    <row r="21530" spans="4:18">
      <c r="D21530" s="130"/>
      <c r="R21530" s="214"/>
    </row>
    <row r="21531" spans="4:18">
      <c r="D21531" s="130"/>
      <c r="R21531" s="214"/>
    </row>
    <row r="21532" spans="4:18">
      <c r="D21532" s="130"/>
      <c r="R21532" s="214"/>
    </row>
    <row r="21533" spans="4:18">
      <c r="D21533" s="130"/>
      <c r="R21533" s="214"/>
    </row>
    <row r="21534" spans="4:18">
      <c r="D21534" s="130"/>
      <c r="R21534" s="214"/>
    </row>
    <row r="21535" spans="4:18">
      <c r="D21535" s="130"/>
      <c r="R21535" s="214"/>
    </row>
    <row r="21536" spans="4:18">
      <c r="D21536" s="130"/>
      <c r="R21536" s="214"/>
    </row>
    <row r="21537" spans="4:18">
      <c r="D21537" s="130"/>
      <c r="R21537" s="214"/>
    </row>
    <row r="21538" spans="4:18">
      <c r="D21538" s="130"/>
      <c r="R21538" s="214"/>
    </row>
    <row r="21539" spans="4:18">
      <c r="D21539" s="130"/>
      <c r="R21539" s="214"/>
    </row>
    <row r="21540" spans="4:18">
      <c r="D21540" s="130"/>
      <c r="R21540" s="214"/>
    </row>
    <row r="21541" spans="4:18">
      <c r="D21541" s="130"/>
      <c r="R21541" s="214"/>
    </row>
    <row r="21542" spans="4:18">
      <c r="D21542" s="130"/>
      <c r="R21542" s="214"/>
    </row>
    <row r="21543" spans="4:18">
      <c r="D21543" s="130"/>
      <c r="R21543" s="214"/>
    </row>
    <row r="21544" spans="4:18">
      <c r="D21544" s="130"/>
      <c r="R21544" s="214"/>
    </row>
    <row r="21545" spans="4:18">
      <c r="D21545" s="130"/>
      <c r="R21545" s="214"/>
    </row>
    <row r="21546" spans="4:18">
      <c r="D21546" s="130"/>
      <c r="R21546" s="214"/>
    </row>
    <row r="21547" spans="4:18">
      <c r="D21547" s="130"/>
      <c r="R21547" s="214"/>
    </row>
    <row r="21548" spans="4:18">
      <c r="D21548" s="130"/>
      <c r="R21548" s="214"/>
    </row>
    <row r="21549" spans="4:18">
      <c r="D21549" s="130"/>
      <c r="R21549" s="214"/>
    </row>
    <row r="21550" spans="4:18">
      <c r="D21550" s="130"/>
      <c r="R21550" s="214"/>
    </row>
    <row r="21551" spans="4:18">
      <c r="D21551" s="130"/>
      <c r="R21551" s="214"/>
    </row>
    <row r="21552" spans="4:18">
      <c r="D21552" s="130"/>
      <c r="R21552" s="214"/>
    </row>
    <row r="21553" spans="4:18">
      <c r="D21553" s="130"/>
      <c r="R21553" s="214"/>
    </row>
    <row r="21554" spans="4:18">
      <c r="D21554" s="130"/>
      <c r="R21554" s="214"/>
    </row>
    <row r="21555" spans="4:18">
      <c r="D21555" s="130"/>
      <c r="R21555" s="214"/>
    </row>
    <row r="21556" spans="4:18">
      <c r="D21556" s="130"/>
      <c r="R21556" s="214"/>
    </row>
    <row r="21557" spans="4:18">
      <c r="D21557" s="130"/>
      <c r="R21557" s="214"/>
    </row>
    <row r="21558" spans="4:18">
      <c r="D21558" s="130"/>
      <c r="R21558" s="214"/>
    </row>
    <row r="21559" spans="4:18">
      <c r="D21559" s="130"/>
      <c r="R21559" s="214"/>
    </row>
    <row r="21560" spans="4:18">
      <c r="D21560" s="130"/>
      <c r="R21560" s="214"/>
    </row>
    <row r="21561" spans="4:18">
      <c r="D21561" s="130"/>
      <c r="R21561" s="214"/>
    </row>
    <row r="21562" spans="4:18">
      <c r="D21562" s="130"/>
      <c r="R21562" s="214"/>
    </row>
    <row r="21563" spans="4:18">
      <c r="D21563" s="130"/>
      <c r="R21563" s="214"/>
    </row>
    <row r="21564" spans="4:18">
      <c r="D21564" s="130"/>
      <c r="R21564" s="214"/>
    </row>
    <row r="21565" spans="4:18">
      <c r="D21565" s="130"/>
      <c r="R21565" s="214"/>
    </row>
    <row r="21566" spans="4:18">
      <c r="D21566" s="130"/>
      <c r="R21566" s="214"/>
    </row>
    <row r="21567" spans="4:18">
      <c r="D21567" s="130"/>
      <c r="R21567" s="214"/>
    </row>
    <row r="21568" spans="4:18">
      <c r="D21568" s="130"/>
      <c r="R21568" s="214"/>
    </row>
    <row r="21569" spans="4:18">
      <c r="D21569" s="130"/>
      <c r="R21569" s="214"/>
    </row>
    <row r="21570" spans="4:18">
      <c r="D21570" s="130"/>
      <c r="R21570" s="214"/>
    </row>
    <row r="21571" spans="4:18">
      <c r="D21571" s="130"/>
      <c r="R21571" s="214"/>
    </row>
    <row r="21572" spans="4:18">
      <c r="D21572" s="130"/>
      <c r="R21572" s="214"/>
    </row>
    <row r="21573" spans="4:18">
      <c r="D21573" s="130"/>
      <c r="R21573" s="214"/>
    </row>
    <row r="21574" spans="4:18">
      <c r="D21574" s="130"/>
      <c r="R21574" s="214"/>
    </row>
    <row r="21575" spans="4:18">
      <c r="D21575" s="130"/>
      <c r="R21575" s="214"/>
    </row>
    <row r="21576" spans="4:18">
      <c r="D21576" s="130"/>
      <c r="R21576" s="214"/>
    </row>
    <row r="21577" spans="4:18">
      <c r="D21577" s="130"/>
      <c r="R21577" s="214"/>
    </row>
    <row r="21578" spans="4:18">
      <c r="D21578" s="130"/>
      <c r="R21578" s="214"/>
    </row>
    <row r="21579" spans="4:18">
      <c r="D21579" s="130"/>
      <c r="R21579" s="214"/>
    </row>
    <row r="21580" spans="4:18">
      <c r="D21580" s="130"/>
      <c r="R21580" s="214"/>
    </row>
    <row r="21581" spans="4:18">
      <c r="D21581" s="130"/>
      <c r="R21581" s="214"/>
    </row>
    <row r="21582" spans="4:18">
      <c r="D21582" s="130"/>
      <c r="R21582" s="214"/>
    </row>
    <row r="21583" spans="4:18">
      <c r="D21583" s="130"/>
      <c r="R21583" s="214"/>
    </row>
    <row r="21584" spans="4:18">
      <c r="D21584" s="130"/>
      <c r="R21584" s="214"/>
    </row>
    <row r="21585" spans="4:18">
      <c r="D21585" s="130"/>
      <c r="R21585" s="214"/>
    </row>
    <row r="21586" spans="4:18">
      <c r="D21586" s="130"/>
      <c r="R21586" s="214"/>
    </row>
    <row r="21587" spans="4:18">
      <c r="D21587" s="130"/>
      <c r="R21587" s="214"/>
    </row>
    <row r="21588" spans="4:18">
      <c r="D21588" s="130"/>
      <c r="R21588" s="214"/>
    </row>
    <row r="21589" spans="4:18">
      <c r="D21589" s="130"/>
      <c r="R21589" s="214"/>
    </row>
    <row r="21590" spans="4:18">
      <c r="D21590" s="130"/>
      <c r="R21590" s="214"/>
    </row>
    <row r="21591" spans="4:18">
      <c r="D21591" s="130"/>
      <c r="R21591" s="214"/>
    </row>
    <row r="21592" spans="4:18">
      <c r="D21592" s="130"/>
      <c r="R21592" s="214"/>
    </row>
    <row r="21593" spans="4:18">
      <c r="D21593" s="130"/>
      <c r="R21593" s="214"/>
    </row>
    <row r="21594" spans="4:18">
      <c r="D21594" s="130"/>
      <c r="R21594" s="214"/>
    </row>
    <row r="21595" spans="4:18">
      <c r="D21595" s="130"/>
      <c r="R21595" s="214"/>
    </row>
    <row r="21596" spans="4:18">
      <c r="D21596" s="130"/>
      <c r="R21596" s="214"/>
    </row>
    <row r="21597" spans="4:18">
      <c r="D21597" s="130"/>
      <c r="R21597" s="214"/>
    </row>
    <row r="21598" spans="4:18">
      <c r="D21598" s="130"/>
      <c r="R21598" s="214"/>
    </row>
    <row r="21599" spans="4:18">
      <c r="D21599" s="130"/>
      <c r="R21599" s="214"/>
    </row>
    <row r="21600" spans="4:18">
      <c r="D21600" s="130"/>
      <c r="R21600" s="214"/>
    </row>
    <row r="21601" spans="4:18">
      <c r="D21601" s="130"/>
      <c r="R21601" s="214"/>
    </row>
    <row r="21602" spans="4:18">
      <c r="D21602" s="130"/>
      <c r="R21602" s="214"/>
    </row>
    <row r="21603" spans="4:18">
      <c r="D21603" s="130"/>
      <c r="R21603" s="214"/>
    </row>
    <row r="21604" spans="4:18">
      <c r="D21604" s="130"/>
      <c r="R21604" s="214"/>
    </row>
    <row r="21605" spans="4:18">
      <c r="D21605" s="130"/>
      <c r="R21605" s="214"/>
    </row>
    <row r="21606" spans="4:18">
      <c r="D21606" s="130"/>
      <c r="R21606" s="214"/>
    </row>
    <row r="21607" spans="4:18">
      <c r="D21607" s="130"/>
      <c r="R21607" s="214"/>
    </row>
    <row r="21608" spans="4:18">
      <c r="D21608" s="130"/>
      <c r="R21608" s="214"/>
    </row>
    <row r="21609" spans="4:18">
      <c r="D21609" s="130"/>
      <c r="R21609" s="214"/>
    </row>
    <row r="21610" spans="4:18">
      <c r="D21610" s="130"/>
      <c r="R21610" s="214"/>
    </row>
    <row r="21611" spans="4:18">
      <c r="D21611" s="130"/>
      <c r="R21611" s="214"/>
    </row>
    <row r="21612" spans="4:18">
      <c r="D21612" s="130"/>
      <c r="R21612" s="214"/>
    </row>
    <row r="21613" spans="4:18">
      <c r="D21613" s="130"/>
      <c r="R21613" s="214"/>
    </row>
    <row r="21614" spans="4:18">
      <c r="D21614" s="130"/>
      <c r="R21614" s="214"/>
    </row>
    <row r="21615" spans="4:18">
      <c r="D21615" s="130"/>
      <c r="R21615" s="214"/>
    </row>
    <row r="21616" spans="4:18">
      <c r="D21616" s="130"/>
      <c r="R21616" s="214"/>
    </row>
    <row r="21617" spans="4:18">
      <c r="D21617" s="130"/>
      <c r="R21617" s="214"/>
    </row>
    <row r="21618" spans="4:18">
      <c r="D21618" s="130"/>
      <c r="R21618" s="214"/>
    </row>
    <row r="21619" spans="4:18">
      <c r="D21619" s="130"/>
      <c r="R21619" s="214"/>
    </row>
    <row r="21620" spans="4:18">
      <c r="D21620" s="130"/>
      <c r="R21620" s="214"/>
    </row>
    <row r="21621" spans="4:18">
      <c r="D21621" s="130"/>
      <c r="R21621" s="214"/>
    </row>
    <row r="21622" spans="4:18">
      <c r="D21622" s="130"/>
      <c r="R21622" s="214"/>
    </row>
    <row r="21623" spans="4:18">
      <c r="D21623" s="130"/>
      <c r="R21623" s="214"/>
    </row>
    <row r="21624" spans="4:18">
      <c r="D21624" s="130"/>
      <c r="R21624" s="214"/>
    </row>
    <row r="21625" spans="4:18">
      <c r="D21625" s="130"/>
      <c r="R21625" s="214"/>
    </row>
    <row r="21626" spans="4:18">
      <c r="D21626" s="130"/>
      <c r="R21626" s="214"/>
    </row>
    <row r="21627" spans="4:18">
      <c r="D21627" s="130"/>
      <c r="R21627" s="214"/>
    </row>
    <row r="21628" spans="4:18">
      <c r="D21628" s="130"/>
      <c r="R21628" s="214"/>
    </row>
    <row r="21629" spans="4:18">
      <c r="D21629" s="130"/>
      <c r="R21629" s="214"/>
    </row>
    <row r="21630" spans="4:18">
      <c r="D21630" s="130"/>
      <c r="R21630" s="214"/>
    </row>
    <row r="21631" spans="4:18">
      <c r="D21631" s="130"/>
      <c r="R21631" s="214"/>
    </row>
    <row r="21632" spans="4:18">
      <c r="D21632" s="130"/>
      <c r="R21632" s="214"/>
    </row>
    <row r="21633" spans="4:18">
      <c r="D21633" s="130"/>
      <c r="R21633" s="214"/>
    </row>
    <row r="21634" spans="4:18">
      <c r="D21634" s="130"/>
      <c r="R21634" s="214"/>
    </row>
    <row r="21635" spans="4:18">
      <c r="D21635" s="130"/>
      <c r="R21635" s="214"/>
    </row>
    <row r="21636" spans="4:18">
      <c r="D21636" s="130"/>
      <c r="R21636" s="214"/>
    </row>
    <row r="21637" spans="4:18">
      <c r="D21637" s="130"/>
      <c r="R21637" s="214"/>
    </row>
    <row r="21638" spans="4:18">
      <c r="D21638" s="130"/>
      <c r="R21638" s="214"/>
    </row>
    <row r="21639" spans="4:18">
      <c r="D21639" s="130"/>
      <c r="R21639" s="214"/>
    </row>
    <row r="21640" spans="4:18">
      <c r="D21640" s="130"/>
      <c r="R21640" s="214"/>
    </row>
    <row r="21641" spans="4:18">
      <c r="D21641" s="130"/>
      <c r="R21641" s="214"/>
    </row>
    <row r="21642" spans="4:18">
      <c r="D21642" s="130"/>
      <c r="R21642" s="214"/>
    </row>
    <row r="21643" spans="4:18">
      <c r="D21643" s="130"/>
      <c r="R21643" s="214"/>
    </row>
    <row r="21644" spans="4:18">
      <c r="D21644" s="130"/>
      <c r="R21644" s="214"/>
    </row>
    <row r="21645" spans="4:18">
      <c r="D21645" s="130"/>
      <c r="R21645" s="214"/>
    </row>
    <row r="21646" spans="4:18">
      <c r="D21646" s="130"/>
      <c r="R21646" s="214"/>
    </row>
    <row r="21647" spans="4:18">
      <c r="D21647" s="130"/>
      <c r="R21647" s="214"/>
    </row>
    <row r="21648" spans="4:18">
      <c r="D21648" s="130"/>
      <c r="R21648" s="214"/>
    </row>
    <row r="21649" spans="4:18">
      <c r="D21649" s="130"/>
      <c r="R21649" s="214"/>
    </row>
    <row r="21650" spans="4:18">
      <c r="D21650" s="130"/>
      <c r="R21650" s="214"/>
    </row>
    <row r="21651" spans="4:18">
      <c r="D21651" s="130"/>
      <c r="R21651" s="214"/>
    </row>
    <row r="21652" spans="4:18">
      <c r="D21652" s="130"/>
      <c r="R21652" s="214"/>
    </row>
    <row r="21653" spans="4:18">
      <c r="D21653" s="130"/>
      <c r="R21653" s="214"/>
    </row>
    <row r="21654" spans="4:18">
      <c r="D21654" s="130"/>
      <c r="R21654" s="214"/>
    </row>
    <row r="21655" spans="4:18">
      <c r="D21655" s="130"/>
      <c r="R21655" s="214"/>
    </row>
    <row r="21656" spans="4:18">
      <c r="D21656" s="130"/>
      <c r="R21656" s="214"/>
    </row>
    <row r="21657" spans="4:18">
      <c r="D21657" s="130"/>
      <c r="R21657" s="214"/>
    </row>
    <row r="21658" spans="4:18">
      <c r="D21658" s="130"/>
      <c r="R21658" s="214"/>
    </row>
    <row r="21659" spans="4:18">
      <c r="D21659" s="130"/>
      <c r="R21659" s="214"/>
    </row>
    <row r="21660" spans="4:18">
      <c r="D21660" s="130"/>
      <c r="R21660" s="214"/>
    </row>
    <row r="21661" spans="4:18">
      <c r="D21661" s="130"/>
      <c r="R21661" s="214"/>
    </row>
    <row r="21662" spans="4:18">
      <c r="D21662" s="130"/>
      <c r="R21662" s="214"/>
    </row>
    <row r="21663" spans="4:18">
      <c r="D21663" s="130"/>
      <c r="R21663" s="214"/>
    </row>
    <row r="21664" spans="4:18">
      <c r="D21664" s="130"/>
      <c r="R21664" s="214"/>
    </row>
    <row r="21665" spans="4:18">
      <c r="D21665" s="130"/>
      <c r="R21665" s="214"/>
    </row>
    <row r="21666" spans="4:18">
      <c r="D21666" s="130"/>
      <c r="R21666" s="214"/>
    </row>
    <row r="21667" spans="4:18">
      <c r="D21667" s="130"/>
      <c r="R21667" s="214"/>
    </row>
    <row r="21668" spans="4:18">
      <c r="D21668" s="130"/>
      <c r="R21668" s="214"/>
    </row>
    <row r="21669" spans="4:18">
      <c r="D21669" s="130"/>
      <c r="R21669" s="214"/>
    </row>
    <row r="21670" spans="4:18">
      <c r="D21670" s="130"/>
      <c r="R21670" s="214"/>
    </row>
    <row r="21671" spans="4:18">
      <c r="D21671" s="130"/>
      <c r="R21671" s="214"/>
    </row>
    <row r="21672" spans="4:18">
      <c r="D21672" s="130"/>
      <c r="R21672" s="214"/>
    </row>
    <row r="21673" spans="4:18">
      <c r="D21673" s="130"/>
      <c r="R21673" s="214"/>
    </row>
    <row r="21674" spans="4:18">
      <c r="D21674" s="130"/>
      <c r="R21674" s="214"/>
    </row>
    <row r="21675" spans="4:18">
      <c r="D21675" s="130"/>
      <c r="R21675" s="214"/>
    </row>
    <row r="21676" spans="4:18">
      <c r="D21676" s="130"/>
      <c r="R21676" s="214"/>
    </row>
    <row r="21677" spans="4:18">
      <c r="D21677" s="130"/>
      <c r="R21677" s="214"/>
    </row>
    <row r="21678" spans="4:18">
      <c r="D21678" s="130"/>
      <c r="R21678" s="214"/>
    </row>
    <row r="21679" spans="4:18">
      <c r="D21679" s="130"/>
      <c r="R21679" s="214"/>
    </row>
    <row r="21680" spans="4:18">
      <c r="D21680" s="130"/>
      <c r="R21680" s="214"/>
    </row>
    <row r="21681" spans="4:18">
      <c r="D21681" s="130"/>
      <c r="R21681" s="214"/>
    </row>
    <row r="21682" spans="4:18">
      <c r="D21682" s="130"/>
      <c r="R21682" s="214"/>
    </row>
    <row r="21683" spans="4:18">
      <c r="D21683" s="130"/>
      <c r="R21683" s="214"/>
    </row>
    <row r="21684" spans="4:18">
      <c r="D21684" s="130"/>
      <c r="R21684" s="214"/>
    </row>
    <row r="21685" spans="4:18">
      <c r="D21685" s="130"/>
      <c r="R21685" s="214"/>
    </row>
    <row r="21686" spans="4:18">
      <c r="D21686" s="130"/>
      <c r="R21686" s="214"/>
    </row>
    <row r="21687" spans="4:18">
      <c r="D21687" s="130"/>
      <c r="R21687" s="214"/>
    </row>
    <row r="21688" spans="4:18">
      <c r="D21688" s="130"/>
      <c r="R21688" s="214"/>
    </row>
    <row r="21689" spans="4:18">
      <c r="D21689" s="130"/>
      <c r="R21689" s="214"/>
    </row>
    <row r="21690" spans="4:18">
      <c r="D21690" s="130"/>
      <c r="R21690" s="214"/>
    </row>
    <row r="21691" spans="4:18">
      <c r="D21691" s="130"/>
      <c r="R21691" s="214"/>
    </row>
    <row r="21692" spans="4:18">
      <c r="D21692" s="130"/>
      <c r="R21692" s="214"/>
    </row>
    <row r="21693" spans="4:18">
      <c r="D21693" s="130"/>
      <c r="R21693" s="214"/>
    </row>
    <row r="21694" spans="4:18">
      <c r="D21694" s="130"/>
      <c r="R21694" s="214"/>
    </row>
    <row r="21695" spans="4:18">
      <c r="D21695" s="130"/>
      <c r="R21695" s="214"/>
    </row>
    <row r="21696" spans="4:18">
      <c r="D21696" s="130"/>
      <c r="R21696" s="214"/>
    </row>
    <row r="21697" spans="4:18">
      <c r="D21697" s="130"/>
      <c r="R21697" s="214"/>
    </row>
    <row r="21698" spans="4:18">
      <c r="D21698" s="130"/>
      <c r="R21698" s="214"/>
    </row>
    <row r="21699" spans="4:18">
      <c r="D21699" s="130"/>
      <c r="R21699" s="214"/>
    </row>
    <row r="21700" spans="4:18">
      <c r="D21700" s="130"/>
      <c r="R21700" s="214"/>
    </row>
    <row r="21701" spans="4:18">
      <c r="D21701" s="130"/>
      <c r="R21701" s="214"/>
    </row>
    <row r="21702" spans="4:18">
      <c r="D21702" s="130"/>
      <c r="R21702" s="214"/>
    </row>
    <row r="21703" spans="4:18">
      <c r="D21703" s="130"/>
      <c r="R21703" s="214"/>
    </row>
    <row r="21704" spans="4:18">
      <c r="D21704" s="130"/>
      <c r="R21704" s="214"/>
    </row>
    <row r="21705" spans="4:18">
      <c r="D21705" s="130"/>
      <c r="R21705" s="214"/>
    </row>
    <row r="21706" spans="4:18">
      <c r="D21706" s="130"/>
      <c r="R21706" s="214"/>
    </row>
    <row r="21707" spans="4:18">
      <c r="D21707" s="130"/>
      <c r="R21707" s="214"/>
    </row>
    <row r="21708" spans="4:18">
      <c r="D21708" s="130"/>
      <c r="R21708" s="214"/>
    </row>
    <row r="21709" spans="4:18">
      <c r="D21709" s="130"/>
      <c r="R21709" s="214"/>
    </row>
    <row r="21710" spans="4:18">
      <c r="D21710" s="130"/>
      <c r="R21710" s="214"/>
    </row>
    <row r="21711" spans="4:18">
      <c r="D21711" s="130"/>
      <c r="R21711" s="214"/>
    </row>
    <row r="21712" spans="4:18">
      <c r="D21712" s="130"/>
      <c r="R21712" s="214"/>
    </row>
    <row r="21713" spans="4:18">
      <c r="D21713" s="130"/>
      <c r="R21713" s="214"/>
    </row>
    <row r="21714" spans="4:18">
      <c r="D21714" s="130"/>
      <c r="R21714" s="214"/>
    </row>
    <row r="21715" spans="4:18">
      <c r="D21715" s="130"/>
      <c r="R21715" s="214"/>
    </row>
    <row r="21716" spans="4:18">
      <c r="D21716" s="130"/>
      <c r="R21716" s="214"/>
    </row>
    <row r="21717" spans="4:18">
      <c r="D21717" s="130"/>
      <c r="R21717" s="214"/>
    </row>
    <row r="21718" spans="4:18">
      <c r="D21718" s="130"/>
      <c r="R21718" s="214"/>
    </row>
    <row r="21719" spans="4:18">
      <c r="D21719" s="130"/>
      <c r="R21719" s="214"/>
    </row>
    <row r="21720" spans="4:18">
      <c r="D21720" s="130"/>
      <c r="R21720" s="214"/>
    </row>
    <row r="21721" spans="4:18">
      <c r="D21721" s="130"/>
      <c r="R21721" s="214"/>
    </row>
    <row r="21722" spans="4:18">
      <c r="D21722" s="130"/>
      <c r="R21722" s="214"/>
    </row>
    <row r="21723" spans="4:18">
      <c r="D21723" s="130"/>
      <c r="R21723" s="214"/>
    </row>
    <row r="21724" spans="4:18">
      <c r="D21724" s="130"/>
      <c r="R21724" s="214"/>
    </row>
    <row r="21725" spans="4:18">
      <c r="D21725" s="130"/>
      <c r="R21725" s="214"/>
    </row>
    <row r="21726" spans="4:18">
      <c r="D21726" s="130"/>
      <c r="R21726" s="214"/>
    </row>
    <row r="21727" spans="4:18">
      <c r="D21727" s="130"/>
      <c r="R21727" s="214"/>
    </row>
    <row r="21728" spans="4:18">
      <c r="D21728" s="130"/>
      <c r="R21728" s="214"/>
    </row>
    <row r="21729" spans="4:18">
      <c r="D21729" s="130"/>
      <c r="R21729" s="214"/>
    </row>
    <row r="21730" spans="4:18">
      <c r="D21730" s="130"/>
      <c r="R21730" s="214"/>
    </row>
    <row r="21731" spans="4:18">
      <c r="D21731" s="130"/>
      <c r="R21731" s="214"/>
    </row>
    <row r="21732" spans="4:18">
      <c r="D21732" s="130"/>
      <c r="R21732" s="214"/>
    </row>
    <row r="21733" spans="4:18">
      <c r="D21733" s="130"/>
      <c r="R21733" s="214"/>
    </row>
    <row r="21734" spans="4:18">
      <c r="D21734" s="130"/>
      <c r="R21734" s="214"/>
    </row>
    <row r="21735" spans="4:18">
      <c r="D21735" s="130"/>
      <c r="R21735" s="214"/>
    </row>
    <row r="21736" spans="4:18">
      <c r="D21736" s="130"/>
      <c r="R21736" s="214"/>
    </row>
    <row r="21737" spans="4:18">
      <c r="D21737" s="130"/>
      <c r="R21737" s="214"/>
    </row>
    <row r="21738" spans="4:18">
      <c r="D21738" s="130"/>
      <c r="R21738" s="214"/>
    </row>
    <row r="21739" spans="4:18">
      <c r="D21739" s="130"/>
      <c r="R21739" s="214"/>
    </row>
    <row r="21740" spans="4:18">
      <c r="D21740" s="130"/>
      <c r="R21740" s="214"/>
    </row>
    <row r="21741" spans="4:18">
      <c r="D21741" s="130"/>
      <c r="R21741" s="214"/>
    </row>
    <row r="21742" spans="4:18">
      <c r="D21742" s="130"/>
      <c r="R21742" s="214"/>
    </row>
    <row r="21743" spans="4:18">
      <c r="D21743" s="130"/>
      <c r="R21743" s="214"/>
    </row>
    <row r="21744" spans="4:18">
      <c r="D21744" s="130"/>
      <c r="R21744" s="214"/>
    </row>
    <row r="21745" spans="4:18">
      <c r="D21745" s="130"/>
      <c r="R21745" s="214"/>
    </row>
    <row r="21746" spans="4:18">
      <c r="D21746" s="130"/>
      <c r="R21746" s="214"/>
    </row>
    <row r="21747" spans="4:18">
      <c r="D21747" s="130"/>
      <c r="R21747" s="214"/>
    </row>
    <row r="21748" spans="4:18">
      <c r="D21748" s="130"/>
      <c r="R21748" s="214"/>
    </row>
    <row r="21749" spans="4:18">
      <c r="D21749" s="130"/>
      <c r="R21749" s="214"/>
    </row>
    <row r="21750" spans="4:18">
      <c r="D21750" s="130"/>
      <c r="R21750" s="214"/>
    </row>
    <row r="21751" spans="4:18">
      <c r="D21751" s="130"/>
      <c r="R21751" s="214"/>
    </row>
    <row r="21752" spans="4:18">
      <c r="D21752" s="130"/>
      <c r="R21752" s="214"/>
    </row>
    <row r="21753" spans="4:18">
      <c r="D21753" s="130"/>
      <c r="R21753" s="214"/>
    </row>
    <row r="21754" spans="4:18">
      <c r="D21754" s="130"/>
      <c r="R21754" s="214"/>
    </row>
    <row r="21755" spans="4:18">
      <c r="D21755" s="130"/>
      <c r="R21755" s="214"/>
    </row>
    <row r="21756" spans="4:18">
      <c r="D21756" s="130"/>
      <c r="R21756" s="214"/>
    </row>
    <row r="21757" spans="4:18">
      <c r="D21757" s="130"/>
      <c r="R21757" s="214"/>
    </row>
    <row r="21758" spans="4:18">
      <c r="D21758" s="130"/>
      <c r="R21758" s="214"/>
    </row>
    <row r="21759" spans="4:18">
      <c r="D21759" s="130"/>
      <c r="R21759" s="214"/>
    </row>
    <row r="21760" spans="4:18">
      <c r="D21760" s="130"/>
      <c r="R21760" s="214"/>
    </row>
    <row r="21761" spans="4:18">
      <c r="D21761" s="130"/>
      <c r="R21761" s="214"/>
    </row>
    <row r="21762" spans="4:18">
      <c r="D21762" s="130"/>
      <c r="R21762" s="214"/>
    </row>
    <row r="21763" spans="4:18">
      <c r="D21763" s="130"/>
      <c r="R21763" s="214"/>
    </row>
    <row r="21764" spans="4:18">
      <c r="D21764" s="130"/>
      <c r="R21764" s="214"/>
    </row>
    <row r="21765" spans="4:18">
      <c r="D21765" s="130"/>
      <c r="R21765" s="214"/>
    </row>
    <row r="21766" spans="4:18">
      <c r="D21766" s="130"/>
      <c r="R21766" s="214"/>
    </row>
    <row r="21767" spans="4:18">
      <c r="D21767" s="130"/>
      <c r="R21767" s="214"/>
    </row>
    <row r="21768" spans="4:18">
      <c r="D21768" s="130"/>
      <c r="R21768" s="214"/>
    </row>
    <row r="21769" spans="4:18">
      <c r="D21769" s="130"/>
      <c r="R21769" s="214"/>
    </row>
    <row r="21770" spans="4:18">
      <c r="D21770" s="130"/>
      <c r="R21770" s="214"/>
    </row>
    <row r="21771" spans="4:18">
      <c r="D21771" s="130"/>
      <c r="R21771" s="214"/>
    </row>
    <row r="21772" spans="4:18">
      <c r="D21772" s="130"/>
      <c r="R21772" s="214"/>
    </row>
    <row r="21773" spans="4:18">
      <c r="D21773" s="130"/>
      <c r="R21773" s="214"/>
    </row>
    <row r="21774" spans="4:18">
      <c r="D21774" s="130"/>
      <c r="R21774" s="214"/>
    </row>
    <row r="21775" spans="4:18">
      <c r="D21775" s="130"/>
      <c r="R21775" s="214"/>
    </row>
    <row r="21776" spans="4:18">
      <c r="D21776" s="130"/>
      <c r="R21776" s="214"/>
    </row>
    <row r="21777" spans="4:18">
      <c r="D21777" s="130"/>
      <c r="R21777" s="214"/>
    </row>
    <row r="21778" spans="4:18">
      <c r="D21778" s="130"/>
      <c r="R21778" s="214"/>
    </row>
    <row r="21779" spans="4:18">
      <c r="D21779" s="130"/>
      <c r="R21779" s="214"/>
    </row>
    <row r="21780" spans="4:18">
      <c r="D21780" s="130"/>
      <c r="R21780" s="214"/>
    </row>
    <row r="21781" spans="4:18">
      <c r="D21781" s="130"/>
      <c r="R21781" s="214"/>
    </row>
    <row r="21782" spans="4:18">
      <c r="D21782" s="130"/>
      <c r="R21782" s="214"/>
    </row>
    <row r="21783" spans="4:18">
      <c r="D21783" s="130"/>
      <c r="R21783" s="214"/>
    </row>
    <row r="21784" spans="4:18">
      <c r="D21784" s="130"/>
      <c r="R21784" s="214"/>
    </row>
    <row r="21785" spans="4:18">
      <c r="D21785" s="130"/>
      <c r="R21785" s="214"/>
    </row>
    <row r="21786" spans="4:18">
      <c r="D21786" s="130"/>
      <c r="R21786" s="214"/>
    </row>
    <row r="21787" spans="4:18">
      <c r="D21787" s="130"/>
      <c r="R21787" s="214"/>
    </row>
    <row r="21788" spans="4:18">
      <c r="D21788" s="130"/>
      <c r="R21788" s="214"/>
    </row>
    <row r="21789" spans="4:18">
      <c r="D21789" s="130"/>
      <c r="R21789" s="214"/>
    </row>
    <row r="21790" spans="4:18">
      <c r="D21790" s="130"/>
      <c r="R21790" s="214"/>
    </row>
    <row r="21791" spans="4:18">
      <c r="D21791" s="130"/>
      <c r="R21791" s="214"/>
    </row>
    <row r="21792" spans="4:18">
      <c r="D21792" s="130"/>
      <c r="R21792" s="214"/>
    </row>
    <row r="21793" spans="4:18">
      <c r="D21793" s="130"/>
      <c r="R21793" s="214"/>
    </row>
    <row r="21794" spans="4:18">
      <c r="D21794" s="130"/>
      <c r="R21794" s="214"/>
    </row>
    <row r="21795" spans="4:18">
      <c r="D21795" s="130"/>
      <c r="R21795" s="214"/>
    </row>
    <row r="21796" spans="4:18">
      <c r="D21796" s="130"/>
      <c r="R21796" s="214"/>
    </row>
    <row r="21797" spans="4:18">
      <c r="D21797" s="130"/>
      <c r="R21797" s="214"/>
    </row>
    <row r="21798" spans="4:18">
      <c r="D21798" s="130"/>
      <c r="R21798" s="214"/>
    </row>
    <row r="21799" spans="4:18">
      <c r="D21799" s="130"/>
      <c r="R21799" s="214"/>
    </row>
    <row r="21800" spans="4:18">
      <c r="D21800" s="130"/>
      <c r="R21800" s="214"/>
    </row>
    <row r="21801" spans="4:18">
      <c r="D21801" s="130"/>
      <c r="R21801" s="214"/>
    </row>
    <row r="21802" spans="4:18">
      <c r="D21802" s="130"/>
      <c r="R21802" s="214"/>
    </row>
    <row r="21803" spans="4:18">
      <c r="D21803" s="130"/>
      <c r="R21803" s="214"/>
    </row>
    <row r="21804" spans="4:18">
      <c r="D21804" s="130"/>
      <c r="R21804" s="214"/>
    </row>
    <row r="21805" spans="4:18">
      <c r="D21805" s="130"/>
      <c r="R21805" s="214"/>
    </row>
    <row r="21806" spans="4:18">
      <c r="D21806" s="130"/>
      <c r="R21806" s="214"/>
    </row>
    <row r="21807" spans="4:18">
      <c r="D21807" s="130"/>
      <c r="R21807" s="214"/>
    </row>
    <row r="21808" spans="4:18">
      <c r="D21808" s="130"/>
      <c r="R21808" s="214"/>
    </row>
    <row r="21809" spans="4:18">
      <c r="D21809" s="130"/>
      <c r="R21809" s="214"/>
    </row>
    <row r="21810" spans="4:18">
      <c r="D21810" s="130"/>
      <c r="R21810" s="214"/>
    </row>
    <row r="21811" spans="4:18">
      <c r="D21811" s="130"/>
      <c r="R21811" s="214"/>
    </row>
    <row r="21812" spans="4:18">
      <c r="D21812" s="130"/>
      <c r="R21812" s="214"/>
    </row>
    <row r="21813" spans="4:18">
      <c r="D21813" s="130"/>
      <c r="R21813" s="214"/>
    </row>
    <row r="21814" spans="4:18">
      <c r="D21814" s="130"/>
      <c r="R21814" s="214"/>
    </row>
    <row r="21815" spans="4:18">
      <c r="D21815" s="130"/>
      <c r="R21815" s="214"/>
    </row>
    <row r="21816" spans="4:18">
      <c r="D21816" s="130"/>
      <c r="R21816" s="214"/>
    </row>
    <row r="21817" spans="4:18">
      <c r="D21817" s="130"/>
      <c r="R21817" s="214"/>
    </row>
    <row r="21818" spans="4:18">
      <c r="D21818" s="130"/>
      <c r="R21818" s="214"/>
    </row>
    <row r="21819" spans="4:18">
      <c r="D21819" s="130"/>
      <c r="R21819" s="214"/>
    </row>
    <row r="21820" spans="4:18">
      <c r="D21820" s="130"/>
      <c r="R21820" s="214"/>
    </row>
    <row r="21821" spans="4:18">
      <c r="D21821" s="130"/>
      <c r="R21821" s="214"/>
    </row>
    <row r="21822" spans="4:18">
      <c r="D21822" s="130"/>
      <c r="R21822" s="214"/>
    </row>
    <row r="21823" spans="4:18">
      <c r="D21823" s="130"/>
      <c r="R21823" s="214"/>
    </row>
    <row r="21824" spans="4:18">
      <c r="D21824" s="130"/>
      <c r="R21824" s="214"/>
    </row>
    <row r="21825" spans="4:18">
      <c r="D21825" s="130"/>
      <c r="R21825" s="214"/>
    </row>
    <row r="21826" spans="4:18">
      <c r="D21826" s="130"/>
      <c r="R21826" s="214"/>
    </row>
    <row r="21827" spans="4:18">
      <c r="D21827" s="130"/>
      <c r="R21827" s="214"/>
    </row>
    <row r="21828" spans="4:18">
      <c r="D21828" s="130"/>
      <c r="R21828" s="214"/>
    </row>
    <row r="21829" spans="4:18">
      <c r="D21829" s="130"/>
      <c r="R21829" s="214"/>
    </row>
    <row r="21830" spans="4:18">
      <c r="D21830" s="130"/>
      <c r="R21830" s="214"/>
    </row>
    <row r="21831" spans="4:18">
      <c r="D21831" s="130"/>
      <c r="R21831" s="214"/>
    </row>
    <row r="21832" spans="4:18">
      <c r="D21832" s="130"/>
      <c r="R21832" s="214"/>
    </row>
    <row r="21833" spans="4:18">
      <c r="D21833" s="130"/>
      <c r="R21833" s="214"/>
    </row>
    <row r="21834" spans="4:18">
      <c r="D21834" s="130"/>
      <c r="R21834" s="214"/>
    </row>
    <row r="21835" spans="4:18">
      <c r="D21835" s="130"/>
      <c r="R21835" s="214"/>
    </row>
    <row r="21836" spans="4:18">
      <c r="D21836" s="130"/>
      <c r="R21836" s="214"/>
    </row>
    <row r="21837" spans="4:18">
      <c r="D21837" s="130"/>
      <c r="R21837" s="214"/>
    </row>
    <row r="21838" spans="4:18">
      <c r="D21838" s="130"/>
      <c r="R21838" s="214"/>
    </row>
    <row r="21839" spans="4:18">
      <c r="D21839" s="130"/>
      <c r="R21839" s="214"/>
    </row>
    <row r="21840" spans="4:18">
      <c r="D21840" s="130"/>
      <c r="R21840" s="214"/>
    </row>
    <row r="21841" spans="4:18">
      <c r="D21841" s="130"/>
      <c r="R21841" s="214"/>
    </row>
    <row r="21842" spans="4:18">
      <c r="D21842" s="130"/>
      <c r="R21842" s="214"/>
    </row>
    <row r="21843" spans="4:18">
      <c r="D21843" s="130"/>
      <c r="R21843" s="214"/>
    </row>
    <row r="21844" spans="4:18">
      <c r="D21844" s="130"/>
      <c r="R21844" s="214"/>
    </row>
    <row r="21845" spans="4:18">
      <c r="D21845" s="130"/>
      <c r="R21845" s="214"/>
    </row>
    <row r="21846" spans="4:18">
      <c r="D21846" s="130"/>
      <c r="R21846" s="214"/>
    </row>
    <row r="21847" spans="4:18">
      <c r="D21847" s="130"/>
      <c r="R21847" s="214"/>
    </row>
    <row r="21848" spans="4:18">
      <c r="D21848" s="130"/>
      <c r="R21848" s="214"/>
    </row>
    <row r="21849" spans="4:18">
      <c r="D21849" s="130"/>
      <c r="R21849" s="214"/>
    </row>
    <row r="21850" spans="4:18">
      <c r="D21850" s="130"/>
      <c r="R21850" s="214"/>
    </row>
    <row r="21851" spans="4:18">
      <c r="D21851" s="130"/>
      <c r="R21851" s="214"/>
    </row>
    <row r="21852" spans="4:18">
      <c r="D21852" s="130"/>
      <c r="R21852" s="214"/>
    </row>
    <row r="21853" spans="4:18">
      <c r="D21853" s="130"/>
      <c r="R21853" s="214"/>
    </row>
    <row r="21854" spans="4:18">
      <c r="D21854" s="130"/>
      <c r="R21854" s="214"/>
    </row>
    <row r="21855" spans="4:18">
      <c r="D21855" s="130"/>
      <c r="R21855" s="214"/>
    </row>
    <row r="21856" spans="4:18">
      <c r="D21856" s="130"/>
      <c r="R21856" s="214"/>
    </row>
    <row r="21857" spans="4:18">
      <c r="D21857" s="130"/>
      <c r="R21857" s="214"/>
    </row>
    <row r="21858" spans="4:18">
      <c r="D21858" s="130"/>
      <c r="R21858" s="214"/>
    </row>
    <row r="21859" spans="4:18">
      <c r="D21859" s="130"/>
      <c r="R21859" s="214"/>
    </row>
    <row r="21860" spans="4:18">
      <c r="D21860" s="130"/>
      <c r="R21860" s="214"/>
    </row>
    <row r="21861" spans="4:18">
      <c r="D21861" s="130"/>
      <c r="R21861" s="214"/>
    </row>
    <row r="21862" spans="4:18">
      <c r="D21862" s="130"/>
      <c r="R21862" s="214"/>
    </row>
    <row r="21863" spans="4:18">
      <c r="D21863" s="130"/>
      <c r="R21863" s="214"/>
    </row>
    <row r="21864" spans="4:18">
      <c r="D21864" s="130"/>
      <c r="R21864" s="214"/>
    </row>
    <row r="21865" spans="4:18">
      <c r="D21865" s="130"/>
      <c r="R21865" s="214"/>
    </row>
    <row r="21866" spans="4:18">
      <c r="D21866" s="130"/>
      <c r="R21866" s="214"/>
    </row>
    <row r="21867" spans="4:18">
      <c r="D21867" s="130"/>
      <c r="R21867" s="214"/>
    </row>
    <row r="21868" spans="4:18">
      <c r="D21868" s="130"/>
      <c r="R21868" s="214"/>
    </row>
    <row r="21869" spans="4:18">
      <c r="D21869" s="130"/>
      <c r="R21869" s="214"/>
    </row>
    <row r="21870" spans="4:18">
      <c r="D21870" s="130"/>
      <c r="R21870" s="214"/>
    </row>
    <row r="21871" spans="4:18">
      <c r="D21871" s="130"/>
      <c r="R21871" s="214"/>
    </row>
    <row r="21872" spans="4:18">
      <c r="D21872" s="130"/>
      <c r="R21872" s="214"/>
    </row>
    <row r="21873" spans="4:18">
      <c r="D21873" s="130"/>
      <c r="R21873" s="214"/>
    </row>
    <row r="21874" spans="4:18">
      <c r="D21874" s="130"/>
      <c r="R21874" s="214"/>
    </row>
    <row r="21875" spans="4:18">
      <c r="D21875" s="130"/>
      <c r="R21875" s="214"/>
    </row>
    <row r="21876" spans="4:18">
      <c r="D21876" s="130"/>
      <c r="R21876" s="214"/>
    </row>
    <row r="21877" spans="4:18">
      <c r="D21877" s="130"/>
      <c r="R21877" s="214"/>
    </row>
    <row r="21878" spans="4:18">
      <c r="D21878" s="130"/>
      <c r="R21878" s="214"/>
    </row>
    <row r="21879" spans="4:18">
      <c r="D21879" s="130"/>
      <c r="R21879" s="214"/>
    </row>
    <row r="21880" spans="4:18">
      <c r="D21880" s="130"/>
      <c r="R21880" s="214"/>
    </row>
    <row r="21881" spans="4:18">
      <c r="D21881" s="130"/>
      <c r="R21881" s="214"/>
    </row>
    <row r="21882" spans="4:18">
      <c r="D21882" s="130"/>
      <c r="R21882" s="214"/>
    </row>
    <row r="21883" spans="4:18">
      <c r="D21883" s="130"/>
      <c r="R21883" s="214"/>
    </row>
    <row r="21884" spans="4:18">
      <c r="D21884" s="130"/>
      <c r="R21884" s="214"/>
    </row>
    <row r="21885" spans="4:18">
      <c r="D21885" s="130"/>
      <c r="R21885" s="214"/>
    </row>
    <row r="21886" spans="4:18">
      <c r="D21886" s="130"/>
      <c r="R21886" s="214"/>
    </row>
    <row r="21887" spans="4:18">
      <c r="D21887" s="130"/>
      <c r="R21887" s="214"/>
    </row>
    <row r="21888" spans="4:18">
      <c r="D21888" s="130"/>
      <c r="R21888" s="214"/>
    </row>
    <row r="21889" spans="4:18">
      <c r="D21889" s="130"/>
      <c r="R21889" s="214"/>
    </row>
    <row r="21890" spans="4:18">
      <c r="D21890" s="130"/>
      <c r="R21890" s="214"/>
    </row>
    <row r="21891" spans="4:18">
      <c r="D21891" s="130"/>
      <c r="R21891" s="214"/>
    </row>
    <row r="21892" spans="4:18">
      <c r="D21892" s="130"/>
      <c r="R21892" s="214"/>
    </row>
    <row r="21893" spans="4:18">
      <c r="D21893" s="130"/>
      <c r="R21893" s="214"/>
    </row>
    <row r="21894" spans="4:18">
      <c r="D21894" s="130"/>
      <c r="R21894" s="214"/>
    </row>
    <row r="21895" spans="4:18">
      <c r="D21895" s="130"/>
      <c r="R21895" s="214"/>
    </row>
    <row r="21896" spans="4:18">
      <c r="D21896" s="130"/>
      <c r="R21896" s="214"/>
    </row>
    <row r="21897" spans="4:18">
      <c r="D21897" s="130"/>
      <c r="R21897" s="214"/>
    </row>
    <row r="21898" spans="4:18">
      <c r="D21898" s="130"/>
      <c r="R21898" s="214"/>
    </row>
    <row r="21899" spans="4:18">
      <c r="D21899" s="130"/>
      <c r="R21899" s="214"/>
    </row>
    <row r="21900" spans="4:18">
      <c r="D21900" s="130"/>
      <c r="R21900" s="214"/>
    </row>
    <row r="21901" spans="4:18">
      <c r="D21901" s="130"/>
      <c r="R21901" s="214"/>
    </row>
    <row r="21902" spans="4:18">
      <c r="D21902" s="130"/>
      <c r="R21902" s="214"/>
    </row>
    <row r="21903" spans="4:18">
      <c r="D21903" s="130"/>
      <c r="R21903" s="214"/>
    </row>
    <row r="21904" spans="4:18">
      <c r="D21904" s="130"/>
      <c r="R21904" s="214"/>
    </row>
    <row r="21905" spans="4:18">
      <c r="D21905" s="130"/>
      <c r="R21905" s="214"/>
    </row>
    <row r="21906" spans="4:18">
      <c r="D21906" s="130"/>
      <c r="R21906" s="214"/>
    </row>
    <row r="21907" spans="4:18">
      <c r="D21907" s="130"/>
      <c r="R21907" s="214"/>
    </row>
    <row r="21908" spans="4:18">
      <c r="D21908" s="130"/>
      <c r="R21908" s="214"/>
    </row>
    <row r="21909" spans="4:18">
      <c r="D21909" s="130"/>
      <c r="R21909" s="214"/>
    </row>
    <row r="21910" spans="4:18">
      <c r="D21910" s="130"/>
      <c r="R21910" s="214"/>
    </row>
    <row r="21911" spans="4:18">
      <c r="D21911" s="130"/>
      <c r="R21911" s="214"/>
    </row>
    <row r="21912" spans="4:18">
      <c r="D21912" s="130"/>
      <c r="R21912" s="214"/>
    </row>
    <row r="21913" spans="4:18">
      <c r="D21913" s="130"/>
      <c r="R21913" s="214"/>
    </row>
    <row r="21914" spans="4:18">
      <c r="D21914" s="130"/>
      <c r="R21914" s="214"/>
    </row>
    <row r="21915" spans="4:18">
      <c r="D21915" s="130"/>
      <c r="R21915" s="214"/>
    </row>
    <row r="21916" spans="4:18">
      <c r="D21916" s="130"/>
      <c r="R21916" s="214"/>
    </row>
    <row r="21917" spans="4:18">
      <c r="D21917" s="130"/>
      <c r="R21917" s="214"/>
    </row>
    <row r="21918" spans="4:18">
      <c r="D21918" s="130"/>
      <c r="R21918" s="214"/>
    </row>
    <row r="21919" spans="4:18">
      <c r="D21919" s="130"/>
      <c r="R21919" s="214"/>
    </row>
    <row r="21920" spans="4:18">
      <c r="D21920" s="130"/>
      <c r="R21920" s="214"/>
    </row>
    <row r="21921" spans="4:18">
      <c r="D21921" s="130"/>
      <c r="R21921" s="214"/>
    </row>
    <row r="21922" spans="4:18">
      <c r="D21922" s="130"/>
      <c r="R21922" s="214"/>
    </row>
    <row r="21923" spans="4:18">
      <c r="D21923" s="130"/>
      <c r="R21923" s="214"/>
    </row>
    <row r="21924" spans="4:18">
      <c r="D21924" s="130"/>
      <c r="R21924" s="214"/>
    </row>
    <row r="21925" spans="4:18">
      <c r="D21925" s="130"/>
      <c r="R21925" s="214"/>
    </row>
    <row r="21926" spans="4:18">
      <c r="D21926" s="130"/>
      <c r="R21926" s="214"/>
    </row>
    <row r="21927" spans="4:18">
      <c r="D21927" s="130"/>
      <c r="R21927" s="214"/>
    </row>
    <row r="21928" spans="4:18">
      <c r="D21928" s="130"/>
      <c r="R21928" s="214"/>
    </row>
    <row r="21929" spans="4:18">
      <c r="D21929" s="130"/>
      <c r="R21929" s="214"/>
    </row>
    <row r="21930" spans="4:18">
      <c r="D21930" s="130"/>
      <c r="R21930" s="214"/>
    </row>
    <row r="21931" spans="4:18">
      <c r="D21931" s="130"/>
      <c r="R21931" s="214"/>
    </row>
    <row r="21932" spans="4:18">
      <c r="D21932" s="130"/>
      <c r="R21932" s="214"/>
    </row>
    <row r="21933" spans="4:18">
      <c r="D21933" s="130"/>
      <c r="R21933" s="214"/>
    </row>
    <row r="21934" spans="4:18">
      <c r="D21934" s="130"/>
      <c r="R21934" s="214"/>
    </row>
    <row r="21935" spans="4:18">
      <c r="D21935" s="130"/>
      <c r="R21935" s="214"/>
    </row>
    <row r="21936" spans="4:18">
      <c r="D21936" s="130"/>
      <c r="R21936" s="214"/>
    </row>
    <row r="21937" spans="4:18">
      <c r="D21937" s="130"/>
      <c r="R21937" s="214"/>
    </row>
    <row r="21938" spans="4:18">
      <c r="D21938" s="130"/>
      <c r="R21938" s="214"/>
    </row>
    <row r="21939" spans="4:18">
      <c r="D21939" s="130"/>
      <c r="R21939" s="214"/>
    </row>
    <row r="21940" spans="4:18">
      <c r="D21940" s="130"/>
      <c r="R21940" s="214"/>
    </row>
    <row r="21941" spans="4:18">
      <c r="D21941" s="130"/>
      <c r="R21941" s="214"/>
    </row>
    <row r="21942" spans="4:18">
      <c r="D21942" s="130"/>
      <c r="R21942" s="214"/>
    </row>
    <row r="21943" spans="4:18">
      <c r="D21943" s="130"/>
      <c r="R21943" s="214"/>
    </row>
    <row r="21944" spans="4:18">
      <c r="D21944" s="130"/>
      <c r="R21944" s="214"/>
    </row>
    <row r="21945" spans="4:18">
      <c r="D21945" s="130"/>
      <c r="R21945" s="214"/>
    </row>
    <row r="21946" spans="4:18">
      <c r="D21946" s="130"/>
      <c r="R21946" s="214"/>
    </row>
    <row r="21947" spans="4:18">
      <c r="D21947" s="130"/>
      <c r="R21947" s="214"/>
    </row>
    <row r="21948" spans="4:18">
      <c r="D21948" s="130"/>
      <c r="R21948" s="214"/>
    </row>
    <row r="21949" spans="4:18">
      <c r="D21949" s="130"/>
      <c r="R21949" s="214"/>
    </row>
    <row r="21950" spans="4:18">
      <c r="D21950" s="130"/>
      <c r="R21950" s="214"/>
    </row>
    <row r="21951" spans="4:18">
      <c r="D21951" s="130"/>
      <c r="R21951" s="214"/>
    </row>
    <row r="21952" spans="4:18">
      <c r="D21952" s="130"/>
      <c r="R21952" s="214"/>
    </row>
    <row r="21953" spans="4:18">
      <c r="D21953" s="130"/>
      <c r="R21953" s="214"/>
    </row>
    <row r="21954" spans="4:18">
      <c r="D21954" s="130"/>
      <c r="R21954" s="214"/>
    </row>
    <row r="21955" spans="4:18">
      <c r="D21955" s="130"/>
      <c r="R21955" s="214"/>
    </row>
    <row r="21956" spans="4:18">
      <c r="D21956" s="130"/>
      <c r="R21956" s="214"/>
    </row>
    <row r="21957" spans="4:18">
      <c r="D21957" s="130"/>
      <c r="R21957" s="214"/>
    </row>
    <row r="21958" spans="4:18">
      <c r="D21958" s="130"/>
      <c r="R21958" s="214"/>
    </row>
    <row r="21959" spans="4:18">
      <c r="D21959" s="130"/>
      <c r="R21959" s="214"/>
    </row>
    <row r="21960" spans="4:18">
      <c r="D21960" s="130"/>
      <c r="R21960" s="214"/>
    </row>
    <row r="21961" spans="4:18">
      <c r="D21961" s="130"/>
      <c r="R21961" s="214"/>
    </row>
    <row r="21962" spans="4:18">
      <c r="D21962" s="130"/>
      <c r="R21962" s="214"/>
    </row>
    <row r="21963" spans="4:18">
      <c r="D21963" s="130"/>
      <c r="R21963" s="214"/>
    </row>
    <row r="21964" spans="4:18">
      <c r="D21964" s="130"/>
      <c r="R21964" s="214"/>
    </row>
    <row r="21965" spans="4:18">
      <c r="D21965" s="130"/>
      <c r="R21965" s="214"/>
    </row>
    <row r="21966" spans="4:18">
      <c r="D21966" s="130"/>
      <c r="R21966" s="214"/>
    </row>
    <row r="21967" spans="4:18">
      <c r="D21967" s="130"/>
      <c r="R21967" s="214"/>
    </row>
    <row r="21968" spans="4:18">
      <c r="D21968" s="130"/>
      <c r="R21968" s="214"/>
    </row>
    <row r="21969" spans="4:18">
      <c r="D21969" s="130"/>
      <c r="R21969" s="214"/>
    </row>
    <row r="21970" spans="4:18">
      <c r="D21970" s="130"/>
      <c r="R21970" s="214"/>
    </row>
    <row r="21971" spans="4:18">
      <c r="D21971" s="130"/>
      <c r="R21971" s="214"/>
    </row>
    <row r="21972" spans="4:18">
      <c r="D21972" s="130"/>
      <c r="R21972" s="214"/>
    </row>
    <row r="21973" spans="4:18">
      <c r="D21973" s="130"/>
      <c r="R21973" s="214"/>
    </row>
    <row r="21974" spans="4:18">
      <c r="D21974" s="130"/>
      <c r="R21974" s="214"/>
    </row>
    <row r="21975" spans="4:18">
      <c r="D21975" s="130"/>
      <c r="R21975" s="214"/>
    </row>
    <row r="21976" spans="4:18">
      <c r="D21976" s="130"/>
      <c r="R21976" s="214"/>
    </row>
    <row r="21977" spans="4:18">
      <c r="D21977" s="130"/>
      <c r="R21977" s="214"/>
    </row>
    <row r="21978" spans="4:18">
      <c r="D21978" s="130"/>
      <c r="R21978" s="214"/>
    </row>
    <row r="21979" spans="4:18">
      <c r="D21979" s="130"/>
      <c r="R21979" s="214"/>
    </row>
    <row r="21980" spans="4:18">
      <c r="D21980" s="130"/>
      <c r="R21980" s="214"/>
    </row>
    <row r="21981" spans="4:18">
      <c r="D21981" s="130"/>
      <c r="R21981" s="214"/>
    </row>
    <row r="21982" spans="4:18">
      <c r="D21982" s="130"/>
      <c r="R21982" s="214"/>
    </row>
    <row r="21983" spans="4:18">
      <c r="D21983" s="130"/>
      <c r="R21983" s="214"/>
    </row>
    <row r="21984" spans="4:18">
      <c r="D21984" s="130"/>
      <c r="R21984" s="214"/>
    </row>
    <row r="21985" spans="4:18">
      <c r="D21985" s="130"/>
      <c r="R21985" s="214"/>
    </row>
    <row r="21986" spans="4:18">
      <c r="D21986" s="130"/>
      <c r="R21986" s="214"/>
    </row>
    <row r="21987" spans="4:18">
      <c r="D21987" s="130"/>
      <c r="R21987" s="214"/>
    </row>
    <row r="21988" spans="4:18">
      <c r="D21988" s="130"/>
      <c r="R21988" s="214"/>
    </row>
    <row r="21989" spans="4:18">
      <c r="D21989" s="130"/>
      <c r="R21989" s="214"/>
    </row>
    <row r="21990" spans="4:18">
      <c r="D21990" s="130"/>
      <c r="R21990" s="214"/>
    </row>
    <row r="21991" spans="4:18">
      <c r="D21991" s="130"/>
      <c r="R21991" s="214"/>
    </row>
    <row r="21992" spans="4:18">
      <c r="D21992" s="130"/>
      <c r="R21992" s="214"/>
    </row>
    <row r="21993" spans="4:18">
      <c r="D21993" s="130"/>
      <c r="R21993" s="214"/>
    </row>
    <row r="21994" spans="4:18">
      <c r="D21994" s="130"/>
      <c r="R21994" s="214"/>
    </row>
    <row r="21995" spans="4:18">
      <c r="D21995" s="130"/>
      <c r="R21995" s="214"/>
    </row>
    <row r="21996" spans="4:18">
      <c r="D21996" s="130"/>
      <c r="R21996" s="214"/>
    </row>
    <row r="21997" spans="4:18">
      <c r="D21997" s="130"/>
      <c r="R21997" s="214"/>
    </row>
    <row r="21998" spans="4:18">
      <c r="D21998" s="130"/>
      <c r="R21998" s="214"/>
    </row>
    <row r="21999" spans="4:18">
      <c r="D21999" s="130"/>
      <c r="R21999" s="214"/>
    </row>
    <row r="22000" spans="4:18">
      <c r="D22000" s="130"/>
      <c r="R22000" s="214"/>
    </row>
    <row r="22001" spans="4:18">
      <c r="D22001" s="130"/>
      <c r="R22001" s="214"/>
    </row>
    <row r="22002" spans="4:18">
      <c r="D22002" s="130"/>
      <c r="R22002" s="214"/>
    </row>
    <row r="22003" spans="4:18">
      <c r="D22003" s="130"/>
      <c r="R22003" s="214"/>
    </row>
    <row r="22004" spans="4:18">
      <c r="D22004" s="130"/>
      <c r="R22004" s="214"/>
    </row>
    <row r="22005" spans="4:18">
      <c r="D22005" s="130"/>
      <c r="R22005" s="214"/>
    </row>
    <row r="22006" spans="4:18">
      <c r="D22006" s="130"/>
      <c r="R22006" s="214"/>
    </row>
    <row r="22007" spans="4:18">
      <c r="D22007" s="130"/>
      <c r="R22007" s="214"/>
    </row>
    <row r="22008" spans="4:18">
      <c r="D22008" s="130"/>
      <c r="R22008" s="214"/>
    </row>
    <row r="22009" spans="4:18">
      <c r="D22009" s="130"/>
      <c r="R22009" s="214"/>
    </row>
    <row r="22010" spans="4:18">
      <c r="D22010" s="130"/>
      <c r="R22010" s="214"/>
    </row>
    <row r="22011" spans="4:18">
      <c r="D22011" s="130"/>
      <c r="R22011" s="214"/>
    </row>
    <row r="22012" spans="4:18">
      <c r="D22012" s="130"/>
      <c r="R22012" s="214"/>
    </row>
    <row r="22013" spans="4:18">
      <c r="D22013" s="130"/>
      <c r="R22013" s="214"/>
    </row>
    <row r="22014" spans="4:18">
      <c r="D22014" s="130"/>
      <c r="R22014" s="214"/>
    </row>
    <row r="22015" spans="4:18">
      <c r="D22015" s="130"/>
      <c r="R22015" s="214"/>
    </row>
    <row r="22016" spans="4:18">
      <c r="D22016" s="130"/>
      <c r="R22016" s="214"/>
    </row>
    <row r="22017" spans="4:18">
      <c r="D22017" s="130"/>
      <c r="R22017" s="214"/>
    </row>
    <row r="22018" spans="4:18">
      <c r="D22018" s="130"/>
      <c r="R22018" s="214"/>
    </row>
    <row r="22019" spans="4:18">
      <c r="D22019" s="130"/>
      <c r="R22019" s="214"/>
    </row>
    <row r="22020" spans="4:18">
      <c r="D22020" s="130"/>
      <c r="R22020" s="214"/>
    </row>
    <row r="22021" spans="4:18">
      <c r="D22021" s="130"/>
      <c r="R22021" s="214"/>
    </row>
    <row r="22022" spans="4:18">
      <c r="D22022" s="130"/>
      <c r="R22022" s="214"/>
    </row>
    <row r="22023" spans="4:18">
      <c r="D22023" s="130"/>
      <c r="R22023" s="214"/>
    </row>
    <row r="22024" spans="4:18">
      <c r="D22024" s="130"/>
      <c r="R22024" s="214"/>
    </row>
    <row r="22025" spans="4:18">
      <c r="D22025" s="130"/>
      <c r="R22025" s="214"/>
    </row>
    <row r="22026" spans="4:18">
      <c r="D22026" s="130"/>
      <c r="R22026" s="214"/>
    </row>
    <row r="22027" spans="4:18">
      <c r="D22027" s="130"/>
      <c r="R22027" s="214"/>
    </row>
    <row r="22028" spans="4:18">
      <c r="D22028" s="130"/>
      <c r="R22028" s="214"/>
    </row>
    <row r="22029" spans="4:18">
      <c r="D22029" s="130"/>
      <c r="R22029" s="214"/>
    </row>
    <row r="22030" spans="4:18">
      <c r="D22030" s="130"/>
      <c r="R22030" s="214"/>
    </row>
    <row r="22031" spans="4:18">
      <c r="D22031" s="130"/>
      <c r="R22031" s="214"/>
    </row>
    <row r="22032" spans="4:18">
      <c r="D22032" s="130"/>
      <c r="R22032" s="214"/>
    </row>
    <row r="22033" spans="4:18">
      <c r="D22033" s="130"/>
      <c r="R22033" s="214"/>
    </row>
    <row r="22034" spans="4:18">
      <c r="D22034" s="130"/>
      <c r="R22034" s="214"/>
    </row>
    <row r="22035" spans="4:18">
      <c r="D22035" s="130"/>
      <c r="R22035" s="214"/>
    </row>
    <row r="22036" spans="4:18">
      <c r="D22036" s="130"/>
      <c r="R22036" s="214"/>
    </row>
    <row r="22037" spans="4:18">
      <c r="D22037" s="130"/>
      <c r="R22037" s="214"/>
    </row>
    <row r="22038" spans="4:18">
      <c r="D22038" s="130"/>
      <c r="R22038" s="214"/>
    </row>
    <row r="22039" spans="4:18">
      <c r="D22039" s="130"/>
      <c r="R22039" s="214"/>
    </row>
    <row r="22040" spans="4:18">
      <c r="D22040" s="130"/>
      <c r="R22040" s="214"/>
    </row>
    <row r="22041" spans="4:18">
      <c r="D22041" s="130"/>
      <c r="R22041" s="214"/>
    </row>
    <row r="22042" spans="4:18">
      <c r="D22042" s="130"/>
      <c r="R22042" s="214"/>
    </row>
    <row r="22043" spans="4:18">
      <c r="D22043" s="130"/>
      <c r="R22043" s="214"/>
    </row>
    <row r="22044" spans="4:18">
      <c r="D22044" s="130"/>
      <c r="R22044" s="214"/>
    </row>
    <row r="22045" spans="4:18">
      <c r="D22045" s="130"/>
      <c r="R22045" s="214"/>
    </row>
    <row r="22046" spans="4:18">
      <c r="D22046" s="130"/>
      <c r="R22046" s="214"/>
    </row>
    <row r="22047" spans="4:18">
      <c r="D22047" s="130"/>
      <c r="R22047" s="214"/>
    </row>
    <row r="22048" spans="4:18">
      <c r="D22048" s="130"/>
      <c r="R22048" s="214"/>
    </row>
    <row r="22049" spans="4:18">
      <c r="D22049" s="130"/>
      <c r="R22049" s="214"/>
    </row>
    <row r="22050" spans="4:18">
      <c r="D22050" s="130"/>
      <c r="R22050" s="214"/>
    </row>
    <row r="22051" spans="4:18">
      <c r="D22051" s="130"/>
      <c r="R22051" s="214"/>
    </row>
    <row r="22052" spans="4:18">
      <c r="D22052" s="130"/>
      <c r="R22052" s="214"/>
    </row>
    <row r="22053" spans="4:18">
      <c r="D22053" s="130"/>
      <c r="R22053" s="214"/>
    </row>
    <row r="22054" spans="4:18">
      <c r="D22054" s="130"/>
      <c r="R22054" s="214"/>
    </row>
    <row r="22055" spans="4:18">
      <c r="D22055" s="130"/>
      <c r="R22055" s="214"/>
    </row>
    <row r="22056" spans="4:18">
      <c r="D22056" s="130"/>
      <c r="R22056" s="214"/>
    </row>
    <row r="22057" spans="4:18">
      <c r="D22057" s="130"/>
      <c r="R22057" s="214"/>
    </row>
    <row r="22058" spans="4:18">
      <c r="D22058" s="130"/>
      <c r="R22058" s="214"/>
    </row>
    <row r="22059" spans="4:18">
      <c r="D22059" s="130"/>
      <c r="R22059" s="214"/>
    </row>
    <row r="22060" spans="4:18">
      <c r="D22060" s="130"/>
      <c r="R22060" s="214"/>
    </row>
    <row r="22061" spans="4:18">
      <c r="D22061" s="130"/>
      <c r="R22061" s="214"/>
    </row>
    <row r="22062" spans="4:18">
      <c r="D22062" s="130"/>
      <c r="R22062" s="214"/>
    </row>
    <row r="22063" spans="4:18">
      <c r="D22063" s="130"/>
      <c r="R22063" s="214"/>
    </row>
    <row r="22064" spans="4:18">
      <c r="D22064" s="130"/>
      <c r="R22064" s="214"/>
    </row>
    <row r="22065" spans="4:18">
      <c r="D22065" s="130"/>
      <c r="R22065" s="214"/>
    </row>
    <row r="22066" spans="4:18">
      <c r="D22066" s="130"/>
      <c r="R22066" s="214"/>
    </row>
    <row r="22067" spans="4:18">
      <c r="D22067" s="130"/>
      <c r="R22067" s="214"/>
    </row>
    <row r="22068" spans="4:18">
      <c r="D22068" s="130"/>
      <c r="R22068" s="214"/>
    </row>
    <row r="22069" spans="4:18">
      <c r="D22069" s="130"/>
      <c r="R22069" s="214"/>
    </row>
    <row r="22070" spans="4:18">
      <c r="D22070" s="130"/>
      <c r="R22070" s="214"/>
    </row>
    <row r="22071" spans="4:18">
      <c r="D22071" s="130"/>
      <c r="R22071" s="214"/>
    </row>
    <row r="22072" spans="4:18">
      <c r="D22072" s="130"/>
      <c r="R22072" s="214"/>
    </row>
    <row r="22073" spans="4:18">
      <c r="D22073" s="130"/>
      <c r="R22073" s="214"/>
    </row>
    <row r="22074" spans="4:18">
      <c r="D22074" s="130"/>
      <c r="R22074" s="214"/>
    </row>
    <row r="22075" spans="4:18">
      <c r="D22075" s="130"/>
      <c r="R22075" s="214"/>
    </row>
    <row r="22076" spans="4:18">
      <c r="D22076" s="130"/>
      <c r="R22076" s="214"/>
    </row>
    <row r="22077" spans="4:18">
      <c r="D22077" s="130"/>
      <c r="R22077" s="214"/>
    </row>
    <row r="22078" spans="4:18">
      <c r="D22078" s="130"/>
      <c r="R22078" s="214"/>
    </row>
    <row r="22079" spans="4:18">
      <c r="D22079" s="130"/>
      <c r="R22079" s="214"/>
    </row>
    <row r="22080" spans="4:18">
      <c r="D22080" s="130"/>
      <c r="R22080" s="214"/>
    </row>
    <row r="22081" spans="4:18">
      <c r="D22081" s="130"/>
      <c r="R22081" s="214"/>
    </row>
    <row r="22082" spans="4:18">
      <c r="D22082" s="130"/>
      <c r="R22082" s="214"/>
    </row>
    <row r="22083" spans="4:18">
      <c r="D22083" s="130"/>
      <c r="R22083" s="214"/>
    </row>
    <row r="22084" spans="4:18">
      <c r="D22084" s="130"/>
      <c r="R22084" s="214"/>
    </row>
    <row r="22085" spans="4:18">
      <c r="D22085" s="130"/>
      <c r="R22085" s="214"/>
    </row>
    <row r="22086" spans="4:18">
      <c r="D22086" s="130"/>
      <c r="R22086" s="214"/>
    </row>
    <row r="22087" spans="4:18">
      <c r="D22087" s="130"/>
      <c r="R22087" s="214"/>
    </row>
    <row r="22088" spans="4:18">
      <c r="D22088" s="130"/>
      <c r="R22088" s="214"/>
    </row>
    <row r="22089" spans="4:18">
      <c r="D22089" s="130"/>
      <c r="R22089" s="214"/>
    </row>
    <row r="22090" spans="4:18">
      <c r="D22090" s="130"/>
      <c r="R22090" s="214"/>
    </row>
    <row r="22091" spans="4:18">
      <c r="D22091" s="130"/>
      <c r="R22091" s="214"/>
    </row>
    <row r="22092" spans="4:18">
      <c r="D22092" s="130"/>
      <c r="R22092" s="214"/>
    </row>
    <row r="22093" spans="4:18">
      <c r="D22093" s="130"/>
      <c r="R22093" s="214"/>
    </row>
    <row r="22094" spans="4:18">
      <c r="D22094" s="130"/>
      <c r="R22094" s="214"/>
    </row>
    <row r="22095" spans="4:18">
      <c r="D22095" s="130"/>
      <c r="R22095" s="214"/>
    </row>
    <row r="22096" spans="4:18">
      <c r="D22096" s="130"/>
      <c r="R22096" s="214"/>
    </row>
    <row r="22097" spans="4:18">
      <c r="D22097" s="130"/>
      <c r="R22097" s="214"/>
    </row>
    <row r="22098" spans="4:18">
      <c r="D22098" s="130"/>
      <c r="R22098" s="214"/>
    </row>
    <row r="22099" spans="4:18">
      <c r="D22099" s="130"/>
      <c r="R22099" s="214"/>
    </row>
    <row r="22100" spans="4:18">
      <c r="D22100" s="130"/>
      <c r="R22100" s="214"/>
    </row>
    <row r="22101" spans="4:18">
      <c r="D22101" s="130"/>
      <c r="R22101" s="214"/>
    </row>
    <row r="22102" spans="4:18">
      <c r="D22102" s="130"/>
      <c r="R22102" s="214"/>
    </row>
    <row r="22103" spans="4:18">
      <c r="D22103" s="130"/>
      <c r="R22103" s="214"/>
    </row>
    <row r="22104" spans="4:18">
      <c r="D22104" s="130"/>
      <c r="R22104" s="214"/>
    </row>
    <row r="22105" spans="4:18">
      <c r="D22105" s="130"/>
      <c r="R22105" s="214"/>
    </row>
    <row r="22106" spans="4:18">
      <c r="D22106" s="130"/>
      <c r="R22106" s="214"/>
    </row>
    <row r="22107" spans="4:18">
      <c r="D22107" s="130"/>
      <c r="R22107" s="214"/>
    </row>
    <row r="22108" spans="4:18">
      <c r="D22108" s="130"/>
      <c r="R22108" s="214"/>
    </row>
    <row r="22109" spans="4:18">
      <c r="D22109" s="130"/>
      <c r="R22109" s="214"/>
    </row>
    <row r="22110" spans="4:18">
      <c r="D22110" s="130"/>
      <c r="R22110" s="214"/>
    </row>
    <row r="22111" spans="4:18">
      <c r="D22111" s="130"/>
      <c r="R22111" s="214"/>
    </row>
    <row r="22112" spans="4:18">
      <c r="D22112" s="130"/>
      <c r="R22112" s="214"/>
    </row>
    <row r="22113" spans="4:18">
      <c r="D22113" s="130"/>
      <c r="R22113" s="214"/>
    </row>
    <row r="22114" spans="4:18">
      <c r="D22114" s="130"/>
      <c r="R22114" s="214"/>
    </row>
    <row r="22115" spans="4:18">
      <c r="D22115" s="130"/>
      <c r="R22115" s="214"/>
    </row>
    <row r="22116" spans="4:18">
      <c r="D22116" s="130"/>
      <c r="R22116" s="214"/>
    </row>
    <row r="22117" spans="4:18">
      <c r="D22117" s="130"/>
      <c r="R22117" s="214"/>
    </row>
    <row r="22118" spans="4:18">
      <c r="D22118" s="130"/>
      <c r="R22118" s="214"/>
    </row>
    <row r="22119" spans="4:18">
      <c r="D22119" s="130"/>
      <c r="R22119" s="214"/>
    </row>
    <row r="22120" spans="4:18">
      <c r="D22120" s="130"/>
      <c r="R22120" s="214"/>
    </row>
    <row r="22121" spans="4:18">
      <c r="D22121" s="130"/>
      <c r="R22121" s="214"/>
    </row>
    <row r="22122" spans="4:18">
      <c r="D22122" s="130"/>
      <c r="R22122" s="214"/>
    </row>
    <row r="22123" spans="4:18">
      <c r="D22123" s="130"/>
      <c r="R22123" s="214"/>
    </row>
    <row r="22124" spans="4:18">
      <c r="D22124" s="130"/>
      <c r="R22124" s="214"/>
    </row>
    <row r="22125" spans="4:18">
      <c r="D22125" s="130"/>
      <c r="R22125" s="214"/>
    </row>
    <row r="22126" spans="4:18">
      <c r="D22126" s="130"/>
      <c r="R22126" s="214"/>
    </row>
    <row r="22127" spans="4:18">
      <c r="D22127" s="130"/>
      <c r="R22127" s="214"/>
    </row>
    <row r="22128" spans="4:18">
      <c r="D22128" s="130"/>
      <c r="R22128" s="214"/>
    </row>
    <row r="22129" spans="4:18">
      <c r="D22129" s="130"/>
      <c r="R22129" s="214"/>
    </row>
    <row r="22130" spans="4:18">
      <c r="D22130" s="130"/>
      <c r="R22130" s="214"/>
    </row>
    <row r="22131" spans="4:18">
      <c r="D22131" s="130"/>
      <c r="R22131" s="214"/>
    </row>
    <row r="22132" spans="4:18">
      <c r="D22132" s="130"/>
      <c r="R22132" s="214"/>
    </row>
    <row r="22133" spans="4:18">
      <c r="D22133" s="130"/>
      <c r="R22133" s="214"/>
    </row>
    <row r="22134" spans="4:18">
      <c r="D22134" s="130"/>
      <c r="R22134" s="214"/>
    </row>
    <row r="22135" spans="4:18">
      <c r="D22135" s="130"/>
      <c r="R22135" s="214"/>
    </row>
    <row r="22136" spans="4:18">
      <c r="D22136" s="130"/>
      <c r="R22136" s="214"/>
    </row>
    <row r="22137" spans="4:18">
      <c r="D22137" s="130"/>
      <c r="R22137" s="214"/>
    </row>
    <row r="22138" spans="4:18">
      <c r="D22138" s="130"/>
      <c r="R22138" s="214"/>
    </row>
    <row r="22139" spans="4:18">
      <c r="D22139" s="130"/>
      <c r="R22139" s="214"/>
    </row>
    <row r="22140" spans="4:18">
      <c r="D22140" s="130"/>
      <c r="R22140" s="214"/>
    </row>
    <row r="22141" spans="4:18">
      <c r="D22141" s="130"/>
      <c r="R22141" s="214"/>
    </row>
    <row r="22142" spans="4:18">
      <c r="D22142" s="130"/>
      <c r="R22142" s="214"/>
    </row>
    <row r="22143" spans="4:18">
      <c r="D22143" s="130"/>
      <c r="R22143" s="214"/>
    </row>
    <row r="22144" spans="4:18">
      <c r="D22144" s="130"/>
      <c r="R22144" s="214"/>
    </row>
    <row r="22145" spans="4:18">
      <c r="D22145" s="130"/>
      <c r="R22145" s="214"/>
    </row>
    <row r="22146" spans="4:18">
      <c r="D22146" s="130"/>
      <c r="R22146" s="214"/>
    </row>
    <row r="22147" spans="4:18">
      <c r="D22147" s="130"/>
      <c r="R22147" s="214"/>
    </row>
    <row r="22148" spans="4:18">
      <c r="D22148" s="130"/>
      <c r="R22148" s="214"/>
    </row>
    <row r="22149" spans="4:18">
      <c r="D22149" s="130"/>
      <c r="R22149" s="214"/>
    </row>
    <row r="22150" spans="4:18">
      <c r="D22150" s="130"/>
      <c r="R22150" s="214"/>
    </row>
    <row r="22151" spans="4:18">
      <c r="D22151" s="130"/>
      <c r="R22151" s="214"/>
    </row>
    <row r="22152" spans="4:18">
      <c r="D22152" s="130"/>
      <c r="R22152" s="214"/>
    </row>
    <row r="22153" spans="4:18">
      <c r="D22153" s="130"/>
      <c r="R22153" s="214"/>
    </row>
    <row r="22154" spans="4:18">
      <c r="D22154" s="130"/>
      <c r="R22154" s="214"/>
    </row>
    <row r="22155" spans="4:18">
      <c r="D22155" s="130"/>
      <c r="R22155" s="214"/>
    </row>
    <row r="22156" spans="4:18">
      <c r="D22156" s="130"/>
      <c r="R22156" s="214"/>
    </row>
    <row r="22157" spans="4:18">
      <c r="D22157" s="130"/>
      <c r="R22157" s="214"/>
    </row>
    <row r="22158" spans="4:18">
      <c r="D22158" s="130"/>
      <c r="R22158" s="214"/>
    </row>
    <row r="22159" spans="4:18">
      <c r="D22159" s="130"/>
      <c r="R22159" s="214"/>
    </row>
    <row r="22160" spans="4:18">
      <c r="D22160" s="130"/>
      <c r="R22160" s="214"/>
    </row>
    <row r="22161" spans="4:18">
      <c r="D22161" s="130"/>
      <c r="R22161" s="214"/>
    </row>
    <row r="22162" spans="4:18">
      <c r="D22162" s="130"/>
      <c r="R22162" s="214"/>
    </row>
    <row r="22163" spans="4:18">
      <c r="D22163" s="130"/>
      <c r="R22163" s="214"/>
    </row>
    <row r="22164" spans="4:18">
      <c r="D22164" s="130"/>
      <c r="R22164" s="214"/>
    </row>
    <row r="22165" spans="4:18">
      <c r="D22165" s="130"/>
      <c r="R22165" s="214"/>
    </row>
    <row r="22166" spans="4:18">
      <c r="D22166" s="130"/>
      <c r="R22166" s="214"/>
    </row>
    <row r="22167" spans="4:18">
      <c r="D22167" s="130"/>
      <c r="R22167" s="214"/>
    </row>
    <row r="22168" spans="4:18">
      <c r="D22168" s="130"/>
      <c r="R22168" s="214"/>
    </row>
    <row r="22169" spans="4:18">
      <c r="D22169" s="130"/>
      <c r="R22169" s="214"/>
    </row>
    <row r="22170" spans="4:18">
      <c r="D22170" s="130"/>
      <c r="R22170" s="214"/>
    </row>
    <row r="22171" spans="4:18">
      <c r="D22171" s="130"/>
      <c r="R22171" s="214"/>
    </row>
    <row r="22172" spans="4:18">
      <c r="D22172" s="130"/>
      <c r="R22172" s="214"/>
    </row>
    <row r="22173" spans="4:18">
      <c r="D22173" s="130"/>
      <c r="R22173" s="214"/>
    </row>
    <row r="22174" spans="4:18">
      <c r="D22174" s="130"/>
      <c r="R22174" s="214"/>
    </row>
    <row r="22175" spans="4:18">
      <c r="D22175" s="130"/>
      <c r="R22175" s="214"/>
    </row>
    <row r="22176" spans="4:18">
      <c r="D22176" s="130"/>
      <c r="R22176" s="214"/>
    </row>
    <row r="22177" spans="4:18">
      <c r="D22177" s="130"/>
      <c r="R22177" s="214"/>
    </row>
    <row r="22178" spans="4:18">
      <c r="D22178" s="130"/>
      <c r="R22178" s="214"/>
    </row>
    <row r="22179" spans="4:18">
      <c r="D22179" s="130"/>
      <c r="R22179" s="214"/>
    </row>
    <row r="22180" spans="4:18">
      <c r="D22180" s="130"/>
      <c r="R22180" s="214"/>
    </row>
    <row r="22181" spans="4:18">
      <c r="D22181" s="130"/>
      <c r="R22181" s="214"/>
    </row>
    <row r="22182" spans="4:18">
      <c r="D22182" s="130"/>
      <c r="R22182" s="214"/>
    </row>
    <row r="22183" spans="4:18">
      <c r="D22183" s="130"/>
      <c r="R22183" s="214"/>
    </row>
    <row r="22184" spans="4:18">
      <c r="D22184" s="130"/>
      <c r="R22184" s="214"/>
    </row>
    <row r="22185" spans="4:18">
      <c r="D22185" s="130"/>
      <c r="R22185" s="214"/>
    </row>
    <row r="22186" spans="4:18">
      <c r="D22186" s="130"/>
      <c r="R22186" s="214"/>
    </row>
    <row r="22187" spans="4:18">
      <c r="D22187" s="130"/>
      <c r="R22187" s="214"/>
    </row>
    <row r="22188" spans="4:18">
      <c r="D22188" s="130"/>
      <c r="R22188" s="214"/>
    </row>
    <row r="22189" spans="4:18">
      <c r="D22189" s="130"/>
      <c r="R22189" s="214"/>
    </row>
    <row r="22190" spans="4:18">
      <c r="D22190" s="130"/>
      <c r="R22190" s="214"/>
    </row>
    <row r="22191" spans="4:18">
      <c r="D22191" s="130"/>
      <c r="R22191" s="214"/>
    </row>
    <row r="22192" spans="4:18">
      <c r="D22192" s="130"/>
      <c r="R22192" s="214"/>
    </row>
    <row r="22193" spans="4:18">
      <c r="D22193" s="130"/>
      <c r="R22193" s="214"/>
    </row>
    <row r="22194" spans="4:18">
      <c r="D22194" s="130"/>
      <c r="R22194" s="214"/>
    </row>
    <row r="22195" spans="4:18">
      <c r="D22195" s="130"/>
      <c r="R22195" s="214"/>
    </row>
    <row r="22196" spans="4:18">
      <c r="D22196" s="130"/>
      <c r="R22196" s="214"/>
    </row>
    <row r="22197" spans="4:18">
      <c r="D22197" s="130"/>
      <c r="R22197" s="214"/>
    </row>
    <row r="22198" spans="4:18">
      <c r="D22198" s="130"/>
      <c r="R22198" s="214"/>
    </row>
    <row r="22199" spans="4:18">
      <c r="D22199" s="130"/>
      <c r="R22199" s="214"/>
    </row>
    <row r="22200" spans="4:18">
      <c r="D22200" s="130"/>
      <c r="R22200" s="214"/>
    </row>
    <row r="22201" spans="4:18">
      <c r="D22201" s="130"/>
      <c r="R22201" s="214"/>
    </row>
    <row r="22202" spans="4:18">
      <c r="D22202" s="130"/>
      <c r="R22202" s="214"/>
    </row>
    <row r="22203" spans="4:18">
      <c r="D22203" s="130"/>
      <c r="R22203" s="214"/>
    </row>
    <row r="22204" spans="4:18">
      <c r="D22204" s="130"/>
      <c r="R22204" s="214"/>
    </row>
    <row r="22205" spans="4:18">
      <c r="D22205" s="130"/>
      <c r="R22205" s="214"/>
    </row>
    <row r="22206" spans="4:18">
      <c r="D22206" s="130"/>
      <c r="R22206" s="214"/>
    </row>
    <row r="22207" spans="4:18">
      <c r="D22207" s="130"/>
      <c r="R22207" s="214"/>
    </row>
    <row r="22208" spans="4:18">
      <c r="D22208" s="130"/>
      <c r="R22208" s="214"/>
    </row>
    <row r="22209" spans="4:18">
      <c r="D22209" s="130"/>
      <c r="R22209" s="214"/>
    </row>
    <row r="22210" spans="4:18">
      <c r="D22210" s="130"/>
      <c r="R22210" s="214"/>
    </row>
    <row r="22211" spans="4:18">
      <c r="D22211" s="130"/>
      <c r="R22211" s="214"/>
    </row>
    <row r="22212" spans="4:18">
      <c r="D22212" s="130"/>
      <c r="R22212" s="214"/>
    </row>
    <row r="22213" spans="4:18">
      <c r="D22213" s="130"/>
      <c r="R22213" s="214"/>
    </row>
    <row r="22214" spans="4:18">
      <c r="D22214" s="130"/>
      <c r="R22214" s="214"/>
    </row>
    <row r="22215" spans="4:18">
      <c r="D22215" s="130"/>
      <c r="R22215" s="214"/>
    </row>
    <row r="22216" spans="4:18">
      <c r="D22216" s="130"/>
      <c r="R22216" s="214"/>
    </row>
    <row r="22217" spans="4:18">
      <c r="D22217" s="130"/>
      <c r="R22217" s="214"/>
    </row>
    <row r="22218" spans="4:18">
      <c r="D22218" s="130"/>
      <c r="R22218" s="214"/>
    </row>
    <row r="22219" spans="4:18">
      <c r="D22219" s="130"/>
      <c r="R22219" s="214"/>
    </row>
    <row r="22220" spans="4:18">
      <c r="D22220" s="130"/>
      <c r="R22220" s="214"/>
    </row>
    <row r="22221" spans="4:18">
      <c r="D22221" s="130"/>
      <c r="R22221" s="214"/>
    </row>
    <row r="22222" spans="4:18">
      <c r="D22222" s="130"/>
      <c r="R22222" s="214"/>
    </row>
    <row r="22223" spans="4:18">
      <c r="D22223" s="130"/>
      <c r="R22223" s="214"/>
    </row>
    <row r="22224" spans="4:18">
      <c r="D22224" s="130"/>
      <c r="R22224" s="214"/>
    </row>
    <row r="22225" spans="4:18">
      <c r="D22225" s="130"/>
      <c r="R22225" s="214"/>
    </row>
    <row r="22226" spans="4:18">
      <c r="D22226" s="130"/>
      <c r="R22226" s="214"/>
    </row>
    <row r="22227" spans="4:18">
      <c r="D22227" s="130"/>
      <c r="R22227" s="214"/>
    </row>
    <row r="22228" spans="4:18">
      <c r="D22228" s="130"/>
      <c r="R22228" s="214"/>
    </row>
    <row r="22229" spans="4:18">
      <c r="D22229" s="130"/>
      <c r="R22229" s="214"/>
    </row>
    <row r="22230" spans="4:18">
      <c r="D22230" s="130"/>
      <c r="R22230" s="214"/>
    </row>
    <row r="22231" spans="4:18">
      <c r="D22231" s="130"/>
      <c r="R22231" s="214"/>
    </row>
    <row r="22232" spans="4:18">
      <c r="D22232" s="130"/>
      <c r="R22232" s="214"/>
    </row>
    <row r="22233" spans="4:18">
      <c r="D22233" s="130"/>
      <c r="R22233" s="214"/>
    </row>
    <row r="22234" spans="4:18">
      <c r="D22234" s="130"/>
      <c r="R22234" s="214"/>
    </row>
    <row r="22235" spans="4:18">
      <c r="D22235" s="130"/>
      <c r="R22235" s="214"/>
    </row>
    <row r="22236" spans="4:18">
      <c r="D22236" s="130"/>
      <c r="R22236" s="214"/>
    </row>
    <row r="22237" spans="4:18">
      <c r="D22237" s="130"/>
      <c r="R22237" s="214"/>
    </row>
    <row r="22238" spans="4:18">
      <c r="D22238" s="130"/>
      <c r="R22238" s="214"/>
    </row>
    <row r="22239" spans="4:18">
      <c r="D22239" s="130"/>
      <c r="R22239" s="214"/>
    </row>
    <row r="22240" spans="4:18">
      <c r="D22240" s="130"/>
      <c r="R22240" s="214"/>
    </row>
    <row r="22241" spans="4:18">
      <c r="D22241" s="130"/>
      <c r="R22241" s="214"/>
    </row>
    <row r="22242" spans="4:18">
      <c r="D22242" s="130"/>
      <c r="R22242" s="214"/>
    </row>
    <row r="22243" spans="4:18">
      <c r="D22243" s="130"/>
      <c r="R22243" s="214"/>
    </row>
    <row r="22244" spans="4:18">
      <c r="D22244" s="130"/>
      <c r="R22244" s="214"/>
    </row>
    <row r="22245" spans="4:18">
      <c r="D22245" s="130"/>
      <c r="R22245" s="214"/>
    </row>
    <row r="22246" spans="4:18">
      <c r="D22246" s="130"/>
      <c r="R22246" s="214"/>
    </row>
    <row r="22247" spans="4:18">
      <c r="D22247" s="130"/>
      <c r="R22247" s="214"/>
    </row>
    <row r="22248" spans="4:18">
      <c r="D22248" s="130"/>
      <c r="R22248" s="214"/>
    </row>
    <row r="22249" spans="4:18">
      <c r="D22249" s="130"/>
      <c r="R22249" s="214"/>
    </row>
    <row r="22250" spans="4:18">
      <c r="D22250" s="130"/>
      <c r="R22250" s="214"/>
    </row>
    <row r="22251" spans="4:18">
      <c r="D22251" s="130"/>
      <c r="R22251" s="214"/>
    </row>
    <row r="22252" spans="4:18">
      <c r="D22252" s="130"/>
      <c r="R22252" s="214"/>
    </row>
    <row r="22253" spans="4:18">
      <c r="D22253" s="130"/>
      <c r="R22253" s="214"/>
    </row>
    <row r="22254" spans="4:18">
      <c r="D22254" s="130"/>
      <c r="R22254" s="214"/>
    </row>
    <row r="22255" spans="4:18">
      <c r="D22255" s="130"/>
      <c r="R22255" s="214"/>
    </row>
    <row r="22256" spans="4:18">
      <c r="D22256" s="130"/>
      <c r="R22256" s="214"/>
    </row>
    <row r="22257" spans="4:18">
      <c r="D22257" s="130"/>
      <c r="R22257" s="214"/>
    </row>
    <row r="22258" spans="4:18">
      <c r="D22258" s="130"/>
      <c r="R22258" s="214"/>
    </row>
    <row r="22259" spans="4:18">
      <c r="D22259" s="130"/>
      <c r="R22259" s="214"/>
    </row>
    <row r="22260" spans="4:18">
      <c r="D22260" s="130"/>
      <c r="R22260" s="214"/>
    </row>
    <row r="22261" spans="4:18">
      <c r="D22261" s="130"/>
      <c r="R22261" s="214"/>
    </row>
    <row r="22262" spans="4:18">
      <c r="D22262" s="130"/>
      <c r="R22262" s="214"/>
    </row>
    <row r="22263" spans="4:18">
      <c r="D22263" s="130"/>
      <c r="R22263" s="214"/>
    </row>
    <row r="22264" spans="4:18">
      <c r="D22264" s="130"/>
      <c r="R22264" s="214"/>
    </row>
    <row r="22265" spans="4:18">
      <c r="D22265" s="130"/>
      <c r="R22265" s="214"/>
    </row>
    <row r="22266" spans="4:18">
      <c r="D22266" s="130"/>
      <c r="R22266" s="214"/>
    </row>
    <row r="22267" spans="4:18">
      <c r="D22267" s="130"/>
      <c r="R22267" s="214"/>
    </row>
    <row r="22268" spans="4:18">
      <c r="D22268" s="130"/>
      <c r="R22268" s="214"/>
    </row>
    <row r="22269" spans="4:18">
      <c r="D22269" s="130"/>
      <c r="R22269" s="214"/>
    </row>
    <row r="22270" spans="4:18">
      <c r="D22270" s="130"/>
      <c r="R22270" s="214"/>
    </row>
    <row r="22271" spans="4:18">
      <c r="D22271" s="130"/>
      <c r="R22271" s="214"/>
    </row>
    <row r="22272" spans="4:18">
      <c r="D22272" s="130"/>
      <c r="R22272" s="214"/>
    </row>
    <row r="22273" spans="4:18">
      <c r="D22273" s="130"/>
      <c r="R22273" s="214"/>
    </row>
    <row r="22274" spans="4:18">
      <c r="D22274" s="130"/>
      <c r="R22274" s="214"/>
    </row>
    <row r="22275" spans="4:18">
      <c r="D22275" s="130"/>
      <c r="R22275" s="214"/>
    </row>
    <row r="22276" spans="4:18">
      <c r="D22276" s="130"/>
      <c r="R22276" s="214"/>
    </row>
    <row r="22277" spans="4:18">
      <c r="D22277" s="130"/>
      <c r="R22277" s="214"/>
    </row>
    <row r="22278" spans="4:18">
      <c r="D22278" s="130"/>
      <c r="R22278" s="214"/>
    </row>
    <row r="22279" spans="4:18">
      <c r="D22279" s="130"/>
      <c r="R22279" s="214"/>
    </row>
    <row r="22280" spans="4:18">
      <c r="D22280" s="130"/>
      <c r="R22280" s="214"/>
    </row>
    <row r="22281" spans="4:18">
      <c r="D22281" s="130"/>
      <c r="R22281" s="214"/>
    </row>
    <row r="22282" spans="4:18">
      <c r="D22282" s="130"/>
      <c r="R22282" s="214"/>
    </row>
    <row r="22283" spans="4:18">
      <c r="D22283" s="130"/>
      <c r="R22283" s="214"/>
    </row>
    <row r="22284" spans="4:18">
      <c r="D22284" s="130"/>
      <c r="R22284" s="214"/>
    </row>
    <row r="22285" spans="4:18">
      <c r="D22285" s="130"/>
      <c r="R22285" s="214"/>
    </row>
    <row r="22286" spans="4:18">
      <c r="D22286" s="130"/>
      <c r="R22286" s="214"/>
    </row>
    <row r="22287" spans="4:18">
      <c r="D22287" s="130"/>
      <c r="R22287" s="214"/>
    </row>
    <row r="22288" spans="4:18">
      <c r="D22288" s="130"/>
      <c r="R22288" s="214"/>
    </row>
    <row r="22289" spans="4:18">
      <c r="D22289" s="130"/>
      <c r="R22289" s="214"/>
    </row>
    <row r="22290" spans="4:18">
      <c r="D22290" s="130"/>
      <c r="R22290" s="214"/>
    </row>
    <row r="22291" spans="4:18">
      <c r="D22291" s="130"/>
      <c r="R22291" s="214"/>
    </row>
    <row r="22292" spans="4:18">
      <c r="D22292" s="130"/>
      <c r="R22292" s="214"/>
    </row>
    <row r="22293" spans="4:18">
      <c r="D22293" s="130"/>
      <c r="R22293" s="214"/>
    </row>
    <row r="22294" spans="4:18">
      <c r="D22294" s="130"/>
      <c r="R22294" s="214"/>
    </row>
    <row r="22295" spans="4:18">
      <c r="D22295" s="130"/>
      <c r="R22295" s="214"/>
    </row>
    <row r="22296" spans="4:18">
      <c r="D22296" s="130"/>
      <c r="R22296" s="214"/>
    </row>
    <row r="22297" spans="4:18">
      <c r="D22297" s="130"/>
      <c r="R22297" s="214"/>
    </row>
    <row r="22298" spans="4:18">
      <c r="D22298" s="130"/>
      <c r="R22298" s="214"/>
    </row>
    <row r="22299" spans="4:18">
      <c r="D22299" s="130"/>
      <c r="R22299" s="214"/>
    </row>
    <row r="22300" spans="4:18">
      <c r="D22300" s="130"/>
      <c r="R22300" s="214"/>
    </row>
    <row r="22301" spans="4:18">
      <c r="D22301" s="130"/>
      <c r="R22301" s="214"/>
    </row>
    <row r="22302" spans="4:18">
      <c r="D22302" s="130"/>
      <c r="R22302" s="214"/>
    </row>
    <row r="22303" spans="4:18">
      <c r="D22303" s="130"/>
      <c r="R22303" s="214"/>
    </row>
    <row r="22304" spans="4:18">
      <c r="D22304" s="130"/>
      <c r="R22304" s="214"/>
    </row>
    <row r="22305" spans="4:18">
      <c r="D22305" s="130"/>
      <c r="R22305" s="214"/>
    </row>
    <row r="22306" spans="4:18">
      <c r="D22306" s="130"/>
      <c r="R22306" s="214"/>
    </row>
    <row r="22307" spans="4:18">
      <c r="D22307" s="130"/>
      <c r="R22307" s="214"/>
    </row>
    <row r="22308" spans="4:18">
      <c r="D22308" s="130"/>
      <c r="R22308" s="214"/>
    </row>
    <row r="22309" spans="4:18">
      <c r="D22309" s="130"/>
      <c r="R22309" s="214"/>
    </row>
    <row r="22310" spans="4:18">
      <c r="D22310" s="130"/>
      <c r="R22310" s="214"/>
    </row>
    <row r="22311" spans="4:18">
      <c r="D22311" s="130"/>
      <c r="R22311" s="214"/>
    </row>
    <row r="22312" spans="4:18">
      <c r="D22312" s="130"/>
      <c r="R22312" s="214"/>
    </row>
    <row r="22313" spans="4:18">
      <c r="D22313" s="130"/>
      <c r="R22313" s="214"/>
    </row>
    <row r="22314" spans="4:18">
      <c r="D22314" s="130"/>
      <c r="R22314" s="214"/>
    </row>
    <row r="22315" spans="4:18">
      <c r="D22315" s="130"/>
      <c r="R22315" s="214"/>
    </row>
    <row r="22316" spans="4:18">
      <c r="D22316" s="130"/>
      <c r="R22316" s="214"/>
    </row>
    <row r="22317" spans="4:18">
      <c r="D22317" s="130"/>
      <c r="R22317" s="214"/>
    </row>
    <row r="22318" spans="4:18">
      <c r="D22318" s="130"/>
      <c r="R22318" s="214"/>
    </row>
    <row r="22319" spans="4:18">
      <c r="D22319" s="130"/>
      <c r="R22319" s="214"/>
    </row>
    <row r="22320" spans="4:18">
      <c r="D22320" s="130"/>
      <c r="R22320" s="214"/>
    </row>
    <row r="22321" spans="4:18">
      <c r="D22321" s="130"/>
      <c r="R22321" s="214"/>
    </row>
    <row r="22322" spans="4:18">
      <c r="D22322" s="130"/>
      <c r="R22322" s="214"/>
    </row>
    <row r="22323" spans="4:18">
      <c r="D22323" s="130"/>
      <c r="R22323" s="214"/>
    </row>
    <row r="22324" spans="4:18">
      <c r="D22324" s="130"/>
      <c r="R22324" s="214"/>
    </row>
    <row r="22325" spans="4:18">
      <c r="D22325" s="130"/>
      <c r="R22325" s="214"/>
    </row>
    <row r="22326" spans="4:18">
      <c r="D22326" s="130"/>
      <c r="R22326" s="214"/>
    </row>
    <row r="22327" spans="4:18">
      <c r="D22327" s="130"/>
      <c r="R22327" s="214"/>
    </row>
    <row r="22328" spans="4:18">
      <c r="D22328" s="130"/>
      <c r="R22328" s="214"/>
    </row>
    <row r="22329" spans="4:18">
      <c r="D22329" s="130"/>
      <c r="R22329" s="214"/>
    </row>
    <row r="22330" spans="4:18">
      <c r="D22330" s="130"/>
      <c r="R22330" s="214"/>
    </row>
    <row r="22331" spans="4:18">
      <c r="D22331" s="130"/>
      <c r="R22331" s="214"/>
    </row>
    <row r="22332" spans="4:18">
      <c r="D22332" s="130"/>
      <c r="R22332" s="214"/>
    </row>
    <row r="22333" spans="4:18">
      <c r="D22333" s="130"/>
      <c r="R22333" s="214"/>
    </row>
    <row r="22334" spans="4:18">
      <c r="D22334" s="130"/>
      <c r="R22334" s="214"/>
    </row>
    <row r="22335" spans="4:18">
      <c r="D22335" s="130"/>
      <c r="R22335" s="214"/>
    </row>
    <row r="22336" spans="4:18">
      <c r="D22336" s="130"/>
      <c r="R22336" s="214"/>
    </row>
    <row r="22337" spans="4:18">
      <c r="D22337" s="130"/>
      <c r="R22337" s="214"/>
    </row>
    <row r="22338" spans="4:18">
      <c r="D22338" s="130"/>
      <c r="R22338" s="214"/>
    </row>
    <row r="22339" spans="4:18">
      <c r="D22339" s="130"/>
      <c r="R22339" s="214"/>
    </row>
    <row r="22340" spans="4:18">
      <c r="D22340" s="130"/>
      <c r="R22340" s="214"/>
    </row>
    <row r="22341" spans="4:18">
      <c r="D22341" s="130"/>
      <c r="R22341" s="214"/>
    </row>
    <row r="22342" spans="4:18">
      <c r="D22342" s="130"/>
      <c r="R22342" s="214"/>
    </row>
    <row r="22343" spans="4:18">
      <c r="D22343" s="130"/>
      <c r="R22343" s="214"/>
    </row>
    <row r="22344" spans="4:18">
      <c r="D22344" s="130"/>
      <c r="R22344" s="214"/>
    </row>
    <row r="22345" spans="4:18">
      <c r="D22345" s="130"/>
      <c r="R22345" s="214"/>
    </row>
    <row r="22346" spans="4:18">
      <c r="D22346" s="130"/>
      <c r="R22346" s="214"/>
    </row>
    <row r="22347" spans="4:18">
      <c r="D22347" s="130"/>
      <c r="R22347" s="214"/>
    </row>
    <row r="22348" spans="4:18">
      <c r="D22348" s="130"/>
      <c r="R22348" s="214"/>
    </row>
    <row r="22349" spans="4:18">
      <c r="D22349" s="130"/>
      <c r="R22349" s="214"/>
    </row>
    <row r="22350" spans="4:18">
      <c r="D22350" s="130"/>
      <c r="R22350" s="214"/>
    </row>
    <row r="22351" spans="4:18">
      <c r="D22351" s="130"/>
      <c r="R22351" s="214"/>
    </row>
    <row r="22352" spans="4:18">
      <c r="D22352" s="130"/>
      <c r="R22352" s="214"/>
    </row>
    <row r="22353" spans="4:18">
      <c r="D22353" s="130"/>
      <c r="R22353" s="214"/>
    </row>
    <row r="22354" spans="4:18">
      <c r="D22354" s="130"/>
      <c r="R22354" s="214"/>
    </row>
    <row r="22355" spans="4:18">
      <c r="D22355" s="130"/>
      <c r="R22355" s="214"/>
    </row>
    <row r="22356" spans="4:18">
      <c r="D22356" s="130"/>
      <c r="R22356" s="214"/>
    </row>
    <row r="22357" spans="4:18">
      <c r="D22357" s="130"/>
      <c r="R22357" s="214"/>
    </row>
    <row r="22358" spans="4:18">
      <c r="D22358" s="130"/>
      <c r="R22358" s="214"/>
    </row>
    <row r="22359" spans="4:18">
      <c r="D22359" s="130"/>
      <c r="R22359" s="214"/>
    </row>
    <row r="22360" spans="4:18">
      <c r="D22360" s="130"/>
      <c r="R22360" s="214"/>
    </row>
    <row r="22361" spans="4:18">
      <c r="D22361" s="130"/>
      <c r="R22361" s="214"/>
    </row>
    <row r="22362" spans="4:18">
      <c r="D22362" s="130"/>
      <c r="R22362" s="214"/>
    </row>
    <row r="22363" spans="4:18">
      <c r="D22363" s="130"/>
      <c r="R22363" s="214"/>
    </row>
    <row r="22364" spans="4:18">
      <c r="D22364" s="130"/>
      <c r="R22364" s="214"/>
    </row>
    <row r="22365" spans="4:18">
      <c r="D22365" s="130"/>
      <c r="R22365" s="214"/>
    </row>
    <row r="22366" spans="4:18">
      <c r="D22366" s="130"/>
      <c r="R22366" s="214"/>
    </row>
    <row r="22367" spans="4:18">
      <c r="D22367" s="130"/>
      <c r="R22367" s="214"/>
    </row>
    <row r="22368" spans="4:18">
      <c r="D22368" s="130"/>
      <c r="R22368" s="214"/>
    </row>
    <row r="22369" spans="4:18">
      <c r="D22369" s="130"/>
      <c r="R22369" s="214"/>
    </row>
    <row r="22370" spans="4:18">
      <c r="D22370" s="130"/>
      <c r="R22370" s="214"/>
    </row>
    <row r="22371" spans="4:18">
      <c r="D22371" s="130"/>
      <c r="R22371" s="214"/>
    </row>
    <row r="22372" spans="4:18">
      <c r="D22372" s="130"/>
      <c r="R22372" s="214"/>
    </row>
    <row r="22373" spans="4:18">
      <c r="D22373" s="130"/>
      <c r="R22373" s="214"/>
    </row>
    <row r="22374" spans="4:18">
      <c r="D22374" s="130"/>
      <c r="R22374" s="214"/>
    </row>
    <row r="22375" spans="4:18">
      <c r="D22375" s="130"/>
      <c r="R22375" s="214"/>
    </row>
    <row r="22376" spans="4:18">
      <c r="D22376" s="130"/>
      <c r="R22376" s="214"/>
    </row>
    <row r="22377" spans="4:18">
      <c r="D22377" s="130"/>
      <c r="R22377" s="214"/>
    </row>
    <row r="22378" spans="4:18">
      <c r="D22378" s="130"/>
      <c r="R22378" s="214"/>
    </row>
    <row r="22379" spans="4:18">
      <c r="D22379" s="130"/>
      <c r="R22379" s="214"/>
    </row>
    <row r="22380" spans="4:18">
      <c r="D22380" s="130"/>
      <c r="R22380" s="214"/>
    </row>
    <row r="22381" spans="4:18">
      <c r="D22381" s="130"/>
      <c r="R22381" s="214"/>
    </row>
    <row r="22382" spans="4:18">
      <c r="D22382" s="130"/>
      <c r="R22382" s="214"/>
    </row>
    <row r="22383" spans="4:18">
      <c r="D22383" s="130"/>
      <c r="R22383" s="214"/>
    </row>
    <row r="22384" spans="4:18">
      <c r="D22384" s="130"/>
      <c r="R22384" s="214"/>
    </row>
    <row r="22385" spans="4:18">
      <c r="D22385" s="130"/>
      <c r="R22385" s="214"/>
    </row>
    <row r="22386" spans="4:18">
      <c r="D22386" s="130"/>
      <c r="R22386" s="214"/>
    </row>
    <row r="22387" spans="4:18">
      <c r="D22387" s="130"/>
      <c r="R22387" s="214"/>
    </row>
    <row r="22388" spans="4:18">
      <c r="D22388" s="130"/>
      <c r="R22388" s="214"/>
    </row>
    <row r="22389" spans="4:18">
      <c r="D22389" s="130"/>
      <c r="R22389" s="214"/>
    </row>
    <row r="22390" spans="4:18">
      <c r="D22390" s="130"/>
      <c r="R22390" s="214"/>
    </row>
    <row r="22391" spans="4:18">
      <c r="D22391" s="130"/>
      <c r="R22391" s="214"/>
    </row>
    <row r="22392" spans="4:18">
      <c r="D22392" s="130"/>
      <c r="R22392" s="214"/>
    </row>
    <row r="22393" spans="4:18">
      <c r="D22393" s="130"/>
      <c r="R22393" s="214"/>
    </row>
    <row r="22394" spans="4:18">
      <c r="D22394" s="130"/>
      <c r="R22394" s="214"/>
    </row>
    <row r="22395" spans="4:18">
      <c r="D22395" s="130"/>
      <c r="R22395" s="214"/>
    </row>
    <row r="22396" spans="4:18">
      <c r="D22396" s="130"/>
      <c r="R22396" s="214"/>
    </row>
    <row r="22397" spans="4:18">
      <c r="D22397" s="130"/>
      <c r="R22397" s="214"/>
    </row>
    <row r="22398" spans="4:18">
      <c r="D22398" s="130"/>
      <c r="R22398" s="214"/>
    </row>
    <row r="22399" spans="4:18">
      <c r="D22399" s="130"/>
      <c r="R22399" s="214"/>
    </row>
    <row r="22400" spans="4:18">
      <c r="D22400" s="130"/>
      <c r="R22400" s="214"/>
    </row>
    <row r="22401" spans="4:18">
      <c r="D22401" s="130"/>
      <c r="R22401" s="214"/>
    </row>
    <row r="22402" spans="4:18">
      <c r="D22402" s="130"/>
      <c r="R22402" s="214"/>
    </row>
    <row r="22403" spans="4:18">
      <c r="D22403" s="130"/>
      <c r="R22403" s="214"/>
    </row>
    <row r="22404" spans="4:18">
      <c r="D22404" s="130"/>
      <c r="R22404" s="214"/>
    </row>
    <row r="22405" spans="4:18">
      <c r="D22405" s="130"/>
      <c r="R22405" s="214"/>
    </row>
    <row r="22406" spans="4:18">
      <c r="D22406" s="130"/>
      <c r="R22406" s="214"/>
    </row>
    <row r="22407" spans="4:18">
      <c r="D22407" s="130"/>
      <c r="R22407" s="214"/>
    </row>
    <row r="22408" spans="4:18">
      <c r="D22408" s="130"/>
      <c r="R22408" s="214"/>
    </row>
    <row r="22409" spans="4:18">
      <c r="D22409" s="130"/>
      <c r="R22409" s="214"/>
    </row>
    <row r="22410" spans="4:18">
      <c r="D22410" s="130"/>
      <c r="R22410" s="214"/>
    </row>
    <row r="22411" spans="4:18">
      <c r="D22411" s="130"/>
      <c r="R22411" s="214"/>
    </row>
    <row r="22412" spans="4:18">
      <c r="D22412" s="130"/>
      <c r="R22412" s="214"/>
    </row>
    <row r="22413" spans="4:18">
      <c r="D22413" s="130"/>
      <c r="R22413" s="214"/>
    </row>
    <row r="22414" spans="4:18">
      <c r="D22414" s="130"/>
      <c r="R22414" s="214"/>
    </row>
    <row r="22415" spans="4:18">
      <c r="D22415" s="130"/>
      <c r="R22415" s="214"/>
    </row>
    <row r="22416" spans="4:18">
      <c r="D22416" s="130"/>
      <c r="R22416" s="214"/>
    </row>
    <row r="22417" spans="4:18">
      <c r="D22417" s="130"/>
      <c r="R22417" s="214"/>
    </row>
    <row r="22418" spans="4:18">
      <c r="D22418" s="130"/>
      <c r="R22418" s="214"/>
    </row>
    <row r="22419" spans="4:18">
      <c r="D22419" s="130"/>
      <c r="R22419" s="214"/>
    </row>
    <row r="22420" spans="4:18">
      <c r="D22420" s="130"/>
      <c r="R22420" s="214"/>
    </row>
    <row r="22421" spans="4:18">
      <c r="D22421" s="130"/>
      <c r="R22421" s="214"/>
    </row>
    <row r="22422" spans="4:18">
      <c r="D22422" s="130"/>
      <c r="R22422" s="214"/>
    </row>
    <row r="22423" spans="4:18">
      <c r="D22423" s="130"/>
      <c r="R22423" s="214"/>
    </row>
    <row r="22424" spans="4:18">
      <c r="D22424" s="130"/>
      <c r="R22424" s="214"/>
    </row>
    <row r="22425" spans="4:18">
      <c r="D22425" s="130"/>
      <c r="R22425" s="214"/>
    </row>
    <row r="22426" spans="4:18">
      <c r="D22426" s="130"/>
      <c r="R22426" s="214"/>
    </row>
    <row r="22427" spans="4:18">
      <c r="D22427" s="130"/>
      <c r="R22427" s="214"/>
    </row>
    <row r="22428" spans="4:18">
      <c r="D22428" s="130"/>
      <c r="R22428" s="214"/>
    </row>
    <row r="22429" spans="4:18">
      <c r="D22429" s="130"/>
      <c r="R22429" s="214"/>
    </row>
    <row r="22430" spans="4:18">
      <c r="D22430" s="130"/>
      <c r="R22430" s="214"/>
    </row>
    <row r="22431" spans="4:18">
      <c r="D22431" s="130"/>
      <c r="R22431" s="214"/>
    </row>
    <row r="22432" spans="4:18">
      <c r="D22432" s="130"/>
      <c r="R22432" s="214"/>
    </row>
    <row r="22433" spans="4:18">
      <c r="D22433" s="130"/>
      <c r="R22433" s="214"/>
    </row>
    <row r="22434" spans="4:18">
      <c r="D22434" s="130"/>
      <c r="R22434" s="214"/>
    </row>
    <row r="22435" spans="4:18">
      <c r="D22435" s="130"/>
      <c r="R22435" s="214"/>
    </row>
    <row r="22436" spans="4:18">
      <c r="D22436" s="130"/>
      <c r="R22436" s="214"/>
    </row>
    <row r="22437" spans="4:18">
      <c r="D22437" s="130"/>
      <c r="R22437" s="214"/>
    </row>
    <row r="22438" spans="4:18">
      <c r="D22438" s="130"/>
      <c r="R22438" s="214"/>
    </row>
    <row r="22439" spans="4:18">
      <c r="D22439" s="130"/>
      <c r="R22439" s="214"/>
    </row>
    <row r="22440" spans="4:18">
      <c r="D22440" s="130"/>
      <c r="R22440" s="214"/>
    </row>
    <row r="22441" spans="4:18">
      <c r="D22441" s="130"/>
      <c r="R22441" s="214"/>
    </row>
    <row r="22442" spans="4:18">
      <c r="D22442" s="130"/>
      <c r="R22442" s="214"/>
    </row>
    <row r="22443" spans="4:18">
      <c r="D22443" s="130"/>
      <c r="R22443" s="214"/>
    </row>
    <row r="22444" spans="4:18">
      <c r="D22444" s="130"/>
      <c r="R22444" s="214"/>
    </row>
    <row r="22445" spans="4:18">
      <c r="D22445" s="130"/>
      <c r="R22445" s="214"/>
    </row>
    <row r="22446" spans="4:18">
      <c r="D22446" s="130"/>
      <c r="R22446" s="214"/>
    </row>
    <row r="22447" spans="4:18">
      <c r="D22447" s="130"/>
      <c r="R22447" s="214"/>
    </row>
    <row r="22448" spans="4:18">
      <c r="D22448" s="130"/>
      <c r="R22448" s="214"/>
    </row>
    <row r="22449" spans="4:18">
      <c r="D22449" s="130"/>
      <c r="R22449" s="214"/>
    </row>
    <row r="22450" spans="4:18">
      <c r="D22450" s="130"/>
      <c r="R22450" s="214"/>
    </row>
    <row r="22451" spans="4:18">
      <c r="D22451" s="130"/>
      <c r="R22451" s="214"/>
    </row>
    <row r="22452" spans="4:18">
      <c r="D22452" s="130"/>
      <c r="R22452" s="214"/>
    </row>
    <row r="22453" spans="4:18">
      <c r="D22453" s="130"/>
      <c r="R22453" s="214"/>
    </row>
    <row r="22454" spans="4:18">
      <c r="D22454" s="130"/>
      <c r="R22454" s="214"/>
    </row>
    <row r="22455" spans="4:18">
      <c r="D22455" s="130"/>
      <c r="R22455" s="214"/>
    </row>
    <row r="22456" spans="4:18">
      <c r="D22456" s="130"/>
      <c r="R22456" s="214"/>
    </row>
    <row r="22457" spans="4:18">
      <c r="D22457" s="130"/>
      <c r="R22457" s="214"/>
    </row>
    <row r="22458" spans="4:18">
      <c r="D22458" s="130"/>
      <c r="R22458" s="214"/>
    </row>
    <row r="22459" spans="4:18">
      <c r="D22459" s="130"/>
      <c r="R22459" s="214"/>
    </row>
    <row r="22460" spans="4:18">
      <c r="D22460" s="130"/>
      <c r="R22460" s="214"/>
    </row>
    <row r="22461" spans="4:18">
      <c r="D22461" s="130"/>
      <c r="R22461" s="214"/>
    </row>
    <row r="22462" spans="4:18">
      <c r="D22462" s="130"/>
      <c r="R22462" s="214"/>
    </row>
    <row r="22463" spans="4:18">
      <c r="D22463" s="130"/>
      <c r="R22463" s="214"/>
    </row>
    <row r="22464" spans="4:18">
      <c r="D22464" s="130"/>
      <c r="R22464" s="214"/>
    </row>
    <row r="22465" spans="4:18">
      <c r="D22465" s="130"/>
      <c r="R22465" s="214"/>
    </row>
    <row r="22466" spans="4:18">
      <c r="D22466" s="130"/>
      <c r="R22466" s="214"/>
    </row>
    <row r="22467" spans="4:18">
      <c r="D22467" s="130"/>
      <c r="R22467" s="214"/>
    </row>
    <row r="22468" spans="4:18">
      <c r="D22468" s="130"/>
      <c r="R22468" s="214"/>
    </row>
    <row r="22469" spans="4:18">
      <c r="D22469" s="130"/>
      <c r="R22469" s="214"/>
    </row>
    <row r="22470" spans="4:18">
      <c r="D22470" s="130"/>
      <c r="R22470" s="214"/>
    </row>
    <row r="22471" spans="4:18">
      <c r="D22471" s="130"/>
      <c r="R22471" s="214"/>
    </row>
    <row r="22472" spans="4:18">
      <c r="D22472" s="130"/>
      <c r="R22472" s="214"/>
    </row>
    <row r="22473" spans="4:18">
      <c r="D22473" s="130"/>
      <c r="R22473" s="214"/>
    </row>
    <row r="22474" spans="4:18">
      <c r="D22474" s="130"/>
      <c r="R22474" s="214"/>
    </row>
    <row r="22475" spans="4:18">
      <c r="D22475" s="130"/>
      <c r="R22475" s="214"/>
    </row>
    <row r="22476" spans="4:18">
      <c r="D22476" s="130"/>
      <c r="R22476" s="214"/>
    </row>
    <row r="22477" spans="4:18">
      <c r="D22477" s="130"/>
      <c r="R22477" s="214"/>
    </row>
    <row r="22478" spans="4:18">
      <c r="D22478" s="130"/>
      <c r="R22478" s="214"/>
    </row>
    <row r="22479" spans="4:18">
      <c r="D22479" s="130"/>
      <c r="R22479" s="214"/>
    </row>
    <row r="22480" spans="4:18">
      <c r="D22480" s="130"/>
      <c r="R22480" s="214"/>
    </row>
    <row r="22481" spans="4:18">
      <c r="D22481" s="130"/>
      <c r="R22481" s="214"/>
    </row>
    <row r="22482" spans="4:18">
      <c r="D22482" s="130"/>
      <c r="R22482" s="214"/>
    </row>
    <row r="22483" spans="4:18">
      <c r="D22483" s="130"/>
      <c r="R22483" s="214"/>
    </row>
    <row r="22484" spans="4:18">
      <c r="D22484" s="130"/>
      <c r="R22484" s="214"/>
    </row>
    <row r="22485" spans="4:18">
      <c r="D22485" s="130"/>
      <c r="R22485" s="214"/>
    </row>
    <row r="22486" spans="4:18">
      <c r="D22486" s="130"/>
      <c r="R22486" s="214"/>
    </row>
    <row r="22487" spans="4:18">
      <c r="D22487" s="130"/>
      <c r="R22487" s="214"/>
    </row>
    <row r="22488" spans="4:18">
      <c r="D22488" s="130"/>
      <c r="R22488" s="214"/>
    </row>
    <row r="22489" spans="4:18">
      <c r="D22489" s="130"/>
      <c r="R22489" s="214"/>
    </row>
    <row r="22490" spans="4:18">
      <c r="D22490" s="130"/>
      <c r="R22490" s="214"/>
    </row>
    <row r="22491" spans="4:18">
      <c r="D22491" s="130"/>
      <c r="R22491" s="214"/>
    </row>
    <row r="22492" spans="4:18">
      <c r="D22492" s="130"/>
      <c r="R22492" s="214"/>
    </row>
    <row r="22493" spans="4:18">
      <c r="D22493" s="130"/>
      <c r="R22493" s="214"/>
    </row>
    <row r="22494" spans="4:18">
      <c r="D22494" s="130"/>
      <c r="R22494" s="214"/>
    </row>
    <row r="22495" spans="4:18">
      <c r="D22495" s="130"/>
      <c r="R22495" s="214"/>
    </row>
    <row r="22496" spans="4:18">
      <c r="D22496" s="130"/>
      <c r="R22496" s="214"/>
    </row>
    <row r="22497" spans="4:18">
      <c r="D22497" s="130"/>
      <c r="R22497" s="214"/>
    </row>
    <row r="22498" spans="4:18">
      <c r="D22498" s="130"/>
      <c r="R22498" s="214"/>
    </row>
    <row r="22499" spans="4:18">
      <c r="D22499" s="130"/>
      <c r="R22499" s="214"/>
    </row>
    <row r="22500" spans="4:18">
      <c r="D22500" s="130"/>
      <c r="R22500" s="214"/>
    </row>
    <row r="22501" spans="4:18">
      <c r="D22501" s="130"/>
      <c r="R22501" s="214"/>
    </row>
    <row r="22502" spans="4:18">
      <c r="D22502" s="130"/>
      <c r="R22502" s="214"/>
    </row>
    <row r="22503" spans="4:18">
      <c r="D22503" s="130"/>
      <c r="R22503" s="214"/>
    </row>
    <row r="22504" spans="4:18">
      <c r="D22504" s="130"/>
      <c r="R22504" s="214"/>
    </row>
    <row r="22505" spans="4:18">
      <c r="D22505" s="130"/>
      <c r="R22505" s="214"/>
    </row>
    <row r="22506" spans="4:18">
      <c r="D22506" s="130"/>
      <c r="R22506" s="214"/>
    </row>
    <row r="22507" spans="4:18">
      <c r="D22507" s="130"/>
      <c r="R22507" s="214"/>
    </row>
    <row r="22508" spans="4:18">
      <c r="D22508" s="130"/>
      <c r="R22508" s="214"/>
    </row>
    <row r="22509" spans="4:18">
      <c r="D22509" s="130"/>
      <c r="R22509" s="214"/>
    </row>
    <row r="22510" spans="4:18">
      <c r="D22510" s="130"/>
      <c r="R22510" s="214"/>
    </row>
    <row r="22511" spans="4:18">
      <c r="D22511" s="130"/>
      <c r="R22511" s="214"/>
    </row>
    <row r="22512" spans="4:18">
      <c r="D22512" s="130"/>
      <c r="R22512" s="214"/>
    </row>
    <row r="22513" spans="4:18">
      <c r="D22513" s="130"/>
      <c r="R22513" s="214"/>
    </row>
    <row r="22514" spans="4:18">
      <c r="D22514" s="130"/>
      <c r="R22514" s="214"/>
    </row>
    <row r="22515" spans="4:18">
      <c r="D22515" s="130"/>
      <c r="R22515" s="214"/>
    </row>
    <row r="22516" spans="4:18">
      <c r="D22516" s="130"/>
      <c r="R22516" s="214"/>
    </row>
    <row r="22517" spans="4:18">
      <c r="D22517" s="130"/>
      <c r="R22517" s="214"/>
    </row>
    <row r="22518" spans="4:18">
      <c r="D22518" s="130"/>
      <c r="R22518" s="214"/>
    </row>
    <row r="22519" spans="4:18">
      <c r="D22519" s="130"/>
      <c r="R22519" s="214"/>
    </row>
    <row r="22520" spans="4:18">
      <c r="D22520" s="130"/>
      <c r="R22520" s="214"/>
    </row>
    <row r="22521" spans="4:18">
      <c r="D22521" s="130"/>
      <c r="R22521" s="214"/>
    </row>
    <row r="22522" spans="4:18">
      <c r="D22522" s="130"/>
      <c r="R22522" s="214"/>
    </row>
    <row r="22523" spans="4:18">
      <c r="D22523" s="130"/>
      <c r="R22523" s="214"/>
    </row>
    <row r="22524" spans="4:18">
      <c r="D22524" s="130"/>
      <c r="R22524" s="214"/>
    </row>
    <row r="22525" spans="4:18">
      <c r="D22525" s="130"/>
      <c r="R22525" s="214"/>
    </row>
    <row r="22526" spans="4:18">
      <c r="D22526" s="130"/>
      <c r="R22526" s="214"/>
    </row>
    <row r="22527" spans="4:18">
      <c r="D22527" s="130"/>
      <c r="R22527" s="214"/>
    </row>
    <row r="22528" spans="4:18">
      <c r="D22528" s="130"/>
      <c r="R22528" s="214"/>
    </row>
    <row r="22529" spans="4:18">
      <c r="D22529" s="130"/>
      <c r="R22529" s="214"/>
    </row>
    <row r="22530" spans="4:18">
      <c r="D22530" s="130"/>
      <c r="R22530" s="214"/>
    </row>
    <row r="22531" spans="4:18">
      <c r="D22531" s="130"/>
      <c r="R22531" s="214"/>
    </row>
    <row r="22532" spans="4:18">
      <c r="D22532" s="130"/>
      <c r="R22532" s="214"/>
    </row>
    <row r="22533" spans="4:18">
      <c r="D22533" s="130"/>
      <c r="R22533" s="214"/>
    </row>
    <row r="22534" spans="4:18">
      <c r="D22534" s="130"/>
      <c r="R22534" s="214"/>
    </row>
    <row r="22535" spans="4:18">
      <c r="D22535" s="130"/>
      <c r="R22535" s="214"/>
    </row>
    <row r="22536" spans="4:18">
      <c r="D22536" s="130"/>
      <c r="R22536" s="214"/>
    </row>
    <row r="22537" spans="4:18">
      <c r="D22537" s="130"/>
      <c r="R22537" s="214"/>
    </row>
    <row r="22538" spans="4:18">
      <c r="D22538" s="130"/>
      <c r="R22538" s="214"/>
    </row>
    <row r="22539" spans="4:18">
      <c r="D22539" s="130"/>
      <c r="R22539" s="214"/>
    </row>
    <row r="22540" spans="4:18">
      <c r="D22540" s="130"/>
      <c r="R22540" s="214"/>
    </row>
    <row r="22541" spans="4:18">
      <c r="D22541" s="130"/>
      <c r="R22541" s="214"/>
    </row>
    <row r="22542" spans="4:18">
      <c r="D22542" s="130"/>
      <c r="R22542" s="214"/>
    </row>
    <row r="22543" spans="4:18">
      <c r="D22543" s="130"/>
      <c r="R22543" s="214"/>
    </row>
    <row r="22544" spans="4:18">
      <c r="D22544" s="130"/>
      <c r="R22544" s="214"/>
    </row>
    <row r="22545" spans="4:18">
      <c r="D22545" s="130"/>
      <c r="R22545" s="214"/>
    </row>
    <row r="22546" spans="4:18">
      <c r="D22546" s="130"/>
      <c r="R22546" s="214"/>
    </row>
    <row r="22547" spans="4:18">
      <c r="D22547" s="130"/>
      <c r="R22547" s="214"/>
    </row>
    <row r="22548" spans="4:18">
      <c r="D22548" s="130"/>
      <c r="R22548" s="214"/>
    </row>
    <row r="22549" spans="4:18">
      <c r="D22549" s="130"/>
      <c r="R22549" s="214"/>
    </row>
    <row r="22550" spans="4:18">
      <c r="D22550" s="130"/>
      <c r="R22550" s="214"/>
    </row>
    <row r="22551" spans="4:18">
      <c r="D22551" s="130"/>
      <c r="R22551" s="214"/>
    </row>
    <row r="22552" spans="4:18">
      <c r="D22552" s="130"/>
      <c r="R22552" s="214"/>
    </row>
    <row r="22553" spans="4:18">
      <c r="D22553" s="130"/>
      <c r="R22553" s="214"/>
    </row>
    <row r="22554" spans="4:18">
      <c r="D22554" s="130"/>
      <c r="R22554" s="214"/>
    </row>
    <row r="22555" spans="4:18">
      <c r="D22555" s="130"/>
      <c r="R22555" s="214"/>
    </row>
    <row r="22556" spans="4:18">
      <c r="D22556" s="130"/>
      <c r="R22556" s="214"/>
    </row>
    <row r="22557" spans="4:18">
      <c r="D22557" s="130"/>
      <c r="R22557" s="214"/>
    </row>
    <row r="22558" spans="4:18">
      <c r="D22558" s="130"/>
      <c r="R22558" s="214"/>
    </row>
    <row r="22559" spans="4:18">
      <c r="D22559" s="130"/>
      <c r="R22559" s="214"/>
    </row>
    <row r="22560" spans="4:18">
      <c r="D22560" s="130"/>
      <c r="R22560" s="214"/>
    </row>
    <row r="22561" spans="4:18">
      <c r="D22561" s="130"/>
      <c r="R22561" s="214"/>
    </row>
    <row r="22562" spans="4:18">
      <c r="D22562" s="130"/>
      <c r="R22562" s="214"/>
    </row>
    <row r="22563" spans="4:18">
      <c r="D22563" s="130"/>
      <c r="R22563" s="214"/>
    </row>
    <row r="22564" spans="4:18">
      <c r="D22564" s="130"/>
      <c r="R22564" s="214"/>
    </row>
    <row r="22565" spans="4:18">
      <c r="D22565" s="130"/>
      <c r="R22565" s="214"/>
    </row>
    <row r="22566" spans="4:18">
      <c r="D22566" s="130"/>
      <c r="R22566" s="214"/>
    </row>
    <row r="22567" spans="4:18">
      <c r="D22567" s="130"/>
      <c r="R22567" s="214"/>
    </row>
    <row r="22568" spans="4:18">
      <c r="D22568" s="130"/>
      <c r="R22568" s="214"/>
    </row>
    <row r="22569" spans="4:18">
      <c r="D22569" s="130"/>
      <c r="R22569" s="214"/>
    </row>
    <row r="22570" spans="4:18">
      <c r="D22570" s="130"/>
      <c r="R22570" s="214"/>
    </row>
    <row r="22571" spans="4:18">
      <c r="D22571" s="130"/>
      <c r="R22571" s="214"/>
    </row>
    <row r="22572" spans="4:18">
      <c r="D22572" s="130"/>
      <c r="R22572" s="214"/>
    </row>
    <row r="22573" spans="4:18">
      <c r="D22573" s="130"/>
      <c r="R22573" s="214"/>
    </row>
    <row r="22574" spans="4:18">
      <c r="D22574" s="130"/>
      <c r="R22574" s="214"/>
    </row>
    <row r="22575" spans="4:18">
      <c r="D22575" s="130"/>
      <c r="R22575" s="214"/>
    </row>
    <row r="22576" spans="4:18">
      <c r="D22576" s="130"/>
      <c r="R22576" s="214"/>
    </row>
    <row r="22577" spans="4:18">
      <c r="D22577" s="130"/>
      <c r="R22577" s="214"/>
    </row>
    <row r="22578" spans="4:18">
      <c r="D22578" s="130"/>
      <c r="R22578" s="214"/>
    </row>
    <row r="22579" spans="4:18">
      <c r="D22579" s="130"/>
      <c r="R22579" s="214"/>
    </row>
    <row r="22580" spans="4:18">
      <c r="D22580" s="130"/>
      <c r="R22580" s="214"/>
    </row>
    <row r="22581" spans="4:18">
      <c r="D22581" s="130"/>
      <c r="R22581" s="214"/>
    </row>
    <row r="22582" spans="4:18">
      <c r="D22582" s="130"/>
      <c r="R22582" s="214"/>
    </row>
    <row r="22583" spans="4:18">
      <c r="D22583" s="130"/>
      <c r="R22583" s="214"/>
    </row>
    <row r="22584" spans="4:18">
      <c r="D22584" s="130"/>
      <c r="R22584" s="214"/>
    </row>
    <row r="22585" spans="4:18">
      <c r="D22585" s="130"/>
      <c r="R22585" s="214"/>
    </row>
    <row r="22586" spans="4:18">
      <c r="D22586" s="130"/>
      <c r="R22586" s="214"/>
    </row>
    <row r="22587" spans="4:18">
      <c r="D22587" s="130"/>
      <c r="R22587" s="214"/>
    </row>
    <row r="22588" spans="4:18">
      <c r="D22588" s="130"/>
      <c r="R22588" s="214"/>
    </row>
    <row r="22589" spans="4:18">
      <c r="D22589" s="130"/>
      <c r="R22589" s="214"/>
    </row>
    <row r="22590" spans="4:18">
      <c r="D22590" s="130"/>
      <c r="R22590" s="214"/>
    </row>
    <row r="22591" spans="4:18">
      <c r="D22591" s="130"/>
      <c r="R22591" s="214"/>
    </row>
    <row r="22592" spans="4:18">
      <c r="D22592" s="130"/>
      <c r="R22592" s="214"/>
    </row>
    <row r="22593" spans="4:18">
      <c r="D22593" s="130"/>
      <c r="R22593" s="214"/>
    </row>
    <row r="22594" spans="4:18">
      <c r="D22594" s="130"/>
      <c r="R22594" s="214"/>
    </row>
    <row r="22595" spans="4:18">
      <c r="D22595" s="130"/>
      <c r="R22595" s="214"/>
    </row>
    <row r="22596" spans="4:18">
      <c r="D22596" s="130"/>
      <c r="R22596" s="214"/>
    </row>
    <row r="22597" spans="4:18">
      <c r="D22597" s="130"/>
      <c r="R22597" s="214"/>
    </row>
    <row r="22598" spans="4:18">
      <c r="D22598" s="130"/>
      <c r="R22598" s="214"/>
    </row>
    <row r="22599" spans="4:18">
      <c r="D22599" s="130"/>
      <c r="R22599" s="214"/>
    </row>
    <row r="22600" spans="4:18">
      <c r="D22600" s="130"/>
      <c r="R22600" s="214"/>
    </row>
    <row r="22601" spans="4:18">
      <c r="D22601" s="130"/>
      <c r="R22601" s="214"/>
    </row>
    <row r="22602" spans="4:18">
      <c r="D22602" s="130"/>
      <c r="R22602" s="214"/>
    </row>
    <row r="22603" spans="4:18">
      <c r="D22603" s="130"/>
      <c r="R22603" s="214"/>
    </row>
    <row r="22604" spans="4:18">
      <c r="D22604" s="130"/>
      <c r="R22604" s="214"/>
    </row>
    <row r="22605" spans="4:18">
      <c r="D22605" s="130"/>
      <c r="R22605" s="214"/>
    </row>
    <row r="22606" spans="4:18">
      <c r="D22606" s="130"/>
      <c r="R22606" s="214"/>
    </row>
    <row r="22607" spans="4:18">
      <c r="D22607" s="130"/>
      <c r="R22607" s="214"/>
    </row>
    <row r="22608" spans="4:18">
      <c r="D22608" s="130"/>
      <c r="R22608" s="214"/>
    </row>
    <row r="22609" spans="4:18">
      <c r="D22609" s="130"/>
      <c r="R22609" s="214"/>
    </row>
    <row r="22610" spans="4:18">
      <c r="D22610" s="130"/>
      <c r="R22610" s="214"/>
    </row>
    <row r="22611" spans="4:18">
      <c r="D22611" s="130"/>
      <c r="R22611" s="214"/>
    </row>
    <row r="22612" spans="4:18">
      <c r="D22612" s="130"/>
      <c r="R22612" s="214"/>
    </row>
    <row r="22613" spans="4:18">
      <c r="D22613" s="130"/>
      <c r="R22613" s="214"/>
    </row>
    <row r="22614" spans="4:18">
      <c r="D22614" s="130"/>
      <c r="R22614" s="214"/>
    </row>
    <row r="22615" spans="4:18">
      <c r="D22615" s="130"/>
      <c r="R22615" s="214"/>
    </row>
    <row r="22616" spans="4:18">
      <c r="D22616" s="130"/>
      <c r="R22616" s="214"/>
    </row>
    <row r="22617" spans="4:18">
      <c r="D22617" s="130"/>
      <c r="R22617" s="214"/>
    </row>
    <row r="22618" spans="4:18">
      <c r="D22618" s="130"/>
      <c r="R22618" s="214"/>
    </row>
    <row r="22619" spans="4:18">
      <c r="D22619" s="130"/>
      <c r="R22619" s="214"/>
    </row>
    <row r="22620" spans="4:18">
      <c r="D22620" s="130"/>
      <c r="R22620" s="214"/>
    </row>
    <row r="22621" spans="4:18">
      <c r="D22621" s="130"/>
      <c r="R22621" s="214"/>
    </row>
    <row r="22622" spans="4:18">
      <c r="D22622" s="130"/>
      <c r="R22622" s="214"/>
    </row>
    <row r="22623" spans="4:18">
      <c r="D22623" s="130"/>
      <c r="R22623" s="214"/>
    </row>
    <row r="22624" spans="4:18">
      <c r="D22624" s="130"/>
      <c r="R22624" s="214"/>
    </row>
    <row r="22625" spans="4:18">
      <c r="D22625" s="130"/>
      <c r="R22625" s="214"/>
    </row>
    <row r="22626" spans="4:18">
      <c r="D22626" s="130"/>
      <c r="R22626" s="214"/>
    </row>
    <row r="22627" spans="4:18">
      <c r="D22627" s="130"/>
      <c r="R22627" s="214"/>
    </row>
    <row r="22628" spans="4:18">
      <c r="D22628" s="130"/>
      <c r="R22628" s="214"/>
    </row>
    <row r="22629" spans="4:18">
      <c r="D22629" s="130"/>
      <c r="R22629" s="214"/>
    </row>
    <row r="22630" spans="4:18">
      <c r="D22630" s="130"/>
      <c r="R22630" s="214"/>
    </row>
    <row r="22631" spans="4:18">
      <c r="D22631" s="130"/>
      <c r="R22631" s="214"/>
    </row>
    <row r="22632" spans="4:18">
      <c r="D22632" s="130"/>
      <c r="R22632" s="214"/>
    </row>
    <row r="22633" spans="4:18">
      <c r="D22633" s="130"/>
      <c r="R22633" s="214"/>
    </row>
    <row r="22634" spans="4:18">
      <c r="D22634" s="130"/>
      <c r="R22634" s="214"/>
    </row>
    <row r="22635" spans="4:18">
      <c r="D22635" s="130"/>
      <c r="R22635" s="214"/>
    </row>
    <row r="22636" spans="4:18">
      <c r="D22636" s="130"/>
      <c r="R22636" s="214"/>
    </row>
    <row r="22637" spans="4:18">
      <c r="D22637" s="130"/>
      <c r="R22637" s="214"/>
    </row>
    <row r="22638" spans="4:18">
      <c r="D22638" s="130"/>
      <c r="R22638" s="214"/>
    </row>
    <row r="22639" spans="4:18">
      <c r="D22639" s="130"/>
      <c r="R22639" s="214"/>
    </row>
    <row r="22640" spans="4:18">
      <c r="D22640" s="130"/>
      <c r="R22640" s="214"/>
    </row>
    <row r="22641" spans="4:18">
      <c r="D22641" s="130"/>
      <c r="R22641" s="214"/>
    </row>
    <row r="22642" spans="4:18">
      <c r="D22642" s="130"/>
      <c r="R22642" s="214"/>
    </row>
    <row r="22643" spans="4:18">
      <c r="D22643" s="130"/>
      <c r="R22643" s="214"/>
    </row>
    <row r="22644" spans="4:18">
      <c r="D22644" s="130"/>
      <c r="R22644" s="214"/>
    </row>
    <row r="22645" spans="4:18">
      <c r="D22645" s="130"/>
      <c r="R22645" s="214"/>
    </row>
    <row r="22646" spans="4:18">
      <c r="D22646" s="130"/>
      <c r="R22646" s="214"/>
    </row>
    <row r="22647" spans="4:18">
      <c r="D22647" s="130"/>
      <c r="R22647" s="214"/>
    </row>
    <row r="22648" spans="4:18">
      <c r="D22648" s="130"/>
      <c r="R22648" s="214"/>
    </row>
    <row r="22649" spans="4:18">
      <c r="D22649" s="130"/>
      <c r="R22649" s="214"/>
    </row>
    <row r="22650" spans="4:18">
      <c r="D22650" s="130"/>
      <c r="R22650" s="214"/>
    </row>
    <row r="22651" spans="4:18">
      <c r="D22651" s="130"/>
      <c r="R22651" s="214"/>
    </row>
    <row r="22652" spans="4:18">
      <c r="D22652" s="130"/>
      <c r="R22652" s="214"/>
    </row>
    <row r="22653" spans="4:18">
      <c r="D22653" s="130"/>
      <c r="R22653" s="214"/>
    </row>
    <row r="22654" spans="4:18">
      <c r="D22654" s="130"/>
      <c r="R22654" s="214"/>
    </row>
    <row r="22655" spans="4:18">
      <c r="D22655" s="130"/>
      <c r="R22655" s="214"/>
    </row>
    <row r="22656" spans="4:18">
      <c r="D22656" s="130"/>
      <c r="R22656" s="214"/>
    </row>
    <row r="22657" spans="4:18">
      <c r="D22657" s="130"/>
      <c r="R22657" s="214"/>
    </row>
    <row r="22658" spans="4:18">
      <c r="D22658" s="130"/>
      <c r="R22658" s="214"/>
    </row>
    <row r="22659" spans="4:18">
      <c r="D22659" s="130"/>
      <c r="R22659" s="214"/>
    </row>
    <row r="22660" spans="4:18">
      <c r="D22660" s="130"/>
      <c r="R22660" s="214"/>
    </row>
    <row r="22661" spans="4:18">
      <c r="D22661" s="130"/>
      <c r="R22661" s="214"/>
    </row>
    <row r="22662" spans="4:18">
      <c r="D22662" s="130"/>
      <c r="R22662" s="214"/>
    </row>
    <row r="22663" spans="4:18">
      <c r="D22663" s="130"/>
      <c r="R22663" s="214"/>
    </row>
    <row r="22664" spans="4:18">
      <c r="D22664" s="130"/>
      <c r="R22664" s="214"/>
    </row>
    <row r="22665" spans="4:18">
      <c r="D22665" s="130"/>
      <c r="R22665" s="214"/>
    </row>
    <row r="22666" spans="4:18">
      <c r="D22666" s="130"/>
      <c r="R22666" s="214"/>
    </row>
    <row r="22667" spans="4:18">
      <c r="D22667" s="130"/>
      <c r="R22667" s="214"/>
    </row>
    <row r="22668" spans="4:18">
      <c r="D22668" s="130"/>
      <c r="R22668" s="214"/>
    </row>
    <row r="22669" spans="4:18">
      <c r="D22669" s="130"/>
      <c r="R22669" s="214"/>
    </row>
    <row r="22670" spans="4:18">
      <c r="D22670" s="130"/>
      <c r="R22670" s="214"/>
    </row>
    <row r="22671" spans="4:18">
      <c r="D22671" s="130"/>
      <c r="R22671" s="214"/>
    </row>
    <row r="22672" spans="4:18">
      <c r="D22672" s="130"/>
      <c r="R22672" s="214"/>
    </row>
    <row r="22673" spans="4:18">
      <c r="D22673" s="130"/>
      <c r="R22673" s="214"/>
    </row>
    <row r="22674" spans="4:18">
      <c r="D22674" s="130"/>
      <c r="R22674" s="214"/>
    </row>
    <row r="22675" spans="4:18">
      <c r="D22675" s="130"/>
      <c r="R22675" s="214"/>
    </row>
    <row r="22676" spans="4:18">
      <c r="D22676" s="130"/>
      <c r="R22676" s="214"/>
    </row>
    <row r="22677" spans="4:18">
      <c r="D22677" s="130"/>
      <c r="R22677" s="214"/>
    </row>
    <row r="22678" spans="4:18">
      <c r="D22678" s="130"/>
      <c r="R22678" s="214"/>
    </row>
    <row r="22679" spans="4:18">
      <c r="D22679" s="130"/>
      <c r="R22679" s="214"/>
    </row>
    <row r="22680" spans="4:18">
      <c r="D22680" s="130"/>
      <c r="R22680" s="214"/>
    </row>
    <row r="22681" spans="4:18">
      <c r="D22681" s="130"/>
      <c r="R22681" s="214"/>
    </row>
    <row r="22682" spans="4:18">
      <c r="D22682" s="130"/>
      <c r="R22682" s="214"/>
    </row>
    <row r="22683" spans="4:18">
      <c r="D22683" s="130"/>
      <c r="R22683" s="214"/>
    </row>
    <row r="22684" spans="4:18">
      <c r="D22684" s="130"/>
      <c r="R22684" s="214"/>
    </row>
    <row r="22685" spans="4:18">
      <c r="D22685" s="130"/>
      <c r="R22685" s="214"/>
    </row>
    <row r="22686" spans="4:18">
      <c r="D22686" s="130"/>
      <c r="R22686" s="214"/>
    </row>
    <row r="22687" spans="4:18">
      <c r="D22687" s="130"/>
      <c r="R22687" s="214"/>
    </row>
    <row r="22688" spans="4:18">
      <c r="D22688" s="130"/>
      <c r="R22688" s="214"/>
    </row>
    <row r="22689" spans="4:18">
      <c r="D22689" s="130"/>
      <c r="R22689" s="214"/>
    </row>
    <row r="22690" spans="4:18">
      <c r="D22690" s="130"/>
      <c r="R22690" s="214"/>
    </row>
    <row r="22691" spans="4:18">
      <c r="D22691" s="130"/>
      <c r="R22691" s="214"/>
    </row>
    <row r="22692" spans="4:18">
      <c r="D22692" s="130"/>
      <c r="R22692" s="214"/>
    </row>
    <row r="22693" spans="4:18">
      <c r="D22693" s="130"/>
      <c r="R22693" s="214"/>
    </row>
    <row r="22694" spans="4:18">
      <c r="D22694" s="130"/>
      <c r="R22694" s="214"/>
    </row>
    <row r="22695" spans="4:18">
      <c r="D22695" s="130"/>
      <c r="R22695" s="214"/>
    </row>
    <row r="22696" spans="4:18">
      <c r="D22696" s="130"/>
      <c r="R22696" s="214"/>
    </row>
    <row r="22697" spans="4:18">
      <c r="D22697" s="130"/>
      <c r="R22697" s="214"/>
    </row>
    <row r="22698" spans="4:18">
      <c r="D22698" s="130"/>
      <c r="R22698" s="214"/>
    </row>
    <row r="22699" spans="4:18">
      <c r="D22699" s="130"/>
      <c r="R22699" s="214"/>
    </row>
    <row r="22700" spans="4:18">
      <c r="D22700" s="130"/>
      <c r="R22700" s="214"/>
    </row>
    <row r="22701" spans="4:18">
      <c r="D22701" s="130"/>
      <c r="R22701" s="214"/>
    </row>
    <row r="22702" spans="4:18">
      <c r="D22702" s="130"/>
      <c r="R22702" s="214"/>
    </row>
    <row r="22703" spans="4:18">
      <c r="D22703" s="130"/>
      <c r="R22703" s="214"/>
    </row>
    <row r="22704" spans="4:18">
      <c r="D22704" s="130"/>
      <c r="R22704" s="214"/>
    </row>
    <row r="22705" spans="4:18">
      <c r="D22705" s="130"/>
      <c r="R22705" s="214"/>
    </row>
    <row r="22706" spans="4:18">
      <c r="D22706" s="130"/>
      <c r="R22706" s="214"/>
    </row>
    <row r="22707" spans="4:18">
      <c r="D22707" s="130"/>
      <c r="R22707" s="214"/>
    </row>
    <row r="22708" spans="4:18">
      <c r="D22708" s="130"/>
      <c r="R22708" s="214"/>
    </row>
    <row r="22709" spans="4:18">
      <c r="D22709" s="130"/>
      <c r="R22709" s="214"/>
    </row>
    <row r="22710" spans="4:18">
      <c r="D22710" s="130"/>
      <c r="R22710" s="214"/>
    </row>
    <row r="22711" spans="4:18">
      <c r="D22711" s="130"/>
      <c r="R22711" s="214"/>
    </row>
    <row r="22712" spans="4:18">
      <c r="D22712" s="130"/>
      <c r="R22712" s="214"/>
    </row>
    <row r="22713" spans="4:18">
      <c r="D22713" s="130"/>
      <c r="R22713" s="214"/>
    </row>
    <row r="22714" spans="4:18">
      <c r="D22714" s="130"/>
      <c r="R22714" s="214"/>
    </row>
    <row r="22715" spans="4:18">
      <c r="D22715" s="130"/>
      <c r="R22715" s="214"/>
    </row>
    <row r="22716" spans="4:18">
      <c r="D22716" s="130"/>
      <c r="R22716" s="214"/>
    </row>
    <row r="22717" spans="4:18">
      <c r="D22717" s="130"/>
      <c r="R22717" s="214"/>
    </row>
    <row r="22718" spans="4:18">
      <c r="D22718" s="130"/>
      <c r="R22718" s="214"/>
    </row>
    <row r="22719" spans="4:18">
      <c r="D22719" s="130"/>
      <c r="R22719" s="214"/>
    </row>
    <row r="22720" spans="4:18">
      <c r="D22720" s="130"/>
      <c r="R22720" s="214"/>
    </row>
    <row r="22721" spans="4:18">
      <c r="D22721" s="130"/>
      <c r="R22721" s="214"/>
    </row>
    <row r="22722" spans="4:18">
      <c r="D22722" s="130"/>
      <c r="R22722" s="214"/>
    </row>
    <row r="22723" spans="4:18">
      <c r="D22723" s="130"/>
      <c r="R22723" s="214"/>
    </row>
    <row r="22724" spans="4:18">
      <c r="D22724" s="130"/>
      <c r="R22724" s="214"/>
    </row>
    <row r="22725" spans="4:18">
      <c r="D22725" s="130"/>
      <c r="R22725" s="214"/>
    </row>
    <row r="22726" spans="4:18">
      <c r="D22726" s="130"/>
      <c r="R22726" s="214"/>
    </row>
    <row r="22727" spans="4:18">
      <c r="D22727" s="130"/>
      <c r="R22727" s="214"/>
    </row>
    <row r="22728" spans="4:18">
      <c r="D22728" s="130"/>
      <c r="R22728" s="214"/>
    </row>
    <row r="22729" spans="4:18">
      <c r="D22729" s="130"/>
      <c r="R22729" s="214"/>
    </row>
    <row r="22730" spans="4:18">
      <c r="D22730" s="130"/>
      <c r="R22730" s="214"/>
    </row>
    <row r="22731" spans="4:18">
      <c r="D22731" s="130"/>
      <c r="R22731" s="214"/>
    </row>
    <row r="22732" spans="4:18">
      <c r="D22732" s="130"/>
      <c r="R22732" s="214"/>
    </row>
    <row r="22733" spans="4:18">
      <c r="D22733" s="130"/>
      <c r="R22733" s="214"/>
    </row>
    <row r="22734" spans="4:18">
      <c r="D22734" s="130"/>
      <c r="R22734" s="214"/>
    </row>
    <row r="22735" spans="4:18">
      <c r="D22735" s="130"/>
      <c r="R22735" s="214"/>
    </row>
    <row r="22736" spans="4:18">
      <c r="D22736" s="130"/>
      <c r="R22736" s="214"/>
    </row>
    <row r="22737" spans="4:18">
      <c r="D22737" s="130"/>
      <c r="R22737" s="214"/>
    </row>
    <row r="22738" spans="4:18">
      <c r="D22738" s="130"/>
      <c r="R22738" s="214"/>
    </row>
    <row r="22739" spans="4:18">
      <c r="D22739" s="130"/>
      <c r="R22739" s="214"/>
    </row>
    <row r="22740" spans="4:18">
      <c r="D22740" s="130"/>
      <c r="R22740" s="214"/>
    </row>
    <row r="22741" spans="4:18">
      <c r="D22741" s="130"/>
      <c r="R22741" s="214"/>
    </row>
    <row r="22742" spans="4:18">
      <c r="D22742" s="130"/>
      <c r="R22742" s="214"/>
    </row>
    <row r="22743" spans="4:18">
      <c r="D22743" s="130"/>
      <c r="R22743" s="214"/>
    </row>
    <row r="22744" spans="4:18">
      <c r="D22744" s="130"/>
      <c r="R22744" s="214"/>
    </row>
    <row r="22745" spans="4:18">
      <c r="D22745" s="130"/>
      <c r="R22745" s="214"/>
    </row>
    <row r="22746" spans="4:18">
      <c r="D22746" s="130"/>
      <c r="R22746" s="214"/>
    </row>
    <row r="22747" spans="4:18">
      <c r="D22747" s="130"/>
      <c r="R22747" s="214"/>
    </row>
    <row r="22748" spans="4:18">
      <c r="D22748" s="130"/>
      <c r="R22748" s="214"/>
    </row>
    <row r="22749" spans="4:18">
      <c r="D22749" s="130"/>
      <c r="R22749" s="214"/>
    </row>
    <row r="22750" spans="4:18">
      <c r="D22750" s="130"/>
      <c r="R22750" s="214"/>
    </row>
    <row r="22751" spans="4:18">
      <c r="D22751" s="130"/>
      <c r="R22751" s="214"/>
    </row>
    <row r="22752" spans="4:18">
      <c r="D22752" s="130"/>
      <c r="R22752" s="214"/>
    </row>
    <row r="22753" spans="4:18">
      <c r="D22753" s="130"/>
      <c r="R22753" s="214"/>
    </row>
    <row r="22754" spans="4:18">
      <c r="D22754" s="130"/>
      <c r="R22754" s="214"/>
    </row>
    <row r="22755" spans="4:18">
      <c r="D22755" s="130"/>
      <c r="R22755" s="214"/>
    </row>
    <row r="22756" spans="4:18">
      <c r="D22756" s="130"/>
      <c r="R22756" s="214"/>
    </row>
    <row r="22757" spans="4:18">
      <c r="D22757" s="130"/>
      <c r="R22757" s="214"/>
    </row>
    <row r="22758" spans="4:18">
      <c r="D22758" s="130"/>
      <c r="R22758" s="214"/>
    </row>
    <row r="22759" spans="4:18">
      <c r="D22759" s="130"/>
      <c r="R22759" s="214"/>
    </row>
    <row r="22760" spans="4:18">
      <c r="D22760" s="130"/>
      <c r="R22760" s="214"/>
    </row>
    <row r="22761" spans="4:18">
      <c r="D22761" s="130"/>
      <c r="R22761" s="214"/>
    </row>
    <row r="22762" spans="4:18">
      <c r="D22762" s="130"/>
      <c r="R22762" s="214"/>
    </row>
    <row r="22763" spans="4:18">
      <c r="D22763" s="130"/>
      <c r="R22763" s="214"/>
    </row>
    <row r="22764" spans="4:18">
      <c r="D22764" s="130"/>
      <c r="R22764" s="214"/>
    </row>
    <row r="22765" spans="4:18">
      <c r="D22765" s="130"/>
      <c r="R22765" s="214"/>
    </row>
    <row r="22766" spans="4:18">
      <c r="D22766" s="130"/>
      <c r="R22766" s="214"/>
    </row>
    <row r="22767" spans="4:18">
      <c r="D22767" s="130"/>
      <c r="R22767" s="214"/>
    </row>
    <row r="22768" spans="4:18">
      <c r="D22768" s="130"/>
      <c r="R22768" s="214"/>
    </row>
    <row r="22769" spans="4:18">
      <c r="D22769" s="130"/>
      <c r="R22769" s="214"/>
    </row>
    <row r="22770" spans="4:18">
      <c r="D22770" s="130"/>
      <c r="R22770" s="214"/>
    </row>
    <row r="22771" spans="4:18">
      <c r="D22771" s="130"/>
      <c r="R22771" s="214"/>
    </row>
    <row r="22772" spans="4:18">
      <c r="D22772" s="130"/>
      <c r="R22772" s="214"/>
    </row>
    <row r="22773" spans="4:18">
      <c r="D22773" s="130"/>
      <c r="R22773" s="214"/>
    </row>
    <row r="22774" spans="4:18">
      <c r="D22774" s="130"/>
      <c r="R22774" s="214"/>
    </row>
    <row r="22775" spans="4:18">
      <c r="D22775" s="130"/>
      <c r="R22775" s="214"/>
    </row>
    <row r="22776" spans="4:18">
      <c r="D22776" s="130"/>
      <c r="R22776" s="214"/>
    </row>
    <row r="22777" spans="4:18">
      <c r="D22777" s="130"/>
      <c r="R22777" s="214"/>
    </row>
    <row r="22778" spans="4:18">
      <c r="D22778" s="130"/>
      <c r="R22778" s="214"/>
    </row>
    <row r="22779" spans="4:18">
      <c r="D22779" s="130"/>
      <c r="R22779" s="214"/>
    </row>
    <row r="22780" spans="4:18">
      <c r="D22780" s="130"/>
      <c r="R22780" s="214"/>
    </row>
    <row r="22781" spans="4:18">
      <c r="D22781" s="130"/>
      <c r="R22781" s="214"/>
    </row>
    <row r="22782" spans="4:18">
      <c r="D22782" s="130"/>
      <c r="R22782" s="214"/>
    </row>
    <row r="22783" spans="4:18">
      <c r="D22783" s="130"/>
      <c r="R22783" s="214"/>
    </row>
    <row r="22784" spans="4:18">
      <c r="D22784" s="130"/>
      <c r="R22784" s="214"/>
    </row>
    <row r="22785" spans="4:18">
      <c r="D22785" s="130"/>
      <c r="R22785" s="214"/>
    </row>
    <row r="22786" spans="4:18">
      <c r="D22786" s="130"/>
      <c r="R22786" s="214"/>
    </row>
    <row r="22787" spans="4:18">
      <c r="D22787" s="130"/>
      <c r="R22787" s="214"/>
    </row>
    <row r="22788" spans="4:18">
      <c r="D22788" s="130"/>
      <c r="R22788" s="214"/>
    </row>
    <row r="22789" spans="4:18">
      <c r="D22789" s="130"/>
      <c r="R22789" s="214"/>
    </row>
    <row r="22790" spans="4:18">
      <c r="D22790" s="130"/>
      <c r="R22790" s="214"/>
    </row>
    <row r="22791" spans="4:18">
      <c r="D22791" s="130"/>
      <c r="R22791" s="214"/>
    </row>
    <row r="22792" spans="4:18">
      <c r="D22792" s="130"/>
      <c r="R22792" s="214"/>
    </row>
    <row r="22793" spans="4:18">
      <c r="D22793" s="130"/>
      <c r="R22793" s="214"/>
    </row>
    <row r="22794" spans="4:18">
      <c r="D22794" s="130"/>
      <c r="R22794" s="214"/>
    </row>
    <row r="22795" spans="4:18">
      <c r="D22795" s="130"/>
      <c r="R22795" s="214"/>
    </row>
    <row r="22796" spans="4:18">
      <c r="D22796" s="130"/>
      <c r="R22796" s="214"/>
    </row>
    <row r="22797" spans="4:18">
      <c r="D22797" s="130"/>
      <c r="R22797" s="214"/>
    </row>
    <row r="22798" spans="4:18">
      <c r="D22798" s="130"/>
      <c r="R22798" s="214"/>
    </row>
    <row r="22799" spans="4:18">
      <c r="D22799" s="130"/>
      <c r="R22799" s="214"/>
    </row>
    <row r="22800" spans="4:18">
      <c r="D22800" s="130"/>
      <c r="R22800" s="214"/>
    </row>
    <row r="22801" spans="4:18">
      <c r="D22801" s="130"/>
      <c r="R22801" s="214"/>
    </row>
    <row r="22802" spans="4:18">
      <c r="D22802" s="130"/>
      <c r="R22802" s="214"/>
    </row>
    <row r="22803" spans="4:18">
      <c r="D22803" s="130"/>
      <c r="R22803" s="214"/>
    </row>
    <row r="22804" spans="4:18">
      <c r="D22804" s="130"/>
      <c r="R22804" s="214"/>
    </row>
    <row r="22805" spans="4:18">
      <c r="D22805" s="130"/>
      <c r="R22805" s="214"/>
    </row>
    <row r="22806" spans="4:18">
      <c r="D22806" s="130"/>
      <c r="R22806" s="214"/>
    </row>
    <row r="22807" spans="4:18">
      <c r="D22807" s="130"/>
      <c r="R22807" s="214"/>
    </row>
    <row r="22808" spans="4:18">
      <c r="D22808" s="130"/>
      <c r="R22808" s="214"/>
    </row>
    <row r="22809" spans="4:18">
      <c r="D22809" s="130"/>
      <c r="R22809" s="214"/>
    </row>
    <row r="22810" spans="4:18">
      <c r="D22810" s="130"/>
      <c r="R22810" s="214"/>
    </row>
    <row r="22811" spans="4:18">
      <c r="D22811" s="130"/>
      <c r="R22811" s="214"/>
    </row>
    <row r="22812" spans="4:18">
      <c r="D22812" s="130"/>
      <c r="R22812" s="214"/>
    </row>
    <row r="22813" spans="4:18">
      <c r="D22813" s="130"/>
      <c r="R22813" s="214"/>
    </row>
    <row r="22814" spans="4:18">
      <c r="D22814" s="130"/>
      <c r="R22814" s="214"/>
    </row>
    <row r="22815" spans="4:18">
      <c r="D22815" s="130"/>
      <c r="R22815" s="214"/>
    </row>
    <row r="22816" spans="4:18">
      <c r="D22816" s="130"/>
      <c r="R22816" s="214"/>
    </row>
    <row r="22817" spans="4:18">
      <c r="D22817" s="130"/>
      <c r="R22817" s="214"/>
    </row>
    <row r="22818" spans="4:18">
      <c r="D22818" s="130"/>
      <c r="R22818" s="214"/>
    </row>
    <row r="22819" spans="4:18">
      <c r="D22819" s="130"/>
      <c r="R22819" s="214"/>
    </row>
    <row r="22820" spans="4:18">
      <c r="D22820" s="130"/>
      <c r="R22820" s="214"/>
    </row>
    <row r="22821" spans="4:18">
      <c r="D22821" s="130"/>
      <c r="R22821" s="214"/>
    </row>
    <row r="22822" spans="4:18">
      <c r="D22822" s="130"/>
      <c r="R22822" s="214"/>
    </row>
    <row r="22823" spans="4:18">
      <c r="D22823" s="130"/>
      <c r="R22823" s="214"/>
    </row>
    <row r="22824" spans="4:18">
      <c r="D22824" s="130"/>
      <c r="R22824" s="214"/>
    </row>
    <row r="22825" spans="4:18">
      <c r="D22825" s="130"/>
      <c r="R22825" s="214"/>
    </row>
    <row r="22826" spans="4:18">
      <c r="D22826" s="130"/>
      <c r="R22826" s="214"/>
    </row>
    <row r="22827" spans="4:18">
      <c r="D22827" s="130"/>
      <c r="R22827" s="214"/>
    </row>
    <row r="22828" spans="4:18">
      <c r="D22828" s="130"/>
      <c r="R22828" s="214"/>
    </row>
    <row r="22829" spans="4:18">
      <c r="D22829" s="130"/>
      <c r="R22829" s="214"/>
    </row>
    <row r="22830" spans="4:18">
      <c r="D22830" s="130"/>
      <c r="R22830" s="214"/>
    </row>
    <row r="22831" spans="4:18">
      <c r="D22831" s="130"/>
      <c r="R22831" s="214"/>
    </row>
    <row r="22832" spans="4:18">
      <c r="D22832" s="130"/>
      <c r="R22832" s="214"/>
    </row>
    <row r="22833" spans="4:18">
      <c r="D22833" s="130"/>
      <c r="R22833" s="214"/>
    </row>
    <row r="22834" spans="4:18">
      <c r="D22834" s="130"/>
      <c r="R22834" s="214"/>
    </row>
    <row r="22835" spans="4:18">
      <c r="D22835" s="130"/>
      <c r="R22835" s="214"/>
    </row>
    <row r="22836" spans="4:18">
      <c r="D22836" s="130"/>
      <c r="R22836" s="214"/>
    </row>
    <row r="22837" spans="4:18">
      <c r="D22837" s="130"/>
      <c r="R22837" s="214"/>
    </row>
    <row r="22838" spans="4:18">
      <c r="D22838" s="130"/>
      <c r="R22838" s="214"/>
    </row>
    <row r="22839" spans="4:18">
      <c r="D22839" s="130"/>
      <c r="R22839" s="214"/>
    </row>
    <row r="22840" spans="4:18">
      <c r="D22840" s="130"/>
      <c r="R22840" s="214"/>
    </row>
    <row r="22841" spans="4:18">
      <c r="D22841" s="130"/>
      <c r="R22841" s="214"/>
    </row>
    <row r="22842" spans="4:18">
      <c r="D22842" s="130"/>
      <c r="R22842" s="214"/>
    </row>
    <row r="22843" spans="4:18">
      <c r="D22843" s="130"/>
      <c r="R22843" s="214"/>
    </row>
    <row r="22844" spans="4:18">
      <c r="D22844" s="130"/>
      <c r="R22844" s="214"/>
    </row>
    <row r="22845" spans="4:18">
      <c r="D22845" s="130"/>
      <c r="R22845" s="214"/>
    </row>
    <row r="22846" spans="4:18">
      <c r="D22846" s="130"/>
      <c r="R22846" s="214"/>
    </row>
    <row r="22847" spans="4:18">
      <c r="D22847" s="130"/>
      <c r="R22847" s="214"/>
    </row>
    <row r="22848" spans="4:18">
      <c r="D22848" s="130"/>
      <c r="R22848" s="214"/>
    </row>
    <row r="22849" spans="4:18">
      <c r="D22849" s="130"/>
      <c r="R22849" s="214"/>
    </row>
    <row r="22850" spans="4:18">
      <c r="D22850" s="130"/>
      <c r="R22850" s="214"/>
    </row>
    <row r="22851" spans="4:18">
      <c r="D22851" s="130"/>
      <c r="R22851" s="214"/>
    </row>
    <row r="22852" spans="4:18">
      <c r="D22852" s="130"/>
      <c r="R22852" s="214"/>
    </row>
    <row r="22853" spans="4:18">
      <c r="D22853" s="130"/>
      <c r="R22853" s="214"/>
    </row>
    <row r="22854" spans="4:18">
      <c r="D22854" s="130"/>
      <c r="R22854" s="214"/>
    </row>
    <row r="22855" spans="4:18">
      <c r="D22855" s="130"/>
      <c r="R22855" s="214"/>
    </row>
    <row r="22856" spans="4:18">
      <c r="D22856" s="130"/>
      <c r="R22856" s="214"/>
    </row>
    <row r="22857" spans="4:18">
      <c r="D22857" s="130"/>
      <c r="R22857" s="214"/>
    </row>
    <row r="22858" spans="4:18">
      <c r="D22858" s="130"/>
      <c r="R22858" s="214"/>
    </row>
    <row r="22859" spans="4:18">
      <c r="D22859" s="130"/>
      <c r="R22859" s="214"/>
    </row>
    <row r="22860" spans="4:18">
      <c r="D22860" s="130"/>
      <c r="R22860" s="214"/>
    </row>
    <row r="22861" spans="4:18">
      <c r="D22861" s="130"/>
      <c r="R22861" s="214"/>
    </row>
    <row r="22862" spans="4:18">
      <c r="D22862" s="130"/>
      <c r="R22862" s="214"/>
    </row>
    <row r="22863" spans="4:18">
      <c r="D22863" s="130"/>
      <c r="R22863" s="214"/>
    </row>
    <row r="22864" spans="4:18">
      <c r="D22864" s="130"/>
      <c r="R22864" s="214"/>
    </row>
    <row r="22865" spans="4:18">
      <c r="D22865" s="130"/>
      <c r="R22865" s="214"/>
    </row>
    <row r="22866" spans="4:18">
      <c r="D22866" s="130"/>
      <c r="R22866" s="214"/>
    </row>
    <row r="22867" spans="4:18">
      <c r="D22867" s="130"/>
      <c r="R22867" s="214"/>
    </row>
    <row r="22868" spans="4:18">
      <c r="D22868" s="130"/>
      <c r="R22868" s="214"/>
    </row>
    <row r="22869" spans="4:18">
      <c r="D22869" s="130"/>
      <c r="R22869" s="214"/>
    </row>
    <row r="22870" spans="4:18">
      <c r="D22870" s="130"/>
      <c r="R22870" s="214"/>
    </row>
    <row r="22871" spans="4:18">
      <c r="D22871" s="130"/>
      <c r="R22871" s="214"/>
    </row>
    <row r="22872" spans="4:18">
      <c r="D22872" s="130"/>
      <c r="R22872" s="214"/>
    </row>
    <row r="22873" spans="4:18">
      <c r="D22873" s="130"/>
      <c r="R22873" s="214"/>
    </row>
    <row r="22874" spans="4:18">
      <c r="D22874" s="130"/>
      <c r="R22874" s="214"/>
    </row>
    <row r="22875" spans="4:18">
      <c r="D22875" s="130"/>
      <c r="R22875" s="214"/>
    </row>
    <row r="22876" spans="4:18">
      <c r="D22876" s="130"/>
      <c r="R22876" s="214"/>
    </row>
    <row r="22877" spans="4:18">
      <c r="D22877" s="130"/>
      <c r="R22877" s="214"/>
    </row>
    <row r="22878" spans="4:18">
      <c r="D22878" s="130"/>
      <c r="R22878" s="214"/>
    </row>
    <row r="22879" spans="4:18">
      <c r="D22879" s="130"/>
      <c r="R22879" s="214"/>
    </row>
    <row r="22880" spans="4:18">
      <c r="D22880" s="130"/>
      <c r="R22880" s="214"/>
    </row>
    <row r="22881" spans="4:18">
      <c r="D22881" s="130"/>
      <c r="R22881" s="214"/>
    </row>
    <row r="22882" spans="4:18">
      <c r="D22882" s="130"/>
      <c r="R22882" s="214"/>
    </row>
    <row r="22883" spans="4:18">
      <c r="D22883" s="130"/>
      <c r="R22883" s="214"/>
    </row>
    <row r="22884" spans="4:18">
      <c r="D22884" s="130"/>
      <c r="R22884" s="214"/>
    </row>
    <row r="22885" spans="4:18">
      <c r="D22885" s="130"/>
      <c r="R22885" s="214"/>
    </row>
    <row r="22886" spans="4:18">
      <c r="D22886" s="130"/>
      <c r="R22886" s="214"/>
    </row>
    <row r="22887" spans="4:18">
      <c r="D22887" s="130"/>
      <c r="R22887" s="214"/>
    </row>
    <row r="22888" spans="4:18">
      <c r="D22888" s="130"/>
      <c r="R22888" s="214"/>
    </row>
    <row r="22889" spans="4:18">
      <c r="D22889" s="130"/>
      <c r="R22889" s="214"/>
    </row>
    <row r="22890" spans="4:18">
      <c r="D22890" s="130"/>
      <c r="R22890" s="214"/>
    </row>
    <row r="22891" spans="4:18">
      <c r="D22891" s="130"/>
      <c r="R22891" s="214"/>
    </row>
    <row r="22892" spans="4:18">
      <c r="D22892" s="130"/>
      <c r="R22892" s="214"/>
    </row>
    <row r="22893" spans="4:18">
      <c r="D22893" s="130"/>
      <c r="R22893" s="214"/>
    </row>
    <row r="22894" spans="4:18">
      <c r="D22894" s="130"/>
      <c r="R22894" s="214"/>
    </row>
    <row r="22895" spans="4:18">
      <c r="D22895" s="130"/>
      <c r="R22895" s="214"/>
    </row>
    <row r="22896" spans="4:18">
      <c r="D22896" s="130"/>
      <c r="R22896" s="214"/>
    </row>
    <row r="22897" spans="4:18">
      <c r="D22897" s="130"/>
      <c r="R22897" s="214"/>
    </row>
    <row r="22898" spans="4:18">
      <c r="D22898" s="130"/>
      <c r="R22898" s="214"/>
    </row>
    <row r="22899" spans="4:18">
      <c r="D22899" s="130"/>
      <c r="R22899" s="214"/>
    </row>
    <row r="22900" spans="4:18">
      <c r="D22900" s="130"/>
      <c r="R22900" s="214"/>
    </row>
    <row r="22901" spans="4:18">
      <c r="D22901" s="130"/>
      <c r="R22901" s="214"/>
    </row>
    <row r="22902" spans="4:18">
      <c r="D22902" s="130"/>
      <c r="R22902" s="214"/>
    </row>
    <row r="22903" spans="4:18">
      <c r="D22903" s="130"/>
      <c r="R22903" s="214"/>
    </row>
    <row r="22904" spans="4:18">
      <c r="D22904" s="130"/>
      <c r="R22904" s="214"/>
    </row>
    <row r="22905" spans="4:18">
      <c r="D22905" s="130"/>
      <c r="R22905" s="214"/>
    </row>
    <row r="22906" spans="4:18">
      <c r="D22906" s="130"/>
      <c r="R22906" s="214"/>
    </row>
    <row r="22907" spans="4:18">
      <c r="D22907" s="130"/>
      <c r="R22907" s="214"/>
    </row>
    <row r="22908" spans="4:18">
      <c r="D22908" s="130"/>
      <c r="R22908" s="214"/>
    </row>
    <row r="22909" spans="4:18">
      <c r="D22909" s="130"/>
      <c r="R22909" s="214"/>
    </row>
    <row r="22910" spans="4:18">
      <c r="D22910" s="130"/>
      <c r="R22910" s="214"/>
    </row>
    <row r="22911" spans="4:18">
      <c r="D22911" s="130"/>
      <c r="R22911" s="214"/>
    </row>
    <row r="22912" spans="4:18">
      <c r="D22912" s="130"/>
      <c r="R22912" s="214"/>
    </row>
    <row r="22913" spans="4:18">
      <c r="D22913" s="130"/>
      <c r="R22913" s="214"/>
    </row>
    <row r="22914" spans="4:18">
      <c r="D22914" s="130"/>
      <c r="R22914" s="214"/>
    </row>
    <row r="22915" spans="4:18">
      <c r="D22915" s="130"/>
      <c r="R22915" s="214"/>
    </row>
    <row r="22916" spans="4:18">
      <c r="D22916" s="130"/>
      <c r="R22916" s="214"/>
    </row>
    <row r="22917" spans="4:18">
      <c r="D22917" s="130"/>
      <c r="R22917" s="214"/>
    </row>
    <row r="22918" spans="4:18">
      <c r="D22918" s="130"/>
      <c r="R22918" s="214"/>
    </row>
    <row r="22919" spans="4:18">
      <c r="D22919" s="130"/>
      <c r="R22919" s="214"/>
    </row>
    <row r="22920" spans="4:18">
      <c r="D22920" s="130"/>
      <c r="R22920" s="214"/>
    </row>
    <row r="22921" spans="4:18">
      <c r="D22921" s="130"/>
      <c r="R22921" s="214"/>
    </row>
    <row r="22922" spans="4:18">
      <c r="D22922" s="130"/>
      <c r="R22922" s="214"/>
    </row>
    <row r="22923" spans="4:18">
      <c r="D22923" s="130"/>
      <c r="R22923" s="214"/>
    </row>
    <row r="22924" spans="4:18">
      <c r="D22924" s="130"/>
      <c r="R22924" s="214"/>
    </row>
    <row r="22925" spans="4:18">
      <c r="D22925" s="130"/>
      <c r="R22925" s="214"/>
    </row>
    <row r="22926" spans="4:18">
      <c r="D22926" s="130"/>
      <c r="R22926" s="214"/>
    </row>
    <row r="22927" spans="4:18">
      <c r="D22927" s="130"/>
      <c r="R22927" s="214"/>
    </row>
    <row r="22928" spans="4:18">
      <c r="D22928" s="130"/>
      <c r="R22928" s="214"/>
    </row>
    <row r="22929" spans="4:18">
      <c r="D22929" s="130"/>
      <c r="R22929" s="214"/>
    </row>
    <row r="22930" spans="4:18">
      <c r="D22930" s="130"/>
      <c r="R22930" s="214"/>
    </row>
    <row r="22931" spans="4:18">
      <c r="D22931" s="130"/>
      <c r="R22931" s="214"/>
    </row>
    <row r="22932" spans="4:18">
      <c r="D22932" s="130"/>
      <c r="R22932" s="214"/>
    </row>
    <row r="22933" spans="4:18">
      <c r="D22933" s="130"/>
      <c r="R22933" s="214"/>
    </row>
    <row r="22934" spans="4:18">
      <c r="D22934" s="130"/>
      <c r="R22934" s="214"/>
    </row>
    <row r="22935" spans="4:18">
      <c r="D22935" s="130"/>
      <c r="R22935" s="214"/>
    </row>
    <row r="22936" spans="4:18">
      <c r="D22936" s="130"/>
      <c r="R22936" s="214"/>
    </row>
    <row r="22937" spans="4:18">
      <c r="D22937" s="130"/>
      <c r="R22937" s="214"/>
    </row>
    <row r="22938" spans="4:18">
      <c r="D22938" s="130"/>
      <c r="R22938" s="214"/>
    </row>
    <row r="22939" spans="4:18">
      <c r="D22939" s="130"/>
      <c r="R22939" s="214"/>
    </row>
    <row r="22940" spans="4:18">
      <c r="D22940" s="130"/>
      <c r="R22940" s="214"/>
    </row>
    <row r="22941" spans="4:18">
      <c r="D22941" s="130"/>
      <c r="R22941" s="214"/>
    </row>
    <row r="22942" spans="4:18">
      <c r="D22942" s="130"/>
      <c r="R22942" s="214"/>
    </row>
    <row r="22943" spans="4:18">
      <c r="D22943" s="130"/>
      <c r="R22943" s="214"/>
    </row>
    <row r="22944" spans="4:18">
      <c r="D22944" s="130"/>
      <c r="R22944" s="214"/>
    </row>
    <row r="22945" spans="4:18">
      <c r="D22945" s="130"/>
      <c r="R22945" s="214"/>
    </row>
    <row r="22946" spans="4:18">
      <c r="D22946" s="130"/>
      <c r="R22946" s="214"/>
    </row>
    <row r="22947" spans="4:18">
      <c r="D22947" s="130"/>
      <c r="R22947" s="214"/>
    </row>
    <row r="22948" spans="4:18">
      <c r="D22948" s="130"/>
      <c r="R22948" s="214"/>
    </row>
    <row r="22949" spans="4:18">
      <c r="D22949" s="130"/>
      <c r="R22949" s="214"/>
    </row>
    <row r="22950" spans="4:18">
      <c r="D22950" s="130"/>
      <c r="R22950" s="214"/>
    </row>
    <row r="22951" spans="4:18">
      <c r="D22951" s="130"/>
      <c r="R22951" s="214"/>
    </row>
    <row r="22952" spans="4:18">
      <c r="D22952" s="130"/>
      <c r="R22952" s="214"/>
    </row>
    <row r="22953" spans="4:18">
      <c r="D22953" s="130"/>
      <c r="R22953" s="214"/>
    </row>
    <row r="22954" spans="4:18">
      <c r="D22954" s="130"/>
      <c r="R22954" s="214"/>
    </row>
    <row r="22955" spans="4:18">
      <c r="D22955" s="130"/>
      <c r="R22955" s="214"/>
    </row>
    <row r="22956" spans="4:18">
      <c r="D22956" s="130"/>
      <c r="R22956" s="214"/>
    </row>
    <row r="22957" spans="4:18">
      <c r="D22957" s="130"/>
      <c r="R22957" s="214"/>
    </row>
    <row r="22958" spans="4:18">
      <c r="D22958" s="130"/>
      <c r="R22958" s="214"/>
    </row>
    <row r="22959" spans="4:18">
      <c r="D22959" s="130"/>
      <c r="R22959" s="214"/>
    </row>
    <row r="22960" spans="4:18">
      <c r="D22960" s="130"/>
      <c r="R22960" s="214"/>
    </row>
    <row r="22961" spans="4:18">
      <c r="D22961" s="130"/>
      <c r="R22961" s="214"/>
    </row>
    <row r="22962" spans="4:18">
      <c r="D22962" s="130"/>
      <c r="R22962" s="214"/>
    </row>
    <row r="22963" spans="4:18">
      <c r="D22963" s="130"/>
      <c r="R22963" s="214"/>
    </row>
    <row r="22964" spans="4:18">
      <c r="D22964" s="130"/>
      <c r="R22964" s="214"/>
    </row>
    <row r="22965" spans="4:18">
      <c r="D22965" s="130"/>
      <c r="R22965" s="214"/>
    </row>
    <row r="22966" spans="4:18">
      <c r="D22966" s="130"/>
      <c r="R22966" s="214"/>
    </row>
    <row r="22967" spans="4:18">
      <c r="D22967" s="130"/>
      <c r="R22967" s="214"/>
    </row>
    <row r="22968" spans="4:18">
      <c r="D22968" s="130"/>
      <c r="R22968" s="214"/>
    </row>
    <row r="22969" spans="4:18">
      <c r="D22969" s="130"/>
      <c r="R22969" s="214"/>
    </row>
    <row r="22970" spans="4:18">
      <c r="D22970" s="130"/>
      <c r="R22970" s="214"/>
    </row>
    <row r="22971" spans="4:18">
      <c r="D22971" s="130"/>
      <c r="R22971" s="214"/>
    </row>
    <row r="22972" spans="4:18">
      <c r="D22972" s="130"/>
      <c r="R22972" s="214"/>
    </row>
    <row r="22973" spans="4:18">
      <c r="D22973" s="130"/>
      <c r="R22973" s="214"/>
    </row>
    <row r="22974" spans="4:18">
      <c r="D22974" s="130"/>
      <c r="R22974" s="214"/>
    </row>
    <row r="22975" spans="4:18">
      <c r="D22975" s="130"/>
      <c r="R22975" s="214"/>
    </row>
    <row r="22976" spans="4:18">
      <c r="D22976" s="130"/>
      <c r="R22976" s="214"/>
    </row>
    <row r="22977" spans="4:18">
      <c r="D22977" s="130"/>
      <c r="R22977" s="214"/>
    </row>
    <row r="22978" spans="4:18">
      <c r="D22978" s="130"/>
      <c r="R22978" s="214"/>
    </row>
    <row r="22979" spans="4:18">
      <c r="D22979" s="130"/>
      <c r="R22979" s="214"/>
    </row>
    <row r="22980" spans="4:18">
      <c r="D22980" s="130"/>
      <c r="R22980" s="214"/>
    </row>
    <row r="22981" spans="4:18">
      <c r="D22981" s="130"/>
      <c r="R22981" s="214"/>
    </row>
    <row r="22982" spans="4:18">
      <c r="D22982" s="130"/>
      <c r="R22982" s="214"/>
    </row>
    <row r="22983" spans="4:18">
      <c r="D22983" s="130"/>
      <c r="R22983" s="214"/>
    </row>
    <row r="22984" spans="4:18">
      <c r="D22984" s="130"/>
      <c r="R22984" s="214"/>
    </row>
    <row r="22985" spans="4:18">
      <c r="D22985" s="130"/>
      <c r="R22985" s="214"/>
    </row>
    <row r="22986" spans="4:18">
      <c r="D22986" s="130"/>
      <c r="R22986" s="214"/>
    </row>
    <row r="22987" spans="4:18">
      <c r="D22987" s="130"/>
      <c r="R22987" s="214"/>
    </row>
    <row r="22988" spans="4:18">
      <c r="D22988" s="130"/>
      <c r="R22988" s="214"/>
    </row>
    <row r="22989" spans="4:18">
      <c r="D22989" s="130"/>
      <c r="R22989" s="214"/>
    </row>
    <row r="22990" spans="4:18">
      <c r="D22990" s="130"/>
      <c r="R22990" s="214"/>
    </row>
    <row r="22991" spans="4:18">
      <c r="D22991" s="130"/>
      <c r="R22991" s="214"/>
    </row>
    <row r="22992" spans="4:18">
      <c r="D22992" s="130"/>
      <c r="R22992" s="214"/>
    </row>
    <row r="22993" spans="4:18">
      <c r="D22993" s="130"/>
      <c r="R22993" s="214"/>
    </row>
    <row r="22994" spans="4:18">
      <c r="D22994" s="130"/>
      <c r="R22994" s="214"/>
    </row>
    <row r="22995" spans="4:18">
      <c r="D22995" s="130"/>
      <c r="R22995" s="214"/>
    </row>
    <row r="22996" spans="4:18">
      <c r="D22996" s="130"/>
      <c r="R22996" s="214"/>
    </row>
    <row r="22997" spans="4:18">
      <c r="D22997" s="130"/>
      <c r="R22997" s="214"/>
    </row>
    <row r="22998" spans="4:18">
      <c r="D22998" s="130"/>
      <c r="R22998" s="214"/>
    </row>
    <row r="22999" spans="4:18">
      <c r="D22999" s="130"/>
      <c r="R22999" s="214"/>
    </row>
    <row r="23000" spans="4:18">
      <c r="D23000" s="130"/>
      <c r="R23000" s="214"/>
    </row>
    <row r="23001" spans="4:18">
      <c r="D23001" s="130"/>
      <c r="R23001" s="214"/>
    </row>
    <row r="23002" spans="4:18">
      <c r="D23002" s="130"/>
      <c r="R23002" s="214"/>
    </row>
    <row r="23003" spans="4:18">
      <c r="D23003" s="130"/>
      <c r="R23003" s="214"/>
    </row>
    <row r="23004" spans="4:18">
      <c r="D23004" s="130"/>
      <c r="R23004" s="214"/>
    </row>
    <row r="23005" spans="4:18">
      <c r="D23005" s="130"/>
      <c r="R23005" s="214"/>
    </row>
    <row r="23006" spans="4:18">
      <c r="D23006" s="130"/>
      <c r="R23006" s="214"/>
    </row>
    <row r="23007" spans="4:18">
      <c r="D23007" s="130"/>
      <c r="R23007" s="214"/>
    </row>
    <row r="23008" spans="4:18">
      <c r="D23008" s="130"/>
      <c r="R23008" s="214"/>
    </row>
    <row r="23009" spans="4:18">
      <c r="D23009" s="130"/>
      <c r="R23009" s="214"/>
    </row>
    <row r="23010" spans="4:18">
      <c r="D23010" s="130"/>
      <c r="R23010" s="214"/>
    </row>
    <row r="23011" spans="4:18">
      <c r="D23011" s="130"/>
      <c r="R23011" s="214"/>
    </row>
    <row r="23012" spans="4:18">
      <c r="D23012" s="130"/>
      <c r="R23012" s="214"/>
    </row>
    <row r="23013" spans="4:18">
      <c r="D23013" s="130"/>
      <c r="R23013" s="214"/>
    </row>
    <row r="23014" spans="4:18">
      <c r="D23014" s="130"/>
      <c r="R23014" s="214"/>
    </row>
    <row r="23015" spans="4:18">
      <c r="D23015" s="130"/>
      <c r="R23015" s="214"/>
    </row>
    <row r="23016" spans="4:18">
      <c r="D23016" s="130"/>
      <c r="R23016" s="214"/>
    </row>
    <row r="23017" spans="4:18">
      <c r="D23017" s="130"/>
      <c r="R23017" s="214"/>
    </row>
    <row r="23018" spans="4:18">
      <c r="D23018" s="130"/>
      <c r="R23018" s="214"/>
    </row>
    <row r="23019" spans="4:18">
      <c r="D23019" s="130"/>
      <c r="R23019" s="214"/>
    </row>
    <row r="23020" spans="4:18">
      <c r="D23020" s="130"/>
      <c r="R23020" s="214"/>
    </row>
    <row r="23021" spans="4:18">
      <c r="D23021" s="130"/>
      <c r="R23021" s="214"/>
    </row>
    <row r="23022" spans="4:18">
      <c r="D23022" s="130"/>
      <c r="R23022" s="214"/>
    </row>
    <row r="23023" spans="4:18">
      <c r="D23023" s="130"/>
      <c r="R23023" s="214"/>
    </row>
    <row r="23024" spans="4:18">
      <c r="D23024" s="130"/>
      <c r="R23024" s="214"/>
    </row>
    <row r="23025" spans="4:18">
      <c r="D23025" s="130"/>
      <c r="R23025" s="214"/>
    </row>
    <row r="23026" spans="4:18">
      <c r="D23026" s="130"/>
      <c r="R23026" s="214"/>
    </row>
    <row r="23027" spans="4:18">
      <c r="D23027" s="130"/>
      <c r="R23027" s="214"/>
    </row>
    <row r="23028" spans="4:18">
      <c r="D23028" s="130"/>
      <c r="R23028" s="214"/>
    </row>
    <row r="23029" spans="4:18">
      <c r="D23029" s="130"/>
      <c r="R23029" s="214"/>
    </row>
    <row r="23030" spans="4:18">
      <c r="D23030" s="130"/>
      <c r="R23030" s="214"/>
    </row>
    <row r="23031" spans="4:18">
      <c r="D23031" s="130"/>
      <c r="R23031" s="214"/>
    </row>
    <row r="23032" spans="4:18">
      <c r="D23032" s="130"/>
      <c r="R23032" s="214"/>
    </row>
    <row r="23033" spans="4:18">
      <c r="D23033" s="130"/>
      <c r="R23033" s="214"/>
    </row>
    <row r="23034" spans="4:18">
      <c r="D23034" s="130"/>
      <c r="R23034" s="214"/>
    </row>
    <row r="23035" spans="4:18">
      <c r="D23035" s="130"/>
      <c r="R23035" s="214"/>
    </row>
    <row r="23036" spans="4:18">
      <c r="D23036" s="130"/>
      <c r="R23036" s="214"/>
    </row>
    <row r="23037" spans="4:18">
      <c r="D23037" s="130"/>
      <c r="R23037" s="214"/>
    </row>
    <row r="23038" spans="4:18">
      <c r="D23038" s="130"/>
      <c r="R23038" s="214"/>
    </row>
    <row r="23039" spans="4:18">
      <c r="D23039" s="130"/>
      <c r="R23039" s="214"/>
    </row>
    <row r="23040" spans="4:18">
      <c r="D23040" s="130"/>
      <c r="R23040" s="214"/>
    </row>
    <row r="23041" spans="4:18">
      <c r="D23041" s="130"/>
      <c r="R23041" s="214"/>
    </row>
    <row r="23042" spans="4:18">
      <c r="D23042" s="130"/>
      <c r="R23042" s="214"/>
    </row>
    <row r="23043" spans="4:18">
      <c r="D23043" s="130"/>
      <c r="R23043" s="214"/>
    </row>
    <row r="23044" spans="4:18">
      <c r="D23044" s="130"/>
      <c r="R23044" s="214"/>
    </row>
    <row r="23045" spans="4:18">
      <c r="D23045" s="130"/>
      <c r="R23045" s="214"/>
    </row>
    <row r="23046" spans="4:18">
      <c r="D23046" s="130"/>
      <c r="R23046" s="214"/>
    </row>
    <row r="23047" spans="4:18">
      <c r="D23047" s="130"/>
      <c r="R23047" s="214"/>
    </row>
    <row r="23048" spans="4:18">
      <c r="D23048" s="130"/>
      <c r="R23048" s="214"/>
    </row>
    <row r="23049" spans="4:18">
      <c r="D23049" s="130"/>
      <c r="R23049" s="214"/>
    </row>
    <row r="23050" spans="4:18">
      <c r="D23050" s="130"/>
      <c r="R23050" s="214"/>
    </row>
    <row r="23051" spans="4:18">
      <c r="D23051" s="130"/>
      <c r="R23051" s="214"/>
    </row>
    <row r="23052" spans="4:18">
      <c r="D23052" s="130"/>
      <c r="R23052" s="214"/>
    </row>
    <row r="23053" spans="4:18">
      <c r="D23053" s="130"/>
      <c r="R23053" s="214"/>
    </row>
    <row r="23054" spans="4:18">
      <c r="D23054" s="130"/>
      <c r="R23054" s="214"/>
    </row>
    <row r="23055" spans="4:18">
      <c r="D23055" s="130"/>
      <c r="R23055" s="214"/>
    </row>
    <row r="23056" spans="4:18">
      <c r="D23056" s="130"/>
      <c r="R23056" s="214"/>
    </row>
    <row r="23057" spans="4:18">
      <c r="D23057" s="130"/>
      <c r="R23057" s="214"/>
    </row>
    <row r="23058" spans="4:18">
      <c r="D23058" s="130"/>
      <c r="R23058" s="214"/>
    </row>
    <row r="23059" spans="4:18">
      <c r="D23059" s="130"/>
      <c r="R23059" s="214"/>
    </row>
    <row r="23060" spans="4:18">
      <c r="D23060" s="130"/>
      <c r="R23060" s="214"/>
    </row>
    <row r="23061" spans="4:18">
      <c r="D23061" s="130"/>
      <c r="R23061" s="214"/>
    </row>
    <row r="23062" spans="4:18">
      <c r="D23062" s="130"/>
      <c r="R23062" s="214"/>
    </row>
    <row r="23063" spans="4:18">
      <c r="D23063" s="130"/>
      <c r="R23063" s="214"/>
    </row>
    <row r="23064" spans="4:18">
      <c r="D23064" s="130"/>
      <c r="R23064" s="214"/>
    </row>
    <row r="23065" spans="4:18">
      <c r="D23065" s="130"/>
      <c r="R23065" s="214"/>
    </row>
    <row r="23066" spans="4:18">
      <c r="D23066" s="130"/>
      <c r="R23066" s="214"/>
    </row>
    <row r="23067" spans="4:18">
      <c r="D23067" s="130"/>
      <c r="R23067" s="214"/>
    </row>
    <row r="23068" spans="4:18">
      <c r="D23068" s="130"/>
      <c r="R23068" s="214"/>
    </row>
    <row r="23069" spans="4:18">
      <c r="D23069" s="130"/>
      <c r="R23069" s="214"/>
    </row>
    <row r="23070" spans="4:18">
      <c r="D23070" s="130"/>
      <c r="R23070" s="214"/>
    </row>
    <row r="23071" spans="4:18">
      <c r="D23071" s="130"/>
      <c r="R23071" s="214"/>
    </row>
    <row r="23072" spans="4:18">
      <c r="D23072" s="130"/>
      <c r="R23072" s="214"/>
    </row>
    <row r="23073" spans="4:18">
      <c r="D23073" s="130"/>
      <c r="R23073" s="214"/>
    </row>
    <row r="23074" spans="4:18">
      <c r="D23074" s="130"/>
      <c r="R23074" s="214"/>
    </row>
    <row r="23075" spans="4:18">
      <c r="D23075" s="130"/>
      <c r="R23075" s="214"/>
    </row>
    <row r="23076" spans="4:18">
      <c r="D23076" s="130"/>
      <c r="R23076" s="214"/>
    </row>
    <row r="23077" spans="4:18">
      <c r="D23077" s="130"/>
      <c r="R23077" s="214"/>
    </row>
    <row r="23078" spans="4:18">
      <c r="D23078" s="130"/>
      <c r="R23078" s="214"/>
    </row>
    <row r="23079" spans="4:18">
      <c r="D23079" s="130"/>
      <c r="R23079" s="214"/>
    </row>
    <row r="23080" spans="4:18">
      <c r="D23080" s="130"/>
      <c r="R23080" s="214"/>
    </row>
    <row r="23081" spans="4:18">
      <c r="D23081" s="130"/>
      <c r="R23081" s="214"/>
    </row>
    <row r="23082" spans="4:18">
      <c r="D23082" s="130"/>
      <c r="R23082" s="214"/>
    </row>
    <row r="23083" spans="4:18">
      <c r="D23083" s="130"/>
      <c r="R23083" s="214"/>
    </row>
    <row r="23084" spans="4:18">
      <c r="D23084" s="130"/>
      <c r="R23084" s="214"/>
    </row>
    <row r="23085" spans="4:18">
      <c r="D23085" s="130"/>
      <c r="R23085" s="214"/>
    </row>
    <row r="23086" spans="4:18">
      <c r="D23086" s="130"/>
      <c r="R23086" s="214"/>
    </row>
    <row r="23087" spans="4:18">
      <c r="D23087" s="130"/>
      <c r="R23087" s="214"/>
    </row>
    <row r="23088" spans="4:18">
      <c r="D23088" s="130"/>
      <c r="R23088" s="214"/>
    </row>
    <row r="23089" spans="4:18">
      <c r="D23089" s="130"/>
      <c r="R23089" s="214"/>
    </row>
    <row r="23090" spans="4:18">
      <c r="D23090" s="130"/>
      <c r="R23090" s="214"/>
    </row>
    <row r="23091" spans="4:18">
      <c r="D23091" s="130"/>
      <c r="R23091" s="214"/>
    </row>
    <row r="23092" spans="4:18">
      <c r="D23092" s="130"/>
      <c r="R23092" s="214"/>
    </row>
    <row r="23093" spans="4:18">
      <c r="D23093" s="130"/>
      <c r="R23093" s="214"/>
    </row>
    <row r="23094" spans="4:18">
      <c r="D23094" s="130"/>
      <c r="R23094" s="214"/>
    </row>
    <row r="23095" spans="4:18">
      <c r="D23095" s="130"/>
      <c r="R23095" s="214"/>
    </row>
    <row r="23096" spans="4:18">
      <c r="D23096" s="130"/>
      <c r="R23096" s="214"/>
    </row>
    <row r="23097" spans="4:18">
      <c r="D23097" s="130"/>
      <c r="R23097" s="214"/>
    </row>
    <row r="23098" spans="4:18">
      <c r="D23098" s="130"/>
      <c r="R23098" s="214"/>
    </row>
    <row r="23099" spans="4:18">
      <c r="D23099" s="130"/>
      <c r="R23099" s="214"/>
    </row>
    <row r="23100" spans="4:18">
      <c r="D23100" s="130"/>
      <c r="R23100" s="214"/>
    </row>
    <row r="23101" spans="4:18">
      <c r="D23101" s="130"/>
      <c r="R23101" s="214"/>
    </row>
    <row r="23102" spans="4:18">
      <c r="D23102" s="130"/>
      <c r="R23102" s="214"/>
    </row>
    <row r="23103" spans="4:18">
      <c r="D23103" s="130"/>
      <c r="R23103" s="214"/>
    </row>
    <row r="23104" spans="4:18">
      <c r="D23104" s="130"/>
      <c r="R23104" s="214"/>
    </row>
    <row r="23105" spans="4:18">
      <c r="D23105" s="130"/>
      <c r="R23105" s="214"/>
    </row>
    <row r="23106" spans="4:18">
      <c r="D23106" s="130"/>
      <c r="R23106" s="214"/>
    </row>
    <row r="23107" spans="4:18">
      <c r="D23107" s="130"/>
      <c r="R23107" s="214"/>
    </row>
    <row r="23108" spans="4:18">
      <c r="D23108" s="130"/>
      <c r="R23108" s="214"/>
    </row>
    <row r="23109" spans="4:18">
      <c r="D23109" s="130"/>
      <c r="R23109" s="214"/>
    </row>
    <row r="23110" spans="4:18">
      <c r="D23110" s="130"/>
      <c r="R23110" s="214"/>
    </row>
    <row r="23111" spans="4:18">
      <c r="D23111" s="130"/>
      <c r="R23111" s="214"/>
    </row>
    <row r="23112" spans="4:18">
      <c r="D23112" s="130"/>
      <c r="R23112" s="214"/>
    </row>
    <row r="23113" spans="4:18">
      <c r="D23113" s="130"/>
      <c r="R23113" s="214"/>
    </row>
    <row r="23114" spans="4:18">
      <c r="D23114" s="130"/>
      <c r="R23114" s="214"/>
    </row>
    <row r="23115" spans="4:18">
      <c r="D23115" s="130"/>
      <c r="R23115" s="214"/>
    </row>
    <row r="23116" spans="4:18">
      <c r="D23116" s="130"/>
      <c r="R23116" s="214"/>
    </row>
    <row r="23117" spans="4:18">
      <c r="D23117" s="130"/>
      <c r="R23117" s="214"/>
    </row>
    <row r="23118" spans="4:18">
      <c r="D23118" s="130"/>
      <c r="R23118" s="214"/>
    </row>
    <row r="23119" spans="4:18">
      <c r="D23119" s="130"/>
      <c r="R23119" s="214"/>
    </row>
    <row r="23120" spans="4:18">
      <c r="D23120" s="130"/>
      <c r="R23120" s="214"/>
    </row>
    <row r="23121" spans="4:18">
      <c r="D23121" s="130"/>
      <c r="R23121" s="214"/>
    </row>
    <row r="23122" spans="4:18">
      <c r="D23122" s="130"/>
      <c r="R23122" s="214"/>
    </row>
    <row r="23123" spans="4:18">
      <c r="D23123" s="130"/>
      <c r="R23123" s="214"/>
    </row>
    <row r="23124" spans="4:18">
      <c r="D23124" s="130"/>
      <c r="R23124" s="214"/>
    </row>
    <row r="23125" spans="4:18">
      <c r="D23125" s="130"/>
      <c r="R23125" s="214"/>
    </row>
    <row r="23126" spans="4:18">
      <c r="D23126" s="130"/>
      <c r="R23126" s="214"/>
    </row>
    <row r="23127" spans="4:18">
      <c r="D23127" s="130"/>
      <c r="R23127" s="214"/>
    </row>
    <row r="23128" spans="4:18">
      <c r="D23128" s="130"/>
      <c r="R23128" s="214"/>
    </row>
    <row r="23129" spans="4:18">
      <c r="D23129" s="130"/>
      <c r="R23129" s="214"/>
    </row>
    <row r="23130" spans="4:18">
      <c r="D23130" s="130"/>
      <c r="R23130" s="214"/>
    </row>
    <row r="23131" spans="4:18">
      <c r="D23131" s="130"/>
      <c r="R23131" s="214"/>
    </row>
    <row r="23132" spans="4:18">
      <c r="D23132" s="130"/>
      <c r="R23132" s="214"/>
    </row>
    <row r="23133" spans="4:18">
      <c r="D23133" s="130"/>
      <c r="R23133" s="214"/>
    </row>
    <row r="23134" spans="4:18">
      <c r="D23134" s="130"/>
      <c r="R23134" s="214"/>
    </row>
    <row r="23135" spans="4:18">
      <c r="D23135" s="130"/>
      <c r="R23135" s="214"/>
    </row>
    <row r="23136" spans="4:18">
      <c r="D23136" s="130"/>
      <c r="R23136" s="214"/>
    </row>
    <row r="23137" spans="4:18">
      <c r="D23137" s="130"/>
      <c r="R23137" s="214"/>
    </row>
    <row r="23138" spans="4:18">
      <c r="D23138" s="130"/>
      <c r="R23138" s="214"/>
    </row>
    <row r="23139" spans="4:18">
      <c r="D23139" s="130"/>
      <c r="R23139" s="214"/>
    </row>
    <row r="23140" spans="4:18">
      <c r="D23140" s="130"/>
      <c r="R23140" s="214"/>
    </row>
    <row r="23141" spans="4:18">
      <c r="D23141" s="130"/>
      <c r="R23141" s="214"/>
    </row>
    <row r="23142" spans="4:18">
      <c r="D23142" s="130"/>
      <c r="R23142" s="214"/>
    </row>
    <row r="23143" spans="4:18">
      <c r="D23143" s="130"/>
      <c r="R23143" s="214"/>
    </row>
    <row r="23144" spans="4:18">
      <c r="D23144" s="130"/>
      <c r="R23144" s="214"/>
    </row>
    <row r="23145" spans="4:18">
      <c r="D23145" s="130"/>
      <c r="R23145" s="214"/>
    </row>
    <row r="23146" spans="4:18">
      <c r="D23146" s="130"/>
      <c r="R23146" s="214"/>
    </row>
    <row r="23147" spans="4:18">
      <c r="D23147" s="130"/>
      <c r="R23147" s="214"/>
    </row>
    <row r="23148" spans="4:18">
      <c r="D23148" s="130"/>
      <c r="R23148" s="214"/>
    </row>
    <row r="23149" spans="4:18">
      <c r="D23149" s="130"/>
      <c r="R23149" s="214"/>
    </row>
    <row r="23150" spans="4:18">
      <c r="D23150" s="130"/>
      <c r="R23150" s="214"/>
    </row>
    <row r="23151" spans="4:18">
      <c r="D23151" s="130"/>
      <c r="R23151" s="214"/>
    </row>
    <row r="23152" spans="4:18">
      <c r="D23152" s="130"/>
      <c r="R23152" s="214"/>
    </row>
    <row r="23153" spans="4:18">
      <c r="D23153" s="130"/>
      <c r="R23153" s="214"/>
    </row>
    <row r="23154" spans="4:18">
      <c r="D23154" s="130"/>
      <c r="R23154" s="214"/>
    </row>
    <row r="23155" spans="4:18">
      <c r="D23155" s="130"/>
      <c r="R23155" s="214"/>
    </row>
    <row r="23156" spans="4:18">
      <c r="D23156" s="130"/>
      <c r="R23156" s="214"/>
    </row>
    <row r="23157" spans="4:18">
      <c r="D23157" s="130"/>
      <c r="R23157" s="214"/>
    </row>
    <row r="23158" spans="4:18">
      <c r="D23158" s="130"/>
      <c r="R23158" s="214"/>
    </row>
    <row r="23159" spans="4:18">
      <c r="D23159" s="130"/>
      <c r="R23159" s="214"/>
    </row>
    <row r="23160" spans="4:18">
      <c r="D23160" s="130"/>
      <c r="R23160" s="214"/>
    </row>
    <row r="23161" spans="4:18">
      <c r="D23161" s="130"/>
      <c r="R23161" s="214"/>
    </row>
    <row r="23162" spans="4:18">
      <c r="D23162" s="130"/>
      <c r="R23162" s="214"/>
    </row>
    <row r="23163" spans="4:18">
      <c r="D23163" s="130"/>
      <c r="R23163" s="214"/>
    </row>
    <row r="23164" spans="4:18">
      <c r="D23164" s="130"/>
      <c r="R23164" s="214"/>
    </row>
    <row r="23165" spans="4:18">
      <c r="D23165" s="130"/>
      <c r="R23165" s="214"/>
    </row>
    <row r="23166" spans="4:18">
      <c r="D23166" s="130"/>
      <c r="R23166" s="214"/>
    </row>
    <row r="23167" spans="4:18">
      <c r="D23167" s="130"/>
      <c r="R23167" s="214"/>
    </row>
    <row r="23168" spans="4:18">
      <c r="D23168" s="130"/>
      <c r="R23168" s="214"/>
    </row>
    <row r="23169" spans="4:18">
      <c r="D23169" s="130"/>
      <c r="R23169" s="214"/>
    </row>
    <row r="23170" spans="4:18">
      <c r="D23170" s="130"/>
      <c r="R23170" s="214"/>
    </row>
    <row r="23171" spans="4:18">
      <c r="D23171" s="130"/>
      <c r="R23171" s="214"/>
    </row>
    <row r="23172" spans="4:18">
      <c r="D23172" s="130"/>
      <c r="R23172" s="214"/>
    </row>
    <row r="23173" spans="4:18">
      <c r="D23173" s="130"/>
      <c r="R23173" s="214"/>
    </row>
    <row r="23174" spans="4:18">
      <c r="D23174" s="130"/>
      <c r="R23174" s="214"/>
    </row>
    <row r="23175" spans="4:18">
      <c r="D23175" s="130"/>
      <c r="R23175" s="214"/>
    </row>
    <row r="23176" spans="4:18">
      <c r="D23176" s="130"/>
      <c r="R23176" s="214"/>
    </row>
    <row r="23177" spans="4:18">
      <c r="D23177" s="130"/>
      <c r="R23177" s="214"/>
    </row>
    <row r="23178" spans="4:18">
      <c r="D23178" s="130"/>
      <c r="R23178" s="214"/>
    </row>
    <row r="23179" spans="4:18">
      <c r="D23179" s="130"/>
      <c r="R23179" s="214"/>
    </row>
    <row r="23180" spans="4:18">
      <c r="D23180" s="130"/>
      <c r="R23180" s="214"/>
    </row>
    <row r="23181" spans="4:18">
      <c r="D23181" s="130"/>
      <c r="R23181" s="214"/>
    </row>
    <row r="23182" spans="4:18">
      <c r="D23182" s="130"/>
      <c r="R23182" s="214"/>
    </row>
    <row r="23183" spans="4:18">
      <c r="D23183" s="130"/>
      <c r="R23183" s="214"/>
    </row>
    <row r="23184" spans="4:18">
      <c r="D23184" s="130"/>
      <c r="R23184" s="214"/>
    </row>
    <row r="23185" spans="4:18">
      <c r="D23185" s="130"/>
      <c r="R23185" s="214"/>
    </row>
    <row r="23186" spans="4:18">
      <c r="D23186" s="130"/>
      <c r="R23186" s="214"/>
    </row>
    <row r="23187" spans="4:18">
      <c r="D23187" s="130"/>
      <c r="R23187" s="214"/>
    </row>
    <row r="23188" spans="4:18">
      <c r="D23188" s="130"/>
      <c r="R23188" s="214"/>
    </row>
    <row r="23189" spans="4:18">
      <c r="D23189" s="130"/>
      <c r="R23189" s="214"/>
    </row>
    <row r="23190" spans="4:18">
      <c r="D23190" s="130"/>
      <c r="R23190" s="214"/>
    </row>
    <row r="23191" spans="4:18">
      <c r="D23191" s="130"/>
      <c r="R23191" s="214"/>
    </row>
    <row r="23192" spans="4:18">
      <c r="D23192" s="130"/>
      <c r="R23192" s="214"/>
    </row>
    <row r="23193" spans="4:18">
      <c r="D23193" s="130"/>
      <c r="R23193" s="214"/>
    </row>
    <row r="23194" spans="4:18">
      <c r="D23194" s="130"/>
      <c r="R23194" s="214"/>
    </row>
    <row r="23195" spans="4:18">
      <c r="D23195" s="130"/>
      <c r="R23195" s="214"/>
    </row>
    <row r="23196" spans="4:18">
      <c r="D23196" s="130"/>
      <c r="R23196" s="214"/>
    </row>
    <row r="23197" spans="4:18">
      <c r="D23197" s="130"/>
      <c r="R23197" s="214"/>
    </row>
    <row r="23198" spans="4:18">
      <c r="D23198" s="130"/>
      <c r="R23198" s="214"/>
    </row>
    <row r="23199" spans="4:18">
      <c r="D23199" s="130"/>
      <c r="R23199" s="214"/>
    </row>
    <row r="23200" spans="4:18">
      <c r="D23200" s="130"/>
      <c r="R23200" s="214"/>
    </row>
    <row r="23201" spans="4:18">
      <c r="D23201" s="130"/>
      <c r="R23201" s="214"/>
    </row>
    <row r="23202" spans="4:18">
      <c r="D23202" s="130"/>
      <c r="R23202" s="214"/>
    </row>
    <row r="23203" spans="4:18">
      <c r="D23203" s="130"/>
      <c r="R23203" s="214"/>
    </row>
    <row r="23204" spans="4:18">
      <c r="D23204" s="130"/>
      <c r="R23204" s="214"/>
    </row>
    <row r="23205" spans="4:18">
      <c r="D23205" s="130"/>
      <c r="R23205" s="214"/>
    </row>
    <row r="23206" spans="4:18">
      <c r="D23206" s="130"/>
      <c r="R23206" s="214"/>
    </row>
    <row r="23207" spans="4:18">
      <c r="D23207" s="130"/>
      <c r="R23207" s="214"/>
    </row>
    <row r="23208" spans="4:18">
      <c r="D23208" s="130"/>
      <c r="R23208" s="214"/>
    </row>
    <row r="23209" spans="4:18">
      <c r="D23209" s="130"/>
      <c r="R23209" s="214"/>
    </row>
    <row r="23210" spans="4:18">
      <c r="D23210" s="130"/>
      <c r="R23210" s="214"/>
    </row>
    <row r="23211" spans="4:18">
      <c r="D23211" s="130"/>
      <c r="R23211" s="214"/>
    </row>
    <row r="23212" spans="4:18">
      <c r="D23212" s="130"/>
      <c r="R23212" s="214"/>
    </row>
    <row r="23213" spans="4:18">
      <c r="D23213" s="130"/>
      <c r="R23213" s="214"/>
    </row>
    <row r="23214" spans="4:18">
      <c r="D23214" s="130"/>
      <c r="R23214" s="214"/>
    </row>
    <row r="23215" spans="4:18">
      <c r="D23215" s="130"/>
      <c r="R23215" s="214"/>
    </row>
    <row r="23216" spans="4:18">
      <c r="D23216" s="130"/>
      <c r="R23216" s="214"/>
    </row>
    <row r="23217" spans="4:18">
      <c r="D23217" s="130"/>
      <c r="R23217" s="214"/>
    </row>
    <row r="23218" spans="4:18">
      <c r="D23218" s="130"/>
      <c r="R23218" s="214"/>
    </row>
    <row r="23219" spans="4:18">
      <c r="D23219" s="130"/>
      <c r="R23219" s="214"/>
    </row>
    <row r="23220" spans="4:18">
      <c r="D23220" s="130"/>
      <c r="R23220" s="214"/>
    </row>
    <row r="23221" spans="4:18">
      <c r="D23221" s="130"/>
      <c r="R23221" s="214"/>
    </row>
    <row r="23222" spans="4:18">
      <c r="D23222" s="130"/>
      <c r="R23222" s="214"/>
    </row>
    <row r="23223" spans="4:18">
      <c r="D23223" s="130"/>
      <c r="R23223" s="214"/>
    </row>
    <row r="23224" spans="4:18">
      <c r="D23224" s="130"/>
      <c r="R23224" s="214"/>
    </row>
    <row r="23225" spans="4:18">
      <c r="D23225" s="130"/>
      <c r="R23225" s="214"/>
    </row>
    <row r="23226" spans="4:18">
      <c r="D23226" s="130"/>
      <c r="R23226" s="214"/>
    </row>
    <row r="23227" spans="4:18">
      <c r="D23227" s="130"/>
      <c r="R23227" s="214"/>
    </row>
    <row r="23228" spans="4:18">
      <c r="D23228" s="130"/>
      <c r="R23228" s="214"/>
    </row>
    <row r="23229" spans="4:18">
      <c r="D23229" s="130"/>
      <c r="R23229" s="214"/>
    </row>
    <row r="23230" spans="4:18">
      <c r="D23230" s="130"/>
      <c r="R23230" s="214"/>
    </row>
    <row r="23231" spans="4:18">
      <c r="D23231" s="130"/>
      <c r="R23231" s="214"/>
    </row>
    <row r="23232" spans="4:18">
      <c r="D23232" s="130"/>
      <c r="R23232" s="214"/>
    </row>
    <row r="23233" spans="4:18">
      <c r="D23233" s="130"/>
      <c r="R23233" s="214"/>
    </row>
    <row r="23234" spans="4:18">
      <c r="D23234" s="130"/>
      <c r="R23234" s="214"/>
    </row>
    <row r="23235" spans="4:18">
      <c r="D23235" s="130"/>
      <c r="R23235" s="214"/>
    </row>
    <row r="23236" spans="4:18">
      <c r="D23236" s="130"/>
      <c r="R23236" s="214"/>
    </row>
    <row r="23237" spans="4:18">
      <c r="D23237" s="130"/>
      <c r="R23237" s="214"/>
    </row>
    <row r="23238" spans="4:18">
      <c r="D23238" s="130"/>
      <c r="R23238" s="214"/>
    </row>
    <row r="23239" spans="4:18">
      <c r="D23239" s="130"/>
      <c r="R23239" s="214"/>
    </row>
    <row r="23240" spans="4:18">
      <c r="D23240" s="130"/>
      <c r="R23240" s="214"/>
    </row>
    <row r="23241" spans="4:18">
      <c r="D23241" s="130"/>
      <c r="R23241" s="214"/>
    </row>
    <row r="23242" spans="4:18">
      <c r="D23242" s="130"/>
      <c r="R23242" s="214"/>
    </row>
    <row r="23243" spans="4:18">
      <c r="D23243" s="130"/>
      <c r="R23243" s="214"/>
    </row>
    <row r="23244" spans="4:18">
      <c r="D23244" s="130"/>
      <c r="R23244" s="214"/>
    </row>
    <row r="23245" spans="4:18">
      <c r="D23245" s="130"/>
      <c r="R23245" s="214"/>
    </row>
    <row r="23246" spans="4:18">
      <c r="D23246" s="130"/>
      <c r="R23246" s="214"/>
    </row>
    <row r="23247" spans="4:18">
      <c r="D23247" s="130"/>
      <c r="R23247" s="214"/>
    </row>
    <row r="23248" spans="4:18">
      <c r="D23248" s="130"/>
      <c r="R23248" s="214"/>
    </row>
    <row r="23249" spans="4:18">
      <c r="D23249" s="130"/>
      <c r="R23249" s="214"/>
    </row>
    <row r="23250" spans="4:18">
      <c r="D23250" s="130"/>
      <c r="R23250" s="214"/>
    </row>
    <row r="23251" spans="4:18">
      <c r="D23251" s="130"/>
      <c r="R23251" s="214"/>
    </row>
    <row r="23252" spans="4:18">
      <c r="D23252" s="130"/>
      <c r="R23252" s="214"/>
    </row>
    <row r="23253" spans="4:18">
      <c r="D23253" s="130"/>
      <c r="R23253" s="214"/>
    </row>
    <row r="23254" spans="4:18">
      <c r="D23254" s="130"/>
      <c r="R23254" s="214"/>
    </row>
    <row r="23255" spans="4:18">
      <c r="D23255" s="130"/>
      <c r="R23255" s="214"/>
    </row>
    <row r="23256" spans="4:18">
      <c r="D23256" s="130"/>
      <c r="R23256" s="214"/>
    </row>
    <row r="23257" spans="4:18">
      <c r="D23257" s="130"/>
      <c r="R23257" s="214"/>
    </row>
    <row r="23258" spans="4:18">
      <c r="D23258" s="130"/>
      <c r="R23258" s="214"/>
    </row>
    <row r="23259" spans="4:18">
      <c r="D23259" s="130"/>
      <c r="R23259" s="214"/>
    </row>
    <row r="23260" spans="4:18">
      <c r="D23260" s="130"/>
      <c r="R23260" s="214"/>
    </row>
    <row r="23261" spans="4:18">
      <c r="D23261" s="130"/>
      <c r="R23261" s="214"/>
    </row>
    <row r="23262" spans="4:18">
      <c r="D23262" s="130"/>
      <c r="R23262" s="214"/>
    </row>
    <row r="23263" spans="4:18">
      <c r="D23263" s="130"/>
      <c r="R23263" s="214"/>
    </row>
    <row r="23264" spans="4:18">
      <c r="D23264" s="130"/>
      <c r="R23264" s="214"/>
    </row>
    <row r="23265" spans="4:18">
      <c r="D23265" s="130"/>
      <c r="R23265" s="214"/>
    </row>
    <row r="23266" spans="4:18">
      <c r="D23266" s="130"/>
      <c r="R23266" s="214"/>
    </row>
    <row r="23267" spans="4:18">
      <c r="D23267" s="130"/>
      <c r="R23267" s="214"/>
    </row>
    <row r="23268" spans="4:18">
      <c r="D23268" s="130"/>
      <c r="R23268" s="214"/>
    </row>
    <row r="23269" spans="4:18">
      <c r="D23269" s="130"/>
      <c r="R23269" s="214"/>
    </row>
    <row r="23270" spans="4:18">
      <c r="D23270" s="130"/>
      <c r="R23270" s="214"/>
    </row>
    <row r="23271" spans="4:18">
      <c r="D23271" s="130"/>
      <c r="R23271" s="214"/>
    </row>
    <row r="23272" spans="4:18">
      <c r="D23272" s="130"/>
      <c r="R23272" s="214"/>
    </row>
    <row r="23273" spans="4:18">
      <c r="D23273" s="130"/>
      <c r="R23273" s="214"/>
    </row>
    <row r="23274" spans="4:18">
      <c r="D23274" s="130"/>
      <c r="R23274" s="214"/>
    </row>
    <row r="23275" spans="4:18">
      <c r="D23275" s="130"/>
      <c r="R23275" s="214"/>
    </row>
    <row r="23276" spans="4:18">
      <c r="D23276" s="130"/>
      <c r="R23276" s="214"/>
    </row>
    <row r="23277" spans="4:18">
      <c r="D23277" s="130"/>
      <c r="R23277" s="214"/>
    </row>
    <row r="23278" spans="4:18">
      <c r="D23278" s="130"/>
      <c r="R23278" s="214"/>
    </row>
    <row r="23279" spans="4:18">
      <c r="D23279" s="130"/>
      <c r="R23279" s="214"/>
    </row>
    <row r="23280" spans="4:18">
      <c r="D23280" s="130"/>
      <c r="R23280" s="214"/>
    </row>
    <row r="23281" spans="4:18">
      <c r="D23281" s="130"/>
      <c r="R23281" s="214"/>
    </row>
    <row r="23282" spans="4:18">
      <c r="D23282" s="130"/>
      <c r="R23282" s="214"/>
    </row>
    <row r="23283" spans="4:18">
      <c r="D23283" s="130"/>
      <c r="R23283" s="214"/>
    </row>
    <row r="23284" spans="4:18">
      <c r="D23284" s="130"/>
      <c r="R23284" s="214"/>
    </row>
    <row r="23285" spans="4:18">
      <c r="D23285" s="130"/>
      <c r="R23285" s="214"/>
    </row>
    <row r="23286" spans="4:18">
      <c r="D23286" s="130"/>
      <c r="R23286" s="214"/>
    </row>
    <row r="23287" spans="4:18">
      <c r="D23287" s="130"/>
      <c r="R23287" s="214"/>
    </row>
    <row r="23288" spans="4:18">
      <c r="D23288" s="130"/>
      <c r="R23288" s="214"/>
    </row>
    <row r="23289" spans="4:18">
      <c r="D23289" s="130"/>
      <c r="R23289" s="214"/>
    </row>
    <row r="23290" spans="4:18">
      <c r="D23290" s="130"/>
      <c r="R23290" s="214"/>
    </row>
    <row r="23291" spans="4:18">
      <c r="D23291" s="130"/>
      <c r="R23291" s="214"/>
    </row>
    <row r="23292" spans="4:18">
      <c r="D23292" s="130"/>
      <c r="R23292" s="214"/>
    </row>
    <row r="23293" spans="4:18">
      <c r="D23293" s="130"/>
      <c r="R23293" s="214"/>
    </row>
    <row r="23294" spans="4:18">
      <c r="D23294" s="130"/>
      <c r="R23294" s="214"/>
    </row>
    <row r="23295" spans="4:18">
      <c r="D23295" s="130"/>
      <c r="R23295" s="214"/>
    </row>
    <row r="23296" spans="4:18">
      <c r="D23296" s="130"/>
      <c r="R23296" s="214"/>
    </row>
    <row r="23297" spans="4:18">
      <c r="D23297" s="130"/>
      <c r="R23297" s="214"/>
    </row>
    <row r="23298" spans="4:18">
      <c r="D23298" s="130"/>
      <c r="R23298" s="214"/>
    </row>
    <row r="23299" spans="4:18">
      <c r="D23299" s="130"/>
      <c r="R23299" s="214"/>
    </row>
    <row r="23300" spans="4:18">
      <c r="D23300" s="130"/>
      <c r="R23300" s="214"/>
    </row>
    <row r="23301" spans="4:18">
      <c r="D23301" s="130"/>
      <c r="R23301" s="214"/>
    </row>
    <row r="23302" spans="4:18">
      <c r="D23302" s="130"/>
      <c r="R23302" s="214"/>
    </row>
    <row r="23303" spans="4:18">
      <c r="D23303" s="130"/>
      <c r="R23303" s="214"/>
    </row>
    <row r="23304" spans="4:18">
      <c r="D23304" s="130"/>
      <c r="R23304" s="214"/>
    </row>
    <row r="23305" spans="4:18">
      <c r="D23305" s="130"/>
      <c r="R23305" s="214"/>
    </row>
    <row r="23306" spans="4:18">
      <c r="D23306" s="130"/>
      <c r="R23306" s="214"/>
    </row>
    <row r="23307" spans="4:18">
      <c r="D23307" s="130"/>
      <c r="R23307" s="214"/>
    </row>
    <row r="23308" spans="4:18">
      <c r="D23308" s="130"/>
      <c r="R23308" s="214"/>
    </row>
    <row r="23309" spans="4:18">
      <c r="D23309" s="130"/>
      <c r="R23309" s="214"/>
    </row>
    <row r="23310" spans="4:18">
      <c r="D23310" s="130"/>
      <c r="R23310" s="214"/>
    </row>
    <row r="23311" spans="4:18">
      <c r="D23311" s="130"/>
      <c r="R23311" s="214"/>
    </row>
    <row r="23312" spans="4:18">
      <c r="D23312" s="130"/>
      <c r="R23312" s="214"/>
    </row>
    <row r="23313" spans="4:18">
      <c r="D23313" s="130"/>
      <c r="R23313" s="214"/>
    </row>
    <row r="23314" spans="4:18">
      <c r="D23314" s="130"/>
      <c r="R23314" s="214"/>
    </row>
    <row r="23315" spans="4:18">
      <c r="D23315" s="130"/>
      <c r="R23315" s="214"/>
    </row>
    <row r="23316" spans="4:18">
      <c r="D23316" s="130"/>
      <c r="R23316" s="214"/>
    </row>
    <row r="23317" spans="4:18">
      <c r="D23317" s="130"/>
      <c r="R23317" s="214"/>
    </row>
    <row r="23318" spans="4:18">
      <c r="D23318" s="130"/>
      <c r="R23318" s="214"/>
    </row>
    <row r="23319" spans="4:18">
      <c r="D23319" s="130"/>
      <c r="R23319" s="214"/>
    </row>
    <row r="23320" spans="4:18">
      <c r="D23320" s="130"/>
      <c r="R23320" s="214"/>
    </row>
    <row r="23321" spans="4:18">
      <c r="D23321" s="130"/>
      <c r="R23321" s="214"/>
    </row>
    <row r="23322" spans="4:18">
      <c r="D23322" s="130"/>
      <c r="R23322" s="214"/>
    </row>
    <row r="23323" spans="4:18">
      <c r="D23323" s="130"/>
      <c r="R23323" s="214"/>
    </row>
    <row r="23324" spans="4:18">
      <c r="D23324" s="130"/>
      <c r="R23324" s="214"/>
    </row>
    <row r="23325" spans="4:18">
      <c r="D23325" s="130"/>
      <c r="R23325" s="214"/>
    </row>
    <row r="23326" spans="4:18">
      <c r="D23326" s="130"/>
      <c r="R23326" s="214"/>
    </row>
    <row r="23327" spans="4:18">
      <c r="D23327" s="130"/>
      <c r="R23327" s="214"/>
    </row>
    <row r="23328" spans="4:18">
      <c r="D23328" s="130"/>
      <c r="R23328" s="214"/>
    </row>
    <row r="23329" spans="4:18">
      <c r="D23329" s="130"/>
      <c r="R23329" s="214"/>
    </row>
    <row r="23330" spans="4:18">
      <c r="D23330" s="130"/>
      <c r="R23330" s="214"/>
    </row>
    <row r="23331" spans="4:18">
      <c r="D23331" s="130"/>
      <c r="R23331" s="214"/>
    </row>
    <row r="23332" spans="4:18">
      <c r="D23332" s="130"/>
      <c r="R23332" s="214"/>
    </row>
    <row r="23333" spans="4:18">
      <c r="D23333" s="130"/>
      <c r="R23333" s="214"/>
    </row>
    <row r="23334" spans="4:18">
      <c r="D23334" s="130"/>
      <c r="R23334" s="214"/>
    </row>
    <row r="23335" spans="4:18">
      <c r="D23335" s="130"/>
      <c r="R23335" s="214"/>
    </row>
    <row r="23336" spans="4:18">
      <c r="D23336" s="130"/>
      <c r="R23336" s="214"/>
    </row>
    <row r="23337" spans="4:18">
      <c r="D23337" s="130"/>
      <c r="R23337" s="214"/>
    </row>
    <row r="23338" spans="4:18">
      <c r="D23338" s="130"/>
      <c r="R23338" s="214"/>
    </row>
    <row r="23339" spans="4:18">
      <c r="D23339" s="130"/>
      <c r="R23339" s="214"/>
    </row>
    <row r="23340" spans="4:18">
      <c r="D23340" s="130"/>
      <c r="R23340" s="214"/>
    </row>
    <row r="23341" spans="4:18">
      <c r="D23341" s="130"/>
      <c r="R23341" s="214"/>
    </row>
    <row r="23342" spans="4:18">
      <c r="D23342" s="130"/>
      <c r="R23342" s="214"/>
    </row>
    <row r="23343" spans="4:18">
      <c r="D23343" s="130"/>
      <c r="R23343" s="214"/>
    </row>
    <row r="23344" spans="4:18">
      <c r="D23344" s="130"/>
      <c r="R23344" s="214"/>
    </row>
    <row r="23345" spans="4:18">
      <c r="D23345" s="130"/>
      <c r="R23345" s="214"/>
    </row>
    <row r="23346" spans="4:18">
      <c r="D23346" s="130"/>
      <c r="R23346" s="214"/>
    </row>
    <row r="23347" spans="4:18">
      <c r="D23347" s="130"/>
      <c r="R23347" s="214"/>
    </row>
    <row r="23348" spans="4:18">
      <c r="D23348" s="130"/>
      <c r="R23348" s="214"/>
    </row>
    <row r="23349" spans="4:18">
      <c r="D23349" s="130"/>
      <c r="R23349" s="214"/>
    </row>
    <row r="23350" spans="4:18">
      <c r="D23350" s="130"/>
      <c r="R23350" s="214"/>
    </row>
    <row r="23351" spans="4:18">
      <c r="D23351" s="130"/>
      <c r="R23351" s="214"/>
    </row>
    <row r="23352" spans="4:18">
      <c r="D23352" s="130"/>
      <c r="R23352" s="214"/>
    </row>
    <row r="23353" spans="4:18">
      <c r="D23353" s="130"/>
      <c r="R23353" s="214"/>
    </row>
    <row r="23354" spans="4:18">
      <c r="D23354" s="130"/>
      <c r="R23354" s="214"/>
    </row>
    <row r="23355" spans="4:18">
      <c r="D23355" s="130"/>
      <c r="R23355" s="214"/>
    </row>
    <row r="23356" spans="4:18">
      <c r="D23356" s="130"/>
      <c r="R23356" s="214"/>
    </row>
    <row r="23357" spans="4:18">
      <c r="D23357" s="130"/>
      <c r="R23357" s="214"/>
    </row>
    <row r="23358" spans="4:18">
      <c r="D23358" s="130"/>
      <c r="R23358" s="214"/>
    </row>
    <row r="23359" spans="4:18">
      <c r="D23359" s="130"/>
      <c r="R23359" s="214"/>
    </row>
    <row r="23360" spans="4:18">
      <c r="D23360" s="130"/>
      <c r="R23360" s="214"/>
    </row>
    <row r="23361" spans="4:18">
      <c r="D23361" s="130"/>
      <c r="R23361" s="214"/>
    </row>
    <row r="23362" spans="4:18">
      <c r="D23362" s="130"/>
      <c r="R23362" s="214"/>
    </row>
    <row r="23363" spans="4:18">
      <c r="D23363" s="130"/>
      <c r="R23363" s="214"/>
    </row>
    <row r="23364" spans="4:18">
      <c r="D23364" s="130"/>
      <c r="R23364" s="214"/>
    </row>
    <row r="23365" spans="4:18">
      <c r="D23365" s="130"/>
      <c r="R23365" s="214"/>
    </row>
    <row r="23366" spans="4:18">
      <c r="D23366" s="130"/>
      <c r="R23366" s="214"/>
    </row>
    <row r="23367" spans="4:18">
      <c r="D23367" s="130"/>
      <c r="R23367" s="214"/>
    </row>
    <row r="23368" spans="4:18">
      <c r="D23368" s="130"/>
      <c r="R23368" s="214"/>
    </row>
    <row r="23369" spans="4:18">
      <c r="D23369" s="130"/>
      <c r="R23369" s="214"/>
    </row>
    <row r="23370" spans="4:18">
      <c r="D23370" s="130"/>
      <c r="R23370" s="214"/>
    </row>
    <row r="23371" spans="4:18">
      <c r="D23371" s="130"/>
      <c r="R23371" s="214"/>
    </row>
    <row r="23372" spans="4:18">
      <c r="D23372" s="130"/>
      <c r="R23372" s="214"/>
    </row>
    <row r="23373" spans="4:18">
      <c r="D23373" s="130"/>
      <c r="R23373" s="214"/>
    </row>
    <row r="23374" spans="4:18">
      <c r="D23374" s="130"/>
      <c r="R23374" s="214"/>
    </row>
    <row r="23375" spans="4:18">
      <c r="D23375" s="130"/>
      <c r="R23375" s="214"/>
    </row>
    <row r="23376" spans="4:18">
      <c r="D23376" s="130"/>
      <c r="R23376" s="214"/>
    </row>
    <row r="23377" spans="4:18">
      <c r="D23377" s="130"/>
      <c r="R23377" s="214"/>
    </row>
    <row r="23378" spans="4:18">
      <c r="D23378" s="130"/>
      <c r="R23378" s="214"/>
    </row>
    <row r="23379" spans="4:18">
      <c r="D23379" s="130"/>
      <c r="R23379" s="214"/>
    </row>
    <row r="23380" spans="4:18">
      <c r="D23380" s="130"/>
      <c r="R23380" s="214"/>
    </row>
    <row r="23381" spans="4:18">
      <c r="D23381" s="130"/>
      <c r="R23381" s="214"/>
    </row>
    <row r="23382" spans="4:18">
      <c r="D23382" s="130"/>
      <c r="R23382" s="214"/>
    </row>
    <row r="23383" spans="4:18">
      <c r="D23383" s="130"/>
      <c r="R23383" s="214"/>
    </row>
    <row r="23384" spans="4:18">
      <c r="D23384" s="130"/>
      <c r="R23384" s="214"/>
    </row>
    <row r="23385" spans="4:18">
      <c r="D23385" s="130"/>
      <c r="R23385" s="214"/>
    </row>
    <row r="23386" spans="4:18">
      <c r="D23386" s="130"/>
      <c r="R23386" s="214"/>
    </row>
    <row r="23387" spans="4:18">
      <c r="D23387" s="130"/>
      <c r="R23387" s="214"/>
    </row>
    <row r="23388" spans="4:18">
      <c r="D23388" s="130"/>
      <c r="R23388" s="214"/>
    </row>
    <row r="23389" spans="4:18">
      <c r="D23389" s="130"/>
      <c r="R23389" s="214"/>
    </row>
    <row r="23390" spans="4:18">
      <c r="D23390" s="130"/>
      <c r="R23390" s="214"/>
    </row>
    <row r="23391" spans="4:18">
      <c r="D23391" s="130"/>
      <c r="R23391" s="214"/>
    </row>
    <row r="23392" spans="4:18">
      <c r="D23392" s="130"/>
      <c r="R23392" s="214"/>
    </row>
    <row r="23393" spans="4:18">
      <c r="D23393" s="130"/>
      <c r="R23393" s="214"/>
    </row>
    <row r="23394" spans="4:18">
      <c r="D23394" s="130"/>
      <c r="R23394" s="214"/>
    </row>
    <row r="23395" spans="4:18">
      <c r="D23395" s="130"/>
      <c r="R23395" s="214"/>
    </row>
    <row r="23396" spans="4:18">
      <c r="D23396" s="130"/>
      <c r="R23396" s="214"/>
    </row>
    <row r="23397" spans="4:18">
      <c r="D23397" s="130"/>
      <c r="R23397" s="214"/>
    </row>
    <row r="23398" spans="4:18">
      <c r="D23398" s="130"/>
      <c r="R23398" s="214"/>
    </row>
    <row r="23399" spans="4:18">
      <c r="D23399" s="130"/>
      <c r="R23399" s="214"/>
    </row>
    <row r="23400" spans="4:18">
      <c r="D23400" s="130"/>
      <c r="R23400" s="214"/>
    </row>
    <row r="23401" spans="4:18">
      <c r="D23401" s="130"/>
      <c r="R23401" s="214"/>
    </row>
    <row r="23402" spans="4:18">
      <c r="D23402" s="130"/>
      <c r="R23402" s="214"/>
    </row>
    <row r="23403" spans="4:18">
      <c r="D23403" s="130"/>
      <c r="R23403" s="214"/>
    </row>
    <row r="23404" spans="4:18">
      <c r="D23404" s="130"/>
      <c r="R23404" s="214"/>
    </row>
    <row r="23405" spans="4:18">
      <c r="D23405" s="130"/>
      <c r="R23405" s="214"/>
    </row>
    <row r="23406" spans="4:18">
      <c r="D23406" s="130"/>
      <c r="R23406" s="214"/>
    </row>
    <row r="23407" spans="4:18">
      <c r="D23407" s="130"/>
      <c r="R23407" s="214"/>
    </row>
    <row r="23408" spans="4:18">
      <c r="D23408" s="130"/>
      <c r="R23408" s="214"/>
    </row>
    <row r="23409" spans="4:18">
      <c r="D23409" s="130"/>
      <c r="R23409" s="214"/>
    </row>
    <row r="23410" spans="4:18">
      <c r="D23410" s="130"/>
      <c r="R23410" s="214"/>
    </row>
    <row r="23411" spans="4:18">
      <c r="D23411" s="130"/>
      <c r="R23411" s="214"/>
    </row>
    <row r="23412" spans="4:18">
      <c r="D23412" s="130"/>
      <c r="R23412" s="214"/>
    </row>
    <row r="23413" spans="4:18">
      <c r="D23413" s="130"/>
      <c r="R23413" s="214"/>
    </row>
    <row r="23414" spans="4:18">
      <c r="D23414" s="130"/>
      <c r="R23414" s="214"/>
    </row>
    <row r="23415" spans="4:18">
      <c r="D23415" s="130"/>
      <c r="R23415" s="214"/>
    </row>
    <row r="23416" spans="4:18">
      <c r="D23416" s="130"/>
      <c r="R23416" s="214"/>
    </row>
    <row r="23417" spans="4:18">
      <c r="D23417" s="130"/>
      <c r="R23417" s="214"/>
    </row>
    <row r="23418" spans="4:18">
      <c r="D23418" s="130"/>
      <c r="R23418" s="214"/>
    </row>
    <row r="23419" spans="4:18">
      <c r="D23419" s="130"/>
      <c r="R23419" s="214"/>
    </row>
    <row r="23420" spans="4:18">
      <c r="D23420" s="130"/>
      <c r="R23420" s="214"/>
    </row>
    <row r="23421" spans="4:18">
      <c r="D23421" s="130"/>
      <c r="R23421" s="214"/>
    </row>
    <row r="23422" spans="4:18">
      <c r="D23422" s="130"/>
      <c r="R23422" s="214"/>
    </row>
    <row r="23423" spans="4:18">
      <c r="D23423" s="130"/>
      <c r="R23423" s="214"/>
    </row>
    <row r="23424" spans="4:18">
      <c r="D23424" s="130"/>
      <c r="R23424" s="214"/>
    </row>
    <row r="23425" spans="4:18">
      <c r="D23425" s="130"/>
      <c r="R23425" s="214"/>
    </row>
    <row r="23426" spans="4:18">
      <c r="D23426" s="130"/>
      <c r="R23426" s="214"/>
    </row>
    <row r="23427" spans="4:18">
      <c r="D23427" s="130"/>
      <c r="R23427" s="214"/>
    </row>
    <row r="23428" spans="4:18">
      <c r="D23428" s="130"/>
      <c r="R23428" s="214"/>
    </row>
    <row r="23429" spans="4:18">
      <c r="D23429" s="130"/>
      <c r="R23429" s="214"/>
    </row>
    <row r="23430" spans="4:18">
      <c r="D23430" s="130"/>
      <c r="R23430" s="214"/>
    </row>
    <row r="23431" spans="4:18">
      <c r="D23431" s="130"/>
      <c r="R23431" s="214"/>
    </row>
    <row r="23432" spans="4:18">
      <c r="D23432" s="130"/>
      <c r="R23432" s="214"/>
    </row>
    <row r="23433" spans="4:18">
      <c r="D23433" s="130"/>
      <c r="R23433" s="214"/>
    </row>
    <row r="23434" spans="4:18">
      <c r="D23434" s="130"/>
      <c r="R23434" s="214"/>
    </row>
    <row r="23435" spans="4:18">
      <c r="D23435" s="130"/>
      <c r="R23435" s="214"/>
    </row>
    <row r="23436" spans="4:18">
      <c r="D23436" s="130"/>
      <c r="R23436" s="214"/>
    </row>
    <row r="23437" spans="4:18">
      <c r="D23437" s="130"/>
      <c r="R23437" s="214"/>
    </row>
    <row r="23438" spans="4:18">
      <c r="D23438" s="130"/>
      <c r="R23438" s="214"/>
    </row>
    <row r="23439" spans="4:18">
      <c r="D23439" s="130"/>
      <c r="R23439" s="214"/>
    </row>
    <row r="23440" spans="4:18">
      <c r="D23440" s="130"/>
      <c r="R23440" s="214"/>
    </row>
    <row r="23441" spans="4:18">
      <c r="D23441" s="130"/>
      <c r="R23441" s="214"/>
    </row>
    <row r="23442" spans="4:18">
      <c r="D23442" s="130"/>
      <c r="R23442" s="214"/>
    </row>
    <row r="23443" spans="4:18">
      <c r="D23443" s="130"/>
      <c r="R23443" s="214"/>
    </row>
    <row r="23444" spans="4:18">
      <c r="D23444" s="130"/>
      <c r="R23444" s="214"/>
    </row>
    <row r="23445" spans="4:18">
      <c r="D23445" s="130"/>
      <c r="R23445" s="214"/>
    </row>
    <row r="23446" spans="4:18">
      <c r="D23446" s="130"/>
      <c r="R23446" s="214"/>
    </row>
    <row r="23447" spans="4:18">
      <c r="D23447" s="130"/>
      <c r="R23447" s="214"/>
    </row>
    <row r="23448" spans="4:18">
      <c r="D23448" s="130"/>
      <c r="R23448" s="214"/>
    </row>
    <row r="23449" spans="4:18">
      <c r="D23449" s="130"/>
      <c r="R23449" s="214"/>
    </row>
    <row r="23450" spans="4:18">
      <c r="D23450" s="130"/>
      <c r="R23450" s="214"/>
    </row>
    <row r="23451" spans="4:18">
      <c r="D23451" s="130"/>
      <c r="R23451" s="214"/>
    </row>
    <row r="23452" spans="4:18">
      <c r="D23452" s="130"/>
      <c r="R23452" s="214"/>
    </row>
    <row r="23453" spans="4:18">
      <c r="D23453" s="130"/>
      <c r="R23453" s="214"/>
    </row>
    <row r="23454" spans="4:18">
      <c r="D23454" s="130"/>
      <c r="R23454" s="214"/>
    </row>
    <row r="23455" spans="4:18">
      <c r="D23455" s="130"/>
      <c r="R23455" s="214"/>
    </row>
    <row r="23456" spans="4:18">
      <c r="D23456" s="130"/>
      <c r="R23456" s="214"/>
    </row>
    <row r="23457" spans="4:18">
      <c r="D23457" s="130"/>
      <c r="R23457" s="214"/>
    </row>
    <row r="23458" spans="4:18">
      <c r="D23458" s="130"/>
      <c r="R23458" s="214"/>
    </row>
    <row r="23459" spans="4:18">
      <c r="D23459" s="130"/>
      <c r="R23459" s="214"/>
    </row>
    <row r="23460" spans="4:18">
      <c r="D23460" s="130"/>
      <c r="R23460" s="214"/>
    </row>
    <row r="23461" spans="4:18">
      <c r="D23461" s="130"/>
      <c r="R23461" s="214"/>
    </row>
    <row r="23462" spans="4:18">
      <c r="D23462" s="130"/>
      <c r="R23462" s="214"/>
    </row>
    <row r="23463" spans="4:18">
      <c r="D23463" s="130"/>
      <c r="R23463" s="214"/>
    </row>
    <row r="23464" spans="4:18">
      <c r="D23464" s="130"/>
      <c r="R23464" s="214"/>
    </row>
    <row r="23465" spans="4:18">
      <c r="D23465" s="130"/>
      <c r="R23465" s="214"/>
    </row>
    <row r="23466" spans="4:18">
      <c r="D23466" s="130"/>
      <c r="R23466" s="214"/>
    </row>
    <row r="23467" spans="4:18">
      <c r="D23467" s="130"/>
      <c r="R23467" s="214"/>
    </row>
    <row r="23468" spans="4:18">
      <c r="D23468" s="130"/>
      <c r="R23468" s="214"/>
    </row>
    <row r="23469" spans="4:18">
      <c r="D23469" s="130"/>
      <c r="R23469" s="214"/>
    </row>
    <row r="23470" spans="4:18">
      <c r="D23470" s="130"/>
      <c r="R23470" s="214"/>
    </row>
    <row r="23471" spans="4:18">
      <c r="D23471" s="130"/>
      <c r="R23471" s="214"/>
    </row>
    <row r="23472" spans="4:18">
      <c r="D23472" s="130"/>
      <c r="R23472" s="214"/>
    </row>
    <row r="23473" spans="4:18">
      <c r="D23473" s="130"/>
      <c r="R23473" s="214"/>
    </row>
    <row r="23474" spans="4:18">
      <c r="D23474" s="130"/>
      <c r="R23474" s="214"/>
    </row>
    <row r="23475" spans="4:18">
      <c r="D23475" s="130"/>
      <c r="R23475" s="214"/>
    </row>
    <row r="23476" spans="4:18">
      <c r="D23476" s="130"/>
      <c r="R23476" s="214"/>
    </row>
    <row r="23477" spans="4:18">
      <c r="D23477" s="130"/>
      <c r="R23477" s="214"/>
    </row>
    <row r="23478" spans="4:18">
      <c r="D23478" s="130"/>
      <c r="R23478" s="214"/>
    </row>
    <row r="23479" spans="4:18">
      <c r="D23479" s="130"/>
      <c r="R23479" s="214"/>
    </row>
    <row r="23480" spans="4:18">
      <c r="D23480" s="130"/>
      <c r="R23480" s="214"/>
    </row>
    <row r="23481" spans="4:18">
      <c r="D23481" s="130"/>
      <c r="R23481" s="214"/>
    </row>
    <row r="23482" spans="4:18">
      <c r="D23482" s="130"/>
      <c r="R23482" s="214"/>
    </row>
    <row r="23483" spans="4:18">
      <c r="D23483" s="130"/>
      <c r="R23483" s="214"/>
    </row>
    <row r="23484" spans="4:18">
      <c r="D23484" s="130"/>
      <c r="R23484" s="214"/>
    </row>
    <row r="23485" spans="4:18">
      <c r="D23485" s="130"/>
      <c r="R23485" s="214"/>
    </row>
    <row r="23486" spans="4:18">
      <c r="D23486" s="130"/>
      <c r="R23486" s="214"/>
    </row>
    <row r="23487" spans="4:18">
      <c r="D23487" s="130"/>
      <c r="R23487" s="214"/>
    </row>
    <row r="23488" spans="4:18">
      <c r="D23488" s="130"/>
      <c r="R23488" s="214"/>
    </row>
    <row r="23489" spans="4:18">
      <c r="D23489" s="130"/>
      <c r="R23489" s="214"/>
    </row>
    <row r="23490" spans="4:18">
      <c r="D23490" s="130"/>
      <c r="R23490" s="214"/>
    </row>
    <row r="23491" spans="4:18">
      <c r="D23491" s="130"/>
      <c r="R23491" s="214"/>
    </row>
    <row r="23492" spans="4:18">
      <c r="D23492" s="130"/>
      <c r="R23492" s="214"/>
    </row>
    <row r="23493" spans="4:18">
      <c r="D23493" s="130"/>
      <c r="R23493" s="214"/>
    </row>
    <row r="23494" spans="4:18">
      <c r="D23494" s="130"/>
      <c r="R23494" s="214"/>
    </row>
    <row r="23495" spans="4:18">
      <c r="D23495" s="130"/>
      <c r="R23495" s="214"/>
    </row>
    <row r="23496" spans="4:18">
      <c r="D23496" s="130"/>
      <c r="R23496" s="214"/>
    </row>
    <row r="23497" spans="4:18">
      <c r="D23497" s="130"/>
      <c r="R23497" s="214"/>
    </row>
    <row r="23498" spans="4:18">
      <c r="D23498" s="130"/>
      <c r="R23498" s="214"/>
    </row>
    <row r="23499" spans="4:18">
      <c r="D23499" s="130"/>
      <c r="R23499" s="214"/>
    </row>
    <row r="23500" spans="4:18">
      <c r="D23500" s="130"/>
      <c r="R23500" s="214"/>
    </row>
    <row r="23501" spans="4:18">
      <c r="D23501" s="130"/>
      <c r="R23501" s="214"/>
    </row>
    <row r="23502" spans="4:18">
      <c r="D23502" s="130"/>
      <c r="R23502" s="214"/>
    </row>
    <row r="23503" spans="4:18">
      <c r="D23503" s="130"/>
      <c r="R23503" s="214"/>
    </row>
    <row r="23504" spans="4:18">
      <c r="D23504" s="130"/>
      <c r="R23504" s="214"/>
    </row>
    <row r="23505" spans="4:18">
      <c r="D23505" s="130"/>
      <c r="R23505" s="214"/>
    </row>
    <row r="23506" spans="4:18">
      <c r="D23506" s="130"/>
      <c r="R23506" s="214"/>
    </row>
    <row r="23507" spans="4:18">
      <c r="D23507" s="130"/>
      <c r="R23507" s="214"/>
    </row>
    <row r="23508" spans="4:18">
      <c r="D23508" s="130"/>
      <c r="R23508" s="214"/>
    </row>
    <row r="23509" spans="4:18">
      <c r="D23509" s="130"/>
      <c r="R23509" s="214"/>
    </row>
    <row r="23510" spans="4:18">
      <c r="D23510" s="130"/>
      <c r="R23510" s="214"/>
    </row>
    <row r="23511" spans="4:18">
      <c r="D23511" s="130"/>
      <c r="R23511" s="214"/>
    </row>
    <row r="23512" spans="4:18">
      <c r="D23512" s="130"/>
      <c r="R23512" s="214"/>
    </row>
    <row r="23513" spans="4:18">
      <c r="D23513" s="130"/>
      <c r="R23513" s="214"/>
    </row>
    <row r="23514" spans="4:18">
      <c r="D23514" s="130"/>
      <c r="R23514" s="214"/>
    </row>
    <row r="23515" spans="4:18">
      <c r="D23515" s="130"/>
      <c r="R23515" s="214"/>
    </row>
    <row r="23516" spans="4:18">
      <c r="D23516" s="130"/>
      <c r="R23516" s="214"/>
    </row>
    <row r="23517" spans="4:18">
      <c r="D23517" s="130"/>
      <c r="R23517" s="214"/>
    </row>
    <row r="23518" spans="4:18">
      <c r="D23518" s="130"/>
      <c r="R23518" s="214"/>
    </row>
    <row r="23519" spans="4:18">
      <c r="D23519" s="130"/>
      <c r="R23519" s="214"/>
    </row>
    <row r="23520" spans="4:18">
      <c r="D23520" s="130"/>
      <c r="R23520" s="214"/>
    </row>
    <row r="23521" spans="4:18">
      <c r="D23521" s="130"/>
      <c r="R23521" s="214"/>
    </row>
    <row r="23522" spans="4:18">
      <c r="D23522" s="130"/>
      <c r="R23522" s="214"/>
    </row>
    <row r="23523" spans="4:18">
      <c r="D23523" s="130"/>
      <c r="R23523" s="214"/>
    </row>
    <row r="23524" spans="4:18">
      <c r="D23524" s="130"/>
      <c r="R23524" s="214"/>
    </row>
    <row r="23525" spans="4:18">
      <c r="D23525" s="130"/>
      <c r="R23525" s="214"/>
    </row>
    <row r="23526" spans="4:18">
      <c r="D23526" s="130"/>
      <c r="R23526" s="214"/>
    </row>
    <row r="23527" spans="4:18">
      <c r="D23527" s="130"/>
      <c r="R23527" s="214"/>
    </row>
    <row r="23528" spans="4:18">
      <c r="D23528" s="130"/>
      <c r="R23528" s="214"/>
    </row>
    <row r="23529" spans="4:18">
      <c r="D23529" s="130"/>
      <c r="R23529" s="214"/>
    </row>
    <row r="23530" spans="4:18">
      <c r="D23530" s="130"/>
      <c r="R23530" s="214"/>
    </row>
    <row r="23531" spans="4:18">
      <c r="D23531" s="130"/>
      <c r="R23531" s="214"/>
    </row>
    <row r="23532" spans="4:18">
      <c r="D23532" s="130"/>
      <c r="R23532" s="214"/>
    </row>
    <row r="23533" spans="4:18">
      <c r="D23533" s="130"/>
      <c r="R23533" s="214"/>
    </row>
    <row r="23534" spans="4:18">
      <c r="D23534" s="130"/>
      <c r="R23534" s="214"/>
    </row>
    <row r="23535" spans="4:18">
      <c r="D23535" s="130"/>
      <c r="R23535" s="214"/>
    </row>
    <row r="23536" spans="4:18">
      <c r="D23536" s="130"/>
      <c r="R23536" s="214"/>
    </row>
    <row r="23537" spans="4:18">
      <c r="D23537" s="130"/>
      <c r="R23537" s="214"/>
    </row>
    <row r="23538" spans="4:18">
      <c r="D23538" s="130"/>
      <c r="R23538" s="214"/>
    </row>
    <row r="23539" spans="4:18">
      <c r="D23539" s="130"/>
      <c r="R23539" s="214"/>
    </row>
    <row r="23540" spans="4:18">
      <c r="D23540" s="130"/>
      <c r="R23540" s="214"/>
    </row>
    <row r="23541" spans="4:18">
      <c r="D23541" s="130"/>
      <c r="R23541" s="214"/>
    </row>
    <row r="23542" spans="4:18">
      <c r="D23542" s="130"/>
      <c r="R23542" s="214"/>
    </row>
    <row r="23543" spans="4:18">
      <c r="D23543" s="130"/>
      <c r="R23543" s="214"/>
    </row>
    <row r="23544" spans="4:18">
      <c r="D23544" s="130"/>
      <c r="R23544" s="214"/>
    </row>
    <row r="23545" spans="4:18">
      <c r="D23545" s="130"/>
      <c r="R23545" s="214"/>
    </row>
    <row r="23546" spans="4:18">
      <c r="D23546" s="130"/>
      <c r="R23546" s="214"/>
    </row>
    <row r="23547" spans="4:18">
      <c r="D23547" s="130"/>
      <c r="R23547" s="214"/>
    </row>
    <row r="23548" spans="4:18">
      <c r="D23548" s="130"/>
      <c r="R23548" s="214"/>
    </row>
    <row r="23549" spans="4:18">
      <c r="D23549" s="130"/>
      <c r="R23549" s="214"/>
    </row>
    <row r="23550" spans="4:18">
      <c r="D23550" s="130"/>
      <c r="R23550" s="214"/>
    </row>
    <row r="23551" spans="4:18">
      <c r="D23551" s="130"/>
      <c r="R23551" s="214"/>
    </row>
    <row r="23552" spans="4:18">
      <c r="D23552" s="130"/>
      <c r="R23552" s="214"/>
    </row>
    <row r="23553" spans="4:18">
      <c r="D23553" s="130"/>
      <c r="R23553" s="214"/>
    </row>
    <row r="23554" spans="4:18">
      <c r="D23554" s="130"/>
      <c r="R23554" s="214"/>
    </row>
    <row r="23555" spans="4:18">
      <c r="D23555" s="130"/>
      <c r="R23555" s="214"/>
    </row>
    <row r="23556" spans="4:18">
      <c r="D23556" s="130"/>
      <c r="R23556" s="214"/>
    </row>
    <row r="23557" spans="4:18">
      <c r="D23557" s="130"/>
      <c r="R23557" s="214"/>
    </row>
    <row r="23558" spans="4:18">
      <c r="D23558" s="130"/>
      <c r="R23558" s="214"/>
    </row>
    <row r="23559" spans="4:18">
      <c r="D23559" s="130"/>
      <c r="R23559" s="214"/>
    </row>
    <row r="23560" spans="4:18">
      <c r="D23560" s="130"/>
      <c r="R23560" s="214"/>
    </row>
    <row r="23561" spans="4:18">
      <c r="D23561" s="130"/>
      <c r="R23561" s="214"/>
    </row>
    <row r="23562" spans="4:18">
      <c r="D23562" s="130"/>
      <c r="R23562" s="214"/>
    </row>
    <row r="23563" spans="4:18">
      <c r="D23563" s="130"/>
      <c r="R23563" s="214"/>
    </row>
    <row r="23564" spans="4:18">
      <c r="D23564" s="130"/>
      <c r="R23564" s="214"/>
    </row>
    <row r="23565" spans="4:18">
      <c r="D23565" s="130"/>
      <c r="R23565" s="214"/>
    </row>
    <row r="23566" spans="4:18">
      <c r="D23566" s="130"/>
      <c r="R23566" s="214"/>
    </row>
    <row r="23567" spans="4:18">
      <c r="D23567" s="130"/>
      <c r="R23567" s="214"/>
    </row>
    <row r="23568" spans="4:18">
      <c r="D23568" s="130"/>
      <c r="R23568" s="214"/>
    </row>
    <row r="23569" spans="4:18">
      <c r="D23569" s="130"/>
      <c r="R23569" s="214"/>
    </row>
    <row r="23570" spans="4:18">
      <c r="D23570" s="130"/>
      <c r="R23570" s="214"/>
    </row>
    <row r="23571" spans="4:18">
      <c r="D23571" s="130"/>
      <c r="R23571" s="214"/>
    </row>
    <row r="23572" spans="4:18">
      <c r="D23572" s="130"/>
      <c r="R23572" s="214"/>
    </row>
    <row r="23573" spans="4:18">
      <c r="D23573" s="130"/>
      <c r="R23573" s="214"/>
    </row>
    <row r="23574" spans="4:18">
      <c r="D23574" s="130"/>
      <c r="R23574" s="214"/>
    </row>
    <row r="23575" spans="4:18">
      <c r="D23575" s="130"/>
      <c r="R23575" s="214"/>
    </row>
    <row r="23576" spans="4:18">
      <c r="D23576" s="130"/>
      <c r="R23576" s="214"/>
    </row>
    <row r="23577" spans="4:18">
      <c r="D23577" s="130"/>
      <c r="R23577" s="214"/>
    </row>
    <row r="23578" spans="4:18">
      <c r="D23578" s="130"/>
      <c r="R23578" s="214"/>
    </row>
    <row r="23579" spans="4:18">
      <c r="D23579" s="130"/>
      <c r="R23579" s="214"/>
    </row>
    <row r="23580" spans="4:18">
      <c r="D23580" s="130"/>
      <c r="R23580" s="214"/>
    </row>
    <row r="23581" spans="4:18">
      <c r="D23581" s="130"/>
      <c r="R23581" s="214"/>
    </row>
    <row r="23582" spans="4:18">
      <c r="D23582" s="130"/>
      <c r="R23582" s="214"/>
    </row>
    <row r="23583" spans="4:18">
      <c r="D23583" s="130"/>
      <c r="R23583" s="214"/>
    </row>
    <row r="23584" spans="4:18">
      <c r="D23584" s="130"/>
      <c r="R23584" s="214"/>
    </row>
    <row r="23585" spans="4:18">
      <c r="D23585" s="130"/>
      <c r="R23585" s="214"/>
    </row>
    <row r="23586" spans="4:18">
      <c r="D23586" s="130"/>
      <c r="R23586" s="214"/>
    </row>
    <row r="23587" spans="4:18">
      <c r="D23587" s="130"/>
      <c r="R23587" s="214"/>
    </row>
    <row r="23588" spans="4:18">
      <c r="D23588" s="130"/>
      <c r="R23588" s="214"/>
    </row>
    <row r="23589" spans="4:18">
      <c r="D23589" s="130"/>
      <c r="R23589" s="214"/>
    </row>
    <row r="23590" spans="4:18">
      <c r="D23590" s="130"/>
      <c r="R23590" s="214"/>
    </row>
    <row r="23591" spans="4:18">
      <c r="D23591" s="130"/>
      <c r="R23591" s="214"/>
    </row>
    <row r="23592" spans="4:18">
      <c r="D23592" s="130"/>
      <c r="R23592" s="214"/>
    </row>
    <row r="23593" spans="4:18">
      <c r="D23593" s="130"/>
      <c r="R23593" s="214"/>
    </row>
    <row r="23594" spans="4:18">
      <c r="D23594" s="130"/>
      <c r="R23594" s="214"/>
    </row>
    <row r="23595" spans="4:18">
      <c r="D23595" s="130"/>
      <c r="R23595" s="214"/>
    </row>
    <row r="23596" spans="4:18">
      <c r="D23596" s="130"/>
      <c r="R23596" s="214"/>
    </row>
    <row r="23597" spans="4:18">
      <c r="D23597" s="130"/>
      <c r="R23597" s="214"/>
    </row>
    <row r="23598" spans="4:18">
      <c r="D23598" s="130"/>
      <c r="R23598" s="214"/>
    </row>
    <row r="23599" spans="4:18">
      <c r="D23599" s="130"/>
      <c r="R23599" s="214"/>
    </row>
    <row r="23600" spans="4:18">
      <c r="D23600" s="130"/>
      <c r="R23600" s="214"/>
    </row>
    <row r="23601" spans="4:18">
      <c r="D23601" s="130"/>
      <c r="R23601" s="214"/>
    </row>
    <row r="23602" spans="4:18">
      <c r="D23602" s="130"/>
      <c r="R23602" s="214"/>
    </row>
    <row r="23603" spans="4:18">
      <c r="D23603" s="130"/>
      <c r="R23603" s="214"/>
    </row>
    <row r="23604" spans="4:18">
      <c r="D23604" s="130"/>
      <c r="R23604" s="214"/>
    </row>
    <row r="23605" spans="4:18">
      <c r="D23605" s="130"/>
      <c r="R23605" s="214"/>
    </row>
    <row r="23606" spans="4:18">
      <c r="D23606" s="130"/>
      <c r="R23606" s="214"/>
    </row>
    <row r="23607" spans="4:18">
      <c r="D23607" s="130"/>
      <c r="R23607" s="214"/>
    </row>
    <row r="23608" spans="4:18">
      <c r="D23608" s="130"/>
      <c r="R23608" s="214"/>
    </row>
    <row r="23609" spans="4:18">
      <c r="D23609" s="130"/>
      <c r="R23609" s="214"/>
    </row>
    <row r="23610" spans="4:18">
      <c r="D23610" s="130"/>
      <c r="R23610" s="214"/>
    </row>
    <row r="23611" spans="4:18">
      <c r="D23611" s="130"/>
      <c r="R23611" s="214"/>
    </row>
    <row r="23612" spans="4:18">
      <c r="D23612" s="130"/>
      <c r="R23612" s="214"/>
    </row>
    <row r="23613" spans="4:18">
      <c r="D23613" s="130"/>
      <c r="R23613" s="214"/>
    </row>
    <row r="23614" spans="4:18">
      <c r="D23614" s="130"/>
      <c r="R23614" s="214"/>
    </row>
    <row r="23615" spans="4:18">
      <c r="D23615" s="130"/>
      <c r="R23615" s="214"/>
    </row>
    <row r="23616" spans="4:18">
      <c r="D23616" s="130"/>
      <c r="R23616" s="214"/>
    </row>
    <row r="23617" spans="4:18">
      <c r="D23617" s="130"/>
      <c r="R23617" s="214"/>
    </row>
    <row r="23618" spans="4:18">
      <c r="D23618" s="130"/>
      <c r="R23618" s="214"/>
    </row>
    <row r="23619" spans="4:18">
      <c r="D23619" s="130"/>
      <c r="R23619" s="214"/>
    </row>
    <row r="23620" spans="4:18">
      <c r="D23620" s="130"/>
      <c r="R23620" s="214"/>
    </row>
    <row r="23621" spans="4:18">
      <c r="D23621" s="130"/>
      <c r="R23621" s="214"/>
    </row>
    <row r="23622" spans="4:18">
      <c r="D23622" s="130"/>
      <c r="R23622" s="214"/>
    </row>
    <row r="23623" spans="4:18">
      <c r="D23623" s="130"/>
      <c r="R23623" s="214"/>
    </row>
    <row r="23624" spans="4:18">
      <c r="D23624" s="130"/>
      <c r="R23624" s="214"/>
    </row>
    <row r="23625" spans="4:18">
      <c r="D23625" s="130"/>
      <c r="R23625" s="214"/>
    </row>
    <row r="23626" spans="4:18">
      <c r="D23626" s="130"/>
      <c r="R23626" s="214"/>
    </row>
    <row r="23627" spans="4:18">
      <c r="D23627" s="130"/>
      <c r="R23627" s="214"/>
    </row>
    <row r="23628" spans="4:18">
      <c r="D23628" s="130"/>
      <c r="R23628" s="214"/>
    </row>
    <row r="23629" spans="4:18">
      <c r="D23629" s="130"/>
      <c r="R23629" s="214"/>
    </row>
    <row r="23630" spans="4:18">
      <c r="D23630" s="130"/>
      <c r="R23630" s="214"/>
    </row>
    <row r="23631" spans="4:18">
      <c r="D23631" s="130"/>
      <c r="R23631" s="214"/>
    </row>
    <row r="23632" spans="4:18">
      <c r="D23632" s="130"/>
      <c r="R23632" s="214"/>
    </row>
    <row r="23633" spans="4:18">
      <c r="D23633" s="130"/>
      <c r="R23633" s="214"/>
    </row>
    <row r="23634" spans="4:18">
      <c r="D23634" s="130"/>
      <c r="R23634" s="214"/>
    </row>
    <row r="23635" spans="4:18">
      <c r="D23635" s="130"/>
      <c r="R23635" s="214"/>
    </row>
    <row r="23636" spans="4:18">
      <c r="D23636" s="130"/>
      <c r="R23636" s="214"/>
    </row>
    <row r="23637" spans="4:18">
      <c r="D23637" s="130"/>
      <c r="R23637" s="214"/>
    </row>
    <row r="23638" spans="4:18">
      <c r="D23638" s="130"/>
      <c r="R23638" s="214"/>
    </row>
    <row r="23639" spans="4:18">
      <c r="D23639" s="130"/>
      <c r="R23639" s="214"/>
    </row>
    <row r="23640" spans="4:18">
      <c r="D23640" s="130"/>
      <c r="R23640" s="214"/>
    </row>
    <row r="23641" spans="4:18">
      <c r="D23641" s="130"/>
      <c r="R23641" s="214"/>
    </row>
    <row r="23642" spans="4:18">
      <c r="D23642" s="130"/>
      <c r="R23642" s="214"/>
    </row>
    <row r="23643" spans="4:18">
      <c r="D23643" s="130"/>
      <c r="R23643" s="214"/>
    </row>
    <row r="23644" spans="4:18">
      <c r="D23644" s="130"/>
      <c r="R23644" s="214"/>
    </row>
    <row r="23645" spans="4:18">
      <c r="D23645" s="130"/>
      <c r="R23645" s="214"/>
    </row>
    <row r="23646" spans="4:18">
      <c r="D23646" s="130"/>
      <c r="R23646" s="214"/>
    </row>
    <row r="23647" spans="4:18">
      <c r="D23647" s="130"/>
      <c r="R23647" s="214"/>
    </row>
    <row r="23648" spans="4:18">
      <c r="D23648" s="130"/>
      <c r="R23648" s="214"/>
    </row>
    <row r="23649" spans="4:18">
      <c r="D23649" s="130"/>
      <c r="R23649" s="214"/>
    </row>
    <row r="23650" spans="4:18">
      <c r="D23650" s="130"/>
      <c r="R23650" s="214"/>
    </row>
    <row r="23651" spans="4:18">
      <c r="D23651" s="130"/>
      <c r="R23651" s="214"/>
    </row>
    <row r="23652" spans="4:18">
      <c r="D23652" s="130"/>
      <c r="R23652" s="214"/>
    </row>
    <row r="23653" spans="4:18">
      <c r="D23653" s="130"/>
      <c r="R23653" s="214"/>
    </row>
    <row r="23654" spans="4:18">
      <c r="D23654" s="130"/>
      <c r="R23654" s="214"/>
    </row>
    <row r="23655" spans="4:18">
      <c r="D23655" s="130"/>
      <c r="R23655" s="214"/>
    </row>
    <row r="23656" spans="4:18">
      <c r="D23656" s="130"/>
      <c r="R23656" s="214"/>
    </row>
    <row r="23657" spans="4:18">
      <c r="D23657" s="130"/>
      <c r="R23657" s="214"/>
    </row>
    <row r="23658" spans="4:18">
      <c r="D23658" s="130"/>
      <c r="R23658" s="214"/>
    </row>
    <row r="23659" spans="4:18">
      <c r="D23659" s="130"/>
      <c r="R23659" s="214"/>
    </row>
    <row r="23660" spans="4:18">
      <c r="D23660" s="130"/>
      <c r="R23660" s="214"/>
    </row>
    <row r="23661" spans="4:18">
      <c r="D23661" s="130"/>
      <c r="R23661" s="214"/>
    </row>
    <row r="23662" spans="4:18">
      <c r="D23662" s="130"/>
      <c r="R23662" s="214"/>
    </row>
    <row r="23663" spans="4:18">
      <c r="D23663" s="130"/>
      <c r="R23663" s="214"/>
    </row>
    <row r="23664" spans="4:18">
      <c r="D23664" s="130"/>
      <c r="R23664" s="214"/>
    </row>
    <row r="23665" spans="4:18">
      <c r="D23665" s="130"/>
      <c r="R23665" s="214"/>
    </row>
    <row r="23666" spans="4:18">
      <c r="D23666" s="130"/>
      <c r="R23666" s="214"/>
    </row>
    <row r="23667" spans="4:18">
      <c r="D23667" s="130"/>
      <c r="R23667" s="214"/>
    </row>
    <row r="23668" spans="4:18">
      <c r="D23668" s="130"/>
      <c r="R23668" s="214"/>
    </row>
    <row r="23669" spans="4:18">
      <c r="D23669" s="130"/>
      <c r="R23669" s="214"/>
    </row>
    <row r="23670" spans="4:18">
      <c r="D23670" s="130"/>
      <c r="R23670" s="214"/>
    </row>
    <row r="23671" spans="4:18">
      <c r="D23671" s="130"/>
      <c r="R23671" s="214"/>
    </row>
    <row r="23672" spans="4:18">
      <c r="D23672" s="130"/>
      <c r="R23672" s="214"/>
    </row>
    <row r="23673" spans="4:18">
      <c r="D23673" s="130"/>
      <c r="R23673" s="214"/>
    </row>
    <row r="23674" spans="4:18">
      <c r="D23674" s="130"/>
      <c r="R23674" s="214"/>
    </row>
    <row r="23675" spans="4:18">
      <c r="D23675" s="130"/>
      <c r="R23675" s="214"/>
    </row>
    <row r="23676" spans="4:18">
      <c r="D23676" s="130"/>
      <c r="R23676" s="214"/>
    </row>
    <row r="23677" spans="4:18">
      <c r="D23677" s="130"/>
      <c r="R23677" s="214"/>
    </row>
    <row r="23678" spans="4:18">
      <c r="D23678" s="130"/>
      <c r="R23678" s="214"/>
    </row>
    <row r="23679" spans="4:18">
      <c r="D23679" s="130"/>
      <c r="R23679" s="214"/>
    </row>
    <row r="23680" spans="4:18">
      <c r="D23680" s="130"/>
      <c r="R23680" s="214"/>
    </row>
    <row r="23681" spans="4:18">
      <c r="D23681" s="130"/>
      <c r="R23681" s="214"/>
    </row>
    <row r="23682" spans="4:18">
      <c r="D23682" s="130"/>
      <c r="R23682" s="214"/>
    </row>
    <row r="23683" spans="4:18">
      <c r="D23683" s="130"/>
      <c r="R23683" s="214"/>
    </row>
    <row r="23684" spans="4:18">
      <c r="D23684" s="130"/>
      <c r="R23684" s="214"/>
    </row>
    <row r="23685" spans="4:18">
      <c r="D23685" s="130"/>
      <c r="R23685" s="214"/>
    </row>
    <row r="23686" spans="4:18">
      <c r="D23686" s="130"/>
      <c r="R23686" s="214"/>
    </row>
    <row r="23687" spans="4:18">
      <c r="D23687" s="130"/>
      <c r="R23687" s="214"/>
    </row>
    <row r="23688" spans="4:18">
      <c r="D23688" s="130"/>
      <c r="R23688" s="214"/>
    </row>
    <row r="23689" spans="4:18">
      <c r="D23689" s="130"/>
      <c r="R23689" s="214"/>
    </row>
    <row r="23690" spans="4:18">
      <c r="D23690" s="130"/>
      <c r="R23690" s="214"/>
    </row>
    <row r="23691" spans="4:18">
      <c r="D23691" s="130"/>
      <c r="R23691" s="214"/>
    </row>
    <row r="23692" spans="4:18">
      <c r="D23692" s="130"/>
      <c r="R23692" s="214"/>
    </row>
    <row r="23693" spans="4:18">
      <c r="D23693" s="130"/>
      <c r="R23693" s="214"/>
    </row>
    <row r="23694" spans="4:18">
      <c r="D23694" s="130"/>
      <c r="R23694" s="214"/>
    </row>
    <row r="23695" spans="4:18">
      <c r="D23695" s="130"/>
      <c r="R23695" s="214"/>
    </row>
    <row r="23696" spans="4:18">
      <c r="D23696" s="130"/>
      <c r="R23696" s="214"/>
    </row>
    <row r="23697" spans="4:18">
      <c r="D23697" s="130"/>
      <c r="R23697" s="214"/>
    </row>
    <row r="23698" spans="4:18">
      <c r="D23698" s="130"/>
      <c r="R23698" s="214"/>
    </row>
    <row r="23699" spans="4:18">
      <c r="D23699" s="130"/>
      <c r="R23699" s="214"/>
    </row>
    <row r="23700" spans="4:18">
      <c r="D23700" s="130"/>
      <c r="R23700" s="214"/>
    </row>
    <row r="23701" spans="4:18">
      <c r="D23701" s="130"/>
      <c r="R23701" s="214"/>
    </row>
    <row r="23702" spans="4:18">
      <c r="D23702" s="130"/>
      <c r="R23702" s="214"/>
    </row>
    <row r="23703" spans="4:18">
      <c r="D23703" s="130"/>
      <c r="R23703" s="214"/>
    </row>
    <row r="23704" spans="4:18">
      <c r="D23704" s="130"/>
      <c r="R23704" s="214"/>
    </row>
    <row r="23705" spans="4:18">
      <c r="D23705" s="130"/>
      <c r="R23705" s="214"/>
    </row>
    <row r="23706" spans="4:18">
      <c r="D23706" s="130"/>
      <c r="R23706" s="214"/>
    </row>
    <row r="23707" spans="4:18">
      <c r="D23707" s="130"/>
      <c r="R23707" s="214"/>
    </row>
    <row r="23708" spans="4:18">
      <c r="D23708" s="130"/>
      <c r="R23708" s="214"/>
    </row>
    <row r="23709" spans="4:18">
      <c r="D23709" s="130"/>
      <c r="R23709" s="214"/>
    </row>
    <row r="23710" spans="4:18">
      <c r="D23710" s="130"/>
      <c r="R23710" s="214"/>
    </row>
    <row r="23711" spans="4:18">
      <c r="D23711" s="130"/>
      <c r="R23711" s="214"/>
    </row>
    <row r="23712" spans="4:18">
      <c r="D23712" s="130"/>
      <c r="R23712" s="214"/>
    </row>
    <row r="23713" spans="4:18">
      <c r="D23713" s="130"/>
      <c r="R23713" s="214"/>
    </row>
    <row r="23714" spans="4:18">
      <c r="D23714" s="130"/>
      <c r="R23714" s="214"/>
    </row>
    <row r="23715" spans="4:18">
      <c r="D23715" s="130"/>
      <c r="R23715" s="214"/>
    </row>
    <row r="23716" spans="4:18">
      <c r="D23716" s="130"/>
      <c r="R23716" s="214"/>
    </row>
    <row r="23717" spans="4:18">
      <c r="D23717" s="130"/>
      <c r="R23717" s="214"/>
    </row>
    <row r="23718" spans="4:18">
      <c r="D23718" s="130"/>
      <c r="R23718" s="214"/>
    </row>
    <row r="23719" spans="4:18">
      <c r="D23719" s="130"/>
      <c r="R23719" s="214"/>
    </row>
    <row r="23720" spans="4:18">
      <c r="D23720" s="130"/>
      <c r="R23720" s="214"/>
    </row>
    <row r="23721" spans="4:18">
      <c r="D23721" s="130"/>
      <c r="R23721" s="214"/>
    </row>
    <row r="23722" spans="4:18">
      <c r="D23722" s="130"/>
      <c r="R23722" s="214"/>
    </row>
    <row r="23723" spans="4:18">
      <c r="D23723" s="130"/>
      <c r="R23723" s="214"/>
    </row>
    <row r="23724" spans="4:18">
      <c r="D23724" s="130"/>
      <c r="R23724" s="214"/>
    </row>
    <row r="23725" spans="4:18">
      <c r="D23725" s="130"/>
      <c r="R23725" s="214"/>
    </row>
    <row r="23726" spans="4:18">
      <c r="D23726" s="130"/>
      <c r="R23726" s="214"/>
    </row>
    <row r="23727" spans="4:18">
      <c r="D23727" s="130"/>
      <c r="R23727" s="214"/>
    </row>
    <row r="23728" spans="4:18">
      <c r="D23728" s="130"/>
      <c r="R23728" s="214"/>
    </row>
    <row r="23729" spans="4:18">
      <c r="D23729" s="130"/>
      <c r="R23729" s="214"/>
    </row>
    <row r="23730" spans="4:18">
      <c r="D23730" s="130"/>
      <c r="R23730" s="214"/>
    </row>
    <row r="23731" spans="4:18">
      <c r="D23731" s="130"/>
      <c r="R23731" s="214"/>
    </row>
    <row r="23732" spans="4:18">
      <c r="D23732" s="130"/>
      <c r="R23732" s="214"/>
    </row>
    <row r="23733" spans="4:18">
      <c r="D23733" s="130"/>
      <c r="R23733" s="214"/>
    </row>
    <row r="23734" spans="4:18">
      <c r="D23734" s="130"/>
      <c r="R23734" s="214"/>
    </row>
    <row r="23735" spans="4:18">
      <c r="D23735" s="130"/>
      <c r="R23735" s="214"/>
    </row>
    <row r="23736" spans="4:18">
      <c r="D23736" s="130"/>
      <c r="R23736" s="214"/>
    </row>
    <row r="23737" spans="4:18">
      <c r="D23737" s="130"/>
      <c r="R23737" s="214"/>
    </row>
    <row r="23738" spans="4:18">
      <c r="D23738" s="130"/>
      <c r="R23738" s="214"/>
    </row>
    <row r="23739" spans="4:18">
      <c r="D23739" s="130"/>
      <c r="R23739" s="214"/>
    </row>
    <row r="23740" spans="4:18">
      <c r="D23740" s="130"/>
      <c r="R23740" s="214"/>
    </row>
    <row r="23741" spans="4:18">
      <c r="D23741" s="130"/>
      <c r="R23741" s="214"/>
    </row>
    <row r="23742" spans="4:18">
      <c r="D23742" s="130"/>
      <c r="R23742" s="214"/>
    </row>
    <row r="23743" spans="4:18">
      <c r="D23743" s="130"/>
      <c r="R23743" s="214"/>
    </row>
    <row r="23744" spans="4:18">
      <c r="D23744" s="130"/>
      <c r="R23744" s="214"/>
    </row>
    <row r="23745" spans="4:18">
      <c r="D23745" s="130"/>
      <c r="R23745" s="214"/>
    </row>
    <row r="23746" spans="4:18">
      <c r="D23746" s="130"/>
      <c r="R23746" s="214"/>
    </row>
    <row r="23747" spans="4:18">
      <c r="D23747" s="130"/>
      <c r="R23747" s="214"/>
    </row>
    <row r="23748" spans="4:18">
      <c r="D23748" s="130"/>
      <c r="R23748" s="214"/>
    </row>
    <row r="23749" spans="4:18">
      <c r="D23749" s="130"/>
      <c r="R23749" s="214"/>
    </row>
    <row r="23750" spans="4:18">
      <c r="D23750" s="130"/>
      <c r="R23750" s="214"/>
    </row>
    <row r="23751" spans="4:18">
      <c r="D23751" s="130"/>
      <c r="R23751" s="214"/>
    </row>
    <row r="23752" spans="4:18">
      <c r="D23752" s="130"/>
      <c r="R23752" s="214"/>
    </row>
    <row r="23753" spans="4:18">
      <c r="D23753" s="130"/>
      <c r="R23753" s="214"/>
    </row>
    <row r="23754" spans="4:18">
      <c r="D23754" s="130"/>
      <c r="R23754" s="214"/>
    </row>
    <row r="23755" spans="4:18">
      <c r="D23755" s="130"/>
      <c r="R23755" s="214"/>
    </row>
    <row r="23756" spans="4:18">
      <c r="D23756" s="130"/>
      <c r="R23756" s="214"/>
    </row>
    <row r="23757" spans="4:18">
      <c r="D23757" s="130"/>
      <c r="R23757" s="214"/>
    </row>
    <row r="23758" spans="4:18">
      <c r="D23758" s="130"/>
      <c r="R23758" s="214"/>
    </row>
    <row r="23759" spans="4:18">
      <c r="D23759" s="130"/>
      <c r="R23759" s="214"/>
    </row>
    <row r="23760" spans="4:18">
      <c r="D23760" s="130"/>
      <c r="R23760" s="214"/>
    </row>
    <row r="23761" spans="4:18">
      <c r="D23761" s="130"/>
      <c r="R23761" s="214"/>
    </row>
    <row r="23762" spans="4:18">
      <c r="D23762" s="130"/>
      <c r="R23762" s="214"/>
    </row>
    <row r="23763" spans="4:18">
      <c r="D23763" s="130"/>
      <c r="R23763" s="214"/>
    </row>
    <row r="23764" spans="4:18">
      <c r="D23764" s="130"/>
      <c r="R23764" s="214"/>
    </row>
    <row r="23765" spans="4:18">
      <c r="D23765" s="130"/>
      <c r="R23765" s="214"/>
    </row>
    <row r="23766" spans="4:18">
      <c r="D23766" s="130"/>
      <c r="R23766" s="214"/>
    </row>
    <row r="23767" spans="4:18">
      <c r="D23767" s="130"/>
      <c r="R23767" s="214"/>
    </row>
    <row r="23768" spans="4:18">
      <c r="D23768" s="130"/>
      <c r="R23768" s="214"/>
    </row>
    <row r="23769" spans="4:18">
      <c r="D23769" s="130"/>
      <c r="R23769" s="214"/>
    </row>
    <row r="23770" spans="4:18">
      <c r="D23770" s="130"/>
      <c r="R23770" s="214"/>
    </row>
    <row r="23771" spans="4:18">
      <c r="D23771" s="130"/>
      <c r="R23771" s="214"/>
    </row>
    <row r="23772" spans="4:18">
      <c r="D23772" s="130"/>
      <c r="R23772" s="214"/>
    </row>
    <row r="23773" spans="4:18">
      <c r="D23773" s="130"/>
      <c r="R23773" s="214"/>
    </row>
    <row r="23774" spans="4:18">
      <c r="D23774" s="130"/>
      <c r="R23774" s="214"/>
    </row>
    <row r="23775" spans="4:18">
      <c r="D23775" s="130"/>
      <c r="R23775" s="214"/>
    </row>
    <row r="23776" spans="4:18">
      <c r="D23776" s="130"/>
      <c r="R23776" s="214"/>
    </row>
    <row r="23777" spans="4:18">
      <c r="D23777" s="130"/>
      <c r="R23777" s="214"/>
    </row>
    <row r="23778" spans="4:18">
      <c r="D23778" s="130"/>
      <c r="R23778" s="214"/>
    </row>
    <row r="23779" spans="4:18">
      <c r="D23779" s="130"/>
      <c r="R23779" s="214"/>
    </row>
    <row r="23780" spans="4:18">
      <c r="D23780" s="130"/>
      <c r="R23780" s="214"/>
    </row>
    <row r="23781" spans="4:18">
      <c r="D23781" s="130"/>
      <c r="R23781" s="214"/>
    </row>
    <row r="23782" spans="4:18">
      <c r="D23782" s="130"/>
      <c r="R23782" s="214"/>
    </row>
    <row r="23783" spans="4:18">
      <c r="D23783" s="130"/>
      <c r="R23783" s="214"/>
    </row>
    <row r="23784" spans="4:18">
      <c r="D23784" s="130"/>
      <c r="R23784" s="214"/>
    </row>
    <row r="23785" spans="4:18">
      <c r="D23785" s="130"/>
      <c r="R23785" s="214"/>
    </row>
    <row r="23786" spans="4:18">
      <c r="D23786" s="130"/>
      <c r="R23786" s="214"/>
    </row>
    <row r="23787" spans="4:18">
      <c r="D23787" s="130"/>
      <c r="R23787" s="214"/>
    </row>
    <row r="23788" spans="4:18">
      <c r="D23788" s="130"/>
      <c r="R23788" s="214"/>
    </row>
    <row r="23789" spans="4:18">
      <c r="D23789" s="130"/>
      <c r="R23789" s="214"/>
    </row>
    <row r="23790" spans="4:18">
      <c r="D23790" s="130"/>
      <c r="R23790" s="214"/>
    </row>
    <row r="23791" spans="4:18">
      <c r="D23791" s="130"/>
      <c r="R23791" s="214"/>
    </row>
    <row r="23792" spans="4:18">
      <c r="D23792" s="130"/>
      <c r="R23792" s="214"/>
    </row>
    <row r="23793" spans="4:18">
      <c r="D23793" s="130"/>
      <c r="R23793" s="214"/>
    </row>
    <row r="23794" spans="4:18">
      <c r="D23794" s="130"/>
      <c r="R23794" s="214"/>
    </row>
    <row r="23795" spans="4:18">
      <c r="D23795" s="130"/>
      <c r="R23795" s="214"/>
    </row>
    <row r="23796" spans="4:18">
      <c r="D23796" s="130"/>
      <c r="R23796" s="214"/>
    </row>
    <row r="23797" spans="4:18">
      <c r="D23797" s="130"/>
      <c r="R23797" s="214"/>
    </row>
    <row r="23798" spans="4:18">
      <c r="D23798" s="130"/>
      <c r="R23798" s="214"/>
    </row>
    <row r="23799" spans="4:18">
      <c r="D23799" s="130"/>
      <c r="R23799" s="214"/>
    </row>
    <row r="23800" spans="4:18">
      <c r="D23800" s="130"/>
      <c r="R23800" s="214"/>
    </row>
    <row r="23801" spans="4:18">
      <c r="D23801" s="130"/>
      <c r="R23801" s="214"/>
    </row>
    <row r="23802" spans="4:18">
      <c r="D23802" s="130"/>
      <c r="R23802" s="214"/>
    </row>
    <row r="23803" spans="4:18">
      <c r="D23803" s="130"/>
      <c r="R23803" s="214"/>
    </row>
    <row r="23804" spans="4:18">
      <c r="D23804" s="130"/>
      <c r="R23804" s="214"/>
    </row>
    <row r="23805" spans="4:18">
      <c r="D23805" s="130"/>
      <c r="R23805" s="214"/>
    </row>
    <row r="23806" spans="4:18">
      <c r="D23806" s="130"/>
      <c r="R23806" s="214"/>
    </row>
    <row r="23807" spans="4:18">
      <c r="D23807" s="130"/>
      <c r="R23807" s="214"/>
    </row>
    <row r="23808" spans="4:18">
      <c r="D23808" s="130"/>
      <c r="R23808" s="214"/>
    </row>
    <row r="23809" spans="4:18">
      <c r="D23809" s="130"/>
      <c r="R23809" s="214"/>
    </row>
    <row r="23810" spans="4:18">
      <c r="D23810" s="130"/>
      <c r="R23810" s="214"/>
    </row>
    <row r="23811" spans="4:18">
      <c r="D23811" s="130"/>
      <c r="R23811" s="214"/>
    </row>
    <row r="23812" spans="4:18">
      <c r="D23812" s="130"/>
      <c r="R23812" s="214"/>
    </row>
    <row r="23813" spans="4:18">
      <c r="D23813" s="130"/>
      <c r="R23813" s="214"/>
    </row>
    <row r="23814" spans="4:18">
      <c r="D23814" s="130"/>
      <c r="R23814" s="214"/>
    </row>
    <row r="23815" spans="4:18">
      <c r="D23815" s="130"/>
      <c r="R23815" s="214"/>
    </row>
    <row r="23816" spans="4:18">
      <c r="D23816" s="130"/>
      <c r="R23816" s="214"/>
    </row>
    <row r="23817" spans="4:18">
      <c r="D23817" s="130"/>
      <c r="R23817" s="214"/>
    </row>
    <row r="23818" spans="4:18">
      <c r="D23818" s="130"/>
      <c r="R23818" s="214"/>
    </row>
    <row r="23819" spans="4:18">
      <c r="D23819" s="130"/>
      <c r="R23819" s="214"/>
    </row>
    <row r="23820" spans="4:18">
      <c r="D23820" s="130"/>
      <c r="R23820" s="214"/>
    </row>
    <row r="23821" spans="4:18">
      <c r="D23821" s="130"/>
      <c r="R23821" s="214"/>
    </row>
    <row r="23822" spans="4:18">
      <c r="D23822" s="130"/>
      <c r="R23822" s="214"/>
    </row>
    <row r="23823" spans="4:18">
      <c r="D23823" s="130"/>
      <c r="R23823" s="214"/>
    </row>
    <row r="23824" spans="4:18">
      <c r="D23824" s="130"/>
      <c r="R23824" s="214"/>
    </row>
    <row r="23825" spans="4:18">
      <c r="D23825" s="130"/>
      <c r="R23825" s="214"/>
    </row>
    <row r="23826" spans="4:18">
      <c r="D23826" s="130"/>
      <c r="R23826" s="214"/>
    </row>
    <row r="23827" spans="4:18">
      <c r="D23827" s="130"/>
      <c r="R23827" s="214"/>
    </row>
    <row r="23828" spans="4:18">
      <c r="D23828" s="130"/>
      <c r="R23828" s="214"/>
    </row>
    <row r="23829" spans="4:18">
      <c r="D23829" s="130"/>
      <c r="R23829" s="214"/>
    </row>
    <row r="23830" spans="4:18">
      <c r="D23830" s="130"/>
      <c r="R23830" s="214"/>
    </row>
    <row r="23831" spans="4:18">
      <c r="D23831" s="130"/>
      <c r="R23831" s="214"/>
    </row>
    <row r="23832" spans="4:18">
      <c r="D23832" s="130"/>
      <c r="R23832" s="214"/>
    </row>
    <row r="23833" spans="4:18">
      <c r="D23833" s="130"/>
      <c r="R23833" s="214"/>
    </row>
    <row r="23834" spans="4:18">
      <c r="D23834" s="130"/>
      <c r="R23834" s="214"/>
    </row>
    <row r="23835" spans="4:18">
      <c r="D23835" s="130"/>
      <c r="R23835" s="214"/>
    </row>
    <row r="23836" spans="4:18">
      <c r="D23836" s="130"/>
      <c r="R23836" s="214"/>
    </row>
    <row r="23837" spans="4:18">
      <c r="D23837" s="130"/>
      <c r="R23837" s="214"/>
    </row>
    <row r="23838" spans="4:18">
      <c r="D23838" s="130"/>
      <c r="R23838" s="214"/>
    </row>
    <row r="23839" spans="4:18">
      <c r="D23839" s="130"/>
      <c r="R23839" s="214"/>
    </row>
    <row r="23840" spans="4:18">
      <c r="D23840" s="130"/>
      <c r="R23840" s="214"/>
    </row>
    <row r="23841" spans="4:18">
      <c r="D23841" s="130"/>
      <c r="R23841" s="214"/>
    </row>
    <row r="23842" spans="4:18">
      <c r="D23842" s="130"/>
      <c r="R23842" s="214"/>
    </row>
    <row r="23843" spans="4:18">
      <c r="D23843" s="130"/>
      <c r="R23843" s="214"/>
    </row>
    <row r="23844" spans="4:18">
      <c r="D23844" s="130"/>
      <c r="R23844" s="214"/>
    </row>
    <row r="23845" spans="4:18">
      <c r="D23845" s="130"/>
      <c r="R23845" s="214"/>
    </row>
    <row r="23846" spans="4:18">
      <c r="D23846" s="130"/>
      <c r="R23846" s="214"/>
    </row>
    <row r="23847" spans="4:18">
      <c r="D23847" s="130"/>
      <c r="R23847" s="214"/>
    </row>
    <row r="23848" spans="4:18">
      <c r="D23848" s="130"/>
      <c r="R23848" s="214"/>
    </row>
    <row r="23849" spans="4:18">
      <c r="D23849" s="130"/>
      <c r="R23849" s="214"/>
    </row>
    <row r="23850" spans="4:18">
      <c r="D23850" s="130"/>
      <c r="R23850" s="214"/>
    </row>
    <row r="23851" spans="4:18">
      <c r="D23851" s="130"/>
      <c r="R23851" s="214"/>
    </row>
    <row r="23852" spans="4:18">
      <c r="D23852" s="130"/>
      <c r="R23852" s="214"/>
    </row>
    <row r="23853" spans="4:18">
      <c r="D23853" s="130"/>
      <c r="R23853" s="214"/>
    </row>
    <row r="23854" spans="4:18">
      <c r="D23854" s="130"/>
      <c r="R23854" s="214"/>
    </row>
    <row r="23855" spans="4:18">
      <c r="D23855" s="130"/>
      <c r="R23855" s="214"/>
    </row>
    <row r="23856" spans="4:18">
      <c r="D23856" s="130"/>
      <c r="R23856" s="214"/>
    </row>
    <row r="23857" spans="4:18">
      <c r="D23857" s="130"/>
      <c r="R23857" s="214"/>
    </row>
    <row r="23858" spans="4:18">
      <c r="D23858" s="130"/>
      <c r="R23858" s="214"/>
    </row>
    <row r="23859" spans="4:18">
      <c r="D23859" s="130"/>
      <c r="R23859" s="214"/>
    </row>
    <row r="23860" spans="4:18">
      <c r="D23860" s="130"/>
      <c r="R23860" s="214"/>
    </row>
    <row r="23861" spans="4:18">
      <c r="D23861" s="130"/>
      <c r="R23861" s="214"/>
    </row>
    <row r="23862" spans="4:18">
      <c r="D23862" s="130"/>
      <c r="R23862" s="214"/>
    </row>
    <row r="23863" spans="4:18">
      <c r="D23863" s="130"/>
      <c r="R23863" s="214"/>
    </row>
    <row r="23864" spans="4:18">
      <c r="D23864" s="130"/>
      <c r="R23864" s="214"/>
    </row>
    <row r="23865" spans="4:18">
      <c r="D23865" s="130"/>
      <c r="R23865" s="214"/>
    </row>
    <row r="23866" spans="4:18">
      <c r="D23866" s="130"/>
      <c r="R23866" s="214"/>
    </row>
    <row r="23867" spans="4:18">
      <c r="D23867" s="130"/>
      <c r="R23867" s="214"/>
    </row>
    <row r="23868" spans="4:18">
      <c r="D23868" s="130"/>
      <c r="R23868" s="214"/>
    </row>
    <row r="23869" spans="4:18">
      <c r="D23869" s="130"/>
      <c r="R23869" s="214"/>
    </row>
    <row r="23870" spans="4:18">
      <c r="D23870" s="130"/>
      <c r="R23870" s="214"/>
    </row>
    <row r="23871" spans="4:18">
      <c r="D23871" s="130"/>
      <c r="R23871" s="214"/>
    </row>
    <row r="23872" spans="4:18">
      <c r="D23872" s="130"/>
      <c r="R23872" s="214"/>
    </row>
    <row r="23873" spans="4:18">
      <c r="D23873" s="130"/>
      <c r="R23873" s="214"/>
    </row>
    <row r="23874" spans="4:18">
      <c r="D23874" s="130"/>
      <c r="R23874" s="214"/>
    </row>
    <row r="23875" spans="4:18">
      <c r="D23875" s="130"/>
      <c r="R23875" s="214"/>
    </row>
    <row r="23876" spans="4:18">
      <c r="D23876" s="130"/>
      <c r="R23876" s="214"/>
    </row>
    <row r="23877" spans="4:18">
      <c r="D23877" s="130"/>
      <c r="R23877" s="214"/>
    </row>
    <row r="23878" spans="4:18">
      <c r="D23878" s="130"/>
      <c r="R23878" s="214"/>
    </row>
    <row r="23879" spans="4:18">
      <c r="D23879" s="130"/>
      <c r="R23879" s="214"/>
    </row>
    <row r="23880" spans="4:18">
      <c r="D23880" s="130"/>
      <c r="R23880" s="214"/>
    </row>
    <row r="23881" spans="4:18">
      <c r="D23881" s="130"/>
      <c r="R23881" s="214"/>
    </row>
    <row r="23882" spans="4:18">
      <c r="D23882" s="130"/>
      <c r="R23882" s="214"/>
    </row>
    <row r="23883" spans="4:18">
      <c r="D23883" s="130"/>
      <c r="R23883" s="214"/>
    </row>
    <row r="23884" spans="4:18">
      <c r="D23884" s="130"/>
      <c r="R23884" s="214"/>
    </row>
    <row r="23885" spans="4:18">
      <c r="D23885" s="130"/>
      <c r="R23885" s="214"/>
    </row>
    <row r="23886" spans="4:18">
      <c r="D23886" s="130"/>
      <c r="R23886" s="214"/>
    </row>
    <row r="23887" spans="4:18">
      <c r="D23887" s="130"/>
      <c r="R23887" s="214"/>
    </row>
    <row r="23888" spans="4:18">
      <c r="D23888" s="130"/>
      <c r="R23888" s="214"/>
    </row>
    <row r="23889" spans="4:18">
      <c r="D23889" s="130"/>
      <c r="R23889" s="214"/>
    </row>
    <row r="23890" spans="4:18">
      <c r="D23890" s="130"/>
      <c r="R23890" s="214"/>
    </row>
    <row r="23891" spans="4:18">
      <c r="D23891" s="130"/>
      <c r="R23891" s="214"/>
    </row>
    <row r="23892" spans="4:18">
      <c r="D23892" s="130"/>
      <c r="R23892" s="214"/>
    </row>
    <row r="23893" spans="4:18">
      <c r="D23893" s="130"/>
      <c r="R23893" s="214"/>
    </row>
    <row r="23894" spans="4:18">
      <c r="D23894" s="130"/>
      <c r="R23894" s="214"/>
    </row>
    <row r="23895" spans="4:18">
      <c r="D23895" s="130"/>
      <c r="R23895" s="214"/>
    </row>
    <row r="23896" spans="4:18">
      <c r="D23896" s="130"/>
      <c r="R23896" s="214"/>
    </row>
    <row r="23897" spans="4:18">
      <c r="D23897" s="130"/>
      <c r="R23897" s="214"/>
    </row>
    <row r="23898" spans="4:18">
      <c r="D23898" s="130"/>
      <c r="R23898" s="214"/>
    </row>
    <row r="23899" spans="4:18">
      <c r="D23899" s="130"/>
      <c r="R23899" s="214"/>
    </row>
    <row r="23900" spans="4:18">
      <c r="D23900" s="130"/>
      <c r="R23900" s="214"/>
    </row>
    <row r="23901" spans="4:18">
      <c r="D23901" s="130"/>
      <c r="R23901" s="214"/>
    </row>
    <row r="23902" spans="4:18">
      <c r="D23902" s="130"/>
      <c r="R23902" s="214"/>
    </row>
    <row r="23903" spans="4:18">
      <c r="D23903" s="130"/>
      <c r="R23903" s="214"/>
    </row>
    <row r="23904" spans="4:18">
      <c r="D23904" s="130"/>
      <c r="R23904" s="214"/>
    </row>
    <row r="23905" spans="4:18">
      <c r="D23905" s="130"/>
      <c r="R23905" s="214"/>
    </row>
    <row r="23906" spans="4:18">
      <c r="D23906" s="130"/>
      <c r="R23906" s="214"/>
    </row>
    <row r="23907" spans="4:18">
      <c r="D23907" s="130"/>
      <c r="R23907" s="214"/>
    </row>
    <row r="23908" spans="4:18">
      <c r="D23908" s="130"/>
      <c r="R23908" s="214"/>
    </row>
    <row r="23909" spans="4:18">
      <c r="D23909" s="130"/>
      <c r="R23909" s="214"/>
    </row>
    <row r="23910" spans="4:18">
      <c r="D23910" s="130"/>
      <c r="R23910" s="214"/>
    </row>
    <row r="23911" spans="4:18">
      <c r="D23911" s="130"/>
      <c r="R23911" s="214"/>
    </row>
    <row r="23912" spans="4:18">
      <c r="D23912" s="130"/>
      <c r="R23912" s="214"/>
    </row>
    <row r="23913" spans="4:18">
      <c r="D23913" s="130"/>
      <c r="R23913" s="214"/>
    </row>
    <row r="23914" spans="4:18">
      <c r="D23914" s="130"/>
      <c r="R23914" s="214"/>
    </row>
    <row r="23915" spans="4:18">
      <c r="D23915" s="130"/>
      <c r="R23915" s="214"/>
    </row>
    <row r="23916" spans="4:18">
      <c r="D23916" s="130"/>
      <c r="R23916" s="214"/>
    </row>
    <row r="23917" spans="4:18">
      <c r="D23917" s="130"/>
      <c r="R23917" s="214"/>
    </row>
    <row r="23918" spans="4:18">
      <c r="D23918" s="130"/>
      <c r="R23918" s="214"/>
    </row>
    <row r="23919" spans="4:18">
      <c r="D23919" s="130"/>
      <c r="R23919" s="214"/>
    </row>
    <row r="23920" spans="4:18">
      <c r="D23920" s="130"/>
      <c r="R23920" s="214"/>
    </row>
    <row r="23921" spans="4:18">
      <c r="D23921" s="130"/>
      <c r="R23921" s="214"/>
    </row>
    <row r="23922" spans="4:18">
      <c r="D23922" s="130"/>
      <c r="R23922" s="214"/>
    </row>
    <row r="23923" spans="4:18">
      <c r="D23923" s="130"/>
      <c r="R23923" s="214"/>
    </row>
    <row r="23924" spans="4:18">
      <c r="D23924" s="130"/>
      <c r="R23924" s="214"/>
    </row>
    <row r="23925" spans="4:18">
      <c r="D23925" s="130"/>
      <c r="R23925" s="214"/>
    </row>
    <row r="23926" spans="4:18">
      <c r="D23926" s="130"/>
      <c r="R23926" s="214"/>
    </row>
    <row r="23927" spans="4:18">
      <c r="D23927" s="130"/>
      <c r="R23927" s="214"/>
    </row>
    <row r="23928" spans="4:18">
      <c r="D23928" s="130"/>
      <c r="R23928" s="214"/>
    </row>
    <row r="23929" spans="4:18">
      <c r="D23929" s="130"/>
      <c r="R23929" s="214"/>
    </row>
    <row r="23930" spans="4:18">
      <c r="D23930" s="130"/>
      <c r="R23930" s="214"/>
    </row>
    <row r="23931" spans="4:18">
      <c r="D23931" s="130"/>
      <c r="R23931" s="214"/>
    </row>
    <row r="23932" spans="4:18">
      <c r="D23932" s="130"/>
      <c r="R23932" s="214"/>
    </row>
    <row r="23933" spans="4:18">
      <c r="D23933" s="130"/>
      <c r="R23933" s="214"/>
    </row>
    <row r="23934" spans="4:18">
      <c r="D23934" s="130"/>
      <c r="R23934" s="214"/>
    </row>
    <row r="23935" spans="4:18">
      <c r="D23935" s="130"/>
      <c r="R23935" s="214"/>
    </row>
    <row r="23936" spans="4:18">
      <c r="D23936" s="130"/>
      <c r="R23936" s="214"/>
    </row>
    <row r="23937" spans="4:18">
      <c r="D23937" s="130"/>
      <c r="R23937" s="214"/>
    </row>
    <row r="23938" spans="4:18">
      <c r="D23938" s="130"/>
      <c r="R23938" s="214"/>
    </row>
    <row r="23939" spans="4:18">
      <c r="D23939" s="130"/>
      <c r="R23939" s="214"/>
    </row>
    <row r="23940" spans="4:18">
      <c r="D23940" s="130"/>
      <c r="R23940" s="214"/>
    </row>
    <row r="23941" spans="4:18">
      <c r="D23941" s="130"/>
      <c r="R23941" s="214"/>
    </row>
    <row r="23942" spans="4:18">
      <c r="D23942" s="130"/>
      <c r="R23942" s="214"/>
    </row>
    <row r="23943" spans="4:18">
      <c r="D23943" s="130"/>
      <c r="R23943" s="214"/>
    </row>
    <row r="23944" spans="4:18">
      <c r="D23944" s="130"/>
      <c r="R23944" s="214"/>
    </row>
    <row r="23945" spans="4:18">
      <c r="D23945" s="130"/>
      <c r="R23945" s="214"/>
    </row>
    <row r="23946" spans="4:18">
      <c r="D23946" s="130"/>
      <c r="R23946" s="214"/>
    </row>
    <row r="23947" spans="4:18">
      <c r="D23947" s="130"/>
      <c r="R23947" s="214"/>
    </row>
    <row r="23948" spans="4:18">
      <c r="D23948" s="130"/>
      <c r="R23948" s="214"/>
    </row>
    <row r="23949" spans="4:18">
      <c r="D23949" s="130"/>
      <c r="R23949" s="214"/>
    </row>
    <row r="23950" spans="4:18">
      <c r="D23950" s="130"/>
      <c r="R23950" s="214"/>
    </row>
    <row r="23951" spans="4:18">
      <c r="D23951" s="130"/>
      <c r="R23951" s="214"/>
    </row>
    <row r="23952" spans="4:18">
      <c r="D23952" s="130"/>
      <c r="R23952" s="214"/>
    </row>
    <row r="23953" spans="4:18">
      <c r="D23953" s="130"/>
      <c r="R23953" s="214"/>
    </row>
    <row r="23954" spans="4:18">
      <c r="D23954" s="130"/>
      <c r="R23954" s="214"/>
    </row>
    <row r="23955" spans="4:18">
      <c r="D23955" s="130"/>
      <c r="R23955" s="214"/>
    </row>
    <row r="23956" spans="4:18">
      <c r="D23956" s="130"/>
      <c r="R23956" s="214"/>
    </row>
    <row r="23957" spans="4:18">
      <c r="D23957" s="130"/>
      <c r="R23957" s="214"/>
    </row>
    <row r="23958" spans="4:18">
      <c r="D23958" s="130"/>
      <c r="R23958" s="214"/>
    </row>
    <row r="23959" spans="4:18">
      <c r="D23959" s="130"/>
      <c r="R23959" s="214"/>
    </row>
    <row r="23960" spans="4:18">
      <c r="D23960" s="130"/>
      <c r="R23960" s="214"/>
    </row>
    <row r="23961" spans="4:18">
      <c r="D23961" s="130"/>
      <c r="R23961" s="214"/>
    </row>
    <row r="23962" spans="4:18">
      <c r="D23962" s="130"/>
      <c r="R23962" s="214"/>
    </row>
    <row r="23963" spans="4:18">
      <c r="D23963" s="130"/>
      <c r="R23963" s="214"/>
    </row>
    <row r="23964" spans="4:18">
      <c r="D23964" s="130"/>
      <c r="R23964" s="214"/>
    </row>
    <row r="23965" spans="4:18">
      <c r="D23965" s="130"/>
      <c r="R23965" s="214"/>
    </row>
    <row r="23966" spans="4:18">
      <c r="D23966" s="130"/>
      <c r="R23966" s="214"/>
    </row>
    <row r="23967" spans="4:18">
      <c r="D23967" s="130"/>
      <c r="R23967" s="214"/>
    </row>
    <row r="23968" spans="4:18">
      <c r="D23968" s="130"/>
      <c r="R23968" s="214"/>
    </row>
    <row r="23969" spans="4:18">
      <c r="D23969" s="130"/>
      <c r="R23969" s="214"/>
    </row>
    <row r="23970" spans="4:18">
      <c r="D23970" s="130"/>
      <c r="R23970" s="214"/>
    </row>
    <row r="23971" spans="4:18">
      <c r="D23971" s="130"/>
      <c r="R23971" s="214"/>
    </row>
    <row r="23972" spans="4:18">
      <c r="D23972" s="130"/>
      <c r="R23972" s="214"/>
    </row>
    <row r="23973" spans="4:18">
      <c r="D23973" s="130"/>
      <c r="R23973" s="214"/>
    </row>
    <row r="23974" spans="4:18">
      <c r="D23974" s="130"/>
      <c r="R23974" s="214"/>
    </row>
    <row r="23975" spans="4:18">
      <c r="D23975" s="130"/>
      <c r="R23975" s="214"/>
    </row>
    <row r="23976" spans="4:18">
      <c r="D23976" s="130"/>
      <c r="R23976" s="214"/>
    </row>
    <row r="23977" spans="4:18">
      <c r="D23977" s="130"/>
      <c r="R23977" s="214"/>
    </row>
    <row r="23978" spans="4:18">
      <c r="D23978" s="130"/>
      <c r="R23978" s="214"/>
    </row>
    <row r="23979" spans="4:18">
      <c r="D23979" s="130"/>
      <c r="R23979" s="214"/>
    </row>
    <row r="23980" spans="4:18">
      <c r="D23980" s="130"/>
      <c r="R23980" s="214"/>
    </row>
    <row r="23981" spans="4:18">
      <c r="D23981" s="130"/>
      <c r="R23981" s="214"/>
    </row>
    <row r="23982" spans="4:18">
      <c r="D23982" s="130"/>
      <c r="R23982" s="214"/>
    </row>
    <row r="23983" spans="4:18">
      <c r="D23983" s="130"/>
      <c r="R23983" s="214"/>
    </row>
    <row r="23984" spans="4:18">
      <c r="D23984" s="130"/>
      <c r="R23984" s="214"/>
    </row>
    <row r="23985" spans="4:18">
      <c r="D23985" s="130"/>
      <c r="R23985" s="214"/>
    </row>
    <row r="23986" spans="4:18">
      <c r="D23986" s="130"/>
      <c r="R23986" s="214"/>
    </row>
    <row r="23987" spans="4:18">
      <c r="D23987" s="130"/>
      <c r="R23987" s="214"/>
    </row>
    <row r="23988" spans="4:18">
      <c r="D23988" s="130"/>
      <c r="R23988" s="214"/>
    </row>
    <row r="23989" spans="4:18">
      <c r="D23989" s="130"/>
      <c r="R23989" s="214"/>
    </row>
    <row r="23990" spans="4:18">
      <c r="D23990" s="130"/>
      <c r="R23990" s="214"/>
    </row>
    <row r="23991" spans="4:18">
      <c r="D23991" s="130"/>
      <c r="R23991" s="214"/>
    </row>
    <row r="23992" spans="4:18">
      <c r="D23992" s="130"/>
      <c r="R23992" s="214"/>
    </row>
    <row r="23993" spans="4:18">
      <c r="D23993" s="130"/>
      <c r="R23993" s="214"/>
    </row>
    <row r="23994" spans="4:18">
      <c r="D23994" s="130"/>
      <c r="R23994" s="214"/>
    </row>
    <row r="23995" spans="4:18">
      <c r="D23995" s="130"/>
      <c r="R23995" s="214"/>
    </row>
    <row r="23996" spans="4:18">
      <c r="D23996" s="130"/>
      <c r="R23996" s="214"/>
    </row>
    <row r="23997" spans="4:18">
      <c r="D23997" s="130"/>
      <c r="R23997" s="214"/>
    </row>
    <row r="23998" spans="4:18">
      <c r="D23998" s="130"/>
      <c r="R23998" s="214"/>
    </row>
    <row r="23999" spans="4:18">
      <c r="D23999" s="130"/>
      <c r="R23999" s="214"/>
    </row>
    <row r="24000" spans="4:18">
      <c r="D24000" s="130"/>
      <c r="R24000" s="214"/>
    </row>
    <row r="24001" spans="4:18">
      <c r="D24001" s="130"/>
      <c r="R24001" s="214"/>
    </row>
    <row r="24002" spans="4:18">
      <c r="D24002" s="130"/>
      <c r="R24002" s="214"/>
    </row>
    <row r="24003" spans="4:18">
      <c r="D24003" s="130"/>
      <c r="R24003" s="214"/>
    </row>
    <row r="24004" spans="4:18">
      <c r="D24004" s="130"/>
      <c r="R24004" s="214"/>
    </row>
    <row r="24005" spans="4:18">
      <c r="D24005" s="130"/>
      <c r="R24005" s="214"/>
    </row>
    <row r="24006" spans="4:18">
      <c r="D24006" s="130"/>
      <c r="R24006" s="214"/>
    </row>
    <row r="24007" spans="4:18">
      <c r="D24007" s="130"/>
      <c r="R24007" s="214"/>
    </row>
    <row r="24008" spans="4:18">
      <c r="D24008" s="130"/>
      <c r="R24008" s="214"/>
    </row>
    <row r="24009" spans="4:18">
      <c r="D24009" s="130"/>
      <c r="R24009" s="214"/>
    </row>
    <row r="24010" spans="4:18">
      <c r="D24010" s="130"/>
      <c r="R24010" s="214"/>
    </row>
    <row r="24011" spans="4:18">
      <c r="D24011" s="130"/>
      <c r="R24011" s="214"/>
    </row>
    <row r="24012" spans="4:18">
      <c r="D24012" s="130"/>
      <c r="R24012" s="214"/>
    </row>
    <row r="24013" spans="4:18">
      <c r="D24013" s="130"/>
      <c r="R24013" s="214"/>
    </row>
    <row r="24014" spans="4:18">
      <c r="D24014" s="130"/>
      <c r="R24014" s="214"/>
    </row>
    <row r="24015" spans="4:18">
      <c r="D24015" s="130"/>
      <c r="R24015" s="214"/>
    </row>
    <row r="24016" spans="4:18">
      <c r="D24016" s="130"/>
      <c r="R24016" s="214"/>
    </row>
    <row r="24017" spans="4:18">
      <c r="D24017" s="130"/>
      <c r="R24017" s="214"/>
    </row>
    <row r="24018" spans="4:18">
      <c r="D24018" s="130"/>
      <c r="R24018" s="214"/>
    </row>
    <row r="24019" spans="4:18">
      <c r="D24019" s="130"/>
      <c r="R24019" s="214"/>
    </row>
    <row r="24020" spans="4:18">
      <c r="D24020" s="130"/>
      <c r="R24020" s="214"/>
    </row>
    <row r="24021" spans="4:18">
      <c r="D24021" s="130"/>
      <c r="R24021" s="214"/>
    </row>
    <row r="24022" spans="4:18">
      <c r="D24022" s="130"/>
      <c r="R24022" s="214"/>
    </row>
    <row r="24023" spans="4:18">
      <c r="D24023" s="130"/>
      <c r="R24023" s="214"/>
    </row>
    <row r="24024" spans="4:18">
      <c r="D24024" s="130"/>
      <c r="R24024" s="214"/>
    </row>
    <row r="24025" spans="4:18">
      <c r="D24025" s="130"/>
      <c r="R24025" s="214"/>
    </row>
    <row r="24026" spans="4:18">
      <c r="D24026" s="130"/>
      <c r="R24026" s="214"/>
    </row>
    <row r="24027" spans="4:18">
      <c r="D24027" s="130"/>
      <c r="R24027" s="214"/>
    </row>
    <row r="24028" spans="4:18">
      <c r="D24028" s="130"/>
      <c r="R24028" s="214"/>
    </row>
    <row r="24029" spans="4:18">
      <c r="D24029" s="130"/>
      <c r="R24029" s="214"/>
    </row>
    <row r="24030" spans="4:18">
      <c r="D24030" s="130"/>
      <c r="R24030" s="214"/>
    </row>
    <row r="24031" spans="4:18">
      <c r="D24031" s="130"/>
      <c r="R24031" s="214"/>
    </row>
    <row r="24032" spans="4:18">
      <c r="D24032" s="130"/>
      <c r="R24032" s="214"/>
    </row>
    <row r="24033" spans="4:18">
      <c r="D24033" s="130"/>
      <c r="R24033" s="214"/>
    </row>
    <row r="24034" spans="4:18">
      <c r="D24034" s="130"/>
      <c r="R24034" s="214"/>
    </row>
    <row r="24035" spans="4:18">
      <c r="D24035" s="130"/>
      <c r="R24035" s="214"/>
    </row>
    <row r="24036" spans="4:18">
      <c r="D24036" s="130"/>
      <c r="R24036" s="214"/>
    </row>
    <row r="24037" spans="4:18">
      <c r="D24037" s="130"/>
      <c r="R24037" s="214"/>
    </row>
    <row r="24038" spans="4:18">
      <c r="D24038" s="130"/>
      <c r="R24038" s="214"/>
    </row>
    <row r="24039" spans="4:18">
      <c r="D24039" s="130"/>
      <c r="R24039" s="214"/>
    </row>
    <row r="24040" spans="4:18">
      <c r="D24040" s="130"/>
      <c r="R24040" s="214"/>
    </row>
    <row r="24041" spans="4:18">
      <c r="D24041" s="130"/>
      <c r="R24041" s="214"/>
    </row>
    <row r="24042" spans="4:18">
      <c r="D24042" s="130"/>
      <c r="R24042" s="214"/>
    </row>
    <row r="24043" spans="4:18">
      <c r="D24043" s="130"/>
      <c r="R24043" s="214"/>
    </row>
    <row r="24044" spans="4:18">
      <c r="D24044" s="130"/>
      <c r="R24044" s="214"/>
    </row>
    <row r="24045" spans="4:18">
      <c r="D24045" s="130"/>
      <c r="R24045" s="214"/>
    </row>
    <row r="24046" spans="4:18">
      <c r="D24046" s="130"/>
      <c r="R24046" s="214"/>
    </row>
    <row r="24047" spans="4:18">
      <c r="D24047" s="130"/>
      <c r="R24047" s="214"/>
    </row>
    <row r="24048" spans="4:18">
      <c r="D24048" s="130"/>
      <c r="R24048" s="214"/>
    </row>
    <row r="24049" spans="4:18">
      <c r="D24049" s="130"/>
      <c r="R24049" s="214"/>
    </row>
    <row r="24050" spans="4:18">
      <c r="D24050" s="130"/>
      <c r="R24050" s="214"/>
    </row>
    <row r="24051" spans="4:18">
      <c r="D24051" s="130"/>
      <c r="R24051" s="214"/>
    </row>
    <row r="24052" spans="4:18">
      <c r="D24052" s="130"/>
      <c r="R24052" s="214"/>
    </row>
    <row r="24053" spans="4:18">
      <c r="D24053" s="130"/>
      <c r="R24053" s="214"/>
    </row>
    <row r="24054" spans="4:18">
      <c r="D24054" s="130"/>
      <c r="R24054" s="214"/>
    </row>
    <row r="24055" spans="4:18">
      <c r="D24055" s="130"/>
      <c r="R24055" s="214"/>
    </row>
    <row r="24056" spans="4:18">
      <c r="D24056" s="130"/>
      <c r="R24056" s="214"/>
    </row>
    <row r="24057" spans="4:18">
      <c r="D24057" s="130"/>
      <c r="R24057" s="214"/>
    </row>
    <row r="24058" spans="4:18">
      <c r="D24058" s="130"/>
      <c r="R24058" s="214"/>
    </row>
    <row r="24059" spans="4:18">
      <c r="D24059" s="130"/>
      <c r="R24059" s="214"/>
    </row>
    <row r="24060" spans="4:18">
      <c r="D24060" s="130"/>
      <c r="R24060" s="214"/>
    </row>
    <row r="24061" spans="4:18">
      <c r="D24061" s="130"/>
      <c r="R24061" s="214"/>
    </row>
    <row r="24062" spans="4:18">
      <c r="D24062" s="130"/>
      <c r="R24062" s="214"/>
    </row>
    <row r="24063" spans="4:18">
      <c r="D24063" s="130"/>
      <c r="R24063" s="214"/>
    </row>
    <row r="24064" spans="4:18">
      <c r="D24064" s="130"/>
      <c r="R24064" s="214"/>
    </row>
    <row r="24065" spans="4:18">
      <c r="D24065" s="130"/>
      <c r="R24065" s="214"/>
    </row>
    <row r="24066" spans="4:18">
      <c r="D24066" s="130"/>
      <c r="R24066" s="214"/>
    </row>
    <row r="24067" spans="4:18">
      <c r="D24067" s="130"/>
      <c r="R24067" s="214"/>
    </row>
    <row r="24068" spans="4:18">
      <c r="D24068" s="130"/>
      <c r="R24068" s="214"/>
    </row>
    <row r="24069" spans="4:18">
      <c r="D24069" s="130"/>
      <c r="R24069" s="214"/>
    </row>
    <row r="24070" spans="4:18">
      <c r="D24070" s="130"/>
      <c r="R24070" s="214"/>
    </row>
    <row r="24071" spans="4:18">
      <c r="D24071" s="130"/>
      <c r="R24071" s="214"/>
    </row>
    <row r="24072" spans="4:18">
      <c r="D24072" s="130"/>
      <c r="R24072" s="214"/>
    </row>
    <row r="24073" spans="4:18">
      <c r="D24073" s="130"/>
      <c r="R24073" s="214"/>
    </row>
    <row r="24074" spans="4:18">
      <c r="D24074" s="130"/>
      <c r="R24074" s="214"/>
    </row>
    <row r="24075" spans="4:18">
      <c r="D24075" s="130"/>
      <c r="R24075" s="214"/>
    </row>
    <row r="24076" spans="4:18">
      <c r="D24076" s="130"/>
      <c r="R24076" s="214"/>
    </row>
    <row r="24077" spans="4:18">
      <c r="D24077" s="130"/>
      <c r="R24077" s="214"/>
    </row>
    <row r="24078" spans="4:18">
      <c r="D24078" s="130"/>
      <c r="R24078" s="214"/>
    </row>
    <row r="24079" spans="4:18">
      <c r="D24079" s="130"/>
      <c r="R24079" s="214"/>
    </row>
    <row r="24080" spans="4:18">
      <c r="D24080" s="130"/>
      <c r="R24080" s="214"/>
    </row>
    <row r="24081" spans="4:18">
      <c r="D24081" s="130"/>
      <c r="R24081" s="214"/>
    </row>
    <row r="24082" spans="4:18">
      <c r="D24082" s="130"/>
      <c r="R24082" s="214"/>
    </row>
    <row r="24083" spans="4:18">
      <c r="D24083" s="130"/>
      <c r="R24083" s="214"/>
    </row>
    <row r="24084" spans="4:18">
      <c r="D24084" s="130"/>
      <c r="R24084" s="214"/>
    </row>
    <row r="24085" spans="4:18">
      <c r="D24085" s="130"/>
      <c r="R24085" s="214"/>
    </row>
    <row r="24086" spans="4:18">
      <c r="D24086" s="130"/>
      <c r="R24086" s="214"/>
    </row>
    <row r="24087" spans="4:18">
      <c r="D24087" s="130"/>
      <c r="R24087" s="214"/>
    </row>
    <row r="24088" spans="4:18">
      <c r="D24088" s="130"/>
      <c r="R24088" s="214"/>
    </row>
    <row r="24089" spans="4:18">
      <c r="D24089" s="130"/>
      <c r="R24089" s="214"/>
    </row>
    <row r="24090" spans="4:18">
      <c r="D24090" s="130"/>
      <c r="R24090" s="214"/>
    </row>
    <row r="24091" spans="4:18">
      <c r="D24091" s="130"/>
      <c r="R24091" s="214"/>
    </row>
    <row r="24092" spans="4:18">
      <c r="D24092" s="130"/>
      <c r="R24092" s="214"/>
    </row>
    <row r="24093" spans="4:18">
      <c r="D24093" s="130"/>
      <c r="R24093" s="214"/>
    </row>
    <row r="24094" spans="4:18">
      <c r="D24094" s="130"/>
      <c r="R24094" s="214"/>
    </row>
    <row r="24095" spans="4:18">
      <c r="D24095" s="130"/>
      <c r="R24095" s="214"/>
    </row>
    <row r="24096" spans="4:18">
      <c r="D24096" s="130"/>
      <c r="R24096" s="214"/>
    </row>
    <row r="24097" spans="4:18">
      <c r="D24097" s="130"/>
      <c r="R24097" s="214"/>
    </row>
    <row r="24098" spans="4:18">
      <c r="D24098" s="130"/>
      <c r="R24098" s="214"/>
    </row>
    <row r="24099" spans="4:18">
      <c r="D24099" s="130"/>
      <c r="R24099" s="214"/>
    </row>
    <row r="24100" spans="4:18">
      <c r="D24100" s="130"/>
      <c r="R24100" s="214"/>
    </row>
    <row r="24101" spans="4:18">
      <c r="D24101" s="130"/>
      <c r="R24101" s="214"/>
    </row>
    <row r="24102" spans="4:18">
      <c r="D24102" s="130"/>
      <c r="R24102" s="214"/>
    </row>
    <row r="24103" spans="4:18">
      <c r="D24103" s="130"/>
      <c r="R24103" s="214"/>
    </row>
    <row r="24104" spans="4:18">
      <c r="D24104" s="130"/>
      <c r="R24104" s="214"/>
    </row>
    <row r="24105" spans="4:18">
      <c r="D24105" s="130"/>
      <c r="R24105" s="214"/>
    </row>
    <row r="24106" spans="4:18">
      <c r="D24106" s="130"/>
      <c r="R24106" s="214"/>
    </row>
    <row r="24107" spans="4:18">
      <c r="D24107" s="130"/>
      <c r="R24107" s="214"/>
    </row>
    <row r="24108" spans="4:18">
      <c r="D24108" s="130"/>
      <c r="R24108" s="214"/>
    </row>
    <row r="24109" spans="4:18">
      <c r="D24109" s="130"/>
      <c r="R24109" s="214"/>
    </row>
    <row r="24110" spans="4:18">
      <c r="D24110" s="130"/>
      <c r="R24110" s="214"/>
    </row>
    <row r="24111" spans="4:18">
      <c r="D24111" s="130"/>
      <c r="R24111" s="214"/>
    </row>
    <row r="24112" spans="4:18">
      <c r="D24112" s="130"/>
      <c r="R24112" s="214"/>
    </row>
    <row r="24113" spans="4:18">
      <c r="D24113" s="130"/>
      <c r="R24113" s="214"/>
    </row>
    <row r="24114" spans="4:18">
      <c r="D24114" s="130"/>
      <c r="R24114" s="214"/>
    </row>
    <row r="24115" spans="4:18">
      <c r="D24115" s="130"/>
      <c r="R24115" s="214"/>
    </row>
    <row r="24116" spans="4:18">
      <c r="D24116" s="130"/>
      <c r="R24116" s="214"/>
    </row>
    <row r="24117" spans="4:18">
      <c r="D24117" s="130"/>
      <c r="R24117" s="214"/>
    </row>
    <row r="24118" spans="4:18">
      <c r="D24118" s="130"/>
      <c r="R24118" s="214"/>
    </row>
    <row r="24119" spans="4:18">
      <c r="D24119" s="130"/>
      <c r="R24119" s="214"/>
    </row>
    <row r="24120" spans="4:18">
      <c r="D24120" s="130"/>
      <c r="R24120" s="214"/>
    </row>
    <row r="24121" spans="4:18">
      <c r="D24121" s="130"/>
      <c r="R24121" s="214"/>
    </row>
    <row r="24122" spans="4:18">
      <c r="D24122" s="130"/>
      <c r="R24122" s="214"/>
    </row>
    <row r="24123" spans="4:18">
      <c r="D24123" s="130"/>
      <c r="R24123" s="214"/>
    </row>
    <row r="24124" spans="4:18">
      <c r="D24124" s="130"/>
      <c r="R24124" s="214"/>
    </row>
    <row r="24125" spans="4:18">
      <c r="D24125" s="130"/>
      <c r="R24125" s="214"/>
    </row>
    <row r="24126" spans="4:18">
      <c r="D24126" s="130"/>
      <c r="R24126" s="214"/>
    </row>
    <row r="24127" spans="4:18">
      <c r="D24127" s="130"/>
      <c r="R24127" s="214"/>
    </row>
    <row r="24128" spans="4:18">
      <c r="D24128" s="130"/>
      <c r="R24128" s="214"/>
    </row>
    <row r="24129" spans="4:18">
      <c r="D24129" s="130"/>
      <c r="R24129" s="214"/>
    </row>
    <row r="24130" spans="4:18">
      <c r="D24130" s="130"/>
      <c r="R24130" s="214"/>
    </row>
    <row r="24131" spans="4:18">
      <c r="D24131" s="130"/>
      <c r="R24131" s="214"/>
    </row>
    <row r="24132" spans="4:18">
      <c r="D24132" s="130"/>
      <c r="R24132" s="214"/>
    </row>
    <row r="24133" spans="4:18">
      <c r="D24133" s="130"/>
      <c r="R24133" s="214"/>
    </row>
    <row r="24134" spans="4:18">
      <c r="D24134" s="130"/>
      <c r="R24134" s="214"/>
    </row>
    <row r="24135" spans="4:18">
      <c r="D24135" s="130"/>
      <c r="R24135" s="214"/>
    </row>
    <row r="24136" spans="4:18">
      <c r="D24136" s="130"/>
      <c r="R24136" s="214"/>
    </row>
    <row r="24137" spans="4:18">
      <c r="D24137" s="130"/>
      <c r="R24137" s="214"/>
    </row>
    <row r="24138" spans="4:18">
      <c r="D24138" s="130"/>
      <c r="R24138" s="214"/>
    </row>
    <row r="24139" spans="4:18">
      <c r="D24139" s="130"/>
      <c r="R24139" s="214"/>
    </row>
    <row r="24140" spans="4:18">
      <c r="D24140" s="130"/>
      <c r="R24140" s="214"/>
    </row>
    <row r="24141" spans="4:18">
      <c r="D24141" s="130"/>
      <c r="R24141" s="214"/>
    </row>
    <row r="24142" spans="4:18">
      <c r="D24142" s="130"/>
      <c r="R24142" s="214"/>
    </row>
    <row r="24143" spans="4:18">
      <c r="D24143" s="130"/>
      <c r="R24143" s="214"/>
    </row>
    <row r="24144" spans="4:18">
      <c r="D24144" s="130"/>
      <c r="R24144" s="214"/>
    </row>
    <row r="24145" spans="4:18">
      <c r="D24145" s="130"/>
      <c r="R24145" s="214"/>
    </row>
    <row r="24146" spans="4:18">
      <c r="D24146" s="130"/>
      <c r="R24146" s="214"/>
    </row>
    <row r="24147" spans="4:18">
      <c r="D24147" s="130"/>
      <c r="R24147" s="214"/>
    </row>
    <row r="24148" spans="4:18">
      <c r="D24148" s="130"/>
      <c r="R24148" s="214"/>
    </row>
    <row r="24149" spans="4:18">
      <c r="D24149" s="130"/>
      <c r="R24149" s="214"/>
    </row>
    <row r="24150" spans="4:18">
      <c r="D24150" s="130"/>
      <c r="R24150" s="214"/>
    </row>
    <row r="24151" spans="4:18">
      <c r="D24151" s="130"/>
      <c r="R24151" s="214"/>
    </row>
    <row r="24152" spans="4:18">
      <c r="D24152" s="130"/>
      <c r="R24152" s="214"/>
    </row>
    <row r="24153" spans="4:18">
      <c r="D24153" s="130"/>
      <c r="R24153" s="214"/>
    </row>
    <row r="24154" spans="4:18">
      <c r="D24154" s="130"/>
      <c r="R24154" s="214"/>
    </row>
    <row r="24155" spans="4:18">
      <c r="D24155" s="130"/>
      <c r="R24155" s="214"/>
    </row>
    <row r="24156" spans="4:18">
      <c r="D24156" s="130"/>
      <c r="R24156" s="214"/>
    </row>
    <row r="24157" spans="4:18">
      <c r="D24157" s="130"/>
      <c r="R24157" s="214"/>
    </row>
    <row r="24158" spans="4:18">
      <c r="D24158" s="130"/>
      <c r="R24158" s="214"/>
    </row>
    <row r="24159" spans="4:18">
      <c r="D24159" s="130"/>
      <c r="R24159" s="214"/>
    </row>
    <row r="24160" spans="4:18">
      <c r="D24160" s="130"/>
      <c r="R24160" s="214"/>
    </row>
    <row r="24161" spans="4:18">
      <c r="D24161" s="130"/>
      <c r="R24161" s="214"/>
    </row>
    <row r="24162" spans="4:18">
      <c r="D24162" s="130"/>
      <c r="R24162" s="214"/>
    </row>
    <row r="24163" spans="4:18">
      <c r="D24163" s="130"/>
      <c r="R24163" s="214"/>
    </row>
    <row r="24164" spans="4:18">
      <c r="D24164" s="130"/>
      <c r="R24164" s="214"/>
    </row>
    <row r="24165" spans="4:18">
      <c r="D24165" s="130"/>
      <c r="R24165" s="214"/>
    </row>
    <row r="24166" spans="4:18">
      <c r="D24166" s="130"/>
      <c r="R24166" s="214"/>
    </row>
    <row r="24167" spans="4:18">
      <c r="D24167" s="130"/>
      <c r="R24167" s="214"/>
    </row>
    <row r="24168" spans="4:18">
      <c r="D24168" s="130"/>
      <c r="R24168" s="214"/>
    </row>
    <row r="24169" spans="4:18">
      <c r="D24169" s="130"/>
      <c r="R24169" s="214"/>
    </row>
    <row r="24170" spans="4:18">
      <c r="D24170" s="130"/>
      <c r="R24170" s="214"/>
    </row>
    <row r="24171" spans="4:18">
      <c r="D24171" s="130"/>
      <c r="R24171" s="214"/>
    </row>
    <row r="24172" spans="4:18">
      <c r="D24172" s="130"/>
      <c r="R24172" s="214"/>
    </row>
    <row r="24173" spans="4:18">
      <c r="D24173" s="130"/>
      <c r="R24173" s="214"/>
    </row>
    <row r="24174" spans="4:18">
      <c r="D24174" s="130"/>
      <c r="R24174" s="214"/>
    </row>
    <row r="24175" spans="4:18">
      <c r="D24175" s="130"/>
      <c r="R24175" s="214"/>
    </row>
    <row r="24176" spans="4:18">
      <c r="D24176" s="130"/>
      <c r="R24176" s="214"/>
    </row>
    <row r="24177" spans="4:18">
      <c r="D24177" s="130"/>
      <c r="R24177" s="214"/>
    </row>
    <row r="24178" spans="4:18">
      <c r="D24178" s="130"/>
      <c r="R24178" s="214"/>
    </row>
    <row r="24179" spans="4:18">
      <c r="D24179" s="130"/>
      <c r="R24179" s="214"/>
    </row>
    <row r="24180" spans="4:18">
      <c r="D24180" s="130"/>
      <c r="R24180" s="214"/>
    </row>
    <row r="24181" spans="4:18">
      <c r="D24181" s="130"/>
      <c r="R24181" s="214"/>
    </row>
    <row r="24182" spans="4:18">
      <c r="D24182" s="130"/>
      <c r="R24182" s="214"/>
    </row>
    <row r="24183" spans="4:18">
      <c r="D24183" s="130"/>
      <c r="R24183" s="214"/>
    </row>
    <row r="24184" spans="4:18">
      <c r="D24184" s="130"/>
      <c r="R24184" s="214"/>
    </row>
    <row r="24185" spans="4:18">
      <c r="D24185" s="130"/>
      <c r="R24185" s="214"/>
    </row>
    <row r="24186" spans="4:18">
      <c r="D24186" s="130"/>
      <c r="R24186" s="214"/>
    </row>
    <row r="24187" spans="4:18">
      <c r="D24187" s="130"/>
      <c r="R24187" s="214"/>
    </row>
    <row r="24188" spans="4:18">
      <c r="D24188" s="130"/>
      <c r="R24188" s="214"/>
    </row>
    <row r="24189" spans="4:18">
      <c r="D24189" s="130"/>
      <c r="R24189" s="214"/>
    </row>
    <row r="24190" spans="4:18">
      <c r="D24190" s="130"/>
      <c r="R24190" s="214"/>
    </row>
    <row r="24191" spans="4:18">
      <c r="D24191" s="130"/>
      <c r="R24191" s="214"/>
    </row>
    <row r="24192" spans="4:18">
      <c r="D24192" s="130"/>
      <c r="R24192" s="214"/>
    </row>
    <row r="24193" spans="4:18">
      <c r="D24193" s="130"/>
      <c r="R24193" s="214"/>
    </row>
    <row r="24194" spans="4:18">
      <c r="D24194" s="130"/>
      <c r="R24194" s="214"/>
    </row>
    <row r="24195" spans="4:18">
      <c r="D24195" s="130"/>
      <c r="R24195" s="214"/>
    </row>
    <row r="24196" spans="4:18">
      <c r="D24196" s="130"/>
      <c r="R24196" s="214"/>
    </row>
    <row r="24197" spans="4:18">
      <c r="D24197" s="130"/>
      <c r="R24197" s="214"/>
    </row>
    <row r="24198" spans="4:18">
      <c r="D24198" s="130"/>
      <c r="R24198" s="214"/>
    </row>
    <row r="24199" spans="4:18">
      <c r="D24199" s="130"/>
      <c r="R24199" s="214"/>
    </row>
    <row r="24200" spans="4:18">
      <c r="D24200" s="130"/>
      <c r="R24200" s="214"/>
    </row>
    <row r="24201" spans="4:18">
      <c r="D24201" s="130"/>
      <c r="R24201" s="214"/>
    </row>
    <row r="24202" spans="4:18">
      <c r="D24202" s="130"/>
      <c r="R24202" s="214"/>
    </row>
    <row r="24203" spans="4:18">
      <c r="D24203" s="130"/>
      <c r="R24203" s="214"/>
    </row>
    <row r="24204" spans="4:18">
      <c r="D24204" s="130"/>
      <c r="R24204" s="214"/>
    </row>
    <row r="24205" spans="4:18">
      <c r="D24205" s="130"/>
      <c r="R24205" s="214"/>
    </row>
    <row r="24206" spans="4:18">
      <c r="D24206" s="130"/>
      <c r="R24206" s="214"/>
    </row>
    <row r="24207" spans="4:18">
      <c r="D24207" s="130"/>
      <c r="R24207" s="214"/>
    </row>
    <row r="24208" spans="4:18">
      <c r="D24208" s="130"/>
      <c r="R24208" s="214"/>
    </row>
    <row r="24209" spans="4:18">
      <c r="D24209" s="130"/>
      <c r="R24209" s="214"/>
    </row>
    <row r="24210" spans="4:18">
      <c r="D24210" s="130"/>
      <c r="R24210" s="214"/>
    </row>
    <row r="24211" spans="4:18">
      <c r="D24211" s="130"/>
      <c r="R24211" s="214"/>
    </row>
    <row r="24212" spans="4:18">
      <c r="D24212" s="130"/>
      <c r="R24212" s="214"/>
    </row>
    <row r="24213" spans="4:18">
      <c r="D24213" s="130"/>
      <c r="R24213" s="214"/>
    </row>
    <row r="24214" spans="4:18">
      <c r="D24214" s="130"/>
      <c r="R24214" s="214"/>
    </row>
    <row r="24215" spans="4:18">
      <c r="D24215" s="130"/>
      <c r="R24215" s="214"/>
    </row>
    <row r="24216" spans="4:18">
      <c r="D24216" s="130"/>
      <c r="R24216" s="214"/>
    </row>
    <row r="24217" spans="4:18">
      <c r="D24217" s="130"/>
      <c r="R24217" s="214"/>
    </row>
    <row r="24218" spans="4:18">
      <c r="D24218" s="130"/>
      <c r="R24218" s="214"/>
    </row>
    <row r="24219" spans="4:18">
      <c r="D24219" s="130"/>
      <c r="R24219" s="214"/>
    </row>
    <row r="24220" spans="4:18">
      <c r="D24220" s="130"/>
      <c r="R24220" s="214"/>
    </row>
    <row r="24221" spans="4:18">
      <c r="D24221" s="130"/>
      <c r="R24221" s="214"/>
    </row>
    <row r="24222" spans="4:18">
      <c r="D24222" s="130"/>
      <c r="R24222" s="214"/>
    </row>
    <row r="24223" spans="4:18">
      <c r="D24223" s="130"/>
      <c r="R24223" s="214"/>
    </row>
    <row r="24224" spans="4:18">
      <c r="D24224" s="130"/>
      <c r="R24224" s="214"/>
    </row>
    <row r="24225" spans="4:18">
      <c r="D24225" s="130"/>
      <c r="R24225" s="214"/>
    </row>
    <row r="24226" spans="4:18">
      <c r="D24226" s="130"/>
      <c r="R24226" s="214"/>
    </row>
    <row r="24227" spans="4:18">
      <c r="D24227" s="130"/>
      <c r="R24227" s="214"/>
    </row>
    <row r="24228" spans="4:18">
      <c r="D24228" s="130"/>
      <c r="R24228" s="214"/>
    </row>
    <row r="24229" spans="4:18">
      <c r="D24229" s="130"/>
      <c r="R24229" s="214"/>
    </row>
    <row r="24230" spans="4:18">
      <c r="D24230" s="130"/>
      <c r="R24230" s="214"/>
    </row>
    <row r="24231" spans="4:18">
      <c r="D24231" s="130"/>
      <c r="R24231" s="214"/>
    </row>
    <row r="24232" spans="4:18">
      <c r="D24232" s="130"/>
      <c r="R24232" s="214"/>
    </row>
    <row r="24233" spans="4:18">
      <c r="D24233" s="130"/>
      <c r="R24233" s="214"/>
    </row>
    <row r="24234" spans="4:18">
      <c r="D24234" s="130"/>
      <c r="R24234" s="214"/>
    </row>
    <row r="24235" spans="4:18">
      <c r="D24235" s="130"/>
      <c r="R24235" s="214"/>
    </row>
    <row r="24236" spans="4:18">
      <c r="D24236" s="130"/>
      <c r="R24236" s="214"/>
    </row>
    <row r="24237" spans="4:18">
      <c r="D24237" s="130"/>
      <c r="R24237" s="214"/>
    </row>
    <row r="24238" spans="4:18">
      <c r="D24238" s="130"/>
      <c r="R24238" s="214"/>
    </row>
    <row r="24239" spans="4:18">
      <c r="D24239" s="130"/>
      <c r="R24239" s="214"/>
    </row>
    <row r="24240" spans="4:18">
      <c r="D24240" s="130"/>
      <c r="R24240" s="214"/>
    </row>
    <row r="24241" spans="4:18">
      <c r="D24241" s="130"/>
      <c r="R24241" s="214"/>
    </row>
    <row r="24242" spans="4:18">
      <c r="D24242" s="130"/>
      <c r="R24242" s="214"/>
    </row>
    <row r="24243" spans="4:18">
      <c r="D24243" s="130"/>
      <c r="R24243" s="214"/>
    </row>
    <row r="24244" spans="4:18">
      <c r="D24244" s="130"/>
      <c r="R24244" s="214"/>
    </row>
    <row r="24245" spans="4:18">
      <c r="D24245" s="130"/>
      <c r="R24245" s="214"/>
    </row>
    <row r="24246" spans="4:18">
      <c r="D24246" s="130"/>
      <c r="R24246" s="214"/>
    </row>
    <row r="24247" spans="4:18">
      <c r="D24247" s="130"/>
      <c r="R24247" s="214"/>
    </row>
    <row r="24248" spans="4:18">
      <c r="D24248" s="130"/>
      <c r="R24248" s="214"/>
    </row>
    <row r="24249" spans="4:18">
      <c r="D24249" s="130"/>
      <c r="R24249" s="214"/>
    </row>
    <row r="24250" spans="4:18">
      <c r="D24250" s="130"/>
      <c r="R24250" s="214"/>
    </row>
    <row r="24251" spans="4:18">
      <c r="D24251" s="130"/>
      <c r="R24251" s="214"/>
    </row>
    <row r="24252" spans="4:18">
      <c r="D24252" s="130"/>
      <c r="R24252" s="214"/>
    </row>
    <row r="24253" spans="4:18">
      <c r="D24253" s="130"/>
      <c r="R24253" s="214"/>
    </row>
    <row r="24254" spans="4:18">
      <c r="D24254" s="130"/>
      <c r="R24254" s="214"/>
    </row>
    <row r="24255" spans="4:18">
      <c r="D24255" s="130"/>
      <c r="R24255" s="214"/>
    </row>
    <row r="24256" spans="4:18">
      <c r="D24256" s="130"/>
      <c r="R24256" s="214"/>
    </row>
    <row r="24257" spans="4:18">
      <c r="D24257" s="130"/>
      <c r="R24257" s="214"/>
    </row>
    <row r="24258" spans="4:18">
      <c r="D24258" s="130"/>
      <c r="R24258" s="214"/>
    </row>
    <row r="24259" spans="4:18">
      <c r="D24259" s="130"/>
      <c r="R24259" s="214"/>
    </row>
    <row r="24260" spans="4:18">
      <c r="D24260" s="130"/>
      <c r="R24260" s="214"/>
    </row>
    <row r="24261" spans="4:18">
      <c r="D24261" s="130"/>
      <c r="R24261" s="214"/>
    </row>
    <row r="24262" spans="4:18">
      <c r="D24262" s="130"/>
      <c r="R24262" s="214"/>
    </row>
    <row r="24263" spans="4:18">
      <c r="D24263" s="130"/>
      <c r="R24263" s="214"/>
    </row>
    <row r="24264" spans="4:18">
      <c r="D24264" s="130"/>
      <c r="R24264" s="214"/>
    </row>
    <row r="24265" spans="4:18">
      <c r="D24265" s="130"/>
      <c r="R24265" s="214"/>
    </row>
    <row r="24266" spans="4:18">
      <c r="D24266" s="130"/>
      <c r="R24266" s="214"/>
    </row>
    <row r="24267" spans="4:18">
      <c r="D24267" s="130"/>
      <c r="R24267" s="214"/>
    </row>
    <row r="24268" spans="4:18">
      <c r="D24268" s="130"/>
      <c r="R24268" s="214"/>
    </row>
    <row r="24269" spans="4:18">
      <c r="D24269" s="130"/>
      <c r="R24269" s="214"/>
    </row>
    <row r="24270" spans="4:18">
      <c r="D24270" s="130"/>
      <c r="R24270" s="214"/>
    </row>
    <row r="24271" spans="4:18">
      <c r="D24271" s="130"/>
      <c r="R24271" s="214"/>
    </row>
    <row r="24272" spans="4:18">
      <c r="D24272" s="130"/>
      <c r="R24272" s="214"/>
    </row>
    <row r="24273" spans="4:18">
      <c r="D24273" s="130"/>
      <c r="R24273" s="214"/>
    </row>
    <row r="24274" spans="4:18">
      <c r="D24274" s="130"/>
      <c r="R24274" s="214"/>
    </row>
    <row r="24275" spans="4:18">
      <c r="D24275" s="130"/>
      <c r="R24275" s="214"/>
    </row>
    <row r="24276" spans="4:18">
      <c r="D24276" s="130"/>
      <c r="R24276" s="214"/>
    </row>
    <row r="24277" spans="4:18">
      <c r="D24277" s="130"/>
      <c r="R24277" s="214"/>
    </row>
    <row r="24278" spans="4:18">
      <c r="D24278" s="130"/>
      <c r="R24278" s="214"/>
    </row>
    <row r="24279" spans="4:18">
      <c r="D24279" s="130"/>
      <c r="R24279" s="214"/>
    </row>
    <row r="24280" spans="4:18">
      <c r="D24280" s="130"/>
      <c r="R24280" s="214"/>
    </row>
    <row r="24281" spans="4:18">
      <c r="D24281" s="130"/>
      <c r="R24281" s="214"/>
    </row>
    <row r="24282" spans="4:18">
      <c r="D24282" s="130"/>
      <c r="R24282" s="214"/>
    </row>
    <row r="24283" spans="4:18">
      <c r="D24283" s="130"/>
      <c r="R24283" s="214"/>
    </row>
    <row r="24284" spans="4:18">
      <c r="D24284" s="130"/>
      <c r="R24284" s="214"/>
    </row>
    <row r="24285" spans="4:18">
      <c r="D24285" s="130"/>
      <c r="R24285" s="214"/>
    </row>
    <row r="24286" spans="4:18">
      <c r="D24286" s="130"/>
      <c r="R24286" s="214"/>
    </row>
    <row r="24287" spans="4:18">
      <c r="D24287" s="130"/>
      <c r="R24287" s="214"/>
    </row>
    <row r="24288" spans="4:18">
      <c r="D24288" s="130"/>
      <c r="R24288" s="214"/>
    </row>
    <row r="24289" spans="4:18">
      <c r="D24289" s="130"/>
      <c r="R24289" s="214"/>
    </row>
    <row r="24290" spans="4:18">
      <c r="D24290" s="130"/>
      <c r="R24290" s="214"/>
    </row>
    <row r="24291" spans="4:18">
      <c r="D24291" s="130"/>
      <c r="R24291" s="214"/>
    </row>
    <row r="24292" spans="4:18">
      <c r="D24292" s="130"/>
      <c r="R24292" s="214"/>
    </row>
    <row r="24293" spans="4:18">
      <c r="D24293" s="130"/>
      <c r="R24293" s="214"/>
    </row>
    <row r="24294" spans="4:18">
      <c r="D24294" s="130"/>
      <c r="R24294" s="214"/>
    </row>
    <row r="24295" spans="4:18">
      <c r="D24295" s="130"/>
      <c r="R24295" s="214"/>
    </row>
    <row r="24296" spans="4:18">
      <c r="D24296" s="130"/>
      <c r="R24296" s="214"/>
    </row>
    <row r="24297" spans="4:18">
      <c r="D24297" s="130"/>
      <c r="R24297" s="214"/>
    </row>
    <row r="24298" spans="4:18">
      <c r="D24298" s="130"/>
      <c r="R24298" s="214"/>
    </row>
    <row r="24299" spans="4:18">
      <c r="D24299" s="130"/>
      <c r="R24299" s="214"/>
    </row>
    <row r="24300" spans="4:18">
      <c r="D24300" s="130"/>
      <c r="R24300" s="214"/>
    </row>
    <row r="24301" spans="4:18">
      <c r="D24301" s="130"/>
      <c r="R24301" s="214"/>
    </row>
    <row r="24302" spans="4:18">
      <c r="D24302" s="130"/>
      <c r="R24302" s="214"/>
    </row>
    <row r="24303" spans="4:18">
      <c r="D24303" s="130"/>
      <c r="R24303" s="214"/>
    </row>
    <row r="24304" spans="4:18">
      <c r="D24304" s="130"/>
      <c r="R24304" s="214"/>
    </row>
    <row r="24305" spans="4:18">
      <c r="D24305" s="130"/>
      <c r="R24305" s="214"/>
    </row>
    <row r="24306" spans="4:18">
      <c r="D24306" s="130"/>
      <c r="R24306" s="214"/>
    </row>
    <row r="24307" spans="4:18">
      <c r="D24307" s="130"/>
      <c r="R24307" s="214"/>
    </row>
    <row r="24308" spans="4:18">
      <c r="D24308" s="130"/>
      <c r="R24308" s="214"/>
    </row>
    <row r="24309" spans="4:18">
      <c r="D24309" s="130"/>
      <c r="R24309" s="214"/>
    </row>
    <row r="24310" spans="4:18">
      <c r="D24310" s="130"/>
      <c r="R24310" s="214"/>
    </row>
    <row r="24311" spans="4:18">
      <c r="D24311" s="130"/>
      <c r="R24311" s="214"/>
    </row>
    <row r="24312" spans="4:18">
      <c r="D24312" s="130"/>
      <c r="R24312" s="214"/>
    </row>
    <row r="24313" spans="4:18">
      <c r="D24313" s="130"/>
      <c r="R24313" s="214"/>
    </row>
    <row r="24314" spans="4:18">
      <c r="D24314" s="130"/>
      <c r="R24314" s="214"/>
    </row>
    <row r="24315" spans="4:18">
      <c r="D24315" s="130"/>
      <c r="R24315" s="214"/>
    </row>
    <row r="24316" spans="4:18">
      <c r="D24316" s="130"/>
      <c r="R24316" s="214"/>
    </row>
    <row r="24317" spans="4:18">
      <c r="D24317" s="130"/>
      <c r="R24317" s="214"/>
    </row>
    <row r="24318" spans="4:18">
      <c r="D24318" s="130"/>
      <c r="R24318" s="214"/>
    </row>
    <row r="24319" spans="4:18">
      <c r="D24319" s="130"/>
      <c r="R24319" s="214"/>
    </row>
    <row r="24320" spans="4:18">
      <c r="D24320" s="130"/>
      <c r="R24320" s="214"/>
    </row>
    <row r="24321" spans="4:18">
      <c r="D24321" s="130"/>
      <c r="R24321" s="214"/>
    </row>
    <row r="24322" spans="4:18">
      <c r="D24322" s="130"/>
      <c r="R24322" s="214"/>
    </row>
    <row r="24323" spans="4:18">
      <c r="D24323" s="130"/>
      <c r="R24323" s="214"/>
    </row>
    <row r="24324" spans="4:18">
      <c r="D24324" s="130"/>
      <c r="R24324" s="214"/>
    </row>
    <row r="24325" spans="4:18">
      <c r="D24325" s="130"/>
      <c r="R24325" s="214"/>
    </row>
    <row r="24326" spans="4:18">
      <c r="D24326" s="130"/>
      <c r="R24326" s="214"/>
    </row>
    <row r="24327" spans="4:18">
      <c r="D24327" s="130"/>
      <c r="R24327" s="214"/>
    </row>
    <row r="24328" spans="4:18">
      <c r="D24328" s="130"/>
      <c r="R24328" s="214"/>
    </row>
    <row r="24329" spans="4:18">
      <c r="D24329" s="130"/>
      <c r="R24329" s="214"/>
    </row>
    <row r="24330" spans="4:18">
      <c r="D24330" s="130"/>
      <c r="R24330" s="214"/>
    </row>
    <row r="24331" spans="4:18">
      <c r="D24331" s="130"/>
      <c r="R24331" s="214"/>
    </row>
    <row r="24332" spans="4:18">
      <c r="D24332" s="130"/>
      <c r="R24332" s="214"/>
    </row>
    <row r="24333" spans="4:18">
      <c r="D24333" s="130"/>
      <c r="R24333" s="214"/>
    </row>
    <row r="24334" spans="4:18">
      <c r="D24334" s="130"/>
      <c r="R24334" s="214"/>
    </row>
    <row r="24335" spans="4:18">
      <c r="D24335" s="130"/>
      <c r="R24335" s="214"/>
    </row>
    <row r="24336" spans="4:18">
      <c r="D24336" s="130"/>
      <c r="R24336" s="214"/>
    </row>
    <row r="24337" spans="4:18">
      <c r="D24337" s="130"/>
      <c r="R24337" s="214"/>
    </row>
    <row r="24338" spans="4:18">
      <c r="D24338" s="130"/>
      <c r="R24338" s="214"/>
    </row>
    <row r="24339" spans="4:18">
      <c r="D24339" s="130"/>
      <c r="R24339" s="214"/>
    </row>
    <row r="24340" spans="4:18">
      <c r="D24340" s="130"/>
      <c r="R24340" s="214"/>
    </row>
    <row r="24341" spans="4:18">
      <c r="D24341" s="130"/>
      <c r="R24341" s="214"/>
    </row>
    <row r="24342" spans="4:18">
      <c r="D24342" s="130"/>
      <c r="R24342" s="214"/>
    </row>
    <row r="24343" spans="4:18">
      <c r="D24343" s="130"/>
      <c r="R24343" s="214"/>
    </row>
    <row r="24344" spans="4:18">
      <c r="D24344" s="130"/>
      <c r="R24344" s="214"/>
    </row>
    <row r="24345" spans="4:18">
      <c r="D24345" s="130"/>
      <c r="R24345" s="214"/>
    </row>
    <row r="24346" spans="4:18">
      <c r="D24346" s="130"/>
      <c r="R24346" s="214"/>
    </row>
    <row r="24347" spans="4:18">
      <c r="D24347" s="130"/>
      <c r="R24347" s="214"/>
    </row>
    <row r="24348" spans="4:18">
      <c r="D24348" s="130"/>
      <c r="R24348" s="214"/>
    </row>
    <row r="24349" spans="4:18">
      <c r="D24349" s="130"/>
      <c r="R24349" s="214"/>
    </row>
    <row r="24350" spans="4:18">
      <c r="D24350" s="130"/>
      <c r="R24350" s="214"/>
    </row>
    <row r="24351" spans="4:18">
      <c r="D24351" s="130"/>
      <c r="R24351" s="214"/>
    </row>
    <row r="24352" spans="4:18">
      <c r="D24352" s="130"/>
      <c r="R24352" s="214"/>
    </row>
    <row r="24353" spans="4:18">
      <c r="D24353" s="130"/>
      <c r="R24353" s="214"/>
    </row>
    <row r="24354" spans="4:18">
      <c r="D24354" s="130"/>
      <c r="R24354" s="214"/>
    </row>
    <row r="24355" spans="4:18">
      <c r="D24355" s="130"/>
      <c r="R24355" s="214"/>
    </row>
    <row r="24356" spans="4:18">
      <c r="D24356" s="130"/>
      <c r="R24356" s="214"/>
    </row>
    <row r="24357" spans="4:18">
      <c r="D24357" s="130"/>
      <c r="R24357" s="214"/>
    </row>
    <row r="24358" spans="4:18">
      <c r="D24358" s="130"/>
      <c r="R24358" s="214"/>
    </row>
    <row r="24359" spans="4:18">
      <c r="D24359" s="130"/>
      <c r="R24359" s="214"/>
    </row>
    <row r="24360" spans="4:18">
      <c r="D24360" s="130"/>
      <c r="R24360" s="214"/>
    </row>
    <row r="24361" spans="4:18">
      <c r="D24361" s="130"/>
      <c r="R24361" s="214"/>
    </row>
    <row r="24362" spans="4:18">
      <c r="D24362" s="130"/>
      <c r="R24362" s="214"/>
    </row>
    <row r="24363" spans="4:18">
      <c r="D24363" s="130"/>
      <c r="R24363" s="214"/>
    </row>
    <row r="24364" spans="4:18">
      <c r="D24364" s="130"/>
      <c r="R24364" s="214"/>
    </row>
    <row r="24365" spans="4:18">
      <c r="D24365" s="130"/>
      <c r="R24365" s="214"/>
    </row>
    <row r="24366" spans="4:18">
      <c r="D24366" s="130"/>
      <c r="R24366" s="214"/>
    </row>
    <row r="24367" spans="4:18">
      <c r="D24367" s="130"/>
      <c r="R24367" s="214"/>
    </row>
    <row r="24368" spans="4:18">
      <c r="D24368" s="130"/>
      <c r="R24368" s="214"/>
    </row>
    <row r="24369" spans="4:18">
      <c r="D24369" s="130"/>
      <c r="R24369" s="214"/>
    </row>
    <row r="24370" spans="4:18">
      <c r="D24370" s="130"/>
      <c r="R24370" s="214"/>
    </row>
    <row r="24371" spans="4:18">
      <c r="D24371" s="130"/>
      <c r="R24371" s="214"/>
    </row>
    <row r="24372" spans="4:18">
      <c r="D24372" s="130"/>
      <c r="R24372" s="214"/>
    </row>
    <row r="24373" spans="4:18">
      <c r="D24373" s="130"/>
      <c r="R24373" s="214"/>
    </row>
    <row r="24374" spans="4:18">
      <c r="D24374" s="130"/>
      <c r="R24374" s="214"/>
    </row>
    <row r="24375" spans="4:18">
      <c r="D24375" s="130"/>
      <c r="R24375" s="214"/>
    </row>
    <row r="24376" spans="4:18">
      <c r="D24376" s="130"/>
      <c r="R24376" s="214"/>
    </row>
    <row r="24377" spans="4:18">
      <c r="D24377" s="130"/>
      <c r="R24377" s="214"/>
    </row>
    <row r="24378" spans="4:18">
      <c r="D24378" s="130"/>
      <c r="R24378" s="214"/>
    </row>
    <row r="24379" spans="4:18">
      <c r="D24379" s="130"/>
      <c r="R24379" s="214"/>
    </row>
    <row r="24380" spans="4:18">
      <c r="D24380" s="130"/>
      <c r="R24380" s="214"/>
    </row>
    <row r="24381" spans="4:18">
      <c r="D24381" s="130"/>
      <c r="R24381" s="214"/>
    </row>
    <row r="24382" spans="4:18">
      <c r="D24382" s="130"/>
      <c r="R24382" s="214"/>
    </row>
    <row r="24383" spans="4:18">
      <c r="D24383" s="130"/>
      <c r="R24383" s="214"/>
    </row>
    <row r="24384" spans="4:18">
      <c r="D24384" s="130"/>
      <c r="R24384" s="214"/>
    </row>
    <row r="24385" spans="4:18">
      <c r="D24385" s="130"/>
      <c r="R24385" s="214"/>
    </row>
    <row r="24386" spans="4:18">
      <c r="D24386" s="130"/>
      <c r="R24386" s="214"/>
    </row>
    <row r="24387" spans="4:18">
      <c r="D24387" s="130"/>
      <c r="R24387" s="214"/>
    </row>
    <row r="24388" spans="4:18">
      <c r="D24388" s="130"/>
      <c r="R24388" s="214"/>
    </row>
    <row r="24389" spans="4:18">
      <c r="D24389" s="130"/>
      <c r="R24389" s="214"/>
    </row>
    <row r="24390" spans="4:18">
      <c r="D24390" s="130"/>
      <c r="R24390" s="214"/>
    </row>
    <row r="24391" spans="4:18">
      <c r="D24391" s="130"/>
      <c r="R24391" s="214"/>
    </row>
    <row r="24392" spans="4:18">
      <c r="D24392" s="130"/>
      <c r="R24392" s="214"/>
    </row>
    <row r="24393" spans="4:18">
      <c r="D24393" s="130"/>
      <c r="R24393" s="214"/>
    </row>
    <row r="24394" spans="4:18">
      <c r="D24394" s="130"/>
      <c r="R24394" s="214"/>
    </row>
    <row r="24395" spans="4:18">
      <c r="D24395" s="130"/>
      <c r="R24395" s="214"/>
    </row>
    <row r="24396" spans="4:18">
      <c r="D24396" s="130"/>
      <c r="R24396" s="214"/>
    </row>
    <row r="24397" spans="4:18">
      <c r="D24397" s="130"/>
      <c r="R24397" s="214"/>
    </row>
    <row r="24398" spans="4:18">
      <c r="D24398" s="130"/>
      <c r="R24398" s="214"/>
    </row>
    <row r="24399" spans="4:18">
      <c r="D24399" s="130"/>
      <c r="R24399" s="214"/>
    </row>
    <row r="24400" spans="4:18">
      <c r="D24400" s="130"/>
      <c r="R24400" s="214"/>
    </row>
    <row r="24401" spans="4:18">
      <c r="D24401" s="130"/>
      <c r="R24401" s="214"/>
    </row>
    <row r="24402" spans="4:18">
      <c r="D24402" s="130"/>
      <c r="R24402" s="214"/>
    </row>
    <row r="24403" spans="4:18">
      <c r="D24403" s="130"/>
      <c r="R24403" s="214"/>
    </row>
    <row r="24404" spans="4:18">
      <c r="D24404" s="130"/>
      <c r="R24404" s="214"/>
    </row>
    <row r="24405" spans="4:18">
      <c r="D24405" s="130"/>
      <c r="R24405" s="214"/>
    </row>
    <row r="24406" spans="4:18">
      <c r="D24406" s="130"/>
      <c r="R24406" s="214"/>
    </row>
    <row r="24407" spans="4:18">
      <c r="D24407" s="130"/>
      <c r="R24407" s="214"/>
    </row>
    <row r="24408" spans="4:18">
      <c r="D24408" s="130"/>
      <c r="R24408" s="214"/>
    </row>
    <row r="24409" spans="4:18">
      <c r="D24409" s="130"/>
      <c r="R24409" s="214"/>
    </row>
    <row r="24410" spans="4:18">
      <c r="D24410" s="130"/>
      <c r="R24410" s="214"/>
    </row>
    <row r="24411" spans="4:18">
      <c r="D24411" s="130"/>
      <c r="R24411" s="214"/>
    </row>
    <row r="24412" spans="4:18">
      <c r="D24412" s="130"/>
      <c r="R24412" s="214"/>
    </row>
    <row r="24413" spans="4:18">
      <c r="D24413" s="130"/>
      <c r="R24413" s="214"/>
    </row>
    <row r="24414" spans="4:18">
      <c r="D24414" s="130"/>
      <c r="R24414" s="214"/>
    </row>
    <row r="24415" spans="4:18">
      <c r="D24415" s="130"/>
      <c r="R24415" s="214"/>
    </row>
    <row r="24416" spans="4:18">
      <c r="D24416" s="130"/>
      <c r="R24416" s="214"/>
    </row>
    <row r="24417" spans="4:18">
      <c r="D24417" s="130"/>
      <c r="R24417" s="214"/>
    </row>
    <row r="24418" spans="4:18">
      <c r="D24418" s="130"/>
      <c r="R24418" s="214"/>
    </row>
    <row r="24419" spans="4:18">
      <c r="D24419" s="130"/>
      <c r="R24419" s="214"/>
    </row>
    <row r="24420" spans="4:18">
      <c r="D24420" s="130"/>
      <c r="R24420" s="214"/>
    </row>
    <row r="24421" spans="4:18">
      <c r="D24421" s="130"/>
      <c r="R24421" s="214"/>
    </row>
    <row r="24422" spans="4:18">
      <c r="D24422" s="130"/>
      <c r="R24422" s="214"/>
    </row>
    <row r="24423" spans="4:18">
      <c r="D24423" s="130"/>
      <c r="R24423" s="214"/>
    </row>
    <row r="24424" spans="4:18">
      <c r="D24424" s="130"/>
      <c r="R24424" s="214"/>
    </row>
    <row r="24425" spans="4:18">
      <c r="D24425" s="130"/>
      <c r="R24425" s="214"/>
    </row>
    <row r="24426" spans="4:18">
      <c r="D24426" s="130"/>
      <c r="R24426" s="214"/>
    </row>
    <row r="24427" spans="4:18">
      <c r="D24427" s="130"/>
      <c r="R24427" s="214"/>
    </row>
    <row r="24428" spans="4:18">
      <c r="D24428" s="130"/>
      <c r="R24428" s="214"/>
    </row>
    <row r="24429" spans="4:18">
      <c r="D24429" s="130"/>
      <c r="R24429" s="214"/>
    </row>
    <row r="24430" spans="4:18">
      <c r="D24430" s="130"/>
      <c r="R24430" s="214"/>
    </row>
    <row r="24431" spans="4:18">
      <c r="D24431" s="130"/>
      <c r="R24431" s="214"/>
    </row>
    <row r="24432" spans="4:18">
      <c r="D24432" s="130"/>
      <c r="R24432" s="214"/>
    </row>
    <row r="24433" spans="4:18">
      <c r="D24433" s="130"/>
      <c r="R24433" s="214"/>
    </row>
    <row r="24434" spans="4:18">
      <c r="D24434" s="130"/>
      <c r="R24434" s="214"/>
    </row>
    <row r="24435" spans="4:18">
      <c r="D24435" s="130"/>
      <c r="R24435" s="214"/>
    </row>
    <row r="24436" spans="4:18">
      <c r="D24436" s="130"/>
      <c r="R24436" s="214"/>
    </row>
    <row r="24437" spans="4:18">
      <c r="D24437" s="130"/>
      <c r="R24437" s="214"/>
    </row>
    <row r="24438" spans="4:18">
      <c r="D24438" s="130"/>
      <c r="R24438" s="214"/>
    </row>
    <row r="24439" spans="4:18">
      <c r="D24439" s="130"/>
      <c r="R24439" s="214"/>
    </row>
    <row r="24440" spans="4:18">
      <c r="D24440" s="130"/>
      <c r="R24440" s="214"/>
    </row>
    <row r="24441" spans="4:18">
      <c r="D24441" s="130"/>
      <c r="R24441" s="214"/>
    </row>
    <row r="24442" spans="4:18">
      <c r="D24442" s="130"/>
      <c r="R24442" s="214"/>
    </row>
    <row r="24443" spans="4:18">
      <c r="D24443" s="130"/>
      <c r="R24443" s="214"/>
    </row>
    <row r="24444" spans="4:18">
      <c r="D24444" s="130"/>
      <c r="R24444" s="214"/>
    </row>
    <row r="24445" spans="4:18">
      <c r="D24445" s="130"/>
      <c r="R24445" s="214"/>
    </row>
    <row r="24446" spans="4:18">
      <c r="D24446" s="130"/>
      <c r="R24446" s="214"/>
    </row>
    <row r="24447" spans="4:18">
      <c r="D24447" s="130"/>
      <c r="R24447" s="214"/>
    </row>
    <row r="24448" spans="4:18">
      <c r="D24448" s="130"/>
      <c r="R24448" s="214"/>
    </row>
    <row r="24449" spans="4:18">
      <c r="D24449" s="130"/>
      <c r="R24449" s="214"/>
    </row>
    <row r="24450" spans="4:18">
      <c r="D24450" s="130"/>
      <c r="R24450" s="214"/>
    </row>
    <row r="24451" spans="4:18">
      <c r="D24451" s="130"/>
      <c r="R24451" s="214"/>
    </row>
    <row r="24452" spans="4:18">
      <c r="D24452" s="130"/>
      <c r="R24452" s="214"/>
    </row>
    <row r="24453" spans="4:18">
      <c r="D24453" s="130"/>
      <c r="R24453" s="214"/>
    </row>
    <row r="24454" spans="4:18">
      <c r="D24454" s="130"/>
      <c r="R24454" s="214"/>
    </row>
    <row r="24455" spans="4:18">
      <c r="D24455" s="130"/>
      <c r="R24455" s="214"/>
    </row>
    <row r="24456" spans="4:18">
      <c r="D24456" s="130"/>
      <c r="R24456" s="214"/>
    </row>
    <row r="24457" spans="4:18">
      <c r="D24457" s="130"/>
      <c r="R24457" s="214"/>
    </row>
    <row r="24458" spans="4:18">
      <c r="D24458" s="130"/>
      <c r="R24458" s="214"/>
    </row>
    <row r="24459" spans="4:18">
      <c r="D24459" s="130"/>
      <c r="R24459" s="214"/>
    </row>
    <row r="24460" spans="4:18">
      <c r="D24460" s="130"/>
      <c r="R24460" s="214"/>
    </row>
    <row r="24461" spans="4:18">
      <c r="D24461" s="130"/>
      <c r="R24461" s="214"/>
    </row>
    <row r="24462" spans="4:18">
      <c r="D24462" s="130"/>
      <c r="R24462" s="214"/>
    </row>
    <row r="24463" spans="4:18">
      <c r="D24463" s="130"/>
      <c r="R24463" s="214"/>
    </row>
    <row r="24464" spans="4:18">
      <c r="D24464" s="130"/>
      <c r="R24464" s="214"/>
    </row>
    <row r="24465" spans="4:18">
      <c r="D24465" s="130"/>
      <c r="R24465" s="214"/>
    </row>
    <row r="24466" spans="4:18">
      <c r="D24466" s="130"/>
      <c r="R24466" s="214"/>
    </row>
    <row r="24467" spans="4:18">
      <c r="D24467" s="130"/>
      <c r="R24467" s="214"/>
    </row>
    <row r="24468" spans="4:18">
      <c r="D24468" s="130"/>
      <c r="R24468" s="214"/>
    </row>
    <row r="24469" spans="4:18">
      <c r="D24469" s="130"/>
      <c r="R24469" s="214"/>
    </row>
    <row r="24470" spans="4:18">
      <c r="D24470" s="130"/>
      <c r="R24470" s="214"/>
    </row>
    <row r="24471" spans="4:18">
      <c r="D24471" s="130"/>
      <c r="R24471" s="214"/>
    </row>
    <row r="24472" spans="4:18">
      <c r="D24472" s="130"/>
      <c r="R24472" s="214"/>
    </row>
    <row r="24473" spans="4:18">
      <c r="D24473" s="130"/>
      <c r="R24473" s="214"/>
    </row>
    <row r="24474" spans="4:18">
      <c r="D24474" s="130"/>
      <c r="R24474" s="214"/>
    </row>
    <row r="24475" spans="4:18">
      <c r="D24475" s="130"/>
      <c r="R24475" s="214"/>
    </row>
    <row r="24476" spans="4:18">
      <c r="D24476" s="130"/>
      <c r="R24476" s="214"/>
    </row>
    <row r="24477" spans="4:18">
      <c r="D24477" s="130"/>
      <c r="R24477" s="214"/>
    </row>
    <row r="24478" spans="4:18">
      <c r="D24478" s="130"/>
      <c r="R24478" s="214"/>
    </row>
    <row r="24479" spans="4:18">
      <c r="D24479" s="130"/>
      <c r="R24479" s="214"/>
    </row>
    <row r="24480" spans="4:18">
      <c r="D24480" s="130"/>
      <c r="R24480" s="214"/>
    </row>
    <row r="24481" spans="4:18">
      <c r="D24481" s="130"/>
      <c r="R24481" s="214"/>
    </row>
    <row r="24482" spans="4:18">
      <c r="D24482" s="130"/>
      <c r="R24482" s="214"/>
    </row>
    <row r="24483" spans="4:18">
      <c r="D24483" s="130"/>
      <c r="R24483" s="214"/>
    </row>
    <row r="24484" spans="4:18">
      <c r="D24484" s="130"/>
      <c r="R24484" s="214"/>
    </row>
    <row r="24485" spans="4:18">
      <c r="D24485" s="130"/>
      <c r="R24485" s="214"/>
    </row>
    <row r="24486" spans="4:18">
      <c r="D24486" s="130"/>
      <c r="R24486" s="214"/>
    </row>
    <row r="24487" spans="4:18">
      <c r="D24487" s="130"/>
      <c r="R24487" s="214"/>
    </row>
    <row r="24488" spans="4:18">
      <c r="D24488" s="130"/>
      <c r="R24488" s="214"/>
    </row>
    <row r="24489" spans="4:18">
      <c r="D24489" s="130"/>
      <c r="R24489" s="214"/>
    </row>
    <row r="24490" spans="4:18">
      <c r="D24490" s="130"/>
      <c r="R24490" s="214"/>
    </row>
    <row r="24491" spans="4:18">
      <c r="D24491" s="130"/>
      <c r="R24491" s="214"/>
    </row>
    <row r="24492" spans="4:18">
      <c r="D24492" s="130"/>
      <c r="R24492" s="214"/>
    </row>
    <row r="24493" spans="4:18">
      <c r="D24493" s="130"/>
      <c r="R24493" s="214"/>
    </row>
    <row r="24494" spans="4:18">
      <c r="D24494" s="130"/>
      <c r="R24494" s="214"/>
    </row>
    <row r="24495" spans="4:18">
      <c r="D24495" s="130"/>
      <c r="R24495" s="214"/>
    </row>
    <row r="24496" spans="4:18">
      <c r="D24496" s="130"/>
      <c r="R24496" s="214"/>
    </row>
    <row r="24497" spans="4:18">
      <c r="D24497" s="130"/>
      <c r="R24497" s="214"/>
    </row>
    <row r="24498" spans="4:18">
      <c r="D24498" s="130"/>
      <c r="R24498" s="214"/>
    </row>
    <row r="24499" spans="4:18">
      <c r="D24499" s="130"/>
      <c r="R24499" s="214"/>
    </row>
    <row r="24500" spans="4:18">
      <c r="D24500" s="130"/>
      <c r="R24500" s="214"/>
    </row>
    <row r="24501" spans="4:18">
      <c r="D24501" s="130"/>
      <c r="R24501" s="214"/>
    </row>
    <row r="24502" spans="4:18">
      <c r="D24502" s="130"/>
      <c r="R24502" s="214"/>
    </row>
    <row r="24503" spans="4:18">
      <c r="D24503" s="130"/>
      <c r="R24503" s="214"/>
    </row>
    <row r="24504" spans="4:18">
      <c r="D24504" s="130"/>
      <c r="R24504" s="214"/>
    </row>
    <row r="24505" spans="4:18">
      <c r="D24505" s="130"/>
      <c r="R24505" s="214"/>
    </row>
    <row r="24506" spans="4:18">
      <c r="D24506" s="130"/>
      <c r="R24506" s="214"/>
    </row>
    <row r="24507" spans="4:18">
      <c r="D24507" s="130"/>
      <c r="R24507" s="214"/>
    </row>
    <row r="24508" spans="4:18">
      <c r="D24508" s="130"/>
      <c r="R24508" s="214"/>
    </row>
    <row r="24509" spans="4:18">
      <c r="D24509" s="130"/>
      <c r="R24509" s="214"/>
    </row>
    <row r="24510" spans="4:18">
      <c r="D24510" s="130"/>
      <c r="R24510" s="214"/>
    </row>
    <row r="24511" spans="4:18">
      <c r="D24511" s="130"/>
      <c r="R24511" s="214"/>
    </row>
    <row r="24512" spans="4:18">
      <c r="D24512" s="130"/>
      <c r="R24512" s="214"/>
    </row>
    <row r="24513" spans="4:18">
      <c r="D24513" s="130"/>
      <c r="R24513" s="214"/>
    </row>
    <row r="24514" spans="4:18">
      <c r="D24514" s="130"/>
      <c r="R24514" s="214"/>
    </row>
    <row r="24515" spans="4:18">
      <c r="D24515" s="130"/>
      <c r="R24515" s="214"/>
    </row>
    <row r="24516" spans="4:18">
      <c r="D24516" s="130"/>
      <c r="R24516" s="214"/>
    </row>
    <row r="24517" spans="4:18">
      <c r="D24517" s="130"/>
      <c r="R24517" s="214"/>
    </row>
    <row r="24518" spans="4:18">
      <c r="D24518" s="130"/>
      <c r="R24518" s="214"/>
    </row>
    <row r="24519" spans="4:18">
      <c r="D24519" s="130"/>
      <c r="R24519" s="214"/>
    </row>
    <row r="24520" spans="4:18">
      <c r="D24520" s="130"/>
      <c r="R24520" s="214"/>
    </row>
    <row r="24521" spans="4:18">
      <c r="D24521" s="130"/>
      <c r="R24521" s="214"/>
    </row>
    <row r="24522" spans="4:18">
      <c r="D24522" s="130"/>
      <c r="R24522" s="214"/>
    </row>
    <row r="24523" spans="4:18">
      <c r="D24523" s="130"/>
      <c r="R24523" s="214"/>
    </row>
    <row r="24524" spans="4:18">
      <c r="D24524" s="130"/>
      <c r="R24524" s="214"/>
    </row>
    <row r="24525" spans="4:18">
      <c r="D24525" s="130"/>
      <c r="R24525" s="214"/>
    </row>
    <row r="24526" spans="4:18">
      <c r="D24526" s="130"/>
      <c r="R24526" s="214"/>
    </row>
    <row r="24527" spans="4:18">
      <c r="D24527" s="130"/>
      <c r="R24527" s="214"/>
    </row>
    <row r="24528" spans="4:18">
      <c r="D24528" s="130"/>
      <c r="R24528" s="214"/>
    </row>
    <row r="24529" spans="4:18">
      <c r="D24529" s="130"/>
      <c r="R24529" s="214"/>
    </row>
    <row r="24530" spans="4:18">
      <c r="D24530" s="130"/>
      <c r="R24530" s="214"/>
    </row>
    <row r="24531" spans="4:18">
      <c r="D24531" s="130"/>
      <c r="R24531" s="214"/>
    </row>
    <row r="24532" spans="4:18">
      <c r="D24532" s="130"/>
      <c r="R24532" s="214"/>
    </row>
    <row r="24533" spans="4:18">
      <c r="D24533" s="130"/>
      <c r="R24533" s="214"/>
    </row>
    <row r="24534" spans="4:18">
      <c r="D24534" s="130"/>
      <c r="R24534" s="214"/>
    </row>
    <row r="24535" spans="4:18">
      <c r="D24535" s="130"/>
      <c r="R24535" s="214"/>
    </row>
    <row r="24536" spans="4:18">
      <c r="D24536" s="130"/>
      <c r="R24536" s="214"/>
    </row>
    <row r="24537" spans="4:18">
      <c r="D24537" s="130"/>
      <c r="R24537" s="214"/>
    </row>
    <row r="24538" spans="4:18">
      <c r="D24538" s="130"/>
      <c r="R24538" s="214"/>
    </row>
    <row r="24539" spans="4:18">
      <c r="D24539" s="130"/>
      <c r="R24539" s="214"/>
    </row>
    <row r="24540" spans="4:18">
      <c r="D24540" s="130"/>
      <c r="R24540" s="214"/>
    </row>
    <row r="24541" spans="4:18">
      <c r="D24541" s="130"/>
      <c r="R24541" s="214"/>
    </row>
    <row r="24542" spans="4:18">
      <c r="D24542" s="130"/>
      <c r="R24542" s="214"/>
    </row>
    <row r="24543" spans="4:18">
      <c r="D24543" s="130"/>
      <c r="R24543" s="214"/>
    </row>
    <row r="24544" spans="4:18">
      <c r="D24544" s="130"/>
      <c r="R24544" s="214"/>
    </row>
    <row r="24545" spans="4:18">
      <c r="D24545" s="130"/>
      <c r="R24545" s="214"/>
    </row>
    <row r="24546" spans="4:18">
      <c r="D24546" s="130"/>
      <c r="R24546" s="214"/>
    </row>
    <row r="24547" spans="4:18">
      <c r="D24547" s="130"/>
      <c r="R24547" s="214"/>
    </row>
    <row r="24548" spans="4:18">
      <c r="D24548" s="130"/>
      <c r="R24548" s="214"/>
    </row>
    <row r="24549" spans="4:18">
      <c r="D24549" s="130"/>
      <c r="R24549" s="214"/>
    </row>
    <row r="24550" spans="4:18">
      <c r="D24550" s="130"/>
      <c r="R24550" s="214"/>
    </row>
    <row r="24551" spans="4:18">
      <c r="D24551" s="130"/>
      <c r="R24551" s="214"/>
    </row>
    <row r="24552" spans="4:18">
      <c r="D24552" s="130"/>
      <c r="R24552" s="214"/>
    </row>
    <row r="24553" spans="4:18">
      <c r="D24553" s="130"/>
      <c r="R24553" s="214"/>
    </row>
    <row r="24554" spans="4:18">
      <c r="D24554" s="130"/>
      <c r="R24554" s="214"/>
    </row>
    <row r="24555" spans="4:18">
      <c r="D24555" s="130"/>
      <c r="R24555" s="214"/>
    </row>
    <row r="24556" spans="4:18">
      <c r="D24556" s="130"/>
      <c r="R24556" s="214"/>
    </row>
    <row r="24557" spans="4:18">
      <c r="D24557" s="130"/>
      <c r="R24557" s="214"/>
    </row>
    <row r="24558" spans="4:18">
      <c r="D24558" s="130"/>
      <c r="R24558" s="214"/>
    </row>
    <row r="24559" spans="4:18">
      <c r="D24559" s="130"/>
      <c r="R24559" s="214"/>
    </row>
    <row r="24560" spans="4:18">
      <c r="D24560" s="130"/>
      <c r="R24560" s="214"/>
    </row>
    <row r="24561" spans="4:18">
      <c r="D24561" s="130"/>
      <c r="R24561" s="214"/>
    </row>
    <row r="24562" spans="4:18">
      <c r="D24562" s="130"/>
      <c r="R24562" s="214"/>
    </row>
    <row r="24563" spans="4:18">
      <c r="D24563" s="130"/>
      <c r="R24563" s="214"/>
    </row>
    <row r="24564" spans="4:18">
      <c r="D24564" s="130"/>
      <c r="R24564" s="214"/>
    </row>
    <row r="24565" spans="4:18">
      <c r="D24565" s="130"/>
      <c r="R24565" s="214"/>
    </row>
    <row r="24566" spans="4:18">
      <c r="D24566" s="130"/>
      <c r="R24566" s="214"/>
    </row>
    <row r="24567" spans="4:18">
      <c r="D24567" s="130"/>
      <c r="R24567" s="214"/>
    </row>
    <row r="24568" spans="4:18">
      <c r="D24568" s="130"/>
      <c r="R24568" s="214"/>
    </row>
    <row r="24569" spans="4:18">
      <c r="D24569" s="130"/>
      <c r="R24569" s="214"/>
    </row>
    <row r="24570" spans="4:18">
      <c r="D24570" s="130"/>
      <c r="R24570" s="214"/>
    </row>
    <row r="24571" spans="4:18">
      <c r="D24571" s="130"/>
      <c r="R24571" s="214"/>
    </row>
    <row r="24572" spans="4:18">
      <c r="D24572" s="130"/>
      <c r="R24572" s="214"/>
    </row>
    <row r="24573" spans="4:18">
      <c r="D24573" s="130"/>
      <c r="R24573" s="214"/>
    </row>
    <row r="24574" spans="4:18">
      <c r="D24574" s="130"/>
      <c r="R24574" s="214"/>
    </row>
    <row r="24575" spans="4:18">
      <c r="D24575" s="130"/>
      <c r="R24575" s="214"/>
    </row>
    <row r="24576" spans="4:18">
      <c r="D24576" s="130"/>
      <c r="R24576" s="214"/>
    </row>
    <row r="24577" spans="4:18">
      <c r="D24577" s="130"/>
      <c r="R24577" s="214"/>
    </row>
    <row r="24578" spans="4:18">
      <c r="D24578" s="130"/>
      <c r="R24578" s="214"/>
    </row>
    <row r="24579" spans="4:18">
      <c r="D24579" s="130"/>
      <c r="R24579" s="214"/>
    </row>
    <row r="24580" spans="4:18">
      <c r="D24580" s="130"/>
      <c r="R24580" s="214"/>
    </row>
    <row r="24581" spans="4:18">
      <c r="D24581" s="130"/>
      <c r="R24581" s="214"/>
    </row>
    <row r="24582" spans="4:18">
      <c r="D24582" s="130"/>
      <c r="R24582" s="214"/>
    </row>
    <row r="24583" spans="4:18">
      <c r="D24583" s="130"/>
      <c r="R24583" s="214"/>
    </row>
    <row r="24584" spans="4:18">
      <c r="D24584" s="130"/>
      <c r="R24584" s="214"/>
    </row>
    <row r="24585" spans="4:18">
      <c r="D24585" s="130"/>
      <c r="R24585" s="214"/>
    </row>
    <row r="24586" spans="4:18">
      <c r="D24586" s="130"/>
      <c r="R24586" s="214"/>
    </row>
    <row r="24587" spans="4:18">
      <c r="D24587" s="130"/>
      <c r="R24587" s="214"/>
    </row>
    <row r="24588" spans="4:18">
      <c r="D24588" s="130"/>
      <c r="R24588" s="214"/>
    </row>
    <row r="24589" spans="4:18">
      <c r="D24589" s="130"/>
      <c r="R24589" s="214"/>
    </row>
    <row r="24590" spans="4:18">
      <c r="D24590" s="130"/>
      <c r="R24590" s="214"/>
    </row>
    <row r="24591" spans="4:18">
      <c r="D24591" s="130"/>
      <c r="R24591" s="214"/>
    </row>
    <row r="24592" spans="4:18">
      <c r="D24592" s="130"/>
      <c r="R24592" s="214"/>
    </row>
    <row r="24593" spans="4:18">
      <c r="D24593" s="130"/>
      <c r="R24593" s="214"/>
    </row>
    <row r="24594" spans="4:18">
      <c r="D24594" s="130"/>
      <c r="R24594" s="214"/>
    </row>
    <row r="24595" spans="4:18">
      <c r="D24595" s="130"/>
      <c r="R24595" s="214"/>
    </row>
    <row r="24596" spans="4:18">
      <c r="D24596" s="130"/>
      <c r="R24596" s="214"/>
    </row>
    <row r="24597" spans="4:18">
      <c r="D24597" s="130"/>
      <c r="R24597" s="214"/>
    </row>
    <row r="24598" spans="4:18">
      <c r="D24598" s="130"/>
      <c r="R24598" s="214"/>
    </row>
    <row r="24599" spans="4:18">
      <c r="D24599" s="130"/>
      <c r="R24599" s="214"/>
    </row>
    <row r="24600" spans="4:18">
      <c r="D24600" s="130"/>
      <c r="R24600" s="214"/>
    </row>
    <row r="24601" spans="4:18">
      <c r="D24601" s="130"/>
      <c r="R24601" s="214"/>
    </row>
    <row r="24602" spans="4:18">
      <c r="D24602" s="130"/>
      <c r="R24602" s="214"/>
    </row>
    <row r="24603" spans="4:18">
      <c r="D24603" s="130"/>
      <c r="R24603" s="214"/>
    </row>
    <row r="24604" spans="4:18">
      <c r="D24604" s="130"/>
      <c r="R24604" s="214"/>
    </row>
    <row r="24605" spans="4:18">
      <c r="D24605" s="130"/>
      <c r="R24605" s="214"/>
    </row>
    <row r="24606" spans="4:18">
      <c r="D24606" s="130"/>
      <c r="R24606" s="214"/>
    </row>
    <row r="24607" spans="4:18">
      <c r="D24607" s="130"/>
      <c r="R24607" s="214"/>
    </row>
    <row r="24608" spans="4:18">
      <c r="D24608" s="130"/>
      <c r="R24608" s="214"/>
    </row>
    <row r="24609" spans="4:18">
      <c r="D24609" s="130"/>
      <c r="R24609" s="214"/>
    </row>
    <row r="24610" spans="4:18">
      <c r="D24610" s="130"/>
      <c r="R24610" s="214"/>
    </row>
    <row r="24611" spans="4:18">
      <c r="D24611" s="130"/>
      <c r="R24611" s="214"/>
    </row>
    <row r="24612" spans="4:18">
      <c r="D24612" s="130"/>
      <c r="R24612" s="214"/>
    </row>
    <row r="24613" spans="4:18">
      <c r="D24613" s="130"/>
      <c r="R24613" s="214"/>
    </row>
    <row r="24614" spans="4:18">
      <c r="D24614" s="130"/>
      <c r="R24614" s="214"/>
    </row>
    <row r="24615" spans="4:18">
      <c r="D24615" s="130"/>
      <c r="R24615" s="214"/>
    </row>
    <row r="24616" spans="4:18">
      <c r="D24616" s="130"/>
      <c r="R24616" s="214"/>
    </row>
    <row r="24617" spans="4:18">
      <c r="D24617" s="130"/>
      <c r="R24617" s="214"/>
    </row>
    <row r="24618" spans="4:18">
      <c r="D24618" s="130"/>
      <c r="R24618" s="214"/>
    </row>
    <row r="24619" spans="4:18">
      <c r="D24619" s="130"/>
      <c r="R24619" s="214"/>
    </row>
    <row r="24620" spans="4:18">
      <c r="D24620" s="130"/>
      <c r="R24620" s="214"/>
    </row>
    <row r="24621" spans="4:18">
      <c r="D24621" s="130"/>
      <c r="R24621" s="214"/>
    </row>
    <row r="24622" spans="4:18">
      <c r="D24622" s="130"/>
      <c r="R24622" s="214"/>
    </row>
    <row r="24623" spans="4:18">
      <c r="D24623" s="130"/>
      <c r="R24623" s="214"/>
    </row>
    <row r="24624" spans="4:18">
      <c r="D24624" s="130"/>
      <c r="R24624" s="214"/>
    </row>
    <row r="24625" spans="4:18">
      <c r="D24625" s="130"/>
      <c r="R24625" s="214"/>
    </row>
    <row r="24626" spans="4:18">
      <c r="D24626" s="130"/>
      <c r="R24626" s="214"/>
    </row>
    <row r="24627" spans="4:18">
      <c r="D24627" s="130"/>
      <c r="R24627" s="214"/>
    </row>
    <row r="24628" spans="4:18">
      <c r="D24628" s="130"/>
      <c r="R24628" s="214"/>
    </row>
    <row r="24629" spans="4:18">
      <c r="D24629" s="130"/>
      <c r="R24629" s="214"/>
    </row>
    <row r="24630" spans="4:18">
      <c r="D24630" s="130"/>
      <c r="R24630" s="214"/>
    </row>
    <row r="24631" spans="4:18">
      <c r="D24631" s="130"/>
      <c r="R24631" s="214"/>
    </row>
    <row r="24632" spans="4:18">
      <c r="D24632" s="130"/>
      <c r="R24632" s="214"/>
    </row>
    <row r="24633" spans="4:18">
      <c r="D24633" s="130"/>
      <c r="R24633" s="214"/>
    </row>
    <row r="24634" spans="4:18">
      <c r="D24634" s="130"/>
      <c r="R24634" s="214"/>
    </row>
    <row r="24635" spans="4:18">
      <c r="D24635" s="130"/>
      <c r="R24635" s="214"/>
    </row>
    <row r="24636" spans="4:18">
      <c r="D24636" s="130"/>
      <c r="R24636" s="214"/>
    </row>
    <row r="24637" spans="4:18">
      <c r="D24637" s="130"/>
      <c r="R24637" s="214"/>
    </row>
    <row r="24638" spans="4:18">
      <c r="D24638" s="130"/>
      <c r="R24638" s="214"/>
    </row>
    <row r="24639" spans="4:18">
      <c r="D24639" s="130"/>
      <c r="R24639" s="214"/>
    </row>
    <row r="24640" spans="4:18">
      <c r="D24640" s="130"/>
      <c r="R24640" s="214"/>
    </row>
    <row r="24641" spans="4:18">
      <c r="D24641" s="130"/>
      <c r="R24641" s="214"/>
    </row>
    <row r="24642" spans="4:18">
      <c r="D24642" s="130"/>
      <c r="R24642" s="214"/>
    </row>
    <row r="24643" spans="4:18">
      <c r="D24643" s="130"/>
      <c r="R24643" s="214"/>
    </row>
    <row r="24644" spans="4:18">
      <c r="D24644" s="130"/>
      <c r="R24644" s="214"/>
    </row>
    <row r="24645" spans="4:18">
      <c r="D24645" s="130"/>
      <c r="R24645" s="214"/>
    </row>
    <row r="24646" spans="4:18">
      <c r="D24646" s="130"/>
      <c r="R24646" s="214"/>
    </row>
    <row r="24647" spans="4:18">
      <c r="D24647" s="130"/>
      <c r="R24647" s="214"/>
    </row>
    <row r="24648" spans="4:18">
      <c r="D24648" s="130"/>
      <c r="R24648" s="214"/>
    </row>
    <row r="24649" spans="4:18">
      <c r="D24649" s="130"/>
      <c r="R24649" s="214"/>
    </row>
    <row r="24650" spans="4:18">
      <c r="D24650" s="130"/>
      <c r="R24650" s="214"/>
    </row>
    <row r="24651" spans="4:18">
      <c r="D24651" s="130"/>
      <c r="R24651" s="214"/>
    </row>
    <row r="24652" spans="4:18">
      <c r="D24652" s="130"/>
      <c r="R24652" s="214"/>
    </row>
    <row r="24653" spans="4:18">
      <c r="D24653" s="130"/>
      <c r="R24653" s="214"/>
    </row>
    <row r="24654" spans="4:18">
      <c r="D24654" s="130"/>
      <c r="R24654" s="214"/>
    </row>
    <row r="24655" spans="4:18">
      <c r="D24655" s="130"/>
      <c r="R24655" s="214"/>
    </row>
    <row r="24656" spans="4:18">
      <c r="D24656" s="130"/>
      <c r="R24656" s="214"/>
    </row>
    <row r="24657" spans="4:18">
      <c r="D24657" s="130"/>
      <c r="R24657" s="214"/>
    </row>
    <row r="24658" spans="4:18">
      <c r="D24658" s="130"/>
      <c r="R24658" s="214"/>
    </row>
    <row r="24659" spans="4:18">
      <c r="D24659" s="130"/>
      <c r="R24659" s="214"/>
    </row>
    <row r="24660" spans="4:18">
      <c r="D24660" s="130"/>
      <c r="R24660" s="214"/>
    </row>
    <row r="24661" spans="4:18">
      <c r="D24661" s="130"/>
      <c r="R24661" s="214"/>
    </row>
    <row r="24662" spans="4:18">
      <c r="D24662" s="130"/>
      <c r="R24662" s="214"/>
    </row>
    <row r="24663" spans="4:18">
      <c r="D24663" s="130"/>
      <c r="R24663" s="214"/>
    </row>
    <row r="24664" spans="4:18">
      <c r="D24664" s="130"/>
      <c r="R24664" s="214"/>
    </row>
    <row r="24665" spans="4:18">
      <c r="D24665" s="130"/>
      <c r="R24665" s="214"/>
    </row>
    <row r="24666" spans="4:18">
      <c r="D24666" s="130"/>
      <c r="R24666" s="214"/>
    </row>
    <row r="24667" spans="4:18">
      <c r="D24667" s="130"/>
      <c r="R24667" s="214"/>
    </row>
    <row r="24668" spans="4:18">
      <c r="D24668" s="130"/>
      <c r="R24668" s="214"/>
    </row>
    <row r="24669" spans="4:18">
      <c r="D24669" s="130"/>
      <c r="R24669" s="214"/>
    </row>
    <row r="24670" spans="4:18">
      <c r="D24670" s="130"/>
      <c r="R24670" s="214"/>
    </row>
    <row r="24671" spans="4:18">
      <c r="D24671" s="130"/>
      <c r="R24671" s="214"/>
    </row>
    <row r="24672" spans="4:18">
      <c r="D24672" s="130"/>
      <c r="R24672" s="214"/>
    </row>
    <row r="24673" spans="4:18">
      <c r="D24673" s="130"/>
      <c r="R24673" s="214"/>
    </row>
    <row r="24674" spans="4:18">
      <c r="D24674" s="130"/>
      <c r="R24674" s="214"/>
    </row>
    <row r="24675" spans="4:18">
      <c r="D24675" s="130"/>
      <c r="R24675" s="214"/>
    </row>
    <row r="24676" spans="4:18">
      <c r="D24676" s="130"/>
      <c r="R24676" s="214"/>
    </row>
    <row r="24677" spans="4:18">
      <c r="D24677" s="130"/>
      <c r="R24677" s="214"/>
    </row>
    <row r="24678" spans="4:18">
      <c r="D24678" s="130"/>
      <c r="R24678" s="214"/>
    </row>
    <row r="24679" spans="4:18">
      <c r="D24679" s="130"/>
      <c r="R24679" s="214"/>
    </row>
    <row r="24680" spans="4:18">
      <c r="D24680" s="130"/>
      <c r="R24680" s="214"/>
    </row>
    <row r="24681" spans="4:18">
      <c r="D24681" s="130"/>
      <c r="R24681" s="214"/>
    </row>
    <row r="24682" spans="4:18">
      <c r="D24682" s="130"/>
      <c r="R24682" s="214"/>
    </row>
    <row r="24683" spans="4:18">
      <c r="D24683" s="130"/>
      <c r="R24683" s="214"/>
    </row>
    <row r="24684" spans="4:18">
      <c r="D24684" s="130"/>
      <c r="R24684" s="214"/>
    </row>
    <row r="24685" spans="4:18">
      <c r="D24685" s="130"/>
      <c r="R24685" s="214"/>
    </row>
    <row r="24686" spans="4:18">
      <c r="D24686" s="130"/>
      <c r="R24686" s="214"/>
    </row>
    <row r="24687" spans="4:18">
      <c r="D24687" s="130"/>
      <c r="R24687" s="214"/>
    </row>
    <row r="24688" spans="4:18">
      <c r="D24688" s="130"/>
      <c r="R24688" s="214"/>
    </row>
    <row r="24689" spans="4:18">
      <c r="D24689" s="130"/>
      <c r="R24689" s="214"/>
    </row>
    <row r="24690" spans="4:18">
      <c r="D24690" s="130"/>
      <c r="R24690" s="214"/>
    </row>
    <row r="24691" spans="4:18">
      <c r="D24691" s="130"/>
      <c r="R24691" s="214"/>
    </row>
    <row r="24692" spans="4:18">
      <c r="D24692" s="130"/>
      <c r="R24692" s="214"/>
    </row>
    <row r="24693" spans="4:18">
      <c r="D24693" s="130"/>
      <c r="R24693" s="214"/>
    </row>
    <row r="24694" spans="4:18">
      <c r="D24694" s="130"/>
      <c r="R24694" s="214"/>
    </row>
    <row r="24695" spans="4:18">
      <c r="D24695" s="130"/>
      <c r="R24695" s="214"/>
    </row>
    <row r="24696" spans="4:18">
      <c r="D24696" s="130"/>
      <c r="R24696" s="214"/>
    </row>
    <row r="24697" spans="4:18">
      <c r="D24697" s="130"/>
      <c r="R24697" s="214"/>
    </row>
    <row r="24698" spans="4:18">
      <c r="D24698" s="130"/>
      <c r="R24698" s="214"/>
    </row>
    <row r="24699" spans="4:18">
      <c r="D24699" s="130"/>
      <c r="R24699" s="214"/>
    </row>
    <row r="24700" spans="4:18">
      <c r="D24700" s="130"/>
      <c r="R24700" s="214"/>
    </row>
    <row r="24701" spans="4:18">
      <c r="D24701" s="130"/>
      <c r="R24701" s="214"/>
    </row>
    <row r="24702" spans="4:18">
      <c r="D24702" s="130"/>
      <c r="R24702" s="214"/>
    </row>
    <row r="24703" spans="4:18">
      <c r="D24703" s="130"/>
      <c r="R24703" s="214"/>
    </row>
    <row r="24704" spans="4:18">
      <c r="D24704" s="130"/>
      <c r="R24704" s="214"/>
    </row>
    <row r="24705" spans="4:18">
      <c r="D24705" s="130"/>
      <c r="R24705" s="214"/>
    </row>
    <row r="24706" spans="4:18">
      <c r="D24706" s="130"/>
      <c r="R24706" s="214"/>
    </row>
    <row r="24707" spans="4:18">
      <c r="D24707" s="130"/>
      <c r="R24707" s="214"/>
    </row>
    <row r="24708" spans="4:18">
      <c r="D24708" s="130"/>
      <c r="R24708" s="214"/>
    </row>
    <row r="24709" spans="4:18">
      <c r="D24709" s="130"/>
      <c r="R24709" s="214"/>
    </row>
    <row r="24710" spans="4:18">
      <c r="D24710" s="130"/>
      <c r="R24710" s="214"/>
    </row>
    <row r="24711" spans="4:18">
      <c r="D24711" s="130"/>
      <c r="R24711" s="214"/>
    </row>
    <row r="24712" spans="4:18">
      <c r="D24712" s="130"/>
      <c r="R24712" s="214"/>
    </row>
    <row r="24713" spans="4:18">
      <c r="D24713" s="130"/>
      <c r="R24713" s="214"/>
    </row>
    <row r="24714" spans="4:18">
      <c r="D24714" s="130"/>
      <c r="R24714" s="214"/>
    </row>
    <row r="24715" spans="4:18">
      <c r="D24715" s="130"/>
      <c r="R24715" s="214"/>
    </row>
    <row r="24716" spans="4:18">
      <c r="D24716" s="130"/>
      <c r="R24716" s="214"/>
    </row>
    <row r="24717" spans="4:18">
      <c r="D24717" s="130"/>
      <c r="R24717" s="214"/>
    </row>
    <row r="24718" spans="4:18">
      <c r="D24718" s="130"/>
      <c r="R24718" s="214"/>
    </row>
    <row r="24719" spans="4:18">
      <c r="D24719" s="130"/>
      <c r="R24719" s="214"/>
    </row>
    <row r="24720" spans="4:18">
      <c r="D24720" s="130"/>
      <c r="R24720" s="214"/>
    </row>
    <row r="24721" spans="4:18">
      <c r="D24721" s="130"/>
      <c r="R24721" s="214"/>
    </row>
    <row r="24722" spans="4:18">
      <c r="D24722" s="130"/>
      <c r="R24722" s="214"/>
    </row>
    <row r="24723" spans="4:18">
      <c r="D24723" s="130"/>
      <c r="R24723" s="214"/>
    </row>
    <row r="24724" spans="4:18">
      <c r="D24724" s="130"/>
      <c r="R24724" s="214"/>
    </row>
    <row r="24725" spans="4:18">
      <c r="D24725" s="130"/>
      <c r="R24725" s="214"/>
    </row>
    <row r="24726" spans="4:18">
      <c r="D24726" s="130"/>
      <c r="R24726" s="214"/>
    </row>
    <row r="24727" spans="4:18">
      <c r="D24727" s="130"/>
      <c r="R24727" s="214"/>
    </row>
    <row r="24728" spans="4:18">
      <c r="D24728" s="130"/>
      <c r="R24728" s="214"/>
    </row>
    <row r="24729" spans="4:18">
      <c r="D24729" s="130"/>
      <c r="R24729" s="214"/>
    </row>
    <row r="24730" spans="4:18">
      <c r="D24730" s="130"/>
      <c r="R24730" s="214"/>
    </row>
    <row r="24731" spans="4:18">
      <c r="D24731" s="130"/>
      <c r="R24731" s="214"/>
    </row>
    <row r="24732" spans="4:18">
      <c r="D24732" s="130"/>
      <c r="R24732" s="214"/>
    </row>
    <row r="24733" spans="4:18">
      <c r="D24733" s="130"/>
      <c r="R24733" s="214"/>
    </row>
    <row r="24734" spans="4:18">
      <c r="D24734" s="130"/>
      <c r="R24734" s="214"/>
    </row>
    <row r="24735" spans="4:18">
      <c r="D24735" s="130"/>
      <c r="R24735" s="214"/>
    </row>
    <row r="24736" spans="4:18">
      <c r="D24736" s="130"/>
      <c r="R24736" s="214"/>
    </row>
    <row r="24737" spans="4:18">
      <c r="D24737" s="130"/>
      <c r="R24737" s="214"/>
    </row>
    <row r="24738" spans="4:18">
      <c r="D24738" s="130"/>
      <c r="R24738" s="214"/>
    </row>
    <row r="24739" spans="4:18">
      <c r="D24739" s="130"/>
      <c r="R24739" s="214"/>
    </row>
    <row r="24740" spans="4:18">
      <c r="D24740" s="130"/>
      <c r="R24740" s="214"/>
    </row>
    <row r="24741" spans="4:18">
      <c r="D24741" s="130"/>
      <c r="R24741" s="214"/>
    </row>
    <row r="24742" spans="4:18">
      <c r="D24742" s="130"/>
      <c r="R24742" s="214"/>
    </row>
    <row r="24743" spans="4:18">
      <c r="D24743" s="130"/>
      <c r="R24743" s="214"/>
    </row>
    <row r="24744" spans="4:18">
      <c r="D24744" s="130"/>
      <c r="R24744" s="214"/>
    </row>
    <row r="24745" spans="4:18">
      <c r="D24745" s="130"/>
      <c r="R24745" s="214"/>
    </row>
    <row r="24746" spans="4:18">
      <c r="D24746" s="130"/>
      <c r="R24746" s="214"/>
    </row>
    <row r="24747" spans="4:18">
      <c r="D24747" s="130"/>
      <c r="R24747" s="214"/>
    </row>
    <row r="24748" spans="4:18">
      <c r="D24748" s="130"/>
      <c r="R24748" s="214"/>
    </row>
    <row r="24749" spans="4:18">
      <c r="D24749" s="130"/>
      <c r="R24749" s="214"/>
    </row>
    <row r="24750" spans="4:18">
      <c r="D24750" s="130"/>
      <c r="R24750" s="214"/>
    </row>
    <row r="24751" spans="4:18">
      <c r="D24751" s="130"/>
      <c r="R24751" s="214"/>
    </row>
    <row r="24752" spans="4:18">
      <c r="D24752" s="130"/>
      <c r="R24752" s="214"/>
    </row>
    <row r="24753" spans="4:18">
      <c r="D24753" s="130"/>
      <c r="R24753" s="214"/>
    </row>
    <row r="24754" spans="4:18">
      <c r="D24754" s="130"/>
      <c r="R24754" s="214"/>
    </row>
    <row r="24755" spans="4:18">
      <c r="D24755" s="130"/>
      <c r="R24755" s="214"/>
    </row>
    <row r="24756" spans="4:18">
      <c r="D24756" s="130"/>
      <c r="R24756" s="214"/>
    </row>
    <row r="24757" spans="4:18">
      <c r="D24757" s="130"/>
      <c r="R24757" s="214"/>
    </row>
    <row r="24758" spans="4:18">
      <c r="D24758" s="130"/>
      <c r="R24758" s="214"/>
    </row>
    <row r="24759" spans="4:18">
      <c r="D24759" s="130"/>
      <c r="R24759" s="214"/>
    </row>
    <row r="24760" spans="4:18">
      <c r="D24760" s="130"/>
      <c r="R24760" s="214"/>
    </row>
    <row r="24761" spans="4:18">
      <c r="D24761" s="130"/>
      <c r="R24761" s="214"/>
    </row>
    <row r="24762" spans="4:18">
      <c r="D24762" s="130"/>
      <c r="R24762" s="214"/>
    </row>
    <row r="24763" spans="4:18">
      <c r="D24763" s="130"/>
      <c r="R24763" s="214"/>
    </row>
    <row r="24764" spans="4:18">
      <c r="D24764" s="130"/>
      <c r="R24764" s="214"/>
    </row>
    <row r="24765" spans="4:18">
      <c r="D24765" s="130"/>
      <c r="R24765" s="214"/>
    </row>
    <row r="24766" spans="4:18">
      <c r="D24766" s="130"/>
      <c r="R24766" s="214"/>
    </row>
    <row r="24767" spans="4:18">
      <c r="D24767" s="130"/>
      <c r="R24767" s="214"/>
    </row>
    <row r="24768" spans="4:18">
      <c r="D24768" s="130"/>
      <c r="R24768" s="214"/>
    </row>
    <row r="24769" spans="4:18">
      <c r="D24769" s="130"/>
      <c r="R24769" s="214"/>
    </row>
    <row r="24770" spans="4:18">
      <c r="D24770" s="130"/>
      <c r="R24770" s="214"/>
    </row>
    <row r="24771" spans="4:18">
      <c r="D24771" s="130"/>
      <c r="R24771" s="214"/>
    </row>
    <row r="24772" spans="4:18">
      <c r="D24772" s="130"/>
      <c r="R24772" s="214"/>
    </row>
    <row r="24773" spans="4:18">
      <c r="D24773" s="130"/>
      <c r="R24773" s="214"/>
    </row>
    <row r="24774" spans="4:18">
      <c r="D24774" s="130"/>
      <c r="R24774" s="214"/>
    </row>
    <row r="24775" spans="4:18">
      <c r="D24775" s="130"/>
      <c r="R24775" s="214"/>
    </row>
    <row r="24776" spans="4:18">
      <c r="D24776" s="130"/>
      <c r="R24776" s="214"/>
    </row>
    <row r="24777" spans="4:18">
      <c r="D24777" s="130"/>
      <c r="R24777" s="214"/>
    </row>
    <row r="24778" spans="4:18">
      <c r="D24778" s="130"/>
      <c r="R24778" s="214"/>
    </row>
    <row r="24779" spans="4:18">
      <c r="D24779" s="130"/>
      <c r="R24779" s="214"/>
    </row>
    <row r="24780" spans="4:18">
      <c r="D24780" s="130"/>
      <c r="R24780" s="214"/>
    </row>
    <row r="24781" spans="4:18">
      <c r="D24781" s="130"/>
      <c r="R24781" s="214"/>
    </row>
    <row r="24782" spans="4:18">
      <c r="D24782" s="130"/>
      <c r="R24782" s="214"/>
    </row>
    <row r="24783" spans="4:18">
      <c r="D24783" s="130"/>
      <c r="R24783" s="214"/>
    </row>
    <row r="24784" spans="4:18">
      <c r="D24784" s="130"/>
      <c r="R24784" s="214"/>
    </row>
    <row r="24785" spans="4:18">
      <c r="D24785" s="130"/>
      <c r="R24785" s="214"/>
    </row>
    <row r="24786" spans="4:18">
      <c r="D24786" s="130"/>
      <c r="R24786" s="214"/>
    </row>
    <row r="24787" spans="4:18">
      <c r="D24787" s="130"/>
      <c r="R24787" s="214"/>
    </row>
    <row r="24788" spans="4:18">
      <c r="D24788" s="130"/>
      <c r="R24788" s="214"/>
    </row>
    <row r="24789" spans="4:18">
      <c r="D24789" s="130"/>
      <c r="R24789" s="214"/>
    </row>
    <row r="24790" spans="4:18">
      <c r="D24790" s="130"/>
      <c r="R24790" s="214"/>
    </row>
    <row r="24791" spans="4:18">
      <c r="D24791" s="130"/>
      <c r="R24791" s="214"/>
    </row>
    <row r="24792" spans="4:18">
      <c r="D24792" s="130"/>
      <c r="R24792" s="214"/>
    </row>
    <row r="24793" spans="4:18">
      <c r="D24793" s="130"/>
      <c r="R24793" s="214"/>
    </row>
    <row r="24794" spans="4:18">
      <c r="D24794" s="130"/>
      <c r="R24794" s="214"/>
    </row>
    <row r="24795" spans="4:18">
      <c r="D24795" s="130"/>
      <c r="R24795" s="214"/>
    </row>
    <row r="24796" spans="4:18">
      <c r="D24796" s="130"/>
      <c r="R24796" s="214"/>
    </row>
    <row r="24797" spans="4:18">
      <c r="D24797" s="130"/>
      <c r="R24797" s="214"/>
    </row>
    <row r="24798" spans="4:18">
      <c r="D24798" s="130"/>
      <c r="R24798" s="214"/>
    </row>
    <row r="24799" spans="4:18">
      <c r="D24799" s="130"/>
      <c r="R24799" s="214"/>
    </row>
    <row r="24800" spans="4:18">
      <c r="D24800" s="130"/>
      <c r="R24800" s="214"/>
    </row>
    <row r="24801" spans="4:18">
      <c r="D24801" s="130"/>
      <c r="R24801" s="214"/>
    </row>
    <row r="24802" spans="4:18">
      <c r="D24802" s="130"/>
      <c r="R24802" s="214"/>
    </row>
    <row r="24803" spans="4:18">
      <c r="D24803" s="130"/>
      <c r="R24803" s="214"/>
    </row>
    <row r="24804" spans="4:18">
      <c r="D24804" s="130"/>
      <c r="R24804" s="214"/>
    </row>
    <row r="24805" spans="4:18">
      <c r="D24805" s="130"/>
      <c r="R24805" s="214"/>
    </row>
    <row r="24806" spans="4:18">
      <c r="D24806" s="130"/>
      <c r="R24806" s="214"/>
    </row>
    <row r="24807" spans="4:18">
      <c r="D24807" s="130"/>
      <c r="R24807" s="214"/>
    </row>
    <row r="24808" spans="4:18">
      <c r="D24808" s="130"/>
      <c r="R24808" s="214"/>
    </row>
    <row r="24809" spans="4:18">
      <c r="D24809" s="130"/>
      <c r="R24809" s="214"/>
    </row>
    <row r="24810" spans="4:18">
      <c r="D24810" s="130"/>
      <c r="R24810" s="214"/>
    </row>
    <row r="24811" spans="4:18">
      <c r="D24811" s="130"/>
      <c r="R24811" s="214"/>
    </row>
    <row r="24812" spans="4:18">
      <c r="D24812" s="130"/>
      <c r="R24812" s="214"/>
    </row>
    <row r="24813" spans="4:18">
      <c r="D24813" s="130"/>
      <c r="R24813" s="214"/>
    </row>
    <row r="24814" spans="4:18">
      <c r="D24814" s="130"/>
      <c r="R24814" s="214"/>
    </row>
    <row r="24815" spans="4:18">
      <c r="D24815" s="130"/>
      <c r="R24815" s="214"/>
    </row>
    <row r="24816" spans="4:18">
      <c r="D24816" s="130"/>
      <c r="R24816" s="214"/>
    </row>
    <row r="24817" spans="4:18">
      <c r="D24817" s="130"/>
      <c r="R24817" s="214"/>
    </row>
    <row r="24818" spans="4:18">
      <c r="D24818" s="130"/>
      <c r="R24818" s="214"/>
    </row>
    <row r="24819" spans="4:18">
      <c r="D24819" s="130"/>
      <c r="R24819" s="214"/>
    </row>
    <row r="24820" spans="4:18">
      <c r="D24820" s="130"/>
      <c r="R24820" s="214"/>
    </row>
    <row r="24821" spans="4:18">
      <c r="D24821" s="130"/>
      <c r="R24821" s="214"/>
    </row>
    <row r="24822" spans="4:18">
      <c r="D24822" s="130"/>
      <c r="R24822" s="214"/>
    </row>
    <row r="24823" spans="4:18">
      <c r="D24823" s="130"/>
      <c r="R24823" s="214"/>
    </row>
    <row r="24824" spans="4:18">
      <c r="D24824" s="130"/>
      <c r="R24824" s="214"/>
    </row>
    <row r="24825" spans="4:18">
      <c r="D24825" s="130"/>
      <c r="R24825" s="214"/>
    </row>
    <row r="24826" spans="4:18">
      <c r="D24826" s="130"/>
      <c r="R24826" s="214"/>
    </row>
    <row r="24827" spans="4:18">
      <c r="D24827" s="130"/>
      <c r="R24827" s="214"/>
    </row>
    <row r="24828" spans="4:18">
      <c r="D24828" s="130"/>
      <c r="R24828" s="214"/>
    </row>
    <row r="24829" spans="4:18">
      <c r="D24829" s="130"/>
      <c r="R24829" s="214"/>
    </row>
    <row r="24830" spans="4:18">
      <c r="D24830" s="130"/>
      <c r="R24830" s="214"/>
    </row>
    <row r="24831" spans="4:18">
      <c r="D24831" s="130"/>
      <c r="R24831" s="214"/>
    </row>
    <row r="24832" spans="4:18">
      <c r="D24832" s="130"/>
      <c r="R24832" s="214"/>
    </row>
    <row r="24833" spans="4:18">
      <c r="D24833" s="130"/>
      <c r="R24833" s="214"/>
    </row>
    <row r="24834" spans="4:18">
      <c r="D24834" s="130"/>
      <c r="R24834" s="214"/>
    </row>
    <row r="24835" spans="4:18">
      <c r="D24835" s="130"/>
      <c r="R24835" s="214"/>
    </row>
    <row r="24836" spans="4:18">
      <c r="D24836" s="130"/>
      <c r="R24836" s="214"/>
    </row>
    <row r="24837" spans="4:18">
      <c r="D24837" s="130"/>
      <c r="R24837" s="214"/>
    </row>
    <row r="24838" spans="4:18">
      <c r="D24838" s="130"/>
      <c r="R24838" s="214"/>
    </row>
    <row r="24839" spans="4:18">
      <c r="D24839" s="130"/>
      <c r="R24839" s="214"/>
    </row>
    <row r="24840" spans="4:18">
      <c r="D24840" s="130"/>
      <c r="R24840" s="214"/>
    </row>
    <row r="24841" spans="4:18">
      <c r="D24841" s="130"/>
      <c r="R24841" s="214"/>
    </row>
    <row r="24842" spans="4:18">
      <c r="D24842" s="130"/>
      <c r="R24842" s="214"/>
    </row>
    <row r="24843" spans="4:18">
      <c r="D24843" s="130"/>
      <c r="R24843" s="214"/>
    </row>
    <row r="24844" spans="4:18">
      <c r="D24844" s="130"/>
      <c r="R24844" s="214"/>
    </row>
    <row r="24845" spans="4:18">
      <c r="D24845" s="130"/>
      <c r="R24845" s="214"/>
    </row>
    <row r="24846" spans="4:18">
      <c r="D24846" s="130"/>
      <c r="R24846" s="214"/>
    </row>
    <row r="24847" spans="4:18">
      <c r="D24847" s="130"/>
      <c r="R24847" s="214"/>
    </row>
    <row r="24848" spans="4:18">
      <c r="D24848" s="130"/>
      <c r="R24848" s="214"/>
    </row>
    <row r="24849" spans="4:18">
      <c r="D24849" s="130"/>
      <c r="R24849" s="214"/>
    </row>
    <row r="24850" spans="4:18">
      <c r="D24850" s="130"/>
      <c r="R24850" s="214"/>
    </row>
    <row r="24851" spans="4:18">
      <c r="D24851" s="130"/>
      <c r="R24851" s="214"/>
    </row>
    <row r="24852" spans="4:18">
      <c r="D24852" s="130"/>
      <c r="R24852" s="214"/>
    </row>
    <row r="24853" spans="4:18">
      <c r="D24853" s="130"/>
      <c r="R24853" s="214"/>
    </row>
    <row r="24854" spans="4:18">
      <c r="D24854" s="130"/>
      <c r="R24854" s="214"/>
    </row>
    <row r="24855" spans="4:18">
      <c r="D24855" s="130"/>
      <c r="R24855" s="214"/>
    </row>
    <row r="24856" spans="4:18">
      <c r="D24856" s="130"/>
      <c r="R24856" s="214"/>
    </row>
    <row r="24857" spans="4:18">
      <c r="D24857" s="130"/>
      <c r="R24857" s="214"/>
    </row>
    <row r="24858" spans="4:18">
      <c r="D24858" s="130"/>
      <c r="R24858" s="214"/>
    </row>
    <row r="24859" spans="4:18">
      <c r="D24859" s="130"/>
      <c r="R24859" s="214"/>
    </row>
    <row r="24860" spans="4:18">
      <c r="D24860" s="130"/>
      <c r="R24860" s="214"/>
    </row>
    <row r="24861" spans="4:18">
      <c r="D24861" s="130"/>
      <c r="R24861" s="214"/>
    </row>
    <row r="24862" spans="4:18">
      <c r="D24862" s="130"/>
      <c r="R24862" s="214"/>
    </row>
    <row r="24863" spans="4:18">
      <c r="D24863" s="130"/>
      <c r="R24863" s="214"/>
    </row>
    <row r="24864" spans="4:18">
      <c r="D24864" s="130"/>
      <c r="R24864" s="214"/>
    </row>
    <row r="24865" spans="4:18">
      <c r="D24865" s="130"/>
      <c r="R24865" s="214"/>
    </row>
    <row r="24866" spans="4:18">
      <c r="D24866" s="130"/>
      <c r="R24866" s="214"/>
    </row>
    <row r="24867" spans="4:18">
      <c r="D24867" s="130"/>
      <c r="R24867" s="214"/>
    </row>
    <row r="24868" spans="4:18">
      <c r="D24868" s="130"/>
      <c r="R24868" s="214"/>
    </row>
    <row r="24869" spans="4:18">
      <c r="D24869" s="130"/>
      <c r="R24869" s="214"/>
    </row>
    <row r="24870" spans="4:18">
      <c r="D24870" s="130"/>
      <c r="R24870" s="214"/>
    </row>
    <row r="24871" spans="4:18">
      <c r="D24871" s="130"/>
      <c r="R24871" s="214"/>
    </row>
    <row r="24872" spans="4:18">
      <c r="D24872" s="130"/>
      <c r="R24872" s="214"/>
    </row>
    <row r="24873" spans="4:18">
      <c r="D24873" s="130"/>
      <c r="R24873" s="214"/>
    </row>
    <row r="24874" spans="4:18">
      <c r="D24874" s="130"/>
      <c r="R24874" s="214"/>
    </row>
    <row r="24875" spans="4:18">
      <c r="D24875" s="130"/>
      <c r="R24875" s="214"/>
    </row>
    <row r="24876" spans="4:18">
      <c r="D24876" s="130"/>
      <c r="R24876" s="214"/>
    </row>
    <row r="24877" spans="4:18">
      <c r="D24877" s="130"/>
      <c r="R24877" s="214"/>
    </row>
    <row r="24878" spans="4:18">
      <c r="D24878" s="130"/>
      <c r="R24878" s="214"/>
    </row>
    <row r="24879" spans="4:18">
      <c r="D24879" s="130"/>
      <c r="R24879" s="214"/>
    </row>
    <row r="24880" spans="4:18">
      <c r="D24880" s="130"/>
      <c r="R24880" s="214"/>
    </row>
    <row r="24881" spans="4:18">
      <c r="D24881" s="130"/>
      <c r="R24881" s="214"/>
    </row>
    <row r="24882" spans="4:18">
      <c r="D24882" s="130"/>
      <c r="R24882" s="214"/>
    </row>
    <row r="24883" spans="4:18">
      <c r="D24883" s="130"/>
      <c r="R24883" s="214"/>
    </row>
    <row r="24884" spans="4:18">
      <c r="D24884" s="130"/>
      <c r="R24884" s="214"/>
    </row>
    <row r="24885" spans="4:18">
      <c r="D24885" s="130"/>
      <c r="R24885" s="214"/>
    </row>
    <row r="24886" spans="4:18">
      <c r="D24886" s="130"/>
      <c r="R24886" s="214"/>
    </row>
    <row r="24887" spans="4:18">
      <c r="D24887" s="130"/>
      <c r="R24887" s="214"/>
    </row>
    <row r="24888" spans="4:18">
      <c r="D24888" s="130"/>
      <c r="R24888" s="214"/>
    </row>
    <row r="24889" spans="4:18">
      <c r="D24889" s="130"/>
      <c r="R24889" s="214"/>
    </row>
    <row r="24890" spans="4:18">
      <c r="D24890" s="130"/>
      <c r="R24890" s="214"/>
    </row>
    <row r="24891" spans="4:18">
      <c r="D24891" s="130"/>
      <c r="R24891" s="214"/>
    </row>
    <row r="24892" spans="4:18">
      <c r="D24892" s="130"/>
      <c r="R24892" s="214"/>
    </row>
    <row r="24893" spans="4:18">
      <c r="D24893" s="130"/>
      <c r="R24893" s="214"/>
    </row>
    <row r="24894" spans="4:18">
      <c r="D24894" s="130"/>
      <c r="R24894" s="214"/>
    </row>
    <row r="24895" spans="4:18">
      <c r="D24895" s="130"/>
      <c r="R24895" s="214"/>
    </row>
    <row r="24896" spans="4:18">
      <c r="D24896" s="130"/>
      <c r="R24896" s="214"/>
    </row>
    <row r="24897" spans="4:18">
      <c r="D24897" s="130"/>
      <c r="R24897" s="214"/>
    </row>
    <row r="24898" spans="4:18">
      <c r="D24898" s="130"/>
      <c r="R24898" s="214"/>
    </row>
    <row r="24899" spans="4:18">
      <c r="D24899" s="130"/>
      <c r="R24899" s="214"/>
    </row>
    <row r="24900" spans="4:18">
      <c r="D24900" s="130"/>
      <c r="R24900" s="214"/>
    </row>
    <row r="24901" spans="4:18">
      <c r="D24901" s="130"/>
      <c r="R24901" s="214"/>
    </row>
    <row r="24902" spans="4:18">
      <c r="D24902" s="130"/>
      <c r="R24902" s="214"/>
    </row>
    <row r="24903" spans="4:18">
      <c r="D24903" s="130"/>
      <c r="R24903" s="214"/>
    </row>
    <row r="24904" spans="4:18">
      <c r="D24904" s="130"/>
      <c r="R24904" s="214"/>
    </row>
    <row r="24905" spans="4:18">
      <c r="D24905" s="130"/>
      <c r="R24905" s="214"/>
    </row>
    <row r="24906" spans="4:18">
      <c r="D24906" s="130"/>
      <c r="R24906" s="214"/>
    </row>
    <row r="24907" spans="4:18">
      <c r="D24907" s="130"/>
      <c r="R24907" s="214"/>
    </row>
    <row r="24908" spans="4:18">
      <c r="D24908" s="130"/>
      <c r="R24908" s="214"/>
    </row>
    <row r="24909" spans="4:18">
      <c r="D24909" s="130"/>
      <c r="R24909" s="214"/>
    </row>
    <row r="24910" spans="4:18">
      <c r="D24910" s="130"/>
      <c r="R24910" s="214"/>
    </row>
    <row r="24911" spans="4:18">
      <c r="D24911" s="130"/>
      <c r="R24911" s="214"/>
    </row>
    <row r="24912" spans="4:18">
      <c r="D24912" s="130"/>
      <c r="R24912" s="214"/>
    </row>
    <row r="24913" spans="4:18">
      <c r="D24913" s="130"/>
      <c r="R24913" s="214"/>
    </row>
    <row r="24914" spans="4:18">
      <c r="D24914" s="130"/>
      <c r="R24914" s="214"/>
    </row>
    <row r="24915" spans="4:18">
      <c r="D24915" s="130"/>
      <c r="R24915" s="214"/>
    </row>
    <row r="24916" spans="4:18">
      <c r="D24916" s="130"/>
      <c r="R24916" s="214"/>
    </row>
    <row r="24917" spans="4:18">
      <c r="D24917" s="130"/>
      <c r="R24917" s="214"/>
    </row>
    <row r="24918" spans="4:18">
      <c r="D24918" s="130"/>
      <c r="R24918" s="214"/>
    </row>
    <row r="24919" spans="4:18">
      <c r="D24919" s="130"/>
      <c r="R24919" s="214"/>
    </row>
    <row r="24920" spans="4:18">
      <c r="D24920" s="130"/>
      <c r="R24920" s="214"/>
    </row>
    <row r="24921" spans="4:18">
      <c r="D24921" s="130"/>
      <c r="R24921" s="214"/>
    </row>
    <row r="24922" spans="4:18">
      <c r="D24922" s="130"/>
      <c r="R24922" s="214"/>
    </row>
    <row r="24923" spans="4:18">
      <c r="D24923" s="130"/>
      <c r="R24923" s="214"/>
    </row>
    <row r="24924" spans="4:18">
      <c r="D24924" s="130"/>
      <c r="R24924" s="214"/>
    </row>
    <row r="24925" spans="4:18">
      <c r="D24925" s="130"/>
      <c r="R24925" s="214"/>
    </row>
    <row r="24926" spans="4:18">
      <c r="D24926" s="130"/>
      <c r="R24926" s="214"/>
    </row>
    <row r="24927" spans="4:18">
      <c r="D24927" s="130"/>
      <c r="R24927" s="214"/>
    </row>
    <row r="24928" spans="4:18">
      <c r="D24928" s="130"/>
      <c r="R24928" s="214"/>
    </row>
    <row r="24929" spans="4:18">
      <c r="D24929" s="130"/>
      <c r="R24929" s="214"/>
    </row>
    <row r="24930" spans="4:18">
      <c r="D24930" s="130"/>
      <c r="R24930" s="214"/>
    </row>
    <row r="24931" spans="4:18">
      <c r="D24931" s="130"/>
      <c r="R24931" s="214"/>
    </row>
    <row r="24932" spans="4:18">
      <c r="D24932" s="130"/>
      <c r="R24932" s="214"/>
    </row>
    <row r="24933" spans="4:18">
      <c r="D24933" s="130"/>
      <c r="R24933" s="214"/>
    </row>
    <row r="24934" spans="4:18">
      <c r="D24934" s="130"/>
      <c r="R24934" s="214"/>
    </row>
    <row r="24935" spans="4:18">
      <c r="D24935" s="130"/>
      <c r="R24935" s="214"/>
    </row>
    <row r="24936" spans="4:18">
      <c r="D24936" s="130"/>
      <c r="R24936" s="214"/>
    </row>
    <row r="24937" spans="4:18">
      <c r="D24937" s="130"/>
      <c r="R24937" s="214"/>
    </row>
    <row r="24938" spans="4:18">
      <c r="D24938" s="130"/>
      <c r="R24938" s="214"/>
    </row>
    <row r="24939" spans="4:18">
      <c r="D24939" s="130"/>
      <c r="R24939" s="214"/>
    </row>
    <row r="24940" spans="4:18">
      <c r="D24940" s="130"/>
      <c r="R24940" s="214"/>
    </row>
    <row r="24941" spans="4:18">
      <c r="D24941" s="130"/>
      <c r="R24941" s="214"/>
    </row>
    <row r="24942" spans="4:18">
      <c r="D24942" s="130"/>
      <c r="R24942" s="214"/>
    </row>
    <row r="24943" spans="4:18">
      <c r="D24943" s="130"/>
      <c r="R24943" s="214"/>
    </row>
    <row r="24944" spans="4:18">
      <c r="D24944" s="130"/>
      <c r="R24944" s="214"/>
    </row>
    <row r="24945" spans="4:18">
      <c r="D24945" s="130"/>
      <c r="R24945" s="214"/>
    </row>
    <row r="24946" spans="4:18">
      <c r="D24946" s="130"/>
      <c r="R24946" s="214"/>
    </row>
    <row r="24947" spans="4:18">
      <c r="D24947" s="130"/>
      <c r="R24947" s="214"/>
    </row>
    <row r="24948" spans="4:18">
      <c r="D24948" s="130"/>
      <c r="R24948" s="214"/>
    </row>
    <row r="24949" spans="4:18">
      <c r="D24949" s="130"/>
      <c r="R24949" s="214"/>
    </row>
    <row r="24950" spans="4:18">
      <c r="D24950" s="130"/>
      <c r="R24950" s="214"/>
    </row>
    <row r="24951" spans="4:18">
      <c r="D24951" s="130"/>
      <c r="R24951" s="214"/>
    </row>
    <row r="24952" spans="4:18">
      <c r="D24952" s="130"/>
      <c r="R24952" s="214"/>
    </row>
    <row r="24953" spans="4:18">
      <c r="D24953" s="130"/>
      <c r="R24953" s="214"/>
    </row>
    <row r="24954" spans="4:18">
      <c r="D24954" s="130"/>
      <c r="R24954" s="214"/>
    </row>
    <row r="24955" spans="4:18">
      <c r="D24955" s="130"/>
      <c r="R24955" s="214"/>
    </row>
    <row r="24956" spans="4:18">
      <c r="D24956" s="130"/>
      <c r="R24956" s="214"/>
    </row>
    <row r="24957" spans="4:18">
      <c r="D24957" s="130"/>
      <c r="R24957" s="214"/>
    </row>
    <row r="24958" spans="4:18">
      <c r="D24958" s="130"/>
      <c r="R24958" s="214"/>
    </row>
    <row r="24959" spans="4:18">
      <c r="D24959" s="130"/>
      <c r="R24959" s="214"/>
    </row>
    <row r="24960" spans="4:18">
      <c r="D24960" s="130"/>
      <c r="R24960" s="214"/>
    </row>
    <row r="24961" spans="4:18">
      <c r="D24961" s="130"/>
      <c r="R24961" s="214"/>
    </row>
    <row r="24962" spans="4:18">
      <c r="D24962" s="130"/>
      <c r="R24962" s="214"/>
    </row>
    <row r="24963" spans="4:18">
      <c r="D24963" s="130"/>
      <c r="R24963" s="214"/>
    </row>
    <row r="24964" spans="4:18">
      <c r="D24964" s="130"/>
      <c r="R24964" s="214"/>
    </row>
    <row r="24965" spans="4:18">
      <c r="D24965" s="130"/>
      <c r="R24965" s="214"/>
    </row>
    <row r="24966" spans="4:18">
      <c r="D24966" s="130"/>
      <c r="R24966" s="214"/>
    </row>
    <row r="24967" spans="4:18">
      <c r="D24967" s="130"/>
      <c r="R24967" s="214"/>
    </row>
    <row r="24968" spans="4:18">
      <c r="D24968" s="130"/>
      <c r="R24968" s="214"/>
    </row>
    <row r="24969" spans="4:18">
      <c r="D24969" s="130"/>
      <c r="R24969" s="214"/>
    </row>
    <row r="24970" spans="4:18">
      <c r="D24970" s="130"/>
      <c r="R24970" s="214"/>
    </row>
    <row r="24971" spans="4:18">
      <c r="D24971" s="130"/>
      <c r="R24971" s="214"/>
    </row>
    <row r="24972" spans="4:18">
      <c r="D24972" s="130"/>
      <c r="R24972" s="214"/>
    </row>
    <row r="24973" spans="4:18">
      <c r="D24973" s="130"/>
      <c r="R24973" s="214"/>
    </row>
    <row r="24974" spans="4:18">
      <c r="D24974" s="130"/>
      <c r="R24974" s="214"/>
    </row>
    <row r="24975" spans="4:18">
      <c r="D24975" s="130"/>
      <c r="R24975" s="214"/>
    </row>
    <row r="24976" spans="4:18">
      <c r="D24976" s="130"/>
      <c r="R24976" s="214"/>
    </row>
    <row r="24977" spans="4:18">
      <c r="D24977" s="130"/>
      <c r="R24977" s="214"/>
    </row>
    <row r="24978" spans="4:18">
      <c r="D24978" s="130"/>
      <c r="R24978" s="214"/>
    </row>
    <row r="24979" spans="4:18">
      <c r="D24979" s="130"/>
      <c r="R24979" s="214"/>
    </row>
    <row r="24980" spans="4:18">
      <c r="D24980" s="130"/>
      <c r="R24980" s="214"/>
    </row>
    <row r="24981" spans="4:18">
      <c r="D24981" s="130"/>
      <c r="R24981" s="214"/>
    </row>
    <row r="24982" spans="4:18">
      <c r="D24982" s="130"/>
      <c r="R24982" s="214"/>
    </row>
    <row r="24983" spans="4:18">
      <c r="D24983" s="130"/>
      <c r="R24983" s="214"/>
    </row>
    <row r="24984" spans="4:18">
      <c r="D24984" s="130"/>
      <c r="R24984" s="214"/>
    </row>
    <row r="24985" spans="4:18">
      <c r="D24985" s="130"/>
      <c r="R24985" s="214"/>
    </row>
    <row r="24986" spans="4:18">
      <c r="D24986" s="130"/>
      <c r="R24986" s="214"/>
    </row>
    <row r="24987" spans="4:18">
      <c r="D24987" s="130"/>
      <c r="R24987" s="214"/>
    </row>
    <row r="24988" spans="4:18">
      <c r="D24988" s="130"/>
      <c r="R24988" s="214"/>
    </row>
    <row r="24989" spans="4:18">
      <c r="D24989" s="130"/>
      <c r="R24989" s="214"/>
    </row>
    <row r="24990" spans="4:18">
      <c r="D24990" s="130"/>
      <c r="R24990" s="214"/>
    </row>
    <row r="24991" spans="4:18">
      <c r="D24991" s="130"/>
      <c r="R24991" s="214"/>
    </row>
    <row r="24992" spans="4:18">
      <c r="D24992" s="130"/>
      <c r="R24992" s="214"/>
    </row>
    <row r="24993" spans="4:18">
      <c r="D24993" s="130"/>
      <c r="R24993" s="214"/>
    </row>
    <row r="24994" spans="4:18">
      <c r="D24994" s="130"/>
      <c r="R24994" s="214"/>
    </row>
    <row r="24995" spans="4:18">
      <c r="D24995" s="130"/>
      <c r="R24995" s="214"/>
    </row>
    <row r="24996" spans="4:18">
      <c r="D24996" s="130"/>
      <c r="R24996" s="214"/>
    </row>
    <row r="24997" spans="4:18">
      <c r="D24997" s="130"/>
      <c r="R24997" s="214"/>
    </row>
    <row r="24998" spans="4:18">
      <c r="D24998" s="130"/>
      <c r="R24998" s="214"/>
    </row>
    <row r="24999" spans="4:18">
      <c r="D24999" s="130"/>
      <c r="R24999" s="214"/>
    </row>
    <row r="25000" spans="4:18">
      <c r="D25000" s="130"/>
      <c r="R25000" s="214"/>
    </row>
    <row r="25001" spans="4:18">
      <c r="D25001" s="130"/>
      <c r="R25001" s="214"/>
    </row>
    <row r="25002" spans="4:18">
      <c r="D25002" s="130"/>
      <c r="R25002" s="214"/>
    </row>
    <row r="25003" spans="4:18">
      <c r="D25003" s="130"/>
      <c r="R25003" s="214"/>
    </row>
    <row r="25004" spans="4:18">
      <c r="D25004" s="130"/>
      <c r="R25004" s="214"/>
    </row>
    <row r="25005" spans="4:18">
      <c r="D25005" s="130"/>
      <c r="R25005" s="214"/>
    </row>
    <row r="25006" spans="4:18">
      <c r="D25006" s="130"/>
      <c r="R25006" s="214"/>
    </row>
    <row r="25007" spans="4:18">
      <c r="D25007" s="130"/>
      <c r="R25007" s="214"/>
    </row>
    <row r="25008" spans="4:18">
      <c r="D25008" s="130"/>
      <c r="R25008" s="214"/>
    </row>
    <row r="25009" spans="4:18">
      <c r="D25009" s="130"/>
      <c r="R25009" s="214"/>
    </row>
    <row r="25010" spans="4:18">
      <c r="D25010" s="130"/>
      <c r="R25010" s="214"/>
    </row>
    <row r="25011" spans="4:18">
      <c r="D25011" s="130"/>
      <c r="R25011" s="214"/>
    </row>
    <row r="25012" spans="4:18">
      <c r="D25012" s="130"/>
      <c r="R25012" s="214"/>
    </row>
    <row r="25013" spans="4:18">
      <c r="D25013" s="130"/>
      <c r="R25013" s="214"/>
    </row>
    <row r="25014" spans="4:18">
      <c r="D25014" s="130"/>
      <c r="R25014" s="214"/>
    </row>
    <row r="25015" spans="4:18">
      <c r="D25015" s="130"/>
      <c r="R25015" s="214"/>
    </row>
    <row r="25016" spans="4:18">
      <c r="D25016" s="130"/>
      <c r="R25016" s="214"/>
    </row>
    <row r="25017" spans="4:18">
      <c r="D25017" s="130"/>
      <c r="R25017" s="214"/>
    </row>
    <row r="25018" spans="4:18">
      <c r="D25018" s="130"/>
      <c r="R25018" s="214"/>
    </row>
    <row r="25019" spans="4:18">
      <c r="D25019" s="130"/>
      <c r="R25019" s="214"/>
    </row>
    <row r="25020" spans="4:18">
      <c r="D25020" s="130"/>
      <c r="R25020" s="214"/>
    </row>
    <row r="25021" spans="4:18">
      <c r="D25021" s="130"/>
      <c r="R25021" s="214"/>
    </row>
    <row r="25022" spans="4:18">
      <c r="D25022" s="130"/>
      <c r="R25022" s="214"/>
    </row>
    <row r="25023" spans="4:18">
      <c r="D25023" s="130"/>
      <c r="R25023" s="214"/>
    </row>
    <row r="25024" spans="4:18">
      <c r="D25024" s="130"/>
      <c r="R25024" s="214"/>
    </row>
    <row r="25025" spans="4:18">
      <c r="D25025" s="130"/>
      <c r="R25025" s="214"/>
    </row>
    <row r="25026" spans="4:18">
      <c r="D25026" s="130"/>
      <c r="R25026" s="214"/>
    </row>
    <row r="25027" spans="4:18">
      <c r="D25027" s="130"/>
      <c r="R25027" s="214"/>
    </row>
    <row r="25028" spans="4:18">
      <c r="D25028" s="130"/>
      <c r="R25028" s="214"/>
    </row>
    <row r="25029" spans="4:18">
      <c r="D25029" s="130"/>
      <c r="R25029" s="214"/>
    </row>
    <row r="25030" spans="4:18">
      <c r="D25030" s="130"/>
      <c r="R25030" s="214"/>
    </row>
    <row r="25031" spans="4:18">
      <c r="D25031" s="130"/>
      <c r="R25031" s="214"/>
    </row>
    <row r="25032" spans="4:18">
      <c r="D25032" s="130"/>
      <c r="R25032" s="214"/>
    </row>
    <row r="25033" spans="4:18">
      <c r="D25033" s="130"/>
      <c r="R25033" s="214"/>
    </row>
    <row r="25034" spans="4:18">
      <c r="D25034" s="130"/>
      <c r="R25034" s="214"/>
    </row>
    <row r="25035" spans="4:18">
      <c r="D25035" s="130"/>
      <c r="R25035" s="214"/>
    </row>
    <row r="25036" spans="4:18">
      <c r="D25036" s="130"/>
      <c r="R25036" s="214"/>
    </row>
    <row r="25037" spans="4:18">
      <c r="D25037" s="130"/>
      <c r="R25037" s="214"/>
    </row>
    <row r="25038" spans="4:18">
      <c r="D25038" s="130"/>
      <c r="R25038" s="214"/>
    </row>
    <row r="25039" spans="4:18">
      <c r="D25039" s="130"/>
      <c r="R25039" s="214"/>
    </row>
    <row r="25040" spans="4:18">
      <c r="D25040" s="130"/>
      <c r="R25040" s="214"/>
    </row>
    <row r="25041" spans="4:18">
      <c r="D25041" s="130"/>
      <c r="R25041" s="214"/>
    </row>
    <row r="25042" spans="4:18">
      <c r="D25042" s="130"/>
      <c r="R25042" s="214"/>
    </row>
    <row r="25043" spans="4:18">
      <c r="D25043" s="130"/>
      <c r="R25043" s="214"/>
    </row>
    <row r="25044" spans="4:18">
      <c r="D25044" s="130"/>
      <c r="R25044" s="214"/>
    </row>
    <row r="25045" spans="4:18">
      <c r="D25045" s="130"/>
      <c r="R25045" s="214"/>
    </row>
    <row r="25046" spans="4:18">
      <c r="D25046" s="130"/>
      <c r="R25046" s="214"/>
    </row>
    <row r="25047" spans="4:18">
      <c r="D25047" s="130"/>
      <c r="R25047" s="214"/>
    </row>
    <row r="25048" spans="4:18">
      <c r="D25048" s="130"/>
      <c r="R25048" s="214"/>
    </row>
    <row r="25049" spans="4:18">
      <c r="D25049" s="130"/>
      <c r="R25049" s="214"/>
    </row>
    <row r="25050" spans="4:18">
      <c r="D25050" s="130"/>
      <c r="R25050" s="214"/>
    </row>
    <row r="25051" spans="4:18">
      <c r="D25051" s="130"/>
      <c r="R25051" s="214"/>
    </row>
    <row r="25052" spans="4:18">
      <c r="D25052" s="130"/>
      <c r="R25052" s="214"/>
    </row>
    <row r="25053" spans="4:18">
      <c r="D25053" s="130"/>
      <c r="R25053" s="214"/>
    </row>
    <row r="25054" spans="4:18">
      <c r="D25054" s="130"/>
      <c r="R25054" s="214"/>
    </row>
    <row r="25055" spans="4:18">
      <c r="D25055" s="130"/>
      <c r="R25055" s="214"/>
    </row>
    <row r="25056" spans="4:18">
      <c r="D25056" s="130"/>
      <c r="R25056" s="214"/>
    </row>
    <row r="25057" spans="4:18">
      <c r="D25057" s="130"/>
      <c r="R25057" s="214"/>
    </row>
    <row r="25058" spans="4:18">
      <c r="D25058" s="130"/>
      <c r="R25058" s="214"/>
    </row>
    <row r="25059" spans="4:18">
      <c r="D25059" s="130"/>
      <c r="R25059" s="214"/>
    </row>
    <row r="25060" spans="4:18">
      <c r="D25060" s="130"/>
      <c r="R25060" s="214"/>
    </row>
    <row r="25061" spans="4:18">
      <c r="D25061" s="130"/>
      <c r="R25061" s="214"/>
    </row>
    <row r="25062" spans="4:18">
      <c r="D25062" s="130"/>
      <c r="R25062" s="214"/>
    </row>
    <row r="25063" spans="4:18">
      <c r="D25063" s="130"/>
      <c r="R25063" s="214"/>
    </row>
    <row r="25064" spans="4:18">
      <c r="D25064" s="130"/>
      <c r="R25064" s="214"/>
    </row>
    <row r="25065" spans="4:18">
      <c r="D25065" s="130"/>
      <c r="R25065" s="214"/>
    </row>
    <row r="25066" spans="4:18">
      <c r="D25066" s="130"/>
      <c r="R25066" s="214"/>
    </row>
    <row r="25067" spans="4:18">
      <c r="D25067" s="130"/>
      <c r="R25067" s="214"/>
    </row>
    <row r="25068" spans="4:18">
      <c r="D25068" s="130"/>
      <c r="R25068" s="214"/>
    </row>
    <row r="25069" spans="4:18">
      <c r="D25069" s="130"/>
      <c r="R25069" s="214"/>
    </row>
    <row r="25070" spans="4:18">
      <c r="D25070" s="130"/>
      <c r="R25070" s="214"/>
    </row>
    <row r="25071" spans="4:18">
      <c r="D25071" s="130"/>
      <c r="R25071" s="214"/>
    </row>
    <row r="25072" spans="4:18">
      <c r="D25072" s="130"/>
      <c r="R25072" s="214"/>
    </row>
    <row r="25073" spans="4:18">
      <c r="D25073" s="130"/>
      <c r="R25073" s="214"/>
    </row>
    <row r="25074" spans="4:18">
      <c r="D25074" s="130"/>
      <c r="R25074" s="214"/>
    </row>
    <row r="25075" spans="4:18">
      <c r="D25075" s="130"/>
      <c r="R25075" s="214"/>
    </row>
    <row r="25076" spans="4:18">
      <c r="D25076" s="130"/>
      <c r="R25076" s="214"/>
    </row>
    <row r="25077" spans="4:18">
      <c r="D25077" s="130"/>
      <c r="R25077" s="214"/>
    </row>
    <row r="25078" spans="4:18">
      <c r="D25078" s="130"/>
      <c r="R25078" s="214"/>
    </row>
    <row r="25079" spans="4:18">
      <c r="D25079" s="130"/>
      <c r="R25079" s="214"/>
    </row>
    <row r="25080" spans="4:18">
      <c r="D25080" s="130"/>
      <c r="R25080" s="214"/>
    </row>
    <row r="25081" spans="4:18">
      <c r="D25081" s="130"/>
      <c r="R25081" s="214"/>
    </row>
    <row r="25082" spans="4:18">
      <c r="D25082" s="130"/>
      <c r="R25082" s="214"/>
    </row>
    <row r="25083" spans="4:18">
      <c r="D25083" s="130"/>
      <c r="R25083" s="214"/>
    </row>
    <row r="25084" spans="4:18">
      <c r="D25084" s="130"/>
      <c r="R25084" s="214"/>
    </row>
    <row r="25085" spans="4:18">
      <c r="D25085" s="130"/>
      <c r="R25085" s="214"/>
    </row>
    <row r="25086" spans="4:18">
      <c r="D25086" s="130"/>
      <c r="R25086" s="214"/>
    </row>
    <row r="25087" spans="4:18">
      <c r="D25087" s="130"/>
      <c r="R25087" s="214"/>
    </row>
    <row r="25088" spans="4:18">
      <c r="D25088" s="130"/>
      <c r="R25088" s="214"/>
    </row>
    <row r="25089" spans="4:18">
      <c r="D25089" s="130"/>
      <c r="R25089" s="214"/>
    </row>
    <row r="25090" spans="4:18">
      <c r="D25090" s="130"/>
      <c r="R25090" s="214"/>
    </row>
    <row r="25091" spans="4:18">
      <c r="D25091" s="130"/>
      <c r="R25091" s="214"/>
    </row>
    <row r="25092" spans="4:18">
      <c r="D25092" s="130"/>
      <c r="R25092" s="214"/>
    </row>
    <row r="25093" spans="4:18">
      <c r="D25093" s="130"/>
      <c r="R25093" s="214"/>
    </row>
    <row r="25094" spans="4:18">
      <c r="D25094" s="130"/>
      <c r="R25094" s="214"/>
    </row>
    <row r="25095" spans="4:18">
      <c r="D25095" s="130"/>
      <c r="R25095" s="214"/>
    </row>
    <row r="25096" spans="4:18">
      <c r="D25096" s="130"/>
      <c r="R25096" s="214"/>
    </row>
    <row r="25097" spans="4:18">
      <c r="D25097" s="130"/>
      <c r="R25097" s="214"/>
    </row>
    <row r="25098" spans="4:18">
      <c r="D25098" s="130"/>
      <c r="R25098" s="214"/>
    </row>
    <row r="25099" spans="4:18">
      <c r="D25099" s="130"/>
      <c r="R25099" s="214"/>
    </row>
    <row r="25100" spans="4:18">
      <c r="D25100" s="130"/>
      <c r="R25100" s="214"/>
    </row>
    <row r="25101" spans="4:18">
      <c r="D25101" s="130"/>
      <c r="R25101" s="214"/>
    </row>
    <row r="25102" spans="4:18">
      <c r="D25102" s="130"/>
      <c r="R25102" s="214"/>
    </row>
    <row r="25103" spans="4:18">
      <c r="D25103" s="130"/>
      <c r="R25103" s="214"/>
    </row>
    <row r="25104" spans="4:18">
      <c r="D25104" s="130"/>
      <c r="R25104" s="214"/>
    </row>
    <row r="25105" spans="4:18">
      <c r="D25105" s="130"/>
      <c r="R25105" s="214"/>
    </row>
    <row r="25106" spans="4:18">
      <c r="D25106" s="130"/>
      <c r="R25106" s="214"/>
    </row>
    <row r="25107" spans="4:18">
      <c r="D25107" s="130"/>
      <c r="R25107" s="214"/>
    </row>
    <row r="25108" spans="4:18">
      <c r="D25108" s="130"/>
      <c r="R25108" s="214"/>
    </row>
    <row r="25109" spans="4:18">
      <c r="D25109" s="130"/>
      <c r="R25109" s="214"/>
    </row>
    <row r="25110" spans="4:18">
      <c r="D25110" s="130"/>
      <c r="R25110" s="214"/>
    </row>
    <row r="25111" spans="4:18">
      <c r="D25111" s="130"/>
      <c r="R25111" s="214"/>
    </row>
    <row r="25112" spans="4:18">
      <c r="D25112" s="130"/>
      <c r="R25112" s="214"/>
    </row>
    <row r="25113" spans="4:18">
      <c r="D25113" s="130"/>
      <c r="R25113" s="214"/>
    </row>
    <row r="25114" spans="4:18">
      <c r="D25114" s="130"/>
      <c r="R25114" s="214"/>
    </row>
    <row r="25115" spans="4:18">
      <c r="D25115" s="130"/>
      <c r="R25115" s="214"/>
    </row>
    <row r="25116" spans="4:18">
      <c r="D25116" s="130"/>
      <c r="R25116" s="214"/>
    </row>
    <row r="25117" spans="4:18">
      <c r="D25117" s="130"/>
      <c r="R25117" s="214"/>
    </row>
    <row r="25118" spans="4:18">
      <c r="D25118" s="130"/>
      <c r="R25118" s="214"/>
    </row>
    <row r="25119" spans="4:18">
      <c r="D25119" s="130"/>
      <c r="R25119" s="214"/>
    </row>
    <row r="25120" spans="4:18">
      <c r="D25120" s="130"/>
      <c r="R25120" s="214"/>
    </row>
    <row r="25121" spans="4:18">
      <c r="D25121" s="130"/>
      <c r="R25121" s="214"/>
    </row>
    <row r="25122" spans="4:18">
      <c r="D25122" s="130"/>
      <c r="R25122" s="214"/>
    </row>
    <row r="25123" spans="4:18">
      <c r="D25123" s="130"/>
      <c r="R25123" s="214"/>
    </row>
    <row r="25124" spans="4:18">
      <c r="D25124" s="130"/>
      <c r="R25124" s="214"/>
    </row>
    <row r="25125" spans="4:18">
      <c r="D25125" s="130"/>
      <c r="R25125" s="214"/>
    </row>
    <row r="25126" spans="4:18">
      <c r="D25126" s="130"/>
      <c r="R25126" s="214"/>
    </row>
    <row r="25127" spans="4:18">
      <c r="D25127" s="130"/>
      <c r="R25127" s="214"/>
    </row>
    <row r="25128" spans="4:18">
      <c r="D25128" s="130"/>
      <c r="R25128" s="214"/>
    </row>
    <row r="25129" spans="4:18">
      <c r="D25129" s="130"/>
      <c r="R25129" s="214"/>
    </row>
    <row r="25130" spans="4:18">
      <c r="D25130" s="130"/>
      <c r="R25130" s="214"/>
    </row>
    <row r="25131" spans="4:18">
      <c r="D25131" s="130"/>
      <c r="R25131" s="214"/>
    </row>
    <row r="25132" spans="4:18">
      <c r="D25132" s="130"/>
      <c r="R25132" s="214"/>
    </row>
    <row r="25133" spans="4:18">
      <c r="D25133" s="130"/>
      <c r="R25133" s="214"/>
    </row>
    <row r="25134" spans="4:18">
      <c r="D25134" s="130"/>
      <c r="R25134" s="214"/>
    </row>
    <row r="25135" spans="4:18">
      <c r="D25135" s="130"/>
      <c r="R25135" s="214"/>
    </row>
    <row r="25136" spans="4:18">
      <c r="D25136" s="130"/>
      <c r="R25136" s="214"/>
    </row>
    <row r="25137" spans="4:18">
      <c r="D25137" s="130"/>
      <c r="R25137" s="214"/>
    </row>
    <row r="25138" spans="4:18">
      <c r="D25138" s="130"/>
      <c r="R25138" s="214"/>
    </row>
    <row r="25139" spans="4:18">
      <c r="D25139" s="130"/>
      <c r="R25139" s="214"/>
    </row>
    <row r="25140" spans="4:18">
      <c r="D25140" s="130"/>
      <c r="R25140" s="214"/>
    </row>
    <row r="25141" spans="4:18">
      <c r="D25141" s="130"/>
      <c r="R25141" s="214"/>
    </row>
    <row r="25142" spans="4:18">
      <c r="D25142" s="130"/>
      <c r="R25142" s="214"/>
    </row>
    <row r="25143" spans="4:18">
      <c r="D25143" s="130"/>
      <c r="R25143" s="214"/>
    </row>
    <row r="25144" spans="4:18">
      <c r="D25144" s="130"/>
      <c r="R25144" s="214"/>
    </row>
    <row r="25145" spans="4:18">
      <c r="D25145" s="130"/>
      <c r="R25145" s="214"/>
    </row>
    <row r="25146" spans="4:18">
      <c r="D25146" s="130"/>
      <c r="R25146" s="214"/>
    </row>
    <row r="25147" spans="4:18">
      <c r="D25147" s="130"/>
      <c r="R25147" s="214"/>
    </row>
    <row r="25148" spans="4:18">
      <c r="D25148" s="130"/>
      <c r="R25148" s="214"/>
    </row>
    <row r="25149" spans="4:18">
      <c r="D25149" s="130"/>
      <c r="R25149" s="214"/>
    </row>
    <row r="25150" spans="4:18">
      <c r="D25150" s="130"/>
      <c r="R25150" s="214"/>
    </row>
    <row r="25151" spans="4:18">
      <c r="D25151" s="130"/>
      <c r="R25151" s="214"/>
    </row>
    <row r="25152" spans="4:18">
      <c r="D25152" s="130"/>
      <c r="R25152" s="214"/>
    </row>
    <row r="25153" spans="4:18">
      <c r="D25153" s="130"/>
      <c r="R25153" s="214"/>
    </row>
    <row r="25154" spans="4:18">
      <c r="D25154" s="130"/>
      <c r="R25154" s="214"/>
    </row>
    <row r="25155" spans="4:18">
      <c r="D25155" s="130"/>
      <c r="R25155" s="214"/>
    </row>
    <row r="25156" spans="4:18">
      <c r="D25156" s="130"/>
      <c r="R25156" s="214"/>
    </row>
    <row r="25157" spans="4:18">
      <c r="D25157" s="130"/>
      <c r="R25157" s="214"/>
    </row>
    <row r="25158" spans="4:18">
      <c r="D25158" s="130"/>
      <c r="R25158" s="214"/>
    </row>
    <row r="25159" spans="4:18">
      <c r="D25159" s="130"/>
      <c r="R25159" s="214"/>
    </row>
    <row r="25160" spans="4:18">
      <c r="D25160" s="130"/>
      <c r="R25160" s="214"/>
    </row>
    <row r="25161" spans="4:18">
      <c r="D25161" s="130"/>
      <c r="R25161" s="214"/>
    </row>
    <row r="25162" spans="4:18">
      <c r="D25162" s="130"/>
      <c r="R25162" s="214"/>
    </row>
    <row r="25163" spans="4:18">
      <c r="D25163" s="130"/>
      <c r="R25163" s="214"/>
    </row>
    <row r="25164" spans="4:18">
      <c r="D25164" s="130"/>
      <c r="R25164" s="214"/>
    </row>
    <row r="25165" spans="4:18">
      <c r="D25165" s="130"/>
      <c r="R25165" s="214"/>
    </row>
    <row r="25166" spans="4:18">
      <c r="D25166" s="130"/>
      <c r="R25166" s="214"/>
    </row>
    <row r="25167" spans="4:18">
      <c r="D25167" s="130"/>
      <c r="R25167" s="214"/>
    </row>
    <row r="25168" spans="4:18">
      <c r="D25168" s="130"/>
      <c r="R25168" s="214"/>
    </row>
    <row r="25169" spans="4:18">
      <c r="D25169" s="130"/>
      <c r="R25169" s="214"/>
    </row>
    <row r="25170" spans="4:18">
      <c r="D25170" s="130"/>
      <c r="R25170" s="214"/>
    </row>
    <row r="25171" spans="4:18">
      <c r="D25171" s="130"/>
      <c r="R25171" s="214"/>
    </row>
    <row r="25172" spans="4:18">
      <c r="D25172" s="130"/>
      <c r="R25172" s="214"/>
    </row>
    <row r="25173" spans="4:18">
      <c r="D25173" s="130"/>
      <c r="R25173" s="214"/>
    </row>
    <row r="25174" spans="4:18">
      <c r="D25174" s="130"/>
      <c r="R25174" s="214"/>
    </row>
    <row r="25175" spans="4:18">
      <c r="D25175" s="130"/>
      <c r="R25175" s="214"/>
    </row>
    <row r="25176" spans="4:18">
      <c r="D25176" s="130"/>
      <c r="R25176" s="214"/>
    </row>
    <row r="25177" spans="4:18">
      <c r="D25177" s="130"/>
      <c r="R25177" s="214"/>
    </row>
    <row r="25178" spans="4:18">
      <c r="D25178" s="130"/>
      <c r="R25178" s="214"/>
    </row>
    <row r="25179" spans="4:18">
      <c r="D25179" s="130"/>
      <c r="R25179" s="214"/>
    </row>
    <row r="25180" spans="4:18">
      <c r="D25180" s="130"/>
      <c r="R25180" s="214"/>
    </row>
    <row r="25181" spans="4:18">
      <c r="D25181" s="130"/>
      <c r="R25181" s="214"/>
    </row>
    <row r="25182" spans="4:18">
      <c r="D25182" s="130"/>
      <c r="R25182" s="214"/>
    </row>
    <row r="25183" spans="4:18">
      <c r="D25183" s="130"/>
      <c r="R25183" s="214"/>
    </row>
    <row r="25184" spans="4:18">
      <c r="D25184" s="130"/>
      <c r="R25184" s="214"/>
    </row>
    <row r="25185" spans="4:18">
      <c r="D25185" s="130"/>
      <c r="R25185" s="214"/>
    </row>
    <row r="25186" spans="4:18">
      <c r="D25186" s="130"/>
      <c r="R25186" s="214"/>
    </row>
    <row r="25187" spans="4:18">
      <c r="D25187" s="130"/>
      <c r="R25187" s="214"/>
    </row>
    <row r="25188" spans="4:18">
      <c r="D25188" s="130"/>
      <c r="R25188" s="214"/>
    </row>
    <row r="25189" spans="4:18">
      <c r="D25189" s="130"/>
      <c r="R25189" s="214"/>
    </row>
    <row r="25190" spans="4:18">
      <c r="D25190" s="130"/>
      <c r="R25190" s="214"/>
    </row>
    <row r="25191" spans="4:18">
      <c r="D25191" s="130"/>
      <c r="R25191" s="214"/>
    </row>
    <row r="25192" spans="4:18">
      <c r="D25192" s="130"/>
      <c r="R25192" s="214"/>
    </row>
    <row r="25193" spans="4:18">
      <c r="D25193" s="130"/>
      <c r="R25193" s="214"/>
    </row>
    <row r="25194" spans="4:18">
      <c r="D25194" s="130"/>
      <c r="R25194" s="214"/>
    </row>
    <row r="25195" spans="4:18">
      <c r="D25195" s="130"/>
      <c r="R25195" s="214"/>
    </row>
    <row r="25196" spans="4:18">
      <c r="D25196" s="130"/>
      <c r="R25196" s="214"/>
    </row>
    <row r="25197" spans="4:18">
      <c r="D25197" s="130"/>
      <c r="R25197" s="214"/>
    </row>
    <row r="25198" spans="4:18">
      <c r="D25198" s="130"/>
      <c r="R25198" s="214"/>
    </row>
    <row r="25199" spans="4:18">
      <c r="D25199" s="130"/>
      <c r="R25199" s="214"/>
    </row>
    <row r="25200" spans="4:18">
      <c r="D25200" s="130"/>
      <c r="R25200" s="214"/>
    </row>
    <row r="25201" spans="4:18">
      <c r="D25201" s="130"/>
      <c r="R25201" s="214"/>
    </row>
    <row r="25202" spans="4:18">
      <c r="D25202" s="130"/>
      <c r="R25202" s="214"/>
    </row>
    <row r="25203" spans="4:18">
      <c r="D25203" s="130"/>
      <c r="R25203" s="214"/>
    </row>
    <row r="25204" spans="4:18">
      <c r="D25204" s="130"/>
      <c r="R25204" s="214"/>
    </row>
    <row r="25205" spans="4:18">
      <c r="D25205" s="130"/>
      <c r="R25205" s="214"/>
    </row>
    <row r="25206" spans="4:18">
      <c r="D25206" s="130"/>
      <c r="R25206" s="214"/>
    </row>
    <row r="25207" spans="4:18">
      <c r="D25207" s="130"/>
      <c r="R25207" s="214"/>
    </row>
    <row r="25208" spans="4:18">
      <c r="D25208" s="130"/>
      <c r="R25208" s="214"/>
    </row>
    <row r="25209" spans="4:18">
      <c r="D25209" s="130"/>
      <c r="R25209" s="214"/>
    </row>
    <row r="25210" spans="4:18">
      <c r="D25210" s="130"/>
      <c r="R25210" s="214"/>
    </row>
    <row r="25211" spans="4:18">
      <c r="D25211" s="130"/>
      <c r="R25211" s="214"/>
    </row>
    <row r="25212" spans="4:18">
      <c r="D25212" s="130"/>
      <c r="R25212" s="214"/>
    </row>
    <row r="25213" spans="4:18">
      <c r="D25213" s="130"/>
      <c r="R25213" s="214"/>
    </row>
    <row r="25214" spans="4:18">
      <c r="D25214" s="130"/>
      <c r="R25214" s="214"/>
    </row>
    <row r="25215" spans="4:18">
      <c r="D25215" s="130"/>
      <c r="R25215" s="214"/>
    </row>
    <row r="25216" spans="4:18">
      <c r="D25216" s="130"/>
      <c r="R25216" s="214"/>
    </row>
    <row r="25217" spans="4:18">
      <c r="D25217" s="130"/>
      <c r="R25217" s="214"/>
    </row>
    <row r="25218" spans="4:18">
      <c r="D25218" s="130"/>
      <c r="R25218" s="214"/>
    </row>
    <row r="25219" spans="4:18">
      <c r="D25219" s="130"/>
      <c r="R25219" s="214"/>
    </row>
    <row r="25220" spans="4:18">
      <c r="D25220" s="130"/>
      <c r="R25220" s="214"/>
    </row>
    <row r="25221" spans="4:18">
      <c r="D25221" s="130"/>
      <c r="R25221" s="214"/>
    </row>
    <row r="25222" spans="4:18">
      <c r="D25222" s="130"/>
      <c r="R25222" s="214"/>
    </row>
    <row r="25223" spans="4:18">
      <c r="D25223" s="130"/>
      <c r="R25223" s="214"/>
    </row>
    <row r="25224" spans="4:18">
      <c r="D25224" s="130"/>
      <c r="R25224" s="214"/>
    </row>
    <row r="25225" spans="4:18">
      <c r="D25225" s="130"/>
      <c r="R25225" s="214"/>
    </row>
    <row r="25226" spans="4:18">
      <c r="D25226" s="130"/>
      <c r="R25226" s="214"/>
    </row>
    <row r="25227" spans="4:18">
      <c r="D25227" s="130"/>
      <c r="R25227" s="214"/>
    </row>
    <row r="25228" spans="4:18">
      <c r="D25228" s="130"/>
      <c r="R25228" s="214"/>
    </row>
    <row r="25229" spans="4:18">
      <c r="D25229" s="130"/>
      <c r="R25229" s="214"/>
    </row>
    <row r="25230" spans="4:18">
      <c r="D25230" s="130"/>
      <c r="R25230" s="214"/>
    </row>
    <row r="25231" spans="4:18">
      <c r="D25231" s="130"/>
      <c r="R25231" s="214"/>
    </row>
    <row r="25232" spans="4:18">
      <c r="D25232" s="130"/>
      <c r="R25232" s="214"/>
    </row>
    <row r="25233" spans="4:18">
      <c r="D25233" s="130"/>
      <c r="R25233" s="214"/>
    </row>
    <row r="25234" spans="4:18">
      <c r="D25234" s="130"/>
      <c r="R25234" s="214"/>
    </row>
    <row r="25235" spans="4:18">
      <c r="D25235" s="130"/>
      <c r="R25235" s="214"/>
    </row>
    <row r="25236" spans="4:18">
      <c r="D25236" s="130"/>
      <c r="R25236" s="214"/>
    </row>
    <row r="25237" spans="4:18">
      <c r="D25237" s="130"/>
      <c r="R25237" s="214"/>
    </row>
    <row r="25238" spans="4:18">
      <c r="D25238" s="130"/>
      <c r="R25238" s="214"/>
    </row>
    <row r="25239" spans="4:18">
      <c r="D25239" s="130"/>
      <c r="R25239" s="214"/>
    </row>
    <row r="25240" spans="4:18">
      <c r="D25240" s="130"/>
      <c r="R25240" s="214"/>
    </row>
    <row r="25241" spans="4:18">
      <c r="D25241" s="130"/>
      <c r="R25241" s="214"/>
    </row>
    <row r="25242" spans="4:18">
      <c r="D25242" s="130"/>
      <c r="R25242" s="214"/>
    </row>
    <row r="25243" spans="4:18">
      <c r="D25243" s="130"/>
      <c r="R25243" s="214"/>
    </row>
    <row r="25244" spans="4:18">
      <c r="D25244" s="130"/>
      <c r="R25244" s="214"/>
    </row>
    <row r="25245" spans="4:18">
      <c r="D25245" s="130"/>
      <c r="R25245" s="214"/>
    </row>
    <row r="25246" spans="4:18">
      <c r="D25246" s="130"/>
      <c r="R25246" s="214"/>
    </row>
    <row r="25247" spans="4:18">
      <c r="D25247" s="130"/>
      <c r="R25247" s="214"/>
    </row>
    <row r="25248" spans="4:18">
      <c r="D25248" s="130"/>
      <c r="R25248" s="214"/>
    </row>
    <row r="25249" spans="4:18">
      <c r="D25249" s="130"/>
      <c r="R25249" s="214"/>
    </row>
    <row r="25250" spans="4:18">
      <c r="D25250" s="130"/>
      <c r="R25250" s="214"/>
    </row>
    <row r="25251" spans="4:18">
      <c r="D25251" s="130"/>
      <c r="R25251" s="214"/>
    </row>
    <row r="25252" spans="4:18">
      <c r="D25252" s="130"/>
      <c r="R25252" s="214"/>
    </row>
    <row r="25253" spans="4:18">
      <c r="D25253" s="130"/>
      <c r="R25253" s="214"/>
    </row>
    <row r="25254" spans="4:18">
      <c r="D25254" s="130"/>
      <c r="R25254" s="214"/>
    </row>
    <row r="25255" spans="4:18">
      <c r="D25255" s="130"/>
      <c r="R25255" s="214"/>
    </row>
    <row r="25256" spans="4:18">
      <c r="D25256" s="130"/>
      <c r="R25256" s="214"/>
    </row>
    <row r="25257" spans="4:18">
      <c r="D25257" s="130"/>
      <c r="R25257" s="214"/>
    </row>
    <row r="25258" spans="4:18">
      <c r="D25258" s="130"/>
      <c r="R25258" s="214"/>
    </row>
    <row r="25259" spans="4:18">
      <c r="D25259" s="130"/>
      <c r="R25259" s="214"/>
    </row>
    <row r="25260" spans="4:18">
      <c r="D25260" s="130"/>
      <c r="R25260" s="214"/>
    </row>
    <row r="25261" spans="4:18">
      <c r="D25261" s="130"/>
      <c r="R25261" s="214"/>
    </row>
    <row r="25262" spans="4:18">
      <c r="D25262" s="130"/>
      <c r="R25262" s="214"/>
    </row>
    <row r="25263" spans="4:18">
      <c r="D25263" s="130"/>
      <c r="R25263" s="214"/>
    </row>
    <row r="25264" spans="4:18">
      <c r="D25264" s="130"/>
      <c r="R25264" s="214"/>
    </row>
    <row r="25265" spans="4:18">
      <c r="D25265" s="130"/>
      <c r="R25265" s="214"/>
    </row>
    <row r="25266" spans="4:18">
      <c r="D25266" s="130"/>
      <c r="R25266" s="214"/>
    </row>
    <row r="25267" spans="4:18">
      <c r="D25267" s="130"/>
      <c r="R25267" s="214"/>
    </row>
    <row r="25268" spans="4:18">
      <c r="D25268" s="130"/>
      <c r="R25268" s="214"/>
    </row>
    <row r="25269" spans="4:18">
      <c r="D25269" s="130"/>
      <c r="R25269" s="214"/>
    </row>
    <row r="25270" spans="4:18">
      <c r="D25270" s="130"/>
      <c r="R25270" s="214"/>
    </row>
    <row r="25271" spans="4:18">
      <c r="D25271" s="130"/>
      <c r="R25271" s="214"/>
    </row>
    <row r="25272" spans="4:18">
      <c r="D25272" s="130"/>
      <c r="R25272" s="214"/>
    </row>
    <row r="25273" spans="4:18">
      <c r="D25273" s="130"/>
      <c r="R25273" s="214"/>
    </row>
    <row r="25274" spans="4:18">
      <c r="D25274" s="130"/>
      <c r="R25274" s="214"/>
    </row>
    <row r="25275" spans="4:18">
      <c r="D25275" s="130"/>
      <c r="R25275" s="214"/>
    </row>
    <row r="25276" spans="4:18">
      <c r="D25276" s="130"/>
      <c r="R25276" s="214"/>
    </row>
    <row r="25277" spans="4:18">
      <c r="D25277" s="130"/>
      <c r="R25277" s="214"/>
    </row>
    <row r="25278" spans="4:18">
      <c r="D25278" s="130"/>
      <c r="R25278" s="214"/>
    </row>
    <row r="25279" spans="4:18">
      <c r="D25279" s="130"/>
      <c r="R25279" s="214"/>
    </row>
    <row r="25280" spans="4:18">
      <c r="D25280" s="130"/>
      <c r="R25280" s="214"/>
    </row>
    <row r="25281" spans="4:18">
      <c r="D25281" s="130"/>
      <c r="R25281" s="214"/>
    </row>
    <row r="25282" spans="4:18">
      <c r="D25282" s="130"/>
      <c r="R25282" s="214"/>
    </row>
    <row r="25283" spans="4:18">
      <c r="D25283" s="130"/>
      <c r="R25283" s="214"/>
    </row>
    <row r="25284" spans="4:18">
      <c r="D25284" s="130"/>
      <c r="R25284" s="214"/>
    </row>
    <row r="25285" spans="4:18">
      <c r="D25285" s="130"/>
      <c r="R25285" s="214"/>
    </row>
    <row r="25286" spans="4:18">
      <c r="D25286" s="130"/>
      <c r="R25286" s="214"/>
    </row>
    <row r="25287" spans="4:18">
      <c r="D25287" s="130"/>
      <c r="R25287" s="214"/>
    </row>
    <row r="25288" spans="4:18">
      <c r="D25288" s="130"/>
      <c r="R25288" s="214"/>
    </row>
    <row r="25289" spans="4:18">
      <c r="D25289" s="130"/>
      <c r="R25289" s="214"/>
    </row>
    <row r="25290" spans="4:18">
      <c r="D25290" s="130"/>
      <c r="R25290" s="214"/>
    </row>
    <row r="25291" spans="4:18">
      <c r="D25291" s="130"/>
      <c r="R25291" s="214"/>
    </row>
    <row r="25292" spans="4:18">
      <c r="D25292" s="130"/>
      <c r="R25292" s="214"/>
    </row>
    <row r="25293" spans="4:18">
      <c r="D25293" s="130"/>
      <c r="R25293" s="214"/>
    </row>
    <row r="25294" spans="4:18">
      <c r="D25294" s="130"/>
      <c r="R25294" s="214"/>
    </row>
    <row r="25295" spans="4:18">
      <c r="D25295" s="130"/>
      <c r="R25295" s="214"/>
    </row>
    <row r="25296" spans="4:18">
      <c r="D25296" s="130"/>
      <c r="R25296" s="214"/>
    </row>
    <row r="25297" spans="4:18">
      <c r="D25297" s="130"/>
      <c r="R25297" s="214"/>
    </row>
    <row r="25298" spans="4:18">
      <c r="D25298" s="130"/>
      <c r="R25298" s="214"/>
    </row>
    <row r="25299" spans="4:18">
      <c r="D25299" s="130"/>
      <c r="R25299" s="214"/>
    </row>
    <row r="25300" spans="4:18">
      <c r="D25300" s="130"/>
      <c r="R25300" s="214"/>
    </row>
    <row r="25301" spans="4:18">
      <c r="D25301" s="130"/>
      <c r="R25301" s="214"/>
    </row>
    <row r="25302" spans="4:18">
      <c r="D25302" s="130"/>
      <c r="R25302" s="214"/>
    </row>
    <row r="25303" spans="4:18">
      <c r="D25303" s="130"/>
      <c r="R25303" s="214"/>
    </row>
    <row r="25304" spans="4:18">
      <c r="D25304" s="130"/>
      <c r="R25304" s="214"/>
    </row>
    <row r="25305" spans="4:18">
      <c r="D25305" s="130"/>
      <c r="R25305" s="214"/>
    </row>
    <row r="25306" spans="4:18">
      <c r="D25306" s="130"/>
      <c r="R25306" s="214"/>
    </row>
    <row r="25307" spans="4:18">
      <c r="D25307" s="130"/>
      <c r="R25307" s="214"/>
    </row>
    <row r="25308" spans="4:18">
      <c r="D25308" s="130"/>
      <c r="R25308" s="214"/>
    </row>
    <row r="25309" spans="4:18">
      <c r="D25309" s="130"/>
      <c r="R25309" s="214"/>
    </row>
    <row r="25310" spans="4:18">
      <c r="D25310" s="130"/>
      <c r="R25310" s="214"/>
    </row>
    <row r="25311" spans="4:18">
      <c r="D25311" s="130"/>
      <c r="R25311" s="214"/>
    </row>
    <row r="25312" spans="4:18">
      <c r="D25312" s="130"/>
      <c r="R25312" s="214"/>
    </row>
    <row r="25313" spans="4:18">
      <c r="D25313" s="130"/>
      <c r="R25313" s="214"/>
    </row>
    <row r="25314" spans="4:18">
      <c r="D25314" s="130"/>
      <c r="R25314" s="214"/>
    </row>
    <row r="25315" spans="4:18">
      <c r="D25315" s="130"/>
      <c r="R25315" s="214"/>
    </row>
    <row r="25316" spans="4:18">
      <c r="D25316" s="130"/>
      <c r="R25316" s="214"/>
    </row>
    <row r="25317" spans="4:18">
      <c r="D25317" s="130"/>
      <c r="R25317" s="214"/>
    </row>
    <row r="25318" spans="4:18">
      <c r="D25318" s="130"/>
      <c r="R25318" s="214"/>
    </row>
    <row r="25319" spans="4:18">
      <c r="D25319" s="130"/>
      <c r="R25319" s="214"/>
    </row>
    <row r="25320" spans="4:18">
      <c r="D25320" s="130"/>
      <c r="R25320" s="214"/>
    </row>
    <row r="25321" spans="4:18">
      <c r="D25321" s="130"/>
      <c r="R25321" s="214"/>
    </row>
    <row r="25322" spans="4:18">
      <c r="D25322" s="130"/>
      <c r="R25322" s="214"/>
    </row>
    <row r="25323" spans="4:18">
      <c r="D25323" s="130"/>
      <c r="R25323" s="214"/>
    </row>
    <row r="25324" spans="4:18">
      <c r="D25324" s="130"/>
      <c r="R25324" s="214"/>
    </row>
    <row r="25325" spans="4:18">
      <c r="D25325" s="130"/>
      <c r="R25325" s="214"/>
    </row>
    <row r="25326" spans="4:18">
      <c r="D25326" s="130"/>
      <c r="R25326" s="214"/>
    </row>
    <row r="25327" spans="4:18">
      <c r="D25327" s="130"/>
      <c r="R25327" s="214"/>
    </row>
    <row r="25328" spans="4:18">
      <c r="D25328" s="130"/>
      <c r="R25328" s="214"/>
    </row>
    <row r="25329" spans="4:18">
      <c r="D25329" s="130"/>
      <c r="R25329" s="214"/>
    </row>
    <row r="25330" spans="4:18">
      <c r="D25330" s="130"/>
      <c r="R25330" s="214"/>
    </row>
    <row r="25331" spans="4:18">
      <c r="D25331" s="130"/>
      <c r="R25331" s="214"/>
    </row>
    <row r="25332" spans="4:18">
      <c r="D25332" s="130"/>
      <c r="R25332" s="214"/>
    </row>
    <row r="25333" spans="4:18">
      <c r="D25333" s="130"/>
      <c r="R25333" s="214"/>
    </row>
    <row r="25334" spans="4:18">
      <c r="D25334" s="130"/>
      <c r="R25334" s="214"/>
    </row>
    <row r="25335" spans="4:18">
      <c r="D25335" s="130"/>
      <c r="R25335" s="214"/>
    </row>
    <row r="25336" spans="4:18">
      <c r="D25336" s="130"/>
      <c r="R25336" s="214"/>
    </row>
    <row r="25337" spans="4:18">
      <c r="D25337" s="130"/>
      <c r="R25337" s="214"/>
    </row>
    <row r="25338" spans="4:18">
      <c r="D25338" s="130"/>
      <c r="R25338" s="214"/>
    </row>
    <row r="25339" spans="4:18">
      <c r="D25339" s="130"/>
      <c r="R25339" s="214"/>
    </row>
    <row r="25340" spans="4:18">
      <c r="D25340" s="130"/>
      <c r="R25340" s="214"/>
    </row>
    <row r="25341" spans="4:18">
      <c r="D25341" s="130"/>
      <c r="R25341" s="214"/>
    </row>
    <row r="25342" spans="4:18">
      <c r="D25342" s="130"/>
      <c r="R25342" s="214"/>
    </row>
    <row r="25343" spans="4:18">
      <c r="D25343" s="130"/>
      <c r="R25343" s="214"/>
    </row>
    <row r="25344" spans="4:18">
      <c r="D25344" s="130"/>
      <c r="R25344" s="214"/>
    </row>
    <row r="25345" spans="4:18">
      <c r="D25345" s="130"/>
      <c r="R25345" s="214"/>
    </row>
    <row r="25346" spans="4:18">
      <c r="D25346" s="130"/>
      <c r="R25346" s="214"/>
    </row>
    <row r="25347" spans="4:18">
      <c r="D25347" s="130"/>
      <c r="R25347" s="214"/>
    </row>
    <row r="25348" spans="4:18">
      <c r="D25348" s="130"/>
      <c r="R25348" s="214"/>
    </row>
    <row r="25349" spans="4:18">
      <c r="D25349" s="130"/>
      <c r="R25349" s="214"/>
    </row>
    <row r="25350" spans="4:18">
      <c r="D25350" s="130"/>
      <c r="R25350" s="214"/>
    </row>
    <row r="25351" spans="4:18">
      <c r="D25351" s="130"/>
      <c r="R25351" s="214"/>
    </row>
    <row r="25352" spans="4:18">
      <c r="D25352" s="130"/>
      <c r="R25352" s="214"/>
    </row>
    <row r="25353" spans="4:18">
      <c r="D25353" s="130"/>
      <c r="R25353" s="214"/>
    </row>
    <row r="25354" spans="4:18">
      <c r="D25354" s="130"/>
      <c r="R25354" s="214"/>
    </row>
    <row r="25355" spans="4:18">
      <c r="D25355" s="130"/>
      <c r="R25355" s="214"/>
    </row>
    <row r="25356" spans="4:18">
      <c r="D25356" s="130"/>
      <c r="R25356" s="214"/>
    </row>
    <row r="25357" spans="4:18">
      <c r="D25357" s="130"/>
      <c r="R25357" s="214"/>
    </row>
    <row r="25358" spans="4:18">
      <c r="D25358" s="130"/>
      <c r="R25358" s="214"/>
    </row>
    <row r="25359" spans="4:18">
      <c r="D25359" s="130"/>
      <c r="R25359" s="214"/>
    </row>
    <row r="25360" spans="4:18">
      <c r="D25360" s="130"/>
      <c r="R25360" s="214"/>
    </row>
    <row r="25361" spans="4:18">
      <c r="D25361" s="130"/>
      <c r="R25361" s="214"/>
    </row>
    <row r="25362" spans="4:18">
      <c r="D25362" s="130"/>
      <c r="R25362" s="214"/>
    </row>
    <row r="25363" spans="4:18">
      <c r="D25363" s="130"/>
      <c r="R25363" s="214"/>
    </row>
    <row r="25364" spans="4:18">
      <c r="D25364" s="130"/>
      <c r="R25364" s="214"/>
    </row>
    <row r="25365" spans="4:18">
      <c r="D25365" s="130"/>
      <c r="R25365" s="214"/>
    </row>
    <row r="25366" spans="4:18">
      <c r="D25366" s="130"/>
      <c r="R25366" s="214"/>
    </row>
    <row r="25367" spans="4:18">
      <c r="D25367" s="130"/>
      <c r="R25367" s="214"/>
    </row>
    <row r="25368" spans="4:18">
      <c r="D25368" s="130"/>
      <c r="R25368" s="214"/>
    </row>
    <row r="25369" spans="4:18">
      <c r="D25369" s="130"/>
      <c r="R25369" s="214"/>
    </row>
    <row r="25370" spans="4:18">
      <c r="D25370" s="130"/>
      <c r="R25370" s="214"/>
    </row>
    <row r="25371" spans="4:18">
      <c r="D25371" s="130"/>
      <c r="R25371" s="214"/>
    </row>
    <row r="25372" spans="4:18">
      <c r="D25372" s="130"/>
      <c r="R25372" s="214"/>
    </row>
    <row r="25373" spans="4:18">
      <c r="D25373" s="130"/>
      <c r="R25373" s="214"/>
    </row>
    <row r="25374" spans="4:18">
      <c r="D25374" s="130"/>
      <c r="R25374" s="214"/>
    </row>
    <row r="25375" spans="4:18">
      <c r="D25375" s="130"/>
      <c r="R25375" s="214"/>
    </row>
    <row r="25376" spans="4:18">
      <c r="D25376" s="130"/>
      <c r="R25376" s="214"/>
    </row>
    <row r="25377" spans="4:18">
      <c r="D25377" s="130"/>
      <c r="R25377" s="214"/>
    </row>
    <row r="25378" spans="4:18">
      <c r="D25378" s="130"/>
      <c r="R25378" s="214"/>
    </row>
    <row r="25379" spans="4:18">
      <c r="D25379" s="130"/>
      <c r="R25379" s="214"/>
    </row>
    <row r="25380" spans="4:18">
      <c r="D25380" s="130"/>
      <c r="R25380" s="214"/>
    </row>
    <row r="25381" spans="4:18">
      <c r="D25381" s="130"/>
      <c r="R25381" s="214"/>
    </row>
    <row r="25382" spans="4:18">
      <c r="D25382" s="130"/>
      <c r="R25382" s="214"/>
    </row>
    <row r="25383" spans="4:18">
      <c r="D25383" s="130"/>
      <c r="R25383" s="214"/>
    </row>
    <row r="25384" spans="4:18">
      <c r="D25384" s="130"/>
      <c r="R25384" s="214"/>
    </row>
    <row r="25385" spans="4:18">
      <c r="D25385" s="130"/>
      <c r="R25385" s="214"/>
    </row>
    <row r="25386" spans="4:18">
      <c r="D25386" s="130"/>
      <c r="R25386" s="214"/>
    </row>
    <row r="25387" spans="4:18">
      <c r="D25387" s="130"/>
      <c r="R25387" s="214"/>
    </row>
    <row r="25388" spans="4:18">
      <c r="D25388" s="130"/>
      <c r="R25388" s="214"/>
    </row>
    <row r="25389" spans="4:18">
      <c r="D25389" s="130"/>
      <c r="R25389" s="214"/>
    </row>
    <row r="25390" spans="4:18">
      <c r="D25390" s="130"/>
      <c r="R25390" s="214"/>
    </row>
    <row r="25391" spans="4:18">
      <c r="D25391" s="130"/>
      <c r="R25391" s="214"/>
    </row>
    <row r="25392" spans="4:18">
      <c r="D25392" s="130"/>
      <c r="R25392" s="214"/>
    </row>
    <row r="25393" spans="4:18">
      <c r="D25393" s="130"/>
      <c r="R25393" s="214"/>
    </row>
    <row r="25394" spans="4:18">
      <c r="D25394" s="130"/>
      <c r="R25394" s="214"/>
    </row>
    <row r="25395" spans="4:18">
      <c r="D25395" s="130"/>
      <c r="R25395" s="214"/>
    </row>
    <row r="25396" spans="4:18">
      <c r="D25396" s="130"/>
      <c r="R25396" s="214"/>
    </row>
    <row r="25397" spans="4:18">
      <c r="D25397" s="130"/>
      <c r="R25397" s="214"/>
    </row>
    <row r="25398" spans="4:18">
      <c r="D25398" s="130"/>
      <c r="R25398" s="214"/>
    </row>
    <row r="25399" spans="4:18">
      <c r="D25399" s="130"/>
      <c r="R25399" s="214"/>
    </row>
    <row r="25400" spans="4:18">
      <c r="D25400" s="130"/>
      <c r="R25400" s="214"/>
    </row>
    <row r="25401" spans="4:18">
      <c r="D25401" s="130"/>
      <c r="R25401" s="214"/>
    </row>
    <row r="25402" spans="4:18">
      <c r="D25402" s="130"/>
      <c r="R25402" s="214"/>
    </row>
    <row r="25403" spans="4:18">
      <c r="D25403" s="130"/>
      <c r="R25403" s="214"/>
    </row>
    <row r="25404" spans="4:18">
      <c r="D25404" s="130"/>
      <c r="R25404" s="214"/>
    </row>
    <row r="25405" spans="4:18">
      <c r="D25405" s="130"/>
      <c r="R25405" s="214"/>
    </row>
    <row r="25406" spans="4:18">
      <c r="D25406" s="130"/>
      <c r="R25406" s="214"/>
    </row>
    <row r="25407" spans="4:18">
      <c r="D25407" s="130"/>
      <c r="R25407" s="214"/>
    </row>
    <row r="25408" spans="4:18">
      <c r="D25408" s="130"/>
      <c r="R25408" s="214"/>
    </row>
    <row r="25409" spans="4:18">
      <c r="D25409" s="130"/>
      <c r="R25409" s="214"/>
    </row>
    <row r="25410" spans="4:18">
      <c r="D25410" s="130"/>
      <c r="R25410" s="214"/>
    </row>
    <row r="25411" spans="4:18">
      <c r="D25411" s="130"/>
      <c r="R25411" s="214"/>
    </row>
    <row r="25412" spans="4:18">
      <c r="D25412" s="130"/>
      <c r="R25412" s="214"/>
    </row>
    <row r="25413" spans="4:18">
      <c r="D25413" s="130"/>
      <c r="R25413" s="214"/>
    </row>
    <row r="25414" spans="4:18">
      <c r="D25414" s="130"/>
      <c r="R25414" s="214"/>
    </row>
    <row r="25415" spans="4:18">
      <c r="D25415" s="130"/>
      <c r="R25415" s="214"/>
    </row>
    <row r="25416" spans="4:18">
      <c r="D25416" s="130"/>
      <c r="R25416" s="214"/>
    </row>
    <row r="25417" spans="4:18">
      <c r="D25417" s="130"/>
      <c r="R25417" s="214"/>
    </row>
    <row r="25418" spans="4:18">
      <c r="D25418" s="130"/>
      <c r="R25418" s="214"/>
    </row>
    <row r="25419" spans="4:18">
      <c r="D25419" s="130"/>
      <c r="R25419" s="214"/>
    </row>
    <row r="25420" spans="4:18">
      <c r="D25420" s="130"/>
      <c r="R25420" s="214"/>
    </row>
    <row r="25421" spans="4:18">
      <c r="D25421" s="130"/>
      <c r="R25421" s="214"/>
    </row>
    <row r="25422" spans="4:18">
      <c r="D25422" s="130"/>
      <c r="R25422" s="214"/>
    </row>
    <row r="25423" spans="4:18">
      <c r="D25423" s="130"/>
      <c r="R25423" s="214"/>
    </row>
    <row r="25424" spans="4:18">
      <c r="D25424" s="130"/>
      <c r="R25424" s="214"/>
    </row>
    <row r="25425" spans="4:18">
      <c r="D25425" s="130"/>
      <c r="R25425" s="214"/>
    </row>
    <row r="25426" spans="4:18">
      <c r="D25426" s="130"/>
      <c r="R25426" s="214"/>
    </row>
    <row r="25427" spans="4:18">
      <c r="D25427" s="130"/>
      <c r="R25427" s="214"/>
    </row>
    <row r="25428" spans="4:18">
      <c r="D25428" s="130"/>
      <c r="R25428" s="214"/>
    </row>
    <row r="25429" spans="4:18">
      <c r="D25429" s="130"/>
      <c r="R25429" s="214"/>
    </row>
    <row r="25430" spans="4:18">
      <c r="D25430" s="130"/>
      <c r="R25430" s="214"/>
    </row>
    <row r="25431" spans="4:18">
      <c r="D25431" s="130"/>
      <c r="R25431" s="214"/>
    </row>
    <row r="25432" spans="4:18">
      <c r="D25432" s="130"/>
      <c r="R25432" s="214"/>
    </row>
    <row r="25433" spans="4:18">
      <c r="D25433" s="130"/>
      <c r="R25433" s="214"/>
    </row>
    <row r="25434" spans="4:18">
      <c r="D25434" s="130"/>
      <c r="R25434" s="214"/>
    </row>
    <row r="25435" spans="4:18">
      <c r="D25435" s="130"/>
      <c r="R25435" s="214"/>
    </row>
    <row r="25436" spans="4:18">
      <c r="D25436" s="130"/>
      <c r="R25436" s="214"/>
    </row>
    <row r="25437" spans="4:18">
      <c r="D25437" s="130"/>
      <c r="R25437" s="214"/>
    </row>
    <row r="25438" spans="4:18">
      <c r="D25438" s="130"/>
      <c r="R25438" s="214"/>
    </row>
    <row r="25439" spans="4:18">
      <c r="D25439" s="130"/>
      <c r="R25439" s="214"/>
    </row>
    <row r="25440" spans="4:18">
      <c r="D25440" s="130"/>
      <c r="R25440" s="214"/>
    </row>
    <row r="25441" spans="4:18">
      <c r="D25441" s="130"/>
      <c r="R25441" s="214"/>
    </row>
    <row r="25442" spans="4:18">
      <c r="D25442" s="130"/>
      <c r="R25442" s="214"/>
    </row>
    <row r="25443" spans="4:18">
      <c r="D25443" s="130"/>
      <c r="R25443" s="214"/>
    </row>
    <row r="25444" spans="4:18">
      <c r="D25444" s="130"/>
      <c r="R25444" s="214"/>
    </row>
    <row r="25445" spans="4:18">
      <c r="D25445" s="130"/>
      <c r="R25445" s="214"/>
    </row>
    <row r="25446" spans="4:18">
      <c r="D25446" s="130"/>
      <c r="R25446" s="214"/>
    </row>
    <row r="25447" spans="4:18">
      <c r="D25447" s="130"/>
      <c r="R25447" s="214"/>
    </row>
    <row r="25448" spans="4:18">
      <c r="D25448" s="130"/>
      <c r="R25448" s="214"/>
    </row>
    <row r="25449" spans="4:18">
      <c r="D25449" s="130"/>
      <c r="R25449" s="214"/>
    </row>
    <row r="25450" spans="4:18">
      <c r="D25450" s="130"/>
      <c r="R25450" s="214"/>
    </row>
    <row r="25451" spans="4:18">
      <c r="D25451" s="130"/>
      <c r="R25451" s="214"/>
    </row>
    <row r="25452" spans="4:18">
      <c r="D25452" s="130"/>
      <c r="R25452" s="214"/>
    </row>
    <row r="25453" spans="4:18">
      <c r="D25453" s="130"/>
      <c r="R25453" s="214"/>
    </row>
    <row r="25454" spans="4:18">
      <c r="D25454" s="130"/>
      <c r="R25454" s="214"/>
    </row>
    <row r="25455" spans="4:18">
      <c r="D25455" s="130"/>
      <c r="R25455" s="214"/>
    </row>
    <row r="25456" spans="4:18">
      <c r="D25456" s="130"/>
      <c r="R25456" s="214"/>
    </row>
    <row r="25457" spans="4:18">
      <c r="D25457" s="130"/>
      <c r="R25457" s="214"/>
    </row>
    <row r="25458" spans="4:18">
      <c r="D25458" s="130"/>
      <c r="R25458" s="214"/>
    </row>
    <row r="25459" spans="4:18">
      <c r="D25459" s="130"/>
      <c r="R25459" s="214"/>
    </row>
    <row r="25460" spans="4:18">
      <c r="D25460" s="130"/>
      <c r="R25460" s="214"/>
    </row>
    <row r="25461" spans="4:18">
      <c r="D25461" s="130"/>
      <c r="R25461" s="214"/>
    </row>
    <row r="25462" spans="4:18">
      <c r="D25462" s="130"/>
      <c r="R25462" s="214"/>
    </row>
    <row r="25463" spans="4:18">
      <c r="D25463" s="130"/>
      <c r="R25463" s="214"/>
    </row>
    <row r="25464" spans="4:18">
      <c r="D25464" s="130"/>
      <c r="R25464" s="214"/>
    </row>
    <row r="25465" spans="4:18">
      <c r="D25465" s="130"/>
      <c r="R25465" s="214"/>
    </row>
    <row r="25466" spans="4:18">
      <c r="D25466" s="130"/>
      <c r="R25466" s="214"/>
    </row>
    <row r="25467" spans="4:18">
      <c r="D25467" s="130"/>
      <c r="R25467" s="214"/>
    </row>
    <row r="25468" spans="4:18">
      <c r="D25468" s="130"/>
      <c r="R25468" s="214"/>
    </row>
    <row r="25469" spans="4:18">
      <c r="D25469" s="130"/>
      <c r="R25469" s="214"/>
    </row>
    <row r="25470" spans="4:18">
      <c r="D25470" s="130"/>
      <c r="R25470" s="214"/>
    </row>
    <row r="25471" spans="4:18">
      <c r="D25471" s="130"/>
      <c r="R25471" s="214"/>
    </row>
    <row r="25472" spans="4:18">
      <c r="D25472" s="130"/>
      <c r="R25472" s="214"/>
    </row>
    <row r="25473" spans="4:18">
      <c r="D25473" s="130"/>
      <c r="R25473" s="214"/>
    </row>
    <row r="25474" spans="4:18">
      <c r="D25474" s="130"/>
      <c r="R25474" s="214"/>
    </row>
    <row r="25475" spans="4:18">
      <c r="D25475" s="130"/>
      <c r="R25475" s="214"/>
    </row>
    <row r="25476" spans="4:18">
      <c r="D25476" s="130"/>
      <c r="R25476" s="214"/>
    </row>
    <row r="25477" spans="4:18">
      <c r="D25477" s="130"/>
      <c r="R25477" s="214"/>
    </row>
    <row r="25478" spans="4:18">
      <c r="D25478" s="130"/>
      <c r="R25478" s="214"/>
    </row>
    <row r="25479" spans="4:18">
      <c r="D25479" s="130"/>
      <c r="R25479" s="214"/>
    </row>
    <row r="25480" spans="4:18">
      <c r="D25480" s="130"/>
      <c r="R25480" s="214"/>
    </row>
    <row r="25481" spans="4:18">
      <c r="D25481" s="130"/>
      <c r="R25481" s="214"/>
    </row>
    <row r="25482" spans="4:18">
      <c r="D25482" s="130"/>
      <c r="R25482" s="214"/>
    </row>
    <row r="25483" spans="4:18">
      <c r="D25483" s="130"/>
      <c r="R25483" s="214"/>
    </row>
    <row r="25484" spans="4:18">
      <c r="D25484" s="130"/>
      <c r="R25484" s="214"/>
    </row>
    <row r="25485" spans="4:18">
      <c r="D25485" s="130"/>
      <c r="R25485" s="214"/>
    </row>
    <row r="25486" spans="4:18">
      <c r="D25486" s="130"/>
      <c r="R25486" s="214"/>
    </row>
    <row r="25487" spans="4:18">
      <c r="D25487" s="130"/>
      <c r="R25487" s="214"/>
    </row>
    <row r="25488" spans="4:18">
      <c r="D25488" s="130"/>
      <c r="R25488" s="214"/>
    </row>
    <row r="25489" spans="4:18">
      <c r="D25489" s="130"/>
      <c r="R25489" s="214"/>
    </row>
    <row r="25490" spans="4:18">
      <c r="D25490" s="130"/>
      <c r="R25490" s="214"/>
    </row>
    <row r="25491" spans="4:18">
      <c r="D25491" s="130"/>
      <c r="R25491" s="214"/>
    </row>
    <row r="25492" spans="4:18">
      <c r="D25492" s="130"/>
      <c r="R25492" s="214"/>
    </row>
    <row r="25493" spans="4:18">
      <c r="D25493" s="130"/>
      <c r="R25493" s="214"/>
    </row>
    <row r="25494" spans="4:18">
      <c r="D25494" s="130"/>
      <c r="R25494" s="214"/>
    </row>
    <row r="25495" spans="4:18">
      <c r="D25495" s="130"/>
      <c r="R25495" s="214"/>
    </row>
    <row r="25496" spans="4:18">
      <c r="D25496" s="130"/>
      <c r="R25496" s="214"/>
    </row>
    <row r="25497" spans="4:18">
      <c r="D25497" s="130"/>
      <c r="R25497" s="214"/>
    </row>
    <row r="25498" spans="4:18">
      <c r="D25498" s="130"/>
      <c r="R25498" s="214"/>
    </row>
    <row r="25499" spans="4:18">
      <c r="D25499" s="130"/>
      <c r="R25499" s="214"/>
    </row>
    <row r="25500" spans="4:18">
      <c r="D25500" s="130"/>
      <c r="R25500" s="214"/>
    </row>
    <row r="25501" spans="4:18">
      <c r="D25501" s="130"/>
      <c r="R25501" s="214"/>
    </row>
    <row r="25502" spans="4:18">
      <c r="D25502" s="130"/>
      <c r="R25502" s="214"/>
    </row>
    <row r="25503" spans="4:18">
      <c r="D25503" s="130"/>
      <c r="R25503" s="214"/>
    </row>
    <row r="25504" spans="4:18">
      <c r="D25504" s="130"/>
      <c r="R25504" s="214"/>
    </row>
    <row r="25505" spans="4:18">
      <c r="D25505" s="130"/>
      <c r="R25505" s="214"/>
    </row>
    <row r="25506" spans="4:18">
      <c r="D25506" s="130"/>
      <c r="R25506" s="214"/>
    </row>
    <row r="25507" spans="4:18">
      <c r="D25507" s="130"/>
      <c r="R25507" s="214"/>
    </row>
    <row r="25508" spans="4:18">
      <c r="D25508" s="130"/>
      <c r="R25508" s="214"/>
    </row>
    <row r="25509" spans="4:18">
      <c r="D25509" s="130"/>
      <c r="R25509" s="214"/>
    </row>
    <row r="25510" spans="4:18">
      <c r="D25510" s="130"/>
      <c r="R25510" s="214"/>
    </row>
    <row r="25511" spans="4:18">
      <c r="D25511" s="130"/>
      <c r="R25511" s="214"/>
    </row>
    <row r="25512" spans="4:18">
      <c r="D25512" s="130"/>
      <c r="R25512" s="214"/>
    </row>
    <row r="25513" spans="4:18">
      <c r="D25513" s="130"/>
      <c r="R25513" s="214"/>
    </row>
    <row r="25514" spans="4:18">
      <c r="D25514" s="130"/>
      <c r="R25514" s="214"/>
    </row>
    <row r="25515" spans="4:18">
      <c r="D25515" s="130"/>
      <c r="R25515" s="214"/>
    </row>
    <row r="25516" spans="4:18">
      <c r="D25516" s="130"/>
      <c r="R25516" s="214"/>
    </row>
    <row r="25517" spans="4:18">
      <c r="D25517" s="130"/>
      <c r="R25517" s="214"/>
    </row>
    <row r="25518" spans="4:18">
      <c r="D25518" s="130"/>
      <c r="R25518" s="214"/>
    </row>
    <row r="25519" spans="4:18">
      <c r="D25519" s="130"/>
      <c r="R25519" s="214"/>
    </row>
    <row r="25520" spans="4:18">
      <c r="D25520" s="130"/>
      <c r="R25520" s="214"/>
    </row>
    <row r="25521" spans="4:18">
      <c r="D25521" s="130"/>
      <c r="R25521" s="214"/>
    </row>
    <row r="25522" spans="4:18">
      <c r="D25522" s="130"/>
      <c r="R25522" s="214"/>
    </row>
    <row r="25523" spans="4:18">
      <c r="D25523" s="130"/>
      <c r="R25523" s="214"/>
    </row>
    <row r="25524" spans="4:18">
      <c r="D25524" s="130"/>
      <c r="R25524" s="214"/>
    </row>
    <row r="25525" spans="4:18">
      <c r="D25525" s="130"/>
      <c r="R25525" s="214"/>
    </row>
    <row r="25526" spans="4:18">
      <c r="D25526" s="130"/>
      <c r="R25526" s="214"/>
    </row>
    <row r="25527" spans="4:18">
      <c r="D25527" s="130"/>
      <c r="R25527" s="214"/>
    </row>
    <row r="25528" spans="4:18">
      <c r="D25528" s="130"/>
      <c r="R25528" s="214"/>
    </row>
    <row r="25529" spans="4:18">
      <c r="D25529" s="130"/>
      <c r="R25529" s="214"/>
    </row>
    <row r="25530" spans="4:18">
      <c r="D25530" s="130"/>
      <c r="R25530" s="214"/>
    </row>
    <row r="25531" spans="4:18">
      <c r="D25531" s="130"/>
      <c r="R25531" s="214"/>
    </row>
    <row r="25532" spans="4:18">
      <c r="D25532" s="130"/>
      <c r="R25532" s="214"/>
    </row>
    <row r="25533" spans="4:18">
      <c r="D25533" s="130"/>
      <c r="R25533" s="214"/>
    </row>
    <row r="25534" spans="4:18">
      <c r="D25534" s="130"/>
      <c r="R25534" s="214"/>
    </row>
    <row r="25535" spans="4:18">
      <c r="D25535" s="130"/>
      <c r="R25535" s="214"/>
    </row>
    <row r="25536" spans="4:18">
      <c r="D25536" s="130"/>
      <c r="R25536" s="214"/>
    </row>
    <row r="25537" spans="4:18">
      <c r="D25537" s="130"/>
      <c r="R25537" s="214"/>
    </row>
    <row r="25538" spans="4:18">
      <c r="D25538" s="130"/>
      <c r="R25538" s="214"/>
    </row>
    <row r="25539" spans="4:18">
      <c r="D25539" s="130"/>
      <c r="R25539" s="214"/>
    </row>
    <row r="25540" spans="4:18">
      <c r="D25540" s="130"/>
      <c r="R25540" s="214"/>
    </row>
    <row r="25541" spans="4:18">
      <c r="D25541" s="130"/>
      <c r="R25541" s="214"/>
    </row>
    <row r="25542" spans="4:18">
      <c r="D25542" s="130"/>
      <c r="R25542" s="214"/>
    </row>
    <row r="25543" spans="4:18">
      <c r="D25543" s="130"/>
      <c r="R25543" s="214"/>
    </row>
    <row r="25544" spans="4:18">
      <c r="D25544" s="130"/>
      <c r="R25544" s="214"/>
    </row>
    <row r="25545" spans="4:18">
      <c r="D25545" s="130"/>
      <c r="R25545" s="214"/>
    </row>
    <row r="25546" spans="4:18">
      <c r="D25546" s="130"/>
      <c r="R25546" s="214"/>
    </row>
    <row r="25547" spans="4:18">
      <c r="D25547" s="130"/>
      <c r="R25547" s="214"/>
    </row>
    <row r="25548" spans="4:18">
      <c r="D25548" s="130"/>
      <c r="R25548" s="214"/>
    </row>
    <row r="25549" spans="4:18">
      <c r="D25549" s="130"/>
      <c r="R25549" s="214"/>
    </row>
    <row r="25550" spans="4:18">
      <c r="D25550" s="130"/>
      <c r="R25550" s="214"/>
    </row>
    <row r="25551" spans="4:18">
      <c r="D25551" s="130"/>
      <c r="R25551" s="214"/>
    </row>
    <row r="25552" spans="4:18">
      <c r="D25552" s="130"/>
      <c r="R25552" s="214"/>
    </row>
    <row r="25553" spans="4:18">
      <c r="D25553" s="130"/>
      <c r="R25553" s="214"/>
    </row>
    <row r="25554" spans="4:18">
      <c r="D25554" s="130"/>
      <c r="R25554" s="214"/>
    </row>
    <row r="25555" spans="4:18">
      <c r="D25555" s="130"/>
      <c r="R25555" s="214"/>
    </row>
    <row r="25556" spans="4:18">
      <c r="D25556" s="130"/>
      <c r="R25556" s="214"/>
    </row>
    <row r="25557" spans="4:18">
      <c r="D25557" s="130"/>
      <c r="R25557" s="214"/>
    </row>
    <row r="25558" spans="4:18">
      <c r="D25558" s="130"/>
      <c r="R25558" s="214"/>
    </row>
    <row r="25559" spans="4:18">
      <c r="D25559" s="130"/>
      <c r="R25559" s="214"/>
    </row>
    <row r="25560" spans="4:18">
      <c r="D25560" s="130"/>
      <c r="R25560" s="214"/>
    </row>
    <row r="25561" spans="4:18">
      <c r="D25561" s="130"/>
      <c r="R25561" s="214"/>
    </row>
    <row r="25562" spans="4:18">
      <c r="D25562" s="130"/>
      <c r="R25562" s="214"/>
    </row>
    <row r="25563" spans="4:18">
      <c r="D25563" s="130"/>
      <c r="R25563" s="214"/>
    </row>
    <row r="25564" spans="4:18">
      <c r="D25564" s="130"/>
      <c r="R25564" s="214"/>
    </row>
    <row r="25565" spans="4:18">
      <c r="D25565" s="130"/>
      <c r="R25565" s="214"/>
    </row>
    <row r="25566" spans="4:18">
      <c r="D25566" s="130"/>
      <c r="R25566" s="214"/>
    </row>
    <row r="25567" spans="4:18">
      <c r="D25567" s="130"/>
      <c r="R25567" s="214"/>
    </row>
    <row r="25568" spans="4:18">
      <c r="D25568" s="130"/>
      <c r="R25568" s="214"/>
    </row>
    <row r="25569" spans="4:18">
      <c r="D25569" s="130"/>
      <c r="R25569" s="214"/>
    </row>
    <row r="25570" spans="4:18">
      <c r="D25570" s="130"/>
      <c r="R25570" s="214"/>
    </row>
    <row r="25571" spans="4:18">
      <c r="D25571" s="130"/>
      <c r="R25571" s="214"/>
    </row>
    <row r="25572" spans="4:18">
      <c r="D25572" s="130"/>
      <c r="R25572" s="214"/>
    </row>
    <row r="25573" spans="4:18">
      <c r="D25573" s="130"/>
      <c r="R25573" s="214"/>
    </row>
    <row r="25574" spans="4:18">
      <c r="D25574" s="130"/>
      <c r="R25574" s="214"/>
    </row>
    <row r="25575" spans="4:18">
      <c r="D25575" s="130"/>
      <c r="R25575" s="214"/>
    </row>
    <row r="25576" spans="4:18">
      <c r="D25576" s="130"/>
      <c r="R25576" s="214"/>
    </row>
    <row r="25577" spans="4:18">
      <c r="D25577" s="130"/>
      <c r="R25577" s="214"/>
    </row>
    <row r="25578" spans="4:18">
      <c r="D25578" s="130"/>
      <c r="R25578" s="214"/>
    </row>
    <row r="25579" spans="4:18">
      <c r="D25579" s="130"/>
      <c r="R25579" s="214"/>
    </row>
    <row r="25580" spans="4:18">
      <c r="D25580" s="130"/>
      <c r="R25580" s="214"/>
    </row>
    <row r="25581" spans="4:18">
      <c r="D25581" s="130"/>
      <c r="R25581" s="214"/>
    </row>
    <row r="25582" spans="4:18">
      <c r="D25582" s="130"/>
      <c r="R25582" s="214"/>
    </row>
    <row r="25583" spans="4:18">
      <c r="D25583" s="130"/>
      <c r="R25583" s="214"/>
    </row>
    <row r="25584" spans="4:18">
      <c r="D25584" s="130"/>
      <c r="R25584" s="214"/>
    </row>
    <row r="25585" spans="4:18">
      <c r="D25585" s="130"/>
      <c r="R25585" s="214"/>
    </row>
    <row r="25586" spans="4:18">
      <c r="D25586" s="130"/>
      <c r="R25586" s="214"/>
    </row>
    <row r="25587" spans="4:18">
      <c r="D25587" s="130"/>
      <c r="R25587" s="214"/>
    </row>
    <row r="25588" spans="4:18">
      <c r="D25588" s="130"/>
      <c r="R25588" s="214"/>
    </row>
    <row r="25589" spans="4:18">
      <c r="D25589" s="130"/>
      <c r="R25589" s="214"/>
    </row>
    <row r="25590" spans="4:18">
      <c r="D25590" s="130"/>
      <c r="R25590" s="214"/>
    </row>
    <row r="25591" spans="4:18">
      <c r="D25591" s="130"/>
      <c r="R25591" s="214"/>
    </row>
    <row r="25592" spans="4:18">
      <c r="D25592" s="130"/>
      <c r="R25592" s="214"/>
    </row>
    <row r="25593" spans="4:18">
      <c r="D25593" s="130"/>
      <c r="R25593" s="214"/>
    </row>
    <row r="25594" spans="4:18">
      <c r="D25594" s="130"/>
      <c r="R25594" s="214"/>
    </row>
    <row r="25595" spans="4:18">
      <c r="D25595" s="130"/>
      <c r="R25595" s="214"/>
    </row>
    <row r="25596" spans="4:18">
      <c r="D25596" s="130"/>
      <c r="R25596" s="214"/>
    </row>
    <row r="25597" spans="4:18">
      <c r="D25597" s="130"/>
      <c r="R25597" s="214"/>
    </row>
    <row r="25598" spans="4:18">
      <c r="D25598" s="130"/>
      <c r="R25598" s="214"/>
    </row>
    <row r="25599" spans="4:18">
      <c r="D25599" s="130"/>
      <c r="R25599" s="214"/>
    </row>
    <row r="25600" spans="4:18">
      <c r="D25600" s="130"/>
      <c r="R25600" s="214"/>
    </row>
    <row r="25601" spans="4:18">
      <c r="D25601" s="130"/>
      <c r="R25601" s="214"/>
    </row>
    <row r="25602" spans="4:18">
      <c r="D25602" s="130"/>
      <c r="R25602" s="214"/>
    </row>
    <row r="25603" spans="4:18">
      <c r="D25603" s="130"/>
      <c r="R25603" s="214"/>
    </row>
    <row r="25604" spans="4:18">
      <c r="D25604" s="130"/>
      <c r="R25604" s="214"/>
    </row>
    <row r="25605" spans="4:18">
      <c r="D25605" s="130"/>
      <c r="R25605" s="214"/>
    </row>
    <row r="25606" spans="4:18">
      <c r="D25606" s="130"/>
      <c r="R25606" s="214"/>
    </row>
    <row r="25607" spans="4:18">
      <c r="D25607" s="130"/>
      <c r="R25607" s="214"/>
    </row>
    <row r="25608" spans="4:18">
      <c r="D25608" s="130"/>
      <c r="R25608" s="214"/>
    </row>
    <row r="25609" spans="4:18">
      <c r="D25609" s="130"/>
      <c r="R25609" s="214"/>
    </row>
    <row r="25610" spans="4:18">
      <c r="D25610" s="130"/>
      <c r="R25610" s="214"/>
    </row>
    <row r="25611" spans="4:18">
      <c r="D25611" s="130"/>
      <c r="R25611" s="214"/>
    </row>
    <row r="25612" spans="4:18">
      <c r="D25612" s="130"/>
      <c r="R25612" s="214"/>
    </row>
    <row r="25613" spans="4:18">
      <c r="D25613" s="130"/>
      <c r="R25613" s="214"/>
    </row>
    <row r="25614" spans="4:18">
      <c r="D25614" s="130"/>
      <c r="R25614" s="214"/>
    </row>
    <row r="25615" spans="4:18">
      <c r="D25615" s="130"/>
      <c r="R25615" s="214"/>
    </row>
    <row r="25616" spans="4:18">
      <c r="D25616" s="130"/>
      <c r="R25616" s="214"/>
    </row>
    <row r="25617" spans="4:18">
      <c r="D25617" s="130"/>
      <c r="R25617" s="214"/>
    </row>
    <row r="25618" spans="4:18">
      <c r="D25618" s="130"/>
      <c r="R25618" s="214"/>
    </row>
    <row r="25619" spans="4:18">
      <c r="D25619" s="130"/>
      <c r="R25619" s="214"/>
    </row>
    <row r="25620" spans="4:18">
      <c r="D25620" s="130"/>
      <c r="R25620" s="214"/>
    </row>
    <row r="25621" spans="4:18">
      <c r="D25621" s="130"/>
      <c r="R25621" s="214"/>
    </row>
    <row r="25622" spans="4:18">
      <c r="D25622" s="130"/>
      <c r="R25622" s="214"/>
    </row>
    <row r="25623" spans="4:18">
      <c r="D25623" s="130"/>
      <c r="R25623" s="214"/>
    </row>
    <row r="25624" spans="4:18">
      <c r="D25624" s="130"/>
      <c r="R25624" s="214"/>
    </row>
    <row r="25625" spans="4:18">
      <c r="D25625" s="130"/>
      <c r="R25625" s="214"/>
    </row>
    <row r="25626" spans="4:18">
      <c r="D25626" s="130"/>
      <c r="R25626" s="214"/>
    </row>
    <row r="25627" spans="4:18">
      <c r="D25627" s="130"/>
      <c r="R25627" s="214"/>
    </row>
    <row r="25628" spans="4:18">
      <c r="D25628" s="130"/>
      <c r="R25628" s="214"/>
    </row>
    <row r="25629" spans="4:18">
      <c r="D25629" s="130"/>
      <c r="R25629" s="214"/>
    </row>
    <row r="25630" spans="4:18">
      <c r="D25630" s="130"/>
      <c r="R25630" s="214"/>
    </row>
    <row r="25631" spans="4:18">
      <c r="D25631" s="130"/>
      <c r="R25631" s="214"/>
    </row>
    <row r="25632" spans="4:18">
      <c r="D25632" s="130"/>
      <c r="R25632" s="214"/>
    </row>
    <row r="25633" spans="4:18">
      <c r="D25633" s="130"/>
      <c r="R25633" s="214"/>
    </row>
    <row r="25634" spans="4:18">
      <c r="D25634" s="130"/>
      <c r="R25634" s="214"/>
    </row>
    <row r="25635" spans="4:18">
      <c r="D25635" s="130"/>
      <c r="R25635" s="214"/>
    </row>
    <row r="25636" spans="4:18">
      <c r="D25636" s="130"/>
      <c r="R25636" s="214"/>
    </row>
    <row r="25637" spans="4:18">
      <c r="D25637" s="130"/>
      <c r="R25637" s="214"/>
    </row>
    <row r="25638" spans="4:18">
      <c r="D25638" s="130"/>
      <c r="R25638" s="214"/>
    </row>
    <row r="25639" spans="4:18">
      <c r="D25639" s="130"/>
      <c r="R25639" s="214"/>
    </row>
    <row r="25640" spans="4:18">
      <c r="D25640" s="130"/>
      <c r="R25640" s="214"/>
    </row>
    <row r="25641" spans="4:18">
      <c r="D25641" s="130"/>
      <c r="R25641" s="214"/>
    </row>
    <row r="25642" spans="4:18">
      <c r="D25642" s="130"/>
      <c r="R25642" s="214"/>
    </row>
    <row r="25643" spans="4:18">
      <c r="D25643" s="130"/>
      <c r="R25643" s="214"/>
    </row>
    <row r="25644" spans="4:18">
      <c r="D25644" s="130"/>
      <c r="R25644" s="214"/>
    </row>
    <row r="25645" spans="4:18">
      <c r="D25645" s="130"/>
      <c r="R25645" s="214"/>
    </row>
    <row r="25646" spans="4:18">
      <c r="D25646" s="130"/>
      <c r="R25646" s="214"/>
    </row>
    <row r="25647" spans="4:18">
      <c r="D25647" s="130"/>
      <c r="R25647" s="214"/>
    </row>
    <row r="25648" spans="4:18">
      <c r="D25648" s="130"/>
      <c r="R25648" s="214"/>
    </row>
    <row r="25649" spans="4:18">
      <c r="D25649" s="130"/>
      <c r="R25649" s="214"/>
    </row>
    <row r="25650" spans="4:18">
      <c r="D25650" s="130"/>
      <c r="R25650" s="214"/>
    </row>
    <row r="25651" spans="4:18">
      <c r="D25651" s="130"/>
      <c r="R25651" s="214"/>
    </row>
    <row r="25652" spans="4:18">
      <c r="D25652" s="130"/>
      <c r="R25652" s="214"/>
    </row>
    <row r="25653" spans="4:18">
      <c r="D25653" s="130"/>
      <c r="R25653" s="214"/>
    </row>
    <row r="25654" spans="4:18">
      <c r="D25654" s="130"/>
      <c r="R25654" s="214"/>
    </row>
    <row r="25655" spans="4:18">
      <c r="D25655" s="130"/>
      <c r="R25655" s="214"/>
    </row>
    <row r="25656" spans="4:18">
      <c r="D25656" s="130"/>
      <c r="R25656" s="214"/>
    </row>
    <row r="25657" spans="4:18">
      <c r="D25657" s="130"/>
      <c r="R25657" s="214"/>
    </row>
    <row r="25658" spans="4:18">
      <c r="D25658" s="130"/>
      <c r="R25658" s="214"/>
    </row>
    <row r="25659" spans="4:18">
      <c r="D25659" s="130"/>
      <c r="R25659" s="214"/>
    </row>
    <row r="25660" spans="4:18">
      <c r="D25660" s="130"/>
      <c r="R25660" s="214"/>
    </row>
    <row r="25661" spans="4:18">
      <c r="D25661" s="130"/>
      <c r="R25661" s="214"/>
    </row>
    <row r="25662" spans="4:18">
      <c r="D25662" s="130"/>
      <c r="R25662" s="214"/>
    </row>
    <row r="25663" spans="4:18">
      <c r="D25663" s="130"/>
      <c r="R25663" s="214"/>
    </row>
    <row r="25664" spans="4:18">
      <c r="D25664" s="130"/>
      <c r="R25664" s="214"/>
    </row>
    <row r="25665" spans="4:18">
      <c r="D25665" s="130"/>
      <c r="R25665" s="214"/>
    </row>
    <row r="25666" spans="4:18">
      <c r="D25666" s="130"/>
      <c r="R25666" s="214"/>
    </row>
    <row r="25667" spans="4:18">
      <c r="D25667" s="130"/>
      <c r="R25667" s="214"/>
    </row>
    <row r="25668" spans="4:18">
      <c r="D25668" s="130"/>
      <c r="R25668" s="214"/>
    </row>
    <row r="25669" spans="4:18">
      <c r="D25669" s="130"/>
      <c r="R25669" s="214"/>
    </row>
    <row r="25670" spans="4:18">
      <c r="D25670" s="130"/>
      <c r="R25670" s="214"/>
    </row>
    <row r="25671" spans="4:18">
      <c r="D25671" s="130"/>
      <c r="R25671" s="214"/>
    </row>
    <row r="25672" spans="4:18">
      <c r="D25672" s="130"/>
      <c r="R25672" s="214"/>
    </row>
    <row r="25673" spans="4:18">
      <c r="D25673" s="130"/>
      <c r="R25673" s="214"/>
    </row>
    <row r="25674" spans="4:18">
      <c r="D25674" s="130"/>
      <c r="R25674" s="214"/>
    </row>
    <row r="25675" spans="4:18">
      <c r="D25675" s="130"/>
      <c r="R25675" s="214"/>
    </row>
    <row r="25676" spans="4:18">
      <c r="D25676" s="130"/>
      <c r="R25676" s="214"/>
    </row>
    <row r="25677" spans="4:18">
      <c r="D25677" s="130"/>
      <c r="R25677" s="214"/>
    </row>
    <row r="25678" spans="4:18">
      <c r="D25678" s="130"/>
      <c r="R25678" s="214"/>
    </row>
    <row r="25679" spans="4:18">
      <c r="D25679" s="130"/>
      <c r="R25679" s="214"/>
    </row>
    <row r="25680" spans="4:18">
      <c r="D25680" s="130"/>
      <c r="R25680" s="214"/>
    </row>
    <row r="25681" spans="4:18">
      <c r="D25681" s="130"/>
      <c r="R25681" s="214"/>
    </row>
    <row r="25682" spans="4:18">
      <c r="D25682" s="130"/>
      <c r="R25682" s="214"/>
    </row>
    <row r="25683" spans="4:18">
      <c r="D25683" s="130"/>
      <c r="R25683" s="214"/>
    </row>
    <row r="25684" spans="4:18">
      <c r="D25684" s="130"/>
      <c r="R25684" s="214"/>
    </row>
    <row r="25685" spans="4:18">
      <c r="D25685" s="130"/>
      <c r="R25685" s="214"/>
    </row>
    <row r="25686" spans="4:18">
      <c r="D25686" s="130"/>
      <c r="R25686" s="214"/>
    </row>
    <row r="25687" spans="4:18">
      <c r="D25687" s="130"/>
      <c r="R25687" s="214"/>
    </row>
    <row r="25688" spans="4:18">
      <c r="D25688" s="130"/>
      <c r="R25688" s="214"/>
    </row>
    <row r="25689" spans="4:18">
      <c r="D25689" s="130"/>
      <c r="R25689" s="214"/>
    </row>
    <row r="25690" spans="4:18">
      <c r="D25690" s="130"/>
      <c r="R25690" s="214"/>
    </row>
    <row r="25691" spans="4:18">
      <c r="D25691" s="130"/>
      <c r="R25691" s="214"/>
    </row>
    <row r="25692" spans="4:18">
      <c r="D25692" s="130"/>
      <c r="R25692" s="214"/>
    </row>
    <row r="25693" spans="4:18">
      <c r="D25693" s="130"/>
      <c r="R25693" s="214"/>
    </row>
    <row r="25694" spans="4:18">
      <c r="D25694" s="130"/>
      <c r="R25694" s="214"/>
    </row>
    <row r="25695" spans="4:18">
      <c r="D25695" s="130"/>
      <c r="R25695" s="214"/>
    </row>
    <row r="25696" spans="4:18">
      <c r="D25696" s="130"/>
      <c r="R25696" s="214"/>
    </row>
    <row r="25697" spans="4:18">
      <c r="D25697" s="130"/>
      <c r="R25697" s="214"/>
    </row>
    <row r="25698" spans="4:18">
      <c r="D25698" s="130"/>
      <c r="R25698" s="214"/>
    </row>
    <row r="25699" spans="4:18">
      <c r="D25699" s="130"/>
      <c r="R25699" s="214"/>
    </row>
    <row r="25700" spans="4:18">
      <c r="D25700" s="130"/>
      <c r="R25700" s="214"/>
    </row>
    <row r="25701" spans="4:18">
      <c r="D25701" s="130"/>
      <c r="R25701" s="214"/>
    </row>
    <row r="25702" spans="4:18">
      <c r="D25702" s="130"/>
      <c r="R25702" s="214"/>
    </row>
    <row r="25703" spans="4:18">
      <c r="D25703" s="130"/>
      <c r="R25703" s="214"/>
    </row>
    <row r="25704" spans="4:18">
      <c r="D25704" s="130"/>
      <c r="R25704" s="214"/>
    </row>
    <row r="25705" spans="4:18">
      <c r="D25705" s="130"/>
      <c r="R25705" s="214"/>
    </row>
    <row r="25706" spans="4:18">
      <c r="D25706" s="130"/>
      <c r="R25706" s="214"/>
    </row>
    <row r="25707" spans="4:18">
      <c r="D25707" s="130"/>
      <c r="R25707" s="214"/>
    </row>
    <row r="25708" spans="4:18">
      <c r="D25708" s="130"/>
      <c r="R25708" s="214"/>
    </row>
    <row r="25709" spans="4:18">
      <c r="D25709" s="130"/>
      <c r="R25709" s="214"/>
    </row>
    <row r="25710" spans="4:18">
      <c r="D25710" s="130"/>
      <c r="R25710" s="214"/>
    </row>
    <row r="25711" spans="4:18">
      <c r="D25711" s="130"/>
      <c r="R25711" s="214"/>
    </row>
    <row r="25712" spans="4:18">
      <c r="D25712" s="130"/>
      <c r="R25712" s="214"/>
    </row>
    <row r="25713" spans="4:18">
      <c r="D25713" s="130"/>
      <c r="R25713" s="214"/>
    </row>
    <row r="25714" spans="4:18">
      <c r="D25714" s="130"/>
      <c r="R25714" s="214"/>
    </row>
    <row r="25715" spans="4:18">
      <c r="D25715" s="130"/>
      <c r="R25715" s="214"/>
    </row>
    <row r="25716" spans="4:18">
      <c r="D25716" s="130"/>
      <c r="R25716" s="214"/>
    </row>
    <row r="25717" spans="4:18">
      <c r="D25717" s="130"/>
      <c r="R25717" s="214"/>
    </row>
    <row r="25718" spans="4:18">
      <c r="D25718" s="130"/>
      <c r="R25718" s="214"/>
    </row>
    <row r="25719" spans="4:18">
      <c r="D25719" s="130"/>
      <c r="R25719" s="214"/>
    </row>
    <row r="25720" spans="4:18">
      <c r="D25720" s="130"/>
      <c r="R25720" s="214"/>
    </row>
    <row r="25721" spans="4:18">
      <c r="D25721" s="130"/>
      <c r="R25721" s="214"/>
    </row>
    <row r="25722" spans="4:18">
      <c r="D25722" s="130"/>
      <c r="R25722" s="214"/>
    </row>
    <row r="25723" spans="4:18">
      <c r="D25723" s="130"/>
      <c r="R25723" s="214"/>
    </row>
    <row r="25724" spans="4:18">
      <c r="D25724" s="130"/>
      <c r="R25724" s="214"/>
    </row>
    <row r="25725" spans="4:18">
      <c r="D25725" s="130"/>
      <c r="R25725" s="214"/>
    </row>
    <row r="25726" spans="4:18">
      <c r="D25726" s="130"/>
      <c r="R25726" s="214"/>
    </row>
    <row r="25727" spans="4:18">
      <c r="D25727" s="130"/>
      <c r="R25727" s="214"/>
    </row>
    <row r="25728" spans="4:18">
      <c r="D25728" s="130"/>
      <c r="R25728" s="214"/>
    </row>
    <row r="25729" spans="4:18">
      <c r="D25729" s="130"/>
      <c r="R25729" s="214"/>
    </row>
    <row r="25730" spans="4:18">
      <c r="D25730" s="130"/>
      <c r="R25730" s="214"/>
    </row>
    <row r="25731" spans="4:18">
      <c r="D25731" s="130"/>
      <c r="R25731" s="214"/>
    </row>
    <row r="25732" spans="4:18">
      <c r="D25732" s="130"/>
      <c r="R25732" s="214"/>
    </row>
    <row r="25733" spans="4:18">
      <c r="D25733" s="130"/>
      <c r="R25733" s="214"/>
    </row>
    <row r="25734" spans="4:18">
      <c r="D25734" s="130"/>
      <c r="R25734" s="214"/>
    </row>
    <row r="25735" spans="4:18">
      <c r="D25735" s="130"/>
      <c r="R25735" s="214"/>
    </row>
    <row r="25736" spans="4:18">
      <c r="D25736" s="130"/>
      <c r="R25736" s="214"/>
    </row>
    <row r="25737" spans="4:18">
      <c r="D25737" s="130"/>
      <c r="R25737" s="214"/>
    </row>
    <row r="25738" spans="4:18">
      <c r="D25738" s="130"/>
      <c r="R25738" s="214"/>
    </row>
    <row r="25739" spans="4:18">
      <c r="D25739" s="130"/>
      <c r="R25739" s="214"/>
    </row>
    <row r="25740" spans="4:18">
      <c r="D25740" s="130"/>
      <c r="R25740" s="214"/>
    </row>
    <row r="25741" spans="4:18">
      <c r="D25741" s="130"/>
      <c r="R25741" s="214"/>
    </row>
    <row r="25742" spans="4:18">
      <c r="D25742" s="130"/>
      <c r="R25742" s="214"/>
    </row>
    <row r="25743" spans="4:18">
      <c r="D25743" s="130"/>
      <c r="R25743" s="214"/>
    </row>
    <row r="25744" spans="4:18">
      <c r="D25744" s="130"/>
      <c r="R25744" s="214"/>
    </row>
    <row r="25745" spans="4:18">
      <c r="D25745" s="130"/>
      <c r="R25745" s="214"/>
    </row>
    <row r="25746" spans="4:18">
      <c r="D25746" s="130"/>
      <c r="R25746" s="214"/>
    </row>
    <row r="25747" spans="4:18">
      <c r="D25747" s="130"/>
      <c r="R25747" s="214"/>
    </row>
    <row r="25748" spans="4:18">
      <c r="D25748" s="130"/>
      <c r="R25748" s="214"/>
    </row>
    <row r="25749" spans="4:18">
      <c r="D25749" s="130"/>
      <c r="R25749" s="214"/>
    </row>
    <row r="25750" spans="4:18">
      <c r="D25750" s="130"/>
      <c r="R25750" s="214"/>
    </row>
    <row r="25751" spans="4:18">
      <c r="D25751" s="130"/>
      <c r="R25751" s="214"/>
    </row>
    <row r="25752" spans="4:18">
      <c r="D25752" s="130"/>
      <c r="R25752" s="214"/>
    </row>
    <row r="25753" spans="4:18">
      <c r="D25753" s="130"/>
      <c r="R25753" s="214"/>
    </row>
    <row r="25754" spans="4:18">
      <c r="D25754" s="130"/>
      <c r="R25754" s="214"/>
    </row>
    <row r="25755" spans="4:18">
      <c r="D25755" s="130"/>
      <c r="R25755" s="214"/>
    </row>
    <row r="25756" spans="4:18">
      <c r="D25756" s="130"/>
      <c r="R25756" s="214"/>
    </row>
    <row r="25757" spans="4:18">
      <c r="D25757" s="130"/>
      <c r="R25757" s="214"/>
    </row>
    <row r="25758" spans="4:18">
      <c r="D25758" s="130"/>
      <c r="R25758" s="214"/>
    </row>
    <row r="25759" spans="4:18">
      <c r="D25759" s="130"/>
      <c r="R25759" s="214"/>
    </row>
    <row r="25760" spans="4:18">
      <c r="D25760" s="130"/>
      <c r="R25760" s="214"/>
    </row>
    <row r="25761" spans="4:18">
      <c r="D25761" s="130"/>
      <c r="R25761" s="214"/>
    </row>
    <row r="25762" spans="4:18">
      <c r="D25762" s="130"/>
      <c r="R25762" s="214"/>
    </row>
    <row r="25763" spans="4:18">
      <c r="D25763" s="130"/>
      <c r="R25763" s="214"/>
    </row>
    <row r="25764" spans="4:18">
      <c r="D25764" s="130"/>
      <c r="R25764" s="214"/>
    </row>
    <row r="25765" spans="4:18">
      <c r="D25765" s="130"/>
      <c r="R25765" s="214"/>
    </row>
    <row r="25766" spans="4:18">
      <c r="D25766" s="130"/>
      <c r="R25766" s="214"/>
    </row>
    <row r="25767" spans="4:18">
      <c r="D25767" s="130"/>
      <c r="R25767" s="214"/>
    </row>
    <row r="25768" spans="4:18">
      <c r="D25768" s="130"/>
      <c r="R25768" s="214"/>
    </row>
    <row r="25769" spans="4:18">
      <c r="D25769" s="130"/>
      <c r="R25769" s="214"/>
    </row>
    <row r="25770" spans="4:18">
      <c r="D25770" s="130"/>
      <c r="R25770" s="214"/>
    </row>
    <row r="25771" spans="4:18">
      <c r="D25771" s="130"/>
      <c r="R25771" s="214"/>
    </row>
    <row r="25772" spans="4:18">
      <c r="D25772" s="130"/>
      <c r="R25772" s="214"/>
    </row>
    <row r="25773" spans="4:18">
      <c r="D25773" s="130"/>
      <c r="R25773" s="214"/>
    </row>
    <row r="25774" spans="4:18">
      <c r="D25774" s="130"/>
      <c r="R25774" s="214"/>
    </row>
    <row r="25775" spans="4:18">
      <c r="D25775" s="130"/>
      <c r="R25775" s="214"/>
    </row>
    <row r="25776" spans="4:18">
      <c r="D25776" s="130"/>
      <c r="R25776" s="214"/>
    </row>
    <row r="25777" spans="4:18">
      <c r="D25777" s="130"/>
      <c r="R25777" s="214"/>
    </row>
    <row r="25778" spans="4:18">
      <c r="D25778" s="130"/>
      <c r="R25778" s="214"/>
    </row>
    <row r="25779" spans="4:18">
      <c r="D25779" s="130"/>
      <c r="R25779" s="214"/>
    </row>
    <row r="25780" spans="4:18">
      <c r="D25780" s="130"/>
      <c r="R25780" s="214"/>
    </row>
    <row r="25781" spans="4:18">
      <c r="D25781" s="130"/>
      <c r="R25781" s="214"/>
    </row>
    <row r="25782" spans="4:18">
      <c r="D25782" s="130"/>
      <c r="R25782" s="214"/>
    </row>
    <row r="25783" spans="4:18">
      <c r="D25783" s="130"/>
      <c r="R25783" s="214"/>
    </row>
    <row r="25784" spans="4:18">
      <c r="D25784" s="130"/>
      <c r="R25784" s="214"/>
    </row>
    <row r="25785" spans="4:18">
      <c r="D25785" s="130"/>
      <c r="R25785" s="214"/>
    </row>
    <row r="25786" spans="4:18">
      <c r="D25786" s="130"/>
      <c r="R25786" s="214"/>
    </row>
    <row r="25787" spans="4:18">
      <c r="D25787" s="130"/>
      <c r="R25787" s="214"/>
    </row>
    <row r="25788" spans="4:18">
      <c r="D25788" s="130"/>
      <c r="R25788" s="214"/>
    </row>
    <row r="25789" spans="4:18">
      <c r="D25789" s="130"/>
      <c r="R25789" s="214"/>
    </row>
    <row r="25790" spans="4:18">
      <c r="D25790" s="130"/>
      <c r="R25790" s="214"/>
    </row>
    <row r="25791" spans="4:18">
      <c r="D25791" s="130"/>
      <c r="R25791" s="214"/>
    </row>
    <row r="25792" spans="4:18">
      <c r="D25792" s="130"/>
      <c r="R25792" s="214"/>
    </row>
    <row r="25793" spans="4:18">
      <c r="D25793" s="130"/>
      <c r="R25793" s="214"/>
    </row>
    <row r="25794" spans="4:18">
      <c r="D25794" s="130"/>
      <c r="R25794" s="214"/>
    </row>
    <row r="25795" spans="4:18">
      <c r="D25795" s="130"/>
      <c r="R25795" s="214"/>
    </row>
    <row r="25796" spans="4:18">
      <c r="D25796" s="130"/>
      <c r="R25796" s="214"/>
    </row>
    <row r="25797" spans="4:18">
      <c r="D25797" s="130"/>
      <c r="R25797" s="214"/>
    </row>
    <row r="25798" spans="4:18">
      <c r="D25798" s="130"/>
      <c r="R25798" s="214"/>
    </row>
    <row r="25799" spans="4:18">
      <c r="D25799" s="130"/>
      <c r="R25799" s="214"/>
    </row>
    <row r="25800" spans="4:18">
      <c r="D25800" s="130"/>
      <c r="R25800" s="214"/>
    </row>
    <row r="25801" spans="4:18">
      <c r="D25801" s="130"/>
      <c r="R25801" s="214"/>
    </row>
    <row r="25802" spans="4:18">
      <c r="D25802" s="130"/>
      <c r="R25802" s="214"/>
    </row>
    <row r="25803" spans="4:18">
      <c r="D25803" s="130"/>
      <c r="R25803" s="214"/>
    </row>
    <row r="25804" spans="4:18">
      <c r="D25804" s="130"/>
      <c r="R25804" s="214"/>
    </row>
    <row r="25805" spans="4:18">
      <c r="D25805" s="130"/>
      <c r="R25805" s="214"/>
    </row>
    <row r="25806" spans="4:18">
      <c r="D25806" s="130"/>
      <c r="R25806" s="214"/>
    </row>
    <row r="25807" spans="4:18">
      <c r="D25807" s="130"/>
      <c r="R25807" s="214"/>
    </row>
    <row r="25808" spans="4:18">
      <c r="D25808" s="130"/>
      <c r="R25808" s="214"/>
    </row>
    <row r="25809" spans="4:18">
      <c r="D25809" s="130"/>
      <c r="R25809" s="214"/>
    </row>
    <row r="25810" spans="4:18">
      <c r="D25810" s="130"/>
      <c r="R25810" s="214"/>
    </row>
    <row r="25811" spans="4:18">
      <c r="D25811" s="130"/>
      <c r="R25811" s="214"/>
    </row>
    <row r="25812" spans="4:18">
      <c r="D25812" s="130"/>
      <c r="R25812" s="214"/>
    </row>
    <row r="25813" spans="4:18">
      <c r="D25813" s="130"/>
      <c r="R25813" s="214"/>
    </row>
    <row r="25814" spans="4:18">
      <c r="D25814" s="130"/>
      <c r="R25814" s="214"/>
    </row>
    <row r="25815" spans="4:18">
      <c r="D25815" s="130"/>
      <c r="R25815" s="214"/>
    </row>
    <row r="25816" spans="4:18">
      <c r="D25816" s="130"/>
      <c r="R25816" s="214"/>
    </row>
    <row r="25817" spans="4:18">
      <c r="D25817" s="130"/>
      <c r="R25817" s="214"/>
    </row>
    <row r="25818" spans="4:18">
      <c r="D25818" s="130"/>
      <c r="R25818" s="214"/>
    </row>
    <row r="25819" spans="4:18">
      <c r="D25819" s="130"/>
      <c r="R25819" s="214"/>
    </row>
    <row r="25820" spans="4:18">
      <c r="D25820" s="130"/>
      <c r="R25820" s="214"/>
    </row>
    <row r="25821" spans="4:18">
      <c r="D25821" s="130"/>
      <c r="R25821" s="214"/>
    </row>
    <row r="25822" spans="4:18">
      <c r="D25822" s="130"/>
      <c r="R25822" s="214"/>
    </row>
    <row r="25823" spans="4:18">
      <c r="D25823" s="130"/>
      <c r="R25823" s="214"/>
    </row>
    <row r="25824" spans="4:18">
      <c r="D25824" s="130"/>
      <c r="R25824" s="214"/>
    </row>
    <row r="25825" spans="4:18">
      <c r="D25825" s="130"/>
      <c r="R25825" s="214"/>
    </row>
    <row r="25826" spans="4:18">
      <c r="D25826" s="130"/>
      <c r="R25826" s="214"/>
    </row>
    <row r="25827" spans="4:18">
      <c r="D25827" s="130"/>
      <c r="R25827" s="214"/>
    </row>
    <row r="25828" spans="4:18">
      <c r="D25828" s="130"/>
      <c r="R25828" s="214"/>
    </row>
    <row r="25829" spans="4:18">
      <c r="D25829" s="130"/>
      <c r="R25829" s="214"/>
    </row>
    <row r="25830" spans="4:18">
      <c r="D25830" s="130"/>
      <c r="R25830" s="214"/>
    </row>
    <row r="25831" spans="4:18">
      <c r="D25831" s="130"/>
      <c r="R25831" s="214"/>
    </row>
    <row r="25832" spans="4:18">
      <c r="D25832" s="130"/>
      <c r="R25832" s="214"/>
    </row>
    <row r="25833" spans="4:18">
      <c r="D25833" s="130"/>
      <c r="R25833" s="214"/>
    </row>
    <row r="25834" spans="4:18">
      <c r="D25834" s="130"/>
      <c r="R25834" s="214"/>
    </row>
    <row r="25835" spans="4:18">
      <c r="D25835" s="130"/>
      <c r="R25835" s="214"/>
    </row>
    <row r="25836" spans="4:18">
      <c r="D25836" s="130"/>
      <c r="R25836" s="214"/>
    </row>
    <row r="25837" spans="4:18">
      <c r="D25837" s="130"/>
      <c r="R25837" s="214"/>
    </row>
    <row r="25838" spans="4:18">
      <c r="D25838" s="130"/>
      <c r="R25838" s="214"/>
    </row>
    <row r="25839" spans="4:18">
      <c r="D25839" s="130"/>
      <c r="R25839" s="214"/>
    </row>
    <row r="25840" spans="4:18">
      <c r="D25840" s="130"/>
      <c r="R25840" s="214"/>
    </row>
    <row r="25841" spans="4:18">
      <c r="D25841" s="130"/>
      <c r="R25841" s="214"/>
    </row>
    <row r="25842" spans="4:18">
      <c r="D25842" s="130"/>
      <c r="R25842" s="214"/>
    </row>
    <row r="25843" spans="4:18">
      <c r="D25843" s="130"/>
      <c r="R25843" s="214"/>
    </row>
    <row r="25844" spans="4:18">
      <c r="D25844" s="130"/>
      <c r="R25844" s="214"/>
    </row>
    <row r="25845" spans="4:18">
      <c r="D25845" s="130"/>
      <c r="R25845" s="214"/>
    </row>
    <row r="25846" spans="4:18">
      <c r="D25846" s="130"/>
      <c r="R25846" s="214"/>
    </row>
    <row r="25847" spans="4:18">
      <c r="D25847" s="130"/>
      <c r="R25847" s="214"/>
    </row>
    <row r="25848" spans="4:18">
      <c r="D25848" s="130"/>
      <c r="R25848" s="214"/>
    </row>
    <row r="25849" spans="4:18">
      <c r="D25849" s="130"/>
      <c r="R25849" s="214"/>
    </row>
    <row r="25850" spans="4:18">
      <c r="D25850" s="130"/>
      <c r="R25850" s="214"/>
    </row>
    <row r="25851" spans="4:18">
      <c r="D25851" s="130"/>
      <c r="R25851" s="214"/>
    </row>
    <row r="25852" spans="4:18">
      <c r="D25852" s="130"/>
      <c r="R25852" s="214"/>
    </row>
    <row r="25853" spans="4:18">
      <c r="D25853" s="130"/>
      <c r="R25853" s="214"/>
    </row>
    <row r="25854" spans="4:18">
      <c r="D25854" s="130"/>
      <c r="R25854" s="214"/>
    </row>
    <row r="25855" spans="4:18">
      <c r="D25855" s="130"/>
      <c r="R25855" s="214"/>
    </row>
    <row r="25856" spans="4:18">
      <c r="D25856" s="130"/>
      <c r="R25856" s="214"/>
    </row>
    <row r="25857" spans="4:18">
      <c r="D25857" s="130"/>
      <c r="R25857" s="214"/>
    </row>
    <row r="25858" spans="4:18">
      <c r="D25858" s="130"/>
      <c r="R25858" s="214"/>
    </row>
    <row r="25859" spans="4:18">
      <c r="D25859" s="130"/>
      <c r="R25859" s="214"/>
    </row>
    <row r="25860" spans="4:18">
      <c r="D25860" s="130"/>
      <c r="R25860" s="214"/>
    </row>
    <row r="25861" spans="4:18">
      <c r="D25861" s="130"/>
      <c r="R25861" s="214"/>
    </row>
    <row r="25862" spans="4:18">
      <c r="D25862" s="130"/>
      <c r="R25862" s="214"/>
    </row>
    <row r="25863" spans="4:18">
      <c r="D25863" s="130"/>
      <c r="R25863" s="214"/>
    </row>
    <row r="25864" spans="4:18">
      <c r="D25864" s="130"/>
      <c r="R25864" s="214"/>
    </row>
    <row r="25865" spans="4:18">
      <c r="D25865" s="130"/>
      <c r="R25865" s="214"/>
    </row>
    <row r="25866" spans="4:18">
      <c r="D25866" s="130"/>
      <c r="R25866" s="214"/>
    </row>
    <row r="25867" spans="4:18">
      <c r="D25867" s="130"/>
      <c r="R25867" s="214"/>
    </row>
    <row r="25868" spans="4:18">
      <c r="D25868" s="130"/>
      <c r="R25868" s="214"/>
    </row>
    <row r="25869" spans="4:18">
      <c r="D25869" s="130"/>
      <c r="R25869" s="214"/>
    </row>
    <row r="25870" spans="4:18">
      <c r="D25870" s="130"/>
      <c r="R25870" s="214"/>
    </row>
    <row r="25871" spans="4:18">
      <c r="D25871" s="130"/>
      <c r="R25871" s="214"/>
    </row>
    <row r="25872" spans="4:18">
      <c r="D25872" s="130"/>
      <c r="R25872" s="214"/>
    </row>
    <row r="25873" spans="4:18">
      <c r="D25873" s="130"/>
      <c r="R25873" s="214"/>
    </row>
    <row r="25874" spans="4:18">
      <c r="D25874" s="130"/>
      <c r="R25874" s="214"/>
    </row>
    <row r="25875" spans="4:18">
      <c r="D25875" s="130"/>
      <c r="R25875" s="214"/>
    </row>
    <row r="25876" spans="4:18">
      <c r="D25876" s="130"/>
      <c r="R25876" s="214"/>
    </row>
    <row r="25877" spans="4:18">
      <c r="D25877" s="130"/>
      <c r="R25877" s="214"/>
    </row>
    <row r="25878" spans="4:18">
      <c r="D25878" s="130"/>
      <c r="R25878" s="214"/>
    </row>
    <row r="25879" spans="4:18">
      <c r="D25879" s="130"/>
      <c r="R25879" s="214"/>
    </row>
    <row r="25880" spans="4:18">
      <c r="D25880" s="130"/>
      <c r="R25880" s="214"/>
    </row>
    <row r="25881" spans="4:18">
      <c r="D25881" s="130"/>
      <c r="R25881" s="214"/>
    </row>
    <row r="25882" spans="4:18">
      <c r="D25882" s="130"/>
      <c r="R25882" s="214"/>
    </row>
    <row r="25883" spans="4:18">
      <c r="D25883" s="130"/>
      <c r="R25883" s="214"/>
    </row>
    <row r="25884" spans="4:18">
      <c r="D25884" s="130"/>
      <c r="R25884" s="214"/>
    </row>
    <row r="25885" spans="4:18">
      <c r="D25885" s="130"/>
      <c r="R25885" s="214"/>
    </row>
    <row r="25886" spans="4:18">
      <c r="D25886" s="130"/>
      <c r="R25886" s="214"/>
    </row>
    <row r="25887" spans="4:18">
      <c r="D25887" s="130"/>
      <c r="R25887" s="214"/>
    </row>
    <row r="25888" spans="4:18">
      <c r="D25888" s="130"/>
      <c r="R25888" s="214"/>
    </row>
    <row r="25889" spans="4:18">
      <c r="D25889" s="130"/>
      <c r="R25889" s="214"/>
    </row>
    <row r="25890" spans="4:18">
      <c r="D25890" s="130"/>
      <c r="R25890" s="214"/>
    </row>
    <row r="25891" spans="4:18">
      <c r="D25891" s="130"/>
      <c r="R25891" s="214"/>
    </row>
    <row r="25892" spans="4:18">
      <c r="D25892" s="130"/>
      <c r="R25892" s="214"/>
    </row>
    <row r="25893" spans="4:18">
      <c r="D25893" s="130"/>
      <c r="R25893" s="214"/>
    </row>
    <row r="25894" spans="4:18">
      <c r="D25894" s="130"/>
      <c r="R25894" s="214"/>
    </row>
    <row r="25895" spans="4:18">
      <c r="D25895" s="130"/>
      <c r="R25895" s="214"/>
    </row>
    <row r="25896" spans="4:18">
      <c r="D25896" s="130"/>
      <c r="R25896" s="214"/>
    </row>
    <row r="25897" spans="4:18">
      <c r="D25897" s="130"/>
      <c r="R25897" s="214"/>
    </row>
    <row r="25898" spans="4:18">
      <c r="D25898" s="130"/>
      <c r="R25898" s="214"/>
    </row>
    <row r="25899" spans="4:18">
      <c r="D25899" s="130"/>
      <c r="R25899" s="214"/>
    </row>
    <row r="25900" spans="4:18">
      <c r="D25900" s="130"/>
      <c r="R25900" s="214"/>
    </row>
    <row r="25901" spans="4:18">
      <c r="D25901" s="130"/>
      <c r="R25901" s="214"/>
    </row>
    <row r="25902" spans="4:18">
      <c r="D25902" s="130"/>
      <c r="R25902" s="214"/>
    </row>
    <row r="25903" spans="4:18">
      <c r="D25903" s="130"/>
      <c r="R25903" s="214"/>
    </row>
    <row r="25904" spans="4:18">
      <c r="D25904" s="130"/>
      <c r="R25904" s="214"/>
    </row>
    <row r="25905" spans="4:18">
      <c r="D25905" s="130"/>
      <c r="R25905" s="214"/>
    </row>
    <row r="25906" spans="4:18">
      <c r="D25906" s="130"/>
      <c r="R25906" s="214"/>
    </row>
    <row r="25907" spans="4:18">
      <c r="D25907" s="130"/>
      <c r="R25907" s="214"/>
    </row>
    <row r="25908" spans="4:18">
      <c r="D25908" s="130"/>
      <c r="R25908" s="214"/>
    </row>
    <row r="25909" spans="4:18">
      <c r="D25909" s="130"/>
      <c r="R25909" s="214"/>
    </row>
    <row r="25910" spans="4:18">
      <c r="D25910" s="130"/>
      <c r="R25910" s="214"/>
    </row>
    <row r="25911" spans="4:18">
      <c r="D25911" s="130"/>
      <c r="R25911" s="214"/>
    </row>
    <row r="25912" spans="4:18">
      <c r="D25912" s="130"/>
      <c r="R25912" s="214"/>
    </row>
    <row r="25913" spans="4:18">
      <c r="D25913" s="130"/>
      <c r="R25913" s="214"/>
    </row>
    <row r="25914" spans="4:18">
      <c r="D25914" s="130"/>
      <c r="R25914" s="214"/>
    </row>
    <row r="25915" spans="4:18">
      <c r="D25915" s="130"/>
      <c r="R25915" s="214"/>
    </row>
    <row r="25916" spans="4:18">
      <c r="D25916" s="130"/>
      <c r="R25916" s="214"/>
    </row>
    <row r="25917" spans="4:18">
      <c r="D25917" s="130"/>
      <c r="R25917" s="214"/>
    </row>
    <row r="25918" spans="4:18">
      <c r="D25918" s="130"/>
      <c r="R25918" s="214"/>
    </row>
    <row r="25919" spans="4:18">
      <c r="D25919" s="130"/>
      <c r="R25919" s="214"/>
    </row>
    <row r="25920" spans="4:18">
      <c r="D25920" s="130"/>
      <c r="R25920" s="214"/>
    </row>
    <row r="25921" spans="4:18">
      <c r="D25921" s="130"/>
      <c r="R25921" s="214"/>
    </row>
    <row r="25922" spans="4:18">
      <c r="D25922" s="130"/>
      <c r="R25922" s="214"/>
    </row>
    <row r="25923" spans="4:18">
      <c r="D25923" s="130"/>
      <c r="R25923" s="214"/>
    </row>
    <row r="25924" spans="4:18">
      <c r="D25924" s="130"/>
      <c r="R25924" s="214"/>
    </row>
    <row r="25925" spans="4:18">
      <c r="D25925" s="130"/>
      <c r="R25925" s="214"/>
    </row>
    <row r="25926" spans="4:18">
      <c r="D25926" s="130"/>
      <c r="R25926" s="214"/>
    </row>
    <row r="25927" spans="4:18">
      <c r="D25927" s="130"/>
      <c r="R25927" s="214"/>
    </row>
    <row r="25928" spans="4:18">
      <c r="D25928" s="130"/>
      <c r="R25928" s="214"/>
    </row>
    <row r="25929" spans="4:18">
      <c r="D25929" s="130"/>
      <c r="R25929" s="214"/>
    </row>
    <row r="25930" spans="4:18">
      <c r="D25930" s="130"/>
      <c r="R25930" s="214"/>
    </row>
    <row r="25931" spans="4:18">
      <c r="D25931" s="130"/>
      <c r="R25931" s="214"/>
    </row>
    <row r="25932" spans="4:18">
      <c r="D25932" s="130"/>
      <c r="R25932" s="214"/>
    </row>
    <row r="25933" spans="4:18">
      <c r="D25933" s="130"/>
      <c r="R25933" s="214"/>
    </row>
    <row r="25934" spans="4:18">
      <c r="D25934" s="130"/>
      <c r="R25934" s="214"/>
    </row>
    <row r="25935" spans="4:18">
      <c r="D25935" s="130"/>
      <c r="R25935" s="214"/>
    </row>
    <row r="25936" spans="4:18">
      <c r="D25936" s="130"/>
      <c r="R25936" s="214"/>
    </row>
    <row r="25937" spans="4:18">
      <c r="D25937" s="130"/>
      <c r="R25937" s="214"/>
    </row>
    <row r="25938" spans="4:18">
      <c r="D25938" s="130"/>
      <c r="R25938" s="214"/>
    </row>
    <row r="25939" spans="4:18">
      <c r="D25939" s="130"/>
      <c r="R25939" s="214"/>
    </row>
    <row r="25940" spans="4:18">
      <c r="D25940" s="130"/>
      <c r="R25940" s="214"/>
    </row>
    <row r="25941" spans="4:18">
      <c r="D25941" s="130"/>
      <c r="R25941" s="214"/>
    </row>
    <row r="25942" spans="4:18">
      <c r="D25942" s="130"/>
      <c r="R25942" s="214"/>
    </row>
    <row r="25943" spans="4:18">
      <c r="D25943" s="130"/>
      <c r="R25943" s="214"/>
    </row>
    <row r="25944" spans="4:18">
      <c r="D25944" s="130"/>
      <c r="R25944" s="214"/>
    </row>
    <row r="25945" spans="4:18">
      <c r="D25945" s="130"/>
      <c r="R25945" s="214"/>
    </row>
    <row r="25946" spans="4:18">
      <c r="D25946" s="130"/>
      <c r="R25946" s="214"/>
    </row>
    <row r="25947" spans="4:18">
      <c r="D25947" s="130"/>
      <c r="R25947" s="214"/>
    </row>
    <row r="25948" spans="4:18">
      <c r="D25948" s="130"/>
      <c r="R25948" s="214"/>
    </row>
    <row r="25949" spans="4:18">
      <c r="D25949" s="130"/>
      <c r="R25949" s="214"/>
    </row>
    <row r="25950" spans="4:18">
      <c r="D25950" s="130"/>
      <c r="R25950" s="214"/>
    </row>
    <row r="25951" spans="4:18">
      <c r="D25951" s="130"/>
      <c r="R25951" s="214"/>
    </row>
    <row r="25952" spans="4:18">
      <c r="D25952" s="130"/>
      <c r="R25952" s="214"/>
    </row>
    <row r="25953" spans="4:18">
      <c r="D25953" s="130"/>
      <c r="R25953" s="214"/>
    </row>
    <row r="25954" spans="4:18">
      <c r="D25954" s="130"/>
      <c r="R25954" s="214"/>
    </row>
    <row r="25955" spans="4:18">
      <c r="D25955" s="130"/>
      <c r="R25955" s="214"/>
    </row>
    <row r="25956" spans="4:18">
      <c r="D25956" s="130"/>
      <c r="R25956" s="214"/>
    </row>
    <row r="25957" spans="4:18">
      <c r="D25957" s="130"/>
      <c r="R25957" s="214"/>
    </row>
    <row r="25958" spans="4:18">
      <c r="D25958" s="130"/>
      <c r="R25958" s="214"/>
    </row>
    <row r="25959" spans="4:18">
      <c r="D25959" s="130"/>
      <c r="R25959" s="214"/>
    </row>
    <row r="25960" spans="4:18">
      <c r="D25960" s="130"/>
      <c r="R25960" s="214"/>
    </row>
    <row r="25961" spans="4:18">
      <c r="D25961" s="130"/>
      <c r="R25961" s="214"/>
    </row>
    <row r="25962" spans="4:18">
      <c r="D25962" s="130"/>
      <c r="R25962" s="214"/>
    </row>
    <row r="25963" spans="4:18">
      <c r="D25963" s="130"/>
      <c r="R25963" s="214"/>
    </row>
    <row r="25964" spans="4:18">
      <c r="D25964" s="130"/>
      <c r="R25964" s="214"/>
    </row>
    <row r="25965" spans="4:18">
      <c r="D25965" s="130"/>
      <c r="R25965" s="214"/>
    </row>
    <row r="25966" spans="4:18">
      <c r="D25966" s="130"/>
      <c r="R25966" s="214"/>
    </row>
    <row r="25967" spans="4:18">
      <c r="D25967" s="130"/>
      <c r="R25967" s="214"/>
    </row>
    <row r="25968" spans="4:18">
      <c r="D25968" s="130"/>
      <c r="R25968" s="214"/>
    </row>
    <row r="25969" spans="4:18">
      <c r="D25969" s="130"/>
      <c r="R25969" s="214"/>
    </row>
    <row r="25970" spans="4:18">
      <c r="D25970" s="130"/>
      <c r="R25970" s="214"/>
    </row>
    <row r="25971" spans="4:18">
      <c r="D25971" s="130"/>
      <c r="R25971" s="214"/>
    </row>
    <row r="25972" spans="4:18">
      <c r="D25972" s="130"/>
      <c r="R25972" s="214"/>
    </row>
    <row r="25973" spans="4:18">
      <c r="D25973" s="130"/>
      <c r="R25973" s="214"/>
    </row>
    <row r="25974" spans="4:18">
      <c r="D25974" s="130"/>
      <c r="R25974" s="214"/>
    </row>
    <row r="25975" spans="4:18">
      <c r="D25975" s="130"/>
      <c r="R25975" s="214"/>
    </row>
    <row r="25976" spans="4:18">
      <c r="D25976" s="130"/>
      <c r="R25976" s="214"/>
    </row>
    <row r="25977" spans="4:18">
      <c r="D25977" s="130"/>
      <c r="R25977" s="214"/>
    </row>
    <row r="25978" spans="4:18">
      <c r="D25978" s="130"/>
      <c r="R25978" s="214"/>
    </row>
    <row r="25979" spans="4:18">
      <c r="D25979" s="130"/>
      <c r="R25979" s="214"/>
    </row>
    <row r="25980" spans="4:18">
      <c r="D25980" s="130"/>
      <c r="R25980" s="214"/>
    </row>
    <row r="25981" spans="4:18">
      <c r="D25981" s="130"/>
      <c r="R25981" s="214"/>
    </row>
    <row r="25982" spans="4:18">
      <c r="D25982" s="130"/>
      <c r="R25982" s="214"/>
    </row>
    <row r="25983" spans="4:18">
      <c r="D25983" s="130"/>
      <c r="R25983" s="214"/>
    </row>
    <row r="25984" spans="4:18">
      <c r="D25984" s="130"/>
      <c r="R25984" s="214"/>
    </row>
    <row r="25985" spans="4:18">
      <c r="D25985" s="130"/>
      <c r="R25985" s="214"/>
    </row>
    <row r="25986" spans="4:18">
      <c r="D25986" s="130"/>
      <c r="R25986" s="214"/>
    </row>
    <row r="25987" spans="4:18">
      <c r="D25987" s="130"/>
      <c r="R25987" s="214"/>
    </row>
    <row r="25988" spans="4:18">
      <c r="D25988" s="130"/>
      <c r="R25988" s="214"/>
    </row>
    <row r="25989" spans="4:18">
      <c r="D25989" s="130"/>
      <c r="R25989" s="214"/>
    </row>
    <row r="25990" spans="4:18">
      <c r="D25990" s="130"/>
      <c r="R25990" s="214"/>
    </row>
    <row r="25991" spans="4:18">
      <c r="D25991" s="130"/>
      <c r="R25991" s="214"/>
    </row>
    <row r="25992" spans="4:18">
      <c r="D25992" s="130"/>
      <c r="R25992" s="214"/>
    </row>
    <row r="25993" spans="4:18">
      <c r="D25993" s="130"/>
      <c r="R25993" s="214"/>
    </row>
    <row r="25994" spans="4:18">
      <c r="D25994" s="130"/>
      <c r="R25994" s="214"/>
    </row>
    <row r="25995" spans="4:18">
      <c r="D25995" s="130"/>
      <c r="R25995" s="214"/>
    </row>
    <row r="25996" spans="4:18">
      <c r="D25996" s="130"/>
      <c r="R25996" s="214"/>
    </row>
    <row r="25997" spans="4:18">
      <c r="D25997" s="130"/>
      <c r="R25997" s="214"/>
    </row>
    <row r="25998" spans="4:18">
      <c r="D25998" s="130"/>
      <c r="R25998" s="214"/>
    </row>
    <row r="25999" spans="4:18">
      <c r="D25999" s="130"/>
      <c r="R25999" s="214"/>
    </row>
    <row r="26000" spans="4:18">
      <c r="D26000" s="130"/>
      <c r="R26000" s="214"/>
    </row>
    <row r="26001" spans="4:18">
      <c r="D26001" s="130"/>
      <c r="R26001" s="214"/>
    </row>
    <row r="26002" spans="4:18">
      <c r="D26002" s="130"/>
      <c r="R26002" s="214"/>
    </row>
    <row r="26003" spans="4:18">
      <c r="D26003" s="130"/>
      <c r="R26003" s="214"/>
    </row>
    <row r="26004" spans="4:18">
      <c r="D26004" s="130"/>
      <c r="R26004" s="214"/>
    </row>
    <row r="26005" spans="4:18">
      <c r="D26005" s="130"/>
      <c r="R26005" s="214"/>
    </row>
    <row r="26006" spans="4:18">
      <c r="D26006" s="130"/>
      <c r="R26006" s="214"/>
    </row>
    <row r="26007" spans="4:18">
      <c r="D26007" s="130"/>
      <c r="R26007" s="214"/>
    </row>
    <row r="26008" spans="4:18">
      <c r="D26008" s="130"/>
      <c r="R26008" s="214"/>
    </row>
    <row r="26009" spans="4:18">
      <c r="D26009" s="130"/>
      <c r="R26009" s="214"/>
    </row>
    <row r="26010" spans="4:18">
      <c r="D26010" s="130"/>
      <c r="R26010" s="214"/>
    </row>
    <row r="26011" spans="4:18">
      <c r="D26011" s="130"/>
      <c r="R26011" s="214"/>
    </row>
    <row r="26012" spans="4:18">
      <c r="D26012" s="130"/>
      <c r="R26012" s="214"/>
    </row>
    <row r="26013" spans="4:18">
      <c r="D26013" s="130"/>
      <c r="R26013" s="214"/>
    </row>
    <row r="26014" spans="4:18">
      <c r="D26014" s="130"/>
      <c r="R26014" s="214"/>
    </row>
    <row r="26015" spans="4:18">
      <c r="D26015" s="130"/>
      <c r="R26015" s="214"/>
    </row>
    <row r="26016" spans="4:18">
      <c r="D26016" s="130"/>
      <c r="R26016" s="214"/>
    </row>
    <row r="26017" spans="4:18">
      <c r="D26017" s="130"/>
      <c r="R26017" s="214"/>
    </row>
    <row r="26018" spans="4:18">
      <c r="D26018" s="130"/>
      <c r="R26018" s="214"/>
    </row>
    <row r="26019" spans="4:18">
      <c r="D26019" s="130"/>
      <c r="R26019" s="214"/>
    </row>
    <row r="26020" spans="4:18">
      <c r="D26020" s="130"/>
      <c r="R26020" s="214"/>
    </row>
    <row r="26021" spans="4:18">
      <c r="D26021" s="130"/>
      <c r="R26021" s="214"/>
    </row>
    <row r="26022" spans="4:18">
      <c r="D26022" s="130"/>
      <c r="R26022" s="214"/>
    </row>
    <row r="26023" spans="4:18">
      <c r="D26023" s="130"/>
      <c r="R26023" s="214"/>
    </row>
    <row r="26024" spans="4:18">
      <c r="D26024" s="130"/>
      <c r="R26024" s="214"/>
    </row>
    <row r="26025" spans="4:18">
      <c r="D26025" s="130"/>
      <c r="R26025" s="214"/>
    </row>
    <row r="26026" spans="4:18">
      <c r="D26026" s="130"/>
      <c r="R26026" s="214"/>
    </row>
    <row r="26027" spans="4:18">
      <c r="D26027" s="130"/>
      <c r="R26027" s="214"/>
    </row>
    <row r="26028" spans="4:18">
      <c r="D26028" s="130"/>
      <c r="R26028" s="214"/>
    </row>
    <row r="26029" spans="4:18">
      <c r="D26029" s="130"/>
      <c r="R26029" s="214"/>
    </row>
    <row r="26030" spans="4:18">
      <c r="D26030" s="130"/>
      <c r="R26030" s="214"/>
    </row>
    <row r="26031" spans="4:18">
      <c r="D26031" s="130"/>
      <c r="R26031" s="214"/>
    </row>
    <row r="26032" spans="4:18">
      <c r="D26032" s="130"/>
      <c r="R26032" s="214"/>
    </row>
    <row r="26033" spans="4:18">
      <c r="D26033" s="130"/>
      <c r="R26033" s="214"/>
    </row>
    <row r="26034" spans="4:18">
      <c r="D26034" s="130"/>
      <c r="R26034" s="214"/>
    </row>
    <row r="26035" spans="4:18">
      <c r="D26035" s="130"/>
      <c r="R26035" s="214"/>
    </row>
    <row r="26036" spans="4:18">
      <c r="D26036" s="130"/>
      <c r="R26036" s="214"/>
    </row>
    <row r="26037" spans="4:18">
      <c r="D26037" s="130"/>
      <c r="R26037" s="214"/>
    </row>
    <row r="26038" spans="4:18">
      <c r="D26038" s="130"/>
      <c r="R26038" s="214"/>
    </row>
    <row r="26039" spans="4:18">
      <c r="D26039" s="130"/>
      <c r="R26039" s="214"/>
    </row>
    <row r="26040" spans="4:18">
      <c r="D26040" s="130"/>
      <c r="R26040" s="214"/>
    </row>
    <row r="26041" spans="4:18">
      <c r="D26041" s="130"/>
      <c r="R26041" s="214"/>
    </row>
    <row r="26042" spans="4:18">
      <c r="D26042" s="130"/>
      <c r="R26042" s="214"/>
    </row>
    <row r="26043" spans="4:18">
      <c r="D26043" s="130"/>
      <c r="R26043" s="214"/>
    </row>
    <row r="26044" spans="4:18">
      <c r="D26044" s="130"/>
      <c r="R26044" s="214"/>
    </row>
    <row r="26045" spans="4:18">
      <c r="D26045" s="130"/>
      <c r="R26045" s="214"/>
    </row>
    <row r="26046" spans="4:18">
      <c r="D26046" s="130"/>
      <c r="R26046" s="214"/>
    </row>
    <row r="26047" spans="4:18">
      <c r="D26047" s="130"/>
      <c r="R26047" s="214"/>
    </row>
    <row r="26048" spans="4:18">
      <c r="D26048" s="130"/>
      <c r="R26048" s="214"/>
    </row>
    <row r="26049" spans="4:18">
      <c r="D26049" s="130"/>
      <c r="R26049" s="214"/>
    </row>
    <row r="26050" spans="4:18">
      <c r="D26050" s="130"/>
      <c r="R26050" s="214"/>
    </row>
    <row r="26051" spans="4:18">
      <c r="D26051" s="130"/>
      <c r="R26051" s="214"/>
    </row>
    <row r="26052" spans="4:18">
      <c r="D26052" s="130"/>
      <c r="R26052" s="214"/>
    </row>
    <row r="26053" spans="4:18">
      <c r="D26053" s="130"/>
      <c r="R26053" s="214"/>
    </row>
    <row r="26054" spans="4:18">
      <c r="D26054" s="130"/>
      <c r="R26054" s="214"/>
    </row>
    <row r="26055" spans="4:18">
      <c r="D26055" s="130"/>
      <c r="R26055" s="214"/>
    </row>
    <row r="26056" spans="4:18">
      <c r="D26056" s="130"/>
      <c r="R26056" s="214"/>
    </row>
    <row r="26057" spans="4:18">
      <c r="D26057" s="130"/>
      <c r="R26057" s="214"/>
    </row>
    <row r="26058" spans="4:18">
      <c r="D26058" s="130"/>
      <c r="R26058" s="214"/>
    </row>
    <row r="26059" spans="4:18">
      <c r="D26059" s="130"/>
      <c r="R26059" s="214"/>
    </row>
    <row r="26060" spans="4:18">
      <c r="D26060" s="130"/>
      <c r="R26060" s="214"/>
    </row>
    <row r="26061" spans="4:18">
      <c r="D26061" s="130"/>
      <c r="R26061" s="214"/>
    </row>
    <row r="26062" spans="4:18">
      <c r="D26062" s="130"/>
      <c r="R26062" s="214"/>
    </row>
    <row r="26063" spans="4:18">
      <c r="D26063" s="130"/>
      <c r="R26063" s="214"/>
    </row>
    <row r="26064" spans="4:18">
      <c r="D26064" s="130"/>
      <c r="R26064" s="214"/>
    </row>
    <row r="26065" spans="4:18">
      <c r="D26065" s="130"/>
      <c r="R26065" s="214"/>
    </row>
    <row r="26066" spans="4:18">
      <c r="D26066" s="130"/>
      <c r="R26066" s="214"/>
    </row>
    <row r="26067" spans="4:18">
      <c r="D26067" s="130"/>
      <c r="R26067" s="214"/>
    </row>
    <row r="26068" spans="4:18">
      <c r="D26068" s="130"/>
      <c r="R26068" s="214"/>
    </row>
    <row r="26069" spans="4:18">
      <c r="D26069" s="130"/>
      <c r="R26069" s="214"/>
    </row>
    <row r="26070" spans="4:18">
      <c r="D26070" s="130"/>
      <c r="R26070" s="214"/>
    </row>
    <row r="26071" spans="4:18">
      <c r="D26071" s="130"/>
      <c r="R26071" s="214"/>
    </row>
    <row r="26072" spans="4:18">
      <c r="D26072" s="130"/>
      <c r="R26072" s="214"/>
    </row>
    <row r="26073" spans="4:18">
      <c r="D26073" s="130"/>
      <c r="R26073" s="214"/>
    </row>
    <row r="26074" spans="4:18">
      <c r="D26074" s="130"/>
      <c r="R26074" s="214"/>
    </row>
    <row r="26075" spans="4:18">
      <c r="D26075" s="130"/>
      <c r="R26075" s="214"/>
    </row>
    <row r="26076" spans="4:18">
      <c r="D26076" s="130"/>
      <c r="R26076" s="214"/>
    </row>
    <row r="26077" spans="4:18">
      <c r="D26077" s="130"/>
      <c r="R26077" s="214"/>
    </row>
    <row r="26078" spans="4:18">
      <c r="D26078" s="130"/>
      <c r="R26078" s="214"/>
    </row>
    <row r="26079" spans="4:18">
      <c r="D26079" s="130"/>
      <c r="R26079" s="214"/>
    </row>
    <row r="26080" spans="4:18">
      <c r="D26080" s="130"/>
      <c r="R26080" s="214"/>
    </row>
    <row r="26081" spans="4:18">
      <c r="D26081" s="130"/>
      <c r="R26081" s="214"/>
    </row>
    <row r="26082" spans="4:18">
      <c r="D26082" s="130"/>
      <c r="R26082" s="214"/>
    </row>
    <row r="26083" spans="4:18">
      <c r="D26083" s="130"/>
      <c r="R26083" s="214"/>
    </row>
    <row r="26084" spans="4:18">
      <c r="D26084" s="130"/>
      <c r="R26084" s="214"/>
    </row>
    <row r="26085" spans="4:18">
      <c r="D26085" s="130"/>
      <c r="R26085" s="214"/>
    </row>
    <row r="26086" spans="4:18">
      <c r="D26086" s="130"/>
      <c r="R26086" s="214"/>
    </row>
    <row r="26087" spans="4:18">
      <c r="D26087" s="130"/>
      <c r="R26087" s="214"/>
    </row>
    <row r="26088" spans="4:18">
      <c r="D26088" s="130"/>
      <c r="R26088" s="214"/>
    </row>
    <row r="26089" spans="4:18">
      <c r="D26089" s="130"/>
      <c r="R26089" s="214"/>
    </row>
    <row r="26090" spans="4:18">
      <c r="D26090" s="130"/>
      <c r="R26090" s="214"/>
    </row>
    <row r="26091" spans="4:18">
      <c r="D26091" s="130"/>
      <c r="R26091" s="214"/>
    </row>
    <row r="26092" spans="4:18">
      <c r="D26092" s="130"/>
      <c r="R26092" s="214"/>
    </row>
    <row r="26093" spans="4:18">
      <c r="D26093" s="130"/>
      <c r="R26093" s="214"/>
    </row>
    <row r="26094" spans="4:18">
      <c r="D26094" s="130"/>
      <c r="R26094" s="214"/>
    </row>
    <row r="26095" spans="4:18">
      <c r="D26095" s="130"/>
      <c r="R26095" s="214"/>
    </row>
    <row r="26096" spans="4:18">
      <c r="D26096" s="130"/>
      <c r="R26096" s="214"/>
    </row>
    <row r="26097" spans="4:18">
      <c r="D26097" s="130"/>
      <c r="R26097" s="214"/>
    </row>
    <row r="26098" spans="4:18">
      <c r="D26098" s="130"/>
      <c r="R26098" s="214"/>
    </row>
    <row r="26099" spans="4:18">
      <c r="D26099" s="130"/>
      <c r="R26099" s="214"/>
    </row>
    <row r="26100" spans="4:18">
      <c r="D26100" s="130"/>
      <c r="R26100" s="214"/>
    </row>
    <row r="26101" spans="4:18">
      <c r="D26101" s="130"/>
      <c r="R26101" s="214"/>
    </row>
    <row r="26102" spans="4:18">
      <c r="D26102" s="130"/>
      <c r="R26102" s="214"/>
    </row>
    <row r="26103" spans="4:18">
      <c r="D26103" s="130"/>
      <c r="R26103" s="214"/>
    </row>
    <row r="26104" spans="4:18">
      <c r="D26104" s="130"/>
      <c r="R26104" s="214"/>
    </row>
    <row r="26105" spans="4:18">
      <c r="D26105" s="130"/>
      <c r="R26105" s="214"/>
    </row>
    <row r="26106" spans="4:18">
      <c r="D26106" s="130"/>
      <c r="R26106" s="214"/>
    </row>
    <row r="26107" spans="4:18">
      <c r="D26107" s="130"/>
      <c r="R26107" s="214"/>
    </row>
    <row r="26108" spans="4:18">
      <c r="D26108" s="130"/>
      <c r="R26108" s="214"/>
    </row>
    <row r="26109" spans="4:18">
      <c r="D26109" s="130"/>
      <c r="R26109" s="214"/>
    </row>
    <row r="26110" spans="4:18">
      <c r="D26110" s="130"/>
      <c r="R26110" s="214"/>
    </row>
    <row r="26111" spans="4:18">
      <c r="D26111" s="130"/>
      <c r="R26111" s="214"/>
    </row>
    <row r="26112" spans="4:18">
      <c r="D26112" s="130"/>
      <c r="R26112" s="214"/>
    </row>
    <row r="26113" spans="4:18">
      <c r="D26113" s="130"/>
      <c r="R26113" s="214"/>
    </row>
    <row r="26114" spans="4:18">
      <c r="D26114" s="130"/>
      <c r="R26114" s="214"/>
    </row>
    <row r="26115" spans="4:18">
      <c r="D26115" s="130"/>
      <c r="R26115" s="214"/>
    </row>
    <row r="26116" spans="4:18">
      <c r="D26116" s="130"/>
      <c r="R26116" s="214"/>
    </row>
    <row r="26117" spans="4:18">
      <c r="D26117" s="130"/>
      <c r="R26117" s="214"/>
    </row>
    <row r="26118" spans="4:18">
      <c r="D26118" s="130"/>
      <c r="R26118" s="214"/>
    </row>
    <row r="26119" spans="4:18">
      <c r="D26119" s="130"/>
      <c r="R26119" s="214"/>
    </row>
    <row r="26120" spans="4:18">
      <c r="D26120" s="130"/>
      <c r="R26120" s="214"/>
    </row>
    <row r="26121" spans="4:18">
      <c r="D26121" s="130"/>
      <c r="R26121" s="214"/>
    </row>
    <row r="26122" spans="4:18">
      <c r="D26122" s="130"/>
      <c r="R26122" s="214"/>
    </row>
    <row r="26123" spans="4:18">
      <c r="D26123" s="130"/>
      <c r="R26123" s="214"/>
    </row>
    <row r="26124" spans="4:18">
      <c r="D26124" s="130"/>
      <c r="R26124" s="214"/>
    </row>
    <row r="26125" spans="4:18">
      <c r="D26125" s="130"/>
      <c r="R26125" s="214"/>
    </row>
    <row r="26126" spans="4:18">
      <c r="D26126" s="130"/>
      <c r="R26126" s="214"/>
    </row>
    <row r="26127" spans="4:18">
      <c r="D26127" s="130"/>
      <c r="R26127" s="214"/>
    </row>
    <row r="26128" spans="4:18">
      <c r="D26128" s="130"/>
      <c r="R26128" s="214"/>
    </row>
    <row r="26129" spans="4:18">
      <c r="D26129" s="130"/>
      <c r="R26129" s="214"/>
    </row>
    <row r="26130" spans="4:18">
      <c r="D26130" s="130"/>
      <c r="R26130" s="214"/>
    </row>
    <row r="26131" spans="4:18">
      <c r="D26131" s="130"/>
      <c r="R26131" s="214"/>
    </row>
    <row r="26132" spans="4:18">
      <c r="D26132" s="130"/>
      <c r="R26132" s="214"/>
    </row>
    <row r="26133" spans="4:18">
      <c r="D26133" s="130"/>
      <c r="R26133" s="214"/>
    </row>
    <row r="26134" spans="4:18">
      <c r="D26134" s="130"/>
      <c r="R26134" s="214"/>
    </row>
    <row r="26135" spans="4:18">
      <c r="D26135" s="130"/>
      <c r="R26135" s="214"/>
    </row>
    <row r="26136" spans="4:18">
      <c r="D26136" s="130"/>
      <c r="R26136" s="214"/>
    </row>
    <row r="26137" spans="4:18">
      <c r="D26137" s="130"/>
      <c r="R26137" s="214"/>
    </row>
    <row r="26138" spans="4:18">
      <c r="D26138" s="130"/>
      <c r="R26138" s="214"/>
    </row>
    <row r="26139" spans="4:18">
      <c r="D26139" s="130"/>
      <c r="R26139" s="214"/>
    </row>
    <row r="26140" spans="4:18">
      <c r="D26140" s="130"/>
      <c r="R26140" s="214"/>
    </row>
    <row r="26141" spans="4:18">
      <c r="D26141" s="130"/>
      <c r="R26141" s="214"/>
    </row>
    <row r="26142" spans="4:18">
      <c r="D26142" s="130"/>
      <c r="R26142" s="214"/>
    </row>
    <row r="26143" spans="4:18">
      <c r="D26143" s="130"/>
      <c r="R26143" s="214"/>
    </row>
    <row r="26144" spans="4:18">
      <c r="D26144" s="130"/>
      <c r="R26144" s="214"/>
    </row>
    <row r="26145" spans="4:18">
      <c r="D26145" s="130"/>
      <c r="R26145" s="214"/>
    </row>
    <row r="26146" spans="4:18">
      <c r="D26146" s="130"/>
      <c r="R26146" s="214"/>
    </row>
    <row r="26147" spans="4:18">
      <c r="D26147" s="130"/>
      <c r="R26147" s="214"/>
    </row>
    <row r="26148" spans="4:18">
      <c r="D26148" s="130"/>
      <c r="R26148" s="214"/>
    </row>
    <row r="26149" spans="4:18">
      <c r="D26149" s="130"/>
      <c r="R26149" s="214"/>
    </row>
    <row r="26150" spans="4:18">
      <c r="D26150" s="130"/>
      <c r="R26150" s="214"/>
    </row>
    <row r="26151" spans="4:18">
      <c r="D26151" s="130"/>
      <c r="R26151" s="214"/>
    </row>
    <row r="26152" spans="4:18">
      <c r="D26152" s="130"/>
      <c r="R26152" s="214"/>
    </row>
    <row r="26153" spans="4:18">
      <c r="D26153" s="130"/>
      <c r="R26153" s="214"/>
    </row>
    <row r="26154" spans="4:18">
      <c r="D26154" s="130"/>
      <c r="R26154" s="214"/>
    </row>
    <row r="26155" spans="4:18">
      <c r="D26155" s="130"/>
      <c r="R26155" s="214"/>
    </row>
    <row r="26156" spans="4:18">
      <c r="D26156" s="130"/>
      <c r="R26156" s="214"/>
    </row>
    <row r="26157" spans="4:18">
      <c r="D26157" s="130"/>
      <c r="R26157" s="214"/>
    </row>
    <row r="26158" spans="4:18">
      <c r="D26158" s="130"/>
      <c r="R26158" s="214"/>
    </row>
    <row r="26159" spans="4:18">
      <c r="D26159" s="130"/>
      <c r="R26159" s="214"/>
    </row>
    <row r="26160" spans="4:18">
      <c r="D26160" s="130"/>
      <c r="R26160" s="214"/>
    </row>
    <row r="26161" spans="4:18">
      <c r="D26161" s="130"/>
      <c r="R26161" s="214"/>
    </row>
    <row r="26162" spans="4:18">
      <c r="D26162" s="130"/>
      <c r="R26162" s="214"/>
    </row>
    <row r="26163" spans="4:18">
      <c r="D26163" s="130"/>
      <c r="R26163" s="214"/>
    </row>
    <row r="26164" spans="4:18">
      <c r="D26164" s="130"/>
      <c r="R26164" s="214"/>
    </row>
    <row r="26165" spans="4:18">
      <c r="D26165" s="130"/>
      <c r="R26165" s="214"/>
    </row>
    <row r="26166" spans="4:18">
      <c r="D26166" s="130"/>
      <c r="R26166" s="214"/>
    </row>
    <row r="26167" spans="4:18">
      <c r="D26167" s="130"/>
      <c r="R26167" s="214"/>
    </row>
    <row r="26168" spans="4:18">
      <c r="D26168" s="130"/>
      <c r="R26168" s="214"/>
    </row>
    <row r="26169" spans="4:18">
      <c r="D26169" s="130"/>
      <c r="R26169" s="214"/>
    </row>
    <row r="26170" spans="4:18">
      <c r="D26170" s="130"/>
      <c r="R26170" s="214"/>
    </row>
    <row r="26171" spans="4:18">
      <c r="D26171" s="130"/>
      <c r="R26171" s="214"/>
    </row>
    <row r="26172" spans="4:18">
      <c r="D26172" s="130"/>
      <c r="R26172" s="214"/>
    </row>
    <row r="26173" spans="4:18">
      <c r="D26173" s="130"/>
      <c r="R26173" s="214"/>
    </row>
    <row r="26174" spans="4:18">
      <c r="D26174" s="130"/>
      <c r="R26174" s="214"/>
    </row>
    <row r="26175" spans="4:18">
      <c r="D26175" s="130"/>
      <c r="R26175" s="214"/>
    </row>
    <row r="26176" spans="4:18">
      <c r="D26176" s="130"/>
      <c r="R26176" s="214"/>
    </row>
    <row r="26177" spans="4:18">
      <c r="D26177" s="130"/>
      <c r="R26177" s="214"/>
    </row>
    <row r="26178" spans="4:18">
      <c r="D26178" s="130"/>
      <c r="R26178" s="214"/>
    </row>
    <row r="26179" spans="4:18">
      <c r="D26179" s="130"/>
      <c r="R26179" s="214"/>
    </row>
    <row r="26180" spans="4:18">
      <c r="D26180" s="130"/>
      <c r="R26180" s="214"/>
    </row>
    <row r="26181" spans="4:18">
      <c r="D26181" s="130"/>
      <c r="R26181" s="214"/>
    </row>
    <row r="26182" spans="4:18">
      <c r="D26182" s="130"/>
      <c r="R26182" s="214"/>
    </row>
    <row r="26183" spans="4:18">
      <c r="D26183" s="130"/>
      <c r="R26183" s="214"/>
    </row>
    <row r="26184" spans="4:18">
      <c r="D26184" s="130"/>
      <c r="R26184" s="214"/>
    </row>
    <row r="26185" spans="4:18">
      <c r="D26185" s="130"/>
      <c r="R26185" s="214"/>
    </row>
    <row r="26186" spans="4:18">
      <c r="D26186" s="130"/>
      <c r="R26186" s="214"/>
    </row>
    <row r="26187" spans="4:18">
      <c r="D26187" s="130"/>
      <c r="R26187" s="214"/>
    </row>
    <row r="26188" spans="4:18">
      <c r="D26188" s="130"/>
      <c r="R26188" s="214"/>
    </row>
    <row r="26189" spans="4:18">
      <c r="D26189" s="130"/>
      <c r="R26189" s="214"/>
    </row>
    <row r="26190" spans="4:18">
      <c r="D26190" s="130"/>
      <c r="R26190" s="214"/>
    </row>
    <row r="26191" spans="4:18">
      <c r="D26191" s="130"/>
      <c r="R26191" s="214"/>
    </row>
    <row r="26192" spans="4:18">
      <c r="D26192" s="130"/>
      <c r="R26192" s="214"/>
    </row>
    <row r="26193" spans="4:18">
      <c r="D26193" s="130"/>
      <c r="R26193" s="214"/>
    </row>
    <row r="26194" spans="4:18">
      <c r="D26194" s="130"/>
      <c r="R26194" s="214"/>
    </row>
    <row r="26195" spans="4:18">
      <c r="D26195" s="130"/>
      <c r="R26195" s="214"/>
    </row>
    <row r="26196" spans="4:18">
      <c r="D26196" s="130"/>
      <c r="R26196" s="214"/>
    </row>
    <row r="26197" spans="4:18">
      <c r="D26197" s="130"/>
      <c r="R26197" s="214"/>
    </row>
    <row r="26198" spans="4:18">
      <c r="D26198" s="130"/>
      <c r="R26198" s="214"/>
    </row>
    <row r="26199" spans="4:18">
      <c r="D26199" s="130"/>
      <c r="R26199" s="214"/>
    </row>
    <row r="26200" spans="4:18">
      <c r="D26200" s="130"/>
      <c r="R26200" s="214"/>
    </row>
    <row r="26201" spans="4:18">
      <c r="D26201" s="130"/>
      <c r="R26201" s="214"/>
    </row>
    <row r="26202" spans="4:18">
      <c r="D26202" s="130"/>
      <c r="R26202" s="214"/>
    </row>
    <row r="26203" spans="4:18">
      <c r="D26203" s="130"/>
      <c r="R26203" s="214"/>
    </row>
    <row r="26204" spans="4:18">
      <c r="D26204" s="130"/>
      <c r="R26204" s="214"/>
    </row>
    <row r="26205" spans="4:18">
      <c r="D26205" s="130"/>
      <c r="R26205" s="214"/>
    </row>
    <row r="26206" spans="4:18">
      <c r="D26206" s="130"/>
      <c r="R26206" s="214"/>
    </row>
    <row r="26207" spans="4:18">
      <c r="D26207" s="130"/>
      <c r="R26207" s="214"/>
    </row>
    <row r="26208" spans="4:18">
      <c r="D26208" s="130"/>
      <c r="R26208" s="214"/>
    </row>
    <row r="26209" spans="4:18">
      <c r="D26209" s="130"/>
      <c r="R26209" s="214"/>
    </row>
    <row r="26210" spans="4:18">
      <c r="D26210" s="130"/>
      <c r="R26210" s="214"/>
    </row>
    <row r="26211" spans="4:18">
      <c r="D26211" s="130"/>
      <c r="R26211" s="214"/>
    </row>
    <row r="26212" spans="4:18">
      <c r="D26212" s="130"/>
      <c r="R26212" s="214"/>
    </row>
    <row r="26213" spans="4:18">
      <c r="D26213" s="130"/>
      <c r="R26213" s="214"/>
    </row>
    <row r="26214" spans="4:18">
      <c r="D26214" s="130"/>
      <c r="R26214" s="214"/>
    </row>
    <row r="26215" spans="4:18">
      <c r="D26215" s="130"/>
      <c r="R26215" s="214"/>
    </row>
    <row r="26216" spans="4:18">
      <c r="D26216" s="130"/>
      <c r="R26216" s="214"/>
    </row>
    <row r="26217" spans="4:18">
      <c r="D26217" s="130"/>
      <c r="R26217" s="214"/>
    </row>
    <row r="26218" spans="4:18">
      <c r="D26218" s="130"/>
      <c r="R26218" s="214"/>
    </row>
    <row r="26219" spans="4:18">
      <c r="D26219" s="130"/>
      <c r="R26219" s="214"/>
    </row>
    <row r="26220" spans="4:18">
      <c r="D26220" s="130"/>
      <c r="R26220" s="214"/>
    </row>
    <row r="26221" spans="4:18">
      <c r="D26221" s="130"/>
      <c r="R26221" s="214"/>
    </row>
    <row r="26222" spans="4:18">
      <c r="D26222" s="130"/>
      <c r="R26222" s="214"/>
    </row>
    <row r="26223" spans="4:18">
      <c r="D26223" s="130"/>
      <c r="R26223" s="214"/>
    </row>
    <row r="26224" spans="4:18">
      <c r="D26224" s="130"/>
      <c r="R26224" s="214"/>
    </row>
    <row r="26225" spans="4:18">
      <c r="D26225" s="130"/>
      <c r="R26225" s="214"/>
    </row>
    <row r="26226" spans="4:18">
      <c r="D26226" s="130"/>
      <c r="R26226" s="214"/>
    </row>
    <row r="26227" spans="4:18">
      <c r="D26227" s="130"/>
      <c r="R26227" s="214"/>
    </row>
    <row r="26228" spans="4:18">
      <c r="D26228" s="130"/>
      <c r="R26228" s="214"/>
    </row>
    <row r="26229" spans="4:18">
      <c r="D26229" s="130"/>
      <c r="R26229" s="214"/>
    </row>
    <row r="26230" spans="4:18">
      <c r="D26230" s="130"/>
      <c r="R26230" s="214"/>
    </row>
    <row r="26231" spans="4:18">
      <c r="D26231" s="130"/>
      <c r="R26231" s="214"/>
    </row>
    <row r="26232" spans="4:18">
      <c r="D26232" s="130"/>
      <c r="R26232" s="214"/>
    </row>
    <row r="26233" spans="4:18">
      <c r="D26233" s="130"/>
      <c r="R26233" s="214"/>
    </row>
    <row r="26234" spans="4:18">
      <c r="D26234" s="130"/>
      <c r="R26234" s="214"/>
    </row>
    <row r="26235" spans="4:18">
      <c r="D26235" s="130"/>
      <c r="R26235" s="214"/>
    </row>
    <row r="26236" spans="4:18">
      <c r="D26236" s="130"/>
      <c r="R26236" s="214"/>
    </row>
    <row r="26237" spans="4:18">
      <c r="D26237" s="130"/>
      <c r="R26237" s="214"/>
    </row>
    <row r="26238" spans="4:18">
      <c r="D26238" s="130"/>
      <c r="R26238" s="214"/>
    </row>
    <row r="26239" spans="4:18">
      <c r="D26239" s="130"/>
      <c r="R26239" s="214"/>
    </row>
    <row r="26240" spans="4:18">
      <c r="D26240" s="130"/>
      <c r="R26240" s="214"/>
    </row>
    <row r="26241" spans="4:18">
      <c r="D26241" s="130"/>
      <c r="R26241" s="214"/>
    </row>
    <row r="26242" spans="4:18">
      <c r="D26242" s="130"/>
      <c r="R26242" s="214"/>
    </row>
    <row r="26243" spans="4:18">
      <c r="D26243" s="130"/>
      <c r="R26243" s="214"/>
    </row>
    <row r="26244" spans="4:18">
      <c r="D26244" s="130"/>
      <c r="R26244" s="214"/>
    </row>
    <row r="26245" spans="4:18">
      <c r="D26245" s="130"/>
      <c r="R26245" s="214"/>
    </row>
    <row r="26246" spans="4:18">
      <c r="D26246" s="130"/>
      <c r="R26246" s="214"/>
    </row>
    <row r="26247" spans="4:18">
      <c r="D26247" s="130"/>
      <c r="R26247" s="214"/>
    </row>
    <row r="26248" spans="4:18">
      <c r="D26248" s="130"/>
      <c r="R26248" s="214"/>
    </row>
    <row r="26249" spans="4:18">
      <c r="D26249" s="130"/>
      <c r="R26249" s="214"/>
    </row>
    <row r="26250" spans="4:18">
      <c r="D26250" s="130"/>
      <c r="R26250" s="214"/>
    </row>
    <row r="26251" spans="4:18">
      <c r="D26251" s="130"/>
      <c r="R26251" s="214"/>
    </row>
    <row r="26252" spans="4:18">
      <c r="D26252" s="130"/>
      <c r="R26252" s="214"/>
    </row>
    <row r="26253" spans="4:18">
      <c r="D26253" s="130"/>
      <c r="R26253" s="214"/>
    </row>
    <row r="26254" spans="4:18">
      <c r="D26254" s="130"/>
      <c r="R26254" s="214"/>
    </row>
    <row r="26255" spans="4:18">
      <c r="D26255" s="130"/>
      <c r="R26255" s="214"/>
    </row>
    <row r="26256" spans="4:18">
      <c r="D26256" s="130"/>
      <c r="R26256" s="214"/>
    </row>
    <row r="26257" spans="4:18">
      <c r="D26257" s="130"/>
      <c r="R26257" s="214"/>
    </row>
    <row r="26258" spans="4:18">
      <c r="D26258" s="130"/>
      <c r="R26258" s="214"/>
    </row>
    <row r="26259" spans="4:18">
      <c r="D26259" s="130"/>
      <c r="R26259" s="214"/>
    </row>
    <row r="26260" spans="4:18">
      <c r="D26260" s="130"/>
      <c r="R26260" s="214"/>
    </row>
    <row r="26261" spans="4:18">
      <c r="D26261" s="130"/>
      <c r="R26261" s="214"/>
    </row>
    <row r="26262" spans="4:18">
      <c r="D26262" s="130"/>
      <c r="R26262" s="214"/>
    </row>
    <row r="26263" spans="4:18">
      <c r="D26263" s="130"/>
      <c r="R26263" s="214"/>
    </row>
    <row r="26264" spans="4:18">
      <c r="D26264" s="130"/>
      <c r="R26264" s="214"/>
    </row>
    <row r="26265" spans="4:18">
      <c r="D26265" s="130"/>
      <c r="R26265" s="214"/>
    </row>
    <row r="26266" spans="4:18">
      <c r="D26266" s="130"/>
      <c r="R26266" s="214"/>
    </row>
    <row r="26267" spans="4:18">
      <c r="D26267" s="130"/>
      <c r="R26267" s="214"/>
    </row>
    <row r="26268" spans="4:18">
      <c r="D26268" s="130"/>
      <c r="R26268" s="214"/>
    </row>
    <row r="26269" spans="4:18">
      <c r="D26269" s="130"/>
      <c r="R26269" s="214"/>
    </row>
    <row r="26270" spans="4:18">
      <c r="D26270" s="130"/>
      <c r="R26270" s="214"/>
    </row>
    <row r="26271" spans="4:18">
      <c r="D26271" s="130"/>
      <c r="R26271" s="214"/>
    </row>
    <row r="26272" spans="4:18">
      <c r="D26272" s="130"/>
      <c r="R26272" s="214"/>
    </row>
    <row r="26273" spans="4:18">
      <c r="D26273" s="130"/>
      <c r="R26273" s="214"/>
    </row>
    <row r="26274" spans="4:18">
      <c r="D26274" s="130"/>
      <c r="R26274" s="214"/>
    </row>
    <row r="26275" spans="4:18">
      <c r="D26275" s="130"/>
      <c r="R26275" s="214"/>
    </row>
    <row r="26276" spans="4:18">
      <c r="D26276" s="130"/>
      <c r="R26276" s="214"/>
    </row>
    <row r="26277" spans="4:18">
      <c r="D26277" s="130"/>
      <c r="R26277" s="214"/>
    </row>
    <row r="26278" spans="4:18">
      <c r="D26278" s="130"/>
      <c r="R26278" s="214"/>
    </row>
    <row r="26279" spans="4:18">
      <c r="D26279" s="130"/>
      <c r="R26279" s="214"/>
    </row>
    <row r="26280" spans="4:18">
      <c r="D26280" s="130"/>
      <c r="R26280" s="214"/>
    </row>
    <row r="26281" spans="4:18">
      <c r="D26281" s="130"/>
      <c r="R26281" s="214"/>
    </row>
    <row r="26282" spans="4:18">
      <c r="D26282" s="130"/>
      <c r="R26282" s="214"/>
    </row>
    <row r="26283" spans="4:18">
      <c r="D26283" s="130"/>
      <c r="R26283" s="214"/>
    </row>
    <row r="26284" spans="4:18">
      <c r="D26284" s="130"/>
      <c r="R26284" s="214"/>
    </row>
    <row r="26285" spans="4:18">
      <c r="D26285" s="130"/>
      <c r="R26285" s="214"/>
    </row>
    <row r="26286" spans="4:18">
      <c r="D26286" s="130"/>
      <c r="R26286" s="214"/>
    </row>
    <row r="26287" spans="4:18">
      <c r="D26287" s="130"/>
      <c r="R26287" s="214"/>
    </row>
    <row r="26288" spans="4:18">
      <c r="D26288" s="130"/>
      <c r="R26288" s="214"/>
    </row>
    <row r="26289" spans="4:18">
      <c r="D26289" s="130"/>
      <c r="R26289" s="214"/>
    </row>
    <row r="26290" spans="4:18">
      <c r="D26290" s="130"/>
      <c r="R26290" s="214"/>
    </row>
    <row r="26291" spans="4:18">
      <c r="D26291" s="130"/>
      <c r="R26291" s="214"/>
    </row>
    <row r="26292" spans="4:18">
      <c r="D26292" s="130"/>
      <c r="R26292" s="214"/>
    </row>
    <row r="26293" spans="4:18">
      <c r="D26293" s="130"/>
      <c r="R26293" s="214"/>
    </row>
    <row r="26294" spans="4:18">
      <c r="D26294" s="130"/>
      <c r="R26294" s="214"/>
    </row>
    <row r="26295" spans="4:18">
      <c r="D26295" s="130"/>
      <c r="R26295" s="214"/>
    </row>
    <row r="26296" spans="4:18">
      <c r="D26296" s="130"/>
      <c r="R26296" s="214"/>
    </row>
    <row r="26297" spans="4:18">
      <c r="D26297" s="130"/>
      <c r="R26297" s="214"/>
    </row>
    <row r="26298" spans="4:18">
      <c r="D26298" s="130"/>
      <c r="R26298" s="214"/>
    </row>
    <row r="26299" spans="4:18">
      <c r="D26299" s="130"/>
      <c r="R26299" s="214"/>
    </row>
    <row r="26300" spans="4:18">
      <c r="D26300" s="130"/>
      <c r="R26300" s="214"/>
    </row>
    <row r="26301" spans="4:18">
      <c r="D26301" s="130"/>
      <c r="R26301" s="214"/>
    </row>
    <row r="26302" spans="4:18">
      <c r="D26302" s="130"/>
      <c r="R26302" s="214"/>
    </row>
    <row r="26303" spans="4:18">
      <c r="D26303" s="130"/>
      <c r="R26303" s="214"/>
    </row>
    <row r="26304" spans="4:18">
      <c r="D26304" s="130"/>
      <c r="R26304" s="214"/>
    </row>
    <row r="26305" spans="4:18">
      <c r="D26305" s="130"/>
      <c r="R26305" s="214"/>
    </row>
    <row r="26306" spans="4:18">
      <c r="D26306" s="130"/>
      <c r="R26306" s="214"/>
    </row>
    <row r="26307" spans="4:18">
      <c r="D26307" s="130"/>
      <c r="R26307" s="214"/>
    </row>
    <row r="26308" spans="4:18">
      <c r="D26308" s="130"/>
      <c r="R26308" s="214"/>
    </row>
    <row r="26309" spans="4:18">
      <c r="D26309" s="130"/>
      <c r="R26309" s="214"/>
    </row>
    <row r="26310" spans="4:18">
      <c r="D26310" s="130"/>
      <c r="R26310" s="214"/>
    </row>
    <row r="26311" spans="4:18">
      <c r="D26311" s="130"/>
      <c r="R26311" s="214"/>
    </row>
    <row r="26312" spans="4:18">
      <c r="D26312" s="130"/>
      <c r="R26312" s="214"/>
    </row>
    <row r="26313" spans="4:18">
      <c r="D26313" s="130"/>
      <c r="R26313" s="214"/>
    </row>
    <row r="26314" spans="4:18">
      <c r="D26314" s="130"/>
      <c r="R26314" s="214"/>
    </row>
    <row r="26315" spans="4:18">
      <c r="D26315" s="130"/>
      <c r="R26315" s="214"/>
    </row>
    <row r="26316" spans="4:18">
      <c r="D26316" s="130"/>
      <c r="R26316" s="214"/>
    </row>
    <row r="26317" spans="4:18">
      <c r="D26317" s="130"/>
      <c r="R26317" s="214"/>
    </row>
    <row r="26318" spans="4:18">
      <c r="D26318" s="130"/>
      <c r="R26318" s="214"/>
    </row>
    <row r="26319" spans="4:18">
      <c r="D26319" s="130"/>
      <c r="R26319" s="214"/>
    </row>
    <row r="26320" spans="4:18">
      <c r="D26320" s="130"/>
      <c r="R26320" s="214"/>
    </row>
    <row r="26321" spans="4:18">
      <c r="D26321" s="130"/>
      <c r="R26321" s="214"/>
    </row>
    <row r="26322" spans="4:18">
      <c r="D26322" s="130"/>
      <c r="R26322" s="214"/>
    </row>
    <row r="26323" spans="4:18">
      <c r="D26323" s="130"/>
      <c r="R26323" s="214"/>
    </row>
    <row r="26324" spans="4:18">
      <c r="D26324" s="130"/>
      <c r="R26324" s="214"/>
    </row>
    <row r="26325" spans="4:18">
      <c r="D26325" s="130"/>
      <c r="R26325" s="214"/>
    </row>
    <row r="26326" spans="4:18">
      <c r="D26326" s="130"/>
      <c r="R26326" s="214"/>
    </row>
    <row r="26327" spans="4:18">
      <c r="D26327" s="130"/>
      <c r="R26327" s="214"/>
    </row>
    <row r="26328" spans="4:18">
      <c r="D26328" s="130"/>
      <c r="R26328" s="214"/>
    </row>
    <row r="26329" spans="4:18">
      <c r="D26329" s="130"/>
      <c r="R26329" s="214"/>
    </row>
    <row r="26330" spans="4:18">
      <c r="D26330" s="130"/>
      <c r="R26330" s="214"/>
    </row>
    <row r="26331" spans="4:18">
      <c r="D26331" s="130"/>
      <c r="R26331" s="214"/>
    </row>
    <row r="26332" spans="4:18">
      <c r="D26332" s="130"/>
      <c r="R26332" s="214"/>
    </row>
    <row r="26333" spans="4:18">
      <c r="D26333" s="130"/>
      <c r="R26333" s="214"/>
    </row>
    <row r="26334" spans="4:18">
      <c r="D26334" s="130"/>
      <c r="R26334" s="214"/>
    </row>
    <row r="26335" spans="4:18">
      <c r="D26335" s="130"/>
      <c r="R26335" s="214"/>
    </row>
    <row r="26336" spans="4:18">
      <c r="D26336" s="130"/>
      <c r="R26336" s="214"/>
    </row>
    <row r="26337" spans="4:18">
      <c r="D26337" s="130"/>
      <c r="R26337" s="214"/>
    </row>
    <row r="26338" spans="4:18">
      <c r="D26338" s="130"/>
      <c r="R26338" s="214"/>
    </row>
    <row r="26339" spans="4:18">
      <c r="D26339" s="130"/>
      <c r="R26339" s="214"/>
    </row>
    <row r="26340" spans="4:18">
      <c r="D26340" s="130"/>
      <c r="R26340" s="214"/>
    </row>
    <row r="26341" spans="4:18">
      <c r="D26341" s="130"/>
      <c r="R26341" s="214"/>
    </row>
    <row r="26342" spans="4:18">
      <c r="D26342" s="130"/>
      <c r="R26342" s="214"/>
    </row>
    <row r="26343" spans="4:18">
      <c r="D26343" s="130"/>
      <c r="R26343" s="214"/>
    </row>
    <row r="26344" spans="4:18">
      <c r="D26344" s="130"/>
      <c r="R26344" s="214"/>
    </row>
    <row r="26345" spans="4:18">
      <c r="D26345" s="130"/>
      <c r="R26345" s="214"/>
    </row>
    <row r="26346" spans="4:18">
      <c r="D26346" s="130"/>
      <c r="R26346" s="214"/>
    </row>
    <row r="26347" spans="4:18">
      <c r="D26347" s="130"/>
      <c r="R26347" s="214"/>
    </row>
    <row r="26348" spans="4:18">
      <c r="D26348" s="130"/>
      <c r="R26348" s="214"/>
    </row>
    <row r="26349" spans="4:18">
      <c r="D26349" s="130"/>
      <c r="R26349" s="214"/>
    </row>
    <row r="26350" spans="4:18">
      <c r="D26350" s="130"/>
      <c r="R26350" s="214"/>
    </row>
    <row r="26351" spans="4:18">
      <c r="D26351" s="130"/>
      <c r="R26351" s="214"/>
    </row>
    <row r="26352" spans="4:18">
      <c r="D26352" s="130"/>
      <c r="R26352" s="214"/>
    </row>
    <row r="26353" spans="4:18">
      <c r="D26353" s="130"/>
      <c r="R26353" s="214"/>
    </row>
    <row r="26354" spans="4:18">
      <c r="D26354" s="130"/>
      <c r="R26354" s="214"/>
    </row>
    <row r="26355" spans="4:18">
      <c r="D26355" s="130"/>
      <c r="R26355" s="214"/>
    </row>
    <row r="26356" spans="4:18">
      <c r="D26356" s="130"/>
      <c r="R26356" s="214"/>
    </row>
    <row r="26357" spans="4:18">
      <c r="D26357" s="130"/>
      <c r="R26357" s="214"/>
    </row>
    <row r="26358" spans="4:18">
      <c r="D26358" s="130"/>
      <c r="R26358" s="214"/>
    </row>
    <row r="26359" spans="4:18">
      <c r="D26359" s="130"/>
      <c r="R26359" s="214"/>
    </row>
    <row r="26360" spans="4:18">
      <c r="D26360" s="130"/>
      <c r="R26360" s="214"/>
    </row>
    <row r="26361" spans="4:18">
      <c r="D26361" s="130"/>
      <c r="R26361" s="214"/>
    </row>
    <row r="26362" spans="4:18">
      <c r="D26362" s="130"/>
      <c r="R26362" s="214"/>
    </row>
    <row r="26363" spans="4:18">
      <c r="D26363" s="130"/>
      <c r="R26363" s="214"/>
    </row>
    <row r="26364" spans="4:18">
      <c r="D26364" s="130"/>
      <c r="R26364" s="214"/>
    </row>
    <row r="26365" spans="4:18">
      <c r="D26365" s="130"/>
      <c r="R26365" s="214"/>
    </row>
    <row r="26366" spans="4:18">
      <c r="D26366" s="130"/>
      <c r="R26366" s="214"/>
    </row>
    <row r="26367" spans="4:18">
      <c r="D26367" s="130"/>
      <c r="R26367" s="214"/>
    </row>
    <row r="26368" spans="4:18">
      <c r="D26368" s="130"/>
      <c r="R26368" s="214"/>
    </row>
    <row r="26369" spans="4:18">
      <c r="D26369" s="130"/>
      <c r="R26369" s="214"/>
    </row>
    <row r="26370" spans="4:18">
      <c r="D26370" s="130"/>
      <c r="R26370" s="214"/>
    </row>
    <row r="26371" spans="4:18">
      <c r="D26371" s="130"/>
      <c r="R26371" s="214"/>
    </row>
    <row r="26372" spans="4:18">
      <c r="D26372" s="130"/>
      <c r="R26372" s="214"/>
    </row>
    <row r="26373" spans="4:18">
      <c r="D26373" s="130"/>
      <c r="R26373" s="214"/>
    </row>
    <row r="26374" spans="4:18">
      <c r="D26374" s="130"/>
      <c r="R26374" s="214"/>
    </row>
    <row r="26375" spans="4:18">
      <c r="D26375" s="130"/>
      <c r="R26375" s="214"/>
    </row>
    <row r="26376" spans="4:18">
      <c r="D26376" s="130"/>
      <c r="R26376" s="214"/>
    </row>
    <row r="26377" spans="4:18">
      <c r="D26377" s="130"/>
      <c r="R26377" s="214"/>
    </row>
    <row r="26378" spans="4:18">
      <c r="D26378" s="130"/>
      <c r="R26378" s="214"/>
    </row>
    <row r="26379" spans="4:18">
      <c r="D26379" s="130"/>
      <c r="R26379" s="214"/>
    </row>
    <row r="26380" spans="4:18">
      <c r="D26380" s="130"/>
      <c r="R26380" s="214"/>
    </row>
    <row r="26381" spans="4:18">
      <c r="D26381" s="130"/>
      <c r="R26381" s="214"/>
    </row>
    <row r="26382" spans="4:18">
      <c r="D26382" s="130"/>
      <c r="R26382" s="214"/>
    </row>
    <row r="26383" spans="4:18">
      <c r="D26383" s="130"/>
      <c r="R26383" s="214"/>
    </row>
    <row r="26384" spans="4:18">
      <c r="D26384" s="130"/>
      <c r="R26384" s="214"/>
    </row>
    <row r="26385" spans="4:18">
      <c r="D26385" s="130"/>
      <c r="R26385" s="214"/>
    </row>
    <row r="26386" spans="4:18">
      <c r="D26386" s="130"/>
      <c r="R26386" s="214"/>
    </row>
    <row r="26387" spans="4:18">
      <c r="D26387" s="130"/>
      <c r="R26387" s="214"/>
    </row>
    <row r="26388" spans="4:18">
      <c r="D26388" s="130"/>
      <c r="R26388" s="214"/>
    </row>
    <row r="26389" spans="4:18">
      <c r="D26389" s="130"/>
      <c r="R26389" s="214"/>
    </row>
    <row r="26390" spans="4:18">
      <c r="D26390" s="130"/>
      <c r="R26390" s="214"/>
    </row>
    <row r="26391" spans="4:18">
      <c r="D26391" s="130"/>
      <c r="R26391" s="214"/>
    </row>
    <row r="26392" spans="4:18">
      <c r="D26392" s="130"/>
      <c r="R26392" s="214"/>
    </row>
    <row r="26393" spans="4:18">
      <c r="D26393" s="130"/>
      <c r="R26393" s="214"/>
    </row>
    <row r="26394" spans="4:18">
      <c r="D26394" s="130"/>
      <c r="R26394" s="214"/>
    </row>
    <row r="26395" spans="4:18">
      <c r="D26395" s="130"/>
      <c r="R26395" s="214"/>
    </row>
    <row r="26396" spans="4:18">
      <c r="D26396" s="130"/>
      <c r="R26396" s="214"/>
    </row>
    <row r="26397" spans="4:18">
      <c r="D26397" s="130"/>
      <c r="R26397" s="214"/>
    </row>
    <row r="26398" spans="4:18">
      <c r="D26398" s="130"/>
      <c r="R26398" s="214"/>
    </row>
    <row r="26399" spans="4:18">
      <c r="D26399" s="130"/>
      <c r="R26399" s="214"/>
    </row>
    <row r="26400" spans="4:18">
      <c r="D26400" s="130"/>
      <c r="R26400" s="214"/>
    </row>
    <row r="26401" spans="4:18">
      <c r="D26401" s="130"/>
      <c r="R26401" s="214"/>
    </row>
    <row r="26402" spans="4:18">
      <c r="D26402" s="130"/>
      <c r="R26402" s="214"/>
    </row>
    <row r="26403" spans="4:18">
      <c r="D26403" s="130"/>
      <c r="R26403" s="214"/>
    </row>
    <row r="26404" spans="4:18">
      <c r="D26404" s="130"/>
      <c r="R26404" s="214"/>
    </row>
    <row r="26405" spans="4:18">
      <c r="D26405" s="130"/>
      <c r="R26405" s="214"/>
    </row>
    <row r="26406" spans="4:18">
      <c r="D26406" s="130"/>
      <c r="R26406" s="214"/>
    </row>
    <row r="26407" spans="4:18">
      <c r="D26407" s="130"/>
      <c r="R26407" s="214"/>
    </row>
    <row r="26408" spans="4:18">
      <c r="D26408" s="130"/>
      <c r="R26408" s="214"/>
    </row>
    <row r="26409" spans="4:18">
      <c r="D26409" s="130"/>
      <c r="R26409" s="214"/>
    </row>
    <row r="26410" spans="4:18">
      <c r="D26410" s="130"/>
      <c r="R26410" s="214"/>
    </row>
    <row r="26411" spans="4:18">
      <c r="D26411" s="130"/>
      <c r="R26411" s="214"/>
    </row>
    <row r="26412" spans="4:18">
      <c r="D26412" s="130"/>
      <c r="R26412" s="214"/>
    </row>
    <row r="26413" spans="4:18">
      <c r="D26413" s="130"/>
      <c r="R26413" s="214"/>
    </row>
    <row r="26414" spans="4:18">
      <c r="D26414" s="130"/>
      <c r="R26414" s="214"/>
    </row>
    <row r="26415" spans="4:18">
      <c r="D26415" s="130"/>
      <c r="R26415" s="214"/>
    </row>
    <row r="26416" spans="4:18">
      <c r="D26416" s="130"/>
      <c r="R26416" s="214"/>
    </row>
    <row r="26417" spans="4:18">
      <c r="D26417" s="130"/>
      <c r="R26417" s="214"/>
    </row>
    <row r="26418" spans="4:18">
      <c r="D26418" s="130"/>
      <c r="R26418" s="214"/>
    </row>
    <row r="26419" spans="4:18">
      <c r="D26419" s="130"/>
      <c r="R26419" s="214"/>
    </row>
    <row r="26420" spans="4:18">
      <c r="D26420" s="130"/>
      <c r="R26420" s="214"/>
    </row>
    <row r="26421" spans="4:18">
      <c r="D26421" s="130"/>
      <c r="R26421" s="214"/>
    </row>
    <row r="26422" spans="4:18">
      <c r="D26422" s="130"/>
      <c r="R26422" s="214"/>
    </row>
    <row r="26423" spans="4:18">
      <c r="D26423" s="130"/>
      <c r="R26423" s="214"/>
    </row>
    <row r="26424" spans="4:18">
      <c r="D26424" s="130"/>
      <c r="R26424" s="214"/>
    </row>
    <row r="26425" spans="4:18">
      <c r="D26425" s="130"/>
      <c r="R26425" s="214"/>
    </row>
    <row r="26426" spans="4:18">
      <c r="D26426" s="130"/>
      <c r="R26426" s="214"/>
    </row>
    <row r="26427" spans="4:18">
      <c r="D26427" s="130"/>
      <c r="R26427" s="214"/>
    </row>
    <row r="26428" spans="4:18">
      <c r="D26428" s="130"/>
      <c r="R26428" s="214"/>
    </row>
    <row r="26429" spans="4:18">
      <c r="D26429" s="130"/>
      <c r="R26429" s="214"/>
    </row>
    <row r="26430" spans="4:18">
      <c r="D26430" s="130"/>
      <c r="R26430" s="214"/>
    </row>
    <row r="26431" spans="4:18">
      <c r="D26431" s="130"/>
      <c r="R26431" s="214"/>
    </row>
    <row r="26432" spans="4:18">
      <c r="D26432" s="130"/>
      <c r="R26432" s="214"/>
    </row>
    <row r="26433" spans="4:18">
      <c r="D26433" s="130"/>
      <c r="R26433" s="214"/>
    </row>
    <row r="26434" spans="4:18">
      <c r="D26434" s="130"/>
      <c r="R26434" s="214"/>
    </row>
    <row r="26435" spans="4:18">
      <c r="D26435" s="130"/>
      <c r="R26435" s="214"/>
    </row>
    <row r="26436" spans="4:18">
      <c r="D26436" s="130"/>
      <c r="R26436" s="214"/>
    </row>
    <row r="26437" spans="4:18">
      <c r="D26437" s="130"/>
      <c r="R26437" s="214"/>
    </row>
    <row r="26438" spans="4:18">
      <c r="D26438" s="130"/>
      <c r="R26438" s="214"/>
    </row>
    <row r="26439" spans="4:18">
      <c r="D26439" s="130"/>
      <c r="R26439" s="214"/>
    </row>
    <row r="26440" spans="4:18">
      <c r="D26440" s="130"/>
      <c r="R26440" s="214"/>
    </row>
    <row r="26441" spans="4:18">
      <c r="D26441" s="130"/>
      <c r="R26441" s="214"/>
    </row>
    <row r="26442" spans="4:18">
      <c r="D26442" s="130"/>
      <c r="R26442" s="214"/>
    </row>
    <row r="26443" spans="4:18">
      <c r="D26443" s="130"/>
      <c r="R26443" s="214"/>
    </row>
    <row r="26444" spans="4:18">
      <c r="D26444" s="130"/>
      <c r="R26444" s="214"/>
    </row>
    <row r="26445" spans="4:18">
      <c r="D26445" s="130"/>
      <c r="R26445" s="214"/>
    </row>
    <row r="26446" spans="4:18">
      <c r="D26446" s="130"/>
      <c r="R26446" s="214"/>
    </row>
    <row r="26447" spans="4:18">
      <c r="D26447" s="130"/>
      <c r="R26447" s="214"/>
    </row>
    <row r="26448" spans="4:18">
      <c r="D26448" s="130"/>
      <c r="R26448" s="214"/>
    </row>
    <row r="26449" spans="4:18">
      <c r="D26449" s="130"/>
      <c r="R26449" s="214"/>
    </row>
    <row r="26450" spans="4:18">
      <c r="D26450" s="130"/>
      <c r="R26450" s="214"/>
    </row>
    <row r="26451" spans="4:18">
      <c r="D26451" s="130"/>
      <c r="R26451" s="214"/>
    </row>
    <row r="26452" spans="4:18">
      <c r="D26452" s="130"/>
      <c r="R26452" s="214"/>
    </row>
    <row r="26453" spans="4:18">
      <c r="D26453" s="130"/>
      <c r="R26453" s="214"/>
    </row>
    <row r="26454" spans="4:18">
      <c r="D26454" s="130"/>
      <c r="R26454" s="214"/>
    </row>
    <row r="26455" spans="4:18">
      <c r="D26455" s="130"/>
      <c r="R26455" s="214"/>
    </row>
    <row r="26456" spans="4:18">
      <c r="D26456" s="130"/>
      <c r="R26456" s="214"/>
    </row>
    <row r="26457" spans="4:18">
      <c r="D26457" s="130"/>
      <c r="R26457" s="214"/>
    </row>
    <row r="26458" spans="4:18">
      <c r="D26458" s="130"/>
      <c r="R26458" s="214"/>
    </row>
    <row r="26459" spans="4:18">
      <c r="D26459" s="130"/>
      <c r="R26459" s="214"/>
    </row>
    <row r="26460" spans="4:18">
      <c r="D26460" s="130"/>
      <c r="R26460" s="214"/>
    </row>
    <row r="26461" spans="4:18">
      <c r="D26461" s="130"/>
      <c r="R26461" s="214"/>
    </row>
    <row r="26462" spans="4:18">
      <c r="D26462" s="130"/>
      <c r="R26462" s="214"/>
    </row>
    <row r="26463" spans="4:18">
      <c r="D26463" s="130"/>
      <c r="R26463" s="214"/>
    </row>
    <row r="26464" spans="4:18">
      <c r="D26464" s="130"/>
      <c r="R26464" s="214"/>
    </row>
    <row r="26465" spans="4:18">
      <c r="D26465" s="130"/>
      <c r="R26465" s="214"/>
    </row>
    <row r="26466" spans="4:18">
      <c r="D26466" s="130"/>
      <c r="R26466" s="214"/>
    </row>
    <row r="26467" spans="4:18">
      <c r="D26467" s="130"/>
      <c r="R26467" s="214"/>
    </row>
    <row r="26468" spans="4:18">
      <c r="D26468" s="130"/>
      <c r="R26468" s="214"/>
    </row>
    <row r="26469" spans="4:18">
      <c r="D26469" s="130"/>
      <c r="R26469" s="214"/>
    </row>
    <row r="26470" spans="4:18">
      <c r="D26470" s="130"/>
      <c r="R26470" s="214"/>
    </row>
    <row r="26471" spans="4:18">
      <c r="D26471" s="130"/>
      <c r="R26471" s="214"/>
    </row>
    <row r="26472" spans="4:18">
      <c r="D26472" s="130"/>
      <c r="R26472" s="214"/>
    </row>
    <row r="26473" spans="4:18">
      <c r="D26473" s="130"/>
      <c r="R26473" s="214"/>
    </row>
    <row r="26474" spans="4:18">
      <c r="D26474" s="130"/>
      <c r="R26474" s="214"/>
    </row>
    <row r="26475" spans="4:18">
      <c r="D26475" s="130"/>
      <c r="R26475" s="214"/>
    </row>
    <row r="26476" spans="4:18">
      <c r="D26476" s="130"/>
      <c r="R26476" s="214"/>
    </row>
    <row r="26477" spans="4:18">
      <c r="D26477" s="130"/>
      <c r="R26477" s="214"/>
    </row>
    <row r="26478" spans="4:18">
      <c r="D26478" s="130"/>
      <c r="R26478" s="214"/>
    </row>
    <row r="26479" spans="4:18">
      <c r="D26479" s="130"/>
      <c r="R26479" s="214"/>
    </row>
    <row r="26480" spans="4:18">
      <c r="D26480" s="130"/>
      <c r="R26480" s="214"/>
    </row>
    <row r="26481" spans="4:18">
      <c r="D26481" s="130"/>
      <c r="R26481" s="214"/>
    </row>
    <row r="26482" spans="4:18">
      <c r="D26482" s="130"/>
      <c r="R26482" s="214"/>
    </row>
    <row r="26483" spans="4:18">
      <c r="D26483" s="130"/>
      <c r="R26483" s="214"/>
    </row>
    <row r="26484" spans="4:18">
      <c r="D26484" s="130"/>
      <c r="R26484" s="214"/>
    </row>
    <row r="26485" spans="4:18">
      <c r="D26485" s="130"/>
      <c r="R26485" s="214"/>
    </row>
    <row r="26486" spans="4:18">
      <c r="D26486" s="130"/>
      <c r="R26486" s="214"/>
    </row>
    <row r="26487" spans="4:18">
      <c r="D26487" s="130"/>
      <c r="R26487" s="214"/>
    </row>
    <row r="26488" spans="4:18">
      <c r="D26488" s="130"/>
      <c r="R26488" s="214"/>
    </row>
    <row r="26489" spans="4:18">
      <c r="D26489" s="130"/>
      <c r="R26489" s="214"/>
    </row>
    <row r="26490" spans="4:18">
      <c r="D26490" s="130"/>
      <c r="R26490" s="214"/>
    </row>
    <row r="26491" spans="4:18">
      <c r="D26491" s="130"/>
      <c r="R26491" s="214"/>
    </row>
    <row r="26492" spans="4:18">
      <c r="D26492" s="130"/>
      <c r="R26492" s="214"/>
    </row>
    <row r="26493" spans="4:18">
      <c r="D26493" s="130"/>
      <c r="R26493" s="214"/>
    </row>
    <row r="26494" spans="4:18">
      <c r="D26494" s="130"/>
      <c r="R26494" s="214"/>
    </row>
    <row r="26495" spans="4:18">
      <c r="D26495" s="130"/>
      <c r="R26495" s="214"/>
    </row>
    <row r="26496" spans="4:18">
      <c r="D26496" s="130"/>
      <c r="R26496" s="214"/>
    </row>
    <row r="26497" spans="4:18">
      <c r="D26497" s="130"/>
      <c r="R26497" s="214"/>
    </row>
    <row r="26498" spans="4:18">
      <c r="D26498" s="130"/>
      <c r="R26498" s="214"/>
    </row>
    <row r="26499" spans="4:18">
      <c r="D26499" s="130"/>
      <c r="R26499" s="214"/>
    </row>
    <row r="26500" spans="4:18">
      <c r="D26500" s="130"/>
      <c r="R26500" s="214"/>
    </row>
    <row r="26501" spans="4:18">
      <c r="D26501" s="130"/>
      <c r="R26501" s="214"/>
    </row>
    <row r="26502" spans="4:18">
      <c r="D26502" s="130"/>
      <c r="R26502" s="214"/>
    </row>
    <row r="26503" spans="4:18">
      <c r="D26503" s="130"/>
      <c r="R26503" s="214"/>
    </row>
    <row r="26504" spans="4:18">
      <c r="D26504" s="130"/>
      <c r="R26504" s="214"/>
    </row>
    <row r="26505" spans="4:18">
      <c r="D26505" s="130"/>
      <c r="R26505" s="214"/>
    </row>
    <row r="26506" spans="4:18">
      <c r="D26506" s="130"/>
      <c r="R26506" s="214"/>
    </row>
    <row r="26507" spans="4:18">
      <c r="D26507" s="130"/>
      <c r="R26507" s="214"/>
    </row>
    <row r="26508" spans="4:18">
      <c r="D26508" s="130"/>
      <c r="R26508" s="214"/>
    </row>
    <row r="26509" spans="4:18">
      <c r="D26509" s="130"/>
      <c r="R26509" s="214"/>
    </row>
    <row r="26510" spans="4:18">
      <c r="D26510" s="130"/>
      <c r="R26510" s="214"/>
    </row>
    <row r="26511" spans="4:18">
      <c r="D26511" s="130"/>
      <c r="R26511" s="214"/>
    </row>
    <row r="26512" spans="4:18">
      <c r="D26512" s="130"/>
      <c r="R26512" s="214"/>
    </row>
    <row r="26513" spans="4:18">
      <c r="D26513" s="130"/>
      <c r="R26513" s="214"/>
    </row>
    <row r="26514" spans="4:18">
      <c r="D26514" s="130"/>
      <c r="R26514" s="214"/>
    </row>
    <row r="26515" spans="4:18">
      <c r="D26515" s="130"/>
      <c r="R26515" s="214"/>
    </row>
    <row r="26516" spans="4:18">
      <c r="D26516" s="130"/>
      <c r="R26516" s="214"/>
    </row>
    <row r="26517" spans="4:18">
      <c r="D26517" s="130"/>
      <c r="R26517" s="214"/>
    </row>
    <row r="26518" spans="4:18">
      <c r="D26518" s="130"/>
      <c r="R26518" s="214"/>
    </row>
    <row r="26519" spans="4:18">
      <c r="D26519" s="130"/>
      <c r="R26519" s="214"/>
    </row>
    <row r="26520" spans="4:18">
      <c r="D26520" s="130"/>
      <c r="R26520" s="214"/>
    </row>
    <row r="26521" spans="4:18">
      <c r="D26521" s="130"/>
      <c r="R26521" s="214"/>
    </row>
    <row r="26522" spans="4:18">
      <c r="D26522" s="130"/>
      <c r="R26522" s="214"/>
    </row>
    <row r="26523" spans="4:18">
      <c r="D26523" s="130"/>
      <c r="R26523" s="214"/>
    </row>
    <row r="26524" spans="4:18">
      <c r="D26524" s="130"/>
      <c r="R26524" s="214"/>
    </row>
    <row r="26525" spans="4:18">
      <c r="D26525" s="130"/>
      <c r="R26525" s="214"/>
    </row>
    <row r="26526" spans="4:18">
      <c r="D26526" s="130"/>
      <c r="R26526" s="214"/>
    </row>
    <row r="26527" spans="4:18">
      <c r="D26527" s="130"/>
      <c r="R26527" s="214"/>
    </row>
    <row r="26528" spans="4:18">
      <c r="D26528" s="130"/>
      <c r="R26528" s="214"/>
    </row>
    <row r="26529" spans="4:18">
      <c r="D26529" s="130"/>
      <c r="R26529" s="214"/>
    </row>
    <row r="26530" spans="4:18">
      <c r="D26530" s="130"/>
      <c r="R26530" s="214"/>
    </row>
    <row r="26531" spans="4:18">
      <c r="D26531" s="130"/>
      <c r="R26531" s="214"/>
    </row>
    <row r="26532" spans="4:18">
      <c r="D26532" s="130"/>
      <c r="R26532" s="214"/>
    </row>
    <row r="26533" spans="4:18">
      <c r="D26533" s="130"/>
      <c r="R26533" s="214"/>
    </row>
    <row r="26534" spans="4:18">
      <c r="D26534" s="130"/>
      <c r="R26534" s="214"/>
    </row>
    <row r="26535" spans="4:18">
      <c r="D26535" s="130"/>
      <c r="R26535" s="214"/>
    </row>
    <row r="26536" spans="4:18">
      <c r="D26536" s="130"/>
      <c r="R26536" s="214"/>
    </row>
    <row r="26537" spans="4:18">
      <c r="D26537" s="130"/>
      <c r="R26537" s="214"/>
    </row>
    <row r="26538" spans="4:18">
      <c r="D26538" s="130"/>
      <c r="R26538" s="214"/>
    </row>
    <row r="26539" spans="4:18">
      <c r="D26539" s="130"/>
      <c r="R26539" s="214"/>
    </row>
    <row r="26540" spans="4:18">
      <c r="D26540" s="130"/>
      <c r="R26540" s="214"/>
    </row>
    <row r="26541" spans="4:18">
      <c r="D26541" s="130"/>
      <c r="R26541" s="214"/>
    </row>
    <row r="26542" spans="4:18">
      <c r="D26542" s="130"/>
      <c r="R26542" s="214"/>
    </row>
    <row r="26543" spans="4:18">
      <c r="D26543" s="130"/>
      <c r="R26543" s="214"/>
    </row>
    <row r="26544" spans="4:18">
      <c r="D26544" s="130"/>
      <c r="R26544" s="214"/>
    </row>
    <row r="26545" spans="4:18">
      <c r="D26545" s="130"/>
      <c r="R26545" s="214"/>
    </row>
    <row r="26546" spans="4:18">
      <c r="D26546" s="130"/>
      <c r="R26546" s="214"/>
    </row>
    <row r="26547" spans="4:18">
      <c r="D26547" s="130"/>
      <c r="R26547" s="214"/>
    </row>
    <row r="26548" spans="4:18">
      <c r="D26548" s="130"/>
      <c r="R26548" s="214"/>
    </row>
    <row r="26549" spans="4:18">
      <c r="D26549" s="130"/>
      <c r="R26549" s="214"/>
    </row>
    <row r="26550" spans="4:18">
      <c r="D26550" s="130"/>
      <c r="R26550" s="214"/>
    </row>
    <row r="26551" spans="4:18">
      <c r="D26551" s="130"/>
      <c r="R26551" s="214"/>
    </row>
    <row r="26552" spans="4:18">
      <c r="D26552" s="130"/>
      <c r="R26552" s="214"/>
    </row>
    <row r="26553" spans="4:18">
      <c r="D26553" s="130"/>
      <c r="R26553" s="214"/>
    </row>
    <row r="26554" spans="4:18">
      <c r="D26554" s="130"/>
      <c r="R26554" s="214"/>
    </row>
    <row r="26555" spans="4:18">
      <c r="D26555" s="130"/>
      <c r="R26555" s="214"/>
    </row>
    <row r="26556" spans="4:18">
      <c r="D26556" s="130"/>
      <c r="R26556" s="214"/>
    </row>
    <row r="26557" spans="4:18">
      <c r="D26557" s="130"/>
      <c r="R26557" s="214"/>
    </row>
    <row r="26558" spans="4:18">
      <c r="D26558" s="130"/>
      <c r="R26558" s="214"/>
    </row>
    <row r="26559" spans="4:18">
      <c r="D26559" s="130"/>
      <c r="R26559" s="214"/>
    </row>
    <row r="26560" spans="4:18">
      <c r="D26560" s="130"/>
      <c r="R26560" s="214"/>
    </row>
    <row r="26561" spans="4:18">
      <c r="D26561" s="130"/>
      <c r="R26561" s="214"/>
    </row>
    <row r="26562" spans="4:18">
      <c r="D26562" s="130"/>
      <c r="R26562" s="214"/>
    </row>
    <row r="26563" spans="4:18">
      <c r="D26563" s="130"/>
      <c r="R26563" s="214"/>
    </row>
    <row r="26564" spans="4:18">
      <c r="D26564" s="130"/>
      <c r="R26564" s="214"/>
    </row>
    <row r="26565" spans="4:18">
      <c r="D26565" s="130"/>
      <c r="R26565" s="214"/>
    </row>
    <row r="26566" spans="4:18">
      <c r="D26566" s="130"/>
      <c r="R26566" s="214"/>
    </row>
    <row r="26567" spans="4:18">
      <c r="D26567" s="130"/>
      <c r="R26567" s="214"/>
    </row>
    <row r="26568" spans="4:18">
      <c r="D26568" s="130"/>
      <c r="R26568" s="214"/>
    </row>
    <row r="26569" spans="4:18">
      <c r="D26569" s="130"/>
      <c r="R26569" s="214"/>
    </row>
    <row r="26570" spans="4:18">
      <c r="D26570" s="130"/>
      <c r="R26570" s="214"/>
    </row>
    <row r="26571" spans="4:18">
      <c r="D26571" s="130"/>
      <c r="R26571" s="214"/>
    </row>
    <row r="26572" spans="4:18">
      <c r="D26572" s="130"/>
      <c r="R26572" s="214"/>
    </row>
    <row r="26573" spans="4:18">
      <c r="D26573" s="130"/>
      <c r="R26573" s="214"/>
    </row>
    <row r="26574" spans="4:18">
      <c r="D26574" s="130"/>
      <c r="R26574" s="214"/>
    </row>
    <row r="26575" spans="4:18">
      <c r="D26575" s="130"/>
      <c r="R26575" s="214"/>
    </row>
    <row r="26576" spans="4:18">
      <c r="D26576" s="130"/>
      <c r="R26576" s="214"/>
    </row>
    <row r="26577" spans="4:18">
      <c r="D26577" s="130"/>
      <c r="R26577" s="214"/>
    </row>
    <row r="26578" spans="4:18">
      <c r="D26578" s="130"/>
      <c r="R26578" s="214"/>
    </row>
    <row r="26579" spans="4:18">
      <c r="D26579" s="130"/>
      <c r="R26579" s="214"/>
    </row>
    <row r="26580" spans="4:18">
      <c r="D26580" s="130"/>
      <c r="R26580" s="214"/>
    </row>
    <row r="26581" spans="4:18">
      <c r="D26581" s="130"/>
      <c r="R26581" s="214"/>
    </row>
    <row r="26582" spans="4:18">
      <c r="D26582" s="130"/>
      <c r="R26582" s="214"/>
    </row>
    <row r="26583" spans="4:18">
      <c r="D26583" s="130"/>
      <c r="R26583" s="214"/>
    </row>
    <row r="26584" spans="4:18">
      <c r="D26584" s="130"/>
      <c r="R26584" s="214"/>
    </row>
    <row r="26585" spans="4:18">
      <c r="D26585" s="130"/>
      <c r="R26585" s="214"/>
    </row>
    <row r="26586" spans="4:18">
      <c r="D26586" s="130"/>
      <c r="R26586" s="214"/>
    </row>
    <row r="26587" spans="4:18">
      <c r="D26587" s="130"/>
      <c r="R26587" s="214"/>
    </row>
    <row r="26588" spans="4:18">
      <c r="D26588" s="130"/>
      <c r="R26588" s="214"/>
    </row>
    <row r="26589" spans="4:18">
      <c r="D26589" s="130"/>
      <c r="R26589" s="214"/>
    </row>
    <row r="26590" spans="4:18">
      <c r="D26590" s="130"/>
      <c r="R26590" s="214"/>
    </row>
    <row r="26591" spans="4:18">
      <c r="D26591" s="130"/>
      <c r="R26591" s="214"/>
    </row>
    <row r="26592" spans="4:18">
      <c r="D26592" s="130"/>
      <c r="R26592" s="214"/>
    </row>
    <row r="26593" spans="4:18">
      <c r="D26593" s="130"/>
      <c r="R26593" s="214"/>
    </row>
    <row r="26594" spans="4:18">
      <c r="D26594" s="130"/>
      <c r="R26594" s="214"/>
    </row>
    <row r="26595" spans="4:18">
      <c r="D26595" s="130"/>
      <c r="R26595" s="214"/>
    </row>
    <row r="26596" spans="4:18">
      <c r="D26596" s="130"/>
      <c r="R26596" s="214"/>
    </row>
    <row r="26597" spans="4:18">
      <c r="D26597" s="130"/>
      <c r="R26597" s="214"/>
    </row>
    <row r="26598" spans="4:18">
      <c r="D26598" s="130"/>
      <c r="R26598" s="214"/>
    </row>
    <row r="26599" spans="4:18">
      <c r="D26599" s="130"/>
      <c r="R26599" s="214"/>
    </row>
    <row r="26600" spans="4:18">
      <c r="D26600" s="130"/>
      <c r="R26600" s="214"/>
    </row>
    <row r="26601" spans="4:18">
      <c r="D26601" s="130"/>
      <c r="R26601" s="214"/>
    </row>
    <row r="26602" spans="4:18">
      <c r="D26602" s="130"/>
      <c r="R26602" s="214"/>
    </row>
    <row r="26603" spans="4:18">
      <c r="D26603" s="130"/>
      <c r="R26603" s="214"/>
    </row>
    <row r="26604" spans="4:18">
      <c r="D26604" s="130"/>
      <c r="R26604" s="214"/>
    </row>
    <row r="26605" spans="4:18">
      <c r="D26605" s="130"/>
      <c r="R26605" s="214"/>
    </row>
    <row r="26606" spans="4:18">
      <c r="D26606" s="130"/>
      <c r="R26606" s="214"/>
    </row>
    <row r="26607" spans="4:18">
      <c r="D26607" s="130"/>
      <c r="R26607" s="214"/>
    </row>
    <row r="26608" spans="4:18">
      <c r="D26608" s="130"/>
      <c r="R26608" s="214"/>
    </row>
    <row r="26609" spans="4:18">
      <c r="D26609" s="130"/>
      <c r="R26609" s="214"/>
    </row>
    <row r="26610" spans="4:18">
      <c r="D26610" s="130"/>
      <c r="R26610" s="214"/>
    </row>
    <row r="26611" spans="4:18">
      <c r="D26611" s="130"/>
      <c r="R26611" s="214"/>
    </row>
    <row r="26612" spans="4:18">
      <c r="D26612" s="130"/>
      <c r="R26612" s="214"/>
    </row>
    <row r="26613" spans="4:18">
      <c r="D26613" s="130"/>
      <c r="R26613" s="214"/>
    </row>
    <row r="26614" spans="4:18">
      <c r="D26614" s="130"/>
      <c r="R26614" s="214"/>
    </row>
    <row r="26615" spans="4:18">
      <c r="D26615" s="130"/>
      <c r="R26615" s="214"/>
    </row>
    <row r="26616" spans="4:18">
      <c r="D26616" s="130"/>
      <c r="R26616" s="214"/>
    </row>
    <row r="26617" spans="4:18">
      <c r="D26617" s="130"/>
      <c r="R26617" s="214"/>
    </row>
    <row r="26618" spans="4:18">
      <c r="D26618" s="130"/>
      <c r="R26618" s="214"/>
    </row>
    <row r="26619" spans="4:18">
      <c r="D26619" s="130"/>
      <c r="R26619" s="214"/>
    </row>
    <row r="26620" spans="4:18">
      <c r="D26620" s="130"/>
      <c r="R26620" s="214"/>
    </row>
    <row r="26621" spans="4:18">
      <c r="D26621" s="130"/>
      <c r="R26621" s="214"/>
    </row>
    <row r="26622" spans="4:18">
      <c r="D26622" s="130"/>
      <c r="R26622" s="214"/>
    </row>
    <row r="26623" spans="4:18">
      <c r="D26623" s="130"/>
      <c r="R26623" s="214"/>
    </row>
    <row r="26624" spans="4:18">
      <c r="D26624" s="130"/>
      <c r="R26624" s="214"/>
    </row>
    <row r="26625" spans="4:18">
      <c r="D26625" s="130"/>
      <c r="R26625" s="214"/>
    </row>
    <row r="26626" spans="4:18">
      <c r="D26626" s="130"/>
      <c r="R26626" s="214"/>
    </row>
    <row r="26627" spans="4:18">
      <c r="D26627" s="130"/>
      <c r="R26627" s="214"/>
    </row>
    <row r="26628" spans="4:18">
      <c r="D26628" s="130"/>
      <c r="R26628" s="214"/>
    </row>
    <row r="26629" spans="4:18">
      <c r="D26629" s="130"/>
      <c r="R26629" s="214"/>
    </row>
    <row r="26630" spans="4:18">
      <c r="D26630" s="130"/>
      <c r="R26630" s="214"/>
    </row>
    <row r="26631" spans="4:18">
      <c r="D26631" s="130"/>
      <c r="R26631" s="214"/>
    </row>
    <row r="26632" spans="4:18">
      <c r="D26632" s="130"/>
      <c r="R26632" s="214"/>
    </row>
    <row r="26633" spans="4:18">
      <c r="D26633" s="130"/>
      <c r="R26633" s="214"/>
    </row>
    <row r="26634" spans="4:18">
      <c r="D26634" s="130"/>
      <c r="R26634" s="214"/>
    </row>
    <row r="26635" spans="4:18">
      <c r="D26635" s="130"/>
      <c r="R26635" s="214"/>
    </row>
    <row r="26636" spans="4:18">
      <c r="D26636" s="130"/>
      <c r="R26636" s="214"/>
    </row>
    <row r="26637" spans="4:18">
      <c r="D26637" s="130"/>
      <c r="R26637" s="214"/>
    </row>
    <row r="26638" spans="4:18">
      <c r="D26638" s="130"/>
      <c r="R26638" s="214"/>
    </row>
    <row r="26639" spans="4:18">
      <c r="D26639" s="130"/>
      <c r="R26639" s="214"/>
    </row>
    <row r="26640" spans="4:18">
      <c r="D26640" s="130"/>
      <c r="R26640" s="214"/>
    </row>
    <row r="26641" spans="4:18">
      <c r="D26641" s="130"/>
      <c r="R26641" s="214"/>
    </row>
    <row r="26642" spans="4:18">
      <c r="D26642" s="130"/>
      <c r="R26642" s="214"/>
    </row>
    <row r="26643" spans="4:18">
      <c r="D26643" s="130"/>
      <c r="R26643" s="214"/>
    </row>
    <row r="26644" spans="4:18">
      <c r="D26644" s="130"/>
      <c r="R26644" s="214"/>
    </row>
    <row r="26645" spans="4:18">
      <c r="D26645" s="130"/>
      <c r="R26645" s="214"/>
    </row>
    <row r="26646" spans="4:18">
      <c r="D26646" s="130"/>
      <c r="R26646" s="214"/>
    </row>
    <row r="26647" spans="4:18">
      <c r="D26647" s="130"/>
      <c r="R26647" s="214"/>
    </row>
    <row r="26648" spans="4:18">
      <c r="D26648" s="130"/>
      <c r="R26648" s="214"/>
    </row>
    <row r="26649" spans="4:18">
      <c r="D26649" s="130"/>
      <c r="R26649" s="214"/>
    </row>
    <row r="26650" spans="4:18">
      <c r="D26650" s="130"/>
      <c r="R26650" s="214"/>
    </row>
    <row r="26651" spans="4:18">
      <c r="D26651" s="130"/>
      <c r="R26651" s="214"/>
    </row>
    <row r="26652" spans="4:18">
      <c r="D26652" s="130"/>
      <c r="R26652" s="214"/>
    </row>
    <row r="26653" spans="4:18">
      <c r="D26653" s="130"/>
      <c r="R26653" s="214"/>
    </row>
    <row r="26654" spans="4:18">
      <c r="D26654" s="130"/>
      <c r="R26654" s="214"/>
    </row>
    <row r="26655" spans="4:18">
      <c r="D26655" s="130"/>
      <c r="R26655" s="214"/>
    </row>
    <row r="26656" spans="4:18">
      <c r="D26656" s="130"/>
      <c r="R26656" s="214"/>
    </row>
    <row r="26657" spans="4:18">
      <c r="D26657" s="130"/>
      <c r="R26657" s="214"/>
    </row>
    <row r="26658" spans="4:18">
      <c r="D26658" s="130"/>
      <c r="R26658" s="214"/>
    </row>
    <row r="26659" spans="4:18">
      <c r="D26659" s="130"/>
      <c r="R26659" s="214"/>
    </row>
    <row r="26660" spans="4:18">
      <c r="D26660" s="130"/>
      <c r="R26660" s="214"/>
    </row>
    <row r="26661" spans="4:18">
      <c r="D26661" s="130"/>
      <c r="R26661" s="214"/>
    </row>
    <row r="26662" spans="4:18">
      <c r="D26662" s="130"/>
      <c r="R26662" s="214"/>
    </row>
    <row r="26663" spans="4:18">
      <c r="D26663" s="130"/>
      <c r="R26663" s="214"/>
    </row>
    <row r="26664" spans="4:18">
      <c r="D26664" s="130"/>
      <c r="R26664" s="214"/>
    </row>
    <row r="26665" spans="4:18">
      <c r="D26665" s="130"/>
      <c r="R26665" s="214"/>
    </row>
    <row r="26666" spans="4:18">
      <c r="D26666" s="130"/>
      <c r="R26666" s="214"/>
    </row>
    <row r="26667" spans="4:18">
      <c r="D26667" s="130"/>
      <c r="R26667" s="214"/>
    </row>
    <row r="26668" spans="4:18">
      <c r="D26668" s="130"/>
      <c r="R26668" s="214"/>
    </row>
    <row r="26669" spans="4:18">
      <c r="D26669" s="130"/>
      <c r="R26669" s="214"/>
    </row>
    <row r="26670" spans="4:18">
      <c r="D26670" s="130"/>
      <c r="R26670" s="214"/>
    </row>
    <row r="26671" spans="4:18">
      <c r="D26671" s="130"/>
      <c r="R26671" s="214"/>
    </row>
    <row r="26672" spans="4:18">
      <c r="D26672" s="130"/>
      <c r="R26672" s="214"/>
    </row>
    <row r="26673" spans="4:18">
      <c r="D26673" s="130"/>
      <c r="R26673" s="214"/>
    </row>
    <row r="26674" spans="4:18">
      <c r="D26674" s="130"/>
      <c r="R26674" s="214"/>
    </row>
    <row r="26675" spans="4:18">
      <c r="D26675" s="130"/>
      <c r="R26675" s="214"/>
    </row>
    <row r="26676" spans="4:18">
      <c r="D26676" s="130"/>
      <c r="R26676" s="214"/>
    </row>
    <row r="26677" spans="4:18">
      <c r="D26677" s="130"/>
      <c r="R26677" s="214"/>
    </row>
    <row r="26678" spans="4:18">
      <c r="D26678" s="130"/>
      <c r="R26678" s="214"/>
    </row>
    <row r="26679" spans="4:18">
      <c r="D26679" s="130"/>
      <c r="R26679" s="214"/>
    </row>
    <row r="26680" spans="4:18">
      <c r="D26680" s="130"/>
      <c r="R26680" s="214"/>
    </row>
    <row r="26681" spans="4:18">
      <c r="D26681" s="130"/>
      <c r="R26681" s="214"/>
    </row>
    <row r="26682" spans="4:18">
      <c r="D26682" s="130"/>
      <c r="R26682" s="214"/>
    </row>
    <row r="26683" spans="4:18">
      <c r="D26683" s="130"/>
      <c r="R26683" s="214"/>
    </row>
    <row r="26684" spans="4:18">
      <c r="D26684" s="130"/>
      <c r="R26684" s="214"/>
    </row>
    <row r="26685" spans="4:18">
      <c r="D26685" s="130"/>
      <c r="R26685" s="214"/>
    </row>
    <row r="26686" spans="4:18">
      <c r="D26686" s="130"/>
      <c r="R26686" s="214"/>
    </row>
    <row r="26687" spans="4:18">
      <c r="D26687" s="130"/>
      <c r="R26687" s="214"/>
    </row>
    <row r="26688" spans="4:18">
      <c r="D26688" s="130"/>
      <c r="R26688" s="214"/>
    </row>
    <row r="26689" spans="4:18">
      <c r="D26689" s="130"/>
      <c r="R26689" s="214"/>
    </row>
    <row r="26690" spans="4:18">
      <c r="D26690" s="130"/>
      <c r="R26690" s="214"/>
    </row>
    <row r="26691" spans="4:18">
      <c r="D26691" s="130"/>
      <c r="R26691" s="214"/>
    </row>
    <row r="26692" spans="4:18">
      <c r="D26692" s="130"/>
      <c r="R26692" s="214"/>
    </row>
    <row r="26693" spans="4:18">
      <c r="D26693" s="130"/>
      <c r="R26693" s="214"/>
    </row>
    <row r="26694" spans="4:18">
      <c r="D26694" s="130"/>
      <c r="R26694" s="214"/>
    </row>
    <row r="26695" spans="4:18">
      <c r="D26695" s="130"/>
      <c r="R26695" s="214"/>
    </row>
    <row r="26696" spans="4:18">
      <c r="D26696" s="130"/>
      <c r="R26696" s="214"/>
    </row>
    <row r="26697" spans="4:18">
      <c r="D26697" s="130"/>
      <c r="R26697" s="214"/>
    </row>
    <row r="26698" spans="4:18">
      <c r="D26698" s="130"/>
      <c r="R26698" s="214"/>
    </row>
    <row r="26699" spans="4:18">
      <c r="D26699" s="130"/>
      <c r="R26699" s="214"/>
    </row>
    <row r="26700" spans="4:18">
      <c r="D26700" s="130"/>
      <c r="R26700" s="214"/>
    </row>
    <row r="26701" spans="4:18">
      <c r="D26701" s="130"/>
      <c r="R26701" s="214"/>
    </row>
    <row r="26702" spans="4:18">
      <c r="D26702" s="130"/>
      <c r="R26702" s="214"/>
    </row>
    <row r="26703" spans="4:18">
      <c r="D26703" s="130"/>
      <c r="R26703" s="214"/>
    </row>
    <row r="26704" spans="4:18">
      <c r="D26704" s="130"/>
      <c r="R26704" s="214"/>
    </row>
    <row r="26705" spans="4:18">
      <c r="D26705" s="130"/>
      <c r="R26705" s="214"/>
    </row>
    <row r="26706" spans="4:18">
      <c r="D26706" s="130"/>
      <c r="R26706" s="214"/>
    </row>
    <row r="26707" spans="4:18">
      <c r="D26707" s="130"/>
      <c r="R26707" s="214"/>
    </row>
    <row r="26708" spans="4:18">
      <c r="D26708" s="130"/>
      <c r="R26708" s="214"/>
    </row>
    <row r="26709" spans="4:18">
      <c r="D26709" s="130"/>
      <c r="R26709" s="214"/>
    </row>
    <row r="26710" spans="4:18">
      <c r="D26710" s="130"/>
      <c r="R26710" s="214"/>
    </row>
    <row r="26711" spans="4:18">
      <c r="D26711" s="130"/>
      <c r="R26711" s="214"/>
    </row>
    <row r="26712" spans="4:18">
      <c r="D26712" s="130"/>
      <c r="R26712" s="214"/>
    </row>
    <row r="26713" spans="4:18">
      <c r="D26713" s="130"/>
      <c r="R26713" s="214"/>
    </row>
    <row r="26714" spans="4:18">
      <c r="D26714" s="130"/>
      <c r="R26714" s="214"/>
    </row>
    <row r="26715" spans="4:18">
      <c r="D26715" s="130"/>
      <c r="R26715" s="214"/>
    </row>
    <row r="26716" spans="4:18">
      <c r="D26716" s="130"/>
      <c r="R26716" s="214"/>
    </row>
    <row r="26717" spans="4:18">
      <c r="D26717" s="130"/>
      <c r="R26717" s="214"/>
    </row>
    <row r="26718" spans="4:18">
      <c r="D26718" s="130"/>
      <c r="R26718" s="214"/>
    </row>
    <row r="26719" spans="4:18">
      <c r="D26719" s="130"/>
      <c r="R26719" s="214"/>
    </row>
    <row r="26720" spans="4:18">
      <c r="D26720" s="130"/>
      <c r="R26720" s="214"/>
    </row>
    <row r="26721" spans="4:18">
      <c r="D26721" s="130"/>
      <c r="R26721" s="214"/>
    </row>
    <row r="26722" spans="4:18">
      <c r="D26722" s="130"/>
      <c r="R26722" s="214"/>
    </row>
    <row r="26723" spans="4:18">
      <c r="D26723" s="130"/>
      <c r="R26723" s="214"/>
    </row>
    <row r="26724" spans="4:18">
      <c r="D26724" s="130"/>
      <c r="R26724" s="214"/>
    </row>
    <row r="26725" spans="4:18">
      <c r="D26725" s="130"/>
      <c r="R26725" s="214"/>
    </row>
    <row r="26726" spans="4:18">
      <c r="D26726" s="130"/>
      <c r="R26726" s="214"/>
    </row>
    <row r="26727" spans="4:18">
      <c r="D26727" s="130"/>
      <c r="R26727" s="214"/>
    </row>
    <row r="26728" spans="4:18">
      <c r="D26728" s="130"/>
      <c r="R26728" s="214"/>
    </row>
    <row r="26729" spans="4:18">
      <c r="D26729" s="130"/>
      <c r="R26729" s="214"/>
    </row>
    <row r="26730" spans="4:18">
      <c r="D26730" s="130"/>
      <c r="R26730" s="214"/>
    </row>
    <row r="26731" spans="4:18">
      <c r="D26731" s="130"/>
      <c r="R26731" s="214"/>
    </row>
    <row r="26732" spans="4:18">
      <c r="D26732" s="130"/>
      <c r="R26732" s="214"/>
    </row>
    <row r="26733" spans="4:18">
      <c r="D26733" s="130"/>
      <c r="R26733" s="214"/>
    </row>
    <row r="26734" spans="4:18">
      <c r="D26734" s="130"/>
      <c r="R26734" s="214"/>
    </row>
    <row r="26735" spans="4:18">
      <c r="D26735" s="130"/>
      <c r="R26735" s="214"/>
    </row>
    <row r="26736" spans="4:18">
      <c r="D26736" s="130"/>
      <c r="R26736" s="214"/>
    </row>
    <row r="26737" spans="4:18">
      <c r="D26737" s="130"/>
      <c r="R26737" s="214"/>
    </row>
    <row r="26738" spans="4:18">
      <c r="D26738" s="130"/>
      <c r="R26738" s="214"/>
    </row>
    <row r="26739" spans="4:18">
      <c r="D26739" s="130"/>
      <c r="R26739" s="214"/>
    </row>
    <row r="26740" spans="4:18">
      <c r="D26740" s="130"/>
      <c r="R26740" s="214"/>
    </row>
    <row r="26741" spans="4:18">
      <c r="D26741" s="130"/>
      <c r="R26741" s="214"/>
    </row>
    <row r="26742" spans="4:18">
      <c r="D26742" s="130"/>
      <c r="R26742" s="214"/>
    </row>
    <row r="26743" spans="4:18">
      <c r="D26743" s="130"/>
      <c r="R26743" s="214"/>
    </row>
    <row r="26744" spans="4:18">
      <c r="D26744" s="130"/>
      <c r="R26744" s="214"/>
    </row>
    <row r="26745" spans="4:18">
      <c r="D26745" s="130"/>
      <c r="R26745" s="214"/>
    </row>
    <row r="26746" spans="4:18">
      <c r="D26746" s="130"/>
      <c r="R26746" s="214"/>
    </row>
    <row r="26747" spans="4:18">
      <c r="D26747" s="130"/>
      <c r="R26747" s="214"/>
    </row>
    <row r="26748" spans="4:18">
      <c r="D26748" s="130"/>
      <c r="R26748" s="214"/>
    </row>
    <row r="26749" spans="4:18">
      <c r="D26749" s="130"/>
      <c r="R26749" s="214"/>
    </row>
    <row r="26750" spans="4:18">
      <c r="D26750" s="130"/>
      <c r="R26750" s="214"/>
    </row>
    <row r="26751" spans="4:18">
      <c r="D26751" s="130"/>
      <c r="R26751" s="214"/>
    </row>
    <row r="26752" spans="4:18">
      <c r="D26752" s="130"/>
      <c r="R26752" s="214"/>
    </row>
    <row r="26753" spans="4:18">
      <c r="D26753" s="130"/>
      <c r="R26753" s="214"/>
    </row>
    <row r="26754" spans="4:18">
      <c r="D26754" s="130"/>
      <c r="R26754" s="214"/>
    </row>
    <row r="26755" spans="4:18">
      <c r="D26755" s="130"/>
      <c r="R26755" s="214"/>
    </row>
    <row r="26756" spans="4:18">
      <c r="D26756" s="130"/>
      <c r="R26756" s="214"/>
    </row>
    <row r="26757" spans="4:18">
      <c r="D26757" s="130"/>
      <c r="R26757" s="214"/>
    </row>
    <row r="26758" spans="4:18">
      <c r="D26758" s="130"/>
      <c r="R26758" s="214"/>
    </row>
    <row r="26759" spans="4:18">
      <c r="D26759" s="130"/>
      <c r="R26759" s="214"/>
    </row>
    <row r="26760" spans="4:18">
      <c r="D26760" s="130"/>
      <c r="R26760" s="214"/>
    </row>
    <row r="26761" spans="4:18">
      <c r="D26761" s="130"/>
      <c r="R26761" s="214"/>
    </row>
    <row r="26762" spans="4:18">
      <c r="D26762" s="130"/>
      <c r="R26762" s="214"/>
    </row>
    <row r="26763" spans="4:18">
      <c r="D26763" s="130"/>
      <c r="R26763" s="214"/>
    </row>
    <row r="26764" spans="4:18">
      <c r="D26764" s="130"/>
      <c r="R26764" s="214"/>
    </row>
    <row r="26765" spans="4:18">
      <c r="D26765" s="130"/>
      <c r="R26765" s="214"/>
    </row>
    <row r="26766" spans="4:18">
      <c r="D26766" s="130"/>
      <c r="R26766" s="214"/>
    </row>
    <row r="26767" spans="4:18">
      <c r="D26767" s="130"/>
      <c r="R26767" s="214"/>
    </row>
    <row r="26768" spans="4:18">
      <c r="D26768" s="130"/>
      <c r="R26768" s="214"/>
    </row>
    <row r="26769" spans="4:18">
      <c r="D26769" s="130"/>
      <c r="R26769" s="214"/>
    </row>
    <row r="26770" spans="4:18">
      <c r="D26770" s="130"/>
      <c r="R26770" s="214"/>
    </row>
    <row r="26771" spans="4:18">
      <c r="D26771" s="130"/>
      <c r="R26771" s="214"/>
    </row>
    <row r="26772" spans="4:18">
      <c r="D26772" s="130"/>
      <c r="R26772" s="214"/>
    </row>
    <row r="26773" spans="4:18">
      <c r="D26773" s="130"/>
      <c r="R26773" s="214"/>
    </row>
    <row r="26774" spans="4:18">
      <c r="D26774" s="130"/>
      <c r="R26774" s="214"/>
    </row>
    <row r="26775" spans="4:18">
      <c r="D26775" s="130"/>
      <c r="R26775" s="214"/>
    </row>
    <row r="26776" spans="4:18">
      <c r="D26776" s="130"/>
      <c r="R26776" s="214"/>
    </row>
    <row r="26777" spans="4:18">
      <c r="D26777" s="130"/>
      <c r="R26777" s="214"/>
    </row>
    <row r="26778" spans="4:18">
      <c r="D26778" s="130"/>
      <c r="R26778" s="214"/>
    </row>
    <row r="26779" spans="4:18">
      <c r="D26779" s="130"/>
      <c r="R26779" s="214"/>
    </row>
    <row r="26780" spans="4:18">
      <c r="D26780" s="130"/>
      <c r="R26780" s="214"/>
    </row>
    <row r="26781" spans="4:18">
      <c r="D26781" s="130"/>
      <c r="R26781" s="214"/>
    </row>
    <row r="26782" spans="4:18">
      <c r="D26782" s="130"/>
      <c r="R26782" s="214"/>
    </row>
    <row r="26783" spans="4:18">
      <c r="D26783" s="130"/>
      <c r="R26783" s="214"/>
    </row>
    <row r="26784" spans="4:18">
      <c r="D26784" s="130"/>
      <c r="R26784" s="214"/>
    </row>
    <row r="26785" spans="4:18">
      <c r="D26785" s="130"/>
      <c r="R26785" s="214"/>
    </row>
    <row r="26786" spans="4:18">
      <c r="D26786" s="130"/>
      <c r="R26786" s="214"/>
    </row>
    <row r="26787" spans="4:18">
      <c r="D26787" s="130"/>
      <c r="R26787" s="214"/>
    </row>
    <row r="26788" spans="4:18">
      <c r="D26788" s="130"/>
      <c r="R26788" s="214"/>
    </row>
    <row r="26789" spans="4:18">
      <c r="D26789" s="130"/>
      <c r="R26789" s="214"/>
    </row>
    <row r="26790" spans="4:18">
      <c r="D26790" s="130"/>
      <c r="R26790" s="214"/>
    </row>
    <row r="26791" spans="4:18">
      <c r="D26791" s="130"/>
      <c r="R26791" s="214"/>
    </row>
    <row r="26792" spans="4:18">
      <c r="D26792" s="130"/>
      <c r="R26792" s="214"/>
    </row>
    <row r="26793" spans="4:18">
      <c r="D26793" s="130"/>
      <c r="R26793" s="214"/>
    </row>
    <row r="26794" spans="4:18">
      <c r="D26794" s="130"/>
      <c r="R26794" s="214"/>
    </row>
    <row r="26795" spans="4:18">
      <c r="D26795" s="130"/>
      <c r="R26795" s="214"/>
    </row>
    <row r="26796" spans="4:18">
      <c r="D26796" s="130"/>
      <c r="R26796" s="214"/>
    </row>
    <row r="26797" spans="4:18">
      <c r="D26797" s="130"/>
      <c r="R26797" s="214"/>
    </row>
    <row r="26798" spans="4:18">
      <c r="D26798" s="130"/>
      <c r="R26798" s="214"/>
    </row>
    <row r="26799" spans="4:18">
      <c r="D26799" s="130"/>
      <c r="R26799" s="214"/>
    </row>
    <row r="26800" spans="4:18">
      <c r="D26800" s="130"/>
      <c r="R26800" s="214"/>
    </row>
    <row r="26801" spans="4:18">
      <c r="D26801" s="130"/>
      <c r="R26801" s="214"/>
    </row>
    <row r="26802" spans="4:18">
      <c r="D26802" s="130"/>
      <c r="R26802" s="214"/>
    </row>
    <row r="26803" spans="4:18">
      <c r="D26803" s="130"/>
      <c r="R26803" s="214"/>
    </row>
    <row r="26804" spans="4:18">
      <c r="D26804" s="130"/>
      <c r="R26804" s="214"/>
    </row>
    <row r="26805" spans="4:18">
      <c r="D26805" s="130"/>
      <c r="R26805" s="214"/>
    </row>
    <row r="26806" spans="4:18">
      <c r="D26806" s="130"/>
      <c r="R26806" s="214"/>
    </row>
    <row r="26807" spans="4:18">
      <c r="D26807" s="130"/>
      <c r="R26807" s="214"/>
    </row>
    <row r="26808" spans="4:18">
      <c r="D26808" s="130"/>
      <c r="R26808" s="214"/>
    </row>
    <row r="26809" spans="4:18">
      <c r="D26809" s="130"/>
      <c r="R26809" s="214"/>
    </row>
    <row r="26810" spans="4:18">
      <c r="D26810" s="130"/>
      <c r="R26810" s="214"/>
    </row>
    <row r="26811" spans="4:18">
      <c r="D26811" s="130"/>
      <c r="R26811" s="214"/>
    </row>
    <row r="26812" spans="4:18">
      <c r="D26812" s="130"/>
      <c r="R26812" s="214"/>
    </row>
    <row r="26813" spans="4:18">
      <c r="D26813" s="130"/>
      <c r="R26813" s="214"/>
    </row>
    <row r="26814" spans="4:18">
      <c r="D26814" s="130"/>
      <c r="R26814" s="214"/>
    </row>
    <row r="26815" spans="4:18">
      <c r="D26815" s="130"/>
      <c r="R26815" s="214"/>
    </row>
    <row r="26816" spans="4:18">
      <c r="D26816" s="130"/>
      <c r="R26816" s="214"/>
    </row>
    <row r="26817" spans="4:18">
      <c r="D26817" s="130"/>
      <c r="R26817" s="214"/>
    </row>
    <row r="26818" spans="4:18">
      <c r="D26818" s="130"/>
      <c r="R26818" s="214"/>
    </row>
    <row r="26819" spans="4:18">
      <c r="D26819" s="130"/>
      <c r="R26819" s="214"/>
    </row>
    <row r="26820" spans="4:18">
      <c r="D26820" s="130"/>
      <c r="R26820" s="214"/>
    </row>
    <row r="26821" spans="4:18">
      <c r="D26821" s="130"/>
      <c r="R26821" s="214"/>
    </row>
    <row r="26822" spans="4:18">
      <c r="D26822" s="130"/>
      <c r="R26822" s="214"/>
    </row>
    <row r="26823" spans="4:18">
      <c r="D26823" s="130"/>
      <c r="R26823" s="214"/>
    </row>
    <row r="26824" spans="4:18">
      <c r="D26824" s="130"/>
      <c r="R26824" s="214"/>
    </row>
    <row r="26825" spans="4:18">
      <c r="D26825" s="130"/>
      <c r="R26825" s="214"/>
    </row>
    <row r="26826" spans="4:18">
      <c r="D26826" s="130"/>
      <c r="R26826" s="214"/>
    </row>
    <row r="26827" spans="4:18">
      <c r="D26827" s="130"/>
      <c r="R26827" s="214"/>
    </row>
    <row r="26828" spans="4:18">
      <c r="D26828" s="130"/>
      <c r="R26828" s="214"/>
    </row>
    <row r="26829" spans="4:18">
      <c r="D26829" s="130"/>
      <c r="R26829" s="214"/>
    </row>
    <row r="26830" spans="4:18">
      <c r="D26830" s="130"/>
      <c r="R26830" s="214"/>
    </row>
    <row r="26831" spans="4:18">
      <c r="D26831" s="130"/>
      <c r="R26831" s="214"/>
    </row>
    <row r="26832" spans="4:18">
      <c r="D26832" s="130"/>
      <c r="R26832" s="214"/>
    </row>
    <row r="26833" spans="4:18">
      <c r="D26833" s="130"/>
      <c r="R26833" s="214"/>
    </row>
    <row r="26834" spans="4:18">
      <c r="D26834" s="130"/>
      <c r="R26834" s="214"/>
    </row>
    <row r="26835" spans="4:18">
      <c r="D26835" s="130"/>
      <c r="R26835" s="214"/>
    </row>
    <row r="26836" spans="4:18">
      <c r="D26836" s="130"/>
      <c r="R26836" s="214"/>
    </row>
    <row r="26837" spans="4:18">
      <c r="D26837" s="130"/>
      <c r="R26837" s="214"/>
    </row>
    <row r="26838" spans="4:18">
      <c r="D26838" s="130"/>
      <c r="R26838" s="214"/>
    </row>
    <row r="26839" spans="4:18">
      <c r="D26839" s="130"/>
      <c r="R26839" s="214"/>
    </row>
    <row r="26840" spans="4:18">
      <c r="D26840" s="130"/>
      <c r="R26840" s="214"/>
    </row>
    <row r="26841" spans="4:18">
      <c r="D26841" s="130"/>
      <c r="R26841" s="214"/>
    </row>
    <row r="26842" spans="4:18">
      <c r="D26842" s="130"/>
      <c r="R26842" s="214"/>
    </row>
    <row r="26843" spans="4:18">
      <c r="D26843" s="130"/>
      <c r="R26843" s="214"/>
    </row>
    <row r="26844" spans="4:18">
      <c r="D26844" s="130"/>
      <c r="R26844" s="214"/>
    </row>
    <row r="26845" spans="4:18">
      <c r="D26845" s="130"/>
      <c r="R26845" s="214"/>
    </row>
    <row r="26846" spans="4:18">
      <c r="D26846" s="130"/>
      <c r="R26846" s="214"/>
    </row>
    <row r="26847" spans="4:18">
      <c r="D26847" s="130"/>
      <c r="R26847" s="214"/>
    </row>
    <row r="26848" spans="4:18">
      <c r="D26848" s="130"/>
      <c r="R26848" s="214"/>
    </row>
    <row r="26849" spans="4:18">
      <c r="D26849" s="130"/>
      <c r="R26849" s="214"/>
    </row>
    <row r="26850" spans="4:18">
      <c r="D26850" s="130"/>
      <c r="R26850" s="214"/>
    </row>
    <row r="26851" spans="4:18">
      <c r="D26851" s="130"/>
      <c r="R26851" s="214"/>
    </row>
    <row r="26852" spans="4:18">
      <c r="D26852" s="130"/>
      <c r="R26852" s="214"/>
    </row>
    <row r="26853" spans="4:18">
      <c r="D26853" s="130"/>
      <c r="R26853" s="214"/>
    </row>
    <row r="26854" spans="4:18">
      <c r="D26854" s="130"/>
      <c r="R26854" s="214"/>
    </row>
    <row r="26855" spans="4:18">
      <c r="D26855" s="130"/>
      <c r="R26855" s="214"/>
    </row>
    <row r="26856" spans="4:18">
      <c r="D26856" s="130"/>
      <c r="R26856" s="214"/>
    </row>
    <row r="26857" spans="4:18">
      <c r="D26857" s="130"/>
      <c r="R26857" s="214"/>
    </row>
    <row r="26858" spans="4:18">
      <c r="D26858" s="130"/>
      <c r="R26858" s="214"/>
    </row>
    <row r="26859" spans="4:18">
      <c r="D26859" s="130"/>
      <c r="R26859" s="214"/>
    </row>
    <row r="26860" spans="4:18">
      <c r="D26860" s="130"/>
      <c r="R26860" s="214"/>
    </row>
    <row r="26861" spans="4:18">
      <c r="D26861" s="130"/>
      <c r="R26861" s="214"/>
    </row>
    <row r="26862" spans="4:18">
      <c r="D26862" s="130"/>
      <c r="R26862" s="214"/>
    </row>
    <row r="26863" spans="4:18">
      <c r="D26863" s="130"/>
      <c r="R26863" s="214"/>
    </row>
    <row r="26864" spans="4:18">
      <c r="D26864" s="130"/>
      <c r="R26864" s="214"/>
    </row>
    <row r="26865" spans="4:18">
      <c r="D26865" s="130"/>
      <c r="R26865" s="214"/>
    </row>
    <row r="26866" spans="4:18">
      <c r="D26866" s="130"/>
      <c r="R26866" s="214"/>
    </row>
    <row r="26867" spans="4:18">
      <c r="D26867" s="130"/>
      <c r="R26867" s="214"/>
    </row>
    <row r="26868" spans="4:18">
      <c r="D26868" s="130"/>
      <c r="R26868" s="214"/>
    </row>
    <row r="26869" spans="4:18">
      <c r="D26869" s="130"/>
      <c r="R26869" s="214"/>
    </row>
    <row r="26870" spans="4:18">
      <c r="D26870" s="130"/>
      <c r="R26870" s="214"/>
    </row>
    <row r="26871" spans="4:18">
      <c r="D26871" s="130"/>
      <c r="R26871" s="214"/>
    </row>
    <row r="26872" spans="4:18">
      <c r="D26872" s="130"/>
      <c r="R26872" s="214"/>
    </row>
    <row r="26873" spans="4:18">
      <c r="D26873" s="130"/>
      <c r="R26873" s="214"/>
    </row>
    <row r="26874" spans="4:18">
      <c r="D26874" s="130"/>
      <c r="R26874" s="214"/>
    </row>
    <row r="26875" spans="4:18">
      <c r="D26875" s="130"/>
      <c r="R26875" s="214"/>
    </row>
    <row r="26876" spans="4:18">
      <c r="D26876" s="130"/>
      <c r="R26876" s="214"/>
    </row>
    <row r="26877" spans="4:18">
      <c r="D26877" s="130"/>
      <c r="R26877" s="214"/>
    </row>
    <row r="26878" spans="4:18">
      <c r="D26878" s="130"/>
      <c r="R26878" s="214"/>
    </row>
    <row r="26879" spans="4:18">
      <c r="D26879" s="130"/>
      <c r="R26879" s="214"/>
    </row>
    <row r="26880" spans="4:18">
      <c r="D26880" s="130"/>
      <c r="R26880" s="214"/>
    </row>
    <row r="26881" spans="4:18">
      <c r="D26881" s="130"/>
      <c r="R26881" s="214"/>
    </row>
    <row r="26882" spans="4:18">
      <c r="D26882" s="130"/>
      <c r="R26882" s="214"/>
    </row>
    <row r="26883" spans="4:18">
      <c r="D26883" s="130"/>
      <c r="R26883" s="214"/>
    </row>
    <row r="26884" spans="4:18">
      <c r="D26884" s="130"/>
      <c r="R26884" s="214"/>
    </row>
    <row r="26885" spans="4:18">
      <c r="D26885" s="130"/>
      <c r="R26885" s="214"/>
    </row>
    <row r="26886" spans="4:18">
      <c r="D26886" s="130"/>
      <c r="R26886" s="214"/>
    </row>
    <row r="26887" spans="4:18">
      <c r="D26887" s="130"/>
      <c r="R26887" s="214"/>
    </row>
    <row r="26888" spans="4:18">
      <c r="D26888" s="130"/>
      <c r="R26888" s="214"/>
    </row>
    <row r="26889" spans="4:18">
      <c r="D26889" s="130"/>
      <c r="R26889" s="214"/>
    </row>
    <row r="26890" spans="4:18">
      <c r="D26890" s="130"/>
      <c r="R26890" s="214"/>
    </row>
    <row r="26891" spans="4:18">
      <c r="D26891" s="130"/>
      <c r="R26891" s="214"/>
    </row>
    <row r="26892" spans="4:18">
      <c r="D26892" s="130"/>
      <c r="R26892" s="214"/>
    </row>
    <row r="26893" spans="4:18">
      <c r="D26893" s="130"/>
      <c r="R26893" s="214"/>
    </row>
    <row r="26894" spans="4:18">
      <c r="D26894" s="130"/>
      <c r="R26894" s="214"/>
    </row>
    <row r="26895" spans="4:18">
      <c r="D26895" s="130"/>
      <c r="R26895" s="214"/>
    </row>
    <row r="26896" spans="4:18">
      <c r="D26896" s="130"/>
      <c r="R26896" s="214"/>
    </row>
    <row r="26897" spans="4:18">
      <c r="D26897" s="130"/>
      <c r="R26897" s="214"/>
    </row>
    <row r="26898" spans="4:18">
      <c r="D26898" s="130"/>
      <c r="R26898" s="214"/>
    </row>
    <row r="26899" spans="4:18">
      <c r="D26899" s="130"/>
      <c r="R26899" s="214"/>
    </row>
    <row r="26900" spans="4:18">
      <c r="D26900" s="130"/>
      <c r="R26900" s="214"/>
    </row>
    <row r="26901" spans="4:18">
      <c r="D26901" s="130"/>
      <c r="R26901" s="214"/>
    </row>
    <row r="26902" spans="4:18">
      <c r="D26902" s="130"/>
      <c r="R26902" s="214"/>
    </row>
    <row r="26903" spans="4:18">
      <c r="D26903" s="130"/>
      <c r="R26903" s="214"/>
    </row>
    <row r="26904" spans="4:18">
      <c r="D26904" s="130"/>
      <c r="R26904" s="214"/>
    </row>
    <row r="26905" spans="4:18">
      <c r="D26905" s="130"/>
      <c r="R26905" s="214"/>
    </row>
    <row r="26906" spans="4:18">
      <c r="D26906" s="130"/>
      <c r="R26906" s="214"/>
    </row>
    <row r="26907" spans="4:18">
      <c r="D26907" s="130"/>
      <c r="R26907" s="214"/>
    </row>
    <row r="26908" spans="4:18">
      <c r="D26908" s="130"/>
      <c r="R26908" s="214"/>
    </row>
    <row r="26909" spans="4:18">
      <c r="D26909" s="130"/>
      <c r="R26909" s="214"/>
    </row>
    <row r="26910" spans="4:18">
      <c r="D26910" s="130"/>
      <c r="R26910" s="214"/>
    </row>
    <row r="26911" spans="4:18">
      <c r="D26911" s="130"/>
      <c r="R26911" s="214"/>
    </row>
    <row r="26912" spans="4:18">
      <c r="D26912" s="130"/>
      <c r="R26912" s="214"/>
    </row>
    <row r="26913" spans="4:18">
      <c r="D26913" s="130"/>
      <c r="R26913" s="214"/>
    </row>
    <row r="26914" spans="4:18">
      <c r="D26914" s="130"/>
      <c r="R26914" s="214"/>
    </row>
    <row r="26915" spans="4:18">
      <c r="D26915" s="130"/>
      <c r="R26915" s="214"/>
    </row>
    <row r="26916" spans="4:18">
      <c r="D26916" s="130"/>
      <c r="R26916" s="214"/>
    </row>
    <row r="26917" spans="4:18">
      <c r="D26917" s="130"/>
      <c r="R26917" s="214"/>
    </row>
    <row r="26918" spans="4:18">
      <c r="D26918" s="130"/>
      <c r="R26918" s="214"/>
    </row>
    <row r="26919" spans="4:18">
      <c r="D26919" s="130"/>
      <c r="R26919" s="214"/>
    </row>
    <row r="26920" spans="4:18">
      <c r="D26920" s="130"/>
      <c r="R26920" s="214"/>
    </row>
    <row r="26921" spans="4:18">
      <c r="D26921" s="130"/>
      <c r="R26921" s="214"/>
    </row>
    <row r="26922" spans="4:18">
      <c r="D26922" s="130"/>
      <c r="R26922" s="214"/>
    </row>
    <row r="26923" spans="4:18">
      <c r="D26923" s="130"/>
      <c r="R26923" s="214"/>
    </row>
    <row r="26924" spans="4:18">
      <c r="D26924" s="130"/>
      <c r="R26924" s="214"/>
    </row>
    <row r="26925" spans="4:18">
      <c r="D26925" s="130"/>
      <c r="R26925" s="214"/>
    </row>
    <row r="26926" spans="4:18">
      <c r="D26926" s="130"/>
      <c r="R26926" s="214"/>
    </row>
    <row r="26927" spans="4:18">
      <c r="D26927" s="130"/>
      <c r="R26927" s="214"/>
    </row>
    <row r="26928" spans="4:18">
      <c r="D26928" s="130"/>
      <c r="R26928" s="214"/>
    </row>
    <row r="26929" spans="4:18">
      <c r="D26929" s="130"/>
      <c r="R26929" s="214"/>
    </row>
    <row r="26930" spans="4:18">
      <c r="D26930" s="130"/>
      <c r="R26930" s="214"/>
    </row>
    <row r="26931" spans="4:18">
      <c r="D26931" s="130"/>
      <c r="R26931" s="214"/>
    </row>
    <row r="26932" spans="4:18">
      <c r="D26932" s="130"/>
      <c r="R26932" s="214"/>
    </row>
    <row r="26933" spans="4:18">
      <c r="D26933" s="130"/>
      <c r="R26933" s="214"/>
    </row>
    <row r="26934" spans="4:18">
      <c r="D26934" s="130"/>
      <c r="R26934" s="214"/>
    </row>
    <row r="26935" spans="4:18">
      <c r="D26935" s="130"/>
      <c r="R26935" s="214"/>
    </row>
    <row r="26936" spans="4:18">
      <c r="D26936" s="130"/>
      <c r="R26936" s="214"/>
    </row>
    <row r="26937" spans="4:18">
      <c r="D26937" s="130"/>
      <c r="R26937" s="214"/>
    </row>
    <row r="26938" spans="4:18">
      <c r="D26938" s="130"/>
      <c r="R26938" s="214"/>
    </row>
    <row r="26939" spans="4:18">
      <c r="D26939" s="130"/>
      <c r="R26939" s="214"/>
    </row>
    <row r="26940" spans="4:18">
      <c r="D26940" s="130"/>
      <c r="R26940" s="214"/>
    </row>
    <row r="26941" spans="4:18">
      <c r="D26941" s="130"/>
      <c r="R26941" s="214"/>
    </row>
    <row r="26942" spans="4:18">
      <c r="D26942" s="130"/>
      <c r="R26942" s="214"/>
    </row>
    <row r="26943" spans="4:18">
      <c r="D26943" s="130"/>
      <c r="R26943" s="214"/>
    </row>
    <row r="26944" spans="4:18">
      <c r="D26944" s="130"/>
      <c r="R26944" s="214"/>
    </row>
    <row r="26945" spans="4:18">
      <c r="D26945" s="130"/>
      <c r="R26945" s="214"/>
    </row>
    <row r="26946" spans="4:18">
      <c r="D26946" s="130"/>
      <c r="R26946" s="214"/>
    </row>
    <row r="26947" spans="4:18">
      <c r="D26947" s="130"/>
      <c r="R26947" s="214"/>
    </row>
    <row r="26948" spans="4:18">
      <c r="D26948" s="130"/>
      <c r="R26948" s="214"/>
    </row>
    <row r="26949" spans="4:18">
      <c r="D26949" s="130"/>
      <c r="R26949" s="214"/>
    </row>
    <row r="26950" spans="4:18">
      <c r="D26950" s="130"/>
      <c r="R26950" s="214"/>
    </row>
    <row r="26951" spans="4:18">
      <c r="D26951" s="130"/>
      <c r="R26951" s="214"/>
    </row>
    <row r="26952" spans="4:18">
      <c r="D26952" s="130"/>
      <c r="R26952" s="214"/>
    </row>
    <row r="26953" spans="4:18">
      <c r="D26953" s="130"/>
      <c r="R26953" s="214"/>
    </row>
    <row r="26954" spans="4:18">
      <c r="D26954" s="130"/>
      <c r="R26954" s="214"/>
    </row>
    <row r="26955" spans="4:18">
      <c r="D26955" s="130"/>
      <c r="R26955" s="214"/>
    </row>
    <row r="26956" spans="4:18">
      <c r="D26956" s="130"/>
      <c r="R26956" s="214"/>
    </row>
    <row r="26957" spans="4:18">
      <c r="D26957" s="130"/>
      <c r="R26957" s="214"/>
    </row>
    <row r="26958" spans="4:18">
      <c r="D26958" s="130"/>
      <c r="R26958" s="214"/>
    </row>
    <row r="26959" spans="4:18">
      <c r="D26959" s="130"/>
      <c r="R26959" s="214"/>
    </row>
    <row r="26960" spans="4:18">
      <c r="D26960" s="130"/>
      <c r="R26960" s="214"/>
    </row>
    <row r="26961" spans="4:18">
      <c r="D26961" s="130"/>
      <c r="R26961" s="214"/>
    </row>
    <row r="26962" spans="4:18">
      <c r="D26962" s="130"/>
      <c r="R26962" s="214"/>
    </row>
    <row r="26963" spans="4:18">
      <c r="D26963" s="130"/>
      <c r="R26963" s="214"/>
    </row>
    <row r="26964" spans="4:18">
      <c r="D26964" s="130"/>
      <c r="R26964" s="214"/>
    </row>
    <row r="26965" spans="4:18">
      <c r="D26965" s="130"/>
      <c r="R26965" s="214"/>
    </row>
    <row r="26966" spans="4:18">
      <c r="D26966" s="130"/>
      <c r="R26966" s="214"/>
    </row>
    <row r="26967" spans="4:18">
      <c r="D26967" s="130"/>
      <c r="R26967" s="214"/>
    </row>
    <row r="26968" spans="4:18">
      <c r="D26968" s="130"/>
      <c r="R26968" s="214"/>
    </row>
    <row r="26969" spans="4:18">
      <c r="D26969" s="130"/>
      <c r="R26969" s="214"/>
    </row>
    <row r="26970" spans="4:18">
      <c r="D26970" s="130"/>
      <c r="R26970" s="214"/>
    </row>
    <row r="26971" spans="4:18">
      <c r="D26971" s="130"/>
      <c r="R26971" s="214"/>
    </row>
    <row r="26972" spans="4:18">
      <c r="D26972" s="130"/>
      <c r="R26972" s="214"/>
    </row>
    <row r="26973" spans="4:18">
      <c r="D26973" s="130"/>
      <c r="R26973" s="214"/>
    </row>
    <row r="26974" spans="4:18">
      <c r="D26974" s="130"/>
      <c r="R26974" s="214"/>
    </row>
    <row r="26975" spans="4:18">
      <c r="D26975" s="130"/>
      <c r="R26975" s="214"/>
    </row>
    <row r="26976" spans="4:18">
      <c r="D26976" s="130"/>
      <c r="R26976" s="214"/>
    </row>
    <row r="26977" spans="4:18">
      <c r="D26977" s="130"/>
      <c r="R26977" s="214"/>
    </row>
    <row r="26978" spans="4:18">
      <c r="D26978" s="130"/>
      <c r="R26978" s="214"/>
    </row>
    <row r="26979" spans="4:18">
      <c r="D26979" s="130"/>
      <c r="R26979" s="214"/>
    </row>
    <row r="26980" spans="4:18">
      <c r="D26980" s="130"/>
      <c r="R26980" s="214"/>
    </row>
    <row r="26981" spans="4:18">
      <c r="D26981" s="130"/>
      <c r="R26981" s="214"/>
    </row>
    <row r="26982" spans="4:18">
      <c r="D26982" s="130"/>
      <c r="R26982" s="214"/>
    </row>
    <row r="26983" spans="4:18">
      <c r="D26983" s="130"/>
      <c r="R26983" s="214"/>
    </row>
    <row r="26984" spans="4:18">
      <c r="D26984" s="130"/>
      <c r="R26984" s="214"/>
    </row>
    <row r="26985" spans="4:18">
      <c r="D26985" s="130"/>
      <c r="R26985" s="214"/>
    </row>
    <row r="26986" spans="4:18">
      <c r="D26986" s="130"/>
      <c r="R26986" s="214"/>
    </row>
    <row r="26987" spans="4:18">
      <c r="D26987" s="130"/>
      <c r="R26987" s="214"/>
    </row>
    <row r="26988" spans="4:18">
      <c r="D26988" s="130"/>
      <c r="R26988" s="214"/>
    </row>
    <row r="26989" spans="4:18">
      <c r="D26989" s="130"/>
      <c r="R26989" s="214"/>
    </row>
    <row r="26990" spans="4:18">
      <c r="D26990" s="130"/>
      <c r="R26990" s="214"/>
    </row>
    <row r="26991" spans="4:18">
      <c r="D26991" s="130"/>
      <c r="R26991" s="214"/>
    </row>
    <row r="26992" spans="4:18">
      <c r="D26992" s="130"/>
      <c r="R26992" s="214"/>
    </row>
    <row r="26993" spans="4:18">
      <c r="D26993" s="130"/>
      <c r="R26993" s="214"/>
    </row>
    <row r="26994" spans="4:18">
      <c r="D26994" s="130"/>
      <c r="R26994" s="214"/>
    </row>
    <row r="26995" spans="4:18">
      <c r="D26995" s="130"/>
      <c r="R26995" s="214"/>
    </row>
    <row r="26996" spans="4:18">
      <c r="D26996" s="130"/>
      <c r="R26996" s="214"/>
    </row>
    <row r="26997" spans="4:18">
      <c r="D26997" s="130"/>
      <c r="R26997" s="214"/>
    </row>
    <row r="26998" spans="4:18">
      <c r="D26998" s="130"/>
      <c r="R26998" s="214"/>
    </row>
    <row r="26999" spans="4:18">
      <c r="D26999" s="130"/>
      <c r="R26999" s="214"/>
    </row>
    <row r="27000" spans="4:18">
      <c r="D27000" s="130"/>
      <c r="R27000" s="214"/>
    </row>
    <row r="27001" spans="4:18">
      <c r="D27001" s="130"/>
      <c r="R27001" s="214"/>
    </row>
    <row r="27002" spans="4:18">
      <c r="D27002" s="130"/>
      <c r="R27002" s="214"/>
    </row>
    <row r="27003" spans="4:18">
      <c r="D27003" s="130"/>
      <c r="R27003" s="214"/>
    </row>
    <row r="27004" spans="4:18">
      <c r="D27004" s="130"/>
      <c r="R27004" s="214"/>
    </row>
    <row r="27005" spans="4:18">
      <c r="D27005" s="130"/>
      <c r="R27005" s="214"/>
    </row>
    <row r="27006" spans="4:18">
      <c r="D27006" s="130"/>
      <c r="R27006" s="214"/>
    </row>
    <row r="27007" spans="4:18">
      <c r="D27007" s="130"/>
      <c r="R27007" s="214"/>
    </row>
    <row r="27008" spans="4:18">
      <c r="D27008" s="130"/>
      <c r="R27008" s="214"/>
    </row>
    <row r="27009" spans="4:18">
      <c r="D27009" s="130"/>
      <c r="R27009" s="214"/>
    </row>
    <row r="27010" spans="4:18">
      <c r="D27010" s="130"/>
      <c r="R27010" s="214"/>
    </row>
    <row r="27011" spans="4:18">
      <c r="D27011" s="130"/>
      <c r="R27011" s="214"/>
    </row>
    <row r="27012" spans="4:18">
      <c r="D27012" s="130"/>
      <c r="R27012" s="214"/>
    </row>
    <row r="27013" spans="4:18">
      <c r="D27013" s="130"/>
      <c r="R27013" s="214"/>
    </row>
    <row r="27014" spans="4:18">
      <c r="D27014" s="130"/>
      <c r="R27014" s="214"/>
    </row>
    <row r="27015" spans="4:18">
      <c r="D27015" s="130"/>
      <c r="R27015" s="214"/>
    </row>
    <row r="27016" spans="4:18">
      <c r="D27016" s="130"/>
      <c r="R27016" s="214"/>
    </row>
    <row r="27017" spans="4:18">
      <c r="D27017" s="130"/>
      <c r="R27017" s="214"/>
    </row>
    <row r="27018" spans="4:18">
      <c r="D27018" s="130"/>
      <c r="R27018" s="214"/>
    </row>
    <row r="27019" spans="4:18">
      <c r="D27019" s="130"/>
      <c r="R27019" s="214"/>
    </row>
    <row r="27020" spans="4:18">
      <c r="D27020" s="130"/>
      <c r="R27020" s="214"/>
    </row>
    <row r="27021" spans="4:18">
      <c r="D27021" s="130"/>
      <c r="R27021" s="214"/>
    </row>
    <row r="27022" spans="4:18">
      <c r="D27022" s="130"/>
      <c r="R27022" s="214"/>
    </row>
    <row r="27023" spans="4:18">
      <c r="D27023" s="130"/>
      <c r="R27023" s="214"/>
    </row>
    <row r="27024" spans="4:18">
      <c r="D27024" s="130"/>
      <c r="R27024" s="214"/>
    </row>
    <row r="27025" spans="4:18">
      <c r="D27025" s="130"/>
      <c r="R27025" s="214"/>
    </row>
    <row r="27026" spans="4:18">
      <c r="D27026" s="130"/>
      <c r="R27026" s="214"/>
    </row>
    <row r="27027" spans="4:18">
      <c r="D27027" s="130"/>
      <c r="R27027" s="214"/>
    </row>
    <row r="27028" spans="4:18">
      <c r="D27028" s="130"/>
      <c r="R27028" s="214"/>
    </row>
    <row r="27029" spans="4:18">
      <c r="D27029" s="130"/>
      <c r="R27029" s="214"/>
    </row>
    <row r="27030" spans="4:18">
      <c r="D27030" s="130"/>
      <c r="R27030" s="214"/>
    </row>
    <row r="27031" spans="4:18">
      <c r="D27031" s="130"/>
      <c r="R27031" s="214"/>
    </row>
    <row r="27032" spans="4:18">
      <c r="D27032" s="130"/>
      <c r="R27032" s="214"/>
    </row>
    <row r="27033" spans="4:18">
      <c r="D27033" s="130"/>
      <c r="R27033" s="214"/>
    </row>
    <row r="27034" spans="4:18">
      <c r="D27034" s="130"/>
      <c r="R27034" s="214"/>
    </row>
    <row r="27035" spans="4:18">
      <c r="D27035" s="130"/>
      <c r="R27035" s="214"/>
    </row>
    <row r="27036" spans="4:18">
      <c r="D27036" s="130"/>
      <c r="R27036" s="214"/>
    </row>
    <row r="27037" spans="4:18">
      <c r="D27037" s="130"/>
      <c r="R27037" s="214"/>
    </row>
    <row r="27038" spans="4:18">
      <c r="D27038" s="130"/>
      <c r="R27038" s="214"/>
    </row>
    <row r="27039" spans="4:18">
      <c r="D27039" s="130"/>
      <c r="R27039" s="214"/>
    </row>
    <row r="27040" spans="4:18">
      <c r="D27040" s="130"/>
      <c r="R27040" s="214"/>
    </row>
    <row r="27041" spans="4:18">
      <c r="D27041" s="130"/>
      <c r="R27041" s="214"/>
    </row>
    <row r="27042" spans="4:18">
      <c r="D27042" s="130"/>
      <c r="R27042" s="214"/>
    </row>
    <row r="27043" spans="4:18">
      <c r="D27043" s="130"/>
      <c r="R27043" s="214"/>
    </row>
    <row r="27044" spans="4:18">
      <c r="D27044" s="130"/>
      <c r="R27044" s="214"/>
    </row>
    <row r="27045" spans="4:18">
      <c r="D27045" s="130"/>
      <c r="R27045" s="214"/>
    </row>
    <row r="27046" spans="4:18">
      <c r="D27046" s="130"/>
      <c r="R27046" s="214"/>
    </row>
    <row r="27047" spans="4:18">
      <c r="D27047" s="130"/>
      <c r="R27047" s="214"/>
    </row>
    <row r="27048" spans="4:18">
      <c r="D27048" s="130"/>
      <c r="R27048" s="214"/>
    </row>
    <row r="27049" spans="4:18">
      <c r="D27049" s="130"/>
      <c r="R27049" s="214"/>
    </row>
    <row r="27050" spans="4:18">
      <c r="D27050" s="130"/>
      <c r="R27050" s="214"/>
    </row>
    <row r="27051" spans="4:18">
      <c r="D27051" s="130"/>
      <c r="R27051" s="214"/>
    </row>
    <row r="27052" spans="4:18">
      <c r="D27052" s="130"/>
      <c r="R27052" s="214"/>
    </row>
    <row r="27053" spans="4:18">
      <c r="D27053" s="130"/>
      <c r="R27053" s="214"/>
    </row>
    <row r="27054" spans="4:18">
      <c r="D27054" s="130"/>
      <c r="R27054" s="214"/>
    </row>
    <row r="27055" spans="4:18">
      <c r="D27055" s="130"/>
      <c r="R27055" s="214"/>
    </row>
    <row r="27056" spans="4:18">
      <c r="D27056" s="130"/>
      <c r="R27056" s="214"/>
    </row>
    <row r="27057" spans="4:18">
      <c r="D27057" s="130"/>
      <c r="R27057" s="214"/>
    </row>
    <row r="27058" spans="4:18">
      <c r="D27058" s="130"/>
      <c r="R27058" s="214"/>
    </row>
    <row r="27059" spans="4:18">
      <c r="D27059" s="130"/>
      <c r="R27059" s="214"/>
    </row>
    <row r="27060" spans="4:18">
      <c r="D27060" s="130"/>
      <c r="R27060" s="214"/>
    </row>
    <row r="27061" spans="4:18">
      <c r="D27061" s="130"/>
      <c r="R27061" s="214"/>
    </row>
    <row r="27062" spans="4:18">
      <c r="D27062" s="130"/>
      <c r="R27062" s="214"/>
    </row>
    <row r="27063" spans="4:18">
      <c r="D27063" s="130"/>
      <c r="R27063" s="214"/>
    </row>
    <row r="27064" spans="4:18">
      <c r="D27064" s="130"/>
      <c r="R27064" s="214"/>
    </row>
    <row r="27065" spans="4:18">
      <c r="D27065" s="130"/>
      <c r="R27065" s="214"/>
    </row>
    <row r="27066" spans="4:18">
      <c r="D27066" s="130"/>
      <c r="R27066" s="214"/>
    </row>
    <row r="27067" spans="4:18">
      <c r="D27067" s="130"/>
      <c r="R27067" s="214"/>
    </row>
    <row r="27068" spans="4:18">
      <c r="D27068" s="130"/>
      <c r="R27068" s="214"/>
    </row>
    <row r="27069" spans="4:18">
      <c r="D27069" s="130"/>
      <c r="R27069" s="214"/>
    </row>
    <row r="27070" spans="4:18">
      <c r="D27070" s="130"/>
      <c r="R27070" s="214"/>
    </row>
    <row r="27071" spans="4:18">
      <c r="D27071" s="130"/>
      <c r="R27071" s="214"/>
    </row>
    <row r="27072" spans="4:18">
      <c r="D27072" s="130"/>
      <c r="R27072" s="214"/>
    </row>
    <row r="27073" spans="4:18">
      <c r="D27073" s="130"/>
      <c r="R27073" s="214"/>
    </row>
    <row r="27074" spans="4:18">
      <c r="D27074" s="130"/>
      <c r="R27074" s="214"/>
    </row>
    <row r="27075" spans="4:18">
      <c r="D27075" s="130"/>
      <c r="R27075" s="214"/>
    </row>
    <row r="27076" spans="4:18">
      <c r="D27076" s="130"/>
      <c r="R27076" s="214"/>
    </row>
    <row r="27077" spans="4:18">
      <c r="D27077" s="130"/>
      <c r="R27077" s="214"/>
    </row>
    <row r="27078" spans="4:18">
      <c r="D27078" s="130"/>
      <c r="R27078" s="214"/>
    </row>
    <row r="27079" spans="4:18">
      <c r="D27079" s="130"/>
      <c r="R27079" s="214"/>
    </row>
    <row r="27080" spans="4:18">
      <c r="D27080" s="130"/>
      <c r="R27080" s="214"/>
    </row>
    <row r="27081" spans="4:18">
      <c r="D27081" s="130"/>
      <c r="R27081" s="214"/>
    </row>
    <row r="27082" spans="4:18">
      <c r="D27082" s="130"/>
      <c r="R27082" s="214"/>
    </row>
    <row r="27083" spans="4:18">
      <c r="D27083" s="130"/>
      <c r="R27083" s="214"/>
    </row>
    <row r="27084" spans="4:18">
      <c r="D27084" s="130"/>
      <c r="R27084" s="214"/>
    </row>
    <row r="27085" spans="4:18">
      <c r="D27085" s="130"/>
      <c r="R27085" s="214"/>
    </row>
    <row r="27086" spans="4:18">
      <c r="D27086" s="130"/>
      <c r="R27086" s="214"/>
    </row>
    <row r="27087" spans="4:18">
      <c r="D27087" s="130"/>
      <c r="R27087" s="214"/>
    </row>
    <row r="27088" spans="4:18">
      <c r="D27088" s="130"/>
      <c r="R27088" s="214"/>
    </row>
    <row r="27089" spans="4:18">
      <c r="D27089" s="130"/>
      <c r="R27089" s="214"/>
    </row>
    <row r="27090" spans="4:18">
      <c r="D27090" s="130"/>
      <c r="R27090" s="214"/>
    </row>
    <row r="27091" spans="4:18">
      <c r="D27091" s="130"/>
      <c r="R27091" s="214"/>
    </row>
    <row r="27092" spans="4:18">
      <c r="D27092" s="130"/>
      <c r="R27092" s="214"/>
    </row>
    <row r="27093" spans="4:18">
      <c r="D27093" s="130"/>
      <c r="R27093" s="214"/>
    </row>
    <row r="27094" spans="4:18">
      <c r="D27094" s="130"/>
      <c r="R27094" s="214"/>
    </row>
    <row r="27095" spans="4:18">
      <c r="D27095" s="130"/>
      <c r="R27095" s="214"/>
    </row>
    <row r="27096" spans="4:18">
      <c r="D27096" s="130"/>
      <c r="R27096" s="214"/>
    </row>
    <row r="27097" spans="4:18">
      <c r="D27097" s="130"/>
      <c r="R27097" s="214"/>
    </row>
    <row r="27098" spans="4:18">
      <c r="D27098" s="130"/>
      <c r="R27098" s="214"/>
    </row>
    <row r="27099" spans="4:18">
      <c r="D27099" s="130"/>
      <c r="R27099" s="214"/>
    </row>
    <row r="27100" spans="4:18">
      <c r="D27100" s="130"/>
      <c r="R27100" s="214"/>
    </row>
    <row r="27101" spans="4:18">
      <c r="D27101" s="130"/>
      <c r="R27101" s="214"/>
    </row>
    <row r="27102" spans="4:18">
      <c r="D27102" s="130"/>
      <c r="R27102" s="214"/>
    </row>
    <row r="27103" spans="4:18">
      <c r="D27103" s="130"/>
      <c r="R27103" s="214"/>
    </row>
    <row r="27104" spans="4:18">
      <c r="D27104" s="130"/>
      <c r="R27104" s="214"/>
    </row>
    <row r="27105" spans="4:18">
      <c r="D27105" s="130"/>
      <c r="R27105" s="214"/>
    </row>
    <row r="27106" spans="4:18">
      <c r="D27106" s="130"/>
      <c r="R27106" s="214"/>
    </row>
    <row r="27107" spans="4:18">
      <c r="D27107" s="130"/>
      <c r="R27107" s="214"/>
    </row>
    <row r="27108" spans="4:18">
      <c r="D27108" s="130"/>
      <c r="R27108" s="214"/>
    </row>
    <row r="27109" spans="4:18">
      <c r="D27109" s="130"/>
      <c r="R27109" s="214"/>
    </row>
    <row r="27110" spans="4:18">
      <c r="D27110" s="130"/>
      <c r="R27110" s="214"/>
    </row>
    <row r="27111" spans="4:18">
      <c r="D27111" s="130"/>
      <c r="R27111" s="214"/>
    </row>
    <row r="27112" spans="4:18">
      <c r="D27112" s="130"/>
      <c r="R27112" s="214"/>
    </row>
    <row r="27113" spans="4:18">
      <c r="D27113" s="130"/>
      <c r="R27113" s="214"/>
    </row>
    <row r="27114" spans="4:18">
      <c r="D27114" s="130"/>
      <c r="R27114" s="214"/>
    </row>
    <row r="27115" spans="4:18">
      <c r="D27115" s="130"/>
      <c r="R27115" s="214"/>
    </row>
    <row r="27116" spans="4:18">
      <c r="D27116" s="130"/>
      <c r="R27116" s="214"/>
    </row>
    <row r="27117" spans="4:18">
      <c r="D27117" s="130"/>
      <c r="R27117" s="214"/>
    </row>
    <row r="27118" spans="4:18">
      <c r="D27118" s="130"/>
      <c r="R27118" s="214"/>
    </row>
    <row r="27119" spans="4:18">
      <c r="D27119" s="130"/>
      <c r="R27119" s="214"/>
    </row>
    <row r="27120" spans="4:18">
      <c r="D27120" s="130"/>
      <c r="R27120" s="214"/>
    </row>
    <row r="27121" spans="4:18">
      <c r="D27121" s="130"/>
      <c r="R27121" s="214"/>
    </row>
    <row r="27122" spans="4:18">
      <c r="D27122" s="130"/>
      <c r="R27122" s="214"/>
    </row>
    <row r="27123" spans="4:18">
      <c r="D27123" s="130"/>
      <c r="R27123" s="214"/>
    </row>
    <row r="27124" spans="4:18">
      <c r="D27124" s="130"/>
      <c r="R27124" s="214"/>
    </row>
    <row r="27125" spans="4:18">
      <c r="D27125" s="130"/>
      <c r="R27125" s="214"/>
    </row>
    <row r="27126" spans="4:18">
      <c r="D27126" s="130"/>
      <c r="R27126" s="214"/>
    </row>
    <row r="27127" spans="4:18">
      <c r="D27127" s="130"/>
      <c r="R27127" s="214"/>
    </row>
    <row r="27128" spans="4:18">
      <c r="D27128" s="130"/>
      <c r="R27128" s="214"/>
    </row>
    <row r="27129" spans="4:18">
      <c r="D27129" s="130"/>
      <c r="R27129" s="214"/>
    </row>
    <row r="27130" spans="4:18">
      <c r="D27130" s="130"/>
      <c r="R27130" s="214"/>
    </row>
    <row r="27131" spans="4:18">
      <c r="D27131" s="130"/>
      <c r="R27131" s="214"/>
    </row>
    <row r="27132" spans="4:18">
      <c r="D27132" s="130"/>
      <c r="R27132" s="214"/>
    </row>
    <row r="27133" spans="4:18">
      <c r="D27133" s="130"/>
      <c r="R27133" s="214"/>
    </row>
    <row r="27134" spans="4:18">
      <c r="D27134" s="130"/>
      <c r="R27134" s="214"/>
    </row>
    <row r="27135" spans="4:18">
      <c r="D27135" s="130"/>
      <c r="R27135" s="214"/>
    </row>
    <row r="27136" spans="4:18">
      <c r="D27136" s="130"/>
      <c r="R27136" s="214"/>
    </row>
    <row r="27137" spans="4:18">
      <c r="D27137" s="130"/>
      <c r="R27137" s="214"/>
    </row>
    <row r="27138" spans="4:18">
      <c r="D27138" s="130"/>
      <c r="R27138" s="214"/>
    </row>
    <row r="27139" spans="4:18">
      <c r="D27139" s="130"/>
      <c r="R27139" s="214"/>
    </row>
    <row r="27140" spans="4:18">
      <c r="D27140" s="130"/>
      <c r="R27140" s="214"/>
    </row>
    <row r="27141" spans="4:18">
      <c r="D27141" s="130"/>
      <c r="R27141" s="214"/>
    </row>
    <row r="27142" spans="4:18">
      <c r="D27142" s="130"/>
      <c r="R27142" s="214"/>
    </row>
    <row r="27143" spans="4:18">
      <c r="D27143" s="130"/>
      <c r="R27143" s="214"/>
    </row>
    <row r="27144" spans="4:18">
      <c r="D27144" s="130"/>
      <c r="R27144" s="214"/>
    </row>
    <row r="27145" spans="4:18">
      <c r="D27145" s="130"/>
      <c r="R27145" s="214"/>
    </row>
    <row r="27146" spans="4:18">
      <c r="D27146" s="130"/>
      <c r="R27146" s="214"/>
    </row>
    <row r="27147" spans="4:18">
      <c r="D27147" s="130"/>
      <c r="R27147" s="214"/>
    </row>
    <row r="27148" spans="4:18">
      <c r="D27148" s="130"/>
      <c r="R27148" s="214"/>
    </row>
    <row r="27149" spans="4:18">
      <c r="D27149" s="130"/>
      <c r="R27149" s="214"/>
    </row>
    <row r="27150" spans="4:18">
      <c r="D27150" s="130"/>
      <c r="R27150" s="214"/>
    </row>
    <row r="27151" spans="4:18">
      <c r="D27151" s="130"/>
      <c r="R27151" s="214"/>
    </row>
    <row r="27152" spans="4:18">
      <c r="D27152" s="130"/>
      <c r="R27152" s="214"/>
    </row>
    <row r="27153" spans="4:18">
      <c r="D27153" s="130"/>
      <c r="R27153" s="214"/>
    </row>
    <row r="27154" spans="4:18">
      <c r="D27154" s="130"/>
      <c r="R27154" s="214"/>
    </row>
    <row r="27155" spans="4:18">
      <c r="D27155" s="130"/>
      <c r="R27155" s="214"/>
    </row>
    <row r="27156" spans="4:18">
      <c r="D27156" s="130"/>
      <c r="R27156" s="214"/>
    </row>
    <row r="27157" spans="4:18">
      <c r="D27157" s="130"/>
      <c r="R27157" s="214"/>
    </row>
    <row r="27158" spans="4:18">
      <c r="D27158" s="130"/>
      <c r="R27158" s="214"/>
    </row>
    <row r="27159" spans="4:18">
      <c r="D27159" s="130"/>
      <c r="R27159" s="214"/>
    </row>
    <row r="27160" spans="4:18">
      <c r="D27160" s="130"/>
      <c r="R27160" s="214"/>
    </row>
    <row r="27161" spans="4:18">
      <c r="D27161" s="130"/>
      <c r="R27161" s="214"/>
    </row>
    <row r="27162" spans="4:18">
      <c r="D27162" s="130"/>
      <c r="R27162" s="214"/>
    </row>
    <row r="27163" spans="4:18">
      <c r="D27163" s="130"/>
      <c r="R27163" s="214"/>
    </row>
    <row r="27164" spans="4:18">
      <c r="D27164" s="130"/>
      <c r="R27164" s="214"/>
    </row>
    <row r="27165" spans="4:18">
      <c r="D27165" s="130"/>
      <c r="R27165" s="214"/>
    </row>
    <row r="27166" spans="4:18">
      <c r="D27166" s="130"/>
      <c r="R27166" s="214"/>
    </row>
    <row r="27167" spans="4:18">
      <c r="D27167" s="130"/>
      <c r="R27167" s="214"/>
    </row>
    <row r="27168" spans="4:18">
      <c r="D27168" s="130"/>
      <c r="R27168" s="214"/>
    </row>
    <row r="27169" spans="4:18">
      <c r="D27169" s="130"/>
      <c r="R27169" s="214"/>
    </row>
    <row r="27170" spans="4:18">
      <c r="D27170" s="130"/>
      <c r="R27170" s="214"/>
    </row>
    <row r="27171" spans="4:18">
      <c r="D27171" s="130"/>
      <c r="R27171" s="214"/>
    </row>
    <row r="27172" spans="4:18">
      <c r="D27172" s="130"/>
      <c r="R27172" s="214"/>
    </row>
    <row r="27173" spans="4:18">
      <c r="D27173" s="130"/>
      <c r="R27173" s="214"/>
    </row>
    <row r="27174" spans="4:18">
      <c r="D27174" s="130"/>
      <c r="R27174" s="214"/>
    </row>
    <row r="27175" spans="4:18">
      <c r="D27175" s="130"/>
      <c r="R27175" s="214"/>
    </row>
    <row r="27176" spans="4:18">
      <c r="D27176" s="130"/>
      <c r="R27176" s="214"/>
    </row>
    <row r="27177" spans="4:18">
      <c r="D27177" s="130"/>
      <c r="R27177" s="214"/>
    </row>
    <row r="27178" spans="4:18">
      <c r="D27178" s="130"/>
      <c r="R27178" s="214"/>
    </row>
    <row r="27179" spans="4:18">
      <c r="D27179" s="130"/>
      <c r="R27179" s="214"/>
    </row>
    <row r="27180" spans="4:18">
      <c r="D27180" s="130"/>
      <c r="R27180" s="214"/>
    </row>
    <row r="27181" spans="4:18">
      <c r="D27181" s="130"/>
      <c r="R27181" s="214"/>
    </row>
    <row r="27182" spans="4:18">
      <c r="D27182" s="130"/>
      <c r="R27182" s="214"/>
    </row>
    <row r="27183" spans="4:18">
      <c r="D27183" s="130"/>
      <c r="R27183" s="214"/>
    </row>
    <row r="27184" spans="4:18">
      <c r="D27184" s="130"/>
      <c r="R27184" s="214"/>
    </row>
    <row r="27185" spans="4:18">
      <c r="D27185" s="130"/>
      <c r="R27185" s="214"/>
    </row>
    <row r="27186" spans="4:18">
      <c r="D27186" s="130"/>
      <c r="R27186" s="214"/>
    </row>
    <row r="27187" spans="4:18">
      <c r="D27187" s="130"/>
      <c r="R27187" s="214"/>
    </row>
    <row r="27188" spans="4:18">
      <c r="D27188" s="130"/>
      <c r="R27188" s="214"/>
    </row>
    <row r="27189" spans="4:18">
      <c r="D27189" s="130"/>
      <c r="R27189" s="214"/>
    </row>
    <row r="27190" spans="4:18">
      <c r="D27190" s="130"/>
      <c r="R27190" s="214"/>
    </row>
    <row r="27191" spans="4:18">
      <c r="D27191" s="130"/>
      <c r="R27191" s="214"/>
    </row>
    <row r="27192" spans="4:18">
      <c r="D27192" s="130"/>
      <c r="R27192" s="214"/>
    </row>
    <row r="27193" spans="4:18">
      <c r="D27193" s="130"/>
      <c r="R27193" s="214"/>
    </row>
    <row r="27194" spans="4:18">
      <c r="D27194" s="130"/>
      <c r="R27194" s="214"/>
    </row>
    <row r="27195" spans="4:18">
      <c r="D27195" s="130"/>
      <c r="R27195" s="214"/>
    </row>
    <row r="27196" spans="4:18">
      <c r="D27196" s="130"/>
      <c r="R27196" s="214"/>
    </row>
    <row r="27197" spans="4:18">
      <c r="D27197" s="130"/>
      <c r="R27197" s="214"/>
    </row>
    <row r="27198" spans="4:18">
      <c r="D27198" s="130"/>
      <c r="R27198" s="214"/>
    </row>
    <row r="27199" spans="4:18">
      <c r="D27199" s="130"/>
      <c r="R27199" s="214"/>
    </row>
    <row r="27200" spans="4:18">
      <c r="D27200" s="130"/>
      <c r="R27200" s="214"/>
    </row>
    <row r="27201" spans="4:18">
      <c r="D27201" s="130"/>
      <c r="R27201" s="214"/>
    </row>
    <row r="27202" spans="4:18">
      <c r="D27202" s="130"/>
      <c r="R27202" s="214"/>
    </row>
    <row r="27203" spans="4:18">
      <c r="D27203" s="130"/>
      <c r="R27203" s="214"/>
    </row>
    <row r="27204" spans="4:18">
      <c r="D27204" s="130"/>
      <c r="R27204" s="214"/>
    </row>
    <row r="27205" spans="4:18">
      <c r="D27205" s="130"/>
      <c r="R27205" s="214"/>
    </row>
    <row r="27206" spans="4:18">
      <c r="D27206" s="130"/>
      <c r="R27206" s="214"/>
    </row>
    <row r="27207" spans="4:18">
      <c r="D27207" s="130"/>
      <c r="R27207" s="214"/>
    </row>
    <row r="27208" spans="4:18">
      <c r="D27208" s="130"/>
      <c r="R27208" s="214"/>
    </row>
    <row r="27209" spans="4:18">
      <c r="D27209" s="130"/>
      <c r="R27209" s="214"/>
    </row>
    <row r="27210" spans="4:18">
      <c r="D27210" s="130"/>
      <c r="R27210" s="214"/>
    </row>
    <row r="27211" spans="4:18">
      <c r="D27211" s="130"/>
      <c r="R27211" s="214"/>
    </row>
    <row r="27212" spans="4:18">
      <c r="D27212" s="130"/>
      <c r="R27212" s="214"/>
    </row>
    <row r="27213" spans="4:18">
      <c r="D27213" s="130"/>
      <c r="R27213" s="214"/>
    </row>
    <row r="27214" spans="4:18">
      <c r="D27214" s="130"/>
      <c r="R27214" s="214"/>
    </row>
    <row r="27215" spans="4:18">
      <c r="D27215" s="130"/>
      <c r="R27215" s="214"/>
    </row>
    <row r="27216" spans="4:18">
      <c r="D27216" s="130"/>
      <c r="R27216" s="214"/>
    </row>
    <row r="27217" spans="4:18">
      <c r="D27217" s="130"/>
      <c r="R27217" s="214"/>
    </row>
    <row r="27218" spans="4:18">
      <c r="D27218" s="130"/>
      <c r="R27218" s="214"/>
    </row>
    <row r="27219" spans="4:18">
      <c r="D27219" s="130"/>
      <c r="R27219" s="214"/>
    </row>
    <row r="27220" spans="4:18">
      <c r="D27220" s="130"/>
      <c r="R27220" s="214"/>
    </row>
    <row r="27221" spans="4:18">
      <c r="D27221" s="130"/>
      <c r="R27221" s="214"/>
    </row>
    <row r="27222" spans="4:18">
      <c r="D27222" s="130"/>
      <c r="R27222" s="214"/>
    </row>
    <row r="27223" spans="4:18">
      <c r="D27223" s="130"/>
      <c r="R27223" s="214"/>
    </row>
    <row r="27224" spans="4:18">
      <c r="D27224" s="130"/>
      <c r="R27224" s="214"/>
    </row>
    <row r="27225" spans="4:18">
      <c r="D27225" s="130"/>
      <c r="R27225" s="214"/>
    </row>
    <row r="27226" spans="4:18">
      <c r="D27226" s="130"/>
      <c r="R27226" s="214"/>
    </row>
    <row r="27227" spans="4:18">
      <c r="D27227" s="130"/>
      <c r="R27227" s="214"/>
    </row>
    <row r="27228" spans="4:18">
      <c r="D27228" s="130"/>
      <c r="R27228" s="214"/>
    </row>
    <row r="27229" spans="4:18">
      <c r="D27229" s="130"/>
      <c r="R27229" s="214"/>
    </row>
    <row r="27230" spans="4:18">
      <c r="D27230" s="130"/>
      <c r="R27230" s="214"/>
    </row>
    <row r="27231" spans="4:18">
      <c r="D27231" s="130"/>
      <c r="R27231" s="214"/>
    </row>
    <row r="27232" spans="4:18">
      <c r="D27232" s="130"/>
      <c r="R27232" s="214"/>
    </row>
    <row r="27233" spans="4:18">
      <c r="D27233" s="130"/>
      <c r="R27233" s="214"/>
    </row>
    <row r="27234" spans="4:18">
      <c r="D27234" s="130"/>
      <c r="R27234" s="214"/>
    </row>
    <row r="27235" spans="4:18">
      <c r="D27235" s="130"/>
      <c r="R27235" s="214"/>
    </row>
    <row r="27236" spans="4:18">
      <c r="D27236" s="130"/>
      <c r="R27236" s="214"/>
    </row>
    <row r="27237" spans="4:18">
      <c r="D27237" s="130"/>
      <c r="R27237" s="214"/>
    </row>
    <row r="27238" spans="4:18">
      <c r="D27238" s="130"/>
      <c r="R27238" s="214"/>
    </row>
    <row r="27239" spans="4:18">
      <c r="D27239" s="130"/>
      <c r="R27239" s="214"/>
    </row>
    <row r="27240" spans="4:18">
      <c r="D27240" s="130"/>
      <c r="R27240" s="214"/>
    </row>
    <row r="27241" spans="4:18">
      <c r="D27241" s="130"/>
      <c r="R27241" s="214"/>
    </row>
    <row r="27242" spans="4:18">
      <c r="D27242" s="130"/>
      <c r="R27242" s="214"/>
    </row>
    <row r="27243" spans="4:18">
      <c r="D27243" s="130"/>
      <c r="R27243" s="214"/>
    </row>
    <row r="27244" spans="4:18">
      <c r="D27244" s="130"/>
      <c r="R27244" s="214"/>
    </row>
    <row r="27245" spans="4:18">
      <c r="D27245" s="130"/>
      <c r="R27245" s="214"/>
    </row>
    <row r="27246" spans="4:18">
      <c r="D27246" s="130"/>
      <c r="R27246" s="214"/>
    </row>
    <row r="27247" spans="4:18">
      <c r="D27247" s="130"/>
      <c r="R27247" s="214"/>
    </row>
    <row r="27248" spans="4:18">
      <c r="D27248" s="130"/>
      <c r="R27248" s="214"/>
    </row>
    <row r="27249" spans="4:18">
      <c r="D27249" s="130"/>
      <c r="R27249" s="214"/>
    </row>
    <row r="27250" spans="4:18">
      <c r="D27250" s="130"/>
      <c r="R27250" s="214"/>
    </row>
    <row r="27251" spans="4:18">
      <c r="D27251" s="130"/>
      <c r="R27251" s="214"/>
    </row>
    <row r="27252" spans="4:18">
      <c r="D27252" s="130"/>
      <c r="R27252" s="214"/>
    </row>
    <row r="27253" spans="4:18">
      <c r="D27253" s="130"/>
      <c r="R27253" s="214"/>
    </row>
    <row r="27254" spans="4:18">
      <c r="D27254" s="130"/>
      <c r="R27254" s="214"/>
    </row>
    <row r="27255" spans="4:18">
      <c r="D27255" s="130"/>
      <c r="R27255" s="214"/>
    </row>
    <row r="27256" spans="4:18">
      <c r="D27256" s="130"/>
      <c r="R27256" s="214"/>
    </row>
    <row r="27257" spans="4:18">
      <c r="D27257" s="130"/>
      <c r="R27257" s="214"/>
    </row>
    <row r="27258" spans="4:18">
      <c r="D27258" s="130"/>
      <c r="R27258" s="214"/>
    </row>
    <row r="27259" spans="4:18">
      <c r="D27259" s="130"/>
      <c r="R27259" s="214"/>
    </row>
    <row r="27260" spans="4:18">
      <c r="D27260" s="130"/>
      <c r="R27260" s="214"/>
    </row>
    <row r="27261" spans="4:18">
      <c r="D27261" s="130"/>
      <c r="R27261" s="214"/>
    </row>
    <row r="27262" spans="4:18">
      <c r="D27262" s="130"/>
      <c r="R27262" s="214"/>
    </row>
    <row r="27263" spans="4:18">
      <c r="D27263" s="130"/>
      <c r="R27263" s="214"/>
    </row>
    <row r="27264" spans="4:18">
      <c r="D27264" s="130"/>
      <c r="R27264" s="214"/>
    </row>
    <row r="27265" spans="4:18">
      <c r="D27265" s="130"/>
      <c r="R27265" s="214"/>
    </row>
    <row r="27266" spans="4:18">
      <c r="D27266" s="130"/>
      <c r="R27266" s="214"/>
    </row>
    <row r="27267" spans="4:18">
      <c r="D27267" s="130"/>
      <c r="R27267" s="214"/>
    </row>
    <row r="27268" spans="4:18">
      <c r="D27268" s="130"/>
      <c r="R27268" s="214"/>
    </row>
    <row r="27269" spans="4:18">
      <c r="D27269" s="130"/>
      <c r="R27269" s="214"/>
    </row>
    <row r="27270" spans="4:18">
      <c r="D27270" s="130"/>
      <c r="R27270" s="214"/>
    </row>
    <row r="27271" spans="4:18">
      <c r="D27271" s="130"/>
      <c r="R27271" s="214"/>
    </row>
    <row r="27272" spans="4:18">
      <c r="D27272" s="130"/>
      <c r="R27272" s="214"/>
    </row>
    <row r="27273" spans="4:18">
      <c r="D27273" s="130"/>
      <c r="R27273" s="214"/>
    </row>
    <row r="27274" spans="4:18">
      <c r="D27274" s="130"/>
      <c r="R27274" s="214"/>
    </row>
    <row r="27275" spans="4:18">
      <c r="D27275" s="130"/>
      <c r="R27275" s="214"/>
    </row>
    <row r="27276" spans="4:18">
      <c r="D27276" s="130"/>
      <c r="R27276" s="214"/>
    </row>
    <row r="27277" spans="4:18">
      <c r="D27277" s="130"/>
      <c r="R27277" s="214"/>
    </row>
    <row r="27278" spans="4:18">
      <c r="D27278" s="130"/>
      <c r="R27278" s="214"/>
    </row>
    <row r="27279" spans="4:18">
      <c r="D27279" s="130"/>
      <c r="R27279" s="214"/>
    </row>
    <row r="27280" spans="4:18">
      <c r="D27280" s="130"/>
      <c r="R27280" s="214"/>
    </row>
    <row r="27281" spans="4:18">
      <c r="D27281" s="130"/>
      <c r="R27281" s="214"/>
    </row>
    <row r="27282" spans="4:18">
      <c r="D27282" s="130"/>
      <c r="R27282" s="214"/>
    </row>
    <row r="27283" spans="4:18">
      <c r="D27283" s="130"/>
      <c r="R27283" s="214"/>
    </row>
    <row r="27284" spans="4:18">
      <c r="D27284" s="130"/>
      <c r="R27284" s="214"/>
    </row>
    <row r="27285" spans="4:18">
      <c r="D27285" s="130"/>
      <c r="R27285" s="214"/>
    </row>
    <row r="27286" spans="4:18">
      <c r="D27286" s="130"/>
      <c r="R27286" s="214"/>
    </row>
    <row r="27287" spans="4:18">
      <c r="D27287" s="130"/>
      <c r="R27287" s="214"/>
    </row>
    <row r="27288" spans="4:18">
      <c r="D27288" s="130"/>
      <c r="R27288" s="214"/>
    </row>
    <row r="27289" spans="4:18">
      <c r="D27289" s="130"/>
      <c r="R27289" s="214"/>
    </row>
    <row r="27290" spans="4:18">
      <c r="D27290" s="130"/>
      <c r="R27290" s="214"/>
    </row>
    <row r="27291" spans="4:18">
      <c r="D27291" s="130"/>
      <c r="R27291" s="214"/>
    </row>
    <row r="27292" spans="4:18">
      <c r="D27292" s="130"/>
      <c r="R27292" s="214"/>
    </row>
    <row r="27293" spans="4:18">
      <c r="D27293" s="130"/>
      <c r="R27293" s="214"/>
    </row>
    <row r="27294" spans="4:18">
      <c r="D27294" s="130"/>
      <c r="R27294" s="214"/>
    </row>
    <row r="27295" spans="4:18">
      <c r="D27295" s="130"/>
      <c r="R27295" s="214"/>
    </row>
    <row r="27296" spans="4:18">
      <c r="D27296" s="130"/>
      <c r="R27296" s="214"/>
    </row>
    <row r="27297" spans="4:18">
      <c r="D27297" s="130"/>
      <c r="R27297" s="214"/>
    </row>
    <row r="27298" spans="4:18">
      <c r="D27298" s="130"/>
      <c r="R27298" s="214"/>
    </row>
    <row r="27299" spans="4:18">
      <c r="D27299" s="130"/>
      <c r="R27299" s="214"/>
    </row>
    <row r="27300" spans="4:18">
      <c r="D27300" s="130"/>
      <c r="R27300" s="214"/>
    </row>
    <row r="27301" spans="4:18">
      <c r="D27301" s="130"/>
      <c r="R27301" s="214"/>
    </row>
    <row r="27302" spans="4:18">
      <c r="D27302" s="130"/>
      <c r="R27302" s="214"/>
    </row>
    <row r="27303" spans="4:18">
      <c r="D27303" s="130"/>
      <c r="R27303" s="214"/>
    </row>
    <row r="27304" spans="4:18">
      <c r="D27304" s="130"/>
      <c r="R27304" s="214"/>
    </row>
    <row r="27305" spans="4:18">
      <c r="D27305" s="130"/>
      <c r="R27305" s="214"/>
    </row>
    <row r="27306" spans="4:18">
      <c r="D27306" s="130"/>
      <c r="R27306" s="214"/>
    </row>
    <row r="27307" spans="4:18">
      <c r="D27307" s="130"/>
      <c r="R27307" s="214"/>
    </row>
    <row r="27308" spans="4:18">
      <c r="D27308" s="130"/>
      <c r="R27308" s="214"/>
    </row>
    <row r="27309" spans="4:18">
      <c r="D27309" s="130"/>
      <c r="R27309" s="214"/>
    </row>
    <row r="27310" spans="4:18">
      <c r="D27310" s="130"/>
      <c r="R27310" s="214"/>
    </row>
    <row r="27311" spans="4:18">
      <c r="D27311" s="130"/>
      <c r="R27311" s="214"/>
    </row>
    <row r="27312" spans="4:18">
      <c r="D27312" s="130"/>
      <c r="R27312" s="214"/>
    </row>
    <row r="27313" spans="4:18">
      <c r="D27313" s="130"/>
      <c r="R27313" s="214"/>
    </row>
    <row r="27314" spans="4:18">
      <c r="D27314" s="130"/>
      <c r="R27314" s="214"/>
    </row>
    <row r="27315" spans="4:18">
      <c r="D27315" s="130"/>
      <c r="R27315" s="214"/>
    </row>
    <row r="27316" spans="4:18">
      <c r="D27316" s="130"/>
      <c r="R27316" s="214"/>
    </row>
    <row r="27317" spans="4:18">
      <c r="D27317" s="130"/>
      <c r="R27317" s="214"/>
    </row>
    <row r="27318" spans="4:18">
      <c r="D27318" s="130"/>
      <c r="R27318" s="214"/>
    </row>
    <row r="27319" spans="4:18">
      <c r="D27319" s="130"/>
      <c r="R27319" s="214"/>
    </row>
    <row r="27320" spans="4:18">
      <c r="D27320" s="130"/>
      <c r="R27320" s="214"/>
    </row>
    <row r="27321" spans="4:18">
      <c r="D27321" s="130"/>
      <c r="R27321" s="214"/>
    </row>
    <row r="27322" spans="4:18">
      <c r="D27322" s="130"/>
      <c r="R27322" s="214"/>
    </row>
    <row r="27323" spans="4:18">
      <c r="D27323" s="130"/>
      <c r="R27323" s="214"/>
    </row>
    <row r="27324" spans="4:18">
      <c r="D27324" s="130"/>
      <c r="R27324" s="214"/>
    </row>
    <row r="27325" spans="4:18">
      <c r="D27325" s="130"/>
      <c r="R27325" s="214"/>
    </row>
    <row r="27326" spans="4:18">
      <c r="D27326" s="130"/>
      <c r="R27326" s="214"/>
    </row>
    <row r="27327" spans="4:18">
      <c r="D27327" s="130"/>
      <c r="R27327" s="214"/>
    </row>
    <row r="27328" spans="4:18">
      <c r="D27328" s="130"/>
      <c r="R27328" s="214"/>
    </row>
    <row r="27329" spans="4:18">
      <c r="D27329" s="130"/>
      <c r="R27329" s="214"/>
    </row>
    <row r="27330" spans="4:18">
      <c r="D27330" s="130"/>
      <c r="R27330" s="214"/>
    </row>
    <row r="27331" spans="4:18">
      <c r="D27331" s="130"/>
      <c r="R27331" s="214"/>
    </row>
    <row r="27332" spans="4:18">
      <c r="D27332" s="130"/>
      <c r="R27332" s="214"/>
    </row>
    <row r="27333" spans="4:18">
      <c r="D27333" s="130"/>
      <c r="R27333" s="214"/>
    </row>
    <row r="27334" spans="4:18">
      <c r="D27334" s="130"/>
      <c r="R27334" s="214"/>
    </row>
    <row r="27335" spans="4:18">
      <c r="D27335" s="130"/>
      <c r="R27335" s="214"/>
    </row>
    <row r="27336" spans="4:18">
      <c r="D27336" s="130"/>
      <c r="R27336" s="214"/>
    </row>
    <row r="27337" spans="4:18">
      <c r="D27337" s="130"/>
      <c r="R27337" s="214"/>
    </row>
    <row r="27338" spans="4:18">
      <c r="D27338" s="130"/>
      <c r="R27338" s="214"/>
    </row>
    <row r="27339" spans="4:18">
      <c r="D27339" s="130"/>
      <c r="R27339" s="214"/>
    </row>
    <row r="27340" spans="4:18">
      <c r="D27340" s="130"/>
      <c r="R27340" s="214"/>
    </row>
    <row r="27341" spans="4:18">
      <c r="D27341" s="130"/>
      <c r="R27341" s="214"/>
    </row>
    <row r="27342" spans="4:18">
      <c r="D27342" s="130"/>
      <c r="R27342" s="214"/>
    </row>
    <row r="27343" spans="4:18">
      <c r="D27343" s="130"/>
      <c r="R27343" s="214"/>
    </row>
    <row r="27344" spans="4:18">
      <c r="D27344" s="130"/>
      <c r="R27344" s="214"/>
    </row>
    <row r="27345" spans="4:18">
      <c r="D27345" s="130"/>
      <c r="R27345" s="214"/>
    </row>
    <row r="27346" spans="4:18">
      <c r="D27346" s="130"/>
      <c r="R27346" s="214"/>
    </row>
    <row r="27347" spans="4:18">
      <c r="D27347" s="130"/>
      <c r="R27347" s="214"/>
    </row>
    <row r="27348" spans="4:18">
      <c r="D27348" s="130"/>
      <c r="R27348" s="214"/>
    </row>
    <row r="27349" spans="4:18">
      <c r="D27349" s="130"/>
      <c r="R27349" s="214"/>
    </row>
    <row r="27350" spans="4:18">
      <c r="D27350" s="130"/>
      <c r="R27350" s="214"/>
    </row>
    <row r="27351" spans="4:18">
      <c r="D27351" s="130"/>
      <c r="R27351" s="214"/>
    </row>
    <row r="27352" spans="4:18">
      <c r="D27352" s="130"/>
      <c r="R27352" s="214"/>
    </row>
    <row r="27353" spans="4:18">
      <c r="D27353" s="130"/>
      <c r="R27353" s="214"/>
    </row>
    <row r="27354" spans="4:18">
      <c r="D27354" s="130"/>
      <c r="R27354" s="214"/>
    </row>
    <row r="27355" spans="4:18">
      <c r="D27355" s="130"/>
      <c r="R27355" s="214"/>
    </row>
    <row r="27356" spans="4:18">
      <c r="D27356" s="130"/>
      <c r="R27356" s="214"/>
    </row>
    <row r="27357" spans="4:18">
      <c r="D27357" s="130"/>
      <c r="R27357" s="214"/>
    </row>
    <row r="27358" spans="4:18">
      <c r="D27358" s="130"/>
      <c r="R27358" s="214"/>
    </row>
    <row r="27359" spans="4:18">
      <c r="D27359" s="130"/>
      <c r="R27359" s="214"/>
    </row>
    <row r="27360" spans="4:18">
      <c r="D27360" s="130"/>
      <c r="R27360" s="214"/>
    </row>
    <row r="27361" spans="4:18">
      <c r="D27361" s="130"/>
      <c r="R27361" s="214"/>
    </row>
    <row r="27362" spans="4:18">
      <c r="D27362" s="130"/>
      <c r="R27362" s="214"/>
    </row>
    <row r="27363" spans="4:18">
      <c r="D27363" s="130"/>
      <c r="R27363" s="214"/>
    </row>
    <row r="27364" spans="4:18">
      <c r="D27364" s="130"/>
      <c r="R27364" s="214"/>
    </row>
    <row r="27365" spans="4:18">
      <c r="D27365" s="130"/>
      <c r="R27365" s="214"/>
    </row>
    <row r="27366" spans="4:18">
      <c r="D27366" s="130"/>
      <c r="R27366" s="214"/>
    </row>
    <row r="27367" spans="4:18">
      <c r="D27367" s="130"/>
      <c r="R27367" s="214"/>
    </row>
    <row r="27368" spans="4:18">
      <c r="D27368" s="130"/>
      <c r="R27368" s="214"/>
    </row>
    <row r="27369" spans="4:18">
      <c r="D27369" s="130"/>
      <c r="R27369" s="214"/>
    </row>
    <row r="27370" spans="4:18">
      <c r="D27370" s="130"/>
      <c r="R27370" s="214"/>
    </row>
    <row r="27371" spans="4:18">
      <c r="D27371" s="130"/>
      <c r="R27371" s="214"/>
    </row>
    <row r="27372" spans="4:18">
      <c r="D27372" s="130"/>
      <c r="R27372" s="214"/>
    </row>
    <row r="27373" spans="4:18">
      <c r="D27373" s="130"/>
      <c r="R27373" s="214"/>
    </row>
    <row r="27374" spans="4:18">
      <c r="D27374" s="130"/>
      <c r="R27374" s="214"/>
    </row>
    <row r="27375" spans="4:18">
      <c r="D27375" s="130"/>
      <c r="R27375" s="214"/>
    </row>
    <row r="27376" spans="4:18">
      <c r="D27376" s="130"/>
      <c r="R27376" s="214"/>
    </row>
    <row r="27377" spans="4:18">
      <c r="D27377" s="130"/>
      <c r="R27377" s="214"/>
    </row>
    <row r="27378" spans="4:18">
      <c r="D27378" s="130"/>
      <c r="R27378" s="214"/>
    </row>
    <row r="27379" spans="4:18">
      <c r="D27379" s="130"/>
      <c r="R27379" s="214"/>
    </row>
    <row r="27380" spans="4:18">
      <c r="D27380" s="130"/>
      <c r="R27380" s="214"/>
    </row>
    <row r="27381" spans="4:18">
      <c r="D27381" s="130"/>
      <c r="R27381" s="214"/>
    </row>
    <row r="27382" spans="4:18">
      <c r="D27382" s="130"/>
      <c r="R27382" s="214"/>
    </row>
    <row r="27383" spans="4:18">
      <c r="D27383" s="130"/>
      <c r="R27383" s="214"/>
    </row>
    <row r="27384" spans="4:18">
      <c r="D27384" s="130"/>
      <c r="R27384" s="214"/>
    </row>
    <row r="27385" spans="4:18">
      <c r="D27385" s="130"/>
      <c r="R27385" s="214"/>
    </row>
    <row r="27386" spans="4:18">
      <c r="D27386" s="130"/>
      <c r="R27386" s="214"/>
    </row>
    <row r="27387" spans="4:18">
      <c r="D27387" s="130"/>
      <c r="R27387" s="214"/>
    </row>
    <row r="27388" spans="4:18">
      <c r="D27388" s="130"/>
      <c r="R27388" s="214"/>
    </row>
    <row r="27389" spans="4:18">
      <c r="D27389" s="130"/>
      <c r="R27389" s="214"/>
    </row>
    <row r="27390" spans="4:18">
      <c r="D27390" s="130"/>
      <c r="R27390" s="214"/>
    </row>
    <row r="27391" spans="4:18">
      <c r="D27391" s="130"/>
      <c r="R27391" s="214"/>
    </row>
    <row r="27392" spans="4:18">
      <c r="D27392" s="130"/>
      <c r="R27392" s="214"/>
    </row>
    <row r="27393" spans="4:18">
      <c r="D27393" s="130"/>
      <c r="R27393" s="214"/>
    </row>
    <row r="27394" spans="4:18">
      <c r="D27394" s="130"/>
      <c r="R27394" s="214"/>
    </row>
    <row r="27395" spans="4:18">
      <c r="D27395" s="130"/>
      <c r="R27395" s="214"/>
    </row>
    <row r="27396" spans="4:18">
      <c r="D27396" s="130"/>
      <c r="R27396" s="214"/>
    </row>
    <row r="27397" spans="4:18">
      <c r="D27397" s="130"/>
      <c r="R27397" s="214"/>
    </row>
    <row r="27398" spans="4:18">
      <c r="D27398" s="130"/>
      <c r="R27398" s="214"/>
    </row>
    <row r="27399" spans="4:18">
      <c r="D27399" s="130"/>
      <c r="R27399" s="214"/>
    </row>
    <row r="27400" spans="4:18">
      <c r="D27400" s="130"/>
      <c r="R27400" s="214"/>
    </row>
    <row r="27401" spans="4:18">
      <c r="D27401" s="130"/>
      <c r="R27401" s="214"/>
    </row>
    <row r="27402" spans="4:18">
      <c r="D27402" s="130"/>
      <c r="R27402" s="214"/>
    </row>
    <row r="27403" spans="4:18">
      <c r="D27403" s="130"/>
      <c r="R27403" s="214"/>
    </row>
    <row r="27404" spans="4:18">
      <c r="D27404" s="130"/>
      <c r="R27404" s="214"/>
    </row>
    <row r="27405" spans="4:18">
      <c r="D27405" s="130"/>
      <c r="R27405" s="214"/>
    </row>
    <row r="27406" spans="4:18">
      <c r="D27406" s="130"/>
      <c r="R27406" s="214"/>
    </row>
    <row r="27407" spans="4:18">
      <c r="D27407" s="130"/>
      <c r="R27407" s="214"/>
    </row>
    <row r="27408" spans="4:18">
      <c r="D27408" s="130"/>
      <c r="R27408" s="214"/>
    </row>
    <row r="27409" spans="4:18">
      <c r="D27409" s="130"/>
      <c r="R27409" s="214"/>
    </row>
    <row r="27410" spans="4:18">
      <c r="D27410" s="130"/>
      <c r="R27410" s="214"/>
    </row>
    <row r="27411" spans="4:18">
      <c r="D27411" s="130"/>
      <c r="R27411" s="214"/>
    </row>
    <row r="27412" spans="4:18">
      <c r="D27412" s="130"/>
      <c r="R27412" s="214"/>
    </row>
    <row r="27413" spans="4:18">
      <c r="D27413" s="130"/>
      <c r="R27413" s="214"/>
    </row>
    <row r="27414" spans="4:18">
      <c r="D27414" s="130"/>
      <c r="R27414" s="214"/>
    </row>
    <row r="27415" spans="4:18">
      <c r="D27415" s="130"/>
      <c r="R27415" s="214"/>
    </row>
    <row r="27416" spans="4:18">
      <c r="D27416" s="130"/>
      <c r="R27416" s="214"/>
    </row>
    <row r="27417" spans="4:18">
      <c r="D27417" s="130"/>
      <c r="R27417" s="214"/>
    </row>
    <row r="27418" spans="4:18">
      <c r="D27418" s="130"/>
      <c r="R27418" s="214"/>
    </row>
    <row r="27419" spans="4:18">
      <c r="D27419" s="130"/>
      <c r="R27419" s="214"/>
    </row>
    <row r="27420" spans="4:18">
      <c r="D27420" s="130"/>
      <c r="R27420" s="214"/>
    </row>
    <row r="27421" spans="4:18">
      <c r="D27421" s="130"/>
      <c r="R27421" s="214"/>
    </row>
    <row r="27422" spans="4:18">
      <c r="D27422" s="130"/>
      <c r="R27422" s="214"/>
    </row>
    <row r="27423" spans="4:18">
      <c r="D27423" s="130"/>
      <c r="R27423" s="214"/>
    </row>
    <row r="27424" spans="4:18">
      <c r="D27424" s="130"/>
      <c r="R27424" s="214"/>
    </row>
    <row r="27425" spans="4:18">
      <c r="D27425" s="130"/>
      <c r="R27425" s="214"/>
    </row>
    <row r="27426" spans="4:18">
      <c r="D27426" s="130"/>
      <c r="R27426" s="214"/>
    </row>
    <row r="27427" spans="4:18">
      <c r="D27427" s="130"/>
      <c r="R27427" s="214"/>
    </row>
    <row r="27428" spans="4:18">
      <c r="D27428" s="130"/>
      <c r="R27428" s="214"/>
    </row>
    <row r="27429" spans="4:18">
      <c r="D27429" s="130"/>
      <c r="R27429" s="214"/>
    </row>
    <row r="27430" spans="4:18">
      <c r="D27430" s="130"/>
      <c r="R27430" s="214"/>
    </row>
    <row r="27431" spans="4:18">
      <c r="D27431" s="130"/>
      <c r="R27431" s="214"/>
    </row>
    <row r="27432" spans="4:18">
      <c r="D27432" s="130"/>
      <c r="R27432" s="214"/>
    </row>
    <row r="27433" spans="4:18">
      <c r="D27433" s="130"/>
      <c r="R27433" s="214"/>
    </row>
    <row r="27434" spans="4:18">
      <c r="D27434" s="130"/>
      <c r="R27434" s="214"/>
    </row>
    <row r="27435" spans="4:18">
      <c r="D27435" s="130"/>
      <c r="R27435" s="214"/>
    </row>
    <row r="27436" spans="4:18">
      <c r="D27436" s="130"/>
      <c r="R27436" s="214"/>
    </row>
    <row r="27437" spans="4:18">
      <c r="D27437" s="130"/>
      <c r="R27437" s="214"/>
    </row>
    <row r="27438" spans="4:18">
      <c r="D27438" s="130"/>
      <c r="R27438" s="214"/>
    </row>
    <row r="27439" spans="4:18">
      <c r="D27439" s="130"/>
      <c r="R27439" s="214"/>
    </row>
    <row r="27440" spans="4:18">
      <c r="D27440" s="130"/>
      <c r="R27440" s="214"/>
    </row>
    <row r="27441" spans="4:18">
      <c r="D27441" s="130"/>
      <c r="R27441" s="214"/>
    </row>
    <row r="27442" spans="4:18">
      <c r="D27442" s="130"/>
      <c r="R27442" s="214"/>
    </row>
    <row r="27443" spans="4:18">
      <c r="D27443" s="130"/>
      <c r="R27443" s="214"/>
    </row>
    <row r="27444" spans="4:18">
      <c r="D27444" s="130"/>
      <c r="R27444" s="214"/>
    </row>
    <row r="27445" spans="4:18">
      <c r="D27445" s="130"/>
      <c r="R27445" s="214"/>
    </row>
    <row r="27446" spans="4:18">
      <c r="D27446" s="130"/>
      <c r="R27446" s="214"/>
    </row>
    <row r="27447" spans="4:18">
      <c r="D27447" s="130"/>
      <c r="R27447" s="214"/>
    </row>
    <row r="27448" spans="4:18">
      <c r="D27448" s="130"/>
      <c r="R27448" s="214"/>
    </row>
    <row r="27449" spans="4:18">
      <c r="D27449" s="130"/>
      <c r="R27449" s="214"/>
    </row>
    <row r="27450" spans="4:18">
      <c r="D27450" s="130"/>
      <c r="R27450" s="214"/>
    </row>
    <row r="27451" spans="4:18">
      <c r="D27451" s="130"/>
      <c r="R27451" s="214"/>
    </row>
    <row r="27452" spans="4:18">
      <c r="D27452" s="130"/>
      <c r="R27452" s="214"/>
    </row>
    <row r="27453" spans="4:18">
      <c r="D27453" s="130"/>
      <c r="R27453" s="214"/>
    </row>
    <row r="27454" spans="4:18">
      <c r="D27454" s="130"/>
      <c r="R27454" s="214"/>
    </row>
    <row r="27455" spans="4:18">
      <c r="D27455" s="130"/>
      <c r="R27455" s="214"/>
    </row>
    <row r="27456" spans="4:18">
      <c r="D27456" s="130"/>
      <c r="R27456" s="214"/>
    </row>
    <row r="27457" spans="4:18">
      <c r="D27457" s="130"/>
      <c r="R27457" s="214"/>
    </row>
    <row r="27458" spans="4:18">
      <c r="D27458" s="130"/>
      <c r="R27458" s="214"/>
    </row>
    <row r="27459" spans="4:18">
      <c r="D27459" s="130"/>
      <c r="R27459" s="214"/>
    </row>
    <row r="27460" spans="4:18">
      <c r="D27460" s="130"/>
      <c r="R27460" s="214"/>
    </row>
    <row r="27461" spans="4:18">
      <c r="D27461" s="130"/>
      <c r="R27461" s="214"/>
    </row>
    <row r="27462" spans="4:18">
      <c r="D27462" s="130"/>
      <c r="R27462" s="214"/>
    </row>
    <row r="27463" spans="4:18">
      <c r="D27463" s="130"/>
      <c r="R27463" s="214"/>
    </row>
    <row r="27464" spans="4:18">
      <c r="D27464" s="130"/>
      <c r="R27464" s="214"/>
    </row>
    <row r="27465" spans="4:18">
      <c r="D27465" s="130"/>
      <c r="R27465" s="214"/>
    </row>
    <row r="27466" spans="4:18">
      <c r="D27466" s="130"/>
      <c r="R27466" s="214"/>
    </row>
    <row r="27467" spans="4:18">
      <c r="D27467" s="130"/>
      <c r="R27467" s="214"/>
    </row>
    <row r="27468" spans="4:18">
      <c r="D27468" s="130"/>
      <c r="R27468" s="214"/>
    </row>
    <row r="27469" spans="4:18">
      <c r="D27469" s="130"/>
      <c r="R27469" s="214"/>
    </row>
    <row r="27470" spans="4:18">
      <c r="D27470" s="130"/>
      <c r="R27470" s="214"/>
    </row>
    <row r="27471" spans="4:18">
      <c r="D27471" s="130"/>
      <c r="R27471" s="214"/>
    </row>
    <row r="27472" spans="4:18">
      <c r="D27472" s="130"/>
      <c r="R27472" s="214"/>
    </row>
    <row r="27473" spans="4:18">
      <c r="D27473" s="130"/>
      <c r="R27473" s="214"/>
    </row>
    <row r="27474" spans="4:18">
      <c r="D27474" s="130"/>
      <c r="R27474" s="214"/>
    </row>
    <row r="27475" spans="4:18">
      <c r="D27475" s="130"/>
      <c r="R27475" s="214"/>
    </row>
    <row r="27476" spans="4:18">
      <c r="D27476" s="130"/>
      <c r="R27476" s="214"/>
    </row>
    <row r="27477" spans="4:18">
      <c r="D27477" s="130"/>
      <c r="R27477" s="214"/>
    </row>
    <row r="27478" spans="4:18">
      <c r="D27478" s="130"/>
      <c r="R27478" s="214"/>
    </row>
    <row r="27479" spans="4:18">
      <c r="D27479" s="130"/>
      <c r="R27479" s="214"/>
    </row>
    <row r="27480" spans="4:18">
      <c r="D27480" s="130"/>
      <c r="R27480" s="214"/>
    </row>
    <row r="27481" spans="4:18">
      <c r="D27481" s="130"/>
      <c r="R27481" s="214"/>
    </row>
    <row r="27482" spans="4:18">
      <c r="D27482" s="130"/>
      <c r="R27482" s="214"/>
    </row>
    <row r="27483" spans="4:18">
      <c r="D27483" s="130"/>
      <c r="R27483" s="214"/>
    </row>
    <row r="27484" spans="4:18">
      <c r="D27484" s="130"/>
      <c r="R27484" s="214"/>
    </row>
    <row r="27485" spans="4:18">
      <c r="D27485" s="130"/>
      <c r="R27485" s="214"/>
    </row>
    <row r="27486" spans="4:18">
      <c r="D27486" s="130"/>
      <c r="R27486" s="214"/>
    </row>
    <row r="27487" spans="4:18">
      <c r="D27487" s="130"/>
      <c r="R27487" s="214"/>
    </row>
    <row r="27488" spans="4:18">
      <c r="D27488" s="130"/>
      <c r="R27488" s="214"/>
    </row>
    <row r="27489" spans="4:18">
      <c r="D27489" s="130"/>
      <c r="R27489" s="214"/>
    </row>
    <row r="27490" spans="4:18">
      <c r="D27490" s="130"/>
      <c r="R27490" s="214"/>
    </row>
    <row r="27491" spans="4:18">
      <c r="D27491" s="130"/>
      <c r="R27491" s="214"/>
    </row>
    <row r="27492" spans="4:18">
      <c r="D27492" s="130"/>
      <c r="R27492" s="214"/>
    </row>
    <row r="27493" spans="4:18">
      <c r="D27493" s="130"/>
      <c r="R27493" s="214"/>
    </row>
    <row r="27494" spans="4:18">
      <c r="D27494" s="130"/>
      <c r="R27494" s="214"/>
    </row>
    <row r="27495" spans="4:18">
      <c r="D27495" s="130"/>
      <c r="R27495" s="214"/>
    </row>
    <row r="27496" spans="4:18">
      <c r="D27496" s="130"/>
      <c r="R27496" s="214"/>
    </row>
    <row r="27497" spans="4:18">
      <c r="D27497" s="130"/>
      <c r="R27497" s="214"/>
    </row>
    <row r="27498" spans="4:18">
      <c r="D27498" s="130"/>
      <c r="R27498" s="214"/>
    </row>
    <row r="27499" spans="4:18">
      <c r="D27499" s="130"/>
      <c r="R27499" s="214"/>
    </row>
    <row r="27500" spans="4:18">
      <c r="D27500" s="130"/>
      <c r="R27500" s="214"/>
    </row>
    <row r="27501" spans="4:18">
      <c r="D27501" s="130"/>
      <c r="R27501" s="214"/>
    </row>
    <row r="27502" spans="4:18">
      <c r="D27502" s="130"/>
      <c r="R27502" s="214"/>
    </row>
    <row r="27503" spans="4:18">
      <c r="D27503" s="130"/>
      <c r="R27503" s="214"/>
    </row>
    <row r="27504" spans="4:18">
      <c r="D27504" s="130"/>
      <c r="R27504" s="214"/>
    </row>
    <row r="27505" spans="4:18">
      <c r="D27505" s="130"/>
      <c r="R27505" s="214"/>
    </row>
    <row r="27506" spans="4:18">
      <c r="D27506" s="130"/>
      <c r="R27506" s="214"/>
    </row>
    <row r="27507" spans="4:18">
      <c r="D27507" s="130"/>
      <c r="R27507" s="214"/>
    </row>
    <row r="27508" spans="4:18">
      <c r="D27508" s="130"/>
      <c r="R27508" s="214"/>
    </row>
    <row r="27509" spans="4:18">
      <c r="D27509" s="130"/>
      <c r="R27509" s="214"/>
    </row>
    <row r="27510" spans="4:18">
      <c r="D27510" s="130"/>
      <c r="R27510" s="214"/>
    </row>
    <row r="27511" spans="4:18">
      <c r="D27511" s="130"/>
      <c r="R27511" s="214"/>
    </row>
    <row r="27512" spans="4:18">
      <c r="D27512" s="130"/>
      <c r="R27512" s="214"/>
    </row>
    <row r="27513" spans="4:18">
      <c r="D27513" s="130"/>
      <c r="R27513" s="214"/>
    </row>
    <row r="27514" spans="4:18">
      <c r="D27514" s="130"/>
      <c r="R27514" s="214"/>
    </row>
    <row r="27515" spans="4:18">
      <c r="D27515" s="130"/>
      <c r="R27515" s="214"/>
    </row>
    <row r="27516" spans="4:18">
      <c r="D27516" s="130"/>
      <c r="R27516" s="214"/>
    </row>
    <row r="27517" spans="4:18">
      <c r="D27517" s="130"/>
      <c r="R27517" s="214"/>
    </row>
    <row r="27518" spans="4:18">
      <c r="D27518" s="130"/>
      <c r="R27518" s="214"/>
    </row>
    <row r="27519" spans="4:18">
      <c r="D27519" s="130"/>
      <c r="R27519" s="214"/>
    </row>
    <row r="27520" spans="4:18">
      <c r="D27520" s="130"/>
      <c r="R27520" s="214"/>
    </row>
    <row r="27521" spans="4:18">
      <c r="D27521" s="130"/>
      <c r="R27521" s="214"/>
    </row>
    <row r="27522" spans="4:18">
      <c r="D27522" s="130"/>
      <c r="R27522" s="214"/>
    </row>
    <row r="27523" spans="4:18">
      <c r="D27523" s="130"/>
      <c r="R27523" s="214"/>
    </row>
    <row r="27524" spans="4:18">
      <c r="D27524" s="130"/>
      <c r="R27524" s="214"/>
    </row>
    <row r="27525" spans="4:18">
      <c r="D27525" s="130"/>
      <c r="R27525" s="214"/>
    </row>
    <row r="27526" spans="4:18">
      <c r="D27526" s="130"/>
      <c r="R27526" s="214"/>
    </row>
    <row r="27527" spans="4:18">
      <c r="D27527" s="130"/>
      <c r="R27527" s="214"/>
    </row>
    <row r="27528" spans="4:18">
      <c r="D27528" s="130"/>
      <c r="R27528" s="214"/>
    </row>
    <row r="27529" spans="4:18">
      <c r="D27529" s="130"/>
      <c r="R27529" s="214"/>
    </row>
    <row r="27530" spans="4:18">
      <c r="D27530" s="130"/>
      <c r="R27530" s="214"/>
    </row>
    <row r="27531" spans="4:18">
      <c r="D27531" s="130"/>
      <c r="R27531" s="214"/>
    </row>
    <row r="27532" spans="4:18">
      <c r="D27532" s="130"/>
      <c r="R27532" s="214"/>
    </row>
    <row r="27533" spans="4:18">
      <c r="D27533" s="130"/>
      <c r="R27533" s="214"/>
    </row>
    <row r="27534" spans="4:18">
      <c r="D27534" s="130"/>
      <c r="R27534" s="214"/>
    </row>
    <row r="27535" spans="4:18">
      <c r="D27535" s="130"/>
      <c r="R27535" s="214"/>
    </row>
    <row r="27536" spans="4:18">
      <c r="D27536" s="130"/>
      <c r="R27536" s="214"/>
    </row>
    <row r="27537" spans="4:18">
      <c r="D27537" s="130"/>
      <c r="R27537" s="214"/>
    </row>
    <row r="27538" spans="4:18">
      <c r="D27538" s="130"/>
      <c r="R27538" s="214"/>
    </row>
    <row r="27539" spans="4:18">
      <c r="D27539" s="130"/>
      <c r="R27539" s="214"/>
    </row>
    <row r="27540" spans="4:18">
      <c r="D27540" s="130"/>
      <c r="R27540" s="214"/>
    </row>
    <row r="27541" spans="4:18">
      <c r="D27541" s="130"/>
      <c r="R27541" s="214"/>
    </row>
    <row r="27542" spans="4:18">
      <c r="D27542" s="130"/>
      <c r="R27542" s="214"/>
    </row>
    <row r="27543" spans="4:18">
      <c r="D27543" s="130"/>
      <c r="R27543" s="214"/>
    </row>
    <row r="27544" spans="4:18">
      <c r="D27544" s="130"/>
      <c r="R27544" s="214"/>
    </row>
    <row r="27545" spans="4:18">
      <c r="D27545" s="130"/>
      <c r="R27545" s="214"/>
    </row>
    <row r="27546" spans="4:18">
      <c r="D27546" s="130"/>
      <c r="R27546" s="214"/>
    </row>
    <row r="27547" spans="4:18">
      <c r="D27547" s="130"/>
      <c r="R27547" s="214"/>
    </row>
    <row r="27548" spans="4:18">
      <c r="D27548" s="130"/>
      <c r="R27548" s="214"/>
    </row>
    <row r="27549" spans="4:18">
      <c r="D27549" s="130"/>
      <c r="R27549" s="214"/>
    </row>
    <row r="27550" spans="4:18">
      <c r="D27550" s="130"/>
      <c r="R27550" s="214"/>
    </row>
    <row r="27551" spans="4:18">
      <c r="D27551" s="130"/>
      <c r="R27551" s="214"/>
    </row>
    <row r="27552" spans="4:18">
      <c r="D27552" s="130"/>
      <c r="R27552" s="214"/>
    </row>
    <row r="27553" spans="4:18">
      <c r="D27553" s="130"/>
      <c r="R27553" s="214"/>
    </row>
    <row r="27554" spans="4:18">
      <c r="D27554" s="130"/>
      <c r="R27554" s="214"/>
    </row>
    <row r="27555" spans="4:18">
      <c r="D27555" s="130"/>
      <c r="R27555" s="214"/>
    </row>
    <row r="27556" spans="4:18">
      <c r="D27556" s="130"/>
      <c r="R27556" s="214"/>
    </row>
    <row r="27557" spans="4:18">
      <c r="D27557" s="130"/>
      <c r="R27557" s="214"/>
    </row>
    <row r="27558" spans="4:18">
      <c r="D27558" s="130"/>
      <c r="R27558" s="214"/>
    </row>
    <row r="27559" spans="4:18">
      <c r="D27559" s="130"/>
      <c r="R27559" s="214"/>
    </row>
    <row r="27560" spans="4:18">
      <c r="D27560" s="130"/>
      <c r="R27560" s="214"/>
    </row>
    <row r="27561" spans="4:18">
      <c r="D27561" s="130"/>
      <c r="R27561" s="214"/>
    </row>
    <row r="27562" spans="4:18">
      <c r="D27562" s="130"/>
      <c r="R27562" s="214"/>
    </row>
    <row r="27563" spans="4:18">
      <c r="D27563" s="130"/>
      <c r="R27563" s="214"/>
    </row>
    <row r="27564" spans="4:18">
      <c r="D27564" s="130"/>
      <c r="R27564" s="214"/>
    </row>
    <row r="27565" spans="4:18">
      <c r="D27565" s="130"/>
      <c r="R27565" s="214"/>
    </row>
    <row r="27566" spans="4:18">
      <c r="D27566" s="130"/>
      <c r="R27566" s="214"/>
    </row>
    <row r="27567" spans="4:18">
      <c r="D27567" s="130"/>
      <c r="R27567" s="214"/>
    </row>
    <row r="27568" spans="4:18">
      <c r="D27568" s="130"/>
      <c r="R27568" s="214"/>
    </row>
    <row r="27569" spans="4:18">
      <c r="D27569" s="130"/>
      <c r="R27569" s="214"/>
    </row>
    <row r="27570" spans="4:18">
      <c r="D27570" s="130"/>
      <c r="R27570" s="214"/>
    </row>
    <row r="27571" spans="4:18">
      <c r="D27571" s="130"/>
      <c r="R27571" s="214"/>
    </row>
    <row r="27572" spans="4:18">
      <c r="D27572" s="130"/>
      <c r="R27572" s="214"/>
    </row>
    <row r="27573" spans="4:18">
      <c r="D27573" s="130"/>
      <c r="R27573" s="214"/>
    </row>
    <row r="27574" spans="4:18">
      <c r="D27574" s="130"/>
      <c r="R27574" s="214"/>
    </row>
    <row r="27575" spans="4:18">
      <c r="D27575" s="130"/>
      <c r="R27575" s="214"/>
    </row>
    <row r="27576" spans="4:18">
      <c r="D27576" s="130"/>
      <c r="R27576" s="214"/>
    </row>
    <row r="27577" spans="4:18">
      <c r="D27577" s="130"/>
      <c r="R27577" s="214"/>
    </row>
    <row r="27578" spans="4:18">
      <c r="D27578" s="130"/>
      <c r="R27578" s="214"/>
    </row>
    <row r="27579" spans="4:18">
      <c r="D27579" s="130"/>
      <c r="R27579" s="214"/>
    </row>
    <row r="27580" spans="4:18">
      <c r="D27580" s="130"/>
      <c r="R27580" s="214"/>
    </row>
    <row r="27581" spans="4:18">
      <c r="D27581" s="130"/>
      <c r="R27581" s="214"/>
    </row>
    <row r="27582" spans="4:18">
      <c r="D27582" s="130"/>
      <c r="R27582" s="214"/>
    </row>
    <row r="27583" spans="4:18">
      <c r="D27583" s="130"/>
      <c r="R27583" s="214"/>
    </row>
    <row r="27584" spans="4:18">
      <c r="D27584" s="130"/>
      <c r="R27584" s="214"/>
    </row>
    <row r="27585" spans="4:18">
      <c r="D27585" s="130"/>
      <c r="R27585" s="214"/>
    </row>
    <row r="27586" spans="4:18">
      <c r="D27586" s="130"/>
      <c r="R27586" s="214"/>
    </row>
    <row r="27587" spans="4:18">
      <c r="D27587" s="130"/>
      <c r="R27587" s="214"/>
    </row>
    <row r="27588" spans="4:18">
      <c r="D27588" s="130"/>
      <c r="R27588" s="214"/>
    </row>
    <row r="27589" spans="4:18">
      <c r="D27589" s="130"/>
      <c r="R27589" s="214"/>
    </row>
    <row r="27590" spans="4:18">
      <c r="D27590" s="130"/>
      <c r="R27590" s="214"/>
    </row>
    <row r="27591" spans="4:18">
      <c r="D27591" s="130"/>
      <c r="R27591" s="214"/>
    </row>
    <row r="27592" spans="4:18">
      <c r="D27592" s="130"/>
      <c r="R27592" s="214"/>
    </row>
    <row r="27593" spans="4:18">
      <c r="D27593" s="130"/>
      <c r="R27593" s="214"/>
    </row>
    <row r="27594" spans="4:18">
      <c r="D27594" s="130"/>
      <c r="R27594" s="214"/>
    </row>
    <row r="27595" spans="4:18">
      <c r="D27595" s="130"/>
      <c r="R27595" s="214"/>
    </row>
    <row r="27596" spans="4:18">
      <c r="D27596" s="130"/>
      <c r="R27596" s="214"/>
    </row>
    <row r="27597" spans="4:18">
      <c r="D27597" s="130"/>
      <c r="R27597" s="214"/>
    </row>
    <row r="27598" spans="4:18">
      <c r="D27598" s="130"/>
      <c r="R27598" s="214"/>
    </row>
    <row r="27599" spans="4:18">
      <c r="D27599" s="130"/>
      <c r="R27599" s="214"/>
    </row>
    <row r="27600" spans="4:18">
      <c r="D27600" s="130"/>
      <c r="R27600" s="214"/>
    </row>
    <row r="27601" spans="4:18">
      <c r="D27601" s="130"/>
      <c r="R27601" s="214"/>
    </row>
    <row r="27602" spans="4:18">
      <c r="D27602" s="130"/>
      <c r="R27602" s="214"/>
    </row>
    <row r="27603" spans="4:18">
      <c r="D27603" s="130"/>
      <c r="R27603" s="214"/>
    </row>
    <row r="27604" spans="4:18">
      <c r="D27604" s="130"/>
      <c r="R27604" s="214"/>
    </row>
    <row r="27605" spans="4:18">
      <c r="D27605" s="130"/>
      <c r="R27605" s="214"/>
    </row>
    <row r="27606" spans="4:18">
      <c r="D27606" s="130"/>
      <c r="R27606" s="214"/>
    </row>
    <row r="27607" spans="4:18">
      <c r="D27607" s="130"/>
      <c r="R27607" s="214"/>
    </row>
    <row r="27608" spans="4:18">
      <c r="D27608" s="130"/>
      <c r="R27608" s="214"/>
    </row>
    <row r="27609" spans="4:18">
      <c r="D27609" s="130"/>
      <c r="R27609" s="214"/>
    </row>
    <row r="27610" spans="4:18">
      <c r="D27610" s="130"/>
      <c r="R27610" s="214"/>
    </row>
    <row r="27611" spans="4:18">
      <c r="D27611" s="130"/>
      <c r="R27611" s="214"/>
    </row>
    <row r="27612" spans="4:18">
      <c r="D27612" s="130"/>
      <c r="R27612" s="214"/>
    </row>
    <row r="27613" spans="4:18">
      <c r="D27613" s="130"/>
      <c r="R27613" s="214"/>
    </row>
    <row r="27614" spans="4:18">
      <c r="D27614" s="130"/>
      <c r="R27614" s="214"/>
    </row>
    <row r="27615" spans="4:18">
      <c r="D27615" s="130"/>
      <c r="R27615" s="214"/>
    </row>
    <row r="27616" spans="4:18">
      <c r="D27616" s="130"/>
      <c r="R27616" s="214"/>
    </row>
    <row r="27617" spans="4:18">
      <c r="D27617" s="130"/>
      <c r="R27617" s="214"/>
    </row>
    <row r="27618" spans="4:18">
      <c r="D27618" s="130"/>
      <c r="R27618" s="214"/>
    </row>
    <row r="27619" spans="4:18">
      <c r="D27619" s="130"/>
      <c r="R27619" s="214"/>
    </row>
    <row r="27620" spans="4:18">
      <c r="D27620" s="130"/>
      <c r="R27620" s="214"/>
    </row>
    <row r="27621" spans="4:18">
      <c r="D27621" s="130"/>
      <c r="R27621" s="214"/>
    </row>
    <row r="27622" spans="4:18">
      <c r="D27622" s="130"/>
      <c r="R27622" s="214"/>
    </row>
    <row r="27623" spans="4:18">
      <c r="D27623" s="130"/>
      <c r="R27623" s="214"/>
    </row>
    <row r="27624" spans="4:18">
      <c r="D27624" s="130"/>
      <c r="R27624" s="214"/>
    </row>
    <row r="27625" spans="4:18">
      <c r="D27625" s="130"/>
      <c r="R27625" s="214"/>
    </row>
    <row r="27626" spans="4:18">
      <c r="D27626" s="130"/>
      <c r="R27626" s="214"/>
    </row>
    <row r="27627" spans="4:18">
      <c r="D27627" s="130"/>
      <c r="R27627" s="214"/>
    </row>
    <row r="27628" spans="4:18">
      <c r="D27628" s="130"/>
      <c r="R27628" s="214"/>
    </row>
    <row r="27629" spans="4:18">
      <c r="D27629" s="130"/>
      <c r="R27629" s="214"/>
    </row>
    <row r="27630" spans="4:18">
      <c r="D27630" s="130"/>
      <c r="R27630" s="214"/>
    </row>
    <row r="27631" spans="4:18">
      <c r="D27631" s="130"/>
      <c r="R27631" s="214"/>
    </row>
    <row r="27632" spans="4:18">
      <c r="D27632" s="130"/>
      <c r="R27632" s="214"/>
    </row>
    <row r="27633" spans="4:18">
      <c r="D27633" s="130"/>
      <c r="R27633" s="214"/>
    </row>
    <row r="27634" spans="4:18">
      <c r="D27634" s="130"/>
      <c r="R27634" s="214"/>
    </row>
    <row r="27635" spans="4:18">
      <c r="D27635" s="130"/>
      <c r="R27635" s="214"/>
    </row>
    <row r="27636" spans="4:18">
      <c r="D27636" s="130"/>
      <c r="R27636" s="214"/>
    </row>
    <row r="27637" spans="4:18">
      <c r="D27637" s="130"/>
      <c r="R27637" s="214"/>
    </row>
    <row r="27638" spans="4:18">
      <c r="D27638" s="130"/>
      <c r="R27638" s="214"/>
    </row>
    <row r="27639" spans="4:18">
      <c r="D27639" s="130"/>
      <c r="R27639" s="214"/>
    </row>
    <row r="27640" spans="4:18">
      <c r="D27640" s="130"/>
      <c r="R27640" s="214"/>
    </row>
    <row r="27641" spans="4:18">
      <c r="D27641" s="130"/>
      <c r="R27641" s="214"/>
    </row>
    <row r="27642" spans="4:18">
      <c r="D27642" s="130"/>
      <c r="R27642" s="214"/>
    </row>
    <row r="27643" spans="4:18">
      <c r="D27643" s="130"/>
      <c r="R27643" s="214"/>
    </row>
    <row r="27644" spans="4:18">
      <c r="D27644" s="130"/>
      <c r="R27644" s="214"/>
    </row>
    <row r="27645" spans="4:18">
      <c r="D27645" s="130"/>
      <c r="R27645" s="214"/>
    </row>
    <row r="27646" spans="4:18">
      <c r="D27646" s="130"/>
      <c r="R27646" s="214"/>
    </row>
    <row r="27647" spans="4:18">
      <c r="D27647" s="130"/>
      <c r="R27647" s="214"/>
    </row>
    <row r="27648" spans="4:18">
      <c r="D27648" s="130"/>
      <c r="R27648" s="214"/>
    </row>
    <row r="27649" spans="4:18">
      <c r="D27649" s="130"/>
      <c r="R27649" s="214"/>
    </row>
    <row r="27650" spans="4:18">
      <c r="D27650" s="130"/>
      <c r="R27650" s="214"/>
    </row>
    <row r="27651" spans="4:18">
      <c r="D27651" s="130"/>
      <c r="R27651" s="214"/>
    </row>
    <row r="27652" spans="4:18">
      <c r="D27652" s="130"/>
      <c r="R27652" s="214"/>
    </row>
    <row r="27653" spans="4:18">
      <c r="D27653" s="130"/>
      <c r="R27653" s="214"/>
    </row>
    <row r="27654" spans="4:18">
      <c r="D27654" s="130"/>
      <c r="R27654" s="214"/>
    </row>
    <row r="27655" spans="4:18">
      <c r="D27655" s="130"/>
      <c r="R27655" s="214"/>
    </row>
    <row r="27656" spans="4:18">
      <c r="D27656" s="130"/>
      <c r="R27656" s="214"/>
    </row>
    <row r="27657" spans="4:18">
      <c r="D27657" s="130"/>
      <c r="R27657" s="214"/>
    </row>
    <row r="27658" spans="4:18">
      <c r="D27658" s="130"/>
      <c r="R27658" s="214"/>
    </row>
    <row r="27659" spans="4:18">
      <c r="D27659" s="130"/>
      <c r="R27659" s="214"/>
    </row>
    <row r="27660" spans="4:18">
      <c r="D27660" s="130"/>
      <c r="R27660" s="214"/>
    </row>
    <row r="27661" spans="4:18">
      <c r="D27661" s="130"/>
      <c r="R27661" s="214"/>
    </row>
    <row r="27662" spans="4:18">
      <c r="D27662" s="130"/>
      <c r="R27662" s="214"/>
    </row>
    <row r="27663" spans="4:18">
      <c r="D27663" s="130"/>
      <c r="R27663" s="214"/>
    </row>
    <row r="27664" spans="4:18">
      <c r="D27664" s="130"/>
      <c r="R27664" s="214"/>
    </row>
    <row r="27665" spans="4:18">
      <c r="D27665" s="130"/>
      <c r="R27665" s="214"/>
    </row>
    <row r="27666" spans="4:18">
      <c r="D27666" s="130"/>
      <c r="R27666" s="214"/>
    </row>
    <row r="27667" spans="4:18">
      <c r="D27667" s="130"/>
      <c r="R27667" s="214"/>
    </row>
    <row r="27668" spans="4:18">
      <c r="D27668" s="130"/>
      <c r="R27668" s="214"/>
    </row>
    <row r="27669" spans="4:18">
      <c r="D27669" s="130"/>
      <c r="R27669" s="214"/>
    </row>
    <row r="27670" spans="4:18">
      <c r="D27670" s="130"/>
      <c r="R27670" s="214"/>
    </row>
    <row r="27671" spans="4:18">
      <c r="D27671" s="130"/>
      <c r="R27671" s="214"/>
    </row>
    <row r="27672" spans="4:18">
      <c r="D27672" s="130"/>
      <c r="R27672" s="214"/>
    </row>
    <row r="27673" spans="4:18">
      <c r="D27673" s="130"/>
      <c r="R27673" s="214"/>
    </row>
    <row r="27674" spans="4:18">
      <c r="D27674" s="130"/>
      <c r="R27674" s="214"/>
    </row>
    <row r="27675" spans="4:18">
      <c r="D27675" s="130"/>
      <c r="R27675" s="214"/>
    </row>
    <row r="27676" spans="4:18">
      <c r="D27676" s="130"/>
      <c r="R27676" s="214"/>
    </row>
    <row r="27677" spans="4:18">
      <c r="D27677" s="130"/>
      <c r="R27677" s="214"/>
    </row>
    <row r="27678" spans="4:18">
      <c r="D27678" s="130"/>
      <c r="R27678" s="214"/>
    </row>
    <row r="27679" spans="4:18">
      <c r="D27679" s="130"/>
      <c r="R27679" s="214"/>
    </row>
    <row r="27680" spans="4:18">
      <c r="D27680" s="130"/>
      <c r="R27680" s="214"/>
    </row>
    <row r="27681" spans="4:18">
      <c r="D27681" s="130"/>
      <c r="R27681" s="214"/>
    </row>
    <row r="27682" spans="4:18">
      <c r="D27682" s="130"/>
      <c r="R27682" s="214"/>
    </row>
    <row r="27683" spans="4:18">
      <c r="D27683" s="130"/>
      <c r="R27683" s="214"/>
    </row>
    <row r="27684" spans="4:18">
      <c r="D27684" s="130"/>
      <c r="R27684" s="214"/>
    </row>
    <row r="27685" spans="4:18">
      <c r="D27685" s="130"/>
      <c r="R27685" s="214"/>
    </row>
    <row r="27686" spans="4:18">
      <c r="D27686" s="130"/>
      <c r="R27686" s="214"/>
    </row>
    <row r="27687" spans="4:18">
      <c r="D27687" s="130"/>
      <c r="R27687" s="214"/>
    </row>
    <row r="27688" spans="4:18">
      <c r="D27688" s="130"/>
      <c r="R27688" s="214"/>
    </row>
    <row r="27689" spans="4:18">
      <c r="D27689" s="130"/>
      <c r="R27689" s="214"/>
    </row>
    <row r="27690" spans="4:18">
      <c r="D27690" s="130"/>
      <c r="R27690" s="214"/>
    </row>
    <row r="27691" spans="4:18">
      <c r="D27691" s="130"/>
      <c r="R27691" s="214"/>
    </row>
    <row r="27692" spans="4:18">
      <c r="D27692" s="130"/>
      <c r="R27692" s="214"/>
    </row>
    <row r="27693" spans="4:18">
      <c r="D27693" s="130"/>
      <c r="R27693" s="214"/>
    </row>
    <row r="27694" spans="4:18">
      <c r="D27694" s="130"/>
      <c r="R27694" s="214"/>
    </row>
    <row r="27695" spans="4:18">
      <c r="D27695" s="130"/>
      <c r="R27695" s="214"/>
    </row>
    <row r="27696" spans="4:18">
      <c r="D27696" s="130"/>
      <c r="R27696" s="214"/>
    </row>
    <row r="27697" spans="4:18">
      <c r="D27697" s="130"/>
      <c r="R27697" s="214"/>
    </row>
    <row r="27698" spans="4:18">
      <c r="D27698" s="130"/>
      <c r="R27698" s="214"/>
    </row>
    <row r="27699" spans="4:18">
      <c r="D27699" s="130"/>
      <c r="R27699" s="214"/>
    </row>
    <row r="27700" spans="4:18">
      <c r="D27700" s="130"/>
      <c r="R27700" s="214"/>
    </row>
    <row r="27701" spans="4:18">
      <c r="D27701" s="130"/>
      <c r="R27701" s="214"/>
    </row>
    <row r="27702" spans="4:18">
      <c r="D27702" s="130"/>
      <c r="R27702" s="214"/>
    </row>
    <row r="27703" spans="4:18">
      <c r="D27703" s="130"/>
      <c r="R27703" s="214"/>
    </row>
    <row r="27704" spans="4:18">
      <c r="D27704" s="130"/>
      <c r="R27704" s="214"/>
    </row>
    <row r="27705" spans="4:18">
      <c r="D27705" s="130"/>
      <c r="R27705" s="214"/>
    </row>
    <row r="27706" spans="4:18">
      <c r="D27706" s="130"/>
      <c r="R27706" s="214"/>
    </row>
    <row r="27707" spans="4:18">
      <c r="D27707" s="130"/>
      <c r="R27707" s="214"/>
    </row>
    <row r="27708" spans="4:18">
      <c r="D27708" s="130"/>
      <c r="R27708" s="214"/>
    </row>
    <row r="27709" spans="4:18">
      <c r="D27709" s="130"/>
      <c r="R27709" s="214"/>
    </row>
    <row r="27710" spans="4:18">
      <c r="D27710" s="130"/>
      <c r="R27710" s="214"/>
    </row>
    <row r="27711" spans="4:18">
      <c r="D27711" s="130"/>
      <c r="R27711" s="214"/>
    </row>
    <row r="27712" spans="4:18">
      <c r="D27712" s="130"/>
      <c r="R27712" s="214"/>
    </row>
    <row r="27713" spans="4:18">
      <c r="D27713" s="130"/>
      <c r="R27713" s="214"/>
    </row>
    <row r="27714" spans="4:18">
      <c r="D27714" s="130"/>
      <c r="R27714" s="214"/>
    </row>
    <row r="27715" spans="4:18">
      <c r="D27715" s="130"/>
      <c r="R27715" s="214"/>
    </row>
    <row r="27716" spans="4:18">
      <c r="D27716" s="130"/>
      <c r="R27716" s="214"/>
    </row>
    <row r="27717" spans="4:18">
      <c r="D27717" s="130"/>
      <c r="R27717" s="214"/>
    </row>
    <row r="27718" spans="4:18">
      <c r="D27718" s="130"/>
      <c r="R27718" s="214"/>
    </row>
    <row r="27719" spans="4:18">
      <c r="D27719" s="130"/>
      <c r="R27719" s="214"/>
    </row>
    <row r="27720" spans="4:18">
      <c r="D27720" s="130"/>
      <c r="R27720" s="214"/>
    </row>
    <row r="27721" spans="4:18">
      <c r="D27721" s="130"/>
      <c r="R27721" s="214"/>
    </row>
    <row r="27722" spans="4:18">
      <c r="D27722" s="130"/>
      <c r="R27722" s="214"/>
    </row>
    <row r="27723" spans="4:18">
      <c r="D27723" s="130"/>
      <c r="R27723" s="214"/>
    </row>
    <row r="27724" spans="4:18">
      <c r="D27724" s="130"/>
      <c r="R27724" s="214"/>
    </row>
    <row r="27725" spans="4:18">
      <c r="D27725" s="130"/>
      <c r="R27725" s="214"/>
    </row>
    <row r="27726" spans="4:18">
      <c r="D27726" s="130"/>
      <c r="R27726" s="214"/>
    </row>
    <row r="27727" spans="4:18">
      <c r="D27727" s="130"/>
      <c r="R27727" s="214"/>
    </row>
    <row r="27728" spans="4:18">
      <c r="D27728" s="130"/>
      <c r="R27728" s="214"/>
    </row>
    <row r="27729" spans="4:18">
      <c r="D27729" s="130"/>
      <c r="R27729" s="214"/>
    </row>
    <row r="27730" spans="4:18">
      <c r="D27730" s="130"/>
      <c r="R27730" s="214"/>
    </row>
    <row r="27731" spans="4:18">
      <c r="D27731" s="130"/>
      <c r="R27731" s="214"/>
    </row>
    <row r="27732" spans="4:18">
      <c r="D27732" s="130"/>
      <c r="R27732" s="214"/>
    </row>
    <row r="27733" spans="4:18">
      <c r="D27733" s="130"/>
      <c r="R27733" s="214"/>
    </row>
    <row r="27734" spans="4:18">
      <c r="D27734" s="130"/>
      <c r="R27734" s="214"/>
    </row>
    <row r="27735" spans="4:18">
      <c r="D27735" s="130"/>
      <c r="R27735" s="214"/>
    </row>
    <row r="27736" spans="4:18">
      <c r="D27736" s="130"/>
      <c r="R27736" s="214"/>
    </row>
    <row r="27737" spans="4:18">
      <c r="D27737" s="130"/>
      <c r="R27737" s="214"/>
    </row>
    <row r="27738" spans="4:18">
      <c r="D27738" s="130"/>
      <c r="R27738" s="214"/>
    </row>
    <row r="27739" spans="4:18">
      <c r="D27739" s="130"/>
      <c r="R27739" s="214"/>
    </row>
    <row r="27740" spans="4:18">
      <c r="D27740" s="130"/>
      <c r="R27740" s="214"/>
    </row>
    <row r="27741" spans="4:18">
      <c r="D27741" s="130"/>
      <c r="R27741" s="214"/>
    </row>
    <row r="27742" spans="4:18">
      <c r="D27742" s="130"/>
      <c r="R27742" s="214"/>
    </row>
    <row r="27743" spans="4:18">
      <c r="D27743" s="130"/>
      <c r="R27743" s="214"/>
    </row>
    <row r="27744" spans="4:18">
      <c r="D27744" s="130"/>
      <c r="R27744" s="214"/>
    </row>
    <row r="27745" spans="4:18">
      <c r="D27745" s="130"/>
      <c r="R27745" s="214"/>
    </row>
    <row r="27746" spans="4:18">
      <c r="D27746" s="130"/>
      <c r="R27746" s="214"/>
    </row>
    <row r="27747" spans="4:18">
      <c r="D27747" s="130"/>
      <c r="R27747" s="214"/>
    </row>
    <row r="27748" spans="4:18">
      <c r="D27748" s="130"/>
      <c r="R27748" s="214"/>
    </row>
    <row r="27749" spans="4:18">
      <c r="D27749" s="130"/>
      <c r="R27749" s="214"/>
    </row>
    <row r="27750" spans="4:18">
      <c r="D27750" s="130"/>
      <c r="R27750" s="214"/>
    </row>
    <row r="27751" spans="4:18">
      <c r="D27751" s="130"/>
      <c r="R27751" s="214"/>
    </row>
    <row r="27752" spans="4:18">
      <c r="D27752" s="130"/>
      <c r="R27752" s="214"/>
    </row>
    <row r="27753" spans="4:18">
      <c r="D27753" s="130"/>
      <c r="R27753" s="214"/>
    </row>
    <row r="27754" spans="4:18">
      <c r="D27754" s="130"/>
      <c r="R27754" s="214"/>
    </row>
    <row r="27755" spans="4:18">
      <c r="D27755" s="130"/>
      <c r="R27755" s="214"/>
    </row>
    <row r="27756" spans="4:18">
      <c r="D27756" s="130"/>
      <c r="R27756" s="214"/>
    </row>
    <row r="27757" spans="4:18">
      <c r="D27757" s="130"/>
      <c r="R27757" s="214"/>
    </row>
    <row r="27758" spans="4:18">
      <c r="D27758" s="130"/>
      <c r="R27758" s="214"/>
    </row>
    <row r="27759" spans="4:18">
      <c r="D27759" s="130"/>
      <c r="R27759" s="214"/>
    </row>
    <row r="27760" spans="4:18">
      <c r="D27760" s="130"/>
      <c r="R27760" s="214"/>
    </row>
    <row r="27761" spans="4:18">
      <c r="D27761" s="130"/>
      <c r="R27761" s="214"/>
    </row>
    <row r="27762" spans="4:18">
      <c r="D27762" s="130"/>
      <c r="R27762" s="214"/>
    </row>
    <row r="27763" spans="4:18">
      <c r="D27763" s="130"/>
      <c r="R27763" s="214"/>
    </row>
    <row r="27764" spans="4:18">
      <c r="D27764" s="130"/>
      <c r="R27764" s="214"/>
    </row>
    <row r="27765" spans="4:18">
      <c r="D27765" s="130"/>
      <c r="R27765" s="214"/>
    </row>
    <row r="27766" spans="4:18">
      <c r="D27766" s="130"/>
      <c r="R27766" s="214"/>
    </row>
    <row r="27767" spans="4:18">
      <c r="D27767" s="130"/>
      <c r="R27767" s="214"/>
    </row>
    <row r="27768" spans="4:18">
      <c r="D27768" s="130"/>
      <c r="R27768" s="214"/>
    </row>
    <row r="27769" spans="4:18">
      <c r="D27769" s="130"/>
      <c r="R27769" s="214"/>
    </row>
    <row r="27770" spans="4:18">
      <c r="D27770" s="130"/>
      <c r="R27770" s="214"/>
    </row>
    <row r="27771" spans="4:18">
      <c r="D27771" s="130"/>
      <c r="R27771" s="214"/>
    </row>
    <row r="27772" spans="4:18">
      <c r="D27772" s="130"/>
      <c r="R27772" s="214"/>
    </row>
    <row r="27773" spans="4:18">
      <c r="D27773" s="130"/>
      <c r="R27773" s="214"/>
    </row>
    <row r="27774" spans="4:18">
      <c r="D27774" s="130"/>
      <c r="R27774" s="214"/>
    </row>
    <row r="27775" spans="4:18">
      <c r="D27775" s="130"/>
      <c r="R27775" s="214"/>
    </row>
    <row r="27776" spans="4:18">
      <c r="D27776" s="130"/>
      <c r="R27776" s="214"/>
    </row>
    <row r="27777" spans="4:18">
      <c r="D27777" s="130"/>
      <c r="R27777" s="214"/>
    </row>
    <row r="27778" spans="4:18">
      <c r="D27778" s="130"/>
      <c r="R27778" s="214"/>
    </row>
    <row r="27779" spans="4:18">
      <c r="D27779" s="130"/>
      <c r="R27779" s="214"/>
    </row>
    <row r="27780" spans="4:18">
      <c r="D27780" s="130"/>
      <c r="R27780" s="214"/>
    </row>
    <row r="27781" spans="4:18">
      <c r="D27781" s="130"/>
      <c r="R27781" s="214"/>
    </row>
    <row r="27782" spans="4:18">
      <c r="D27782" s="130"/>
      <c r="R27782" s="214"/>
    </row>
    <row r="27783" spans="4:18">
      <c r="D27783" s="130"/>
      <c r="R27783" s="214"/>
    </row>
    <row r="27784" spans="4:18">
      <c r="D27784" s="130"/>
      <c r="R27784" s="214"/>
    </row>
    <row r="27785" spans="4:18">
      <c r="D27785" s="130"/>
      <c r="R27785" s="214"/>
    </row>
    <row r="27786" spans="4:18">
      <c r="D27786" s="130"/>
      <c r="R27786" s="214"/>
    </row>
    <row r="27787" spans="4:18">
      <c r="D27787" s="130"/>
      <c r="R27787" s="214"/>
    </row>
    <row r="27788" spans="4:18">
      <c r="D27788" s="130"/>
      <c r="R27788" s="214"/>
    </row>
    <row r="27789" spans="4:18">
      <c r="D27789" s="130"/>
      <c r="R27789" s="214"/>
    </row>
    <row r="27790" spans="4:18">
      <c r="D27790" s="130"/>
      <c r="R27790" s="214"/>
    </row>
    <row r="27791" spans="4:18">
      <c r="D27791" s="130"/>
      <c r="R27791" s="214"/>
    </row>
    <row r="27792" spans="4:18">
      <c r="D27792" s="130"/>
      <c r="R27792" s="214"/>
    </row>
    <row r="27793" spans="4:18">
      <c r="D27793" s="130"/>
      <c r="R27793" s="214"/>
    </row>
    <row r="27794" spans="4:18">
      <c r="D27794" s="130"/>
      <c r="R27794" s="214"/>
    </row>
    <row r="27795" spans="4:18">
      <c r="D27795" s="130"/>
      <c r="R27795" s="214"/>
    </row>
    <row r="27796" spans="4:18">
      <c r="D27796" s="130"/>
      <c r="R27796" s="214"/>
    </row>
    <row r="27797" spans="4:18">
      <c r="D27797" s="130"/>
      <c r="R27797" s="214"/>
    </row>
    <row r="27798" spans="4:18">
      <c r="D27798" s="130"/>
      <c r="R27798" s="214"/>
    </row>
    <row r="27799" spans="4:18">
      <c r="D27799" s="130"/>
      <c r="R27799" s="214"/>
    </row>
    <row r="27800" spans="4:18">
      <c r="D27800" s="130"/>
      <c r="R27800" s="214"/>
    </row>
    <row r="27801" spans="4:18">
      <c r="D27801" s="130"/>
      <c r="R27801" s="214"/>
    </row>
    <row r="27802" spans="4:18">
      <c r="D27802" s="130"/>
      <c r="R27802" s="214"/>
    </row>
    <row r="27803" spans="4:18">
      <c r="D27803" s="130"/>
      <c r="R27803" s="214"/>
    </row>
    <row r="27804" spans="4:18">
      <c r="D27804" s="130"/>
      <c r="R27804" s="214"/>
    </row>
    <row r="27805" spans="4:18">
      <c r="D27805" s="130"/>
      <c r="R27805" s="214"/>
    </row>
    <row r="27806" spans="4:18">
      <c r="D27806" s="130"/>
      <c r="R27806" s="214"/>
    </row>
    <row r="27807" spans="4:18">
      <c r="D27807" s="130"/>
      <c r="R27807" s="214"/>
    </row>
    <row r="27808" spans="4:18">
      <c r="D27808" s="130"/>
      <c r="R27808" s="214"/>
    </row>
    <row r="27809" spans="4:18">
      <c r="D27809" s="130"/>
      <c r="R27809" s="214"/>
    </row>
    <row r="27810" spans="4:18">
      <c r="D27810" s="130"/>
      <c r="R27810" s="214"/>
    </row>
    <row r="27811" spans="4:18">
      <c r="D27811" s="130"/>
      <c r="R27811" s="214"/>
    </row>
    <row r="27812" spans="4:18">
      <c r="D27812" s="130"/>
      <c r="R27812" s="214"/>
    </row>
    <row r="27813" spans="4:18">
      <c r="D27813" s="130"/>
      <c r="R27813" s="214"/>
    </row>
    <row r="27814" spans="4:18">
      <c r="D27814" s="130"/>
      <c r="R27814" s="214"/>
    </row>
    <row r="27815" spans="4:18">
      <c r="D27815" s="130"/>
      <c r="R27815" s="214"/>
    </row>
    <row r="27816" spans="4:18">
      <c r="D27816" s="130"/>
      <c r="R27816" s="214"/>
    </row>
    <row r="27817" spans="4:18">
      <c r="D27817" s="130"/>
      <c r="R27817" s="214"/>
    </row>
    <row r="27818" spans="4:18">
      <c r="D27818" s="130"/>
      <c r="R27818" s="214"/>
    </row>
    <row r="27819" spans="4:18">
      <c r="D27819" s="130"/>
      <c r="R27819" s="214"/>
    </row>
    <row r="27820" spans="4:18">
      <c r="D27820" s="130"/>
      <c r="R27820" s="214"/>
    </row>
    <row r="27821" spans="4:18">
      <c r="D27821" s="130"/>
      <c r="R27821" s="214"/>
    </row>
    <row r="27822" spans="4:18">
      <c r="D27822" s="130"/>
      <c r="R27822" s="214"/>
    </row>
    <row r="27823" spans="4:18">
      <c r="D27823" s="130"/>
      <c r="R27823" s="214"/>
    </row>
    <row r="27824" spans="4:18">
      <c r="D27824" s="130"/>
      <c r="R27824" s="214"/>
    </row>
    <row r="27825" spans="4:18">
      <c r="D27825" s="130"/>
      <c r="R27825" s="214"/>
    </row>
    <row r="27826" spans="4:18">
      <c r="D27826" s="130"/>
      <c r="R27826" s="214"/>
    </row>
    <row r="27827" spans="4:18">
      <c r="D27827" s="130"/>
      <c r="R27827" s="214"/>
    </row>
    <row r="27828" spans="4:18">
      <c r="D27828" s="130"/>
      <c r="R27828" s="214"/>
    </row>
    <row r="27829" spans="4:18">
      <c r="D27829" s="130"/>
      <c r="R27829" s="214"/>
    </row>
    <row r="27830" spans="4:18">
      <c r="D27830" s="130"/>
      <c r="R27830" s="214"/>
    </row>
    <row r="27831" spans="4:18">
      <c r="D27831" s="130"/>
      <c r="R27831" s="214"/>
    </row>
    <row r="27832" spans="4:18">
      <c r="D27832" s="130"/>
      <c r="R27832" s="214"/>
    </row>
    <row r="27833" spans="4:18">
      <c r="D27833" s="130"/>
      <c r="R27833" s="214"/>
    </row>
    <row r="27834" spans="4:18">
      <c r="D27834" s="130"/>
      <c r="R27834" s="214"/>
    </row>
    <row r="27835" spans="4:18">
      <c r="D27835" s="130"/>
      <c r="R27835" s="214"/>
    </row>
    <row r="27836" spans="4:18">
      <c r="D27836" s="130"/>
      <c r="R27836" s="214"/>
    </row>
    <row r="27837" spans="4:18">
      <c r="D27837" s="130"/>
      <c r="R27837" s="214"/>
    </row>
    <row r="27838" spans="4:18">
      <c r="D27838" s="130"/>
      <c r="R27838" s="214"/>
    </row>
    <row r="27839" spans="4:18">
      <c r="D27839" s="130"/>
      <c r="R27839" s="214"/>
    </row>
    <row r="27840" spans="4:18">
      <c r="D27840" s="130"/>
      <c r="R27840" s="214"/>
    </row>
    <row r="27841" spans="4:18">
      <c r="D27841" s="130"/>
      <c r="R27841" s="214"/>
    </row>
    <row r="27842" spans="4:18">
      <c r="D27842" s="130"/>
      <c r="R27842" s="214"/>
    </row>
    <row r="27843" spans="4:18">
      <c r="D27843" s="130"/>
      <c r="R27843" s="214"/>
    </row>
    <row r="27844" spans="4:18">
      <c r="D27844" s="130"/>
      <c r="R27844" s="214"/>
    </row>
    <row r="27845" spans="4:18">
      <c r="D27845" s="130"/>
      <c r="R27845" s="214"/>
    </row>
    <row r="27846" spans="4:18">
      <c r="D27846" s="130"/>
      <c r="R27846" s="214"/>
    </row>
    <row r="27847" spans="4:18">
      <c r="D27847" s="130"/>
      <c r="R27847" s="214"/>
    </row>
    <row r="27848" spans="4:18">
      <c r="D27848" s="130"/>
      <c r="R27848" s="214"/>
    </row>
    <row r="27849" spans="4:18">
      <c r="D27849" s="130"/>
      <c r="R27849" s="214"/>
    </row>
    <row r="27850" spans="4:18">
      <c r="D27850" s="130"/>
      <c r="R27850" s="214"/>
    </row>
    <row r="27851" spans="4:18">
      <c r="D27851" s="130"/>
      <c r="R27851" s="214"/>
    </row>
    <row r="27852" spans="4:18">
      <c r="D27852" s="130"/>
      <c r="R27852" s="214"/>
    </row>
    <row r="27853" spans="4:18">
      <c r="D27853" s="130"/>
      <c r="R27853" s="214"/>
    </row>
    <row r="27854" spans="4:18">
      <c r="D27854" s="130"/>
      <c r="R27854" s="214"/>
    </row>
    <row r="27855" spans="4:18">
      <c r="D27855" s="130"/>
      <c r="R27855" s="214"/>
    </row>
    <row r="27856" spans="4:18">
      <c r="D27856" s="130"/>
      <c r="R27856" s="214"/>
    </row>
    <row r="27857" spans="4:18">
      <c r="D27857" s="130"/>
      <c r="R27857" s="214"/>
    </row>
    <row r="27858" spans="4:18">
      <c r="D27858" s="130"/>
      <c r="R27858" s="214"/>
    </row>
    <row r="27859" spans="4:18">
      <c r="D27859" s="130"/>
      <c r="R27859" s="214"/>
    </row>
    <row r="27860" spans="4:18">
      <c r="D27860" s="130"/>
      <c r="R27860" s="214"/>
    </row>
    <row r="27861" spans="4:18">
      <c r="D27861" s="130"/>
      <c r="R27861" s="214"/>
    </row>
    <row r="27862" spans="4:18">
      <c r="D27862" s="130"/>
      <c r="R27862" s="214"/>
    </row>
    <row r="27863" spans="4:18">
      <c r="D27863" s="130"/>
      <c r="R27863" s="214"/>
    </row>
    <row r="27864" spans="4:18">
      <c r="D27864" s="130"/>
      <c r="R27864" s="214"/>
    </row>
    <row r="27865" spans="4:18">
      <c r="D27865" s="130"/>
      <c r="R27865" s="214"/>
    </row>
    <row r="27866" spans="4:18">
      <c r="D27866" s="130"/>
      <c r="R27866" s="214"/>
    </row>
    <row r="27867" spans="4:18">
      <c r="D27867" s="130"/>
      <c r="R27867" s="214"/>
    </row>
    <row r="27868" spans="4:18">
      <c r="D27868" s="130"/>
      <c r="R27868" s="214"/>
    </row>
    <row r="27869" spans="4:18">
      <c r="D27869" s="130"/>
      <c r="R27869" s="214"/>
    </row>
    <row r="27870" spans="4:18">
      <c r="D27870" s="130"/>
      <c r="R27870" s="214"/>
    </row>
    <row r="27871" spans="4:18">
      <c r="D27871" s="130"/>
      <c r="R27871" s="214"/>
    </row>
    <row r="27872" spans="4:18">
      <c r="D27872" s="130"/>
      <c r="R27872" s="214"/>
    </row>
    <row r="27873" spans="4:18">
      <c r="D27873" s="130"/>
      <c r="R27873" s="214"/>
    </row>
    <row r="27874" spans="4:18">
      <c r="D27874" s="130"/>
      <c r="R27874" s="214"/>
    </row>
    <row r="27875" spans="4:18">
      <c r="D27875" s="130"/>
      <c r="R27875" s="214"/>
    </row>
    <row r="27876" spans="4:18">
      <c r="D27876" s="130"/>
      <c r="R27876" s="214"/>
    </row>
    <row r="27877" spans="4:18">
      <c r="D27877" s="130"/>
      <c r="R27877" s="214"/>
    </row>
    <row r="27878" spans="4:18">
      <c r="D27878" s="130"/>
      <c r="R27878" s="214"/>
    </row>
    <row r="27879" spans="4:18">
      <c r="D27879" s="130"/>
      <c r="R27879" s="214"/>
    </row>
    <row r="27880" spans="4:18">
      <c r="D27880" s="130"/>
      <c r="R27880" s="214"/>
    </row>
    <row r="27881" spans="4:18">
      <c r="D27881" s="130"/>
      <c r="R27881" s="214"/>
    </row>
    <row r="27882" spans="4:18">
      <c r="D27882" s="130"/>
      <c r="R27882" s="214"/>
    </row>
    <row r="27883" spans="4:18">
      <c r="D27883" s="130"/>
      <c r="R27883" s="214"/>
    </row>
    <row r="27884" spans="4:18">
      <c r="D27884" s="130"/>
      <c r="R27884" s="214"/>
    </row>
    <row r="27885" spans="4:18">
      <c r="D27885" s="130"/>
      <c r="R27885" s="214"/>
    </row>
    <row r="27886" spans="4:18">
      <c r="D27886" s="130"/>
      <c r="R27886" s="214"/>
    </row>
    <row r="27887" spans="4:18">
      <c r="D27887" s="130"/>
      <c r="R27887" s="214"/>
    </row>
    <row r="27888" spans="4:18">
      <c r="D27888" s="130"/>
      <c r="R27888" s="214"/>
    </row>
    <row r="27889" spans="4:18">
      <c r="D27889" s="130"/>
      <c r="R27889" s="214"/>
    </row>
    <row r="27890" spans="4:18">
      <c r="D27890" s="130"/>
      <c r="R27890" s="214"/>
    </row>
    <row r="27891" spans="4:18">
      <c r="D27891" s="130"/>
      <c r="R27891" s="214"/>
    </row>
    <row r="27892" spans="4:18">
      <c r="D27892" s="130"/>
      <c r="R27892" s="214"/>
    </row>
    <row r="27893" spans="4:18">
      <c r="D27893" s="130"/>
      <c r="R27893" s="214"/>
    </row>
    <row r="27894" spans="4:18">
      <c r="D27894" s="130"/>
      <c r="R27894" s="214"/>
    </row>
    <row r="27895" spans="4:18">
      <c r="D27895" s="130"/>
      <c r="R27895" s="214"/>
    </row>
    <row r="27896" spans="4:18">
      <c r="D27896" s="130"/>
      <c r="R27896" s="214"/>
    </row>
    <row r="27897" spans="4:18">
      <c r="D27897" s="130"/>
      <c r="R27897" s="214"/>
    </row>
    <row r="27898" spans="4:18">
      <c r="D27898" s="130"/>
      <c r="R27898" s="214"/>
    </row>
    <row r="27899" spans="4:18">
      <c r="D27899" s="130"/>
      <c r="R27899" s="214"/>
    </row>
    <row r="27900" spans="4:18">
      <c r="D27900" s="130"/>
      <c r="R27900" s="214"/>
    </row>
    <row r="27901" spans="4:18">
      <c r="D27901" s="130"/>
      <c r="R27901" s="214"/>
    </row>
    <row r="27902" spans="4:18">
      <c r="D27902" s="130"/>
      <c r="R27902" s="214"/>
    </row>
    <row r="27903" spans="4:18">
      <c r="D27903" s="130"/>
      <c r="R27903" s="214"/>
    </row>
    <row r="27904" spans="4:18">
      <c r="D27904" s="130"/>
      <c r="R27904" s="214"/>
    </row>
    <row r="27905" spans="4:18">
      <c r="D27905" s="130"/>
      <c r="R27905" s="214"/>
    </row>
    <row r="27906" spans="4:18">
      <c r="D27906" s="130"/>
      <c r="R27906" s="214"/>
    </row>
    <row r="27907" spans="4:18">
      <c r="D27907" s="130"/>
      <c r="R27907" s="214"/>
    </row>
    <row r="27908" spans="4:18">
      <c r="D27908" s="130"/>
      <c r="R27908" s="214"/>
    </row>
    <row r="27909" spans="4:18">
      <c r="D27909" s="130"/>
      <c r="R27909" s="214"/>
    </row>
    <row r="27910" spans="4:18">
      <c r="D27910" s="130"/>
      <c r="R27910" s="214"/>
    </row>
    <row r="27911" spans="4:18">
      <c r="D27911" s="130"/>
      <c r="R27911" s="214"/>
    </row>
    <row r="27912" spans="4:18">
      <c r="D27912" s="130"/>
      <c r="R27912" s="214"/>
    </row>
    <row r="27913" spans="4:18">
      <c r="D27913" s="130"/>
      <c r="R27913" s="214"/>
    </row>
    <row r="27914" spans="4:18">
      <c r="D27914" s="130"/>
      <c r="R27914" s="214"/>
    </row>
    <row r="27915" spans="4:18">
      <c r="D27915" s="130"/>
      <c r="R27915" s="214"/>
    </row>
    <row r="27916" spans="4:18">
      <c r="D27916" s="130"/>
      <c r="R27916" s="214"/>
    </row>
    <row r="27917" spans="4:18">
      <c r="D27917" s="130"/>
      <c r="R27917" s="214"/>
    </row>
    <row r="27918" spans="4:18">
      <c r="D27918" s="130"/>
      <c r="R27918" s="214"/>
    </row>
    <row r="27919" spans="4:18">
      <c r="D27919" s="130"/>
      <c r="R27919" s="214"/>
    </row>
    <row r="27920" spans="4:18">
      <c r="D27920" s="130"/>
      <c r="R27920" s="214"/>
    </row>
    <row r="27921" spans="4:18">
      <c r="D27921" s="130"/>
      <c r="R27921" s="214"/>
    </row>
    <row r="27922" spans="4:18">
      <c r="D27922" s="130"/>
      <c r="R27922" s="214"/>
    </row>
    <row r="27923" spans="4:18">
      <c r="D27923" s="130"/>
      <c r="R27923" s="214"/>
    </row>
    <row r="27924" spans="4:18">
      <c r="D27924" s="130"/>
      <c r="R27924" s="214"/>
    </row>
    <row r="27925" spans="4:18">
      <c r="D27925" s="130"/>
      <c r="R27925" s="214"/>
    </row>
    <row r="27926" spans="4:18">
      <c r="D27926" s="130"/>
      <c r="R27926" s="214"/>
    </row>
    <row r="27927" spans="4:18">
      <c r="D27927" s="130"/>
      <c r="R27927" s="214"/>
    </row>
    <row r="27928" spans="4:18">
      <c r="D27928" s="130"/>
      <c r="R27928" s="214"/>
    </row>
    <row r="27929" spans="4:18">
      <c r="D27929" s="130"/>
      <c r="R27929" s="214"/>
    </row>
    <row r="27930" spans="4:18">
      <c r="D27930" s="130"/>
      <c r="R27930" s="214"/>
    </row>
    <row r="27931" spans="4:18">
      <c r="D27931" s="130"/>
      <c r="R27931" s="214"/>
    </row>
    <row r="27932" spans="4:18">
      <c r="D27932" s="130"/>
      <c r="R27932" s="214"/>
    </row>
    <row r="27933" spans="4:18">
      <c r="D27933" s="130"/>
      <c r="R27933" s="214"/>
    </row>
    <row r="27934" spans="4:18">
      <c r="D27934" s="130"/>
      <c r="R27934" s="214"/>
    </row>
    <row r="27935" spans="4:18">
      <c r="D27935" s="130"/>
      <c r="R27935" s="214"/>
    </row>
    <row r="27936" spans="4:18">
      <c r="D27936" s="130"/>
      <c r="R27936" s="214"/>
    </row>
    <row r="27937" spans="4:18">
      <c r="D27937" s="130"/>
      <c r="R27937" s="214"/>
    </row>
    <row r="27938" spans="4:18">
      <c r="D27938" s="130"/>
      <c r="R27938" s="214"/>
    </row>
    <row r="27939" spans="4:18">
      <c r="D27939" s="130"/>
      <c r="R27939" s="214"/>
    </row>
    <row r="27940" spans="4:18">
      <c r="D27940" s="130"/>
      <c r="R27940" s="214"/>
    </row>
    <row r="27941" spans="4:18">
      <c r="D27941" s="130"/>
      <c r="R27941" s="214"/>
    </row>
    <row r="27942" spans="4:18">
      <c r="D27942" s="130"/>
      <c r="R27942" s="214"/>
    </row>
    <row r="27943" spans="4:18">
      <c r="D27943" s="130"/>
      <c r="R27943" s="214"/>
    </row>
    <row r="27944" spans="4:18">
      <c r="D27944" s="130"/>
      <c r="R27944" s="214"/>
    </row>
    <row r="27945" spans="4:18">
      <c r="D27945" s="130"/>
      <c r="R27945" s="214"/>
    </row>
    <row r="27946" spans="4:18">
      <c r="D27946" s="130"/>
      <c r="R27946" s="214"/>
    </row>
    <row r="27947" spans="4:18">
      <c r="D27947" s="130"/>
      <c r="R27947" s="214"/>
    </row>
    <row r="27948" spans="4:18">
      <c r="D27948" s="130"/>
      <c r="R27948" s="214"/>
    </row>
    <row r="27949" spans="4:18">
      <c r="D27949" s="130"/>
      <c r="R27949" s="214"/>
    </row>
    <row r="27950" spans="4:18">
      <c r="D27950" s="130"/>
      <c r="R27950" s="214"/>
    </row>
    <row r="27951" spans="4:18">
      <c r="D27951" s="130"/>
      <c r="R27951" s="214"/>
    </row>
    <row r="27952" spans="4:18">
      <c r="D27952" s="130"/>
      <c r="R27952" s="214"/>
    </row>
    <row r="27953" spans="4:18">
      <c r="D27953" s="130"/>
      <c r="R27953" s="214"/>
    </row>
    <row r="27954" spans="4:18">
      <c r="D27954" s="130"/>
      <c r="R27954" s="214"/>
    </row>
    <row r="27955" spans="4:18">
      <c r="D27955" s="130"/>
      <c r="R27955" s="214"/>
    </row>
    <row r="27956" spans="4:18">
      <c r="D27956" s="130"/>
      <c r="R27956" s="214"/>
    </row>
    <row r="27957" spans="4:18">
      <c r="D27957" s="130"/>
      <c r="R27957" s="214"/>
    </row>
    <row r="27958" spans="4:18">
      <c r="D27958" s="130"/>
      <c r="R27958" s="214"/>
    </row>
    <row r="27959" spans="4:18">
      <c r="D27959" s="130"/>
      <c r="R27959" s="214"/>
    </row>
    <row r="27960" spans="4:18">
      <c r="D27960" s="130"/>
      <c r="R27960" s="214"/>
    </row>
    <row r="27961" spans="4:18">
      <c r="D27961" s="130"/>
      <c r="R27961" s="214"/>
    </row>
    <row r="27962" spans="4:18">
      <c r="D27962" s="130"/>
      <c r="R27962" s="214"/>
    </row>
    <row r="27963" spans="4:18">
      <c r="D27963" s="130"/>
      <c r="R27963" s="214"/>
    </row>
    <row r="27964" spans="4:18">
      <c r="D27964" s="130"/>
      <c r="R27964" s="214"/>
    </row>
    <row r="27965" spans="4:18">
      <c r="D27965" s="130"/>
      <c r="R27965" s="214"/>
    </row>
    <row r="27966" spans="4:18">
      <c r="D27966" s="130"/>
      <c r="R27966" s="214"/>
    </row>
    <row r="27967" spans="4:18">
      <c r="D27967" s="130"/>
      <c r="R27967" s="214"/>
    </row>
    <row r="27968" spans="4:18">
      <c r="D27968" s="130"/>
      <c r="R27968" s="214"/>
    </row>
    <row r="27969" spans="4:18">
      <c r="D27969" s="130"/>
      <c r="R27969" s="214"/>
    </row>
    <row r="27970" spans="4:18">
      <c r="D27970" s="130"/>
      <c r="R27970" s="214"/>
    </row>
    <row r="27971" spans="4:18">
      <c r="D27971" s="130"/>
      <c r="R27971" s="214"/>
    </row>
    <row r="27972" spans="4:18">
      <c r="D27972" s="130"/>
      <c r="R27972" s="214"/>
    </row>
    <row r="27973" spans="4:18">
      <c r="D27973" s="130"/>
      <c r="R27973" s="214"/>
    </row>
    <row r="27974" spans="4:18">
      <c r="D27974" s="130"/>
      <c r="R27974" s="214"/>
    </row>
    <row r="27975" spans="4:18">
      <c r="D27975" s="130"/>
      <c r="R27975" s="214"/>
    </row>
    <row r="27976" spans="4:18">
      <c r="D27976" s="130"/>
      <c r="R27976" s="214"/>
    </row>
    <row r="27977" spans="4:18">
      <c r="D27977" s="130"/>
      <c r="R27977" s="214"/>
    </row>
    <row r="27978" spans="4:18">
      <c r="D27978" s="130"/>
      <c r="R27978" s="214"/>
    </row>
    <row r="27979" spans="4:18">
      <c r="D27979" s="130"/>
      <c r="R27979" s="214"/>
    </row>
    <row r="27980" spans="4:18">
      <c r="D27980" s="130"/>
      <c r="R27980" s="214"/>
    </row>
    <row r="27981" spans="4:18">
      <c r="D27981" s="130"/>
      <c r="R27981" s="214"/>
    </row>
    <row r="27982" spans="4:18">
      <c r="D27982" s="130"/>
      <c r="R27982" s="214"/>
    </row>
    <row r="27983" spans="4:18">
      <c r="D27983" s="130"/>
      <c r="R27983" s="214"/>
    </row>
    <row r="27984" spans="4:18">
      <c r="D27984" s="130"/>
      <c r="R27984" s="214"/>
    </row>
    <row r="27985" spans="4:18">
      <c r="D27985" s="130"/>
      <c r="R27985" s="214"/>
    </row>
    <row r="27986" spans="4:18">
      <c r="D27986" s="130"/>
      <c r="R27986" s="214"/>
    </row>
    <row r="27987" spans="4:18">
      <c r="D27987" s="130"/>
      <c r="R27987" s="214"/>
    </row>
    <row r="27988" spans="4:18">
      <c r="D27988" s="130"/>
      <c r="R27988" s="214"/>
    </row>
    <row r="27989" spans="4:18">
      <c r="D27989" s="130"/>
      <c r="R27989" s="214"/>
    </row>
    <row r="27990" spans="4:18">
      <c r="D27990" s="130"/>
      <c r="R27990" s="214"/>
    </row>
    <row r="27991" spans="4:18">
      <c r="D27991" s="130"/>
      <c r="R27991" s="214"/>
    </row>
    <row r="27992" spans="4:18">
      <c r="D27992" s="130"/>
      <c r="R27992" s="214"/>
    </row>
    <row r="27993" spans="4:18">
      <c r="D27993" s="130"/>
      <c r="R27993" s="214"/>
    </row>
    <row r="27994" spans="4:18">
      <c r="D27994" s="130"/>
      <c r="R27994" s="214"/>
    </row>
    <row r="27995" spans="4:18">
      <c r="D27995" s="130"/>
      <c r="R27995" s="214"/>
    </row>
    <row r="27996" spans="4:18">
      <c r="D27996" s="130"/>
      <c r="R27996" s="214"/>
    </row>
    <row r="27997" spans="4:18">
      <c r="D27997" s="130"/>
      <c r="R27997" s="214"/>
    </row>
    <row r="27998" spans="4:18">
      <c r="D27998" s="130"/>
      <c r="R27998" s="214"/>
    </row>
    <row r="27999" spans="4:18">
      <c r="D27999" s="130"/>
      <c r="R27999" s="214"/>
    </row>
    <row r="28000" spans="4:18">
      <c r="D28000" s="130"/>
      <c r="R28000" s="214"/>
    </row>
    <row r="28001" spans="4:18">
      <c r="D28001" s="130"/>
      <c r="R28001" s="214"/>
    </row>
    <row r="28002" spans="4:18">
      <c r="D28002" s="130"/>
      <c r="R28002" s="214"/>
    </row>
    <row r="28003" spans="4:18">
      <c r="D28003" s="130"/>
      <c r="R28003" s="214"/>
    </row>
    <row r="28004" spans="4:18">
      <c r="D28004" s="130"/>
      <c r="R28004" s="214"/>
    </row>
    <row r="28005" spans="4:18">
      <c r="D28005" s="130"/>
      <c r="R28005" s="214"/>
    </row>
    <row r="28006" spans="4:18">
      <c r="D28006" s="130"/>
      <c r="R28006" s="214"/>
    </row>
    <row r="28007" spans="4:18">
      <c r="D28007" s="130"/>
      <c r="R28007" s="214"/>
    </row>
    <row r="28008" spans="4:18">
      <c r="D28008" s="130"/>
      <c r="R28008" s="214"/>
    </row>
    <row r="28009" spans="4:18">
      <c r="D28009" s="130"/>
      <c r="R28009" s="214"/>
    </row>
    <row r="28010" spans="4:18">
      <c r="D28010" s="130"/>
      <c r="R28010" s="214"/>
    </row>
    <row r="28011" spans="4:18">
      <c r="D28011" s="130"/>
      <c r="R28011" s="214"/>
    </row>
    <row r="28012" spans="4:18">
      <c r="D28012" s="130"/>
      <c r="R28012" s="214"/>
    </row>
    <row r="28013" spans="4:18">
      <c r="D28013" s="130"/>
      <c r="R28013" s="214"/>
    </row>
    <row r="28014" spans="4:18">
      <c r="D28014" s="130"/>
      <c r="R28014" s="214"/>
    </row>
    <row r="28015" spans="4:18">
      <c r="D28015" s="130"/>
      <c r="R28015" s="214"/>
    </row>
    <row r="28016" spans="4:18">
      <c r="D28016" s="130"/>
      <c r="R28016" s="214"/>
    </row>
    <row r="28017" spans="4:18">
      <c r="D28017" s="130"/>
      <c r="R28017" s="214"/>
    </row>
    <row r="28018" spans="4:18">
      <c r="D28018" s="130"/>
      <c r="R28018" s="214"/>
    </row>
    <row r="28019" spans="4:18">
      <c r="D28019" s="130"/>
      <c r="R28019" s="214"/>
    </row>
    <row r="28020" spans="4:18">
      <c r="D28020" s="130"/>
      <c r="R28020" s="214"/>
    </row>
    <row r="28021" spans="4:18">
      <c r="D28021" s="130"/>
      <c r="R28021" s="214"/>
    </row>
    <row r="28022" spans="4:18">
      <c r="D28022" s="130"/>
      <c r="R28022" s="214"/>
    </row>
    <row r="28023" spans="4:18">
      <c r="D28023" s="130"/>
      <c r="R28023" s="214"/>
    </row>
    <row r="28024" spans="4:18">
      <c r="D28024" s="130"/>
      <c r="R28024" s="214"/>
    </row>
    <row r="28025" spans="4:18">
      <c r="D28025" s="130"/>
      <c r="R28025" s="214"/>
    </row>
    <row r="28026" spans="4:18">
      <c r="D28026" s="130"/>
      <c r="R28026" s="214"/>
    </row>
    <row r="28027" spans="4:18">
      <c r="D28027" s="130"/>
      <c r="R28027" s="214"/>
    </row>
    <row r="28028" spans="4:18">
      <c r="D28028" s="130"/>
      <c r="R28028" s="214"/>
    </row>
    <row r="28029" spans="4:18">
      <c r="D28029" s="130"/>
      <c r="R28029" s="214"/>
    </row>
    <row r="28030" spans="4:18">
      <c r="D28030" s="130"/>
      <c r="R28030" s="214"/>
    </row>
    <row r="28031" spans="4:18">
      <c r="D28031" s="130"/>
      <c r="R28031" s="214"/>
    </row>
    <row r="28032" spans="4:18">
      <c r="D28032" s="130"/>
      <c r="R28032" s="214"/>
    </row>
    <row r="28033" spans="4:18">
      <c r="D28033" s="130"/>
      <c r="R28033" s="214"/>
    </row>
    <row r="28034" spans="4:18">
      <c r="D28034" s="130"/>
      <c r="R28034" s="214"/>
    </row>
    <row r="28035" spans="4:18">
      <c r="D28035" s="130"/>
      <c r="R28035" s="214"/>
    </row>
    <row r="28036" spans="4:18">
      <c r="D28036" s="130"/>
      <c r="R28036" s="214"/>
    </row>
    <row r="28037" spans="4:18">
      <c r="D28037" s="130"/>
      <c r="R28037" s="214"/>
    </row>
    <row r="28038" spans="4:18">
      <c r="D28038" s="130"/>
      <c r="R28038" s="214"/>
    </row>
    <row r="28039" spans="4:18">
      <c r="D28039" s="130"/>
      <c r="R28039" s="214"/>
    </row>
    <row r="28040" spans="4:18">
      <c r="D28040" s="130"/>
      <c r="R28040" s="214"/>
    </row>
    <row r="28041" spans="4:18">
      <c r="D28041" s="130"/>
      <c r="R28041" s="214"/>
    </row>
    <row r="28042" spans="4:18">
      <c r="D28042" s="130"/>
      <c r="R28042" s="214"/>
    </row>
    <row r="28043" spans="4:18">
      <c r="D28043" s="130"/>
      <c r="R28043" s="214"/>
    </row>
    <row r="28044" spans="4:18">
      <c r="D28044" s="130"/>
      <c r="R28044" s="214"/>
    </row>
    <row r="28045" spans="4:18">
      <c r="D28045" s="130"/>
      <c r="R28045" s="214"/>
    </row>
    <row r="28046" spans="4:18">
      <c r="D28046" s="130"/>
      <c r="R28046" s="214"/>
    </row>
    <row r="28047" spans="4:18">
      <c r="D28047" s="130"/>
      <c r="R28047" s="214"/>
    </row>
    <row r="28048" spans="4:18">
      <c r="D28048" s="130"/>
      <c r="R28048" s="214"/>
    </row>
    <row r="28049" spans="4:18">
      <c r="D28049" s="130"/>
      <c r="R28049" s="214"/>
    </row>
    <row r="28050" spans="4:18">
      <c r="D28050" s="130"/>
      <c r="R28050" s="214"/>
    </row>
    <row r="28051" spans="4:18">
      <c r="D28051" s="130"/>
      <c r="R28051" s="214"/>
    </row>
    <row r="28052" spans="4:18">
      <c r="D28052" s="130"/>
      <c r="R28052" s="214"/>
    </row>
    <row r="28053" spans="4:18">
      <c r="D28053" s="130"/>
      <c r="R28053" s="214"/>
    </row>
    <row r="28054" spans="4:18">
      <c r="D28054" s="130"/>
      <c r="R28054" s="214"/>
    </row>
    <row r="28055" spans="4:18">
      <c r="D28055" s="130"/>
      <c r="R28055" s="214"/>
    </row>
    <row r="28056" spans="4:18">
      <c r="D28056" s="130"/>
      <c r="R28056" s="214"/>
    </row>
    <row r="28057" spans="4:18">
      <c r="D28057" s="130"/>
      <c r="R28057" s="214"/>
    </row>
    <row r="28058" spans="4:18">
      <c r="D28058" s="130"/>
      <c r="R28058" s="214"/>
    </row>
    <row r="28059" spans="4:18">
      <c r="D28059" s="130"/>
      <c r="R28059" s="214"/>
    </row>
    <row r="28060" spans="4:18">
      <c r="D28060" s="130"/>
      <c r="R28060" s="214"/>
    </row>
    <row r="28061" spans="4:18">
      <c r="D28061" s="130"/>
      <c r="R28061" s="214"/>
    </row>
    <row r="28062" spans="4:18">
      <c r="D28062" s="130"/>
      <c r="R28062" s="214"/>
    </row>
    <row r="28063" spans="4:18">
      <c r="D28063" s="130"/>
      <c r="R28063" s="214"/>
    </row>
    <row r="28064" spans="4:18">
      <c r="D28064" s="130"/>
      <c r="R28064" s="214"/>
    </row>
    <row r="28065" spans="4:18">
      <c r="D28065" s="130"/>
      <c r="R28065" s="214"/>
    </row>
    <row r="28066" spans="4:18">
      <c r="D28066" s="130"/>
      <c r="R28066" s="214"/>
    </row>
    <row r="28067" spans="4:18">
      <c r="D28067" s="130"/>
      <c r="R28067" s="214"/>
    </row>
    <row r="28068" spans="4:18">
      <c r="D28068" s="130"/>
      <c r="R28068" s="214"/>
    </row>
    <row r="28069" spans="4:18">
      <c r="D28069" s="130"/>
      <c r="R28069" s="214"/>
    </row>
    <row r="28070" spans="4:18">
      <c r="D28070" s="130"/>
      <c r="R28070" s="214"/>
    </row>
    <row r="28071" spans="4:18">
      <c r="D28071" s="130"/>
      <c r="R28071" s="214"/>
    </row>
    <row r="28072" spans="4:18">
      <c r="D28072" s="130"/>
      <c r="R28072" s="214"/>
    </row>
    <row r="28073" spans="4:18">
      <c r="D28073" s="130"/>
      <c r="R28073" s="214"/>
    </row>
    <row r="28074" spans="4:18">
      <c r="D28074" s="130"/>
      <c r="R28074" s="214"/>
    </row>
    <row r="28075" spans="4:18">
      <c r="D28075" s="130"/>
      <c r="R28075" s="214"/>
    </row>
    <row r="28076" spans="4:18">
      <c r="D28076" s="130"/>
      <c r="R28076" s="214"/>
    </row>
    <row r="28077" spans="4:18">
      <c r="D28077" s="130"/>
      <c r="R28077" s="214"/>
    </row>
    <row r="28078" spans="4:18">
      <c r="D28078" s="130"/>
      <c r="R28078" s="214"/>
    </row>
    <row r="28079" spans="4:18">
      <c r="D28079" s="130"/>
      <c r="R28079" s="214"/>
    </row>
    <row r="28080" spans="4:18">
      <c r="D28080" s="130"/>
      <c r="R28080" s="214"/>
    </row>
    <row r="28081" spans="4:18">
      <c r="D28081" s="130"/>
      <c r="R28081" s="214"/>
    </row>
    <row r="28082" spans="4:18">
      <c r="D28082" s="130"/>
      <c r="R28082" s="214"/>
    </row>
    <row r="28083" spans="4:18">
      <c r="D28083" s="130"/>
      <c r="R28083" s="214"/>
    </row>
    <row r="28084" spans="4:18">
      <c r="D28084" s="130"/>
      <c r="R28084" s="214"/>
    </row>
    <row r="28085" spans="4:18">
      <c r="D28085" s="130"/>
      <c r="R28085" s="214"/>
    </row>
    <row r="28086" spans="4:18">
      <c r="D28086" s="130"/>
      <c r="R28086" s="214"/>
    </row>
    <row r="28087" spans="4:18">
      <c r="D28087" s="130"/>
      <c r="R28087" s="214"/>
    </row>
    <row r="28088" spans="4:18">
      <c r="D28088" s="130"/>
      <c r="R28088" s="214"/>
    </row>
    <row r="28089" spans="4:18">
      <c r="D28089" s="130"/>
      <c r="R28089" s="214"/>
    </row>
    <row r="28090" spans="4:18">
      <c r="D28090" s="130"/>
      <c r="R28090" s="214"/>
    </row>
    <row r="28091" spans="4:18">
      <c r="D28091" s="130"/>
      <c r="R28091" s="214"/>
    </row>
    <row r="28092" spans="4:18">
      <c r="D28092" s="130"/>
      <c r="R28092" s="214"/>
    </row>
    <row r="28093" spans="4:18">
      <c r="D28093" s="130"/>
      <c r="R28093" s="214"/>
    </row>
    <row r="28094" spans="4:18">
      <c r="D28094" s="130"/>
      <c r="R28094" s="214"/>
    </row>
    <row r="28095" spans="4:18">
      <c r="D28095" s="130"/>
      <c r="R28095" s="214"/>
    </row>
    <row r="28096" spans="4:18">
      <c r="D28096" s="130"/>
      <c r="R28096" s="214"/>
    </row>
    <row r="28097" spans="4:18">
      <c r="D28097" s="130"/>
      <c r="R28097" s="214"/>
    </row>
    <row r="28098" spans="4:18">
      <c r="D28098" s="130"/>
      <c r="R28098" s="214"/>
    </row>
    <row r="28099" spans="4:18">
      <c r="D28099" s="130"/>
      <c r="R28099" s="214"/>
    </row>
    <row r="28100" spans="4:18">
      <c r="D28100" s="130"/>
      <c r="R28100" s="214"/>
    </row>
    <row r="28101" spans="4:18">
      <c r="D28101" s="130"/>
      <c r="R28101" s="214"/>
    </row>
    <row r="28102" spans="4:18">
      <c r="D28102" s="130"/>
      <c r="R28102" s="214"/>
    </row>
    <row r="28103" spans="4:18">
      <c r="D28103" s="130"/>
      <c r="R28103" s="214"/>
    </row>
    <row r="28104" spans="4:18">
      <c r="D28104" s="130"/>
      <c r="R28104" s="214"/>
    </row>
    <row r="28105" spans="4:18">
      <c r="D28105" s="130"/>
      <c r="R28105" s="214"/>
    </row>
    <row r="28106" spans="4:18">
      <c r="D28106" s="130"/>
      <c r="R28106" s="214"/>
    </row>
    <row r="28107" spans="4:18">
      <c r="D28107" s="130"/>
      <c r="R28107" s="214"/>
    </row>
    <row r="28108" spans="4:18">
      <c r="D28108" s="130"/>
      <c r="R28108" s="214"/>
    </row>
    <row r="28109" spans="4:18">
      <c r="D28109" s="130"/>
      <c r="R28109" s="214"/>
    </row>
    <row r="28110" spans="4:18">
      <c r="D28110" s="130"/>
      <c r="R28110" s="214"/>
    </row>
    <row r="28111" spans="4:18">
      <c r="D28111" s="130"/>
      <c r="R28111" s="214"/>
    </row>
    <row r="28112" spans="4:18">
      <c r="D28112" s="130"/>
      <c r="R28112" s="214"/>
    </row>
    <row r="28113" spans="4:18">
      <c r="D28113" s="130"/>
      <c r="R28113" s="214"/>
    </row>
    <row r="28114" spans="4:18">
      <c r="D28114" s="130"/>
      <c r="R28114" s="214"/>
    </row>
    <row r="28115" spans="4:18">
      <c r="D28115" s="130"/>
      <c r="R28115" s="214"/>
    </row>
    <row r="28116" spans="4:18">
      <c r="D28116" s="130"/>
      <c r="R28116" s="214"/>
    </row>
    <row r="28117" spans="4:18">
      <c r="D28117" s="130"/>
      <c r="R28117" s="214"/>
    </row>
    <row r="28118" spans="4:18">
      <c r="D28118" s="130"/>
      <c r="R28118" s="214"/>
    </row>
    <row r="28119" spans="4:18">
      <c r="D28119" s="130"/>
      <c r="R28119" s="214"/>
    </row>
    <row r="28120" spans="4:18">
      <c r="D28120" s="130"/>
      <c r="R28120" s="214"/>
    </row>
    <row r="28121" spans="4:18">
      <c r="D28121" s="130"/>
      <c r="R28121" s="214"/>
    </row>
    <row r="28122" spans="4:18">
      <c r="D28122" s="130"/>
      <c r="R28122" s="214"/>
    </row>
    <row r="28123" spans="4:18">
      <c r="D28123" s="130"/>
      <c r="R28123" s="214"/>
    </row>
    <row r="28124" spans="4:18">
      <c r="D28124" s="130"/>
      <c r="R28124" s="214"/>
    </row>
    <row r="28125" spans="4:18">
      <c r="D28125" s="130"/>
      <c r="R28125" s="214"/>
    </row>
    <row r="28126" spans="4:18">
      <c r="D28126" s="130"/>
      <c r="R28126" s="214"/>
    </row>
    <row r="28127" spans="4:18">
      <c r="D28127" s="130"/>
      <c r="R28127" s="214"/>
    </row>
    <row r="28128" spans="4:18">
      <c r="D28128" s="130"/>
      <c r="R28128" s="214"/>
    </row>
    <row r="28129" spans="4:18">
      <c r="D28129" s="130"/>
      <c r="R28129" s="214"/>
    </row>
    <row r="28130" spans="4:18">
      <c r="D28130" s="130"/>
      <c r="R28130" s="214"/>
    </row>
    <row r="28131" spans="4:18">
      <c r="D28131" s="130"/>
      <c r="R28131" s="214"/>
    </row>
    <row r="28132" spans="4:18">
      <c r="D28132" s="130"/>
      <c r="R28132" s="214"/>
    </row>
    <row r="28133" spans="4:18">
      <c r="D28133" s="130"/>
      <c r="R28133" s="214"/>
    </row>
    <row r="28134" spans="4:18">
      <c r="D28134" s="130"/>
      <c r="R28134" s="214"/>
    </row>
    <row r="28135" spans="4:18">
      <c r="D28135" s="130"/>
      <c r="R28135" s="214"/>
    </row>
    <row r="28136" spans="4:18">
      <c r="D28136" s="130"/>
      <c r="R28136" s="214"/>
    </row>
    <row r="28137" spans="4:18">
      <c r="D28137" s="130"/>
      <c r="R28137" s="214"/>
    </row>
    <row r="28138" spans="4:18">
      <c r="D28138" s="130"/>
      <c r="R28138" s="214"/>
    </row>
    <row r="28139" spans="4:18">
      <c r="D28139" s="130"/>
      <c r="R28139" s="214"/>
    </row>
    <row r="28140" spans="4:18">
      <c r="D28140" s="130"/>
      <c r="R28140" s="214"/>
    </row>
    <row r="28141" spans="4:18">
      <c r="D28141" s="130"/>
      <c r="R28141" s="214"/>
    </row>
    <row r="28142" spans="4:18">
      <c r="D28142" s="130"/>
      <c r="R28142" s="214"/>
    </row>
    <row r="28143" spans="4:18">
      <c r="D28143" s="130"/>
      <c r="R28143" s="214"/>
    </row>
    <row r="28144" spans="4:18">
      <c r="D28144" s="130"/>
      <c r="R28144" s="214"/>
    </row>
    <row r="28145" spans="4:18">
      <c r="D28145" s="130"/>
      <c r="R28145" s="214"/>
    </row>
    <row r="28146" spans="4:18">
      <c r="D28146" s="130"/>
      <c r="R28146" s="214"/>
    </row>
    <row r="28147" spans="4:18">
      <c r="D28147" s="130"/>
      <c r="R28147" s="214"/>
    </row>
    <row r="28148" spans="4:18">
      <c r="D28148" s="130"/>
      <c r="R28148" s="214"/>
    </row>
    <row r="28149" spans="4:18">
      <c r="D28149" s="130"/>
      <c r="R28149" s="214"/>
    </row>
    <row r="28150" spans="4:18">
      <c r="D28150" s="130"/>
      <c r="R28150" s="214"/>
    </row>
    <row r="28151" spans="4:18">
      <c r="D28151" s="130"/>
      <c r="R28151" s="214"/>
    </row>
    <row r="28152" spans="4:18">
      <c r="D28152" s="130"/>
      <c r="R28152" s="214"/>
    </row>
    <row r="28153" spans="4:18">
      <c r="D28153" s="130"/>
      <c r="R28153" s="214"/>
    </row>
    <row r="28154" spans="4:18">
      <c r="D28154" s="130"/>
      <c r="R28154" s="214"/>
    </row>
    <row r="28155" spans="4:18">
      <c r="D28155" s="130"/>
      <c r="R28155" s="214"/>
    </row>
    <row r="28156" spans="4:18">
      <c r="D28156" s="130"/>
      <c r="R28156" s="214"/>
    </row>
    <row r="28157" spans="4:18">
      <c r="D28157" s="130"/>
      <c r="R28157" s="214"/>
    </row>
    <row r="28158" spans="4:18">
      <c r="D28158" s="130"/>
      <c r="R28158" s="214"/>
    </row>
    <row r="28159" spans="4:18">
      <c r="D28159" s="130"/>
      <c r="R28159" s="214"/>
    </row>
    <row r="28160" spans="4:18">
      <c r="D28160" s="130"/>
      <c r="R28160" s="214"/>
    </row>
    <row r="28161" spans="4:18">
      <c r="D28161" s="130"/>
      <c r="R28161" s="214"/>
    </row>
    <row r="28162" spans="4:18">
      <c r="D28162" s="130"/>
      <c r="R28162" s="214"/>
    </row>
    <row r="28163" spans="4:18">
      <c r="D28163" s="130"/>
      <c r="R28163" s="214"/>
    </row>
    <row r="28164" spans="4:18">
      <c r="D28164" s="130"/>
      <c r="R28164" s="214"/>
    </row>
    <row r="28165" spans="4:18">
      <c r="D28165" s="130"/>
      <c r="R28165" s="214"/>
    </row>
    <row r="28166" spans="4:18">
      <c r="D28166" s="130"/>
      <c r="R28166" s="214"/>
    </row>
    <row r="28167" spans="4:18">
      <c r="D28167" s="130"/>
      <c r="R28167" s="214"/>
    </row>
    <row r="28168" spans="4:18">
      <c r="D28168" s="130"/>
      <c r="R28168" s="214"/>
    </row>
    <row r="28169" spans="4:18">
      <c r="D28169" s="130"/>
      <c r="R28169" s="214"/>
    </row>
    <row r="28170" spans="4:18">
      <c r="D28170" s="130"/>
      <c r="R28170" s="214"/>
    </row>
    <row r="28171" spans="4:18">
      <c r="D28171" s="130"/>
      <c r="R28171" s="214"/>
    </row>
    <row r="28172" spans="4:18">
      <c r="D28172" s="130"/>
      <c r="R28172" s="214"/>
    </row>
    <row r="28173" spans="4:18">
      <c r="D28173" s="130"/>
      <c r="R28173" s="214"/>
    </row>
    <row r="28174" spans="4:18">
      <c r="D28174" s="130"/>
      <c r="R28174" s="214"/>
    </row>
    <row r="28175" spans="4:18">
      <c r="D28175" s="130"/>
      <c r="R28175" s="214"/>
    </row>
    <row r="28176" spans="4:18">
      <c r="D28176" s="130"/>
      <c r="R28176" s="214"/>
    </row>
    <row r="28177" spans="4:18">
      <c r="D28177" s="130"/>
      <c r="R28177" s="214"/>
    </row>
    <row r="28178" spans="4:18">
      <c r="D28178" s="130"/>
      <c r="R28178" s="214"/>
    </row>
    <row r="28179" spans="4:18">
      <c r="D28179" s="130"/>
      <c r="R28179" s="214"/>
    </row>
    <row r="28180" spans="4:18">
      <c r="D28180" s="130"/>
      <c r="R28180" s="214"/>
    </row>
    <row r="28181" spans="4:18">
      <c r="D28181" s="130"/>
      <c r="R28181" s="214"/>
    </row>
    <row r="28182" spans="4:18">
      <c r="D28182" s="130"/>
      <c r="R28182" s="214"/>
    </row>
    <row r="28183" spans="4:18">
      <c r="D28183" s="130"/>
      <c r="R28183" s="214"/>
    </row>
    <row r="28184" spans="4:18">
      <c r="D28184" s="130"/>
      <c r="R28184" s="214"/>
    </row>
    <row r="28185" spans="4:18">
      <c r="D28185" s="130"/>
      <c r="R28185" s="214"/>
    </row>
    <row r="28186" spans="4:18">
      <c r="D28186" s="130"/>
      <c r="R28186" s="214"/>
    </row>
    <row r="28187" spans="4:18">
      <c r="D28187" s="130"/>
      <c r="R28187" s="214"/>
    </row>
    <row r="28188" spans="4:18">
      <c r="D28188" s="130"/>
      <c r="R28188" s="214"/>
    </row>
    <row r="28189" spans="4:18">
      <c r="D28189" s="130"/>
      <c r="R28189" s="214"/>
    </row>
    <row r="28190" spans="4:18">
      <c r="D28190" s="130"/>
      <c r="R28190" s="214"/>
    </row>
    <row r="28191" spans="4:18">
      <c r="D28191" s="130"/>
      <c r="R28191" s="214"/>
    </row>
    <row r="28192" spans="4:18">
      <c r="D28192" s="130"/>
      <c r="R28192" s="214"/>
    </row>
    <row r="28193" spans="4:18">
      <c r="D28193" s="130"/>
      <c r="R28193" s="214"/>
    </row>
    <row r="28194" spans="4:18">
      <c r="D28194" s="130"/>
      <c r="R28194" s="214"/>
    </row>
    <row r="28195" spans="4:18">
      <c r="D28195" s="130"/>
      <c r="R28195" s="214"/>
    </row>
    <row r="28196" spans="4:18">
      <c r="D28196" s="130"/>
      <c r="R28196" s="214"/>
    </row>
    <row r="28197" spans="4:18">
      <c r="D28197" s="130"/>
      <c r="R28197" s="214"/>
    </row>
    <row r="28198" spans="4:18">
      <c r="D28198" s="130"/>
      <c r="R28198" s="214"/>
    </row>
    <row r="28199" spans="4:18">
      <c r="D28199" s="130"/>
      <c r="R28199" s="214"/>
    </row>
    <row r="28200" spans="4:18">
      <c r="D28200" s="130"/>
      <c r="R28200" s="214"/>
    </row>
    <row r="28201" spans="4:18">
      <c r="D28201" s="130"/>
      <c r="R28201" s="214"/>
    </row>
    <row r="28202" spans="4:18">
      <c r="D28202" s="130"/>
      <c r="R28202" s="214"/>
    </row>
    <row r="28203" spans="4:18">
      <c r="D28203" s="130"/>
      <c r="R28203" s="214"/>
    </row>
    <row r="28204" spans="4:18">
      <c r="D28204" s="130"/>
      <c r="R28204" s="214"/>
    </row>
    <row r="28205" spans="4:18">
      <c r="D28205" s="130"/>
      <c r="R28205" s="214"/>
    </row>
    <row r="28206" spans="4:18">
      <c r="D28206" s="130"/>
      <c r="R28206" s="214"/>
    </row>
    <row r="28207" spans="4:18">
      <c r="D28207" s="130"/>
      <c r="R28207" s="214"/>
    </row>
    <row r="28208" spans="4:18">
      <c r="D28208" s="130"/>
      <c r="R28208" s="214"/>
    </row>
    <row r="28209" spans="4:18">
      <c r="D28209" s="130"/>
      <c r="R28209" s="214"/>
    </row>
    <row r="28210" spans="4:18">
      <c r="D28210" s="130"/>
      <c r="R28210" s="214"/>
    </row>
    <row r="28211" spans="4:18">
      <c r="D28211" s="130"/>
      <c r="R28211" s="214"/>
    </row>
    <row r="28212" spans="4:18">
      <c r="D28212" s="130"/>
      <c r="R28212" s="214"/>
    </row>
    <row r="28213" spans="4:18">
      <c r="D28213" s="130"/>
      <c r="R28213" s="214"/>
    </row>
    <row r="28214" spans="4:18">
      <c r="D28214" s="130"/>
      <c r="R28214" s="214"/>
    </row>
    <row r="28215" spans="4:18">
      <c r="D28215" s="130"/>
      <c r="R28215" s="214"/>
    </row>
    <row r="28216" spans="4:18">
      <c r="D28216" s="130"/>
      <c r="R28216" s="214"/>
    </row>
    <row r="28217" spans="4:18">
      <c r="D28217" s="130"/>
      <c r="R28217" s="214"/>
    </row>
    <row r="28218" spans="4:18">
      <c r="D28218" s="130"/>
      <c r="R28218" s="214"/>
    </row>
    <row r="28219" spans="4:18">
      <c r="D28219" s="130"/>
      <c r="R28219" s="214"/>
    </row>
    <row r="28220" spans="4:18">
      <c r="D28220" s="130"/>
      <c r="R28220" s="214"/>
    </row>
    <row r="28221" spans="4:18">
      <c r="D28221" s="130"/>
      <c r="R28221" s="214"/>
    </row>
    <row r="28222" spans="4:18">
      <c r="D28222" s="130"/>
      <c r="R28222" s="214"/>
    </row>
    <row r="28223" spans="4:18">
      <c r="D28223" s="130"/>
      <c r="R28223" s="214"/>
    </row>
    <row r="28224" spans="4:18">
      <c r="D28224" s="130"/>
      <c r="R28224" s="214"/>
    </row>
    <row r="28225" spans="4:18">
      <c r="D28225" s="130"/>
      <c r="R28225" s="214"/>
    </row>
    <row r="28226" spans="4:18">
      <c r="D28226" s="130"/>
      <c r="R28226" s="214"/>
    </row>
    <row r="28227" spans="4:18">
      <c r="D28227" s="130"/>
      <c r="R28227" s="214"/>
    </row>
    <row r="28228" spans="4:18">
      <c r="D28228" s="130"/>
      <c r="R28228" s="214"/>
    </row>
    <row r="28229" spans="4:18">
      <c r="D28229" s="130"/>
      <c r="R28229" s="214"/>
    </row>
    <row r="28230" spans="4:18">
      <c r="D28230" s="130"/>
      <c r="R28230" s="214"/>
    </row>
    <row r="28231" spans="4:18">
      <c r="D28231" s="130"/>
      <c r="R28231" s="214"/>
    </row>
    <row r="28232" spans="4:18">
      <c r="D28232" s="130"/>
      <c r="R28232" s="214"/>
    </row>
    <row r="28233" spans="4:18">
      <c r="D28233" s="130"/>
      <c r="R28233" s="214"/>
    </row>
    <row r="28234" spans="4:18">
      <c r="D28234" s="130"/>
      <c r="R28234" s="214"/>
    </row>
    <row r="28235" spans="4:18">
      <c r="D28235" s="130"/>
      <c r="R28235" s="214"/>
    </row>
    <row r="28236" spans="4:18">
      <c r="D28236" s="130"/>
      <c r="R28236" s="214"/>
    </row>
    <row r="28237" spans="4:18">
      <c r="D28237" s="130"/>
      <c r="R28237" s="214"/>
    </row>
    <row r="28238" spans="4:18">
      <c r="D28238" s="130"/>
      <c r="R28238" s="214"/>
    </row>
    <row r="28239" spans="4:18">
      <c r="D28239" s="130"/>
      <c r="R28239" s="214"/>
    </row>
    <row r="28240" spans="4:18">
      <c r="D28240" s="130"/>
      <c r="R28240" s="214"/>
    </row>
    <row r="28241" spans="4:18">
      <c r="D28241" s="130"/>
      <c r="R28241" s="214"/>
    </row>
    <row r="28242" spans="4:18">
      <c r="D28242" s="130"/>
      <c r="R28242" s="214"/>
    </row>
    <row r="28243" spans="4:18">
      <c r="D28243" s="130"/>
      <c r="R28243" s="214"/>
    </row>
    <row r="28244" spans="4:18">
      <c r="D28244" s="130"/>
      <c r="R28244" s="214"/>
    </row>
    <row r="28245" spans="4:18">
      <c r="D28245" s="130"/>
      <c r="R28245" s="214"/>
    </row>
    <row r="28246" spans="4:18">
      <c r="D28246" s="130"/>
      <c r="R28246" s="214"/>
    </row>
    <row r="28247" spans="4:18">
      <c r="D28247" s="130"/>
      <c r="R28247" s="214"/>
    </row>
    <row r="28248" spans="4:18">
      <c r="D28248" s="130"/>
      <c r="R28248" s="214"/>
    </row>
    <row r="28249" spans="4:18">
      <c r="D28249" s="130"/>
      <c r="R28249" s="214"/>
    </row>
    <row r="28250" spans="4:18">
      <c r="D28250" s="130"/>
      <c r="R28250" s="214"/>
    </row>
    <row r="28251" spans="4:18">
      <c r="D28251" s="130"/>
      <c r="R28251" s="214"/>
    </row>
    <row r="28252" spans="4:18">
      <c r="D28252" s="130"/>
      <c r="R28252" s="214"/>
    </row>
    <row r="28253" spans="4:18">
      <c r="D28253" s="130"/>
      <c r="R28253" s="214"/>
    </row>
    <row r="28254" spans="4:18">
      <c r="D28254" s="130"/>
      <c r="R28254" s="214"/>
    </row>
    <row r="28255" spans="4:18">
      <c r="D28255" s="130"/>
      <c r="R28255" s="214"/>
    </row>
    <row r="28256" spans="4:18">
      <c r="D28256" s="130"/>
      <c r="R28256" s="214"/>
    </row>
    <row r="28257" spans="4:18">
      <c r="D28257" s="130"/>
      <c r="R28257" s="214"/>
    </row>
    <row r="28258" spans="4:18">
      <c r="D28258" s="130"/>
      <c r="R28258" s="214"/>
    </row>
    <row r="28259" spans="4:18">
      <c r="D28259" s="130"/>
      <c r="R28259" s="214"/>
    </row>
    <row r="28260" spans="4:18">
      <c r="D28260" s="130"/>
      <c r="R28260" s="214"/>
    </row>
    <row r="28261" spans="4:18">
      <c r="D28261" s="130"/>
      <c r="R28261" s="214"/>
    </row>
    <row r="28262" spans="4:18">
      <c r="D28262" s="130"/>
      <c r="R28262" s="214"/>
    </row>
    <row r="28263" spans="4:18">
      <c r="D28263" s="130"/>
      <c r="R28263" s="214"/>
    </row>
    <row r="28264" spans="4:18">
      <c r="D28264" s="130"/>
      <c r="R28264" s="214"/>
    </row>
    <row r="28265" spans="4:18">
      <c r="D28265" s="130"/>
      <c r="R28265" s="214"/>
    </row>
    <row r="28266" spans="4:18">
      <c r="D28266" s="130"/>
      <c r="R28266" s="214"/>
    </row>
    <row r="28267" spans="4:18">
      <c r="D28267" s="130"/>
      <c r="R28267" s="214"/>
    </row>
    <row r="28268" spans="4:18">
      <c r="D28268" s="130"/>
      <c r="R28268" s="214"/>
    </row>
    <row r="28269" spans="4:18">
      <c r="D28269" s="130"/>
      <c r="R28269" s="214"/>
    </row>
    <row r="28270" spans="4:18">
      <c r="D28270" s="130"/>
      <c r="R28270" s="214"/>
    </row>
    <row r="28271" spans="4:18">
      <c r="D28271" s="130"/>
      <c r="R28271" s="214"/>
    </row>
    <row r="28272" spans="4:18">
      <c r="D28272" s="130"/>
      <c r="R28272" s="214"/>
    </row>
    <row r="28273" spans="4:18">
      <c r="D28273" s="130"/>
      <c r="R28273" s="214"/>
    </row>
    <row r="28274" spans="4:18">
      <c r="D28274" s="130"/>
      <c r="R28274" s="214"/>
    </row>
    <row r="28275" spans="4:18">
      <c r="D28275" s="130"/>
      <c r="R28275" s="214"/>
    </row>
    <row r="28276" spans="4:18">
      <c r="D28276" s="130"/>
      <c r="R28276" s="214"/>
    </row>
    <row r="28277" spans="4:18">
      <c r="D28277" s="130"/>
      <c r="R28277" s="214"/>
    </row>
    <row r="28278" spans="4:18">
      <c r="D28278" s="130"/>
      <c r="R28278" s="214"/>
    </row>
    <row r="28279" spans="4:18">
      <c r="D28279" s="130"/>
      <c r="R28279" s="214"/>
    </row>
    <row r="28280" spans="4:18">
      <c r="D28280" s="130"/>
      <c r="R28280" s="214"/>
    </row>
    <row r="28281" spans="4:18">
      <c r="D28281" s="130"/>
      <c r="R28281" s="214"/>
    </row>
    <row r="28282" spans="4:18">
      <c r="D28282" s="130"/>
      <c r="R28282" s="214"/>
    </row>
    <row r="28283" spans="4:18">
      <c r="D28283" s="130"/>
      <c r="R28283" s="214"/>
    </row>
    <row r="28284" spans="4:18">
      <c r="D28284" s="130"/>
      <c r="R28284" s="214"/>
    </row>
    <row r="28285" spans="4:18">
      <c r="D28285" s="130"/>
      <c r="R28285" s="214"/>
    </row>
    <row r="28286" spans="4:18">
      <c r="D28286" s="130"/>
      <c r="R28286" s="214"/>
    </row>
    <row r="28287" spans="4:18">
      <c r="D28287" s="130"/>
      <c r="R28287" s="214"/>
    </row>
    <row r="28288" spans="4:18">
      <c r="D28288" s="130"/>
      <c r="R28288" s="214"/>
    </row>
    <row r="28289" spans="4:18">
      <c r="D28289" s="130"/>
      <c r="R28289" s="214"/>
    </row>
    <row r="28290" spans="4:18">
      <c r="D28290" s="130"/>
      <c r="R28290" s="214"/>
    </row>
    <row r="28291" spans="4:18">
      <c r="D28291" s="130"/>
      <c r="R28291" s="214"/>
    </row>
    <row r="28292" spans="4:18">
      <c r="D28292" s="130"/>
      <c r="R28292" s="214"/>
    </row>
    <row r="28293" spans="4:18">
      <c r="D28293" s="130"/>
      <c r="R28293" s="214"/>
    </row>
    <row r="28294" spans="4:18">
      <c r="D28294" s="130"/>
      <c r="R28294" s="214"/>
    </row>
    <row r="28295" spans="4:18">
      <c r="D28295" s="130"/>
      <c r="R28295" s="214"/>
    </row>
    <row r="28296" spans="4:18">
      <c r="D28296" s="130"/>
      <c r="R28296" s="214"/>
    </row>
    <row r="28297" spans="4:18">
      <c r="D28297" s="130"/>
      <c r="R28297" s="214"/>
    </row>
    <row r="28298" spans="4:18">
      <c r="D28298" s="130"/>
      <c r="R28298" s="214"/>
    </row>
    <row r="28299" spans="4:18">
      <c r="D28299" s="130"/>
      <c r="R28299" s="214"/>
    </row>
    <row r="28300" spans="4:18">
      <c r="D28300" s="130"/>
      <c r="R28300" s="214"/>
    </row>
    <row r="28301" spans="4:18">
      <c r="D28301" s="130"/>
      <c r="R28301" s="214"/>
    </row>
    <row r="28302" spans="4:18">
      <c r="D28302" s="130"/>
      <c r="R28302" s="214"/>
    </row>
    <row r="28303" spans="4:18">
      <c r="D28303" s="130"/>
      <c r="R28303" s="214"/>
    </row>
    <row r="28304" spans="4:18">
      <c r="D28304" s="130"/>
      <c r="R28304" s="214"/>
    </row>
    <row r="28305" spans="4:18">
      <c r="D28305" s="130"/>
      <c r="R28305" s="214"/>
    </row>
    <row r="28306" spans="4:18">
      <c r="D28306" s="130"/>
      <c r="R28306" s="214"/>
    </row>
    <row r="28307" spans="4:18">
      <c r="D28307" s="130"/>
      <c r="R28307" s="214"/>
    </row>
    <row r="28308" spans="4:18">
      <c r="D28308" s="130"/>
      <c r="R28308" s="214"/>
    </row>
    <row r="28309" spans="4:18">
      <c r="D28309" s="130"/>
      <c r="R28309" s="214"/>
    </row>
    <row r="28310" spans="4:18">
      <c r="D28310" s="130"/>
      <c r="R28310" s="214"/>
    </row>
    <row r="28311" spans="4:18">
      <c r="D28311" s="130"/>
      <c r="R28311" s="214"/>
    </row>
    <row r="28312" spans="4:18">
      <c r="D28312" s="130"/>
      <c r="R28312" s="214"/>
    </row>
    <row r="28313" spans="4:18">
      <c r="D28313" s="130"/>
      <c r="R28313" s="214"/>
    </row>
    <row r="28314" spans="4:18">
      <c r="D28314" s="130"/>
      <c r="R28314" s="214"/>
    </row>
    <row r="28315" spans="4:18">
      <c r="D28315" s="130"/>
      <c r="R28315" s="214"/>
    </row>
    <row r="28316" spans="4:18">
      <c r="D28316" s="130"/>
      <c r="R28316" s="214"/>
    </row>
    <row r="28317" spans="4:18">
      <c r="D28317" s="130"/>
      <c r="R28317" s="214"/>
    </row>
    <row r="28318" spans="4:18">
      <c r="D28318" s="130"/>
      <c r="R28318" s="214"/>
    </row>
    <row r="28319" spans="4:18">
      <c r="D28319" s="130"/>
      <c r="R28319" s="214"/>
    </row>
    <row r="28320" spans="4:18">
      <c r="D28320" s="130"/>
      <c r="R28320" s="214"/>
    </row>
    <row r="28321" spans="4:18">
      <c r="D28321" s="130"/>
      <c r="R28321" s="214"/>
    </row>
    <row r="28322" spans="4:18">
      <c r="D28322" s="130"/>
      <c r="R28322" s="214"/>
    </row>
    <row r="28323" spans="4:18">
      <c r="D28323" s="130"/>
      <c r="R28323" s="214"/>
    </row>
    <row r="28324" spans="4:18">
      <c r="D28324" s="130"/>
      <c r="R28324" s="214"/>
    </row>
    <row r="28325" spans="4:18">
      <c r="D28325" s="130"/>
      <c r="R28325" s="214"/>
    </row>
    <row r="28326" spans="4:18">
      <c r="D28326" s="130"/>
      <c r="R28326" s="214"/>
    </row>
    <row r="28327" spans="4:18">
      <c r="D28327" s="130"/>
      <c r="R28327" s="214"/>
    </row>
    <row r="28328" spans="4:18">
      <c r="D28328" s="130"/>
      <c r="R28328" s="214"/>
    </row>
    <row r="28329" spans="4:18">
      <c r="D28329" s="130"/>
      <c r="R28329" s="214"/>
    </row>
    <row r="28330" spans="4:18">
      <c r="D28330" s="130"/>
      <c r="R28330" s="214"/>
    </row>
    <row r="28331" spans="4:18">
      <c r="D28331" s="130"/>
      <c r="R28331" s="214"/>
    </row>
    <row r="28332" spans="4:18">
      <c r="D28332" s="130"/>
      <c r="R28332" s="214"/>
    </row>
    <row r="28333" spans="4:18">
      <c r="D28333" s="130"/>
      <c r="R28333" s="214"/>
    </row>
    <row r="28334" spans="4:18">
      <c r="D28334" s="130"/>
      <c r="R28334" s="214"/>
    </row>
    <row r="28335" spans="4:18">
      <c r="D28335" s="130"/>
      <c r="R28335" s="214"/>
    </row>
    <row r="28336" spans="4:18">
      <c r="D28336" s="130"/>
      <c r="R28336" s="214"/>
    </row>
    <row r="28337" spans="4:18">
      <c r="D28337" s="130"/>
      <c r="R28337" s="214"/>
    </row>
    <row r="28338" spans="4:18">
      <c r="D28338" s="130"/>
      <c r="R28338" s="214"/>
    </row>
    <row r="28339" spans="4:18">
      <c r="D28339" s="130"/>
      <c r="R28339" s="214"/>
    </row>
    <row r="28340" spans="4:18">
      <c r="D28340" s="130"/>
      <c r="R28340" s="214"/>
    </row>
    <row r="28341" spans="4:18">
      <c r="D28341" s="130"/>
      <c r="R28341" s="214"/>
    </row>
    <row r="28342" spans="4:18">
      <c r="D28342" s="130"/>
      <c r="R28342" s="214"/>
    </row>
    <row r="28343" spans="4:18">
      <c r="D28343" s="130"/>
      <c r="R28343" s="214"/>
    </row>
    <row r="28344" spans="4:18">
      <c r="D28344" s="130"/>
      <c r="R28344" s="214"/>
    </row>
    <row r="28345" spans="4:18">
      <c r="D28345" s="130"/>
      <c r="R28345" s="214"/>
    </row>
    <row r="28346" spans="4:18">
      <c r="D28346" s="130"/>
      <c r="R28346" s="214"/>
    </row>
    <row r="28347" spans="4:18">
      <c r="D28347" s="130"/>
      <c r="R28347" s="214"/>
    </row>
    <row r="28348" spans="4:18">
      <c r="D28348" s="130"/>
      <c r="R28348" s="214"/>
    </row>
    <row r="28349" spans="4:18">
      <c r="D28349" s="130"/>
      <c r="R28349" s="214"/>
    </row>
    <row r="28350" spans="4:18">
      <c r="D28350" s="130"/>
      <c r="R28350" s="214"/>
    </row>
    <row r="28351" spans="4:18">
      <c r="D28351" s="130"/>
      <c r="R28351" s="214"/>
    </row>
    <row r="28352" spans="4:18">
      <c r="D28352" s="130"/>
      <c r="R28352" s="214"/>
    </row>
    <row r="28353" spans="4:18">
      <c r="D28353" s="130"/>
      <c r="R28353" s="214"/>
    </row>
    <row r="28354" spans="4:18">
      <c r="D28354" s="130"/>
      <c r="R28354" s="214"/>
    </row>
    <row r="28355" spans="4:18">
      <c r="D28355" s="130"/>
      <c r="R28355" s="214"/>
    </row>
    <row r="28356" spans="4:18">
      <c r="D28356" s="130"/>
      <c r="R28356" s="214"/>
    </row>
    <row r="28357" spans="4:18">
      <c r="D28357" s="130"/>
      <c r="R28357" s="214"/>
    </row>
    <row r="28358" spans="4:18">
      <c r="D28358" s="130"/>
      <c r="R28358" s="214"/>
    </row>
    <row r="28359" spans="4:18">
      <c r="D28359" s="130"/>
      <c r="R28359" s="214"/>
    </row>
    <row r="28360" spans="4:18">
      <c r="D28360" s="130"/>
      <c r="R28360" s="214"/>
    </row>
    <row r="28361" spans="4:18">
      <c r="D28361" s="130"/>
      <c r="R28361" s="214"/>
    </row>
    <row r="28362" spans="4:18">
      <c r="D28362" s="130"/>
      <c r="R28362" s="214"/>
    </row>
    <row r="28363" spans="4:18">
      <c r="D28363" s="130"/>
      <c r="R28363" s="214"/>
    </row>
    <row r="28364" spans="4:18">
      <c r="D28364" s="130"/>
      <c r="R28364" s="214"/>
    </row>
    <row r="28365" spans="4:18">
      <c r="D28365" s="130"/>
      <c r="R28365" s="214"/>
    </row>
    <row r="28366" spans="4:18">
      <c r="D28366" s="130"/>
      <c r="R28366" s="214"/>
    </row>
    <row r="28367" spans="4:18">
      <c r="D28367" s="130"/>
      <c r="R28367" s="214"/>
    </row>
    <row r="28368" spans="4:18">
      <c r="D28368" s="130"/>
      <c r="R28368" s="214"/>
    </row>
    <row r="28369" spans="4:18">
      <c r="D28369" s="130"/>
      <c r="R28369" s="214"/>
    </row>
    <row r="28370" spans="4:18">
      <c r="D28370" s="130"/>
      <c r="R28370" s="214"/>
    </row>
    <row r="28371" spans="4:18">
      <c r="D28371" s="130"/>
      <c r="R28371" s="214"/>
    </row>
    <row r="28372" spans="4:18">
      <c r="D28372" s="130"/>
      <c r="R28372" s="214"/>
    </row>
    <row r="28373" spans="4:18">
      <c r="D28373" s="130"/>
      <c r="R28373" s="214"/>
    </row>
    <row r="28374" spans="4:18">
      <c r="D28374" s="130"/>
      <c r="R28374" s="214"/>
    </row>
    <row r="28375" spans="4:18">
      <c r="D28375" s="130"/>
      <c r="R28375" s="214"/>
    </row>
    <row r="28376" spans="4:18">
      <c r="D28376" s="130"/>
      <c r="R28376" s="214"/>
    </row>
    <row r="28377" spans="4:18">
      <c r="D28377" s="130"/>
      <c r="R28377" s="214"/>
    </row>
    <row r="28378" spans="4:18">
      <c r="D28378" s="130"/>
      <c r="R28378" s="214"/>
    </row>
    <row r="28379" spans="4:18">
      <c r="D28379" s="130"/>
      <c r="R28379" s="214"/>
    </row>
    <row r="28380" spans="4:18">
      <c r="D28380" s="130"/>
      <c r="R28380" s="214"/>
    </row>
    <row r="28381" spans="4:18">
      <c r="D28381" s="130"/>
      <c r="R28381" s="214"/>
    </row>
    <row r="28382" spans="4:18">
      <c r="D28382" s="130"/>
      <c r="R28382" s="214"/>
    </row>
    <row r="28383" spans="4:18">
      <c r="D28383" s="130"/>
      <c r="R28383" s="214"/>
    </row>
    <row r="28384" spans="4:18">
      <c r="D28384" s="130"/>
      <c r="R28384" s="214"/>
    </row>
    <row r="28385" spans="4:18">
      <c r="D28385" s="130"/>
      <c r="R28385" s="214"/>
    </row>
    <row r="28386" spans="4:18">
      <c r="D28386" s="130"/>
      <c r="R28386" s="214"/>
    </row>
    <row r="28387" spans="4:18">
      <c r="D28387" s="130"/>
      <c r="R28387" s="214"/>
    </row>
    <row r="28388" spans="4:18">
      <c r="D28388" s="130"/>
      <c r="R28388" s="214"/>
    </row>
    <row r="28389" spans="4:18">
      <c r="D28389" s="130"/>
      <c r="R28389" s="214"/>
    </row>
    <row r="28390" spans="4:18">
      <c r="D28390" s="130"/>
      <c r="R28390" s="214"/>
    </row>
    <row r="28391" spans="4:18">
      <c r="D28391" s="130"/>
      <c r="R28391" s="214"/>
    </row>
    <row r="28392" spans="4:18">
      <c r="D28392" s="130"/>
      <c r="R28392" s="214"/>
    </row>
    <row r="28393" spans="4:18">
      <c r="D28393" s="130"/>
      <c r="R28393" s="214"/>
    </row>
    <row r="28394" spans="4:18">
      <c r="D28394" s="130"/>
      <c r="R28394" s="214"/>
    </row>
    <row r="28395" spans="4:18">
      <c r="D28395" s="130"/>
      <c r="R28395" s="214"/>
    </row>
    <row r="28396" spans="4:18">
      <c r="D28396" s="130"/>
      <c r="R28396" s="214"/>
    </row>
    <row r="28397" spans="4:18">
      <c r="D28397" s="130"/>
      <c r="R28397" s="214"/>
    </row>
    <row r="28398" spans="4:18">
      <c r="D28398" s="130"/>
      <c r="R28398" s="214"/>
    </row>
    <row r="28399" spans="4:18">
      <c r="D28399" s="130"/>
      <c r="R28399" s="214"/>
    </row>
    <row r="28400" spans="4:18">
      <c r="D28400" s="130"/>
      <c r="R28400" s="214"/>
    </row>
    <row r="28401" spans="4:18">
      <c r="D28401" s="130"/>
      <c r="R28401" s="214"/>
    </row>
    <row r="28402" spans="4:18">
      <c r="D28402" s="130"/>
      <c r="R28402" s="214"/>
    </row>
    <row r="28403" spans="4:18">
      <c r="D28403" s="130"/>
      <c r="R28403" s="214"/>
    </row>
    <row r="28404" spans="4:18">
      <c r="D28404" s="130"/>
      <c r="R28404" s="214"/>
    </row>
    <row r="28405" spans="4:18">
      <c r="D28405" s="130"/>
      <c r="R28405" s="214"/>
    </row>
    <row r="28406" spans="4:18">
      <c r="D28406" s="130"/>
      <c r="R28406" s="214"/>
    </row>
    <row r="28407" spans="4:18">
      <c r="D28407" s="130"/>
      <c r="R28407" s="214"/>
    </row>
    <row r="28408" spans="4:18">
      <c r="D28408" s="130"/>
      <c r="R28408" s="214"/>
    </row>
    <row r="28409" spans="4:18">
      <c r="D28409" s="130"/>
      <c r="R28409" s="214"/>
    </row>
    <row r="28410" spans="4:18">
      <c r="D28410" s="130"/>
      <c r="R28410" s="214"/>
    </row>
    <row r="28411" spans="4:18">
      <c r="D28411" s="130"/>
      <c r="R28411" s="214"/>
    </row>
    <row r="28412" spans="4:18">
      <c r="D28412" s="130"/>
      <c r="R28412" s="214"/>
    </row>
    <row r="28413" spans="4:18">
      <c r="D28413" s="130"/>
      <c r="R28413" s="214"/>
    </row>
    <row r="28414" spans="4:18">
      <c r="D28414" s="130"/>
      <c r="R28414" s="214"/>
    </row>
    <row r="28415" spans="4:18">
      <c r="D28415" s="130"/>
      <c r="R28415" s="214"/>
    </row>
    <row r="28416" spans="4:18">
      <c r="D28416" s="130"/>
      <c r="R28416" s="214"/>
    </row>
    <row r="28417" spans="4:18">
      <c r="D28417" s="130"/>
      <c r="R28417" s="214"/>
    </row>
    <row r="28418" spans="4:18">
      <c r="D28418" s="130"/>
      <c r="R28418" s="214"/>
    </row>
    <row r="28419" spans="4:18">
      <c r="D28419" s="130"/>
      <c r="R28419" s="214"/>
    </row>
    <row r="28420" spans="4:18">
      <c r="D28420" s="130"/>
      <c r="R28420" s="214"/>
    </row>
    <row r="28421" spans="4:18">
      <c r="D28421" s="130"/>
      <c r="R28421" s="214"/>
    </row>
    <row r="28422" spans="4:18">
      <c r="D28422" s="130"/>
      <c r="R28422" s="214"/>
    </row>
    <row r="28423" spans="4:18">
      <c r="D28423" s="130"/>
      <c r="R28423" s="214"/>
    </row>
    <row r="28424" spans="4:18">
      <c r="D28424" s="130"/>
      <c r="R28424" s="214"/>
    </row>
    <row r="28425" spans="4:18">
      <c r="D28425" s="130"/>
      <c r="R28425" s="214"/>
    </row>
    <row r="28426" spans="4:18">
      <c r="D28426" s="130"/>
      <c r="R28426" s="214"/>
    </row>
    <row r="28427" spans="4:18">
      <c r="D28427" s="130"/>
      <c r="R28427" s="214"/>
    </row>
    <row r="28428" spans="4:18">
      <c r="D28428" s="130"/>
      <c r="R28428" s="214"/>
    </row>
    <row r="28429" spans="4:18">
      <c r="D28429" s="130"/>
      <c r="R28429" s="214"/>
    </row>
    <row r="28430" spans="4:18">
      <c r="D28430" s="130"/>
      <c r="R28430" s="214"/>
    </row>
    <row r="28431" spans="4:18">
      <c r="D28431" s="130"/>
      <c r="R28431" s="214"/>
    </row>
    <row r="28432" spans="4:18">
      <c r="D28432" s="130"/>
      <c r="R28432" s="214"/>
    </row>
    <row r="28433" spans="4:18">
      <c r="D28433" s="130"/>
      <c r="R28433" s="214"/>
    </row>
    <row r="28434" spans="4:18">
      <c r="D28434" s="130"/>
      <c r="R28434" s="214"/>
    </row>
    <row r="28435" spans="4:18">
      <c r="D28435" s="130"/>
      <c r="R28435" s="214"/>
    </row>
    <row r="28436" spans="4:18">
      <c r="D28436" s="130"/>
      <c r="R28436" s="214"/>
    </row>
    <row r="28437" spans="4:18">
      <c r="D28437" s="130"/>
      <c r="R28437" s="214"/>
    </row>
    <row r="28438" spans="4:18">
      <c r="D28438" s="130"/>
      <c r="R28438" s="214"/>
    </row>
    <row r="28439" spans="4:18">
      <c r="D28439" s="130"/>
      <c r="R28439" s="214"/>
    </row>
    <row r="28440" spans="4:18">
      <c r="D28440" s="130"/>
      <c r="R28440" s="214"/>
    </row>
    <row r="28441" spans="4:18">
      <c r="D28441" s="130"/>
      <c r="R28441" s="214"/>
    </row>
    <row r="28442" spans="4:18">
      <c r="D28442" s="130"/>
      <c r="R28442" s="214"/>
    </row>
    <row r="28443" spans="4:18">
      <c r="D28443" s="130"/>
      <c r="R28443" s="214"/>
    </row>
    <row r="28444" spans="4:18">
      <c r="D28444" s="130"/>
      <c r="R28444" s="214"/>
    </row>
    <row r="28445" spans="4:18">
      <c r="D28445" s="130"/>
      <c r="R28445" s="214"/>
    </row>
    <row r="28446" spans="4:18">
      <c r="D28446" s="130"/>
      <c r="R28446" s="214"/>
    </row>
    <row r="28447" spans="4:18">
      <c r="D28447" s="130"/>
      <c r="R28447" s="214"/>
    </row>
    <row r="28448" spans="4:18">
      <c r="D28448" s="130"/>
      <c r="R28448" s="214"/>
    </row>
    <row r="28449" spans="4:18">
      <c r="D28449" s="130"/>
      <c r="R28449" s="214"/>
    </row>
    <row r="28450" spans="4:18">
      <c r="D28450" s="130"/>
      <c r="R28450" s="214"/>
    </row>
    <row r="28451" spans="4:18">
      <c r="D28451" s="130"/>
      <c r="R28451" s="214"/>
    </row>
    <row r="28452" spans="4:18">
      <c r="D28452" s="130"/>
      <c r="R28452" s="214"/>
    </row>
    <row r="28453" spans="4:18">
      <c r="D28453" s="130"/>
      <c r="R28453" s="214"/>
    </row>
    <row r="28454" spans="4:18">
      <c r="D28454" s="130"/>
      <c r="R28454" s="214"/>
    </row>
    <row r="28455" spans="4:18">
      <c r="D28455" s="130"/>
      <c r="R28455" s="214"/>
    </row>
    <row r="28456" spans="4:18">
      <c r="D28456" s="130"/>
      <c r="R28456" s="214"/>
    </row>
    <row r="28457" spans="4:18">
      <c r="D28457" s="130"/>
      <c r="R28457" s="214"/>
    </row>
    <row r="28458" spans="4:18">
      <c r="D28458" s="130"/>
      <c r="R28458" s="214"/>
    </row>
    <row r="28459" spans="4:18">
      <c r="D28459" s="130"/>
      <c r="R28459" s="214"/>
    </row>
    <row r="28460" spans="4:18">
      <c r="D28460" s="130"/>
      <c r="R28460" s="214"/>
    </row>
    <row r="28461" spans="4:18">
      <c r="D28461" s="130"/>
      <c r="R28461" s="214"/>
    </row>
    <row r="28462" spans="4:18">
      <c r="D28462" s="130"/>
      <c r="R28462" s="214"/>
    </row>
    <row r="28463" spans="4:18">
      <c r="D28463" s="130"/>
      <c r="R28463" s="214"/>
    </row>
    <row r="28464" spans="4:18">
      <c r="D28464" s="130"/>
      <c r="R28464" s="214"/>
    </row>
    <row r="28465" spans="4:18">
      <c r="D28465" s="130"/>
      <c r="R28465" s="214"/>
    </row>
    <row r="28466" spans="4:18">
      <c r="D28466" s="130"/>
      <c r="R28466" s="214"/>
    </row>
    <row r="28467" spans="4:18">
      <c r="D28467" s="130"/>
      <c r="R28467" s="214"/>
    </row>
    <row r="28468" spans="4:18">
      <c r="D28468" s="130"/>
      <c r="R28468" s="214"/>
    </row>
    <row r="28469" spans="4:18">
      <c r="D28469" s="130"/>
      <c r="R28469" s="214"/>
    </row>
    <row r="28470" spans="4:18">
      <c r="D28470" s="130"/>
      <c r="R28470" s="214"/>
    </row>
    <row r="28471" spans="4:18">
      <c r="D28471" s="130"/>
      <c r="R28471" s="214"/>
    </row>
    <row r="28472" spans="4:18">
      <c r="D28472" s="130"/>
      <c r="R28472" s="214"/>
    </row>
    <row r="28473" spans="4:18">
      <c r="D28473" s="130"/>
      <c r="R28473" s="214"/>
    </row>
    <row r="28474" spans="4:18">
      <c r="D28474" s="130"/>
      <c r="R28474" s="214"/>
    </row>
    <row r="28475" spans="4:18">
      <c r="D28475" s="130"/>
      <c r="R28475" s="214"/>
    </row>
    <row r="28476" spans="4:18">
      <c r="D28476" s="130"/>
      <c r="R28476" s="214"/>
    </row>
    <row r="28477" spans="4:18">
      <c r="D28477" s="130"/>
      <c r="R28477" s="214"/>
    </row>
    <row r="28478" spans="4:18">
      <c r="D28478" s="130"/>
      <c r="R28478" s="214"/>
    </row>
    <row r="28479" spans="4:18">
      <c r="D28479" s="130"/>
      <c r="R28479" s="214"/>
    </row>
    <row r="28480" spans="4:18">
      <c r="D28480" s="130"/>
      <c r="R28480" s="214"/>
    </row>
    <row r="28481" spans="4:18">
      <c r="D28481" s="130"/>
      <c r="R28481" s="214"/>
    </row>
    <row r="28482" spans="4:18">
      <c r="D28482" s="130"/>
      <c r="R28482" s="214"/>
    </row>
    <row r="28483" spans="4:18">
      <c r="D28483" s="130"/>
      <c r="R28483" s="214"/>
    </row>
    <row r="28484" spans="4:18">
      <c r="D28484" s="130"/>
      <c r="R28484" s="214"/>
    </row>
    <row r="28485" spans="4:18">
      <c r="D28485" s="130"/>
      <c r="R28485" s="214"/>
    </row>
    <row r="28486" spans="4:18">
      <c r="D28486" s="130"/>
      <c r="R28486" s="214"/>
    </row>
    <row r="28487" spans="4:18">
      <c r="D28487" s="130"/>
      <c r="R28487" s="214"/>
    </row>
    <row r="28488" spans="4:18">
      <c r="D28488" s="130"/>
      <c r="R28488" s="214"/>
    </row>
    <row r="28489" spans="4:18">
      <c r="D28489" s="130"/>
      <c r="R28489" s="214"/>
    </row>
    <row r="28490" spans="4:18">
      <c r="D28490" s="130"/>
      <c r="R28490" s="214"/>
    </row>
    <row r="28491" spans="4:18">
      <c r="D28491" s="130"/>
      <c r="R28491" s="214"/>
    </row>
    <row r="28492" spans="4:18">
      <c r="D28492" s="130"/>
      <c r="R28492" s="214"/>
    </row>
    <row r="28493" spans="4:18">
      <c r="D28493" s="130"/>
      <c r="R28493" s="214"/>
    </row>
    <row r="28494" spans="4:18">
      <c r="D28494" s="130"/>
      <c r="R28494" s="214"/>
    </row>
    <row r="28495" spans="4:18">
      <c r="D28495" s="130"/>
      <c r="R28495" s="214"/>
    </row>
    <row r="28496" spans="4:18">
      <c r="D28496" s="130"/>
      <c r="R28496" s="214"/>
    </row>
    <row r="28497" spans="4:18">
      <c r="D28497" s="130"/>
      <c r="R28497" s="214"/>
    </row>
    <row r="28498" spans="4:18">
      <c r="D28498" s="130"/>
      <c r="R28498" s="214"/>
    </row>
    <row r="28499" spans="4:18">
      <c r="D28499" s="130"/>
      <c r="R28499" s="214"/>
    </row>
    <row r="28500" spans="4:18">
      <c r="D28500" s="130"/>
      <c r="R28500" s="214"/>
    </row>
    <row r="28501" spans="4:18">
      <c r="D28501" s="130"/>
      <c r="R28501" s="214"/>
    </row>
    <row r="28502" spans="4:18">
      <c r="D28502" s="130"/>
      <c r="R28502" s="214"/>
    </row>
    <row r="28503" spans="4:18">
      <c r="D28503" s="130"/>
      <c r="R28503" s="214"/>
    </row>
    <row r="28504" spans="4:18">
      <c r="D28504" s="130"/>
      <c r="R28504" s="214"/>
    </row>
    <row r="28505" spans="4:18">
      <c r="D28505" s="130"/>
      <c r="R28505" s="214"/>
    </row>
    <row r="28506" spans="4:18">
      <c r="D28506" s="130"/>
      <c r="R28506" s="214"/>
    </row>
    <row r="28507" spans="4:18">
      <c r="D28507" s="130"/>
      <c r="R28507" s="214"/>
    </row>
    <row r="28508" spans="4:18">
      <c r="D28508" s="130"/>
      <c r="R28508" s="214"/>
    </row>
    <row r="28509" spans="4:18">
      <c r="D28509" s="130"/>
      <c r="R28509" s="214"/>
    </row>
    <row r="28510" spans="4:18">
      <c r="D28510" s="130"/>
      <c r="R28510" s="214"/>
    </row>
    <row r="28511" spans="4:18">
      <c r="D28511" s="130"/>
      <c r="R28511" s="214"/>
    </row>
    <row r="28512" spans="4:18">
      <c r="D28512" s="130"/>
      <c r="R28512" s="214"/>
    </row>
    <row r="28513" spans="4:18">
      <c r="D28513" s="130"/>
      <c r="R28513" s="214"/>
    </row>
    <row r="28514" spans="4:18">
      <c r="D28514" s="130"/>
      <c r="R28514" s="214"/>
    </row>
    <row r="28515" spans="4:18">
      <c r="D28515" s="130"/>
      <c r="R28515" s="214"/>
    </row>
    <row r="28516" spans="4:18">
      <c r="D28516" s="130"/>
      <c r="R28516" s="214"/>
    </row>
    <row r="28517" spans="4:18">
      <c r="D28517" s="130"/>
      <c r="R28517" s="214"/>
    </row>
    <row r="28518" spans="4:18">
      <c r="D28518" s="130"/>
      <c r="R28518" s="214"/>
    </row>
    <row r="28519" spans="4:18">
      <c r="D28519" s="130"/>
      <c r="R28519" s="214"/>
    </row>
    <row r="28520" spans="4:18">
      <c r="D28520" s="130"/>
      <c r="R28520" s="214"/>
    </row>
    <row r="28521" spans="4:18">
      <c r="D28521" s="130"/>
      <c r="R28521" s="214"/>
    </row>
    <row r="28522" spans="4:18">
      <c r="D28522" s="130"/>
      <c r="R28522" s="214"/>
    </row>
    <row r="28523" spans="4:18">
      <c r="D28523" s="130"/>
      <c r="R28523" s="214"/>
    </row>
    <row r="28524" spans="4:18">
      <c r="D28524" s="130"/>
      <c r="R28524" s="214"/>
    </row>
    <row r="28525" spans="4:18">
      <c r="D28525" s="130"/>
      <c r="R28525" s="214"/>
    </row>
    <row r="28526" spans="4:18">
      <c r="D28526" s="130"/>
      <c r="R28526" s="214"/>
    </row>
    <row r="28527" spans="4:18">
      <c r="D28527" s="130"/>
      <c r="R28527" s="214"/>
    </row>
    <row r="28528" spans="4:18">
      <c r="D28528" s="130"/>
      <c r="R28528" s="214"/>
    </row>
    <row r="28529" spans="4:18">
      <c r="D28529" s="130"/>
      <c r="R28529" s="214"/>
    </row>
    <row r="28530" spans="4:18">
      <c r="D28530" s="130"/>
      <c r="R28530" s="214"/>
    </row>
    <row r="28531" spans="4:18">
      <c r="D28531" s="130"/>
      <c r="R28531" s="214"/>
    </row>
    <row r="28532" spans="4:18">
      <c r="D28532" s="130"/>
      <c r="R28532" s="214"/>
    </row>
    <row r="28533" spans="4:18">
      <c r="D28533" s="130"/>
      <c r="R28533" s="214"/>
    </row>
    <row r="28534" spans="4:18">
      <c r="D28534" s="130"/>
      <c r="R28534" s="214"/>
    </row>
    <row r="28535" spans="4:18">
      <c r="D28535" s="130"/>
      <c r="R28535" s="214"/>
    </row>
    <row r="28536" spans="4:18">
      <c r="D28536" s="130"/>
      <c r="R28536" s="214"/>
    </row>
    <row r="28537" spans="4:18">
      <c r="D28537" s="130"/>
      <c r="R28537" s="214"/>
    </row>
    <row r="28538" spans="4:18">
      <c r="D28538" s="130"/>
      <c r="R28538" s="214"/>
    </row>
    <row r="28539" spans="4:18">
      <c r="D28539" s="130"/>
      <c r="R28539" s="214"/>
    </row>
    <row r="28540" spans="4:18">
      <c r="D28540" s="130"/>
      <c r="R28540" s="214"/>
    </row>
    <row r="28541" spans="4:18">
      <c r="D28541" s="130"/>
      <c r="R28541" s="214"/>
    </row>
    <row r="28542" spans="4:18">
      <c r="D28542" s="130"/>
      <c r="R28542" s="214"/>
    </row>
    <row r="28543" spans="4:18">
      <c r="D28543" s="130"/>
      <c r="R28543" s="214"/>
    </row>
    <row r="28544" spans="4:18">
      <c r="D28544" s="130"/>
      <c r="R28544" s="214"/>
    </row>
    <row r="28545" spans="4:18">
      <c r="D28545" s="130"/>
      <c r="R28545" s="214"/>
    </row>
    <row r="28546" spans="4:18">
      <c r="D28546" s="130"/>
      <c r="R28546" s="214"/>
    </row>
    <row r="28547" spans="4:18">
      <c r="D28547" s="130"/>
      <c r="R28547" s="214"/>
    </row>
    <row r="28548" spans="4:18">
      <c r="D28548" s="130"/>
      <c r="R28548" s="214"/>
    </row>
    <row r="28549" spans="4:18">
      <c r="D28549" s="130"/>
      <c r="R28549" s="214"/>
    </row>
    <row r="28550" spans="4:18">
      <c r="D28550" s="130"/>
      <c r="R28550" s="214"/>
    </row>
    <row r="28551" spans="4:18">
      <c r="D28551" s="130"/>
      <c r="R28551" s="214"/>
    </row>
    <row r="28552" spans="4:18">
      <c r="D28552" s="130"/>
      <c r="R28552" s="214"/>
    </row>
    <row r="28553" spans="4:18">
      <c r="D28553" s="130"/>
      <c r="R28553" s="214"/>
    </row>
    <row r="28554" spans="4:18">
      <c r="D28554" s="130"/>
      <c r="R28554" s="214"/>
    </row>
    <row r="28555" spans="4:18">
      <c r="D28555" s="130"/>
      <c r="R28555" s="214"/>
    </row>
    <row r="28556" spans="4:18">
      <c r="D28556" s="130"/>
      <c r="R28556" s="214"/>
    </row>
    <row r="28557" spans="4:18">
      <c r="D28557" s="130"/>
      <c r="R28557" s="214"/>
    </row>
    <row r="28558" spans="4:18">
      <c r="D28558" s="130"/>
      <c r="R28558" s="214"/>
    </row>
    <row r="28559" spans="4:18">
      <c r="D28559" s="130"/>
      <c r="R28559" s="214"/>
    </row>
    <row r="28560" spans="4:18">
      <c r="D28560" s="130"/>
      <c r="R28560" s="214"/>
    </row>
    <row r="28561" spans="4:18">
      <c r="D28561" s="130"/>
      <c r="R28561" s="214"/>
    </row>
    <row r="28562" spans="4:18">
      <c r="D28562" s="130"/>
      <c r="R28562" s="214"/>
    </row>
    <row r="28563" spans="4:18">
      <c r="D28563" s="130"/>
      <c r="R28563" s="214"/>
    </row>
    <row r="28564" spans="4:18">
      <c r="D28564" s="130"/>
      <c r="R28564" s="214"/>
    </row>
    <row r="28565" spans="4:18">
      <c r="D28565" s="130"/>
      <c r="R28565" s="214"/>
    </row>
    <row r="28566" spans="4:18">
      <c r="D28566" s="130"/>
      <c r="R28566" s="214"/>
    </row>
    <row r="28567" spans="4:18">
      <c r="D28567" s="130"/>
      <c r="R28567" s="214"/>
    </row>
    <row r="28568" spans="4:18">
      <c r="D28568" s="130"/>
      <c r="R28568" s="214"/>
    </row>
    <row r="28569" spans="4:18">
      <c r="D28569" s="130"/>
      <c r="R28569" s="214"/>
    </row>
    <row r="28570" spans="4:18">
      <c r="D28570" s="130"/>
      <c r="R28570" s="214"/>
    </row>
    <row r="28571" spans="4:18">
      <c r="D28571" s="130"/>
      <c r="R28571" s="214"/>
    </row>
    <row r="28572" spans="4:18">
      <c r="D28572" s="130"/>
      <c r="R28572" s="214"/>
    </row>
    <row r="28573" spans="4:18">
      <c r="D28573" s="130"/>
      <c r="R28573" s="214"/>
    </row>
    <row r="28574" spans="4:18">
      <c r="D28574" s="130"/>
      <c r="R28574" s="214"/>
    </row>
    <row r="28575" spans="4:18">
      <c r="D28575" s="130"/>
      <c r="R28575" s="214"/>
    </row>
    <row r="28576" spans="4:18">
      <c r="D28576" s="130"/>
      <c r="R28576" s="214"/>
    </row>
    <row r="28577" spans="4:18">
      <c r="D28577" s="130"/>
      <c r="R28577" s="214"/>
    </row>
    <row r="28578" spans="4:18">
      <c r="D28578" s="130"/>
      <c r="R28578" s="214"/>
    </row>
    <row r="28579" spans="4:18">
      <c r="D28579" s="130"/>
      <c r="R28579" s="214"/>
    </row>
    <row r="28580" spans="4:18">
      <c r="D28580" s="130"/>
      <c r="R28580" s="214"/>
    </row>
    <row r="28581" spans="4:18">
      <c r="D28581" s="130"/>
      <c r="R28581" s="214"/>
    </row>
    <row r="28582" spans="4:18">
      <c r="D28582" s="130"/>
      <c r="R28582" s="214"/>
    </row>
    <row r="28583" spans="4:18">
      <c r="D28583" s="130"/>
      <c r="R28583" s="214"/>
    </row>
    <row r="28584" spans="4:18">
      <c r="D28584" s="130"/>
      <c r="R28584" s="214"/>
    </row>
    <row r="28585" spans="4:18">
      <c r="D28585" s="130"/>
      <c r="R28585" s="214"/>
    </row>
    <row r="28586" spans="4:18">
      <c r="D28586" s="130"/>
      <c r="R28586" s="214"/>
    </row>
    <row r="28587" spans="4:18">
      <c r="D28587" s="130"/>
      <c r="R28587" s="214"/>
    </row>
    <row r="28588" spans="4:18">
      <c r="D28588" s="130"/>
      <c r="R28588" s="214"/>
    </row>
    <row r="28589" spans="4:18">
      <c r="D28589" s="130"/>
      <c r="R28589" s="214"/>
    </row>
    <row r="28590" spans="4:18">
      <c r="D28590" s="130"/>
      <c r="R28590" s="214"/>
    </row>
    <row r="28591" spans="4:18">
      <c r="D28591" s="130"/>
      <c r="R28591" s="214"/>
    </row>
    <row r="28592" spans="4:18">
      <c r="D28592" s="130"/>
      <c r="R28592" s="214"/>
    </row>
    <row r="28593" spans="4:18">
      <c r="D28593" s="130"/>
      <c r="R28593" s="214"/>
    </row>
    <row r="28594" spans="4:18">
      <c r="D28594" s="130"/>
      <c r="R28594" s="214"/>
    </row>
    <row r="28595" spans="4:18">
      <c r="D28595" s="130"/>
      <c r="R28595" s="214"/>
    </row>
    <row r="28596" spans="4:18">
      <c r="D28596" s="130"/>
      <c r="R28596" s="214"/>
    </row>
    <row r="28597" spans="4:18">
      <c r="D28597" s="130"/>
      <c r="R28597" s="214"/>
    </row>
    <row r="28598" spans="4:18">
      <c r="D28598" s="130"/>
      <c r="R28598" s="214"/>
    </row>
    <row r="28599" spans="4:18">
      <c r="D28599" s="130"/>
      <c r="R28599" s="214"/>
    </row>
    <row r="28600" spans="4:18">
      <c r="D28600" s="130"/>
      <c r="R28600" s="214"/>
    </row>
    <row r="28601" spans="4:18">
      <c r="D28601" s="130"/>
      <c r="R28601" s="214"/>
    </row>
    <row r="28602" spans="4:18">
      <c r="D28602" s="130"/>
      <c r="R28602" s="214"/>
    </row>
    <row r="28603" spans="4:18">
      <c r="D28603" s="130"/>
      <c r="R28603" s="214"/>
    </row>
    <row r="28604" spans="4:18">
      <c r="D28604" s="130"/>
      <c r="R28604" s="214"/>
    </row>
    <row r="28605" spans="4:18">
      <c r="D28605" s="130"/>
      <c r="R28605" s="214"/>
    </row>
    <row r="28606" spans="4:18">
      <c r="D28606" s="130"/>
      <c r="R28606" s="214"/>
    </row>
    <row r="28607" spans="4:18">
      <c r="D28607" s="130"/>
      <c r="R28607" s="214"/>
    </row>
    <row r="28608" spans="4:18">
      <c r="D28608" s="130"/>
      <c r="R28608" s="214"/>
    </row>
    <row r="28609" spans="4:18">
      <c r="D28609" s="130"/>
      <c r="R28609" s="214"/>
    </row>
    <row r="28610" spans="4:18">
      <c r="D28610" s="130"/>
      <c r="R28610" s="214"/>
    </row>
    <row r="28611" spans="4:18">
      <c r="D28611" s="130"/>
      <c r="R28611" s="214"/>
    </row>
    <row r="28612" spans="4:18">
      <c r="D28612" s="130"/>
      <c r="R28612" s="214"/>
    </row>
    <row r="28613" spans="4:18">
      <c r="D28613" s="130"/>
      <c r="R28613" s="214"/>
    </row>
    <row r="28614" spans="4:18">
      <c r="D28614" s="130"/>
      <c r="R28614" s="214"/>
    </row>
    <row r="28615" spans="4:18">
      <c r="D28615" s="130"/>
      <c r="R28615" s="214"/>
    </row>
    <row r="28616" spans="4:18">
      <c r="D28616" s="130"/>
      <c r="R28616" s="214"/>
    </row>
    <row r="28617" spans="4:18">
      <c r="D28617" s="130"/>
      <c r="R28617" s="214"/>
    </row>
    <row r="28618" spans="4:18">
      <c r="D28618" s="130"/>
      <c r="R28618" s="214"/>
    </row>
    <row r="28619" spans="4:18">
      <c r="D28619" s="130"/>
      <c r="R28619" s="214"/>
    </row>
    <row r="28620" spans="4:18">
      <c r="D28620" s="130"/>
      <c r="R28620" s="214"/>
    </row>
    <row r="28621" spans="4:18">
      <c r="D28621" s="130"/>
      <c r="R28621" s="214"/>
    </row>
    <row r="28622" spans="4:18">
      <c r="D28622" s="130"/>
      <c r="R28622" s="214"/>
    </row>
    <row r="28623" spans="4:18">
      <c r="D28623" s="130"/>
      <c r="R28623" s="214"/>
    </row>
    <row r="28624" spans="4:18">
      <c r="D28624" s="130"/>
      <c r="R28624" s="214"/>
    </row>
    <row r="28625" spans="4:18">
      <c r="D28625" s="130"/>
      <c r="R28625" s="214"/>
    </row>
    <row r="28626" spans="4:18">
      <c r="D28626" s="130"/>
      <c r="R28626" s="214"/>
    </row>
    <row r="28627" spans="4:18">
      <c r="D28627" s="130"/>
      <c r="R28627" s="214"/>
    </row>
    <row r="28628" spans="4:18">
      <c r="D28628" s="130"/>
      <c r="R28628" s="214"/>
    </row>
    <row r="28629" spans="4:18">
      <c r="D28629" s="130"/>
      <c r="R28629" s="214"/>
    </row>
    <row r="28630" spans="4:18">
      <c r="D28630" s="130"/>
      <c r="R28630" s="214"/>
    </row>
    <row r="28631" spans="4:18">
      <c r="D28631" s="130"/>
      <c r="R28631" s="214"/>
    </row>
    <row r="28632" spans="4:18">
      <c r="D28632" s="130"/>
      <c r="R28632" s="214"/>
    </row>
    <row r="28633" spans="4:18">
      <c r="D28633" s="130"/>
      <c r="R28633" s="214"/>
    </row>
    <row r="28634" spans="4:18">
      <c r="D28634" s="130"/>
      <c r="R28634" s="214"/>
    </row>
    <row r="28635" spans="4:18">
      <c r="D28635" s="130"/>
      <c r="R28635" s="214"/>
    </row>
    <row r="28636" spans="4:18">
      <c r="D28636" s="130"/>
      <c r="R28636" s="214"/>
    </row>
    <row r="28637" spans="4:18">
      <c r="D28637" s="130"/>
      <c r="R28637" s="214"/>
    </row>
    <row r="28638" spans="4:18">
      <c r="D28638" s="130"/>
      <c r="R28638" s="214"/>
    </row>
    <row r="28639" spans="4:18">
      <c r="D28639" s="130"/>
      <c r="R28639" s="214"/>
    </row>
    <row r="28640" spans="4:18">
      <c r="D28640" s="130"/>
      <c r="R28640" s="214"/>
    </row>
    <row r="28641" spans="4:18">
      <c r="D28641" s="130"/>
      <c r="R28641" s="214"/>
    </row>
    <row r="28642" spans="4:18">
      <c r="D28642" s="130"/>
      <c r="R28642" s="214"/>
    </row>
    <row r="28643" spans="4:18">
      <c r="D28643" s="130"/>
      <c r="R28643" s="214"/>
    </row>
    <row r="28644" spans="4:18">
      <c r="D28644" s="130"/>
      <c r="R28644" s="214"/>
    </row>
    <row r="28645" spans="4:18">
      <c r="D28645" s="130"/>
      <c r="R28645" s="214"/>
    </row>
    <row r="28646" spans="4:18">
      <c r="D28646" s="130"/>
      <c r="R28646" s="214"/>
    </row>
    <row r="28647" spans="4:18">
      <c r="D28647" s="130"/>
      <c r="R28647" s="214"/>
    </row>
    <row r="28648" spans="4:18">
      <c r="D28648" s="130"/>
      <c r="R28648" s="214"/>
    </row>
    <row r="28649" spans="4:18">
      <c r="D28649" s="130"/>
      <c r="R28649" s="214"/>
    </row>
    <row r="28650" spans="4:18">
      <c r="D28650" s="130"/>
      <c r="R28650" s="214"/>
    </row>
    <row r="28651" spans="4:18">
      <c r="D28651" s="130"/>
      <c r="R28651" s="214"/>
    </row>
    <row r="28652" spans="4:18">
      <c r="D28652" s="130"/>
      <c r="R28652" s="214"/>
    </row>
    <row r="28653" spans="4:18">
      <c r="D28653" s="130"/>
      <c r="R28653" s="214"/>
    </row>
    <row r="28654" spans="4:18">
      <c r="D28654" s="130"/>
      <c r="R28654" s="214"/>
    </row>
    <row r="28655" spans="4:18">
      <c r="D28655" s="130"/>
      <c r="R28655" s="214"/>
    </row>
    <row r="28656" spans="4:18">
      <c r="D28656" s="130"/>
      <c r="R28656" s="214"/>
    </row>
    <row r="28657" spans="4:18">
      <c r="D28657" s="130"/>
      <c r="R28657" s="214"/>
    </row>
    <row r="28658" spans="4:18">
      <c r="D28658" s="130"/>
      <c r="R28658" s="214"/>
    </row>
    <row r="28659" spans="4:18">
      <c r="D28659" s="130"/>
      <c r="R28659" s="214"/>
    </row>
    <row r="28660" spans="4:18">
      <c r="D28660" s="130"/>
      <c r="R28660" s="214"/>
    </row>
    <row r="28661" spans="4:18">
      <c r="D28661" s="130"/>
      <c r="R28661" s="214"/>
    </row>
    <row r="28662" spans="4:18">
      <c r="D28662" s="130"/>
      <c r="R28662" s="214"/>
    </row>
    <row r="28663" spans="4:18">
      <c r="D28663" s="130"/>
      <c r="R28663" s="214"/>
    </row>
    <row r="28664" spans="4:18">
      <c r="D28664" s="130"/>
      <c r="R28664" s="214"/>
    </row>
    <row r="28665" spans="4:18">
      <c r="D28665" s="130"/>
      <c r="R28665" s="214"/>
    </row>
    <row r="28666" spans="4:18">
      <c r="D28666" s="130"/>
      <c r="R28666" s="214"/>
    </row>
    <row r="28667" spans="4:18">
      <c r="D28667" s="130"/>
      <c r="R28667" s="214"/>
    </row>
    <row r="28668" spans="4:18">
      <c r="D28668" s="130"/>
      <c r="R28668" s="214"/>
    </row>
    <row r="28669" spans="4:18">
      <c r="D28669" s="130"/>
      <c r="R28669" s="214"/>
    </row>
    <row r="28670" spans="4:18">
      <c r="D28670" s="130"/>
      <c r="R28670" s="214"/>
    </row>
    <row r="28671" spans="4:18">
      <c r="D28671" s="130"/>
      <c r="R28671" s="214"/>
    </row>
    <row r="28672" spans="4:18">
      <c r="D28672" s="130"/>
      <c r="R28672" s="214"/>
    </row>
    <row r="28673" spans="4:18">
      <c r="D28673" s="130"/>
      <c r="R28673" s="214"/>
    </row>
    <row r="28674" spans="4:18">
      <c r="D28674" s="130"/>
      <c r="R28674" s="214"/>
    </row>
    <row r="28675" spans="4:18">
      <c r="D28675" s="130"/>
      <c r="R28675" s="214"/>
    </row>
    <row r="28676" spans="4:18">
      <c r="D28676" s="130"/>
      <c r="R28676" s="214"/>
    </row>
    <row r="28677" spans="4:18">
      <c r="D28677" s="130"/>
      <c r="R28677" s="214"/>
    </row>
    <row r="28678" spans="4:18">
      <c r="D28678" s="130"/>
      <c r="R28678" s="214"/>
    </row>
    <row r="28679" spans="4:18">
      <c r="D28679" s="130"/>
      <c r="R28679" s="214"/>
    </row>
    <row r="28680" spans="4:18">
      <c r="D28680" s="130"/>
      <c r="R28680" s="214"/>
    </row>
    <row r="28681" spans="4:18">
      <c r="D28681" s="130"/>
      <c r="R28681" s="214"/>
    </row>
    <row r="28682" spans="4:18">
      <c r="D28682" s="130"/>
      <c r="R28682" s="214"/>
    </row>
    <row r="28683" spans="4:18">
      <c r="D28683" s="130"/>
      <c r="R28683" s="214"/>
    </row>
    <row r="28684" spans="4:18">
      <c r="D28684" s="130"/>
      <c r="R28684" s="214"/>
    </row>
    <row r="28685" spans="4:18">
      <c r="D28685" s="130"/>
      <c r="R28685" s="214"/>
    </row>
    <row r="28686" spans="4:18">
      <c r="D28686" s="130"/>
      <c r="R28686" s="214"/>
    </row>
    <row r="28687" spans="4:18">
      <c r="D28687" s="130"/>
      <c r="R28687" s="214"/>
    </row>
    <row r="28688" spans="4:18">
      <c r="D28688" s="130"/>
      <c r="R28688" s="214"/>
    </row>
    <row r="28689" spans="4:18">
      <c r="D28689" s="130"/>
      <c r="R28689" s="214"/>
    </row>
    <row r="28690" spans="4:18">
      <c r="D28690" s="130"/>
      <c r="R28690" s="214"/>
    </row>
    <row r="28691" spans="4:18">
      <c r="D28691" s="130"/>
      <c r="R28691" s="214"/>
    </row>
    <row r="28692" spans="4:18">
      <c r="D28692" s="130"/>
      <c r="R28692" s="214"/>
    </row>
    <row r="28693" spans="4:18">
      <c r="D28693" s="130"/>
      <c r="R28693" s="214"/>
    </row>
    <row r="28694" spans="4:18">
      <c r="D28694" s="130"/>
      <c r="R28694" s="214"/>
    </row>
    <row r="28695" spans="4:18">
      <c r="D28695" s="130"/>
      <c r="R28695" s="214"/>
    </row>
    <row r="28696" spans="4:18">
      <c r="D28696" s="130"/>
      <c r="R28696" s="214"/>
    </row>
    <row r="28697" spans="4:18">
      <c r="D28697" s="130"/>
      <c r="R28697" s="214"/>
    </row>
    <row r="28698" spans="4:18">
      <c r="D28698" s="130"/>
      <c r="R28698" s="214"/>
    </row>
    <row r="28699" spans="4:18">
      <c r="D28699" s="130"/>
      <c r="R28699" s="214"/>
    </row>
    <row r="28700" spans="4:18">
      <c r="D28700" s="130"/>
      <c r="R28700" s="214"/>
    </row>
    <row r="28701" spans="4:18">
      <c r="D28701" s="130"/>
      <c r="R28701" s="214"/>
    </row>
    <row r="28702" spans="4:18">
      <c r="D28702" s="130"/>
      <c r="R28702" s="214"/>
    </row>
    <row r="28703" spans="4:18">
      <c r="D28703" s="130"/>
      <c r="R28703" s="214"/>
    </row>
    <row r="28704" spans="4:18">
      <c r="D28704" s="130"/>
      <c r="R28704" s="214"/>
    </row>
    <row r="28705" spans="4:18">
      <c r="D28705" s="130"/>
      <c r="R28705" s="214"/>
    </row>
    <row r="28706" spans="4:18">
      <c r="D28706" s="130"/>
      <c r="R28706" s="214"/>
    </row>
    <row r="28707" spans="4:18">
      <c r="D28707" s="130"/>
      <c r="R28707" s="214"/>
    </row>
    <row r="28708" spans="4:18">
      <c r="D28708" s="130"/>
      <c r="R28708" s="214"/>
    </row>
    <row r="28709" spans="4:18">
      <c r="D28709" s="130"/>
      <c r="R28709" s="214"/>
    </row>
    <row r="28710" spans="4:18">
      <c r="D28710" s="130"/>
      <c r="R28710" s="214"/>
    </row>
    <row r="28711" spans="4:18">
      <c r="D28711" s="130"/>
      <c r="R28711" s="214"/>
    </row>
    <row r="28712" spans="4:18">
      <c r="D28712" s="130"/>
      <c r="R28712" s="214"/>
    </row>
    <row r="28713" spans="4:18">
      <c r="D28713" s="130"/>
      <c r="R28713" s="214"/>
    </row>
    <row r="28714" spans="4:18">
      <c r="D28714" s="130"/>
      <c r="R28714" s="214"/>
    </row>
    <row r="28715" spans="4:18">
      <c r="D28715" s="130"/>
      <c r="R28715" s="214"/>
    </row>
    <row r="28716" spans="4:18">
      <c r="D28716" s="130"/>
      <c r="R28716" s="214"/>
    </row>
    <row r="28717" spans="4:18">
      <c r="D28717" s="130"/>
      <c r="R28717" s="214"/>
    </row>
    <row r="28718" spans="4:18">
      <c r="D28718" s="130"/>
      <c r="R28718" s="214"/>
    </row>
    <row r="28719" spans="4:18">
      <c r="D28719" s="130"/>
      <c r="R28719" s="214"/>
    </row>
    <row r="28720" spans="4:18">
      <c r="D28720" s="130"/>
      <c r="R28720" s="214"/>
    </row>
    <row r="28721" spans="4:18">
      <c r="D28721" s="130"/>
      <c r="R28721" s="214"/>
    </row>
    <row r="28722" spans="4:18">
      <c r="D28722" s="130"/>
      <c r="R28722" s="214"/>
    </row>
    <row r="28723" spans="4:18">
      <c r="D28723" s="130"/>
      <c r="R28723" s="214"/>
    </row>
    <row r="28724" spans="4:18">
      <c r="D28724" s="130"/>
      <c r="R28724" s="214"/>
    </row>
    <row r="28725" spans="4:18">
      <c r="D28725" s="130"/>
      <c r="R28725" s="214"/>
    </row>
    <row r="28726" spans="4:18">
      <c r="D28726" s="130"/>
      <c r="R28726" s="214"/>
    </row>
    <row r="28727" spans="4:18">
      <c r="D28727" s="130"/>
      <c r="R28727" s="214"/>
    </row>
    <row r="28728" spans="4:18">
      <c r="D28728" s="130"/>
      <c r="R28728" s="214"/>
    </row>
    <row r="28729" spans="4:18">
      <c r="D28729" s="130"/>
      <c r="R28729" s="214"/>
    </row>
    <row r="28730" spans="4:18">
      <c r="D28730" s="130"/>
      <c r="R28730" s="214"/>
    </row>
    <row r="28731" spans="4:18">
      <c r="D28731" s="130"/>
      <c r="R28731" s="214"/>
    </row>
    <row r="28732" spans="4:18">
      <c r="D28732" s="130"/>
      <c r="R28732" s="214"/>
    </row>
    <row r="28733" spans="4:18">
      <c r="D28733" s="130"/>
      <c r="R28733" s="214"/>
    </row>
    <row r="28734" spans="4:18">
      <c r="D28734" s="130"/>
      <c r="R28734" s="214"/>
    </row>
    <row r="28735" spans="4:18">
      <c r="D28735" s="130"/>
      <c r="R28735" s="214"/>
    </row>
    <row r="28736" spans="4:18">
      <c r="D28736" s="130"/>
      <c r="R28736" s="214"/>
    </row>
    <row r="28737" spans="4:18">
      <c r="D28737" s="130"/>
      <c r="R28737" s="214"/>
    </row>
    <row r="28738" spans="4:18">
      <c r="D28738" s="130"/>
      <c r="R28738" s="214"/>
    </row>
    <row r="28739" spans="4:18">
      <c r="D28739" s="130"/>
      <c r="R28739" s="214"/>
    </row>
    <row r="28740" spans="4:18">
      <c r="D28740" s="130"/>
      <c r="R28740" s="214"/>
    </row>
    <row r="28741" spans="4:18">
      <c r="D28741" s="130"/>
      <c r="R28741" s="214"/>
    </row>
    <row r="28742" spans="4:18">
      <c r="D28742" s="130"/>
      <c r="R28742" s="214"/>
    </row>
    <row r="28743" spans="4:18">
      <c r="D28743" s="130"/>
      <c r="R28743" s="214"/>
    </row>
    <row r="28744" spans="4:18">
      <c r="D28744" s="130"/>
      <c r="R28744" s="214"/>
    </row>
    <row r="28745" spans="4:18">
      <c r="D28745" s="130"/>
      <c r="R28745" s="214"/>
    </row>
    <row r="28746" spans="4:18">
      <c r="D28746" s="130"/>
      <c r="R28746" s="214"/>
    </row>
    <row r="28747" spans="4:18">
      <c r="D28747" s="130"/>
      <c r="R28747" s="214"/>
    </row>
    <row r="28748" spans="4:18">
      <c r="D28748" s="130"/>
      <c r="R28748" s="214"/>
    </row>
    <row r="28749" spans="4:18">
      <c r="D28749" s="130"/>
      <c r="R28749" s="214"/>
    </row>
    <row r="28750" spans="4:18">
      <c r="D28750" s="130"/>
      <c r="R28750" s="214"/>
    </row>
    <row r="28751" spans="4:18">
      <c r="D28751" s="130"/>
      <c r="R28751" s="214"/>
    </row>
    <row r="28752" spans="4:18">
      <c r="D28752" s="130"/>
      <c r="R28752" s="214"/>
    </row>
    <row r="28753" spans="4:18">
      <c r="D28753" s="130"/>
      <c r="R28753" s="214"/>
    </row>
    <row r="28754" spans="4:18">
      <c r="D28754" s="130"/>
      <c r="R28754" s="214"/>
    </row>
    <row r="28755" spans="4:18">
      <c r="D28755" s="130"/>
      <c r="R28755" s="214"/>
    </row>
    <row r="28756" spans="4:18">
      <c r="D28756" s="130"/>
      <c r="R28756" s="214"/>
    </row>
    <row r="28757" spans="4:18">
      <c r="D28757" s="130"/>
      <c r="R28757" s="214"/>
    </row>
    <row r="28758" spans="4:18">
      <c r="D28758" s="130"/>
      <c r="R28758" s="214"/>
    </row>
    <row r="28759" spans="4:18">
      <c r="D28759" s="130"/>
      <c r="R28759" s="214"/>
    </row>
    <row r="28760" spans="4:18">
      <c r="D28760" s="130"/>
      <c r="R28760" s="214"/>
    </row>
    <row r="28761" spans="4:18">
      <c r="D28761" s="130"/>
      <c r="R28761" s="214"/>
    </row>
    <row r="28762" spans="4:18">
      <c r="D28762" s="130"/>
      <c r="R28762" s="214"/>
    </row>
    <row r="28763" spans="4:18">
      <c r="D28763" s="130"/>
      <c r="R28763" s="214"/>
    </row>
    <row r="28764" spans="4:18">
      <c r="D28764" s="130"/>
      <c r="R28764" s="214"/>
    </row>
    <row r="28765" spans="4:18">
      <c r="D28765" s="130"/>
      <c r="R28765" s="214"/>
    </row>
    <row r="28766" spans="4:18">
      <c r="D28766" s="130"/>
      <c r="R28766" s="214"/>
    </row>
    <row r="28767" spans="4:18">
      <c r="D28767" s="130"/>
      <c r="R28767" s="214"/>
    </row>
    <row r="28768" spans="4:18">
      <c r="D28768" s="130"/>
      <c r="R28768" s="214"/>
    </row>
    <row r="28769" spans="4:18">
      <c r="D28769" s="130"/>
      <c r="R28769" s="214"/>
    </row>
    <row r="28770" spans="4:18">
      <c r="D28770" s="130"/>
      <c r="R28770" s="214"/>
    </row>
    <row r="28771" spans="4:18">
      <c r="D28771" s="130"/>
      <c r="R28771" s="214"/>
    </row>
    <row r="28772" spans="4:18">
      <c r="D28772" s="130"/>
      <c r="R28772" s="214"/>
    </row>
    <row r="28773" spans="4:18">
      <c r="D28773" s="130"/>
      <c r="R28773" s="214"/>
    </row>
    <row r="28774" spans="4:18">
      <c r="D28774" s="130"/>
      <c r="R28774" s="214"/>
    </row>
    <row r="28775" spans="4:18">
      <c r="D28775" s="130"/>
      <c r="R28775" s="214"/>
    </row>
    <row r="28776" spans="4:18">
      <c r="D28776" s="130"/>
      <c r="R28776" s="214"/>
    </row>
    <row r="28777" spans="4:18">
      <c r="D28777" s="130"/>
      <c r="R28777" s="214"/>
    </row>
    <row r="28778" spans="4:18">
      <c r="D28778" s="130"/>
      <c r="R28778" s="214"/>
    </row>
    <row r="28779" spans="4:18">
      <c r="D28779" s="130"/>
      <c r="R28779" s="214"/>
    </row>
    <row r="28780" spans="4:18">
      <c r="D28780" s="130"/>
      <c r="R28780" s="214"/>
    </row>
    <row r="28781" spans="4:18">
      <c r="D28781" s="130"/>
      <c r="R28781" s="214"/>
    </row>
    <row r="28782" spans="4:18">
      <c r="D28782" s="130"/>
      <c r="R28782" s="214"/>
    </row>
    <row r="28783" spans="4:18">
      <c r="D28783" s="130"/>
      <c r="R28783" s="214"/>
    </row>
    <row r="28784" spans="4:18">
      <c r="D28784" s="130"/>
      <c r="R28784" s="214"/>
    </row>
    <row r="28785" spans="4:18">
      <c r="D28785" s="130"/>
      <c r="R28785" s="214"/>
    </row>
    <row r="28786" spans="4:18">
      <c r="D28786" s="130"/>
      <c r="R28786" s="214"/>
    </row>
    <row r="28787" spans="4:18">
      <c r="D28787" s="130"/>
      <c r="R28787" s="214"/>
    </row>
    <row r="28788" spans="4:18">
      <c r="D28788" s="130"/>
      <c r="R28788" s="214"/>
    </row>
    <row r="28789" spans="4:18">
      <c r="D28789" s="130"/>
      <c r="R28789" s="214"/>
    </row>
    <row r="28790" spans="4:18">
      <c r="D28790" s="130"/>
      <c r="R28790" s="214"/>
    </row>
    <row r="28791" spans="4:18">
      <c r="D28791" s="130"/>
      <c r="R28791" s="214"/>
    </row>
    <row r="28792" spans="4:18">
      <c r="D28792" s="130"/>
      <c r="R28792" s="214"/>
    </row>
    <row r="28793" spans="4:18">
      <c r="D28793" s="130"/>
      <c r="R28793" s="214"/>
    </row>
    <row r="28794" spans="4:18">
      <c r="D28794" s="130"/>
      <c r="R28794" s="214"/>
    </row>
    <row r="28795" spans="4:18">
      <c r="D28795" s="130"/>
      <c r="R28795" s="214"/>
    </row>
    <row r="28796" spans="4:18">
      <c r="D28796" s="130"/>
      <c r="R28796" s="214"/>
    </row>
    <row r="28797" spans="4:18">
      <c r="D28797" s="130"/>
      <c r="R28797" s="214"/>
    </row>
    <row r="28798" spans="4:18">
      <c r="D28798" s="130"/>
      <c r="R28798" s="214"/>
    </row>
    <row r="28799" spans="4:18">
      <c r="D28799" s="130"/>
      <c r="R28799" s="214"/>
    </row>
    <row r="28800" spans="4:18">
      <c r="D28800" s="130"/>
      <c r="R28800" s="214"/>
    </row>
    <row r="28801" spans="4:18">
      <c r="D28801" s="130"/>
      <c r="R28801" s="214"/>
    </row>
    <row r="28802" spans="4:18">
      <c r="D28802" s="130"/>
      <c r="R28802" s="214"/>
    </row>
    <row r="28803" spans="4:18">
      <c r="D28803" s="130"/>
      <c r="R28803" s="214"/>
    </row>
    <row r="28804" spans="4:18">
      <c r="D28804" s="130"/>
      <c r="R28804" s="214"/>
    </row>
    <row r="28805" spans="4:18">
      <c r="D28805" s="130"/>
      <c r="R28805" s="214"/>
    </row>
    <row r="28806" spans="4:18">
      <c r="D28806" s="130"/>
      <c r="R28806" s="214"/>
    </row>
    <row r="28807" spans="4:18">
      <c r="D28807" s="130"/>
      <c r="R28807" s="214"/>
    </row>
    <row r="28808" spans="4:18">
      <c r="D28808" s="130"/>
      <c r="R28808" s="214"/>
    </row>
    <row r="28809" spans="4:18">
      <c r="D28809" s="130"/>
      <c r="R28809" s="214"/>
    </row>
    <row r="28810" spans="4:18">
      <c r="D28810" s="130"/>
      <c r="R28810" s="214"/>
    </row>
    <row r="28811" spans="4:18">
      <c r="D28811" s="130"/>
      <c r="R28811" s="214"/>
    </row>
    <row r="28812" spans="4:18">
      <c r="D28812" s="130"/>
      <c r="R28812" s="214"/>
    </row>
    <row r="28813" spans="4:18">
      <c r="D28813" s="130"/>
      <c r="R28813" s="214"/>
    </row>
    <row r="28814" spans="4:18">
      <c r="D28814" s="130"/>
      <c r="R28814" s="214"/>
    </row>
    <row r="28815" spans="4:18">
      <c r="D28815" s="130"/>
      <c r="R28815" s="214"/>
    </row>
    <row r="28816" spans="4:18">
      <c r="D28816" s="130"/>
      <c r="R28816" s="214"/>
    </row>
    <row r="28817" spans="4:18">
      <c r="D28817" s="130"/>
      <c r="R28817" s="214"/>
    </row>
    <row r="28818" spans="4:18">
      <c r="D28818" s="130"/>
      <c r="R28818" s="214"/>
    </row>
    <row r="28819" spans="4:18">
      <c r="D28819" s="130"/>
      <c r="R28819" s="214"/>
    </row>
    <row r="28820" spans="4:18">
      <c r="D28820" s="130"/>
      <c r="R28820" s="214"/>
    </row>
    <row r="28821" spans="4:18">
      <c r="D28821" s="130"/>
      <c r="R28821" s="214"/>
    </row>
    <row r="28822" spans="4:18">
      <c r="D28822" s="130"/>
      <c r="R28822" s="214"/>
    </row>
    <row r="28823" spans="4:18">
      <c r="D28823" s="130"/>
      <c r="R28823" s="214"/>
    </row>
    <row r="28824" spans="4:18">
      <c r="D28824" s="130"/>
      <c r="R28824" s="214"/>
    </row>
    <row r="28825" spans="4:18">
      <c r="D28825" s="130"/>
      <c r="R28825" s="214"/>
    </row>
    <row r="28826" spans="4:18">
      <c r="D28826" s="130"/>
      <c r="R28826" s="214"/>
    </row>
    <row r="28827" spans="4:18">
      <c r="D28827" s="130"/>
      <c r="R28827" s="214"/>
    </row>
    <row r="28828" spans="4:18">
      <c r="D28828" s="130"/>
      <c r="R28828" s="214"/>
    </row>
    <row r="28829" spans="4:18">
      <c r="D28829" s="130"/>
      <c r="R28829" s="214"/>
    </row>
    <row r="28830" spans="4:18">
      <c r="D28830" s="130"/>
      <c r="R28830" s="214"/>
    </row>
    <row r="28831" spans="4:18">
      <c r="D28831" s="130"/>
      <c r="R28831" s="214"/>
    </row>
    <row r="28832" spans="4:18">
      <c r="D28832" s="130"/>
      <c r="R28832" s="214"/>
    </row>
    <row r="28833" spans="4:18">
      <c r="D28833" s="130"/>
      <c r="R28833" s="214"/>
    </row>
    <row r="28834" spans="4:18">
      <c r="D28834" s="130"/>
      <c r="R28834" s="214"/>
    </row>
    <row r="28835" spans="4:18">
      <c r="D28835" s="130"/>
      <c r="R28835" s="214"/>
    </row>
    <row r="28836" spans="4:18">
      <c r="D28836" s="130"/>
      <c r="R28836" s="214"/>
    </row>
    <row r="28837" spans="4:18">
      <c r="D28837" s="130"/>
      <c r="R28837" s="214"/>
    </row>
    <row r="28838" spans="4:18">
      <c r="D28838" s="130"/>
      <c r="R28838" s="214"/>
    </row>
    <row r="28839" spans="4:18">
      <c r="D28839" s="130"/>
      <c r="R28839" s="214"/>
    </row>
    <row r="28840" spans="4:18">
      <c r="D28840" s="130"/>
      <c r="R28840" s="214"/>
    </row>
    <row r="28841" spans="4:18">
      <c r="D28841" s="130"/>
      <c r="R28841" s="214"/>
    </row>
    <row r="28842" spans="4:18">
      <c r="D28842" s="130"/>
      <c r="R28842" s="214"/>
    </row>
    <row r="28843" spans="4:18">
      <c r="D28843" s="130"/>
      <c r="R28843" s="214"/>
    </row>
    <row r="28844" spans="4:18">
      <c r="D28844" s="130"/>
      <c r="R28844" s="214"/>
    </row>
    <row r="28845" spans="4:18">
      <c r="D28845" s="130"/>
      <c r="R28845" s="214"/>
    </row>
    <row r="28846" spans="4:18">
      <c r="D28846" s="130"/>
      <c r="R28846" s="214"/>
    </row>
    <row r="28847" spans="4:18">
      <c r="D28847" s="130"/>
      <c r="R28847" s="214"/>
    </row>
    <row r="28848" spans="4:18">
      <c r="D28848" s="130"/>
      <c r="R28848" s="214"/>
    </row>
    <row r="28849" spans="4:18">
      <c r="D28849" s="130"/>
      <c r="R28849" s="214"/>
    </row>
    <row r="28850" spans="4:18">
      <c r="D28850" s="130"/>
      <c r="R28850" s="214"/>
    </row>
    <row r="28851" spans="4:18">
      <c r="D28851" s="130"/>
      <c r="R28851" s="214"/>
    </row>
    <row r="28852" spans="4:18">
      <c r="D28852" s="130"/>
      <c r="R28852" s="214"/>
    </row>
    <row r="28853" spans="4:18">
      <c r="D28853" s="130"/>
      <c r="R28853" s="214"/>
    </row>
    <row r="28854" spans="4:18">
      <c r="D28854" s="130"/>
      <c r="R28854" s="214"/>
    </row>
    <row r="28855" spans="4:18">
      <c r="D28855" s="130"/>
      <c r="R28855" s="214"/>
    </row>
    <row r="28856" spans="4:18">
      <c r="D28856" s="130"/>
      <c r="R28856" s="214"/>
    </row>
    <row r="28857" spans="4:18">
      <c r="D28857" s="130"/>
      <c r="R28857" s="214"/>
    </row>
    <row r="28858" spans="4:18">
      <c r="D28858" s="130"/>
      <c r="R28858" s="214"/>
    </row>
    <row r="28859" spans="4:18">
      <c r="D28859" s="130"/>
      <c r="R28859" s="214"/>
    </row>
    <row r="28860" spans="4:18">
      <c r="D28860" s="130"/>
      <c r="R28860" s="214"/>
    </row>
    <row r="28861" spans="4:18">
      <c r="D28861" s="130"/>
      <c r="R28861" s="214"/>
    </row>
    <row r="28862" spans="4:18">
      <c r="D28862" s="130"/>
      <c r="R28862" s="214"/>
    </row>
    <row r="28863" spans="4:18">
      <c r="D28863" s="130"/>
      <c r="R28863" s="214"/>
    </row>
    <row r="28864" spans="4:18">
      <c r="D28864" s="130"/>
      <c r="R28864" s="214"/>
    </row>
    <row r="28865" spans="4:18">
      <c r="D28865" s="130"/>
      <c r="R28865" s="214"/>
    </row>
    <row r="28866" spans="4:18">
      <c r="D28866" s="130"/>
      <c r="R28866" s="214"/>
    </row>
    <row r="28867" spans="4:18">
      <c r="D28867" s="130"/>
      <c r="R28867" s="214"/>
    </row>
    <row r="28868" spans="4:18">
      <c r="D28868" s="130"/>
      <c r="R28868" s="214"/>
    </row>
    <row r="28869" spans="4:18">
      <c r="D28869" s="130"/>
      <c r="R28869" s="214"/>
    </row>
    <row r="28870" spans="4:18">
      <c r="D28870" s="130"/>
      <c r="R28870" s="214"/>
    </row>
    <row r="28871" spans="4:18">
      <c r="D28871" s="130"/>
      <c r="R28871" s="214"/>
    </row>
    <row r="28872" spans="4:18">
      <c r="D28872" s="130"/>
      <c r="R28872" s="214"/>
    </row>
    <row r="28873" spans="4:18">
      <c r="D28873" s="130"/>
      <c r="R28873" s="214"/>
    </row>
    <row r="28874" spans="4:18">
      <c r="D28874" s="130"/>
      <c r="R28874" s="214"/>
    </row>
    <row r="28875" spans="4:18">
      <c r="D28875" s="130"/>
      <c r="R28875" s="214"/>
    </row>
    <row r="28876" spans="4:18">
      <c r="D28876" s="130"/>
      <c r="R28876" s="214"/>
    </row>
    <row r="28877" spans="4:18">
      <c r="D28877" s="130"/>
      <c r="R28877" s="214"/>
    </row>
    <row r="28878" spans="4:18">
      <c r="D28878" s="130"/>
      <c r="R28878" s="214"/>
    </row>
    <row r="28879" spans="4:18">
      <c r="D28879" s="130"/>
      <c r="R28879" s="214"/>
    </row>
    <row r="28880" spans="4:18">
      <c r="D28880" s="130"/>
      <c r="R28880" s="214"/>
    </row>
    <row r="28881" spans="4:18">
      <c r="D28881" s="130"/>
      <c r="R28881" s="214"/>
    </row>
    <row r="28882" spans="4:18">
      <c r="D28882" s="130"/>
      <c r="R28882" s="214"/>
    </row>
    <row r="28883" spans="4:18">
      <c r="D28883" s="130"/>
      <c r="R28883" s="214"/>
    </row>
    <row r="28884" spans="4:18">
      <c r="D28884" s="130"/>
      <c r="R28884" s="214"/>
    </row>
    <row r="28885" spans="4:18">
      <c r="D28885" s="130"/>
      <c r="R28885" s="214"/>
    </row>
    <row r="28886" spans="4:18">
      <c r="D28886" s="130"/>
      <c r="R28886" s="214"/>
    </row>
    <row r="28887" spans="4:18">
      <c r="D28887" s="130"/>
      <c r="R28887" s="214"/>
    </row>
    <row r="28888" spans="4:18">
      <c r="D28888" s="130"/>
      <c r="R28888" s="214"/>
    </row>
    <row r="28889" spans="4:18">
      <c r="D28889" s="130"/>
      <c r="R28889" s="214"/>
    </row>
    <row r="28890" spans="4:18">
      <c r="D28890" s="130"/>
      <c r="R28890" s="214"/>
    </row>
    <row r="28891" spans="4:18">
      <c r="D28891" s="130"/>
      <c r="R28891" s="214"/>
    </row>
    <row r="28892" spans="4:18">
      <c r="D28892" s="130"/>
      <c r="R28892" s="214"/>
    </row>
    <row r="28893" spans="4:18">
      <c r="D28893" s="130"/>
      <c r="R28893" s="214"/>
    </row>
    <row r="28894" spans="4:18">
      <c r="D28894" s="130"/>
      <c r="R28894" s="214"/>
    </row>
    <row r="28895" spans="4:18">
      <c r="D28895" s="130"/>
      <c r="R28895" s="214"/>
    </row>
    <row r="28896" spans="4:18">
      <c r="D28896" s="130"/>
      <c r="R28896" s="214"/>
    </row>
    <row r="28897" spans="4:18">
      <c r="D28897" s="130"/>
      <c r="R28897" s="214"/>
    </row>
    <row r="28898" spans="4:18">
      <c r="D28898" s="130"/>
      <c r="R28898" s="214"/>
    </row>
    <row r="28899" spans="4:18">
      <c r="D28899" s="130"/>
      <c r="R28899" s="214"/>
    </row>
    <row r="28900" spans="4:18">
      <c r="D28900" s="130"/>
      <c r="R28900" s="214"/>
    </row>
    <row r="28901" spans="4:18">
      <c r="D28901" s="130"/>
      <c r="R28901" s="214"/>
    </row>
    <row r="28902" spans="4:18">
      <c r="D28902" s="130"/>
      <c r="R28902" s="214"/>
    </row>
    <row r="28903" spans="4:18">
      <c r="D28903" s="130"/>
      <c r="R28903" s="214"/>
    </row>
    <row r="28904" spans="4:18">
      <c r="D28904" s="130"/>
      <c r="R28904" s="214"/>
    </row>
    <row r="28905" spans="4:18">
      <c r="D28905" s="130"/>
      <c r="R28905" s="214"/>
    </row>
    <row r="28906" spans="4:18">
      <c r="D28906" s="130"/>
      <c r="R28906" s="214"/>
    </row>
    <row r="28907" spans="4:18">
      <c r="D28907" s="130"/>
      <c r="R28907" s="214"/>
    </row>
    <row r="28908" spans="4:18">
      <c r="D28908" s="130"/>
      <c r="R28908" s="214"/>
    </row>
    <row r="28909" spans="4:18">
      <c r="D28909" s="130"/>
      <c r="R28909" s="214"/>
    </row>
    <row r="28910" spans="4:18">
      <c r="D28910" s="130"/>
      <c r="R28910" s="214"/>
    </row>
    <row r="28911" spans="4:18">
      <c r="D28911" s="130"/>
      <c r="R28911" s="214"/>
    </row>
    <row r="28912" spans="4:18">
      <c r="D28912" s="130"/>
      <c r="R28912" s="214"/>
    </row>
    <row r="28913" spans="4:18">
      <c r="D28913" s="130"/>
      <c r="R28913" s="214"/>
    </row>
    <row r="28914" spans="4:18">
      <c r="D28914" s="130"/>
      <c r="R28914" s="214"/>
    </row>
    <row r="28915" spans="4:18">
      <c r="D28915" s="130"/>
      <c r="R28915" s="214"/>
    </row>
    <row r="28916" spans="4:18">
      <c r="D28916" s="130"/>
      <c r="R28916" s="214"/>
    </row>
    <row r="28917" spans="4:18">
      <c r="D28917" s="130"/>
      <c r="R28917" s="214"/>
    </row>
    <row r="28918" spans="4:18">
      <c r="D28918" s="130"/>
      <c r="R28918" s="214"/>
    </row>
    <row r="28919" spans="4:18">
      <c r="D28919" s="130"/>
      <c r="R28919" s="214"/>
    </row>
    <row r="28920" spans="4:18">
      <c r="D28920" s="130"/>
      <c r="R28920" s="214"/>
    </row>
    <row r="28921" spans="4:18">
      <c r="D28921" s="130"/>
      <c r="R28921" s="214"/>
    </row>
    <row r="28922" spans="4:18">
      <c r="D28922" s="130"/>
      <c r="R28922" s="214"/>
    </row>
    <row r="28923" spans="4:18">
      <c r="D28923" s="130"/>
      <c r="R28923" s="214"/>
    </row>
    <row r="28924" spans="4:18">
      <c r="D28924" s="130"/>
      <c r="R28924" s="214"/>
    </row>
    <row r="28925" spans="4:18">
      <c r="D28925" s="130"/>
      <c r="R28925" s="214"/>
    </row>
    <row r="28926" spans="4:18">
      <c r="D28926" s="130"/>
      <c r="R28926" s="214"/>
    </row>
    <row r="28927" spans="4:18">
      <c r="D28927" s="130"/>
      <c r="R28927" s="214"/>
    </row>
    <row r="28928" spans="4:18">
      <c r="D28928" s="130"/>
      <c r="R28928" s="214"/>
    </row>
    <row r="28929" spans="4:18">
      <c r="D28929" s="130"/>
      <c r="R28929" s="214"/>
    </row>
    <row r="28930" spans="4:18">
      <c r="D28930" s="130"/>
      <c r="R28930" s="214"/>
    </row>
    <row r="28931" spans="4:18">
      <c r="D28931" s="130"/>
      <c r="R28931" s="214"/>
    </row>
    <row r="28932" spans="4:18">
      <c r="D28932" s="130"/>
      <c r="R28932" s="214"/>
    </row>
    <row r="28933" spans="4:18">
      <c r="D28933" s="130"/>
      <c r="R28933" s="214"/>
    </row>
    <row r="28934" spans="4:18">
      <c r="D28934" s="130"/>
      <c r="R28934" s="214"/>
    </row>
    <row r="28935" spans="4:18">
      <c r="D28935" s="130"/>
      <c r="R28935" s="214"/>
    </row>
    <row r="28936" spans="4:18">
      <c r="D28936" s="130"/>
      <c r="R28936" s="214"/>
    </row>
    <row r="28937" spans="4:18">
      <c r="D28937" s="130"/>
      <c r="R28937" s="214"/>
    </row>
    <row r="28938" spans="4:18">
      <c r="D28938" s="130"/>
      <c r="R28938" s="214"/>
    </row>
    <row r="28939" spans="4:18">
      <c r="D28939" s="130"/>
      <c r="R28939" s="214"/>
    </row>
    <row r="28940" spans="4:18">
      <c r="D28940" s="130"/>
      <c r="R28940" s="214"/>
    </row>
    <row r="28941" spans="4:18">
      <c r="D28941" s="130"/>
      <c r="R28941" s="214"/>
    </row>
    <row r="28942" spans="4:18">
      <c r="D28942" s="130"/>
      <c r="R28942" s="214"/>
    </row>
    <row r="28943" spans="4:18">
      <c r="D28943" s="130"/>
      <c r="R28943" s="214"/>
    </row>
    <row r="28944" spans="4:18">
      <c r="D28944" s="130"/>
      <c r="R28944" s="214"/>
    </row>
    <row r="28945" spans="4:18">
      <c r="D28945" s="130"/>
      <c r="R28945" s="214"/>
    </row>
    <row r="28946" spans="4:18">
      <c r="D28946" s="130"/>
      <c r="R28946" s="214"/>
    </row>
    <row r="28947" spans="4:18">
      <c r="D28947" s="130"/>
      <c r="R28947" s="214"/>
    </row>
    <row r="28948" spans="4:18">
      <c r="D28948" s="130"/>
      <c r="R28948" s="214"/>
    </row>
    <row r="28949" spans="4:18">
      <c r="D28949" s="130"/>
      <c r="R28949" s="214"/>
    </row>
    <row r="28950" spans="4:18">
      <c r="D28950" s="130"/>
      <c r="R28950" s="214"/>
    </row>
    <row r="28951" spans="4:18">
      <c r="D28951" s="130"/>
      <c r="R28951" s="214"/>
    </row>
    <row r="28952" spans="4:18">
      <c r="D28952" s="130"/>
      <c r="R28952" s="214"/>
    </row>
    <row r="28953" spans="4:18">
      <c r="D28953" s="130"/>
      <c r="R28953" s="214"/>
    </row>
    <row r="28954" spans="4:18">
      <c r="D28954" s="130"/>
      <c r="R28954" s="214"/>
    </row>
    <row r="28955" spans="4:18">
      <c r="D28955" s="130"/>
      <c r="R28955" s="214"/>
    </row>
    <row r="28956" spans="4:18">
      <c r="D28956" s="130"/>
      <c r="R28956" s="214"/>
    </row>
    <row r="28957" spans="4:18">
      <c r="D28957" s="130"/>
      <c r="R28957" s="214"/>
    </row>
    <row r="28958" spans="4:18">
      <c r="D28958" s="130"/>
      <c r="R28958" s="214"/>
    </row>
    <row r="28959" spans="4:18">
      <c r="D28959" s="130"/>
      <c r="R28959" s="214"/>
    </row>
    <row r="28960" spans="4:18">
      <c r="D28960" s="130"/>
      <c r="R28960" s="214"/>
    </row>
    <row r="28961" spans="4:18">
      <c r="D28961" s="130"/>
      <c r="R28961" s="214"/>
    </row>
    <row r="28962" spans="4:18">
      <c r="D28962" s="130"/>
      <c r="R28962" s="214"/>
    </row>
    <row r="28963" spans="4:18">
      <c r="D28963" s="130"/>
      <c r="R28963" s="214"/>
    </row>
    <row r="28964" spans="4:18">
      <c r="D28964" s="130"/>
      <c r="R28964" s="214"/>
    </row>
    <row r="28965" spans="4:18">
      <c r="D28965" s="130"/>
      <c r="R28965" s="214"/>
    </row>
    <row r="28966" spans="4:18">
      <c r="D28966" s="130"/>
      <c r="R28966" s="214"/>
    </row>
    <row r="28967" spans="4:18">
      <c r="D28967" s="130"/>
      <c r="R28967" s="214"/>
    </row>
    <row r="28968" spans="4:18">
      <c r="D28968" s="130"/>
      <c r="R28968" s="214"/>
    </row>
    <row r="28969" spans="4:18">
      <c r="D28969" s="130"/>
      <c r="R28969" s="214"/>
    </row>
    <row r="28970" spans="4:18">
      <c r="D28970" s="130"/>
      <c r="R28970" s="214"/>
    </row>
    <row r="28971" spans="4:18">
      <c r="D28971" s="130"/>
      <c r="R28971" s="214"/>
    </row>
    <row r="28972" spans="4:18">
      <c r="D28972" s="130"/>
      <c r="R28972" s="214"/>
    </row>
    <row r="28973" spans="4:18">
      <c r="D28973" s="130"/>
      <c r="R28973" s="214"/>
    </row>
    <row r="28974" spans="4:18">
      <c r="D28974" s="130"/>
      <c r="R28974" s="214"/>
    </row>
    <row r="28975" spans="4:18">
      <c r="D28975" s="130"/>
      <c r="R28975" s="214"/>
    </row>
    <row r="28976" spans="4:18">
      <c r="D28976" s="130"/>
      <c r="R28976" s="214"/>
    </row>
    <row r="28977" spans="4:18">
      <c r="D28977" s="130"/>
      <c r="R28977" s="214"/>
    </row>
    <row r="28978" spans="4:18">
      <c r="D28978" s="130"/>
      <c r="R28978" s="214"/>
    </row>
    <row r="28979" spans="4:18">
      <c r="D28979" s="130"/>
      <c r="R28979" s="214"/>
    </row>
    <row r="28980" spans="4:18">
      <c r="D28980" s="130"/>
      <c r="R28980" s="214"/>
    </row>
    <row r="28981" spans="4:18">
      <c r="D28981" s="130"/>
      <c r="R28981" s="214"/>
    </row>
    <row r="28982" spans="4:18">
      <c r="D28982" s="130"/>
      <c r="R28982" s="214"/>
    </row>
    <row r="28983" spans="4:18">
      <c r="D28983" s="130"/>
      <c r="R28983" s="214"/>
    </row>
    <row r="28984" spans="4:18">
      <c r="D28984" s="130"/>
      <c r="R28984" s="214"/>
    </row>
    <row r="28985" spans="4:18">
      <c r="D28985" s="130"/>
      <c r="R28985" s="214"/>
    </row>
    <row r="28986" spans="4:18">
      <c r="D28986" s="130"/>
      <c r="R28986" s="214"/>
    </row>
    <row r="28987" spans="4:18">
      <c r="D28987" s="130"/>
      <c r="R28987" s="214"/>
    </row>
    <row r="28988" spans="4:18">
      <c r="D28988" s="130"/>
      <c r="R28988" s="214"/>
    </row>
    <row r="28989" spans="4:18">
      <c r="D28989" s="130"/>
      <c r="R28989" s="214"/>
    </row>
    <row r="28990" spans="4:18">
      <c r="D28990" s="130"/>
      <c r="R28990" s="214"/>
    </row>
    <row r="28991" spans="4:18">
      <c r="D28991" s="130"/>
      <c r="R28991" s="214"/>
    </row>
    <row r="28992" spans="4:18">
      <c r="D28992" s="130"/>
      <c r="R28992" s="214"/>
    </row>
    <row r="28993" spans="4:18">
      <c r="D28993" s="130"/>
      <c r="R28993" s="214"/>
    </row>
    <row r="28994" spans="4:18">
      <c r="D28994" s="130"/>
      <c r="R28994" s="214"/>
    </row>
    <row r="28995" spans="4:18">
      <c r="D28995" s="130"/>
      <c r="R28995" s="214"/>
    </row>
    <row r="28996" spans="4:18">
      <c r="D28996" s="130"/>
      <c r="R28996" s="214"/>
    </row>
    <row r="28997" spans="4:18">
      <c r="D28997" s="130"/>
      <c r="R28997" s="214"/>
    </row>
    <row r="28998" spans="4:18">
      <c r="D28998" s="130"/>
      <c r="R28998" s="214"/>
    </row>
    <row r="28999" spans="4:18">
      <c r="D28999" s="130"/>
      <c r="R28999" s="214"/>
    </row>
    <row r="29000" spans="4:18">
      <c r="D29000" s="130"/>
      <c r="R29000" s="214"/>
    </row>
    <row r="29001" spans="4:18">
      <c r="D29001" s="130"/>
      <c r="R29001" s="214"/>
    </row>
    <row r="29002" spans="4:18">
      <c r="D29002" s="130"/>
      <c r="R29002" s="214"/>
    </row>
    <row r="29003" spans="4:18">
      <c r="D29003" s="130"/>
      <c r="R29003" s="214"/>
    </row>
    <row r="29004" spans="4:18">
      <c r="D29004" s="130"/>
      <c r="R29004" s="214"/>
    </row>
    <row r="29005" spans="4:18">
      <c r="D29005" s="130"/>
      <c r="R29005" s="214"/>
    </row>
    <row r="29006" spans="4:18">
      <c r="D29006" s="130"/>
      <c r="R29006" s="214"/>
    </row>
    <row r="29007" spans="4:18">
      <c r="D29007" s="130"/>
      <c r="R29007" s="214"/>
    </row>
    <row r="29008" spans="4:18">
      <c r="D29008" s="130"/>
      <c r="R29008" s="214"/>
    </row>
    <row r="29009" spans="4:18">
      <c r="D29009" s="130"/>
      <c r="R29009" s="214"/>
    </row>
    <row r="29010" spans="4:18">
      <c r="D29010" s="130"/>
      <c r="R29010" s="214"/>
    </row>
    <row r="29011" spans="4:18">
      <c r="D29011" s="130"/>
      <c r="R29011" s="214"/>
    </row>
    <row r="29012" spans="4:18">
      <c r="D29012" s="130"/>
      <c r="R29012" s="214"/>
    </row>
    <row r="29013" spans="4:18">
      <c r="D29013" s="130"/>
      <c r="R29013" s="214"/>
    </row>
    <row r="29014" spans="4:18">
      <c r="D29014" s="130"/>
      <c r="R29014" s="214"/>
    </row>
    <row r="29015" spans="4:18">
      <c r="D29015" s="130"/>
      <c r="R29015" s="214"/>
    </row>
    <row r="29016" spans="4:18">
      <c r="D29016" s="130"/>
      <c r="R29016" s="214"/>
    </row>
    <row r="29017" spans="4:18">
      <c r="D29017" s="130"/>
      <c r="R29017" s="214"/>
    </row>
    <row r="29018" spans="4:18">
      <c r="D29018" s="130"/>
      <c r="R29018" s="214"/>
    </row>
    <row r="29019" spans="4:18">
      <c r="D29019" s="130"/>
      <c r="R29019" s="214"/>
    </row>
    <row r="29020" spans="4:18">
      <c r="D29020" s="130"/>
      <c r="R29020" s="214"/>
    </row>
    <row r="29021" spans="4:18">
      <c r="D29021" s="130"/>
      <c r="R29021" s="214"/>
    </row>
    <row r="29022" spans="4:18">
      <c r="D29022" s="130"/>
      <c r="R29022" s="214"/>
    </row>
    <row r="29023" spans="4:18">
      <c r="D29023" s="130"/>
      <c r="R29023" s="214"/>
    </row>
    <row r="29024" spans="4:18">
      <c r="D29024" s="130"/>
      <c r="R29024" s="214"/>
    </row>
    <row r="29025" spans="4:18">
      <c r="D29025" s="130"/>
      <c r="R29025" s="214"/>
    </row>
    <row r="29026" spans="4:18">
      <c r="D29026" s="130"/>
      <c r="R29026" s="214"/>
    </row>
    <row r="29027" spans="4:18">
      <c r="D29027" s="130"/>
      <c r="R29027" s="214"/>
    </row>
    <row r="29028" spans="4:18">
      <c r="D29028" s="130"/>
      <c r="R29028" s="214"/>
    </row>
    <row r="29029" spans="4:18">
      <c r="D29029" s="130"/>
      <c r="R29029" s="214"/>
    </row>
    <row r="29030" spans="4:18">
      <c r="D29030" s="130"/>
      <c r="R29030" s="214"/>
    </row>
    <row r="29031" spans="4:18">
      <c r="D29031" s="130"/>
      <c r="R29031" s="214"/>
    </row>
    <row r="29032" spans="4:18">
      <c r="D29032" s="130"/>
      <c r="R29032" s="214"/>
    </row>
    <row r="29033" spans="4:18">
      <c r="D29033" s="130"/>
      <c r="R29033" s="214"/>
    </row>
    <row r="29034" spans="4:18">
      <c r="D29034" s="130"/>
      <c r="R29034" s="214"/>
    </row>
    <row r="29035" spans="4:18">
      <c r="D29035" s="130"/>
      <c r="R29035" s="214"/>
    </row>
    <row r="29036" spans="4:18">
      <c r="D29036" s="130"/>
      <c r="R29036" s="214"/>
    </row>
    <row r="29037" spans="4:18">
      <c r="D29037" s="130"/>
      <c r="R29037" s="214"/>
    </row>
    <row r="29038" spans="4:18">
      <c r="D29038" s="130"/>
      <c r="R29038" s="214"/>
    </row>
    <row r="29039" spans="4:18">
      <c r="D29039" s="130"/>
      <c r="R29039" s="214"/>
    </row>
    <row r="29040" spans="4:18">
      <c r="D29040" s="130"/>
      <c r="R29040" s="214"/>
    </row>
    <row r="29041" spans="4:18">
      <c r="D29041" s="130"/>
      <c r="R29041" s="214"/>
    </row>
    <row r="29042" spans="4:18">
      <c r="D29042" s="130"/>
      <c r="R29042" s="214"/>
    </row>
    <row r="29043" spans="4:18">
      <c r="D29043" s="130"/>
      <c r="R29043" s="214"/>
    </row>
    <row r="29044" spans="4:18">
      <c r="D29044" s="130"/>
      <c r="R29044" s="214"/>
    </row>
    <row r="29045" spans="4:18">
      <c r="D29045" s="130"/>
      <c r="R29045" s="214"/>
    </row>
    <row r="29046" spans="4:18">
      <c r="D29046" s="130"/>
      <c r="R29046" s="214"/>
    </row>
    <row r="29047" spans="4:18">
      <c r="D29047" s="130"/>
      <c r="R29047" s="214"/>
    </row>
    <row r="29048" spans="4:18">
      <c r="D29048" s="130"/>
      <c r="R29048" s="214"/>
    </row>
    <row r="29049" spans="4:18">
      <c r="D29049" s="130"/>
      <c r="R29049" s="214"/>
    </row>
    <row r="29050" spans="4:18">
      <c r="D29050" s="130"/>
      <c r="R29050" s="214"/>
    </row>
    <row r="29051" spans="4:18">
      <c r="D29051" s="130"/>
      <c r="R29051" s="214"/>
    </row>
    <row r="29052" spans="4:18">
      <c r="D29052" s="130"/>
      <c r="R29052" s="214"/>
    </row>
    <row r="29053" spans="4:18">
      <c r="D29053" s="130"/>
      <c r="R29053" s="214"/>
    </row>
    <row r="29054" spans="4:18">
      <c r="D29054" s="130"/>
      <c r="R29054" s="214"/>
    </row>
    <row r="29055" spans="4:18">
      <c r="D29055" s="130"/>
      <c r="R29055" s="214"/>
    </row>
    <row r="29056" spans="4:18">
      <c r="D29056" s="130"/>
      <c r="R29056" s="214"/>
    </row>
    <row r="29057" spans="4:18">
      <c r="D29057" s="130"/>
      <c r="R29057" s="214"/>
    </row>
    <row r="29058" spans="4:18">
      <c r="D29058" s="130"/>
      <c r="R29058" s="214"/>
    </row>
    <row r="29059" spans="4:18">
      <c r="D29059" s="130"/>
      <c r="R29059" s="214"/>
    </row>
    <row r="29060" spans="4:18">
      <c r="D29060" s="130"/>
      <c r="R29060" s="214"/>
    </row>
    <row r="29061" spans="4:18">
      <c r="D29061" s="130"/>
      <c r="R29061" s="214"/>
    </row>
    <row r="29062" spans="4:18">
      <c r="D29062" s="130"/>
      <c r="R29062" s="214"/>
    </row>
    <row r="29063" spans="4:18">
      <c r="D29063" s="130"/>
      <c r="R29063" s="214"/>
    </row>
    <row r="29064" spans="4:18">
      <c r="D29064" s="130"/>
      <c r="R29064" s="214"/>
    </row>
    <row r="29065" spans="4:18">
      <c r="D29065" s="130"/>
      <c r="R29065" s="214"/>
    </row>
    <row r="29066" spans="4:18">
      <c r="D29066" s="130"/>
      <c r="R29066" s="214"/>
    </row>
    <row r="29067" spans="4:18">
      <c r="D29067" s="130"/>
      <c r="R29067" s="214"/>
    </row>
    <row r="29068" spans="4:18">
      <c r="D29068" s="130"/>
      <c r="R29068" s="214"/>
    </row>
    <row r="29069" spans="4:18">
      <c r="D29069" s="130"/>
      <c r="R29069" s="214"/>
    </row>
    <row r="29070" spans="4:18">
      <c r="D29070" s="130"/>
      <c r="R29070" s="214"/>
    </row>
    <row r="29071" spans="4:18">
      <c r="D29071" s="130"/>
      <c r="R29071" s="214"/>
    </row>
    <row r="29072" spans="4:18">
      <c r="D29072" s="130"/>
      <c r="R29072" s="214"/>
    </row>
    <row r="29073" spans="4:18">
      <c r="D29073" s="130"/>
      <c r="R29073" s="214"/>
    </row>
    <row r="29074" spans="4:18">
      <c r="D29074" s="130"/>
      <c r="R29074" s="214"/>
    </row>
    <row r="29075" spans="4:18">
      <c r="D29075" s="130"/>
      <c r="R29075" s="214"/>
    </row>
    <row r="29076" spans="4:18">
      <c r="D29076" s="130"/>
      <c r="R29076" s="214"/>
    </row>
    <row r="29077" spans="4:18">
      <c r="D29077" s="130"/>
      <c r="R29077" s="214"/>
    </row>
    <row r="29078" spans="4:18">
      <c r="D29078" s="130"/>
      <c r="R29078" s="214"/>
    </row>
    <row r="29079" spans="4:18">
      <c r="D29079" s="130"/>
      <c r="R29079" s="214"/>
    </row>
    <row r="29080" spans="4:18">
      <c r="D29080" s="130"/>
      <c r="R29080" s="214"/>
    </row>
    <row r="29081" spans="4:18">
      <c r="D29081" s="130"/>
      <c r="R29081" s="214"/>
    </row>
    <row r="29082" spans="4:18">
      <c r="D29082" s="130"/>
      <c r="R29082" s="214"/>
    </row>
    <row r="29083" spans="4:18">
      <c r="D29083" s="130"/>
      <c r="R29083" s="214"/>
    </row>
    <row r="29084" spans="4:18">
      <c r="D29084" s="130"/>
      <c r="R29084" s="214"/>
    </row>
    <row r="29085" spans="4:18">
      <c r="D29085" s="130"/>
      <c r="R29085" s="214"/>
    </row>
    <row r="29086" spans="4:18">
      <c r="D29086" s="130"/>
      <c r="R29086" s="214"/>
    </row>
    <row r="29087" spans="4:18">
      <c r="D29087" s="130"/>
      <c r="R29087" s="214"/>
    </row>
    <row r="29088" spans="4:18">
      <c r="D29088" s="130"/>
      <c r="R29088" s="214"/>
    </row>
    <row r="29089" spans="4:18">
      <c r="D29089" s="130"/>
      <c r="R29089" s="214"/>
    </row>
    <row r="29090" spans="4:18">
      <c r="D29090" s="130"/>
      <c r="R29090" s="214"/>
    </row>
    <row r="29091" spans="4:18">
      <c r="D29091" s="130"/>
      <c r="R29091" s="214"/>
    </row>
    <row r="29092" spans="4:18">
      <c r="D29092" s="130"/>
      <c r="R29092" s="214"/>
    </row>
    <row r="29093" spans="4:18">
      <c r="D29093" s="130"/>
      <c r="R29093" s="214"/>
    </row>
    <row r="29094" spans="4:18">
      <c r="D29094" s="130"/>
      <c r="R29094" s="214"/>
    </row>
    <row r="29095" spans="4:18">
      <c r="D29095" s="130"/>
      <c r="R29095" s="214"/>
    </row>
    <row r="29096" spans="4:18">
      <c r="D29096" s="130"/>
      <c r="R29096" s="214"/>
    </row>
    <row r="29097" spans="4:18">
      <c r="D29097" s="130"/>
      <c r="R29097" s="214"/>
    </row>
    <row r="29098" spans="4:18">
      <c r="D29098" s="130"/>
      <c r="R29098" s="214"/>
    </row>
    <row r="29099" spans="4:18">
      <c r="D29099" s="130"/>
      <c r="R29099" s="214"/>
    </row>
    <row r="29100" spans="4:18">
      <c r="D29100" s="130"/>
      <c r="R29100" s="214"/>
    </row>
    <row r="29101" spans="4:18">
      <c r="D29101" s="130"/>
      <c r="R29101" s="214"/>
    </row>
    <row r="29102" spans="4:18">
      <c r="D29102" s="130"/>
      <c r="R29102" s="214"/>
    </row>
    <row r="29103" spans="4:18">
      <c r="D29103" s="130"/>
      <c r="R29103" s="214"/>
    </row>
    <row r="29104" spans="4:18">
      <c r="D29104" s="130"/>
      <c r="R29104" s="214"/>
    </row>
    <row r="29105" spans="4:18">
      <c r="D29105" s="130"/>
      <c r="R29105" s="214"/>
    </row>
    <row r="29106" spans="4:18">
      <c r="D29106" s="130"/>
      <c r="R29106" s="214"/>
    </row>
    <row r="29107" spans="4:18">
      <c r="D29107" s="130"/>
      <c r="R29107" s="214"/>
    </row>
    <row r="29108" spans="4:18">
      <c r="D29108" s="130"/>
      <c r="R29108" s="214"/>
    </row>
    <row r="29109" spans="4:18">
      <c r="D29109" s="130"/>
      <c r="R29109" s="214"/>
    </row>
    <row r="29110" spans="4:18">
      <c r="D29110" s="130"/>
      <c r="R29110" s="214"/>
    </row>
    <row r="29111" spans="4:18">
      <c r="D29111" s="130"/>
      <c r="R29111" s="214"/>
    </row>
    <row r="29112" spans="4:18">
      <c r="D29112" s="130"/>
      <c r="R29112" s="214"/>
    </row>
    <row r="29113" spans="4:18">
      <c r="D29113" s="130"/>
      <c r="R29113" s="214"/>
    </row>
    <row r="29114" spans="4:18">
      <c r="D29114" s="130"/>
      <c r="R29114" s="214"/>
    </row>
    <row r="29115" spans="4:18">
      <c r="D29115" s="130"/>
      <c r="R29115" s="214"/>
    </row>
    <row r="29116" spans="4:18">
      <c r="D29116" s="130"/>
      <c r="R29116" s="214"/>
    </row>
    <row r="29117" spans="4:18">
      <c r="D29117" s="130"/>
      <c r="R29117" s="214"/>
    </row>
    <row r="29118" spans="4:18">
      <c r="D29118" s="130"/>
      <c r="R29118" s="214"/>
    </row>
    <row r="29119" spans="4:18">
      <c r="D29119" s="130"/>
      <c r="R29119" s="214"/>
    </row>
    <row r="29120" spans="4:18">
      <c r="D29120" s="130"/>
      <c r="R29120" s="214"/>
    </row>
    <row r="29121" spans="4:18">
      <c r="D29121" s="130"/>
      <c r="R29121" s="214"/>
    </row>
    <row r="29122" spans="4:18">
      <c r="D29122" s="130"/>
      <c r="R29122" s="214"/>
    </row>
    <row r="29123" spans="4:18">
      <c r="D29123" s="130"/>
      <c r="R29123" s="214"/>
    </row>
    <row r="29124" spans="4:18">
      <c r="D29124" s="130"/>
      <c r="R29124" s="214"/>
    </row>
    <row r="29125" spans="4:18">
      <c r="D29125" s="130"/>
      <c r="R29125" s="214"/>
    </row>
    <row r="29126" spans="4:18">
      <c r="D29126" s="130"/>
      <c r="R29126" s="214"/>
    </row>
    <row r="29127" spans="4:18">
      <c r="D29127" s="130"/>
      <c r="R29127" s="214"/>
    </row>
    <row r="29128" spans="4:18">
      <c r="D29128" s="130"/>
      <c r="R29128" s="214"/>
    </row>
    <row r="29129" spans="4:18">
      <c r="D29129" s="130"/>
      <c r="R29129" s="214"/>
    </row>
    <row r="29130" spans="4:18">
      <c r="D29130" s="130"/>
      <c r="R29130" s="214"/>
    </row>
    <row r="29131" spans="4:18">
      <c r="D29131" s="130"/>
      <c r="R29131" s="214"/>
    </row>
    <row r="29132" spans="4:18">
      <c r="D29132" s="130"/>
      <c r="R29132" s="214"/>
    </row>
    <row r="29133" spans="4:18">
      <c r="D29133" s="130"/>
      <c r="R29133" s="214"/>
    </row>
    <row r="29134" spans="4:18">
      <c r="D29134" s="130"/>
      <c r="R29134" s="214"/>
    </row>
    <row r="29135" spans="4:18">
      <c r="D29135" s="130"/>
      <c r="R29135" s="214"/>
    </row>
    <row r="29136" spans="4:18">
      <c r="D29136" s="130"/>
      <c r="R29136" s="214"/>
    </row>
    <row r="29137" spans="4:18">
      <c r="D29137" s="130"/>
      <c r="R29137" s="214"/>
    </row>
    <row r="29138" spans="4:18">
      <c r="D29138" s="130"/>
      <c r="R29138" s="214"/>
    </row>
    <row r="29139" spans="4:18">
      <c r="D29139" s="130"/>
      <c r="R29139" s="214"/>
    </row>
    <row r="29140" spans="4:18">
      <c r="D29140" s="130"/>
      <c r="R29140" s="214"/>
    </row>
    <row r="29141" spans="4:18">
      <c r="D29141" s="130"/>
      <c r="R29141" s="214"/>
    </row>
    <row r="29142" spans="4:18">
      <c r="D29142" s="130"/>
      <c r="R29142" s="214"/>
    </row>
    <row r="29143" spans="4:18">
      <c r="D29143" s="130"/>
      <c r="R29143" s="214"/>
    </row>
    <row r="29144" spans="4:18">
      <c r="D29144" s="130"/>
      <c r="R29144" s="214"/>
    </row>
    <row r="29145" spans="4:18">
      <c r="D29145" s="130"/>
      <c r="R29145" s="214"/>
    </row>
    <row r="29146" spans="4:18">
      <c r="D29146" s="130"/>
      <c r="R29146" s="214"/>
    </row>
    <row r="29147" spans="4:18">
      <c r="D29147" s="130"/>
      <c r="R29147" s="214"/>
    </row>
    <row r="29148" spans="4:18">
      <c r="D29148" s="130"/>
      <c r="R29148" s="214"/>
    </row>
    <row r="29149" spans="4:18">
      <c r="D29149" s="130"/>
      <c r="R29149" s="214"/>
    </row>
    <row r="29150" spans="4:18">
      <c r="D29150" s="130"/>
      <c r="R29150" s="214"/>
    </row>
    <row r="29151" spans="4:18">
      <c r="D29151" s="130"/>
      <c r="R29151" s="214"/>
    </row>
    <row r="29152" spans="4:18">
      <c r="D29152" s="130"/>
      <c r="R29152" s="214"/>
    </row>
    <row r="29153" spans="4:18">
      <c r="D29153" s="130"/>
      <c r="R29153" s="214"/>
    </row>
    <row r="29154" spans="4:18">
      <c r="D29154" s="130"/>
      <c r="R29154" s="214"/>
    </row>
    <row r="29155" spans="4:18">
      <c r="D29155" s="130"/>
      <c r="R29155" s="214"/>
    </row>
    <row r="29156" spans="4:18">
      <c r="D29156" s="130"/>
      <c r="R29156" s="214"/>
    </row>
    <row r="29157" spans="4:18">
      <c r="D29157" s="130"/>
      <c r="R29157" s="214"/>
    </row>
    <row r="29158" spans="4:18">
      <c r="D29158" s="130"/>
      <c r="R29158" s="214"/>
    </row>
    <row r="29159" spans="4:18">
      <c r="D29159" s="130"/>
      <c r="R29159" s="214"/>
    </row>
    <row r="29160" spans="4:18">
      <c r="D29160" s="130"/>
      <c r="R29160" s="214"/>
    </row>
    <row r="29161" spans="4:18">
      <c r="D29161" s="130"/>
      <c r="R29161" s="214"/>
    </row>
    <row r="29162" spans="4:18">
      <c r="D29162" s="130"/>
      <c r="R29162" s="214"/>
    </row>
    <row r="29163" spans="4:18">
      <c r="D29163" s="130"/>
      <c r="R29163" s="214"/>
    </row>
    <row r="29164" spans="4:18">
      <c r="D29164" s="130"/>
      <c r="R29164" s="214"/>
    </row>
    <row r="29165" spans="4:18">
      <c r="D29165" s="130"/>
      <c r="R29165" s="214"/>
    </row>
    <row r="29166" spans="4:18">
      <c r="D29166" s="130"/>
      <c r="R29166" s="214"/>
    </row>
    <row r="29167" spans="4:18">
      <c r="D29167" s="130"/>
      <c r="R29167" s="214"/>
    </row>
    <row r="29168" spans="4:18">
      <c r="D29168" s="130"/>
      <c r="R29168" s="214"/>
    </row>
    <row r="29169" spans="4:18">
      <c r="D29169" s="130"/>
      <c r="R29169" s="214"/>
    </row>
    <row r="29170" spans="4:18">
      <c r="D29170" s="130"/>
      <c r="R29170" s="214"/>
    </row>
    <row r="29171" spans="4:18">
      <c r="D29171" s="130"/>
      <c r="R29171" s="214"/>
    </row>
    <row r="29172" spans="4:18">
      <c r="D29172" s="130"/>
      <c r="R29172" s="214"/>
    </row>
    <row r="29173" spans="4:18">
      <c r="D29173" s="130"/>
      <c r="R29173" s="214"/>
    </row>
    <row r="29174" spans="4:18">
      <c r="D29174" s="130"/>
      <c r="R29174" s="214"/>
    </row>
    <row r="29175" spans="4:18">
      <c r="D29175" s="130"/>
      <c r="R29175" s="214"/>
    </row>
    <row r="29176" spans="4:18">
      <c r="D29176" s="130"/>
      <c r="R29176" s="214"/>
    </row>
    <row r="29177" spans="4:18">
      <c r="D29177" s="130"/>
      <c r="R29177" s="214"/>
    </row>
    <row r="29178" spans="4:18">
      <c r="D29178" s="130"/>
      <c r="R29178" s="214"/>
    </row>
    <row r="29179" spans="4:18">
      <c r="D29179" s="130"/>
      <c r="R29179" s="214"/>
    </row>
    <row r="29180" spans="4:18">
      <c r="D29180" s="130"/>
      <c r="R29180" s="214"/>
    </row>
    <row r="29181" spans="4:18">
      <c r="D29181" s="130"/>
      <c r="R29181" s="214"/>
    </row>
    <row r="29182" spans="4:18">
      <c r="D29182" s="130"/>
      <c r="R29182" s="214"/>
    </row>
    <row r="29183" spans="4:18">
      <c r="D29183" s="130"/>
      <c r="R29183" s="214"/>
    </row>
    <row r="29184" spans="4:18">
      <c r="D29184" s="130"/>
      <c r="R29184" s="214"/>
    </row>
    <row r="29185" spans="4:18">
      <c r="D29185" s="130"/>
      <c r="R29185" s="214"/>
    </row>
    <row r="29186" spans="4:18">
      <c r="D29186" s="130"/>
      <c r="R29186" s="214"/>
    </row>
    <row r="29187" spans="4:18">
      <c r="D29187" s="130"/>
      <c r="R29187" s="214"/>
    </row>
    <row r="29188" spans="4:18">
      <c r="D29188" s="130"/>
      <c r="R29188" s="214"/>
    </row>
    <row r="29189" spans="4:18">
      <c r="D29189" s="130"/>
      <c r="R29189" s="214"/>
    </row>
    <row r="29190" spans="4:18">
      <c r="D29190" s="130"/>
      <c r="R29190" s="214"/>
    </row>
    <row r="29191" spans="4:18">
      <c r="D29191" s="130"/>
      <c r="R29191" s="214"/>
    </row>
    <row r="29192" spans="4:18">
      <c r="D29192" s="130"/>
      <c r="R29192" s="214"/>
    </row>
    <row r="29193" spans="4:18">
      <c r="D29193" s="130"/>
      <c r="R29193" s="214"/>
    </row>
    <row r="29194" spans="4:18">
      <c r="D29194" s="130"/>
      <c r="R29194" s="214"/>
    </row>
    <row r="29195" spans="4:18">
      <c r="D29195" s="130"/>
      <c r="R29195" s="214"/>
    </row>
    <row r="29196" spans="4:18">
      <c r="D29196" s="130"/>
      <c r="R29196" s="214"/>
    </row>
    <row r="29197" spans="4:18">
      <c r="D29197" s="130"/>
      <c r="R29197" s="214"/>
    </row>
    <row r="29198" spans="4:18">
      <c r="D29198" s="130"/>
      <c r="R29198" s="214"/>
    </row>
    <row r="29199" spans="4:18">
      <c r="D29199" s="130"/>
      <c r="R29199" s="214"/>
    </row>
    <row r="29200" spans="4:18">
      <c r="D29200" s="130"/>
      <c r="R29200" s="214"/>
    </row>
    <row r="29201" spans="4:18">
      <c r="D29201" s="130"/>
      <c r="R29201" s="214"/>
    </row>
    <row r="29202" spans="4:18">
      <c r="D29202" s="130"/>
      <c r="R29202" s="214"/>
    </row>
    <row r="29203" spans="4:18">
      <c r="D29203" s="130"/>
      <c r="R29203" s="214"/>
    </row>
    <row r="29204" spans="4:18">
      <c r="D29204" s="130"/>
      <c r="R29204" s="214"/>
    </row>
    <row r="29205" spans="4:18">
      <c r="D29205" s="130"/>
      <c r="R29205" s="214"/>
    </row>
    <row r="29206" spans="4:18">
      <c r="D29206" s="130"/>
      <c r="R29206" s="214"/>
    </row>
    <row r="29207" spans="4:18">
      <c r="D29207" s="130"/>
      <c r="R29207" s="214"/>
    </row>
    <row r="29208" spans="4:18">
      <c r="D29208" s="130"/>
      <c r="R29208" s="214"/>
    </row>
    <row r="29209" spans="4:18">
      <c r="D29209" s="130"/>
      <c r="R29209" s="214"/>
    </row>
    <row r="29210" spans="4:18">
      <c r="D29210" s="130"/>
      <c r="R29210" s="214"/>
    </row>
    <row r="29211" spans="4:18">
      <c r="D29211" s="130"/>
      <c r="R29211" s="214"/>
    </row>
    <row r="29212" spans="4:18">
      <c r="D29212" s="130"/>
      <c r="R29212" s="214"/>
    </row>
    <row r="29213" spans="4:18">
      <c r="D29213" s="130"/>
      <c r="R29213" s="214"/>
    </row>
    <row r="29214" spans="4:18">
      <c r="D29214" s="130"/>
      <c r="R29214" s="214"/>
    </row>
    <row r="29215" spans="4:18">
      <c r="D29215" s="130"/>
      <c r="R29215" s="214"/>
    </row>
    <row r="29216" spans="4:18">
      <c r="D29216" s="130"/>
      <c r="R29216" s="214"/>
    </row>
    <row r="29217" spans="4:18">
      <c r="D29217" s="130"/>
      <c r="R29217" s="214"/>
    </row>
    <row r="29218" spans="4:18">
      <c r="D29218" s="130"/>
      <c r="R29218" s="214"/>
    </row>
    <row r="29219" spans="4:18">
      <c r="D29219" s="130"/>
      <c r="R29219" s="214"/>
    </row>
    <row r="29220" spans="4:18">
      <c r="D29220" s="130"/>
      <c r="R29220" s="214"/>
    </row>
    <row r="29221" spans="4:18">
      <c r="D29221" s="130"/>
      <c r="R29221" s="214"/>
    </row>
    <row r="29222" spans="4:18">
      <c r="D29222" s="130"/>
      <c r="R29222" s="214"/>
    </row>
    <row r="29223" spans="4:18">
      <c r="D29223" s="130"/>
      <c r="R29223" s="214"/>
    </row>
    <row r="29224" spans="4:18">
      <c r="D29224" s="130"/>
      <c r="R29224" s="214"/>
    </row>
    <row r="29225" spans="4:18">
      <c r="D29225" s="130"/>
      <c r="R29225" s="214"/>
    </row>
    <row r="29226" spans="4:18">
      <c r="D29226" s="130"/>
      <c r="R29226" s="214"/>
    </row>
    <row r="29227" spans="4:18">
      <c r="D29227" s="130"/>
      <c r="R29227" s="214"/>
    </row>
    <row r="29228" spans="4:18">
      <c r="D29228" s="130"/>
      <c r="R29228" s="214"/>
    </row>
    <row r="29229" spans="4:18">
      <c r="D29229" s="130"/>
      <c r="R29229" s="214"/>
    </row>
    <row r="29230" spans="4:18">
      <c r="D29230" s="130"/>
      <c r="R29230" s="214"/>
    </row>
    <row r="29231" spans="4:18">
      <c r="D29231" s="130"/>
      <c r="R29231" s="214"/>
    </row>
    <row r="29232" spans="4:18">
      <c r="D29232" s="130"/>
      <c r="R29232" s="214"/>
    </row>
    <row r="29233" spans="4:18">
      <c r="D29233" s="130"/>
      <c r="R29233" s="214"/>
    </row>
    <row r="29234" spans="4:18">
      <c r="D29234" s="130"/>
      <c r="R29234" s="214"/>
    </row>
    <row r="29235" spans="4:18">
      <c r="D29235" s="130"/>
      <c r="R29235" s="214"/>
    </row>
    <row r="29236" spans="4:18">
      <c r="D29236" s="130"/>
      <c r="R29236" s="214"/>
    </row>
    <row r="29237" spans="4:18">
      <c r="D29237" s="130"/>
      <c r="R29237" s="214"/>
    </row>
    <row r="29238" spans="4:18">
      <c r="D29238" s="130"/>
      <c r="R29238" s="214"/>
    </row>
    <row r="29239" spans="4:18">
      <c r="D29239" s="130"/>
      <c r="R29239" s="214"/>
    </row>
  </sheetData>
  <sheetProtection algorithmName="SHA-512" hashValue="kZFdp/CFqywqvdFkFTnz02a1NWcejlw/NhwrhsmsYDG49sbRLXIld9xHnRSjMiEgyeLbsB9QXjYTTzllP0+FGg==" saltValue="mmg4AbvszCEBLnWmRWYcnA==" spinCount="100000" sheet="1" objects="1" scenarios="1" selectLockedCells="1"/>
  <mergeCells count="84">
    <mergeCell ref="D40:G40"/>
    <mergeCell ref="H40:L40"/>
    <mergeCell ref="D38:G38"/>
    <mergeCell ref="H38:L38"/>
    <mergeCell ref="O38:Q38"/>
    <mergeCell ref="D39:G39"/>
    <mergeCell ref="H39:L39"/>
    <mergeCell ref="O39:Q39"/>
    <mergeCell ref="D32:I32"/>
    <mergeCell ref="J32:K32"/>
    <mergeCell ref="L32:M32"/>
    <mergeCell ref="D34:G34"/>
    <mergeCell ref="C35:C37"/>
    <mergeCell ref="D35:G37"/>
    <mergeCell ref="D29:H29"/>
    <mergeCell ref="I29:M29"/>
    <mergeCell ref="C30:H30"/>
    <mergeCell ref="J30:M30"/>
    <mergeCell ref="D31:I31"/>
    <mergeCell ref="J31:K31"/>
    <mergeCell ref="L31:M31"/>
    <mergeCell ref="Q25:Q26"/>
    <mergeCell ref="D26:H26"/>
    <mergeCell ref="Y26:Y27"/>
    <mergeCell ref="D27:H27"/>
    <mergeCell ref="I27:M27"/>
    <mergeCell ref="D28:H28"/>
    <mergeCell ref="I28:M28"/>
    <mergeCell ref="Z20:Z23"/>
    <mergeCell ref="D21:H21"/>
    <mergeCell ref="B22:N22"/>
    <mergeCell ref="B23:B26"/>
    <mergeCell ref="C23:C24"/>
    <mergeCell ref="D23:H23"/>
    <mergeCell ref="Q23:Q24"/>
    <mergeCell ref="D24:H24"/>
    <mergeCell ref="C25:C26"/>
    <mergeCell ref="D25:H25"/>
    <mergeCell ref="B17:B21"/>
    <mergeCell ref="C17:C20"/>
    <mergeCell ref="D17:H17"/>
    <mergeCell ref="Q17:Q20"/>
    <mergeCell ref="Y17:Y19"/>
    <mergeCell ref="Z17:Z19"/>
    <mergeCell ref="D18:H18"/>
    <mergeCell ref="D19:H19"/>
    <mergeCell ref="D20:H20"/>
    <mergeCell ref="Y20:Y23"/>
    <mergeCell ref="Y11:Z11"/>
    <mergeCell ref="D12:H12"/>
    <mergeCell ref="B13:N13"/>
    <mergeCell ref="Y13:Z13"/>
    <mergeCell ref="B14:B16"/>
    <mergeCell ref="D14:H14"/>
    <mergeCell ref="Y14:Y16"/>
    <mergeCell ref="Z14:Z16"/>
    <mergeCell ref="C15:C16"/>
    <mergeCell ref="D15:H15"/>
    <mergeCell ref="Q15:Q16"/>
    <mergeCell ref="D16:H16"/>
    <mergeCell ref="B7:B12"/>
    <mergeCell ref="D7:H7"/>
    <mergeCell ref="D8:H8"/>
    <mergeCell ref="Q9:Q10"/>
    <mergeCell ref="D10:H10"/>
    <mergeCell ref="C11:C12"/>
    <mergeCell ref="D11:H11"/>
    <mergeCell ref="Q11:Q12"/>
    <mergeCell ref="C9:C10"/>
    <mergeCell ref="D9:H9"/>
    <mergeCell ref="Y1:Z1"/>
    <mergeCell ref="B3:C3"/>
    <mergeCell ref="D3:H3"/>
    <mergeCell ref="B4:N4"/>
    <mergeCell ref="B5:B6"/>
    <mergeCell ref="C5:C6"/>
    <mergeCell ref="D5:H5"/>
    <mergeCell ref="Q5:Q6"/>
    <mergeCell ref="D6:H6"/>
    <mergeCell ref="E2:H2"/>
    <mergeCell ref="B1:C1"/>
    <mergeCell ref="D1:H1"/>
    <mergeCell ref="I1:K1"/>
    <mergeCell ref="L1:O1"/>
  </mergeCells>
  <conditionalFormatting sqref="J32:K32">
    <cfRule type="cellIs" dxfId="47" priority="7" operator="greaterThan">
      <formula>10</formula>
    </cfRule>
    <cfRule type="cellIs" dxfId="46" priority="8" operator="lessThan">
      <formula>$J$31</formula>
    </cfRule>
    <cfRule type="cellIs" dxfId="45" priority="9" operator="greaterThan">
      <formula>10</formula>
    </cfRule>
    <cfRule type="cellIs" dxfId="44" priority="10" operator="greaterThan">
      <formula>10</formula>
    </cfRule>
    <cfRule type="cellIs" dxfId="43" priority="11" operator="lessThan">
      <formula>$J$29</formula>
    </cfRule>
    <cfRule type="cellIs" dxfId="42" priority="14" stopIfTrue="1" operator="greaterThan">
      <formula>10</formula>
    </cfRule>
    <cfRule type="cellIs" dxfId="41" priority="15" stopIfTrue="1" operator="lessThan">
      <formula>$J$29</formula>
    </cfRule>
  </conditionalFormatting>
  <conditionalFormatting sqref="P32">
    <cfRule type="cellIs" dxfId="40" priority="12" operator="greaterThan">
      <formula>"I29"</formula>
    </cfRule>
    <cfRule type="cellIs" dxfId="39" priority="13" operator="greaterThan">
      <formula>"H29"</formula>
    </cfRule>
  </conditionalFormatting>
  <conditionalFormatting sqref="I27:M29">
    <cfRule type="cellIs" dxfId="38" priority="16" stopIfTrue="1" operator="lessThan">
      <formula>0.5</formula>
    </cfRule>
  </conditionalFormatting>
  <conditionalFormatting sqref="Z7">
    <cfRule type="expression" dxfId="37" priority="1" stopIfTrue="1">
      <formula>$C$7=$D$7</formula>
    </cfRule>
  </conditionalFormatting>
  <conditionalFormatting sqref="Z9">
    <cfRule type="expression" dxfId="36" priority="2" stopIfTrue="1">
      <formula>$C$9=$D$7</formula>
    </cfRule>
  </conditionalFormatting>
  <conditionalFormatting sqref="Z8">
    <cfRule type="expression" dxfId="35" priority="3" stopIfTrue="1">
      <formula>$C$8=$D$7</formula>
    </cfRule>
  </conditionalFormatting>
  <conditionalFormatting sqref="Z10">
    <cfRule type="expression" dxfId="34" priority="4" stopIfTrue="1">
      <formula>$C$10=$D$7</formula>
    </cfRule>
  </conditionalFormatting>
  <conditionalFormatting sqref="Y12:Z12">
    <cfRule type="cellIs" dxfId="33" priority="5" stopIfTrue="1" operator="equal">
      <formula>$D$12</formula>
    </cfRule>
  </conditionalFormatting>
  <conditionalFormatting sqref="Y14">
    <cfRule type="expression" dxfId="32" priority="6" stopIfTrue="1">
      <formula>$B$14=$D$7</formula>
    </cfRule>
  </conditionalFormatting>
  <printOptions horizontalCentered="1" verticalCentered="1"/>
  <pageMargins left="0.27559055118110237" right="0.19685039370078741" top="0.11811023622047245" bottom="0.11811023622047245" header="0.15748031496062992" footer="0.15748031496062992"/>
  <pageSetup paperSize="9" scale="64" fitToWidth="0"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BTN_Fiche_du_projet">
                <anchor>
                  <from>
                    <xdr:col>0</xdr:col>
                    <xdr:colOff>0</xdr:colOff>
                    <xdr:row>12</xdr:row>
                    <xdr:rowOff>180975</xdr:rowOff>
                  </from>
                  <to>
                    <xdr:col>1</xdr:col>
                    <xdr:colOff>0</xdr:colOff>
                    <xdr:row>15</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dimension ref="A1:AO29239"/>
  <sheetViews>
    <sheetView zoomScale="91" zoomScaleNormal="91" workbookViewId="0">
      <selection activeCell="J16" sqref="J16"/>
    </sheetView>
  </sheetViews>
  <sheetFormatPr baseColWidth="10" defaultColWidth="10.85546875" defaultRowHeight="15"/>
  <cols>
    <col min="1" max="1" width="15" style="250" customWidth="1"/>
    <col min="2" max="2" width="7.85546875" style="150" customWidth="1"/>
    <col min="3" max="3" width="52.85546875" style="162" customWidth="1"/>
    <col min="4" max="4" width="73.85546875" style="181" customWidth="1"/>
    <col min="5" max="5" width="5" style="178" customWidth="1"/>
    <col min="6" max="7" width="3.7109375" style="126" customWidth="1"/>
    <col min="8" max="8" width="3" style="126" customWidth="1"/>
    <col min="9" max="9" width="5.85546875" style="126" customWidth="1"/>
    <col min="10" max="10" width="5.85546875" style="179" customWidth="1"/>
    <col min="11" max="11" width="5.85546875" style="180" customWidth="1"/>
    <col min="12" max="12" width="5.85546875" style="127" customWidth="1"/>
    <col min="13" max="13" width="5.85546875" style="177" customWidth="1"/>
    <col min="14" max="14" width="3.28515625" style="146" customWidth="1"/>
    <col min="15" max="15" width="4.28515625" style="146" customWidth="1"/>
    <col min="16" max="16" width="14.42578125" style="129" customWidth="1"/>
    <col min="17" max="17" width="7.7109375" style="129" customWidth="1"/>
    <col min="18" max="18" width="6.85546875" style="192" hidden="1" customWidth="1"/>
    <col min="19" max="19" width="10" style="190" hidden="1" customWidth="1"/>
    <col min="20" max="20" width="3.42578125" style="190" hidden="1" customWidth="1"/>
    <col min="21" max="21" width="5.28515625" style="190" hidden="1" customWidth="1"/>
    <col min="22" max="22" width="4.42578125" style="190" hidden="1" customWidth="1"/>
    <col min="23" max="23" width="5.42578125" style="190" hidden="1" customWidth="1"/>
    <col min="24" max="24" width="4.7109375" style="215" customWidth="1"/>
    <col min="25" max="25" width="22.28515625" style="233" customWidth="1"/>
    <col min="26" max="26" width="104.85546875" style="233" customWidth="1"/>
    <col min="27" max="27" width="41" style="233" customWidth="1"/>
    <col min="28" max="28" width="10.85546875" style="215"/>
    <col min="29" max="29" width="10.85546875" style="215" customWidth="1"/>
    <col min="30" max="30" width="22.5703125" style="215" customWidth="1"/>
    <col min="31" max="31" width="16.42578125" style="215" customWidth="1"/>
    <col min="32" max="41" width="10.85546875" style="215"/>
    <col min="42" max="16384" width="10.85546875" style="130"/>
  </cols>
  <sheetData>
    <row r="1" spans="1:41" ht="18">
      <c r="A1" s="249"/>
      <c r="B1" s="789" t="s">
        <v>303</v>
      </c>
      <c r="C1" s="789"/>
      <c r="D1" s="790" t="s">
        <v>229</v>
      </c>
      <c r="E1" s="790"/>
      <c r="F1" s="790"/>
      <c r="G1" s="790"/>
      <c r="H1" s="790"/>
      <c r="I1" s="795">
        <f>'Fiche du projet'!E28</f>
        <v>0</v>
      </c>
      <c r="J1" s="795"/>
      <c r="K1" s="795"/>
      <c r="L1" s="795">
        <f>'Fiche du projet'!F28</f>
        <v>0</v>
      </c>
      <c r="M1" s="795"/>
      <c r="N1" s="795"/>
      <c r="O1" s="795"/>
      <c r="P1" s="127"/>
      <c r="Q1" s="128"/>
      <c r="R1" s="190"/>
      <c r="S1" s="191"/>
      <c r="T1" s="191"/>
      <c r="U1" s="192"/>
      <c r="V1" s="192"/>
      <c r="Y1" s="807"/>
      <c r="Z1" s="807"/>
    </row>
    <row r="2" spans="1:41" ht="15.75" thickBot="1">
      <c r="A2" s="249"/>
      <c r="B2" s="130"/>
      <c r="C2" s="130"/>
      <c r="D2" s="131"/>
      <c r="E2" s="791"/>
      <c r="F2" s="791"/>
      <c r="G2" s="791"/>
      <c r="H2" s="791"/>
      <c r="I2" s="406"/>
      <c r="J2" s="248"/>
      <c r="K2" s="248"/>
      <c r="L2" s="248"/>
      <c r="M2" s="248"/>
      <c r="N2" s="132"/>
      <c r="O2" s="132"/>
      <c r="P2" s="130"/>
      <c r="Q2" s="128"/>
      <c r="R2" s="190"/>
      <c r="S2" s="191"/>
      <c r="T2" s="191"/>
      <c r="U2" s="192"/>
      <c r="V2" s="192"/>
    </row>
    <row r="3" spans="1:41" ht="28.5" customHeight="1">
      <c r="A3" s="249"/>
      <c r="B3" s="792" t="s">
        <v>230</v>
      </c>
      <c r="C3" s="793"/>
      <c r="D3" s="794" t="s">
        <v>231</v>
      </c>
      <c r="E3" s="794"/>
      <c r="F3" s="794"/>
      <c r="G3" s="794"/>
      <c r="H3" s="794"/>
      <c r="I3" s="133" t="s">
        <v>232</v>
      </c>
      <c r="J3" s="134">
        <v>0</v>
      </c>
      <c r="K3" s="135">
        <v>0.33333333333333331</v>
      </c>
      <c r="L3" s="135">
        <v>0.66666666666666663</v>
      </c>
      <c r="M3" s="136" t="s">
        <v>233</v>
      </c>
      <c r="N3" s="137"/>
      <c r="O3" s="137"/>
      <c r="P3" s="138" t="s">
        <v>234</v>
      </c>
      <c r="Q3" s="139" t="s">
        <v>235</v>
      </c>
      <c r="R3" s="205" t="s">
        <v>236</v>
      </c>
      <c r="S3" s="206" t="s">
        <v>235</v>
      </c>
      <c r="T3" s="193"/>
      <c r="U3" s="207"/>
      <c r="V3" s="207"/>
      <c r="Y3" s="244" t="s">
        <v>274</v>
      </c>
      <c r="Z3" s="272"/>
    </row>
    <row r="4" spans="1:41" ht="15.75">
      <c r="A4" s="249"/>
      <c r="B4" s="816" t="s">
        <v>237</v>
      </c>
      <c r="C4" s="817"/>
      <c r="D4" s="817"/>
      <c r="E4" s="817"/>
      <c r="F4" s="817"/>
      <c r="G4" s="817"/>
      <c r="H4" s="817"/>
      <c r="I4" s="817"/>
      <c r="J4" s="817"/>
      <c r="K4" s="817"/>
      <c r="L4" s="817"/>
      <c r="M4" s="817"/>
      <c r="N4" s="818"/>
      <c r="O4" s="140"/>
      <c r="P4" s="141">
        <v>0.4</v>
      </c>
      <c r="Q4" s="142">
        <f>SUM(Q5:Q12)</f>
        <v>0</v>
      </c>
      <c r="R4" s="208">
        <f>SUM(R5:R12)</f>
        <v>8</v>
      </c>
      <c r="S4" s="209">
        <f>SUM(S5:S12)</f>
        <v>0</v>
      </c>
      <c r="T4" s="194"/>
      <c r="U4" s="195"/>
      <c r="V4" s="210">
        <f>SUM(V5:V26)</f>
        <v>0</v>
      </c>
      <c r="W4" s="211">
        <f>IF(V4=20,1,0)</f>
        <v>0</v>
      </c>
      <c r="X4" s="216"/>
      <c r="Y4" s="245" t="s">
        <v>275</v>
      </c>
      <c r="Z4" s="241" t="s">
        <v>276</v>
      </c>
    </row>
    <row r="5" spans="1:41" ht="24" customHeight="1">
      <c r="A5" s="249"/>
      <c r="B5" s="782" t="s">
        <v>238</v>
      </c>
      <c r="C5" s="753" t="s">
        <v>239</v>
      </c>
      <c r="D5" s="772" t="s">
        <v>136</v>
      </c>
      <c r="E5" s="773"/>
      <c r="F5" s="773"/>
      <c r="G5" s="773"/>
      <c r="H5" s="774"/>
      <c r="I5" s="200" t="str">
        <f>IF('Synthèse conduite'!H7="","X","")</f>
        <v/>
      </c>
      <c r="J5" s="187"/>
      <c r="K5" s="188"/>
      <c r="L5" s="188"/>
      <c r="M5" s="189"/>
      <c r="N5" s="143" t="str">
        <f>IF(U5&gt;1,"◄",(IF(U5&lt;1,"◄","")))</f>
        <v>◄</v>
      </c>
      <c r="O5" s="144"/>
      <c r="P5" s="145">
        <v>1</v>
      </c>
      <c r="Q5" s="787">
        <f>SUM(S5:S6)</f>
        <v>0</v>
      </c>
      <c r="R5" s="196">
        <f>IF(I5&lt;&gt;"",0,P5)</f>
        <v>1</v>
      </c>
      <c r="S5" s="197">
        <f t="shared" ref="S5:S12" si="0">(IF(K5&lt;&gt;"",1/3,0)+IF(L5&lt;&gt;"",2/3,0)+IF(M5&lt;&gt;"",1,0))*P$4*10*R5/SUM(R$5:R$12)</f>
        <v>0</v>
      </c>
      <c r="T5" s="194"/>
      <c r="U5" s="198">
        <f>5-COUNTBLANK(I5:M5)</f>
        <v>0</v>
      </c>
      <c r="V5" s="195">
        <f>COUNTBLANK(N5)</f>
        <v>0</v>
      </c>
      <c r="W5" s="197"/>
      <c r="Y5" s="242" t="s">
        <v>277</v>
      </c>
      <c r="Z5" s="246" t="s">
        <v>294</v>
      </c>
    </row>
    <row r="6" spans="1:41" ht="26.25" customHeight="1">
      <c r="A6" s="249"/>
      <c r="B6" s="784"/>
      <c r="C6" s="754"/>
      <c r="D6" s="755" t="s">
        <v>137</v>
      </c>
      <c r="E6" s="756"/>
      <c r="F6" s="756"/>
      <c r="G6" s="756"/>
      <c r="H6" s="757"/>
      <c r="I6" s="201" t="str">
        <f>IF('Synthèse conduite'!H8="","X","")</f>
        <v/>
      </c>
      <c r="J6" s="277"/>
      <c r="K6" s="278"/>
      <c r="L6" s="278"/>
      <c r="M6" s="279"/>
      <c r="N6" s="143" t="str">
        <f t="shared" ref="N6:N26" si="1">IF(U6&gt;1,"◄",(IF(U6&lt;1,"◄","")))</f>
        <v>◄</v>
      </c>
      <c r="O6" s="144"/>
      <c r="P6" s="145">
        <v>1</v>
      </c>
      <c r="Q6" s="788"/>
      <c r="R6" s="196">
        <f t="shared" ref="R6:R12" si="2">IF(I6&lt;&gt;"",0,P6)</f>
        <v>1</v>
      </c>
      <c r="S6" s="197">
        <f t="shared" si="0"/>
        <v>0</v>
      </c>
      <c r="T6" s="194"/>
      <c r="U6" s="198">
        <f>5-COUNTBLANK(I6:M6)</f>
        <v>0</v>
      </c>
      <c r="V6" s="195">
        <f t="shared" ref="V6:V12" si="3">COUNTBLANK(N6)</f>
        <v>0</v>
      </c>
      <c r="W6" s="197"/>
      <c r="Y6" s="243" t="s">
        <v>278</v>
      </c>
      <c r="Z6" s="246" t="s">
        <v>279</v>
      </c>
    </row>
    <row r="7" spans="1:41" ht="26.25" customHeight="1">
      <c r="A7" s="249"/>
      <c r="B7" s="782" t="s">
        <v>171</v>
      </c>
      <c r="C7" s="147" t="s">
        <v>240</v>
      </c>
      <c r="D7" s="772" t="s">
        <v>138</v>
      </c>
      <c r="E7" s="773"/>
      <c r="F7" s="773"/>
      <c r="G7" s="773"/>
      <c r="H7" s="774"/>
      <c r="I7" s="202" t="str">
        <f>IF('Synthèse conduite'!H10="","X","")</f>
        <v/>
      </c>
      <c r="J7" s="187"/>
      <c r="K7" s="188"/>
      <c r="L7" s="188"/>
      <c r="M7" s="189"/>
      <c r="N7" s="143" t="str">
        <f t="shared" si="1"/>
        <v>◄</v>
      </c>
      <c r="O7" s="144"/>
      <c r="P7" s="145">
        <v>1</v>
      </c>
      <c r="Q7" s="408">
        <f>S7</f>
        <v>0</v>
      </c>
      <c r="R7" s="196">
        <f t="shared" si="2"/>
        <v>1</v>
      </c>
      <c r="S7" s="197">
        <f t="shared" si="0"/>
        <v>0</v>
      </c>
      <c r="T7" s="194"/>
      <c r="U7" s="198">
        <f t="shared" ref="U7:U26" si="4">5-COUNTBLANK(I7:M7)</f>
        <v>0</v>
      </c>
      <c r="V7" s="195">
        <f t="shared" si="3"/>
        <v>0</v>
      </c>
      <c r="W7" s="197"/>
      <c r="Y7" s="243" t="s">
        <v>262</v>
      </c>
      <c r="Z7" s="273" t="str">
        <f>D35</f>
        <v>Lycée Jules Verne</v>
      </c>
    </row>
    <row r="8" spans="1:41" ht="26.25" customHeight="1">
      <c r="A8" s="249"/>
      <c r="B8" s="783"/>
      <c r="C8" s="147" t="s">
        <v>241</v>
      </c>
      <c r="D8" s="755" t="s">
        <v>139</v>
      </c>
      <c r="E8" s="756"/>
      <c r="F8" s="756"/>
      <c r="G8" s="756"/>
      <c r="H8" s="757"/>
      <c r="I8" s="201" t="str">
        <f>IF('Synthèse conduite'!H11="","X","")</f>
        <v/>
      </c>
      <c r="J8" s="277"/>
      <c r="K8" s="278"/>
      <c r="L8" s="278"/>
      <c r="M8" s="279"/>
      <c r="N8" s="143" t="str">
        <f t="shared" si="1"/>
        <v>◄</v>
      </c>
      <c r="O8" s="144"/>
      <c r="P8" s="145">
        <v>1</v>
      </c>
      <c r="Q8" s="408">
        <f>S8</f>
        <v>0</v>
      </c>
      <c r="R8" s="196">
        <f t="shared" si="2"/>
        <v>1</v>
      </c>
      <c r="S8" s="197">
        <f t="shared" si="0"/>
        <v>0</v>
      </c>
      <c r="T8" s="194"/>
      <c r="U8" s="198">
        <f t="shared" si="4"/>
        <v>0</v>
      </c>
      <c r="V8" s="195">
        <f t="shared" si="3"/>
        <v>0</v>
      </c>
      <c r="W8" s="197"/>
      <c r="Y8" s="243" t="s">
        <v>280</v>
      </c>
      <c r="Z8" s="273" t="str">
        <f>INDEX(parametres!A1:A9,'Fiche du projet'!M2)</f>
        <v>Session 2021</v>
      </c>
    </row>
    <row r="9" spans="1:41" ht="26.25" customHeight="1">
      <c r="A9" s="249"/>
      <c r="B9" s="783"/>
      <c r="C9" s="753" t="s">
        <v>242</v>
      </c>
      <c r="D9" s="772" t="s">
        <v>243</v>
      </c>
      <c r="E9" s="773"/>
      <c r="F9" s="773"/>
      <c r="G9" s="773"/>
      <c r="H9" s="774"/>
      <c r="I9" s="202" t="str">
        <f>IF('Synthèse conduite'!H12="","X","")</f>
        <v/>
      </c>
      <c r="J9" s="187"/>
      <c r="K9" s="188"/>
      <c r="L9" s="188"/>
      <c r="M9" s="189"/>
      <c r="N9" s="143" t="str">
        <f t="shared" si="1"/>
        <v>◄</v>
      </c>
      <c r="O9" s="144"/>
      <c r="P9" s="145">
        <v>1</v>
      </c>
      <c r="Q9" s="787">
        <f>SUM(S9:S10)</f>
        <v>0</v>
      </c>
      <c r="R9" s="196">
        <f t="shared" si="2"/>
        <v>1</v>
      </c>
      <c r="S9" s="197">
        <f t="shared" si="0"/>
        <v>0</v>
      </c>
      <c r="T9" s="194"/>
      <c r="U9" s="198">
        <f t="shared" si="4"/>
        <v>0</v>
      </c>
      <c r="V9" s="195">
        <f t="shared" si="3"/>
        <v>0</v>
      </c>
      <c r="W9" s="197"/>
      <c r="Y9" s="243" t="s">
        <v>281</v>
      </c>
      <c r="Z9" s="273">
        <f>'Fiche du projet'!E28</f>
        <v>0</v>
      </c>
    </row>
    <row r="10" spans="1:41" ht="26.25" customHeight="1" thickBot="1">
      <c r="B10" s="783"/>
      <c r="C10" s="754"/>
      <c r="D10" s="755" t="s">
        <v>141</v>
      </c>
      <c r="E10" s="756"/>
      <c r="F10" s="756"/>
      <c r="G10" s="756"/>
      <c r="H10" s="757"/>
      <c r="I10" s="203" t="str">
        <f>IF('Synthèse conduite'!H13="","X","")</f>
        <v/>
      </c>
      <c r="J10" s="402"/>
      <c r="K10" s="403"/>
      <c r="L10" s="403"/>
      <c r="M10" s="403"/>
      <c r="N10" s="143" t="str">
        <f t="shared" si="1"/>
        <v>◄</v>
      </c>
      <c r="O10" s="144"/>
      <c r="P10" s="145">
        <v>1</v>
      </c>
      <c r="Q10" s="788"/>
      <c r="R10" s="196">
        <f t="shared" si="2"/>
        <v>1</v>
      </c>
      <c r="S10" s="197">
        <f t="shared" si="0"/>
        <v>0</v>
      </c>
      <c r="T10" s="194"/>
      <c r="U10" s="198">
        <f t="shared" si="4"/>
        <v>0</v>
      </c>
      <c r="V10" s="195">
        <f t="shared" si="3"/>
        <v>0</v>
      </c>
      <c r="W10" s="197"/>
      <c r="Y10" s="247" t="s">
        <v>282</v>
      </c>
      <c r="Z10" s="274">
        <f>'Fiche du projet'!F28</f>
        <v>0</v>
      </c>
    </row>
    <row r="11" spans="1:41" ht="26.25" customHeight="1" thickBot="1">
      <c r="A11" s="251"/>
      <c r="B11" s="783"/>
      <c r="C11" s="753" t="s">
        <v>244</v>
      </c>
      <c r="D11" s="772" t="s">
        <v>142</v>
      </c>
      <c r="E11" s="773"/>
      <c r="F11" s="773"/>
      <c r="G11" s="773"/>
      <c r="H11" s="774"/>
      <c r="I11" s="202" t="str">
        <f>IF('Synthèse conduite'!H14="","X","")</f>
        <v/>
      </c>
      <c r="J11" s="187"/>
      <c r="K11" s="188"/>
      <c r="L11" s="188"/>
      <c r="M11" s="188"/>
      <c r="N11" s="143" t="str">
        <f t="shared" si="1"/>
        <v>◄</v>
      </c>
      <c r="O11" s="144"/>
      <c r="P11" s="145">
        <v>1</v>
      </c>
      <c r="Q11" s="787">
        <f>SUM(S11:S12)</f>
        <v>0</v>
      </c>
      <c r="R11" s="196">
        <f t="shared" si="2"/>
        <v>1</v>
      </c>
      <c r="S11" s="197">
        <f t="shared" si="0"/>
        <v>0</v>
      </c>
      <c r="T11" s="194"/>
      <c r="U11" s="198">
        <f t="shared" si="4"/>
        <v>0</v>
      </c>
      <c r="V11" s="195">
        <f t="shared" si="3"/>
        <v>0</v>
      </c>
      <c r="W11" s="197"/>
      <c r="Y11" s="808"/>
      <c r="Z11" s="808"/>
    </row>
    <row r="12" spans="1:41" ht="26.25" customHeight="1">
      <c r="A12" s="252"/>
      <c r="B12" s="784"/>
      <c r="C12" s="754"/>
      <c r="D12" s="755" t="s">
        <v>143</v>
      </c>
      <c r="E12" s="756"/>
      <c r="F12" s="756"/>
      <c r="G12" s="756"/>
      <c r="H12" s="757"/>
      <c r="I12" s="203" t="str">
        <f>IF('Synthèse conduite'!H15="","X","")</f>
        <v/>
      </c>
      <c r="J12" s="402"/>
      <c r="K12" s="403"/>
      <c r="L12" s="403"/>
      <c r="M12" s="403"/>
      <c r="N12" s="143" t="str">
        <f t="shared" si="1"/>
        <v>◄</v>
      </c>
      <c r="O12" s="144"/>
      <c r="P12" s="145">
        <v>1</v>
      </c>
      <c r="Q12" s="788"/>
      <c r="R12" s="196">
        <f t="shared" si="2"/>
        <v>1</v>
      </c>
      <c r="S12" s="197">
        <f t="shared" si="0"/>
        <v>0</v>
      </c>
      <c r="T12" s="194"/>
      <c r="U12" s="198">
        <f t="shared" si="4"/>
        <v>0</v>
      </c>
      <c r="V12" s="195">
        <f t="shared" si="3"/>
        <v>0</v>
      </c>
      <c r="W12" s="197"/>
      <c r="Y12" s="236" t="s">
        <v>283</v>
      </c>
      <c r="Z12" s="275" t="str">
        <f>'Fiche du projet'!C8</f>
        <v>Station météo intelligente.</v>
      </c>
      <c r="AA12" s="234"/>
    </row>
    <row r="13" spans="1:41" ht="15.75" customHeight="1" thickBot="1">
      <c r="A13" s="251"/>
      <c r="B13" s="747" t="s">
        <v>245</v>
      </c>
      <c r="C13" s="748"/>
      <c r="D13" s="748"/>
      <c r="E13" s="748"/>
      <c r="F13" s="748"/>
      <c r="G13" s="748"/>
      <c r="H13" s="748"/>
      <c r="I13" s="748"/>
      <c r="J13" s="748"/>
      <c r="K13" s="748"/>
      <c r="L13" s="748"/>
      <c r="M13" s="748"/>
      <c r="N13" s="749"/>
      <c r="O13" s="148"/>
      <c r="P13" s="141">
        <v>0.5</v>
      </c>
      <c r="Q13" s="149">
        <f>SUM(Q14:Q21)</f>
        <v>0</v>
      </c>
      <c r="R13" s="208">
        <f>SUM(R14:R21)</f>
        <v>8</v>
      </c>
      <c r="S13" s="209">
        <f>SUM(S14:S21)</f>
        <v>0</v>
      </c>
      <c r="T13" s="194"/>
      <c r="U13" s="212"/>
      <c r="V13" s="195"/>
      <c r="W13" s="197"/>
      <c r="Y13" s="809" t="s">
        <v>284</v>
      </c>
      <c r="Z13" s="810"/>
      <c r="AA13" s="235"/>
    </row>
    <row r="14" spans="1:41" s="150" customFormat="1" ht="23.25" customHeight="1">
      <c r="A14" s="253"/>
      <c r="B14" s="750" t="s">
        <v>246</v>
      </c>
      <c r="C14" s="407" t="s">
        <v>247</v>
      </c>
      <c r="D14" s="780" t="s">
        <v>248</v>
      </c>
      <c r="E14" s="780"/>
      <c r="F14" s="780"/>
      <c r="G14" s="780"/>
      <c r="H14" s="780"/>
      <c r="I14" s="202" t="str">
        <f>IF('Synthèse conduite'!H18="","X","")</f>
        <v/>
      </c>
      <c r="J14" s="187"/>
      <c r="K14" s="188"/>
      <c r="L14" s="188"/>
      <c r="M14" s="188"/>
      <c r="N14" s="143" t="str">
        <f t="shared" si="1"/>
        <v>◄</v>
      </c>
      <c r="O14" s="144"/>
      <c r="P14" s="145">
        <v>1</v>
      </c>
      <c r="Q14" s="408">
        <f>S14</f>
        <v>0</v>
      </c>
      <c r="R14" s="196">
        <f t="shared" ref="R14:R26" si="5">IF(I14&lt;&gt;"",0,P14)</f>
        <v>1</v>
      </c>
      <c r="S14" s="197">
        <f t="shared" ref="S14:S21" si="6">(IF(K14&lt;&gt;"",1/3,0)+IF(L14&lt;&gt;"",2/3,0)+IF(M14&lt;&gt;"",1,0))*P$13*10*R14/SUM(R$14:R$21)</f>
        <v>0</v>
      </c>
      <c r="T14" s="194"/>
      <c r="U14" s="198">
        <f t="shared" si="4"/>
        <v>0</v>
      </c>
      <c r="V14" s="195">
        <f t="shared" ref="V14:V21" si="7">COUNTBLANK(N14)</f>
        <v>0</v>
      </c>
      <c r="W14" s="197"/>
      <c r="X14" s="217"/>
      <c r="Y14" s="804" t="s">
        <v>296</v>
      </c>
      <c r="Z14" s="811" t="str">
        <f>'Fiche du projet'!C14</f>
        <v>1) Comment récupérer des données météos fournies par des capteurs extérieurs  pour les partager sur un réseau local ?
2) Comment adapter l'éclairage intérieur d'un local en fonction des conditions climatiques.</v>
      </c>
      <c r="AA14" s="233"/>
      <c r="AB14" s="215"/>
      <c r="AC14" s="215"/>
      <c r="AD14" s="215"/>
      <c r="AE14" s="215"/>
      <c r="AF14" s="215"/>
      <c r="AG14" s="215"/>
      <c r="AH14" s="215"/>
      <c r="AI14" s="215"/>
      <c r="AJ14" s="215"/>
      <c r="AK14" s="215"/>
      <c r="AL14" s="217"/>
      <c r="AM14" s="217"/>
      <c r="AN14" s="217"/>
      <c r="AO14" s="217"/>
    </row>
    <row r="15" spans="1:41" s="150" customFormat="1" ht="23.25" customHeight="1">
      <c r="A15" s="254"/>
      <c r="B15" s="751"/>
      <c r="C15" s="785" t="s">
        <v>249</v>
      </c>
      <c r="D15" s="781" t="s">
        <v>146</v>
      </c>
      <c r="E15" s="781"/>
      <c r="F15" s="781"/>
      <c r="G15" s="781"/>
      <c r="H15" s="781"/>
      <c r="I15" s="203" t="str">
        <f>IF('Synthèse conduite'!H19="","X","")</f>
        <v/>
      </c>
      <c r="J15" s="280"/>
      <c r="K15" s="281"/>
      <c r="L15" s="281"/>
      <c r="M15" s="281"/>
      <c r="N15" s="143" t="str">
        <f t="shared" si="1"/>
        <v>◄</v>
      </c>
      <c r="O15" s="144"/>
      <c r="P15" s="145">
        <v>1</v>
      </c>
      <c r="Q15" s="778">
        <f>SUM(S15:S16)</f>
        <v>0</v>
      </c>
      <c r="R15" s="196">
        <f t="shared" si="5"/>
        <v>1</v>
      </c>
      <c r="S15" s="197">
        <f t="shared" si="6"/>
        <v>0</v>
      </c>
      <c r="T15" s="194"/>
      <c r="U15" s="198">
        <f t="shared" si="4"/>
        <v>0</v>
      </c>
      <c r="V15" s="195">
        <f t="shared" si="7"/>
        <v>0</v>
      </c>
      <c r="W15" s="197"/>
      <c r="X15" s="217"/>
      <c r="Y15" s="805"/>
      <c r="Z15" s="812"/>
      <c r="AA15" s="233"/>
      <c r="AB15" s="215"/>
      <c r="AC15" s="215"/>
      <c r="AD15" s="215"/>
      <c r="AE15" s="215"/>
      <c r="AF15" s="215"/>
      <c r="AG15" s="215"/>
      <c r="AH15" s="215"/>
      <c r="AI15" s="215"/>
      <c r="AJ15" s="215"/>
      <c r="AK15" s="215"/>
      <c r="AL15" s="217"/>
      <c r="AM15" s="217"/>
      <c r="AN15" s="217"/>
      <c r="AO15" s="217"/>
    </row>
    <row r="16" spans="1:41" s="150" customFormat="1" ht="25.5" customHeight="1" thickBot="1">
      <c r="A16" s="254"/>
      <c r="B16" s="752"/>
      <c r="C16" s="786"/>
      <c r="D16" s="780" t="s">
        <v>76</v>
      </c>
      <c r="E16" s="780"/>
      <c r="F16" s="780"/>
      <c r="G16" s="780"/>
      <c r="H16" s="780"/>
      <c r="I16" s="202" t="str">
        <f>IF('Synthèse conduite'!H20="","X","")</f>
        <v/>
      </c>
      <c r="J16" s="187"/>
      <c r="K16" s="188"/>
      <c r="L16" s="188"/>
      <c r="M16" s="188"/>
      <c r="N16" s="143" t="str">
        <f t="shared" si="1"/>
        <v>◄</v>
      </c>
      <c r="O16" s="144"/>
      <c r="P16" s="145">
        <v>1</v>
      </c>
      <c r="Q16" s="779"/>
      <c r="R16" s="196">
        <f t="shared" si="5"/>
        <v>1</v>
      </c>
      <c r="S16" s="197">
        <f t="shared" si="6"/>
        <v>0</v>
      </c>
      <c r="T16" s="194"/>
      <c r="U16" s="198">
        <f t="shared" si="4"/>
        <v>0</v>
      </c>
      <c r="V16" s="195">
        <f t="shared" si="7"/>
        <v>0</v>
      </c>
      <c r="W16" s="197"/>
      <c r="X16" s="217"/>
      <c r="Y16" s="806"/>
      <c r="Z16" s="813"/>
      <c r="AB16" s="215"/>
      <c r="AC16" s="215"/>
      <c r="AD16" s="215"/>
      <c r="AE16" s="215"/>
      <c r="AF16" s="215"/>
      <c r="AG16" s="215"/>
      <c r="AH16" s="215"/>
      <c r="AI16" s="215"/>
      <c r="AJ16" s="215"/>
      <c r="AK16" s="215"/>
      <c r="AL16" s="217"/>
      <c r="AM16" s="217"/>
      <c r="AN16" s="217"/>
      <c r="AO16" s="217"/>
    </row>
    <row r="17" spans="1:41" s="150" customFormat="1" ht="23.25" customHeight="1">
      <c r="A17" s="250"/>
      <c r="B17" s="750" t="s">
        <v>250</v>
      </c>
      <c r="C17" s="781" t="s">
        <v>251</v>
      </c>
      <c r="D17" s="755" t="s">
        <v>148</v>
      </c>
      <c r="E17" s="756"/>
      <c r="F17" s="756"/>
      <c r="G17" s="756"/>
      <c r="H17" s="757"/>
      <c r="I17" s="203" t="str">
        <f>IF('Synthèse conduite'!H22="","X","")</f>
        <v/>
      </c>
      <c r="J17" s="402"/>
      <c r="K17" s="403"/>
      <c r="L17" s="403"/>
      <c r="M17" s="403"/>
      <c r="N17" s="143" t="str">
        <f t="shared" si="1"/>
        <v>◄</v>
      </c>
      <c r="O17" s="144"/>
      <c r="P17" s="145">
        <v>1</v>
      </c>
      <c r="Q17" s="778">
        <f>SUM(S17:S20)</f>
        <v>0</v>
      </c>
      <c r="R17" s="196">
        <f t="shared" si="5"/>
        <v>1</v>
      </c>
      <c r="S17" s="197">
        <f t="shared" si="6"/>
        <v>0</v>
      </c>
      <c r="T17" s="194"/>
      <c r="U17" s="198">
        <f t="shared" si="4"/>
        <v>0</v>
      </c>
      <c r="V17" s="195">
        <f t="shared" si="7"/>
        <v>0</v>
      </c>
      <c r="W17" s="197"/>
      <c r="X17" s="217"/>
      <c r="Y17" s="804" t="s">
        <v>300</v>
      </c>
      <c r="Z17" s="812" t="str">
        <f>'Fiche du projet'!H8</f>
        <v>1 carte arduino avec shield Weather, 
Support Station avec accessoires,</v>
      </c>
      <c r="AB17" s="218"/>
      <c r="AC17" s="215"/>
      <c r="AD17" s="215"/>
      <c r="AE17" s="215"/>
      <c r="AF17" s="215"/>
      <c r="AG17" s="215"/>
      <c r="AH17" s="215"/>
      <c r="AI17" s="215"/>
      <c r="AJ17" s="215"/>
      <c r="AK17" s="215"/>
      <c r="AL17" s="217"/>
      <c r="AM17" s="217"/>
      <c r="AN17" s="217"/>
      <c r="AO17" s="217"/>
    </row>
    <row r="18" spans="1:41" s="150" customFormat="1" ht="23.25" customHeight="1">
      <c r="A18" s="250"/>
      <c r="B18" s="751"/>
      <c r="C18" s="781"/>
      <c r="D18" s="780" t="s">
        <v>149</v>
      </c>
      <c r="E18" s="780"/>
      <c r="F18" s="780"/>
      <c r="G18" s="780"/>
      <c r="H18" s="780"/>
      <c r="I18" s="204" t="str">
        <f>IF('Synthèse conduite'!H23="","X","")</f>
        <v/>
      </c>
      <c r="J18" s="204"/>
      <c r="K18" s="267"/>
      <c r="L18" s="267"/>
      <c r="M18" s="267"/>
      <c r="N18" s="143" t="str">
        <f t="shared" si="1"/>
        <v>◄</v>
      </c>
      <c r="O18" s="144"/>
      <c r="P18" s="145">
        <v>1</v>
      </c>
      <c r="Q18" s="779"/>
      <c r="R18" s="196">
        <f t="shared" si="5"/>
        <v>1</v>
      </c>
      <c r="S18" s="197">
        <f t="shared" si="6"/>
        <v>0</v>
      </c>
      <c r="T18" s="194"/>
      <c r="U18" s="198">
        <f t="shared" si="4"/>
        <v>0</v>
      </c>
      <c r="V18" s="195">
        <f t="shared" si="7"/>
        <v>0</v>
      </c>
      <c r="W18" s="197"/>
      <c r="X18" s="217"/>
      <c r="Y18" s="814"/>
      <c r="Z18" s="812"/>
      <c r="AB18" s="218"/>
      <c r="AC18" s="215"/>
      <c r="AD18" s="215"/>
      <c r="AE18" s="215"/>
      <c r="AF18" s="215"/>
      <c r="AG18" s="215"/>
      <c r="AH18" s="215"/>
      <c r="AI18" s="215"/>
      <c r="AJ18" s="215"/>
      <c r="AK18" s="215"/>
      <c r="AL18" s="217"/>
      <c r="AM18" s="217"/>
      <c r="AN18" s="217"/>
      <c r="AO18" s="217"/>
    </row>
    <row r="19" spans="1:41" s="150" customFormat="1" ht="23.25" customHeight="1" thickBot="1">
      <c r="A19" s="254"/>
      <c r="B19" s="751"/>
      <c r="C19" s="781"/>
      <c r="D19" s="755" t="s">
        <v>150</v>
      </c>
      <c r="E19" s="756"/>
      <c r="F19" s="756"/>
      <c r="G19" s="756"/>
      <c r="H19" s="757"/>
      <c r="I19" s="203" t="str">
        <f>IF('Synthèse conduite'!H24="","X","")</f>
        <v/>
      </c>
      <c r="J19" s="280"/>
      <c r="K19" s="281"/>
      <c r="L19" s="281"/>
      <c r="M19" s="281"/>
      <c r="N19" s="143" t="str">
        <f t="shared" si="1"/>
        <v>◄</v>
      </c>
      <c r="O19" s="144"/>
      <c r="P19" s="145">
        <v>1</v>
      </c>
      <c r="Q19" s="779"/>
      <c r="R19" s="196">
        <f t="shared" si="5"/>
        <v>1</v>
      </c>
      <c r="S19" s="197">
        <f t="shared" si="6"/>
        <v>0</v>
      </c>
      <c r="T19" s="194"/>
      <c r="U19" s="198">
        <f t="shared" si="4"/>
        <v>0</v>
      </c>
      <c r="V19" s="195">
        <f t="shared" si="7"/>
        <v>0</v>
      </c>
      <c r="W19" s="197"/>
      <c r="X19" s="217"/>
      <c r="Y19" s="815"/>
      <c r="Z19" s="813"/>
      <c r="AB19" s="218"/>
      <c r="AC19" s="215"/>
      <c r="AD19" s="215"/>
      <c r="AE19" s="215"/>
      <c r="AF19" s="215"/>
      <c r="AG19" s="215"/>
      <c r="AH19" s="215"/>
      <c r="AI19" s="215"/>
      <c r="AJ19" s="215"/>
      <c r="AK19" s="215"/>
      <c r="AL19" s="217"/>
      <c r="AM19" s="217"/>
      <c r="AN19" s="217"/>
      <c r="AO19" s="217"/>
    </row>
    <row r="20" spans="1:41" s="150" customFormat="1" ht="23.25" customHeight="1">
      <c r="A20" s="249"/>
      <c r="B20" s="751"/>
      <c r="C20" s="781"/>
      <c r="D20" s="780" t="s">
        <v>78</v>
      </c>
      <c r="E20" s="780"/>
      <c r="F20" s="780"/>
      <c r="G20" s="780"/>
      <c r="H20" s="780"/>
      <c r="I20" s="204" t="str">
        <f>IF('Synthèse conduite'!H25="","X","")</f>
        <v/>
      </c>
      <c r="J20" s="187"/>
      <c r="K20" s="188"/>
      <c r="L20" s="188"/>
      <c r="M20" s="188"/>
      <c r="N20" s="143" t="str">
        <f t="shared" si="1"/>
        <v>◄</v>
      </c>
      <c r="O20" s="144"/>
      <c r="P20" s="145">
        <v>1</v>
      </c>
      <c r="Q20" s="779"/>
      <c r="R20" s="196">
        <f t="shared" si="5"/>
        <v>1</v>
      </c>
      <c r="S20" s="197">
        <f t="shared" si="6"/>
        <v>0</v>
      </c>
      <c r="T20" s="194"/>
      <c r="U20" s="198">
        <f t="shared" si="4"/>
        <v>0</v>
      </c>
      <c r="V20" s="195">
        <f t="shared" si="7"/>
        <v>0</v>
      </c>
      <c r="W20" s="197"/>
      <c r="X20" s="217"/>
      <c r="Y20" s="796" t="s">
        <v>301</v>
      </c>
      <c r="Z20" s="799" t="str">
        <f>'Fiche du projet'!H16</f>
        <v xml:space="preserve">Modélisation sous Solidworks et Méca3D
Modélisation multiphysique sous Sinusphy
Modélisation sous ISIS et Flowcode
Programme sous Arduino ou python
Serveur météo accessible en local.
Maquette de la salleà échelle réduite. </v>
      </c>
      <c r="AA20" s="238"/>
      <c r="AB20" s="218"/>
      <c r="AC20" s="215"/>
      <c r="AD20" s="215"/>
      <c r="AE20" s="215"/>
      <c r="AF20" s="215"/>
      <c r="AG20" s="215"/>
      <c r="AH20" s="215"/>
      <c r="AI20" s="215"/>
      <c r="AJ20" s="215"/>
      <c r="AK20" s="215"/>
      <c r="AL20" s="217"/>
      <c r="AM20" s="217"/>
      <c r="AN20" s="217"/>
      <c r="AO20" s="217"/>
    </row>
    <row r="21" spans="1:41" ht="23.25" customHeight="1">
      <c r="A21" s="249"/>
      <c r="B21" s="752"/>
      <c r="C21" s="152" t="s">
        <v>252</v>
      </c>
      <c r="D21" s="755" t="s">
        <v>79</v>
      </c>
      <c r="E21" s="756"/>
      <c r="F21" s="756"/>
      <c r="G21" s="756"/>
      <c r="H21" s="757"/>
      <c r="I21" s="203" t="str">
        <f>IF('Synthèse conduite'!H26="","X","")</f>
        <v/>
      </c>
      <c r="J21" s="402"/>
      <c r="K21" s="403"/>
      <c r="L21" s="403"/>
      <c r="M21" s="403"/>
      <c r="N21" s="143" t="str">
        <f t="shared" si="1"/>
        <v>◄</v>
      </c>
      <c r="O21" s="144"/>
      <c r="P21" s="145">
        <v>1</v>
      </c>
      <c r="Q21" s="153">
        <f>S21</f>
        <v>0</v>
      </c>
      <c r="R21" s="196">
        <f t="shared" si="5"/>
        <v>1</v>
      </c>
      <c r="S21" s="197">
        <f t="shared" si="6"/>
        <v>0</v>
      </c>
      <c r="T21" s="194"/>
      <c r="U21" s="198">
        <f t="shared" si="4"/>
        <v>0</v>
      </c>
      <c r="V21" s="195">
        <f t="shared" si="7"/>
        <v>0</v>
      </c>
      <c r="W21" s="197"/>
      <c r="Y21" s="797"/>
      <c r="Z21" s="800"/>
      <c r="AA21" s="238"/>
      <c r="AB21" s="218"/>
    </row>
    <row r="22" spans="1:41" ht="14.25" customHeight="1">
      <c r="A22" s="249"/>
      <c r="B22" s="747" t="s">
        <v>253</v>
      </c>
      <c r="C22" s="748"/>
      <c r="D22" s="748"/>
      <c r="E22" s="748"/>
      <c r="F22" s="748"/>
      <c r="G22" s="748"/>
      <c r="H22" s="748"/>
      <c r="I22" s="748"/>
      <c r="J22" s="748"/>
      <c r="K22" s="748"/>
      <c r="L22" s="748"/>
      <c r="M22" s="748"/>
      <c r="N22" s="749"/>
      <c r="O22" s="148"/>
      <c r="P22" s="141">
        <v>0.1</v>
      </c>
      <c r="Q22" s="149">
        <f>SUM(Q23:Q34)</f>
        <v>0</v>
      </c>
      <c r="R22" s="208">
        <f>SUM(R23:R30)</f>
        <v>4</v>
      </c>
      <c r="S22" s="209">
        <f>SUM(S23:S26)</f>
        <v>0</v>
      </c>
      <c r="T22" s="194"/>
      <c r="U22" s="212"/>
      <c r="V22" s="195"/>
      <c r="W22" s="197"/>
      <c r="Y22" s="797"/>
      <c r="Z22" s="800"/>
      <c r="AA22" s="238"/>
      <c r="AB22" s="218"/>
    </row>
    <row r="23" spans="1:41" ht="24.75" customHeight="1" thickBot="1">
      <c r="A23" s="249"/>
      <c r="B23" s="750" t="s">
        <v>210</v>
      </c>
      <c r="C23" s="753" t="s">
        <v>254</v>
      </c>
      <c r="D23" s="755" t="s">
        <v>152</v>
      </c>
      <c r="E23" s="756"/>
      <c r="F23" s="756"/>
      <c r="G23" s="756"/>
      <c r="H23" s="757"/>
      <c r="I23" s="203" t="str">
        <f>IF('Synthèse conduite'!H29="","X","")</f>
        <v/>
      </c>
      <c r="J23" s="393"/>
      <c r="K23" s="394"/>
      <c r="L23" s="394"/>
      <c r="M23" s="395"/>
      <c r="N23" s="143" t="str">
        <f t="shared" si="1"/>
        <v>◄</v>
      </c>
      <c r="O23" s="144"/>
      <c r="P23" s="154">
        <v>1</v>
      </c>
      <c r="Q23" s="770">
        <f>SUM(S23:S24)</f>
        <v>0</v>
      </c>
      <c r="R23" s="196">
        <f t="shared" si="5"/>
        <v>1</v>
      </c>
      <c r="S23" s="197">
        <f>(IF(K23&lt;&gt;"",1/3,0)+IF(L23&lt;&gt;"",2/3,0)+IF(M23&lt;&gt;"",1,0))*P$22*10*R23/SUM(R$23:R$26)</f>
        <v>0</v>
      </c>
      <c r="T23" s="194"/>
      <c r="U23" s="198">
        <f t="shared" si="4"/>
        <v>0</v>
      </c>
      <c r="V23" s="195">
        <f>COUNTBLANK(N23)</f>
        <v>0</v>
      </c>
      <c r="W23" s="197"/>
      <c r="Y23" s="798"/>
      <c r="Z23" s="801"/>
      <c r="AA23" s="263"/>
      <c r="AB23" s="218"/>
    </row>
    <row r="24" spans="1:41" ht="24.75" customHeight="1" thickBot="1">
      <c r="A24" s="249"/>
      <c r="B24" s="751"/>
      <c r="C24" s="754"/>
      <c r="D24" s="772" t="s">
        <v>153</v>
      </c>
      <c r="E24" s="773"/>
      <c r="F24" s="773"/>
      <c r="G24" s="773"/>
      <c r="H24" s="774"/>
      <c r="I24" s="204" t="str">
        <f>IF('Synthèse conduite'!H30="","X","")</f>
        <v/>
      </c>
      <c r="J24" s="187"/>
      <c r="K24" s="188"/>
      <c r="L24" s="188"/>
      <c r="M24" s="396"/>
      <c r="N24" s="143" t="str">
        <f t="shared" si="1"/>
        <v>◄</v>
      </c>
      <c r="O24" s="144"/>
      <c r="P24" s="154">
        <v>1</v>
      </c>
      <c r="Q24" s="771"/>
      <c r="R24" s="196">
        <f t="shared" si="5"/>
        <v>1</v>
      </c>
      <c r="S24" s="197">
        <f>(IF(K24&lt;&gt;"",1/3,0)+IF(L24&lt;&gt;"",2/3,0)+IF(M24&lt;&gt;"",1,0))*P$22*10*R24/SUM(R$23:R$26)</f>
        <v>0</v>
      </c>
      <c r="T24" s="194"/>
      <c r="U24" s="198">
        <f t="shared" si="4"/>
        <v>0</v>
      </c>
      <c r="V24" s="195">
        <f>COUNTBLANK(N24)</f>
        <v>0</v>
      </c>
      <c r="W24" s="197"/>
      <c r="AB24" s="218"/>
    </row>
    <row r="25" spans="1:41" ht="24.75" customHeight="1">
      <c r="A25" s="249"/>
      <c r="B25" s="751"/>
      <c r="C25" s="753" t="s">
        <v>255</v>
      </c>
      <c r="D25" s="755" t="s">
        <v>154</v>
      </c>
      <c r="E25" s="756"/>
      <c r="F25" s="756"/>
      <c r="G25" s="756"/>
      <c r="H25" s="757"/>
      <c r="I25" s="203" t="str">
        <f>IF('Synthèse conduite'!H31="","X","")</f>
        <v/>
      </c>
      <c r="J25" s="393"/>
      <c r="K25" s="394"/>
      <c r="L25" s="394"/>
      <c r="M25" s="395"/>
      <c r="N25" s="143" t="str">
        <f t="shared" si="1"/>
        <v>◄</v>
      </c>
      <c r="O25" s="144"/>
      <c r="P25" s="154">
        <v>1</v>
      </c>
      <c r="Q25" s="770">
        <f>SUM(S25:S26)</f>
        <v>0</v>
      </c>
      <c r="R25" s="196">
        <f t="shared" si="5"/>
        <v>1</v>
      </c>
      <c r="S25" s="197">
        <f>(IF(K25&lt;&gt;"",1/3,0)+IF(L25&lt;&gt;"",2/3,0)+IF(M25&lt;&gt;"",1,0))*P$22*10*R25/SUM(R$23:R$26)</f>
        <v>0</v>
      </c>
      <c r="T25" s="194"/>
      <c r="U25" s="198">
        <f t="shared" si="4"/>
        <v>0</v>
      </c>
      <c r="V25" s="195">
        <f>COUNTBLANK(N25)</f>
        <v>0</v>
      </c>
      <c r="W25" s="197"/>
      <c r="Y25" s="264" t="s">
        <v>302</v>
      </c>
      <c r="Z25" s="265" t="s">
        <v>285</v>
      </c>
      <c r="AA25" s="266" t="s">
        <v>286</v>
      </c>
      <c r="AB25" s="218"/>
    </row>
    <row r="26" spans="1:41" ht="24.75" customHeight="1">
      <c r="A26" s="249"/>
      <c r="B26" s="752"/>
      <c r="C26" s="754"/>
      <c r="D26" s="775" t="s">
        <v>155</v>
      </c>
      <c r="E26" s="776"/>
      <c r="F26" s="776"/>
      <c r="G26" s="776"/>
      <c r="H26" s="777"/>
      <c r="I26" s="204" t="str">
        <f>IF('Synthèse conduite'!H32="","X","")</f>
        <v/>
      </c>
      <c r="J26" s="531"/>
      <c r="K26" s="531"/>
      <c r="L26" s="531"/>
      <c r="M26" s="532"/>
      <c r="N26" s="143" t="str">
        <f t="shared" si="1"/>
        <v>◄</v>
      </c>
      <c r="O26" s="144"/>
      <c r="P26" s="154">
        <v>1</v>
      </c>
      <c r="Q26" s="771"/>
      <c r="R26" s="196">
        <f t="shared" si="5"/>
        <v>1</v>
      </c>
      <c r="S26" s="197">
        <f>(IF(K26&lt;&gt;"",1/3,0)+IF(L26&lt;&gt;"",2/3,0)+IF(M26&lt;&gt;"",1,0))*P$22*10*R26/SUM(R$23:R$26)</f>
        <v>0</v>
      </c>
      <c r="T26" s="194"/>
      <c r="U26" s="198">
        <f t="shared" si="4"/>
        <v>0</v>
      </c>
      <c r="V26" s="195">
        <f>COUNTBLANK(N26)</f>
        <v>0</v>
      </c>
      <c r="W26" s="197"/>
      <c r="Y26" s="802"/>
      <c r="Z26" s="276" t="str">
        <f>C39</f>
        <v>BAUDU Philippe</v>
      </c>
      <c r="AA26" s="276" t="str">
        <f>D39</f>
        <v>Lycée Jules Verne</v>
      </c>
      <c r="AB26" s="218"/>
    </row>
    <row r="27" spans="1:41" ht="24.75" customHeight="1">
      <c r="A27" s="249"/>
      <c r="B27" s="138"/>
      <c r="C27" s="155"/>
      <c r="D27" s="758" t="s">
        <v>256</v>
      </c>
      <c r="E27" s="759"/>
      <c r="F27" s="759"/>
      <c r="G27" s="759"/>
      <c r="H27" s="759"/>
      <c r="I27" s="760">
        <f>R4/SUM(P5:P12)</f>
        <v>1</v>
      </c>
      <c r="J27" s="761"/>
      <c r="K27" s="761"/>
      <c r="L27" s="761"/>
      <c r="M27" s="761"/>
      <c r="N27" s="156"/>
      <c r="O27" s="157"/>
      <c r="P27" s="224"/>
      <c r="Q27" s="225"/>
      <c r="R27" s="196"/>
      <c r="S27" s="197"/>
      <c r="T27" s="194"/>
      <c r="U27" s="198"/>
      <c r="W27" s="197"/>
      <c r="Y27" s="803"/>
      <c r="Z27" s="237"/>
      <c r="AA27" s="237"/>
      <c r="AB27" s="218"/>
    </row>
    <row r="28" spans="1:41" ht="24.75" customHeight="1">
      <c r="A28" s="249"/>
      <c r="B28" s="138"/>
      <c r="C28" s="155"/>
      <c r="D28" s="762" t="s">
        <v>257</v>
      </c>
      <c r="E28" s="763"/>
      <c r="F28" s="763"/>
      <c r="G28" s="763"/>
      <c r="H28" s="763"/>
      <c r="I28" s="764">
        <f>R13/SUM(P14:P21)</f>
        <v>1</v>
      </c>
      <c r="J28" s="765"/>
      <c r="K28" s="765"/>
      <c r="L28" s="765"/>
      <c r="M28" s="765"/>
      <c r="N28" s="156"/>
      <c r="O28" s="157"/>
      <c r="P28" s="224"/>
      <c r="Q28" s="225"/>
      <c r="R28" s="196"/>
      <c r="S28" s="197"/>
      <c r="T28" s="194"/>
      <c r="U28" s="198"/>
      <c r="V28" s="195"/>
      <c r="W28" s="197"/>
      <c r="AB28" s="218"/>
    </row>
    <row r="29" spans="1:41" ht="24.75" customHeight="1">
      <c r="A29" s="255"/>
      <c r="B29" s="138"/>
      <c r="C29" s="155"/>
      <c r="D29" s="762" t="s">
        <v>258</v>
      </c>
      <c r="E29" s="763"/>
      <c r="F29" s="763"/>
      <c r="G29" s="763"/>
      <c r="H29" s="763"/>
      <c r="I29" s="764">
        <f>R22/SUM(P23:P26)</f>
        <v>1</v>
      </c>
      <c r="J29" s="765"/>
      <c r="K29" s="765"/>
      <c r="L29" s="765"/>
      <c r="M29" s="765"/>
      <c r="N29" s="156"/>
      <c r="O29" s="157"/>
      <c r="P29" s="224"/>
      <c r="Q29" s="225"/>
      <c r="R29" s="196"/>
      <c r="S29" s="197"/>
      <c r="T29" s="194"/>
      <c r="U29" s="198"/>
      <c r="V29" s="195"/>
      <c r="W29" s="197"/>
      <c r="AB29" s="218"/>
    </row>
    <row r="30" spans="1:41" ht="11.25" customHeight="1">
      <c r="A30" s="255"/>
      <c r="B30" s="159"/>
      <c r="C30" s="766"/>
      <c r="D30" s="766"/>
      <c r="E30" s="766"/>
      <c r="F30" s="766"/>
      <c r="G30" s="766"/>
      <c r="H30" s="766"/>
      <c r="I30" s="160"/>
      <c r="J30" s="767"/>
      <c r="K30" s="768"/>
      <c r="L30" s="768"/>
      <c r="M30" s="769"/>
      <c r="N30" s="161"/>
      <c r="O30" s="161"/>
      <c r="P30" s="226"/>
      <c r="Q30" s="227"/>
      <c r="R30" s="199"/>
      <c r="S30" s="193"/>
      <c r="T30" s="193"/>
      <c r="U30" s="195"/>
      <c r="V30" s="195"/>
      <c r="X30" s="218"/>
      <c r="AB30" s="218"/>
    </row>
    <row r="31" spans="1:41" ht="35.25" customHeight="1">
      <c r="A31" s="255"/>
      <c r="B31" s="159"/>
      <c r="D31" s="742" t="s">
        <v>259</v>
      </c>
      <c r="E31" s="743"/>
      <c r="F31" s="743"/>
      <c r="G31" s="743"/>
      <c r="H31" s="743"/>
      <c r="I31" s="744"/>
      <c r="J31" s="745" t="str">
        <f>IF(OR(W4=0,I27&lt;0.5,I28&lt;0.5,I29&lt;0.5),"!",(Q4+Q13+Q22))</f>
        <v>!</v>
      </c>
      <c r="K31" s="745"/>
      <c r="L31" s="746" t="s">
        <v>260</v>
      </c>
      <c r="M31" s="746"/>
      <c r="N31" s="161"/>
      <c r="O31" s="161"/>
      <c r="P31" s="226"/>
      <c r="Q31" s="227"/>
      <c r="R31" s="193"/>
      <c r="S31" s="193"/>
      <c r="T31" s="193"/>
      <c r="U31" s="213"/>
      <c r="V31" s="195"/>
      <c r="X31" s="218"/>
      <c r="AB31" s="218"/>
    </row>
    <row r="32" spans="1:41" ht="32.25" customHeight="1">
      <c r="A32" s="255"/>
      <c r="B32" s="159"/>
      <c r="C32" s="130"/>
      <c r="D32" s="729" t="s">
        <v>266</v>
      </c>
      <c r="E32" s="730"/>
      <c r="F32" s="730"/>
      <c r="G32" s="730"/>
      <c r="H32" s="730"/>
      <c r="I32" s="731"/>
      <c r="J32" s="732"/>
      <c r="K32" s="732"/>
      <c r="L32" s="733" t="s">
        <v>260</v>
      </c>
      <c r="M32" s="734"/>
      <c r="N32" s="186"/>
      <c r="O32" s="186"/>
      <c r="P32" s="228"/>
      <c r="Q32" s="227"/>
      <c r="R32" s="207"/>
      <c r="S32" s="193"/>
      <c r="T32" s="193"/>
      <c r="U32" s="193"/>
      <c r="V32" s="193"/>
    </row>
    <row r="33" spans="2:30" ht="15.75">
      <c r="B33" s="159"/>
      <c r="D33" s="163"/>
      <c r="E33" s="151"/>
      <c r="F33" s="151"/>
      <c r="G33" s="151"/>
      <c r="H33" s="151"/>
      <c r="I33" s="164"/>
      <c r="J33" s="165"/>
      <c r="K33" s="165"/>
      <c r="L33" s="405"/>
      <c r="M33" s="405"/>
      <c r="N33" s="405"/>
      <c r="O33" s="166"/>
      <c r="P33" s="226"/>
      <c r="Q33" s="227"/>
    </row>
    <row r="34" spans="2:30" ht="15.75">
      <c r="B34" s="167"/>
      <c r="C34" s="409" t="s">
        <v>261</v>
      </c>
      <c r="D34" s="737" t="s">
        <v>262</v>
      </c>
      <c r="E34" s="737"/>
      <c r="F34" s="737"/>
      <c r="G34" s="737"/>
      <c r="H34" s="159"/>
      <c r="J34" s="126"/>
      <c r="K34" s="126"/>
      <c r="L34" s="126"/>
      <c r="M34" s="168"/>
      <c r="N34" s="169"/>
      <c r="O34" s="170"/>
      <c r="P34" s="226"/>
      <c r="Q34" s="227"/>
      <c r="R34" s="214"/>
    </row>
    <row r="35" spans="2:30" ht="12.75" customHeight="1">
      <c r="C35" s="738" t="str">
        <f>CONCATENATE('Fiche du projet'!E28," ",'Fiche du projet'!F28)</f>
        <v xml:space="preserve"> </v>
      </c>
      <c r="D35" s="739" t="str">
        <f>INDEX(parametres!B1:B23,'Fiche du projet'!$M$1)</f>
        <v>Lycée Jules Verne</v>
      </c>
      <c r="E35" s="739"/>
      <c r="F35" s="739"/>
      <c r="G35" s="739"/>
      <c r="H35" s="159"/>
      <c r="J35" s="126"/>
      <c r="K35" s="126"/>
      <c r="L35" s="126"/>
      <c r="M35" s="168"/>
      <c r="N35" s="171"/>
      <c r="O35" s="171"/>
      <c r="P35" s="191"/>
      <c r="Q35" s="191"/>
      <c r="R35" s="214"/>
    </row>
    <row r="36" spans="2:30">
      <c r="C36" s="738"/>
      <c r="D36" s="739"/>
      <c r="E36" s="739"/>
      <c r="F36" s="739"/>
      <c r="G36" s="739"/>
      <c r="H36" s="159"/>
      <c r="I36" s="173"/>
      <c r="J36" s="151"/>
      <c r="K36" s="151"/>
      <c r="L36" s="151"/>
      <c r="M36" s="168"/>
      <c r="N36" s="158"/>
      <c r="P36" s="191"/>
      <c r="Q36" s="191"/>
      <c r="R36" s="214"/>
    </row>
    <row r="37" spans="2:30" ht="15.75" thickBot="1">
      <c r="C37" s="738"/>
      <c r="D37" s="739"/>
      <c r="E37" s="739"/>
      <c r="F37" s="739"/>
      <c r="G37" s="739"/>
      <c r="H37" s="159"/>
      <c r="I37" s="174"/>
      <c r="J37" s="175"/>
      <c r="K37" s="174"/>
      <c r="L37" s="174"/>
      <c r="M37" s="168"/>
      <c r="N37" s="158"/>
      <c r="P37" s="190"/>
      <c r="Q37" s="190"/>
      <c r="R37" s="190"/>
    </row>
    <row r="38" spans="2:30" ht="25.5">
      <c r="C38" s="176" t="s">
        <v>272</v>
      </c>
      <c r="D38" s="740" t="s">
        <v>263</v>
      </c>
      <c r="E38" s="741"/>
      <c r="F38" s="741"/>
      <c r="G38" s="741"/>
      <c r="H38" s="727" t="s">
        <v>273</v>
      </c>
      <c r="I38" s="727"/>
      <c r="J38" s="727"/>
      <c r="K38" s="727"/>
      <c r="L38" s="727"/>
      <c r="M38" s="168"/>
      <c r="N38" s="158"/>
      <c r="O38" s="721" t="s">
        <v>264</v>
      </c>
      <c r="P38" s="722"/>
      <c r="Q38" s="723"/>
      <c r="R38" s="214"/>
    </row>
    <row r="39" spans="2:30" ht="25.5" customHeight="1" thickBot="1">
      <c r="C39" s="231" t="str">
        <f>CONCATENATE('Fiche du projet'!E17," ",'Fiche du projet'!F17)</f>
        <v>BAUDU Philippe</v>
      </c>
      <c r="D39" s="735" t="str">
        <f>D35</f>
        <v>Lycée Jules Verne</v>
      </c>
      <c r="E39" s="736"/>
      <c r="F39" s="736"/>
      <c r="G39" s="736"/>
      <c r="H39" s="728"/>
      <c r="I39" s="728"/>
      <c r="J39" s="728"/>
      <c r="K39" s="728"/>
      <c r="L39" s="728"/>
      <c r="O39" s="724">
        <f ca="1">TODAY()</f>
        <v>44288</v>
      </c>
      <c r="P39" s="725"/>
      <c r="Q39" s="726"/>
      <c r="R39" s="214"/>
    </row>
    <row r="40" spans="2:30" ht="27" customHeight="1">
      <c r="C40" s="232"/>
      <c r="D40" s="735" t="str">
        <f>D35</f>
        <v>Lycée Jules Verne</v>
      </c>
      <c r="E40" s="736"/>
      <c r="F40" s="736"/>
      <c r="G40" s="736"/>
      <c r="H40" s="728"/>
      <c r="I40" s="728"/>
      <c r="J40" s="728"/>
      <c r="K40" s="728"/>
      <c r="L40" s="728"/>
      <c r="P40" s="191"/>
      <c r="Q40" s="239" t="s">
        <v>287</v>
      </c>
      <c r="R40" s="214"/>
      <c r="AD40" s="240" t="s">
        <v>288</v>
      </c>
    </row>
    <row r="41" spans="2:30">
      <c r="D41" s="130"/>
      <c r="Q41" s="172"/>
      <c r="R41" s="214"/>
    </row>
    <row r="42" spans="2:30">
      <c r="D42" s="130"/>
      <c r="Q42" s="172"/>
      <c r="R42" s="214"/>
    </row>
    <row r="43" spans="2:30">
      <c r="D43" s="130"/>
      <c r="Q43" s="172"/>
      <c r="R43" s="214"/>
    </row>
    <row r="44" spans="2:30">
      <c r="D44" s="130"/>
      <c r="Q44" s="172"/>
      <c r="R44" s="214"/>
    </row>
    <row r="45" spans="2:30">
      <c r="D45" s="130"/>
      <c r="Q45" s="172"/>
      <c r="R45" s="214"/>
    </row>
    <row r="46" spans="2:30">
      <c r="D46" s="130"/>
      <c r="Q46" s="172"/>
      <c r="R46" s="214"/>
    </row>
    <row r="47" spans="2:30">
      <c r="D47" s="130"/>
      <c r="Q47" s="172"/>
      <c r="R47" s="214"/>
    </row>
    <row r="48" spans="2:30">
      <c r="D48" s="130"/>
      <c r="Q48" s="172"/>
      <c r="R48" s="214"/>
    </row>
    <row r="49" spans="4:18">
      <c r="D49" s="130"/>
      <c r="Q49" s="172"/>
      <c r="R49" s="214"/>
    </row>
    <row r="50" spans="4:18">
      <c r="D50" s="130"/>
      <c r="Q50" s="172"/>
      <c r="R50" s="214"/>
    </row>
    <row r="51" spans="4:18">
      <c r="D51" s="130"/>
      <c r="Q51" s="172"/>
      <c r="R51" s="214"/>
    </row>
    <row r="52" spans="4:18">
      <c r="D52" s="130"/>
      <c r="Q52" s="172"/>
      <c r="R52" s="214"/>
    </row>
    <row r="53" spans="4:18">
      <c r="D53" s="130"/>
      <c r="Q53" s="172"/>
      <c r="R53" s="214"/>
    </row>
    <row r="54" spans="4:18">
      <c r="D54" s="130"/>
      <c r="Q54" s="172"/>
      <c r="R54" s="214"/>
    </row>
    <row r="55" spans="4:18">
      <c r="D55" s="130"/>
      <c r="Q55" s="172"/>
      <c r="R55" s="214"/>
    </row>
    <row r="56" spans="4:18">
      <c r="D56" s="130"/>
      <c r="Q56" s="172"/>
      <c r="R56" s="214"/>
    </row>
    <row r="57" spans="4:18">
      <c r="D57" s="130"/>
      <c r="Q57" s="172"/>
      <c r="R57" s="214"/>
    </row>
    <row r="58" spans="4:18">
      <c r="D58" s="130"/>
      <c r="Q58" s="172"/>
      <c r="R58" s="214"/>
    </row>
    <row r="59" spans="4:18">
      <c r="D59" s="130"/>
      <c r="Q59" s="172"/>
      <c r="R59" s="214"/>
    </row>
    <row r="60" spans="4:18">
      <c r="D60" s="130"/>
      <c r="Q60" s="172"/>
      <c r="R60" s="214"/>
    </row>
    <row r="61" spans="4:18">
      <c r="D61" s="130"/>
      <c r="Q61" s="172"/>
      <c r="R61" s="214"/>
    </row>
    <row r="62" spans="4:18">
      <c r="D62" s="130"/>
      <c r="Q62" s="172"/>
      <c r="R62" s="214"/>
    </row>
    <row r="63" spans="4:18">
      <c r="D63" s="130"/>
      <c r="Q63" s="172"/>
      <c r="R63" s="214"/>
    </row>
    <row r="64" spans="4:18">
      <c r="D64" s="130"/>
      <c r="Q64" s="172"/>
      <c r="R64" s="214"/>
    </row>
    <row r="65" spans="4:18">
      <c r="D65" s="130"/>
      <c r="Q65" s="172"/>
      <c r="R65" s="214"/>
    </row>
    <row r="66" spans="4:18">
      <c r="D66" s="130"/>
      <c r="Q66" s="172"/>
      <c r="R66" s="214"/>
    </row>
    <row r="67" spans="4:18">
      <c r="D67" s="130"/>
      <c r="Q67" s="172"/>
      <c r="R67" s="214"/>
    </row>
    <row r="68" spans="4:18">
      <c r="D68" s="130"/>
      <c r="Q68" s="172"/>
      <c r="R68" s="214"/>
    </row>
    <row r="69" spans="4:18">
      <c r="D69" s="130"/>
      <c r="Q69" s="172"/>
      <c r="R69" s="214"/>
    </row>
    <row r="70" spans="4:18">
      <c r="D70" s="130"/>
      <c r="Q70" s="172"/>
      <c r="R70" s="214"/>
    </row>
    <row r="71" spans="4:18">
      <c r="D71" s="130"/>
      <c r="Q71" s="172"/>
      <c r="R71" s="214"/>
    </row>
    <row r="72" spans="4:18">
      <c r="D72" s="130"/>
      <c r="Q72" s="172"/>
      <c r="R72" s="214"/>
    </row>
    <row r="73" spans="4:18">
      <c r="D73" s="130"/>
      <c r="Q73" s="172"/>
      <c r="R73" s="214"/>
    </row>
    <row r="74" spans="4:18">
      <c r="D74" s="130"/>
      <c r="Q74" s="172"/>
      <c r="R74" s="214"/>
    </row>
    <row r="75" spans="4:18">
      <c r="D75" s="130"/>
      <c r="Q75" s="172"/>
      <c r="R75" s="214"/>
    </row>
    <row r="76" spans="4:18">
      <c r="D76" s="130"/>
      <c r="Q76" s="172"/>
      <c r="R76" s="214"/>
    </row>
    <row r="77" spans="4:18">
      <c r="D77" s="130"/>
      <c r="Q77" s="172"/>
      <c r="R77" s="214"/>
    </row>
    <row r="78" spans="4:18">
      <c r="D78" s="130"/>
      <c r="Q78" s="172"/>
      <c r="R78" s="214"/>
    </row>
    <row r="79" spans="4:18">
      <c r="D79" s="130"/>
      <c r="Q79" s="172"/>
      <c r="R79" s="214"/>
    </row>
    <row r="80" spans="4:18">
      <c r="D80" s="130"/>
      <c r="Q80" s="172"/>
      <c r="R80" s="214"/>
    </row>
    <row r="81" spans="4:18">
      <c r="D81" s="130"/>
      <c r="Q81" s="172"/>
      <c r="R81" s="214"/>
    </row>
    <row r="82" spans="4:18">
      <c r="D82" s="130"/>
      <c r="Q82" s="172"/>
      <c r="R82" s="214"/>
    </row>
    <row r="83" spans="4:18">
      <c r="D83" s="130"/>
      <c r="Q83" s="172"/>
      <c r="R83" s="214"/>
    </row>
    <row r="84" spans="4:18">
      <c r="D84" s="130"/>
      <c r="Q84" s="172"/>
      <c r="R84" s="214"/>
    </row>
    <row r="85" spans="4:18">
      <c r="D85" s="130"/>
      <c r="Q85" s="172"/>
      <c r="R85" s="214"/>
    </row>
    <row r="86" spans="4:18">
      <c r="D86" s="130"/>
      <c r="Q86" s="172"/>
      <c r="R86" s="214"/>
    </row>
    <row r="87" spans="4:18">
      <c r="D87" s="130"/>
      <c r="Q87" s="172"/>
      <c r="R87" s="214"/>
    </row>
    <row r="88" spans="4:18">
      <c r="D88" s="130"/>
      <c r="Q88" s="172"/>
      <c r="R88" s="214"/>
    </row>
    <row r="89" spans="4:18">
      <c r="D89" s="130"/>
      <c r="Q89" s="172"/>
      <c r="R89" s="214"/>
    </row>
    <row r="90" spans="4:18">
      <c r="D90" s="130"/>
      <c r="Q90" s="172"/>
      <c r="R90" s="214"/>
    </row>
    <row r="91" spans="4:18">
      <c r="D91" s="130"/>
      <c r="Q91" s="172"/>
      <c r="R91" s="214"/>
    </row>
    <row r="92" spans="4:18">
      <c r="D92" s="130"/>
      <c r="Q92" s="172"/>
      <c r="R92" s="214"/>
    </row>
    <row r="93" spans="4:18">
      <c r="D93" s="130"/>
      <c r="Q93" s="172"/>
      <c r="R93" s="214"/>
    </row>
    <row r="94" spans="4:18">
      <c r="D94" s="130"/>
      <c r="Q94" s="172"/>
      <c r="R94" s="214"/>
    </row>
    <row r="95" spans="4:18">
      <c r="D95" s="130"/>
      <c r="Q95" s="172"/>
      <c r="R95" s="214"/>
    </row>
    <row r="96" spans="4:18">
      <c r="D96" s="130"/>
      <c r="Q96" s="172"/>
      <c r="R96" s="214"/>
    </row>
    <row r="97" spans="4:18">
      <c r="D97" s="130"/>
      <c r="Q97" s="172"/>
      <c r="R97" s="214"/>
    </row>
    <row r="98" spans="4:18">
      <c r="D98" s="130"/>
      <c r="Q98" s="172"/>
      <c r="R98" s="214"/>
    </row>
    <row r="99" spans="4:18">
      <c r="D99" s="130"/>
      <c r="Q99" s="172"/>
      <c r="R99" s="214"/>
    </row>
    <row r="100" spans="4:18">
      <c r="D100" s="130"/>
      <c r="Q100" s="172"/>
      <c r="R100" s="214"/>
    </row>
    <row r="101" spans="4:18">
      <c r="D101" s="130"/>
      <c r="Q101" s="172"/>
      <c r="R101" s="214"/>
    </row>
    <row r="102" spans="4:18">
      <c r="D102" s="130"/>
      <c r="Q102" s="172"/>
      <c r="R102" s="214"/>
    </row>
    <row r="103" spans="4:18">
      <c r="D103" s="130"/>
      <c r="Q103" s="172"/>
      <c r="R103" s="214"/>
    </row>
    <row r="104" spans="4:18">
      <c r="D104" s="130"/>
      <c r="Q104" s="172"/>
      <c r="R104" s="214"/>
    </row>
    <row r="105" spans="4:18">
      <c r="D105" s="130"/>
      <c r="Q105" s="172"/>
      <c r="R105" s="214"/>
    </row>
    <row r="106" spans="4:18">
      <c r="D106" s="130"/>
      <c r="Q106" s="172"/>
      <c r="R106" s="214"/>
    </row>
    <row r="107" spans="4:18">
      <c r="D107" s="130"/>
      <c r="Q107" s="172"/>
      <c r="R107" s="214"/>
    </row>
    <row r="108" spans="4:18">
      <c r="D108" s="130"/>
      <c r="Q108" s="172"/>
      <c r="R108" s="214"/>
    </row>
    <row r="109" spans="4:18">
      <c r="D109" s="130"/>
      <c r="Q109" s="172"/>
      <c r="R109" s="214"/>
    </row>
    <row r="110" spans="4:18">
      <c r="D110" s="130"/>
      <c r="Q110" s="172"/>
      <c r="R110" s="214"/>
    </row>
    <row r="111" spans="4:18">
      <c r="D111" s="130"/>
      <c r="Q111" s="172"/>
      <c r="R111" s="214"/>
    </row>
    <row r="112" spans="4:18">
      <c r="D112" s="130"/>
      <c r="Q112" s="172"/>
      <c r="R112" s="214"/>
    </row>
    <row r="113" spans="4:18">
      <c r="D113" s="130"/>
      <c r="Q113" s="172"/>
      <c r="R113" s="214"/>
    </row>
    <row r="114" spans="4:18">
      <c r="D114" s="130"/>
      <c r="Q114" s="172"/>
      <c r="R114" s="214"/>
    </row>
    <row r="115" spans="4:18">
      <c r="D115" s="130"/>
      <c r="Q115" s="172"/>
      <c r="R115" s="214"/>
    </row>
    <row r="116" spans="4:18">
      <c r="D116" s="130"/>
      <c r="Q116" s="172"/>
      <c r="R116" s="214"/>
    </row>
    <row r="117" spans="4:18">
      <c r="D117" s="130"/>
      <c r="Q117" s="172"/>
      <c r="R117" s="214"/>
    </row>
    <row r="118" spans="4:18">
      <c r="D118" s="130"/>
      <c r="Q118" s="172"/>
      <c r="R118" s="214"/>
    </row>
    <row r="119" spans="4:18">
      <c r="D119" s="130"/>
      <c r="Q119" s="172"/>
      <c r="R119" s="214"/>
    </row>
    <row r="120" spans="4:18">
      <c r="D120" s="130"/>
      <c r="Q120" s="172"/>
      <c r="R120" s="214"/>
    </row>
    <row r="121" spans="4:18">
      <c r="D121" s="130"/>
      <c r="Q121" s="172"/>
      <c r="R121" s="214"/>
    </row>
    <row r="122" spans="4:18">
      <c r="D122" s="130"/>
      <c r="Q122" s="172"/>
      <c r="R122" s="214"/>
    </row>
    <row r="123" spans="4:18">
      <c r="D123" s="130"/>
      <c r="Q123" s="172"/>
      <c r="R123" s="214"/>
    </row>
    <row r="124" spans="4:18">
      <c r="D124" s="130"/>
      <c r="Q124" s="172"/>
      <c r="R124" s="214"/>
    </row>
    <row r="125" spans="4:18">
      <c r="D125" s="130"/>
      <c r="Q125" s="172"/>
      <c r="R125" s="214"/>
    </row>
    <row r="126" spans="4:18">
      <c r="D126" s="130"/>
      <c r="Q126" s="172"/>
      <c r="R126" s="214"/>
    </row>
    <row r="127" spans="4:18">
      <c r="D127" s="130"/>
      <c r="Q127" s="172"/>
      <c r="R127" s="214"/>
    </row>
    <row r="128" spans="4:18">
      <c r="D128" s="130"/>
      <c r="Q128" s="172"/>
      <c r="R128" s="214"/>
    </row>
    <row r="129" spans="4:18">
      <c r="D129" s="130"/>
      <c r="Q129" s="172"/>
      <c r="R129" s="214"/>
    </row>
    <row r="130" spans="4:18">
      <c r="D130" s="130"/>
      <c r="Q130" s="172"/>
      <c r="R130" s="214"/>
    </row>
    <row r="131" spans="4:18">
      <c r="D131" s="130"/>
      <c r="Q131" s="172"/>
      <c r="R131" s="214"/>
    </row>
    <row r="132" spans="4:18">
      <c r="D132" s="130"/>
      <c r="Q132" s="172"/>
      <c r="R132" s="214"/>
    </row>
    <row r="133" spans="4:18">
      <c r="D133" s="130"/>
      <c r="Q133" s="172"/>
      <c r="R133" s="214"/>
    </row>
    <row r="134" spans="4:18">
      <c r="D134" s="130"/>
      <c r="Q134" s="172"/>
      <c r="R134" s="214"/>
    </row>
    <row r="135" spans="4:18">
      <c r="D135" s="130"/>
      <c r="Q135" s="172"/>
      <c r="R135" s="214"/>
    </row>
    <row r="136" spans="4:18">
      <c r="D136" s="130"/>
      <c r="Q136" s="172"/>
      <c r="R136" s="214"/>
    </row>
    <row r="137" spans="4:18">
      <c r="D137" s="130"/>
      <c r="Q137" s="172"/>
      <c r="R137" s="214"/>
    </row>
    <row r="138" spans="4:18">
      <c r="D138" s="130"/>
      <c r="Q138" s="172"/>
      <c r="R138" s="214"/>
    </row>
    <row r="139" spans="4:18">
      <c r="D139" s="130"/>
      <c r="Q139" s="172"/>
      <c r="R139" s="214"/>
    </row>
    <row r="140" spans="4:18">
      <c r="D140" s="130"/>
      <c r="Q140" s="172"/>
      <c r="R140" s="214"/>
    </row>
    <row r="141" spans="4:18">
      <c r="D141" s="130"/>
      <c r="Q141" s="172"/>
      <c r="R141" s="214"/>
    </row>
    <row r="142" spans="4:18">
      <c r="D142" s="130"/>
      <c r="Q142" s="172"/>
      <c r="R142" s="214"/>
    </row>
    <row r="143" spans="4:18">
      <c r="D143" s="130"/>
      <c r="Q143" s="172"/>
      <c r="R143" s="214"/>
    </row>
    <row r="144" spans="4:18">
      <c r="D144" s="130"/>
      <c r="Q144" s="172"/>
      <c r="R144" s="214"/>
    </row>
    <row r="145" spans="4:18">
      <c r="D145" s="130"/>
      <c r="Q145" s="172"/>
      <c r="R145" s="214"/>
    </row>
    <row r="146" spans="4:18">
      <c r="D146" s="130"/>
      <c r="Q146" s="172"/>
      <c r="R146" s="214"/>
    </row>
    <row r="147" spans="4:18">
      <c r="D147" s="130"/>
      <c r="Q147" s="172"/>
      <c r="R147" s="214"/>
    </row>
    <row r="148" spans="4:18">
      <c r="D148" s="130"/>
      <c r="Q148" s="172"/>
      <c r="R148" s="214"/>
    </row>
    <row r="149" spans="4:18">
      <c r="D149" s="130"/>
      <c r="Q149" s="172"/>
      <c r="R149" s="214"/>
    </row>
    <row r="150" spans="4:18">
      <c r="D150" s="130"/>
      <c r="Q150" s="172"/>
      <c r="R150" s="214"/>
    </row>
    <row r="151" spans="4:18">
      <c r="D151" s="130"/>
      <c r="Q151" s="172"/>
      <c r="R151" s="214"/>
    </row>
    <row r="152" spans="4:18">
      <c r="D152" s="130"/>
      <c r="Q152" s="172"/>
      <c r="R152" s="214"/>
    </row>
    <row r="153" spans="4:18">
      <c r="D153" s="130"/>
      <c r="Q153" s="172"/>
      <c r="R153" s="214"/>
    </row>
    <row r="154" spans="4:18">
      <c r="D154" s="130"/>
      <c r="Q154" s="172"/>
      <c r="R154" s="214"/>
    </row>
    <row r="155" spans="4:18">
      <c r="D155" s="130"/>
      <c r="Q155" s="172"/>
      <c r="R155" s="214"/>
    </row>
    <row r="156" spans="4:18">
      <c r="D156" s="130"/>
      <c r="Q156" s="172"/>
      <c r="R156" s="214"/>
    </row>
    <row r="157" spans="4:18">
      <c r="D157" s="130"/>
      <c r="Q157" s="172"/>
      <c r="R157" s="214"/>
    </row>
    <row r="158" spans="4:18">
      <c r="D158" s="130"/>
      <c r="R158" s="214"/>
    </row>
    <row r="159" spans="4:18">
      <c r="D159" s="130"/>
      <c r="R159" s="214"/>
    </row>
    <row r="160" spans="4:18">
      <c r="D160" s="130"/>
      <c r="R160" s="214"/>
    </row>
    <row r="161" spans="4:18">
      <c r="D161" s="130"/>
      <c r="R161" s="214"/>
    </row>
    <row r="162" spans="4:18">
      <c r="D162" s="130"/>
      <c r="R162" s="214"/>
    </row>
    <row r="163" spans="4:18">
      <c r="D163" s="130"/>
      <c r="R163" s="214"/>
    </row>
    <row r="164" spans="4:18">
      <c r="D164" s="130"/>
      <c r="R164" s="214"/>
    </row>
    <row r="165" spans="4:18">
      <c r="D165" s="130"/>
      <c r="R165" s="214"/>
    </row>
    <row r="166" spans="4:18">
      <c r="D166" s="130"/>
      <c r="R166" s="214"/>
    </row>
    <row r="167" spans="4:18">
      <c r="D167" s="130"/>
      <c r="R167" s="214"/>
    </row>
    <row r="168" spans="4:18">
      <c r="D168" s="130"/>
      <c r="R168" s="214"/>
    </row>
    <row r="169" spans="4:18">
      <c r="D169" s="130"/>
      <c r="R169" s="214"/>
    </row>
    <row r="170" spans="4:18">
      <c r="D170" s="130"/>
      <c r="R170" s="214"/>
    </row>
    <row r="171" spans="4:18">
      <c r="D171" s="130"/>
      <c r="R171" s="214"/>
    </row>
    <row r="172" spans="4:18">
      <c r="D172" s="130"/>
      <c r="R172" s="214"/>
    </row>
    <row r="173" spans="4:18">
      <c r="D173" s="130"/>
      <c r="R173" s="214"/>
    </row>
    <row r="174" spans="4:18">
      <c r="D174" s="130"/>
      <c r="R174" s="214"/>
    </row>
    <row r="175" spans="4:18">
      <c r="D175" s="130"/>
      <c r="R175" s="214"/>
    </row>
    <row r="176" spans="4:18">
      <c r="D176" s="130"/>
      <c r="R176" s="214"/>
    </row>
    <row r="177" spans="4:18">
      <c r="D177" s="130"/>
      <c r="R177" s="214"/>
    </row>
    <row r="178" spans="4:18">
      <c r="D178" s="130"/>
      <c r="R178" s="214"/>
    </row>
    <row r="179" spans="4:18">
      <c r="D179" s="130"/>
      <c r="R179" s="214"/>
    </row>
    <row r="180" spans="4:18">
      <c r="D180" s="130"/>
      <c r="R180" s="214"/>
    </row>
    <row r="181" spans="4:18">
      <c r="D181" s="130"/>
      <c r="R181" s="214"/>
    </row>
    <row r="182" spans="4:18">
      <c r="D182" s="130"/>
      <c r="R182" s="214"/>
    </row>
    <row r="183" spans="4:18">
      <c r="D183" s="130"/>
      <c r="R183" s="214"/>
    </row>
    <row r="184" spans="4:18">
      <c r="D184" s="130"/>
      <c r="R184" s="214"/>
    </row>
    <row r="185" spans="4:18">
      <c r="D185" s="130"/>
      <c r="R185" s="214"/>
    </row>
    <row r="186" spans="4:18">
      <c r="D186" s="130"/>
      <c r="R186" s="214"/>
    </row>
    <row r="187" spans="4:18">
      <c r="D187" s="130"/>
      <c r="R187" s="214"/>
    </row>
    <row r="188" spans="4:18">
      <c r="D188" s="130"/>
      <c r="R188" s="214"/>
    </row>
    <row r="189" spans="4:18">
      <c r="D189" s="130"/>
      <c r="R189" s="214"/>
    </row>
    <row r="190" spans="4:18">
      <c r="D190" s="130"/>
      <c r="R190" s="214"/>
    </row>
    <row r="191" spans="4:18">
      <c r="D191" s="130"/>
      <c r="R191" s="214"/>
    </row>
    <row r="192" spans="4:18">
      <c r="D192" s="130"/>
      <c r="R192" s="214"/>
    </row>
    <row r="193" spans="4:18">
      <c r="D193" s="130"/>
      <c r="R193" s="214"/>
    </row>
    <row r="194" spans="4:18">
      <c r="D194" s="130"/>
      <c r="R194" s="214"/>
    </row>
    <row r="195" spans="4:18">
      <c r="D195" s="130"/>
      <c r="R195" s="214"/>
    </row>
    <row r="196" spans="4:18">
      <c r="D196" s="130"/>
      <c r="R196" s="214"/>
    </row>
    <row r="197" spans="4:18">
      <c r="D197" s="130"/>
      <c r="R197" s="214"/>
    </row>
    <row r="198" spans="4:18">
      <c r="D198" s="130"/>
      <c r="R198" s="214"/>
    </row>
    <row r="199" spans="4:18">
      <c r="D199" s="130"/>
      <c r="R199" s="214"/>
    </row>
    <row r="200" spans="4:18">
      <c r="D200" s="130"/>
      <c r="R200" s="214"/>
    </row>
    <row r="201" spans="4:18">
      <c r="D201" s="130"/>
      <c r="R201" s="214"/>
    </row>
    <row r="202" spans="4:18">
      <c r="D202" s="130"/>
      <c r="R202" s="214"/>
    </row>
    <row r="203" spans="4:18">
      <c r="D203" s="130"/>
      <c r="R203" s="214"/>
    </row>
    <row r="204" spans="4:18">
      <c r="D204" s="130"/>
      <c r="R204" s="214"/>
    </row>
    <row r="205" spans="4:18">
      <c r="D205" s="130"/>
      <c r="R205" s="214"/>
    </row>
    <row r="206" spans="4:18">
      <c r="D206" s="130"/>
      <c r="R206" s="214"/>
    </row>
    <row r="207" spans="4:18">
      <c r="D207" s="130"/>
      <c r="R207" s="214"/>
    </row>
    <row r="208" spans="4:18">
      <c r="D208" s="130"/>
      <c r="R208" s="214"/>
    </row>
    <row r="209" spans="4:18">
      <c r="D209" s="130"/>
      <c r="R209" s="214"/>
    </row>
    <row r="210" spans="4:18">
      <c r="D210" s="130"/>
      <c r="R210" s="214"/>
    </row>
    <row r="211" spans="4:18">
      <c r="D211" s="130"/>
      <c r="R211" s="214"/>
    </row>
    <row r="212" spans="4:18">
      <c r="D212" s="130"/>
      <c r="R212" s="214"/>
    </row>
    <row r="213" spans="4:18">
      <c r="D213" s="130"/>
      <c r="R213" s="214"/>
    </row>
    <row r="214" spans="4:18">
      <c r="D214" s="130"/>
      <c r="R214" s="214"/>
    </row>
    <row r="215" spans="4:18">
      <c r="D215" s="130"/>
      <c r="R215" s="214"/>
    </row>
    <row r="216" spans="4:18">
      <c r="D216" s="130"/>
      <c r="R216" s="214"/>
    </row>
    <row r="217" spans="4:18">
      <c r="D217" s="130"/>
      <c r="R217" s="214"/>
    </row>
    <row r="218" spans="4:18">
      <c r="D218" s="130"/>
      <c r="R218" s="214"/>
    </row>
    <row r="219" spans="4:18">
      <c r="D219" s="130"/>
      <c r="R219" s="214"/>
    </row>
    <row r="220" spans="4:18">
      <c r="D220" s="130"/>
      <c r="R220" s="214"/>
    </row>
    <row r="221" spans="4:18">
      <c r="D221" s="130"/>
      <c r="R221" s="214"/>
    </row>
    <row r="222" spans="4:18">
      <c r="D222" s="130"/>
      <c r="R222" s="214"/>
    </row>
    <row r="223" spans="4:18">
      <c r="D223" s="130"/>
      <c r="R223" s="214"/>
    </row>
    <row r="224" spans="4:18">
      <c r="D224" s="130"/>
      <c r="R224" s="214"/>
    </row>
    <row r="225" spans="4:18">
      <c r="D225" s="130"/>
      <c r="R225" s="214"/>
    </row>
    <row r="226" spans="4:18">
      <c r="D226" s="130"/>
      <c r="R226" s="214"/>
    </row>
    <row r="227" spans="4:18">
      <c r="D227" s="130"/>
      <c r="R227" s="214"/>
    </row>
    <row r="228" spans="4:18">
      <c r="D228" s="130"/>
      <c r="R228" s="214"/>
    </row>
    <row r="229" spans="4:18">
      <c r="D229" s="130"/>
      <c r="R229" s="214"/>
    </row>
    <row r="230" spans="4:18">
      <c r="D230" s="130"/>
      <c r="R230" s="214"/>
    </row>
    <row r="231" spans="4:18">
      <c r="D231" s="130"/>
      <c r="R231" s="214"/>
    </row>
    <row r="232" spans="4:18">
      <c r="D232" s="130"/>
      <c r="R232" s="214"/>
    </row>
    <row r="233" spans="4:18">
      <c r="D233" s="130"/>
      <c r="R233" s="214"/>
    </row>
    <row r="234" spans="4:18">
      <c r="D234" s="130"/>
      <c r="R234" s="214"/>
    </row>
    <row r="235" spans="4:18">
      <c r="D235" s="130"/>
      <c r="R235" s="214"/>
    </row>
    <row r="236" spans="4:18">
      <c r="D236" s="130"/>
      <c r="R236" s="214"/>
    </row>
    <row r="237" spans="4:18">
      <c r="D237" s="130"/>
      <c r="R237" s="214"/>
    </row>
    <row r="238" spans="4:18">
      <c r="D238" s="130"/>
      <c r="R238" s="214"/>
    </row>
    <row r="239" spans="4:18">
      <c r="D239" s="130"/>
      <c r="R239" s="214"/>
    </row>
    <row r="240" spans="4:18">
      <c r="D240" s="130"/>
      <c r="R240" s="214"/>
    </row>
    <row r="241" spans="4:18">
      <c r="D241" s="130"/>
      <c r="R241" s="214"/>
    </row>
    <row r="242" spans="4:18">
      <c r="D242" s="130"/>
      <c r="R242" s="214"/>
    </row>
    <row r="243" spans="4:18">
      <c r="D243" s="130"/>
      <c r="R243" s="214"/>
    </row>
    <row r="244" spans="4:18">
      <c r="D244" s="130"/>
      <c r="R244" s="214"/>
    </row>
    <row r="245" spans="4:18">
      <c r="D245" s="130"/>
      <c r="R245" s="214"/>
    </row>
    <row r="246" spans="4:18">
      <c r="D246" s="130"/>
      <c r="R246" s="214"/>
    </row>
    <row r="247" spans="4:18">
      <c r="D247" s="130"/>
      <c r="R247" s="214"/>
    </row>
    <row r="248" spans="4:18">
      <c r="D248" s="130"/>
      <c r="R248" s="214"/>
    </row>
    <row r="249" spans="4:18">
      <c r="D249" s="130"/>
      <c r="R249" s="214"/>
    </row>
    <row r="250" spans="4:18">
      <c r="D250" s="130"/>
      <c r="R250" s="214"/>
    </row>
    <row r="251" spans="4:18">
      <c r="D251" s="130"/>
      <c r="R251" s="214"/>
    </row>
    <row r="252" spans="4:18">
      <c r="D252" s="130"/>
      <c r="R252" s="214"/>
    </row>
    <row r="253" spans="4:18">
      <c r="D253" s="130"/>
      <c r="R253" s="214"/>
    </row>
    <row r="254" spans="4:18">
      <c r="D254" s="130"/>
      <c r="R254" s="214"/>
    </row>
    <row r="255" spans="4:18">
      <c r="D255" s="130"/>
      <c r="R255" s="214"/>
    </row>
    <row r="256" spans="4:18">
      <c r="D256" s="130"/>
      <c r="R256" s="214"/>
    </row>
    <row r="257" spans="4:18">
      <c r="D257" s="130"/>
      <c r="R257" s="214"/>
    </row>
    <row r="258" spans="4:18">
      <c r="D258" s="130"/>
      <c r="R258" s="214"/>
    </row>
    <row r="259" spans="4:18">
      <c r="D259" s="130"/>
      <c r="R259" s="214"/>
    </row>
    <row r="260" spans="4:18">
      <c r="D260" s="130"/>
      <c r="R260" s="214"/>
    </row>
    <row r="261" spans="4:18">
      <c r="D261" s="130"/>
      <c r="R261" s="214"/>
    </row>
    <row r="262" spans="4:18">
      <c r="D262" s="130"/>
      <c r="R262" s="214"/>
    </row>
    <row r="263" spans="4:18">
      <c r="D263" s="130"/>
      <c r="R263" s="214"/>
    </row>
    <row r="264" spans="4:18">
      <c r="D264" s="130"/>
      <c r="R264" s="214"/>
    </row>
    <row r="265" spans="4:18">
      <c r="D265" s="130"/>
      <c r="R265" s="214"/>
    </row>
    <row r="266" spans="4:18">
      <c r="D266" s="130"/>
      <c r="R266" s="214"/>
    </row>
    <row r="267" spans="4:18">
      <c r="D267" s="130"/>
      <c r="R267" s="214"/>
    </row>
    <row r="268" spans="4:18">
      <c r="D268" s="130"/>
      <c r="R268" s="214"/>
    </row>
    <row r="269" spans="4:18">
      <c r="D269" s="130"/>
      <c r="R269" s="214"/>
    </row>
    <row r="270" spans="4:18">
      <c r="D270" s="130"/>
      <c r="R270" s="214"/>
    </row>
    <row r="271" spans="4:18">
      <c r="D271" s="130"/>
      <c r="R271" s="214"/>
    </row>
    <row r="272" spans="4:18">
      <c r="D272" s="130"/>
      <c r="R272" s="214"/>
    </row>
    <row r="273" spans="4:18">
      <c r="D273" s="130"/>
      <c r="R273" s="214"/>
    </row>
    <row r="274" spans="4:18">
      <c r="D274" s="130"/>
      <c r="R274" s="214"/>
    </row>
    <row r="275" spans="4:18">
      <c r="D275" s="130"/>
      <c r="R275" s="214"/>
    </row>
    <row r="276" spans="4:18">
      <c r="D276" s="130"/>
      <c r="R276" s="214"/>
    </row>
    <row r="277" spans="4:18">
      <c r="D277" s="130"/>
      <c r="R277" s="214"/>
    </row>
    <row r="278" spans="4:18">
      <c r="D278" s="130"/>
      <c r="R278" s="214"/>
    </row>
    <row r="279" spans="4:18">
      <c r="D279" s="130"/>
      <c r="R279" s="214"/>
    </row>
    <row r="280" spans="4:18">
      <c r="D280" s="130"/>
      <c r="R280" s="214"/>
    </row>
    <row r="281" spans="4:18">
      <c r="D281" s="130"/>
      <c r="R281" s="214"/>
    </row>
    <row r="282" spans="4:18">
      <c r="D282" s="130"/>
      <c r="R282" s="214"/>
    </row>
    <row r="283" spans="4:18">
      <c r="D283" s="130"/>
      <c r="R283" s="214"/>
    </row>
    <row r="284" spans="4:18">
      <c r="D284" s="130"/>
      <c r="R284" s="214"/>
    </row>
    <row r="285" spans="4:18">
      <c r="D285" s="130"/>
      <c r="R285" s="214"/>
    </row>
    <row r="286" spans="4:18">
      <c r="D286" s="130"/>
      <c r="R286" s="214"/>
    </row>
    <row r="287" spans="4:18">
      <c r="D287" s="130"/>
      <c r="R287" s="214"/>
    </row>
    <row r="288" spans="4:18">
      <c r="D288" s="130"/>
      <c r="R288" s="214"/>
    </row>
    <row r="289" spans="4:18">
      <c r="D289" s="130"/>
      <c r="R289" s="214"/>
    </row>
    <row r="290" spans="4:18">
      <c r="D290" s="130"/>
      <c r="R290" s="214"/>
    </row>
    <row r="291" spans="4:18">
      <c r="D291" s="130"/>
      <c r="R291" s="214"/>
    </row>
    <row r="292" spans="4:18">
      <c r="D292" s="130"/>
      <c r="R292" s="214"/>
    </row>
    <row r="293" spans="4:18">
      <c r="D293" s="130"/>
      <c r="R293" s="214"/>
    </row>
    <row r="294" spans="4:18">
      <c r="D294" s="130"/>
      <c r="R294" s="214"/>
    </row>
    <row r="295" spans="4:18">
      <c r="D295" s="130"/>
      <c r="R295" s="214"/>
    </row>
    <row r="296" spans="4:18">
      <c r="D296" s="130"/>
      <c r="R296" s="214"/>
    </row>
    <row r="297" spans="4:18">
      <c r="D297" s="130"/>
      <c r="R297" s="214"/>
    </row>
    <row r="298" spans="4:18">
      <c r="D298" s="130"/>
      <c r="R298" s="214"/>
    </row>
    <row r="299" spans="4:18">
      <c r="D299" s="130"/>
      <c r="R299" s="214"/>
    </row>
    <row r="300" spans="4:18">
      <c r="D300" s="130"/>
      <c r="R300" s="214"/>
    </row>
    <row r="301" spans="4:18">
      <c r="D301" s="130"/>
      <c r="R301" s="214"/>
    </row>
    <row r="302" spans="4:18">
      <c r="D302" s="130"/>
      <c r="R302" s="214"/>
    </row>
    <row r="303" spans="4:18">
      <c r="D303" s="130"/>
      <c r="R303" s="214"/>
    </row>
    <row r="304" spans="4:18">
      <c r="D304" s="130"/>
      <c r="R304" s="214"/>
    </row>
    <row r="305" spans="4:18">
      <c r="D305" s="130"/>
      <c r="R305" s="214"/>
    </row>
    <row r="306" spans="4:18">
      <c r="D306" s="130"/>
      <c r="R306" s="214"/>
    </row>
    <row r="307" spans="4:18">
      <c r="D307" s="130"/>
      <c r="R307" s="214"/>
    </row>
    <row r="308" spans="4:18">
      <c r="D308" s="130"/>
      <c r="R308" s="214"/>
    </row>
    <row r="309" spans="4:18">
      <c r="D309" s="130"/>
      <c r="R309" s="214"/>
    </row>
    <row r="310" spans="4:18">
      <c r="D310" s="130"/>
      <c r="R310" s="214"/>
    </row>
    <row r="311" spans="4:18">
      <c r="D311" s="130"/>
      <c r="R311" s="214"/>
    </row>
    <row r="312" spans="4:18">
      <c r="D312" s="130"/>
      <c r="R312" s="214"/>
    </row>
    <row r="313" spans="4:18">
      <c r="D313" s="130"/>
      <c r="R313" s="214"/>
    </row>
    <row r="314" spans="4:18">
      <c r="D314" s="130"/>
      <c r="R314" s="214"/>
    </row>
    <row r="315" spans="4:18">
      <c r="D315" s="130"/>
      <c r="R315" s="214"/>
    </row>
    <row r="316" spans="4:18">
      <c r="D316" s="130"/>
      <c r="R316" s="214"/>
    </row>
    <row r="317" spans="4:18">
      <c r="D317" s="130"/>
      <c r="R317" s="214"/>
    </row>
    <row r="318" spans="4:18">
      <c r="D318" s="130"/>
      <c r="R318" s="214"/>
    </row>
    <row r="319" spans="4:18">
      <c r="D319" s="130"/>
      <c r="R319" s="214"/>
    </row>
    <row r="320" spans="4:18">
      <c r="D320" s="130"/>
      <c r="R320" s="214"/>
    </row>
    <row r="321" spans="4:18">
      <c r="D321" s="130"/>
      <c r="R321" s="214"/>
    </row>
    <row r="322" spans="4:18">
      <c r="D322" s="130"/>
      <c r="R322" s="214"/>
    </row>
    <row r="323" spans="4:18">
      <c r="D323" s="130"/>
      <c r="R323" s="214"/>
    </row>
    <row r="324" spans="4:18">
      <c r="D324" s="130"/>
      <c r="R324" s="214"/>
    </row>
    <row r="325" spans="4:18">
      <c r="D325" s="130"/>
      <c r="R325" s="214"/>
    </row>
    <row r="326" spans="4:18">
      <c r="D326" s="130"/>
      <c r="R326" s="214"/>
    </row>
    <row r="327" spans="4:18">
      <c r="D327" s="130"/>
      <c r="R327" s="214"/>
    </row>
    <row r="328" spans="4:18">
      <c r="D328" s="130"/>
      <c r="R328" s="214"/>
    </row>
    <row r="329" spans="4:18">
      <c r="D329" s="130"/>
      <c r="R329" s="214"/>
    </row>
    <row r="330" spans="4:18">
      <c r="D330" s="130"/>
      <c r="R330" s="214"/>
    </row>
    <row r="331" spans="4:18">
      <c r="D331" s="130"/>
      <c r="R331" s="214"/>
    </row>
    <row r="332" spans="4:18">
      <c r="D332" s="130"/>
      <c r="R332" s="214"/>
    </row>
    <row r="333" spans="4:18">
      <c r="D333" s="130"/>
      <c r="R333" s="214"/>
    </row>
    <row r="334" spans="4:18">
      <c r="D334" s="130"/>
      <c r="R334" s="214"/>
    </row>
    <row r="335" spans="4:18">
      <c r="D335" s="130"/>
      <c r="R335" s="214"/>
    </row>
    <row r="336" spans="4:18">
      <c r="D336" s="130"/>
      <c r="R336" s="214"/>
    </row>
    <row r="337" spans="4:18">
      <c r="D337" s="130"/>
      <c r="R337" s="214"/>
    </row>
    <row r="338" spans="4:18">
      <c r="D338" s="130"/>
      <c r="R338" s="214"/>
    </row>
    <row r="339" spans="4:18">
      <c r="D339" s="130"/>
      <c r="R339" s="214"/>
    </row>
    <row r="340" spans="4:18">
      <c r="D340" s="130"/>
      <c r="R340" s="214"/>
    </row>
    <row r="341" spans="4:18">
      <c r="D341" s="130"/>
      <c r="R341" s="214"/>
    </row>
    <row r="342" spans="4:18">
      <c r="D342" s="130"/>
      <c r="R342" s="214"/>
    </row>
    <row r="343" spans="4:18">
      <c r="D343" s="130"/>
      <c r="R343" s="214"/>
    </row>
    <row r="344" spans="4:18">
      <c r="D344" s="130"/>
      <c r="R344" s="214"/>
    </row>
    <row r="345" spans="4:18">
      <c r="D345" s="130"/>
      <c r="R345" s="214"/>
    </row>
    <row r="346" spans="4:18">
      <c r="D346" s="130"/>
      <c r="R346" s="214"/>
    </row>
    <row r="347" spans="4:18">
      <c r="D347" s="130"/>
      <c r="R347" s="214"/>
    </row>
    <row r="348" spans="4:18">
      <c r="D348" s="130"/>
      <c r="R348" s="214"/>
    </row>
    <row r="349" spans="4:18">
      <c r="D349" s="130"/>
      <c r="R349" s="214"/>
    </row>
    <row r="350" spans="4:18">
      <c r="D350" s="130"/>
      <c r="R350" s="214"/>
    </row>
    <row r="351" spans="4:18">
      <c r="D351" s="130"/>
      <c r="R351" s="214"/>
    </row>
    <row r="352" spans="4:18">
      <c r="D352" s="130"/>
      <c r="R352" s="214"/>
    </row>
    <row r="353" spans="4:18">
      <c r="D353" s="130"/>
      <c r="R353" s="214"/>
    </row>
    <row r="354" spans="4:18">
      <c r="D354" s="130"/>
      <c r="R354" s="214"/>
    </row>
    <row r="355" spans="4:18">
      <c r="D355" s="130"/>
      <c r="R355" s="214"/>
    </row>
    <row r="356" spans="4:18">
      <c r="D356" s="130"/>
      <c r="R356" s="214"/>
    </row>
    <row r="357" spans="4:18">
      <c r="D357" s="130"/>
      <c r="R357" s="214"/>
    </row>
    <row r="358" spans="4:18">
      <c r="D358" s="130"/>
      <c r="R358" s="214"/>
    </row>
    <row r="359" spans="4:18">
      <c r="D359" s="130"/>
      <c r="R359" s="214"/>
    </row>
    <row r="360" spans="4:18">
      <c r="D360" s="130"/>
      <c r="R360" s="214"/>
    </row>
    <row r="361" spans="4:18">
      <c r="D361" s="130"/>
      <c r="R361" s="214"/>
    </row>
    <row r="362" spans="4:18">
      <c r="D362" s="130"/>
      <c r="R362" s="214"/>
    </row>
    <row r="363" spans="4:18">
      <c r="D363" s="130"/>
      <c r="R363" s="214"/>
    </row>
    <row r="364" spans="4:18">
      <c r="D364" s="130"/>
      <c r="R364" s="214"/>
    </row>
    <row r="365" spans="4:18">
      <c r="D365" s="130"/>
      <c r="R365" s="214"/>
    </row>
    <row r="366" spans="4:18">
      <c r="D366" s="130"/>
      <c r="R366" s="214"/>
    </row>
    <row r="367" spans="4:18">
      <c r="D367" s="130"/>
      <c r="R367" s="214"/>
    </row>
    <row r="368" spans="4:18">
      <c r="D368" s="130"/>
      <c r="R368" s="214"/>
    </row>
    <row r="369" spans="4:18">
      <c r="D369" s="130"/>
      <c r="R369" s="214"/>
    </row>
    <row r="370" spans="4:18">
      <c r="D370" s="130"/>
      <c r="R370" s="214"/>
    </row>
    <row r="371" spans="4:18">
      <c r="D371" s="130"/>
      <c r="R371" s="214"/>
    </row>
    <row r="372" spans="4:18">
      <c r="D372" s="130"/>
      <c r="R372" s="214"/>
    </row>
    <row r="373" spans="4:18">
      <c r="D373" s="130"/>
      <c r="R373" s="214"/>
    </row>
    <row r="374" spans="4:18">
      <c r="D374" s="130"/>
      <c r="R374" s="214"/>
    </row>
    <row r="375" spans="4:18">
      <c r="D375" s="130"/>
      <c r="R375" s="214"/>
    </row>
    <row r="376" spans="4:18">
      <c r="D376" s="130"/>
      <c r="R376" s="214"/>
    </row>
    <row r="377" spans="4:18">
      <c r="D377" s="130"/>
      <c r="R377" s="214"/>
    </row>
    <row r="378" spans="4:18">
      <c r="D378" s="130"/>
      <c r="R378" s="214"/>
    </row>
    <row r="379" spans="4:18">
      <c r="D379" s="130"/>
      <c r="R379" s="214"/>
    </row>
    <row r="380" spans="4:18">
      <c r="D380" s="130"/>
      <c r="R380" s="214"/>
    </row>
    <row r="381" spans="4:18">
      <c r="D381" s="130"/>
      <c r="R381" s="214"/>
    </row>
    <row r="382" spans="4:18">
      <c r="D382" s="130"/>
      <c r="R382" s="214"/>
    </row>
    <row r="383" spans="4:18">
      <c r="D383" s="130"/>
      <c r="R383" s="214"/>
    </row>
    <row r="384" spans="4:18">
      <c r="D384" s="130"/>
      <c r="R384" s="214"/>
    </row>
    <row r="385" spans="4:18">
      <c r="D385" s="130"/>
      <c r="R385" s="214"/>
    </row>
    <row r="386" spans="4:18">
      <c r="D386" s="130"/>
      <c r="R386" s="214"/>
    </row>
    <row r="387" spans="4:18">
      <c r="D387" s="130"/>
      <c r="R387" s="214"/>
    </row>
    <row r="388" spans="4:18">
      <c r="D388" s="130"/>
      <c r="R388" s="214"/>
    </row>
    <row r="389" spans="4:18">
      <c r="D389" s="130"/>
      <c r="R389" s="214"/>
    </row>
    <row r="390" spans="4:18">
      <c r="D390" s="130"/>
      <c r="R390" s="214"/>
    </row>
    <row r="391" spans="4:18">
      <c r="D391" s="130"/>
      <c r="R391" s="214"/>
    </row>
    <row r="392" spans="4:18">
      <c r="D392" s="130"/>
      <c r="R392" s="214"/>
    </row>
    <row r="393" spans="4:18">
      <c r="D393" s="130"/>
      <c r="R393" s="214"/>
    </row>
    <row r="394" spans="4:18">
      <c r="D394" s="130"/>
      <c r="R394" s="214"/>
    </row>
    <row r="395" spans="4:18">
      <c r="D395" s="130"/>
      <c r="R395" s="214"/>
    </row>
    <row r="396" spans="4:18">
      <c r="D396" s="130"/>
      <c r="R396" s="214"/>
    </row>
    <row r="397" spans="4:18">
      <c r="D397" s="130"/>
      <c r="R397" s="214"/>
    </row>
    <row r="398" spans="4:18">
      <c r="D398" s="130"/>
      <c r="R398" s="214"/>
    </row>
    <row r="399" spans="4:18">
      <c r="D399" s="130"/>
      <c r="R399" s="214"/>
    </row>
    <row r="400" spans="4:18">
      <c r="D400" s="130"/>
      <c r="R400" s="214"/>
    </row>
    <row r="401" spans="4:18">
      <c r="D401" s="130"/>
      <c r="R401" s="214"/>
    </row>
    <row r="402" spans="4:18">
      <c r="D402" s="130"/>
      <c r="R402" s="214"/>
    </row>
    <row r="403" spans="4:18">
      <c r="D403" s="130"/>
      <c r="R403" s="214"/>
    </row>
    <row r="404" spans="4:18">
      <c r="D404" s="130"/>
      <c r="R404" s="214"/>
    </row>
    <row r="405" spans="4:18">
      <c r="D405" s="130"/>
      <c r="R405" s="214"/>
    </row>
    <row r="406" spans="4:18">
      <c r="D406" s="130"/>
      <c r="R406" s="214"/>
    </row>
    <row r="407" spans="4:18">
      <c r="D407" s="130"/>
      <c r="R407" s="214"/>
    </row>
    <row r="408" spans="4:18">
      <c r="D408" s="130"/>
      <c r="R408" s="214"/>
    </row>
    <row r="409" spans="4:18">
      <c r="D409" s="130"/>
      <c r="R409" s="214"/>
    </row>
    <row r="410" spans="4:18">
      <c r="D410" s="130"/>
      <c r="R410" s="214"/>
    </row>
    <row r="411" spans="4:18">
      <c r="D411" s="130"/>
      <c r="R411" s="214"/>
    </row>
    <row r="412" spans="4:18">
      <c r="D412" s="130"/>
      <c r="R412" s="214"/>
    </row>
    <row r="413" spans="4:18">
      <c r="D413" s="130"/>
      <c r="R413" s="214"/>
    </row>
    <row r="414" spans="4:18">
      <c r="D414" s="130"/>
      <c r="R414" s="214"/>
    </row>
    <row r="415" spans="4:18">
      <c r="D415" s="130"/>
      <c r="R415" s="214"/>
    </row>
    <row r="416" spans="4:18">
      <c r="D416" s="130"/>
      <c r="R416" s="214"/>
    </row>
    <row r="417" spans="4:18">
      <c r="D417" s="130"/>
      <c r="R417" s="214"/>
    </row>
    <row r="418" spans="4:18">
      <c r="D418" s="130"/>
      <c r="R418" s="214"/>
    </row>
    <row r="419" spans="4:18">
      <c r="D419" s="130"/>
      <c r="R419" s="214"/>
    </row>
    <row r="420" spans="4:18">
      <c r="D420" s="130"/>
      <c r="R420" s="214"/>
    </row>
    <row r="421" spans="4:18">
      <c r="D421" s="130"/>
      <c r="R421" s="214"/>
    </row>
    <row r="422" spans="4:18">
      <c r="D422" s="130"/>
      <c r="R422" s="214"/>
    </row>
    <row r="423" spans="4:18">
      <c r="D423" s="130"/>
      <c r="R423" s="214"/>
    </row>
    <row r="424" spans="4:18">
      <c r="D424" s="130"/>
      <c r="R424" s="214"/>
    </row>
    <row r="425" spans="4:18">
      <c r="D425" s="130"/>
      <c r="R425" s="214"/>
    </row>
    <row r="426" spans="4:18">
      <c r="D426" s="130"/>
      <c r="R426" s="214"/>
    </row>
    <row r="427" spans="4:18">
      <c r="D427" s="130"/>
      <c r="R427" s="214"/>
    </row>
    <row r="428" spans="4:18">
      <c r="D428" s="130"/>
      <c r="R428" s="214"/>
    </row>
    <row r="429" spans="4:18">
      <c r="D429" s="130"/>
      <c r="R429" s="214"/>
    </row>
    <row r="430" spans="4:18">
      <c r="D430" s="130"/>
      <c r="R430" s="214"/>
    </row>
    <row r="431" spans="4:18">
      <c r="D431" s="130"/>
      <c r="R431" s="214"/>
    </row>
    <row r="432" spans="4:18">
      <c r="D432" s="130"/>
      <c r="R432" s="214"/>
    </row>
    <row r="433" spans="4:18">
      <c r="D433" s="130"/>
      <c r="R433" s="214"/>
    </row>
    <row r="434" spans="4:18">
      <c r="D434" s="130"/>
      <c r="R434" s="214"/>
    </row>
    <row r="435" spans="4:18">
      <c r="D435" s="130"/>
      <c r="R435" s="214"/>
    </row>
    <row r="436" spans="4:18">
      <c r="D436" s="130"/>
      <c r="R436" s="214"/>
    </row>
    <row r="437" spans="4:18">
      <c r="D437" s="130"/>
      <c r="R437" s="214"/>
    </row>
    <row r="438" spans="4:18">
      <c r="D438" s="130"/>
      <c r="R438" s="214"/>
    </row>
    <row r="439" spans="4:18">
      <c r="D439" s="130"/>
      <c r="R439" s="214"/>
    </row>
    <row r="440" spans="4:18">
      <c r="D440" s="130"/>
      <c r="R440" s="214"/>
    </row>
    <row r="441" spans="4:18">
      <c r="D441" s="130"/>
      <c r="R441" s="214"/>
    </row>
    <row r="442" spans="4:18">
      <c r="D442" s="130"/>
      <c r="R442" s="214"/>
    </row>
    <row r="443" spans="4:18">
      <c r="D443" s="130"/>
      <c r="R443" s="214"/>
    </row>
    <row r="444" spans="4:18">
      <c r="D444" s="130"/>
      <c r="R444" s="214"/>
    </row>
    <row r="445" spans="4:18">
      <c r="D445" s="130"/>
      <c r="R445" s="214"/>
    </row>
    <row r="446" spans="4:18">
      <c r="D446" s="130"/>
      <c r="R446" s="214"/>
    </row>
    <row r="447" spans="4:18">
      <c r="D447" s="130"/>
      <c r="R447" s="214"/>
    </row>
    <row r="448" spans="4:18">
      <c r="D448" s="130"/>
      <c r="R448" s="214"/>
    </row>
    <row r="449" spans="4:18">
      <c r="D449" s="130"/>
      <c r="R449" s="214"/>
    </row>
    <row r="450" spans="4:18">
      <c r="D450" s="130"/>
      <c r="R450" s="214"/>
    </row>
    <row r="451" spans="4:18">
      <c r="D451" s="130"/>
      <c r="R451" s="214"/>
    </row>
    <row r="452" spans="4:18">
      <c r="D452" s="130"/>
      <c r="R452" s="214"/>
    </row>
    <row r="453" spans="4:18">
      <c r="D453" s="130"/>
      <c r="R453" s="214"/>
    </row>
    <row r="454" spans="4:18">
      <c r="D454" s="130"/>
      <c r="R454" s="214"/>
    </row>
    <row r="455" spans="4:18">
      <c r="D455" s="130"/>
      <c r="R455" s="214"/>
    </row>
    <row r="456" spans="4:18">
      <c r="D456" s="130"/>
      <c r="R456" s="214"/>
    </row>
    <row r="457" spans="4:18">
      <c r="D457" s="130"/>
      <c r="R457" s="214"/>
    </row>
    <row r="458" spans="4:18">
      <c r="D458" s="130"/>
      <c r="R458" s="214"/>
    </row>
    <row r="459" spans="4:18">
      <c r="D459" s="130"/>
      <c r="R459" s="214"/>
    </row>
    <row r="460" spans="4:18">
      <c r="D460" s="130"/>
      <c r="R460" s="214"/>
    </row>
    <row r="461" spans="4:18">
      <c r="D461" s="130"/>
      <c r="R461" s="214"/>
    </row>
    <row r="462" spans="4:18">
      <c r="D462" s="130"/>
      <c r="R462" s="214"/>
    </row>
    <row r="463" spans="4:18">
      <c r="D463" s="130"/>
      <c r="R463" s="214"/>
    </row>
    <row r="464" spans="4:18">
      <c r="D464" s="130"/>
      <c r="R464" s="214"/>
    </row>
    <row r="465" spans="4:18">
      <c r="D465" s="130"/>
      <c r="R465" s="214"/>
    </row>
    <row r="466" spans="4:18">
      <c r="D466" s="130"/>
      <c r="R466" s="214"/>
    </row>
    <row r="467" spans="4:18">
      <c r="D467" s="130"/>
      <c r="R467" s="214"/>
    </row>
    <row r="468" spans="4:18">
      <c r="D468" s="130"/>
      <c r="R468" s="214"/>
    </row>
    <row r="469" spans="4:18">
      <c r="D469" s="130"/>
      <c r="R469" s="214"/>
    </row>
    <row r="470" spans="4:18">
      <c r="D470" s="130"/>
      <c r="R470" s="214"/>
    </row>
    <row r="471" spans="4:18">
      <c r="D471" s="130"/>
      <c r="R471" s="214"/>
    </row>
    <row r="472" spans="4:18">
      <c r="D472" s="130"/>
      <c r="R472" s="214"/>
    </row>
    <row r="473" spans="4:18">
      <c r="D473" s="130"/>
      <c r="R473" s="214"/>
    </row>
    <row r="474" spans="4:18">
      <c r="D474" s="130"/>
      <c r="R474" s="214"/>
    </row>
    <row r="475" spans="4:18">
      <c r="D475" s="130"/>
      <c r="R475" s="214"/>
    </row>
    <row r="476" spans="4:18">
      <c r="D476" s="130"/>
      <c r="R476" s="214"/>
    </row>
    <row r="477" spans="4:18">
      <c r="D477" s="130"/>
      <c r="R477" s="214"/>
    </row>
    <row r="478" spans="4:18">
      <c r="D478" s="130"/>
      <c r="R478" s="214"/>
    </row>
    <row r="479" spans="4:18">
      <c r="D479" s="130"/>
      <c r="R479" s="214"/>
    </row>
    <row r="480" spans="4:18">
      <c r="D480" s="130"/>
      <c r="R480" s="214"/>
    </row>
    <row r="481" spans="4:18">
      <c r="D481" s="130"/>
      <c r="R481" s="214"/>
    </row>
    <row r="482" spans="4:18">
      <c r="D482" s="130"/>
      <c r="R482" s="214"/>
    </row>
    <row r="483" spans="4:18">
      <c r="D483" s="130"/>
      <c r="R483" s="214"/>
    </row>
    <row r="484" spans="4:18">
      <c r="D484" s="130"/>
      <c r="R484" s="214"/>
    </row>
    <row r="485" spans="4:18">
      <c r="D485" s="130"/>
      <c r="R485" s="214"/>
    </row>
    <row r="486" spans="4:18">
      <c r="D486" s="130"/>
      <c r="R486" s="214"/>
    </row>
    <row r="487" spans="4:18">
      <c r="D487" s="130"/>
      <c r="R487" s="214"/>
    </row>
    <row r="488" spans="4:18">
      <c r="D488" s="130"/>
      <c r="R488" s="214"/>
    </row>
    <row r="489" spans="4:18">
      <c r="D489" s="130"/>
      <c r="R489" s="214"/>
    </row>
    <row r="490" spans="4:18">
      <c r="D490" s="130"/>
      <c r="R490" s="214"/>
    </row>
    <row r="491" spans="4:18">
      <c r="D491" s="130"/>
      <c r="R491" s="214"/>
    </row>
    <row r="492" spans="4:18">
      <c r="D492" s="130"/>
      <c r="R492" s="214"/>
    </row>
    <row r="493" spans="4:18">
      <c r="D493" s="130"/>
      <c r="R493" s="214"/>
    </row>
    <row r="494" spans="4:18">
      <c r="D494" s="130"/>
      <c r="R494" s="214"/>
    </row>
    <row r="495" spans="4:18">
      <c r="D495" s="130"/>
      <c r="R495" s="214"/>
    </row>
    <row r="496" spans="4:18">
      <c r="D496" s="130"/>
      <c r="R496" s="214"/>
    </row>
    <row r="497" spans="4:18">
      <c r="D497" s="130"/>
      <c r="R497" s="214"/>
    </row>
    <row r="498" spans="4:18">
      <c r="D498" s="130"/>
      <c r="R498" s="214"/>
    </row>
    <row r="499" spans="4:18">
      <c r="D499" s="130"/>
      <c r="R499" s="214"/>
    </row>
    <row r="500" spans="4:18">
      <c r="D500" s="130"/>
      <c r="R500" s="214"/>
    </row>
    <row r="501" spans="4:18">
      <c r="D501" s="130"/>
      <c r="R501" s="214"/>
    </row>
    <row r="502" spans="4:18">
      <c r="D502" s="130"/>
      <c r="R502" s="214"/>
    </row>
    <row r="503" spans="4:18">
      <c r="D503" s="130"/>
      <c r="R503" s="214"/>
    </row>
    <row r="504" spans="4:18">
      <c r="D504" s="130"/>
      <c r="R504" s="214"/>
    </row>
    <row r="505" spans="4:18">
      <c r="D505" s="130"/>
      <c r="R505" s="214"/>
    </row>
    <row r="506" spans="4:18">
      <c r="D506" s="130"/>
      <c r="R506" s="214"/>
    </row>
    <row r="507" spans="4:18">
      <c r="D507" s="130"/>
      <c r="R507" s="214"/>
    </row>
    <row r="508" spans="4:18">
      <c r="D508" s="130"/>
      <c r="R508" s="214"/>
    </row>
    <row r="509" spans="4:18">
      <c r="D509" s="130"/>
      <c r="R509" s="214"/>
    </row>
    <row r="510" spans="4:18">
      <c r="D510" s="130"/>
      <c r="R510" s="214"/>
    </row>
    <row r="511" spans="4:18">
      <c r="D511" s="130"/>
      <c r="R511" s="214"/>
    </row>
    <row r="512" spans="4:18">
      <c r="D512" s="130"/>
      <c r="R512" s="214"/>
    </row>
    <row r="513" spans="4:18">
      <c r="D513" s="130"/>
      <c r="R513" s="214"/>
    </row>
    <row r="514" spans="4:18">
      <c r="D514" s="130"/>
      <c r="R514" s="214"/>
    </row>
    <row r="515" spans="4:18">
      <c r="D515" s="130"/>
      <c r="R515" s="214"/>
    </row>
    <row r="516" spans="4:18">
      <c r="D516" s="130"/>
      <c r="R516" s="214"/>
    </row>
    <row r="517" spans="4:18">
      <c r="D517" s="130"/>
      <c r="R517" s="214"/>
    </row>
    <row r="518" spans="4:18">
      <c r="D518" s="130"/>
      <c r="R518" s="214"/>
    </row>
    <row r="519" spans="4:18">
      <c r="D519" s="130"/>
      <c r="R519" s="214"/>
    </row>
    <row r="520" spans="4:18">
      <c r="D520" s="130"/>
      <c r="R520" s="214"/>
    </row>
    <row r="521" spans="4:18">
      <c r="D521" s="130"/>
      <c r="R521" s="214"/>
    </row>
    <row r="522" spans="4:18">
      <c r="D522" s="130"/>
      <c r="R522" s="214"/>
    </row>
    <row r="523" spans="4:18">
      <c r="D523" s="130"/>
      <c r="R523" s="214"/>
    </row>
    <row r="524" spans="4:18">
      <c r="D524" s="130"/>
      <c r="R524" s="214"/>
    </row>
    <row r="525" spans="4:18">
      <c r="D525" s="130"/>
      <c r="R525" s="214"/>
    </row>
    <row r="526" spans="4:18">
      <c r="D526" s="130"/>
      <c r="R526" s="214"/>
    </row>
    <row r="527" spans="4:18">
      <c r="D527" s="130"/>
      <c r="R527" s="214"/>
    </row>
    <row r="528" spans="4:18">
      <c r="D528" s="130"/>
      <c r="R528" s="214"/>
    </row>
    <row r="529" spans="4:18">
      <c r="D529" s="130"/>
      <c r="R529" s="214"/>
    </row>
    <row r="530" spans="4:18">
      <c r="D530" s="130"/>
      <c r="R530" s="214"/>
    </row>
    <row r="531" spans="4:18">
      <c r="D531" s="130"/>
      <c r="R531" s="214"/>
    </row>
    <row r="532" spans="4:18">
      <c r="D532" s="130"/>
      <c r="R532" s="214"/>
    </row>
    <row r="533" spans="4:18">
      <c r="D533" s="130"/>
      <c r="R533" s="214"/>
    </row>
    <row r="534" spans="4:18">
      <c r="D534" s="130"/>
      <c r="R534" s="214"/>
    </row>
    <row r="535" spans="4:18">
      <c r="D535" s="130"/>
      <c r="R535" s="214"/>
    </row>
    <row r="536" spans="4:18">
      <c r="D536" s="130"/>
      <c r="R536" s="214"/>
    </row>
    <row r="537" spans="4:18">
      <c r="D537" s="130"/>
      <c r="R537" s="214"/>
    </row>
    <row r="538" spans="4:18">
      <c r="D538" s="130"/>
      <c r="R538" s="214"/>
    </row>
    <row r="539" spans="4:18">
      <c r="D539" s="130"/>
      <c r="R539" s="214"/>
    </row>
    <row r="540" spans="4:18">
      <c r="D540" s="130"/>
      <c r="R540" s="214"/>
    </row>
    <row r="541" spans="4:18">
      <c r="D541" s="130"/>
      <c r="R541" s="214"/>
    </row>
    <row r="542" spans="4:18">
      <c r="D542" s="130"/>
      <c r="R542" s="214"/>
    </row>
    <row r="543" spans="4:18">
      <c r="D543" s="130"/>
      <c r="R543" s="214"/>
    </row>
    <row r="544" spans="4:18">
      <c r="D544" s="130"/>
      <c r="R544" s="214"/>
    </row>
    <row r="545" spans="4:18">
      <c r="D545" s="130"/>
      <c r="R545" s="214"/>
    </row>
    <row r="546" spans="4:18">
      <c r="D546" s="130"/>
      <c r="R546" s="214"/>
    </row>
    <row r="547" spans="4:18">
      <c r="D547" s="130"/>
      <c r="R547" s="214"/>
    </row>
    <row r="548" spans="4:18">
      <c r="D548" s="130"/>
      <c r="R548" s="214"/>
    </row>
    <row r="549" spans="4:18">
      <c r="D549" s="130"/>
      <c r="R549" s="214"/>
    </row>
    <row r="550" spans="4:18">
      <c r="D550" s="130"/>
      <c r="R550" s="214"/>
    </row>
    <row r="551" spans="4:18">
      <c r="D551" s="130"/>
      <c r="R551" s="214"/>
    </row>
    <row r="552" spans="4:18">
      <c r="D552" s="130"/>
      <c r="R552" s="214"/>
    </row>
    <row r="553" spans="4:18">
      <c r="D553" s="130"/>
      <c r="R553" s="214"/>
    </row>
    <row r="554" spans="4:18">
      <c r="D554" s="130"/>
      <c r="R554" s="214"/>
    </row>
    <row r="555" spans="4:18">
      <c r="D555" s="130"/>
      <c r="R555" s="214"/>
    </row>
    <row r="556" spans="4:18">
      <c r="D556" s="130"/>
      <c r="R556" s="214"/>
    </row>
    <row r="557" spans="4:18">
      <c r="D557" s="130"/>
      <c r="R557" s="214"/>
    </row>
    <row r="558" spans="4:18">
      <c r="D558" s="130"/>
      <c r="R558" s="214"/>
    </row>
    <row r="559" spans="4:18">
      <c r="D559" s="130"/>
      <c r="R559" s="214"/>
    </row>
    <row r="560" spans="4:18">
      <c r="D560" s="130"/>
      <c r="R560" s="214"/>
    </row>
    <row r="561" spans="4:18">
      <c r="D561" s="130"/>
      <c r="R561" s="214"/>
    </row>
    <row r="562" spans="4:18">
      <c r="D562" s="130"/>
      <c r="R562" s="214"/>
    </row>
    <row r="563" spans="4:18">
      <c r="D563" s="130"/>
      <c r="R563" s="214"/>
    </row>
    <row r="564" spans="4:18">
      <c r="D564" s="130"/>
      <c r="R564" s="214"/>
    </row>
    <row r="565" spans="4:18">
      <c r="D565" s="130"/>
      <c r="R565" s="214"/>
    </row>
    <row r="566" spans="4:18">
      <c r="D566" s="130"/>
      <c r="R566" s="214"/>
    </row>
    <row r="567" spans="4:18">
      <c r="D567" s="130"/>
      <c r="R567" s="214"/>
    </row>
    <row r="568" spans="4:18">
      <c r="D568" s="130"/>
      <c r="R568" s="214"/>
    </row>
    <row r="569" spans="4:18">
      <c r="D569" s="130"/>
      <c r="R569" s="214"/>
    </row>
    <row r="570" spans="4:18">
      <c r="D570" s="130"/>
      <c r="R570" s="214"/>
    </row>
    <row r="571" spans="4:18">
      <c r="D571" s="130"/>
      <c r="R571" s="214"/>
    </row>
    <row r="572" spans="4:18">
      <c r="D572" s="130"/>
      <c r="R572" s="214"/>
    </row>
    <row r="573" spans="4:18">
      <c r="D573" s="130"/>
      <c r="R573" s="214"/>
    </row>
    <row r="574" spans="4:18">
      <c r="D574" s="130"/>
      <c r="R574" s="214"/>
    </row>
    <row r="575" spans="4:18">
      <c r="D575" s="130"/>
      <c r="R575" s="214"/>
    </row>
    <row r="576" spans="4:18">
      <c r="D576" s="130"/>
      <c r="R576" s="214"/>
    </row>
    <row r="577" spans="4:18">
      <c r="D577" s="130"/>
      <c r="R577" s="214"/>
    </row>
    <row r="578" spans="4:18">
      <c r="D578" s="130"/>
      <c r="R578" s="214"/>
    </row>
    <row r="579" spans="4:18">
      <c r="D579" s="130"/>
      <c r="R579" s="214"/>
    </row>
    <row r="580" spans="4:18">
      <c r="D580" s="130"/>
      <c r="R580" s="214"/>
    </row>
    <row r="581" spans="4:18">
      <c r="D581" s="130"/>
      <c r="R581" s="214"/>
    </row>
    <row r="582" spans="4:18">
      <c r="D582" s="130"/>
      <c r="R582" s="214"/>
    </row>
    <row r="583" spans="4:18">
      <c r="D583" s="130"/>
      <c r="R583" s="214"/>
    </row>
    <row r="584" spans="4:18">
      <c r="D584" s="130"/>
      <c r="R584" s="214"/>
    </row>
    <row r="585" spans="4:18">
      <c r="D585" s="130"/>
      <c r="R585" s="214"/>
    </row>
    <row r="586" spans="4:18">
      <c r="D586" s="130"/>
      <c r="R586" s="214"/>
    </row>
    <row r="587" spans="4:18">
      <c r="D587" s="130"/>
      <c r="R587" s="214"/>
    </row>
    <row r="588" spans="4:18">
      <c r="D588" s="130"/>
      <c r="R588" s="214"/>
    </row>
    <row r="589" spans="4:18">
      <c r="D589" s="130"/>
      <c r="R589" s="214"/>
    </row>
    <row r="590" spans="4:18">
      <c r="D590" s="130"/>
      <c r="R590" s="214"/>
    </row>
    <row r="591" spans="4:18">
      <c r="D591" s="130"/>
      <c r="R591" s="214"/>
    </row>
    <row r="592" spans="4:18">
      <c r="D592" s="130"/>
      <c r="R592" s="214"/>
    </row>
    <row r="593" spans="4:18">
      <c r="D593" s="130"/>
      <c r="R593" s="214"/>
    </row>
    <row r="594" spans="4:18">
      <c r="D594" s="130"/>
      <c r="R594" s="214"/>
    </row>
    <row r="595" spans="4:18">
      <c r="D595" s="130"/>
      <c r="R595" s="214"/>
    </row>
    <row r="596" spans="4:18">
      <c r="D596" s="130"/>
      <c r="R596" s="214"/>
    </row>
    <row r="597" spans="4:18">
      <c r="D597" s="130"/>
      <c r="R597" s="214"/>
    </row>
    <row r="598" spans="4:18">
      <c r="D598" s="130"/>
      <c r="R598" s="214"/>
    </row>
    <row r="599" spans="4:18">
      <c r="D599" s="130"/>
      <c r="R599" s="214"/>
    </row>
    <row r="600" spans="4:18">
      <c r="D600" s="130"/>
      <c r="R600" s="214"/>
    </row>
    <row r="601" spans="4:18">
      <c r="D601" s="130"/>
      <c r="R601" s="214"/>
    </row>
    <row r="602" spans="4:18">
      <c r="D602" s="130"/>
      <c r="R602" s="214"/>
    </row>
    <row r="603" spans="4:18">
      <c r="D603" s="130"/>
      <c r="R603" s="214"/>
    </row>
    <row r="604" spans="4:18">
      <c r="D604" s="130"/>
      <c r="R604" s="214"/>
    </row>
    <row r="605" spans="4:18">
      <c r="D605" s="130"/>
      <c r="R605" s="214"/>
    </row>
    <row r="606" spans="4:18">
      <c r="D606" s="130"/>
      <c r="R606" s="214"/>
    </row>
    <row r="607" spans="4:18">
      <c r="D607" s="130"/>
      <c r="R607" s="214"/>
    </row>
    <row r="608" spans="4:18">
      <c r="D608" s="130"/>
      <c r="R608" s="214"/>
    </row>
    <row r="609" spans="4:18">
      <c r="D609" s="130"/>
      <c r="R609" s="214"/>
    </row>
    <row r="610" spans="4:18">
      <c r="D610" s="130"/>
      <c r="R610" s="214"/>
    </row>
    <row r="611" spans="4:18">
      <c r="D611" s="130"/>
      <c r="R611" s="214"/>
    </row>
    <row r="612" spans="4:18">
      <c r="D612" s="130"/>
      <c r="R612" s="214"/>
    </row>
    <row r="613" spans="4:18">
      <c r="D613" s="130"/>
      <c r="R613" s="214"/>
    </row>
    <row r="614" spans="4:18">
      <c r="D614" s="130"/>
      <c r="R614" s="214"/>
    </row>
    <row r="615" spans="4:18">
      <c r="D615" s="130"/>
      <c r="R615" s="214"/>
    </row>
    <row r="616" spans="4:18">
      <c r="D616" s="130"/>
      <c r="R616" s="214"/>
    </row>
    <row r="617" spans="4:18">
      <c r="D617" s="130"/>
      <c r="R617" s="214"/>
    </row>
    <row r="618" spans="4:18">
      <c r="D618" s="130"/>
      <c r="R618" s="214"/>
    </row>
    <row r="619" spans="4:18">
      <c r="D619" s="130"/>
      <c r="R619" s="214"/>
    </row>
    <row r="620" spans="4:18">
      <c r="D620" s="130"/>
      <c r="R620" s="214"/>
    </row>
    <row r="621" spans="4:18">
      <c r="D621" s="130"/>
      <c r="R621" s="214"/>
    </row>
    <row r="622" spans="4:18">
      <c r="D622" s="130"/>
      <c r="R622" s="214"/>
    </row>
    <row r="623" spans="4:18">
      <c r="D623" s="130"/>
      <c r="R623" s="214"/>
    </row>
    <row r="624" spans="4:18">
      <c r="D624" s="130"/>
      <c r="R624" s="214"/>
    </row>
    <row r="625" spans="4:18">
      <c r="D625" s="130"/>
      <c r="R625" s="214"/>
    </row>
    <row r="626" spans="4:18">
      <c r="D626" s="130"/>
      <c r="R626" s="214"/>
    </row>
    <row r="627" spans="4:18">
      <c r="D627" s="130"/>
      <c r="R627" s="214"/>
    </row>
    <row r="628" spans="4:18">
      <c r="D628" s="130"/>
      <c r="R628" s="214"/>
    </row>
    <row r="629" spans="4:18">
      <c r="D629" s="130"/>
      <c r="R629" s="214"/>
    </row>
    <row r="630" spans="4:18">
      <c r="D630" s="130"/>
      <c r="R630" s="214"/>
    </row>
    <row r="631" spans="4:18">
      <c r="D631" s="130"/>
      <c r="R631" s="214"/>
    </row>
    <row r="632" spans="4:18">
      <c r="D632" s="130"/>
      <c r="R632" s="214"/>
    </row>
    <row r="633" spans="4:18">
      <c r="D633" s="130"/>
      <c r="R633" s="214"/>
    </row>
    <row r="634" spans="4:18">
      <c r="D634" s="130"/>
      <c r="R634" s="214"/>
    </row>
    <row r="635" spans="4:18">
      <c r="D635" s="130"/>
      <c r="R635" s="214"/>
    </row>
    <row r="636" spans="4:18">
      <c r="D636" s="130"/>
      <c r="R636" s="214"/>
    </row>
    <row r="637" spans="4:18">
      <c r="D637" s="130"/>
      <c r="R637" s="214"/>
    </row>
    <row r="638" spans="4:18">
      <c r="D638" s="130"/>
      <c r="R638" s="214"/>
    </row>
    <row r="639" spans="4:18">
      <c r="D639" s="130"/>
      <c r="R639" s="214"/>
    </row>
    <row r="640" spans="4:18">
      <c r="D640" s="130"/>
      <c r="R640" s="214"/>
    </row>
    <row r="641" spans="4:18">
      <c r="D641" s="130"/>
      <c r="R641" s="214"/>
    </row>
    <row r="642" spans="4:18">
      <c r="D642" s="130"/>
      <c r="R642" s="214"/>
    </row>
    <row r="643" spans="4:18">
      <c r="D643" s="130"/>
      <c r="R643" s="214"/>
    </row>
    <row r="644" spans="4:18">
      <c r="D644" s="130"/>
      <c r="R644" s="214"/>
    </row>
    <row r="645" spans="4:18">
      <c r="D645" s="130"/>
      <c r="R645" s="214"/>
    </row>
    <row r="646" spans="4:18">
      <c r="D646" s="130"/>
      <c r="R646" s="214"/>
    </row>
    <row r="647" spans="4:18">
      <c r="D647" s="130"/>
      <c r="R647" s="214"/>
    </row>
    <row r="648" spans="4:18">
      <c r="D648" s="130"/>
      <c r="R648" s="214"/>
    </row>
    <row r="649" spans="4:18">
      <c r="D649" s="130"/>
      <c r="R649" s="214"/>
    </row>
    <row r="650" spans="4:18">
      <c r="D650" s="130"/>
      <c r="R650" s="214"/>
    </row>
    <row r="651" spans="4:18">
      <c r="D651" s="130"/>
      <c r="R651" s="214"/>
    </row>
    <row r="652" spans="4:18">
      <c r="D652" s="130"/>
      <c r="R652" s="214"/>
    </row>
    <row r="653" spans="4:18">
      <c r="D653" s="130"/>
      <c r="R653" s="214"/>
    </row>
    <row r="654" spans="4:18">
      <c r="D654" s="130"/>
      <c r="R654" s="214"/>
    </row>
    <row r="655" spans="4:18">
      <c r="D655" s="130"/>
      <c r="R655" s="214"/>
    </row>
    <row r="656" spans="4:18">
      <c r="D656" s="130"/>
      <c r="R656" s="214"/>
    </row>
    <row r="657" spans="4:18">
      <c r="D657" s="130"/>
      <c r="R657" s="214"/>
    </row>
    <row r="658" spans="4:18">
      <c r="D658" s="130"/>
      <c r="R658" s="214"/>
    </row>
    <row r="659" spans="4:18">
      <c r="D659" s="130"/>
      <c r="R659" s="214"/>
    </row>
    <row r="660" spans="4:18">
      <c r="D660" s="130"/>
      <c r="R660" s="214"/>
    </row>
    <row r="661" spans="4:18">
      <c r="D661" s="130"/>
      <c r="R661" s="214"/>
    </row>
    <row r="662" spans="4:18">
      <c r="D662" s="130"/>
      <c r="R662" s="214"/>
    </row>
    <row r="663" spans="4:18">
      <c r="D663" s="130"/>
      <c r="R663" s="214"/>
    </row>
    <row r="664" spans="4:18">
      <c r="D664" s="130"/>
      <c r="R664" s="214"/>
    </row>
    <row r="665" spans="4:18">
      <c r="D665" s="130"/>
      <c r="R665" s="214"/>
    </row>
    <row r="666" spans="4:18">
      <c r="D666" s="130"/>
      <c r="R666" s="214"/>
    </row>
    <row r="667" spans="4:18">
      <c r="D667" s="130"/>
      <c r="R667" s="214"/>
    </row>
    <row r="668" spans="4:18">
      <c r="D668" s="130"/>
      <c r="R668" s="214"/>
    </row>
    <row r="669" spans="4:18">
      <c r="D669" s="130"/>
      <c r="R669" s="214"/>
    </row>
    <row r="670" spans="4:18">
      <c r="D670" s="130"/>
      <c r="R670" s="214"/>
    </row>
    <row r="671" spans="4:18">
      <c r="D671" s="130"/>
      <c r="R671" s="214"/>
    </row>
    <row r="672" spans="4:18">
      <c r="D672" s="130"/>
      <c r="R672" s="214"/>
    </row>
    <row r="673" spans="4:18">
      <c r="D673" s="130"/>
      <c r="R673" s="214"/>
    </row>
    <row r="674" spans="4:18">
      <c r="D674" s="130"/>
      <c r="R674" s="214"/>
    </row>
    <row r="675" spans="4:18">
      <c r="D675" s="130"/>
      <c r="R675" s="214"/>
    </row>
    <row r="676" spans="4:18">
      <c r="D676" s="130"/>
      <c r="R676" s="214"/>
    </row>
    <row r="677" spans="4:18">
      <c r="D677" s="130"/>
      <c r="R677" s="214"/>
    </row>
    <row r="678" spans="4:18">
      <c r="D678" s="130"/>
      <c r="R678" s="214"/>
    </row>
    <row r="679" spans="4:18">
      <c r="D679" s="130"/>
      <c r="R679" s="214"/>
    </row>
    <row r="680" spans="4:18">
      <c r="D680" s="130"/>
      <c r="R680" s="214"/>
    </row>
    <row r="681" spans="4:18">
      <c r="D681" s="130"/>
      <c r="R681" s="214"/>
    </row>
    <row r="682" spans="4:18">
      <c r="D682" s="130"/>
      <c r="R682" s="214"/>
    </row>
    <row r="683" spans="4:18">
      <c r="D683" s="130"/>
      <c r="R683" s="214"/>
    </row>
    <row r="684" spans="4:18">
      <c r="D684" s="130"/>
      <c r="R684" s="214"/>
    </row>
    <row r="685" spans="4:18">
      <c r="D685" s="130"/>
      <c r="R685" s="214"/>
    </row>
    <row r="686" spans="4:18">
      <c r="D686" s="130"/>
      <c r="R686" s="214"/>
    </row>
    <row r="687" spans="4:18">
      <c r="D687" s="130"/>
      <c r="R687" s="214"/>
    </row>
    <row r="688" spans="4:18">
      <c r="D688" s="130"/>
      <c r="R688" s="214"/>
    </row>
    <row r="689" spans="4:18">
      <c r="D689" s="130"/>
      <c r="R689" s="214"/>
    </row>
    <row r="690" spans="4:18">
      <c r="D690" s="130"/>
      <c r="R690" s="214"/>
    </row>
    <row r="691" spans="4:18">
      <c r="D691" s="130"/>
      <c r="R691" s="214"/>
    </row>
    <row r="692" spans="4:18">
      <c r="D692" s="130"/>
      <c r="R692" s="214"/>
    </row>
    <row r="693" spans="4:18">
      <c r="D693" s="130"/>
      <c r="R693" s="214"/>
    </row>
    <row r="694" spans="4:18">
      <c r="D694" s="130"/>
      <c r="R694" s="214"/>
    </row>
    <row r="695" spans="4:18">
      <c r="D695" s="130"/>
      <c r="R695" s="214"/>
    </row>
    <row r="696" spans="4:18">
      <c r="D696" s="130"/>
      <c r="R696" s="214"/>
    </row>
    <row r="697" spans="4:18">
      <c r="D697" s="130"/>
      <c r="R697" s="214"/>
    </row>
    <row r="698" spans="4:18">
      <c r="D698" s="130"/>
      <c r="R698" s="214"/>
    </row>
    <row r="699" spans="4:18">
      <c r="D699" s="130"/>
      <c r="R699" s="214"/>
    </row>
    <row r="700" spans="4:18">
      <c r="D700" s="130"/>
      <c r="R700" s="214"/>
    </row>
    <row r="701" spans="4:18">
      <c r="D701" s="130"/>
      <c r="R701" s="214"/>
    </row>
    <row r="702" spans="4:18">
      <c r="D702" s="130"/>
      <c r="R702" s="214"/>
    </row>
    <row r="703" spans="4:18">
      <c r="D703" s="130"/>
      <c r="R703" s="214"/>
    </row>
    <row r="704" spans="4:18">
      <c r="D704" s="130"/>
      <c r="R704" s="214"/>
    </row>
    <row r="705" spans="4:18">
      <c r="D705" s="130"/>
      <c r="R705" s="214"/>
    </row>
    <row r="706" spans="4:18">
      <c r="D706" s="130"/>
      <c r="R706" s="214"/>
    </row>
    <row r="707" spans="4:18">
      <c r="D707" s="130"/>
      <c r="R707" s="214"/>
    </row>
    <row r="708" spans="4:18">
      <c r="D708" s="130"/>
      <c r="R708" s="214"/>
    </row>
    <row r="709" spans="4:18">
      <c r="D709" s="130"/>
      <c r="R709" s="214"/>
    </row>
    <row r="710" spans="4:18">
      <c r="D710" s="130"/>
      <c r="R710" s="214"/>
    </row>
    <row r="711" spans="4:18">
      <c r="D711" s="130"/>
      <c r="R711" s="214"/>
    </row>
    <row r="712" spans="4:18">
      <c r="D712" s="130"/>
      <c r="R712" s="214"/>
    </row>
    <row r="713" spans="4:18">
      <c r="D713" s="130"/>
      <c r="R713" s="214"/>
    </row>
    <row r="714" spans="4:18">
      <c r="D714" s="130"/>
      <c r="R714" s="214"/>
    </row>
    <row r="715" spans="4:18">
      <c r="D715" s="130"/>
      <c r="R715" s="214"/>
    </row>
    <row r="716" spans="4:18">
      <c r="D716" s="130"/>
      <c r="R716" s="214"/>
    </row>
    <row r="717" spans="4:18">
      <c r="D717" s="130"/>
      <c r="R717" s="214"/>
    </row>
    <row r="718" spans="4:18">
      <c r="D718" s="130"/>
      <c r="R718" s="214"/>
    </row>
    <row r="719" spans="4:18">
      <c r="D719" s="130"/>
      <c r="R719" s="214"/>
    </row>
    <row r="720" spans="4:18">
      <c r="D720" s="130"/>
      <c r="R720" s="214"/>
    </row>
    <row r="721" spans="4:18">
      <c r="D721" s="130"/>
      <c r="R721" s="214"/>
    </row>
    <row r="722" spans="4:18">
      <c r="D722" s="130"/>
      <c r="R722" s="214"/>
    </row>
    <row r="723" spans="4:18">
      <c r="D723" s="130"/>
      <c r="R723" s="214"/>
    </row>
    <row r="724" spans="4:18">
      <c r="D724" s="130"/>
      <c r="R724" s="214"/>
    </row>
    <row r="725" spans="4:18">
      <c r="D725" s="130"/>
      <c r="R725" s="214"/>
    </row>
    <row r="726" spans="4:18">
      <c r="D726" s="130"/>
      <c r="R726" s="214"/>
    </row>
    <row r="727" spans="4:18">
      <c r="D727" s="130"/>
      <c r="R727" s="214"/>
    </row>
    <row r="728" spans="4:18">
      <c r="D728" s="130"/>
      <c r="R728" s="214"/>
    </row>
    <row r="729" spans="4:18">
      <c r="D729" s="130"/>
      <c r="R729" s="214"/>
    </row>
    <row r="730" spans="4:18">
      <c r="D730" s="130"/>
      <c r="R730" s="214"/>
    </row>
    <row r="731" spans="4:18">
      <c r="D731" s="130"/>
      <c r="R731" s="214"/>
    </row>
    <row r="732" spans="4:18">
      <c r="D732" s="130"/>
      <c r="R732" s="214"/>
    </row>
    <row r="733" spans="4:18">
      <c r="D733" s="130"/>
      <c r="R733" s="214"/>
    </row>
    <row r="734" spans="4:18">
      <c r="D734" s="130"/>
      <c r="R734" s="214"/>
    </row>
    <row r="735" spans="4:18">
      <c r="D735" s="130"/>
      <c r="R735" s="214"/>
    </row>
    <row r="736" spans="4:18">
      <c r="D736" s="130"/>
      <c r="R736" s="214"/>
    </row>
    <row r="737" spans="4:18">
      <c r="D737" s="130"/>
      <c r="R737" s="214"/>
    </row>
    <row r="738" spans="4:18">
      <c r="D738" s="130"/>
      <c r="R738" s="214"/>
    </row>
    <row r="739" spans="4:18">
      <c r="D739" s="130"/>
      <c r="R739" s="214"/>
    </row>
    <row r="740" spans="4:18">
      <c r="D740" s="130"/>
      <c r="R740" s="214"/>
    </row>
    <row r="741" spans="4:18">
      <c r="D741" s="130"/>
      <c r="R741" s="214"/>
    </row>
    <row r="742" spans="4:18">
      <c r="D742" s="130"/>
      <c r="R742" s="214"/>
    </row>
    <row r="743" spans="4:18">
      <c r="D743" s="130"/>
      <c r="R743" s="214"/>
    </row>
    <row r="744" spans="4:18">
      <c r="D744" s="130"/>
      <c r="R744" s="214"/>
    </row>
    <row r="745" spans="4:18">
      <c r="D745" s="130"/>
      <c r="R745" s="214"/>
    </row>
    <row r="746" spans="4:18">
      <c r="D746" s="130"/>
      <c r="R746" s="214"/>
    </row>
    <row r="747" spans="4:18">
      <c r="D747" s="130"/>
      <c r="R747" s="214"/>
    </row>
    <row r="748" spans="4:18">
      <c r="D748" s="130"/>
      <c r="R748" s="214"/>
    </row>
    <row r="749" spans="4:18">
      <c r="D749" s="130"/>
      <c r="R749" s="214"/>
    </row>
    <row r="750" spans="4:18">
      <c r="D750" s="130"/>
      <c r="R750" s="214"/>
    </row>
    <row r="751" spans="4:18">
      <c r="D751" s="130"/>
      <c r="R751" s="214"/>
    </row>
    <row r="752" spans="4:18">
      <c r="D752" s="130"/>
      <c r="R752" s="214"/>
    </row>
    <row r="753" spans="4:18">
      <c r="D753" s="130"/>
      <c r="R753" s="214"/>
    </row>
    <row r="754" spans="4:18">
      <c r="D754" s="130"/>
      <c r="R754" s="214"/>
    </row>
    <row r="755" spans="4:18">
      <c r="D755" s="130"/>
      <c r="R755" s="214"/>
    </row>
    <row r="756" spans="4:18">
      <c r="D756" s="130"/>
      <c r="R756" s="214"/>
    </row>
    <row r="757" spans="4:18">
      <c r="D757" s="130"/>
      <c r="R757" s="214"/>
    </row>
    <row r="758" spans="4:18">
      <c r="D758" s="130"/>
      <c r="R758" s="214"/>
    </row>
    <row r="759" spans="4:18">
      <c r="D759" s="130"/>
      <c r="R759" s="214"/>
    </row>
    <row r="760" spans="4:18">
      <c r="D760" s="130"/>
      <c r="R760" s="214"/>
    </row>
    <row r="761" spans="4:18">
      <c r="D761" s="130"/>
      <c r="R761" s="214"/>
    </row>
    <row r="762" spans="4:18">
      <c r="D762" s="130"/>
      <c r="R762" s="214"/>
    </row>
    <row r="763" spans="4:18">
      <c r="D763" s="130"/>
      <c r="R763" s="214"/>
    </row>
    <row r="764" spans="4:18">
      <c r="D764" s="130"/>
      <c r="R764" s="214"/>
    </row>
    <row r="765" spans="4:18">
      <c r="D765" s="130"/>
      <c r="R765" s="214"/>
    </row>
    <row r="766" spans="4:18">
      <c r="D766" s="130"/>
      <c r="R766" s="214"/>
    </row>
    <row r="767" spans="4:18">
      <c r="D767" s="130"/>
      <c r="R767" s="214"/>
    </row>
    <row r="768" spans="4:18">
      <c r="D768" s="130"/>
      <c r="R768" s="214"/>
    </row>
    <row r="769" spans="4:18">
      <c r="D769" s="130"/>
      <c r="R769" s="214"/>
    </row>
    <row r="770" spans="4:18">
      <c r="D770" s="130"/>
      <c r="R770" s="214"/>
    </row>
    <row r="771" spans="4:18">
      <c r="D771" s="130"/>
      <c r="R771" s="214"/>
    </row>
    <row r="772" spans="4:18">
      <c r="D772" s="130"/>
      <c r="R772" s="214"/>
    </row>
    <row r="773" spans="4:18">
      <c r="D773" s="130"/>
      <c r="R773" s="214"/>
    </row>
    <row r="774" spans="4:18">
      <c r="D774" s="130"/>
      <c r="R774" s="214"/>
    </row>
    <row r="775" spans="4:18">
      <c r="D775" s="130"/>
      <c r="R775" s="214"/>
    </row>
    <row r="776" spans="4:18">
      <c r="D776" s="130"/>
      <c r="R776" s="214"/>
    </row>
    <row r="777" spans="4:18">
      <c r="D777" s="130"/>
      <c r="R777" s="214"/>
    </row>
    <row r="778" spans="4:18">
      <c r="D778" s="130"/>
      <c r="R778" s="214"/>
    </row>
    <row r="779" spans="4:18">
      <c r="D779" s="130"/>
      <c r="R779" s="214"/>
    </row>
    <row r="780" spans="4:18">
      <c r="D780" s="130"/>
      <c r="R780" s="214"/>
    </row>
    <row r="781" spans="4:18">
      <c r="D781" s="130"/>
      <c r="R781" s="214"/>
    </row>
    <row r="782" spans="4:18">
      <c r="D782" s="130"/>
      <c r="R782" s="214"/>
    </row>
    <row r="783" spans="4:18">
      <c r="D783" s="130"/>
      <c r="R783" s="214"/>
    </row>
    <row r="784" spans="4:18">
      <c r="D784" s="130"/>
      <c r="R784" s="214"/>
    </row>
    <row r="785" spans="4:18">
      <c r="D785" s="130"/>
      <c r="R785" s="214"/>
    </row>
    <row r="786" spans="4:18">
      <c r="D786" s="130"/>
      <c r="R786" s="214"/>
    </row>
    <row r="787" spans="4:18">
      <c r="D787" s="130"/>
      <c r="R787" s="214"/>
    </row>
    <row r="788" spans="4:18">
      <c r="D788" s="130"/>
      <c r="R788" s="214"/>
    </row>
    <row r="789" spans="4:18">
      <c r="D789" s="130"/>
      <c r="R789" s="214"/>
    </row>
    <row r="790" spans="4:18">
      <c r="D790" s="130"/>
      <c r="R790" s="214"/>
    </row>
    <row r="791" spans="4:18">
      <c r="D791" s="130"/>
      <c r="R791" s="214"/>
    </row>
    <row r="792" spans="4:18">
      <c r="D792" s="130"/>
      <c r="R792" s="214"/>
    </row>
    <row r="793" spans="4:18">
      <c r="D793" s="130"/>
      <c r="R793" s="214"/>
    </row>
    <row r="794" spans="4:18">
      <c r="D794" s="130"/>
      <c r="R794" s="214"/>
    </row>
    <row r="795" spans="4:18">
      <c r="D795" s="130"/>
      <c r="R795" s="214"/>
    </row>
    <row r="796" spans="4:18">
      <c r="D796" s="130"/>
      <c r="R796" s="214"/>
    </row>
    <row r="797" spans="4:18">
      <c r="D797" s="130"/>
      <c r="R797" s="214"/>
    </row>
    <row r="798" spans="4:18">
      <c r="D798" s="130"/>
      <c r="R798" s="214"/>
    </row>
    <row r="799" spans="4:18">
      <c r="D799" s="130"/>
      <c r="R799" s="214"/>
    </row>
    <row r="800" spans="4:18">
      <c r="D800" s="130"/>
      <c r="R800" s="214"/>
    </row>
    <row r="801" spans="4:18">
      <c r="D801" s="130"/>
      <c r="R801" s="214"/>
    </row>
    <row r="802" spans="4:18">
      <c r="D802" s="130"/>
      <c r="R802" s="214"/>
    </row>
    <row r="803" spans="4:18">
      <c r="D803" s="130"/>
      <c r="R803" s="214"/>
    </row>
    <row r="804" spans="4:18">
      <c r="D804" s="130"/>
      <c r="R804" s="214"/>
    </row>
    <row r="805" spans="4:18">
      <c r="D805" s="130"/>
      <c r="R805" s="214"/>
    </row>
    <row r="806" spans="4:18">
      <c r="D806" s="130"/>
      <c r="R806" s="214"/>
    </row>
    <row r="807" spans="4:18">
      <c r="D807" s="130"/>
      <c r="R807" s="214"/>
    </row>
    <row r="808" spans="4:18">
      <c r="D808" s="130"/>
      <c r="R808" s="214"/>
    </row>
    <row r="809" spans="4:18">
      <c r="D809" s="130"/>
      <c r="R809" s="214"/>
    </row>
    <row r="810" spans="4:18">
      <c r="D810" s="130"/>
      <c r="R810" s="214"/>
    </row>
    <row r="811" spans="4:18">
      <c r="D811" s="130"/>
      <c r="R811" s="214"/>
    </row>
    <row r="812" spans="4:18">
      <c r="D812" s="130"/>
      <c r="R812" s="214"/>
    </row>
    <row r="813" spans="4:18">
      <c r="D813" s="130"/>
      <c r="R813" s="214"/>
    </row>
    <row r="814" spans="4:18">
      <c r="D814" s="130"/>
      <c r="R814" s="214"/>
    </row>
    <row r="815" spans="4:18">
      <c r="D815" s="130"/>
      <c r="R815" s="214"/>
    </row>
    <row r="816" spans="4:18">
      <c r="D816" s="130"/>
      <c r="R816" s="214"/>
    </row>
    <row r="817" spans="4:18">
      <c r="D817" s="130"/>
      <c r="R817" s="214"/>
    </row>
    <row r="818" spans="4:18">
      <c r="D818" s="130"/>
      <c r="R818" s="214"/>
    </row>
    <row r="819" spans="4:18">
      <c r="D819" s="130"/>
      <c r="R819" s="214"/>
    </row>
    <row r="820" spans="4:18">
      <c r="D820" s="130"/>
      <c r="R820" s="214"/>
    </row>
    <row r="821" spans="4:18">
      <c r="D821" s="130"/>
      <c r="R821" s="214"/>
    </row>
    <row r="822" spans="4:18">
      <c r="D822" s="130"/>
      <c r="R822" s="214"/>
    </row>
    <row r="823" spans="4:18">
      <c r="D823" s="130"/>
      <c r="R823" s="214"/>
    </row>
    <row r="824" spans="4:18">
      <c r="D824" s="130"/>
      <c r="R824" s="214"/>
    </row>
    <row r="825" spans="4:18">
      <c r="D825" s="130"/>
      <c r="R825" s="214"/>
    </row>
    <row r="826" spans="4:18">
      <c r="D826" s="130"/>
      <c r="R826" s="214"/>
    </row>
    <row r="827" spans="4:18">
      <c r="D827" s="130"/>
      <c r="R827" s="214"/>
    </row>
    <row r="828" spans="4:18">
      <c r="D828" s="130"/>
      <c r="R828" s="214"/>
    </row>
    <row r="829" spans="4:18">
      <c r="D829" s="130"/>
      <c r="R829" s="214"/>
    </row>
    <row r="830" spans="4:18">
      <c r="D830" s="130"/>
      <c r="R830" s="214"/>
    </row>
    <row r="831" spans="4:18">
      <c r="D831" s="130"/>
      <c r="R831" s="214"/>
    </row>
    <row r="832" spans="4:18">
      <c r="D832" s="130"/>
      <c r="R832" s="214"/>
    </row>
    <row r="833" spans="4:18">
      <c r="D833" s="130"/>
      <c r="R833" s="214"/>
    </row>
    <row r="834" spans="4:18">
      <c r="D834" s="130"/>
      <c r="R834" s="214"/>
    </row>
    <row r="835" spans="4:18">
      <c r="D835" s="130"/>
      <c r="R835" s="214"/>
    </row>
    <row r="836" spans="4:18">
      <c r="D836" s="130"/>
      <c r="R836" s="214"/>
    </row>
    <row r="837" spans="4:18">
      <c r="D837" s="130"/>
      <c r="R837" s="214"/>
    </row>
    <row r="838" spans="4:18">
      <c r="D838" s="130"/>
      <c r="R838" s="214"/>
    </row>
    <row r="839" spans="4:18">
      <c r="D839" s="130"/>
      <c r="R839" s="214"/>
    </row>
    <row r="840" spans="4:18">
      <c r="D840" s="130"/>
      <c r="R840" s="214"/>
    </row>
    <row r="841" spans="4:18">
      <c r="D841" s="130"/>
      <c r="R841" s="214"/>
    </row>
    <row r="842" spans="4:18">
      <c r="D842" s="130"/>
      <c r="R842" s="214"/>
    </row>
    <row r="843" spans="4:18">
      <c r="D843" s="130"/>
      <c r="R843" s="214"/>
    </row>
    <row r="844" spans="4:18">
      <c r="D844" s="130"/>
      <c r="R844" s="214"/>
    </row>
    <row r="845" spans="4:18">
      <c r="D845" s="130"/>
      <c r="R845" s="214"/>
    </row>
    <row r="846" spans="4:18">
      <c r="D846" s="130"/>
      <c r="R846" s="214"/>
    </row>
    <row r="847" spans="4:18">
      <c r="D847" s="130"/>
      <c r="R847" s="214"/>
    </row>
    <row r="848" spans="4:18">
      <c r="D848" s="130"/>
      <c r="R848" s="214"/>
    </row>
    <row r="849" spans="4:18">
      <c r="D849" s="130"/>
      <c r="R849" s="214"/>
    </row>
    <row r="850" spans="4:18">
      <c r="D850" s="130"/>
      <c r="R850" s="214"/>
    </row>
    <row r="851" spans="4:18">
      <c r="D851" s="130"/>
      <c r="R851" s="214"/>
    </row>
    <row r="852" spans="4:18">
      <c r="D852" s="130"/>
      <c r="R852" s="214"/>
    </row>
    <row r="853" spans="4:18">
      <c r="D853" s="130"/>
      <c r="R853" s="214"/>
    </row>
    <row r="854" spans="4:18">
      <c r="D854" s="130"/>
      <c r="R854" s="214"/>
    </row>
    <row r="855" spans="4:18">
      <c r="D855" s="130"/>
      <c r="R855" s="214"/>
    </row>
    <row r="856" spans="4:18">
      <c r="D856" s="130"/>
      <c r="R856" s="214"/>
    </row>
    <row r="857" spans="4:18">
      <c r="D857" s="130"/>
      <c r="R857" s="214"/>
    </row>
    <row r="858" spans="4:18">
      <c r="D858" s="130"/>
      <c r="R858" s="214"/>
    </row>
    <row r="859" spans="4:18">
      <c r="D859" s="130"/>
      <c r="R859" s="214"/>
    </row>
    <row r="860" spans="4:18">
      <c r="D860" s="130"/>
      <c r="R860" s="214"/>
    </row>
    <row r="861" spans="4:18">
      <c r="D861" s="130"/>
      <c r="R861" s="214"/>
    </row>
    <row r="862" spans="4:18">
      <c r="D862" s="130"/>
      <c r="R862" s="214"/>
    </row>
    <row r="863" spans="4:18">
      <c r="D863" s="130"/>
      <c r="R863" s="214"/>
    </row>
    <row r="864" spans="4:18">
      <c r="D864" s="130"/>
      <c r="R864" s="214"/>
    </row>
    <row r="865" spans="4:18">
      <c r="D865" s="130"/>
      <c r="R865" s="214"/>
    </row>
    <row r="866" spans="4:18">
      <c r="D866" s="130"/>
      <c r="R866" s="214"/>
    </row>
    <row r="867" spans="4:18">
      <c r="D867" s="130"/>
      <c r="R867" s="214"/>
    </row>
    <row r="868" spans="4:18">
      <c r="D868" s="130"/>
      <c r="R868" s="214"/>
    </row>
    <row r="869" spans="4:18">
      <c r="D869" s="130"/>
      <c r="R869" s="214"/>
    </row>
    <row r="870" spans="4:18">
      <c r="D870" s="130"/>
      <c r="R870" s="214"/>
    </row>
    <row r="871" spans="4:18">
      <c r="D871" s="130"/>
      <c r="R871" s="214"/>
    </row>
    <row r="872" spans="4:18">
      <c r="D872" s="130"/>
      <c r="R872" s="214"/>
    </row>
    <row r="873" spans="4:18">
      <c r="D873" s="130"/>
      <c r="R873" s="214"/>
    </row>
    <row r="874" spans="4:18">
      <c r="D874" s="130"/>
      <c r="R874" s="214"/>
    </row>
    <row r="875" spans="4:18">
      <c r="D875" s="130"/>
      <c r="R875" s="214"/>
    </row>
    <row r="876" spans="4:18">
      <c r="D876" s="130"/>
      <c r="R876" s="214"/>
    </row>
    <row r="877" spans="4:18">
      <c r="D877" s="130"/>
      <c r="R877" s="214"/>
    </row>
    <row r="878" spans="4:18">
      <c r="D878" s="130"/>
      <c r="R878" s="214"/>
    </row>
    <row r="879" spans="4:18">
      <c r="D879" s="130"/>
      <c r="R879" s="214"/>
    </row>
    <row r="880" spans="4:18">
      <c r="D880" s="130"/>
      <c r="R880" s="214"/>
    </row>
    <row r="881" spans="4:18">
      <c r="D881" s="130"/>
      <c r="R881" s="214"/>
    </row>
    <row r="882" spans="4:18">
      <c r="D882" s="130"/>
      <c r="R882" s="214"/>
    </row>
    <row r="883" spans="4:18">
      <c r="D883" s="130"/>
      <c r="R883" s="214"/>
    </row>
    <row r="884" spans="4:18">
      <c r="D884" s="130"/>
      <c r="R884" s="214"/>
    </row>
    <row r="885" spans="4:18">
      <c r="D885" s="130"/>
      <c r="R885" s="214"/>
    </row>
    <row r="886" spans="4:18">
      <c r="D886" s="130"/>
      <c r="R886" s="214"/>
    </row>
    <row r="887" spans="4:18">
      <c r="D887" s="130"/>
      <c r="R887" s="214"/>
    </row>
    <row r="888" spans="4:18">
      <c r="D888" s="130"/>
      <c r="R888" s="214"/>
    </row>
    <row r="889" spans="4:18">
      <c r="D889" s="130"/>
      <c r="R889" s="214"/>
    </row>
    <row r="890" spans="4:18">
      <c r="D890" s="130"/>
      <c r="R890" s="214"/>
    </row>
    <row r="891" spans="4:18">
      <c r="D891" s="130"/>
      <c r="R891" s="214"/>
    </row>
    <row r="892" spans="4:18">
      <c r="D892" s="130"/>
      <c r="R892" s="214"/>
    </row>
    <row r="893" spans="4:18">
      <c r="D893" s="130"/>
      <c r="R893" s="214"/>
    </row>
    <row r="894" spans="4:18">
      <c r="D894" s="130"/>
      <c r="R894" s="214"/>
    </row>
    <row r="895" spans="4:18">
      <c r="D895" s="130"/>
      <c r="R895" s="214"/>
    </row>
    <row r="896" spans="4:18">
      <c r="D896" s="130"/>
      <c r="R896" s="214"/>
    </row>
    <row r="897" spans="4:18">
      <c r="D897" s="130"/>
      <c r="R897" s="214"/>
    </row>
    <row r="898" spans="4:18">
      <c r="D898" s="130"/>
      <c r="R898" s="214"/>
    </row>
    <row r="899" spans="4:18">
      <c r="D899" s="130"/>
      <c r="R899" s="214"/>
    </row>
    <row r="900" spans="4:18">
      <c r="D900" s="130"/>
      <c r="R900" s="214"/>
    </row>
    <row r="901" spans="4:18">
      <c r="D901" s="130"/>
      <c r="R901" s="214"/>
    </row>
    <row r="902" spans="4:18">
      <c r="D902" s="130"/>
      <c r="R902" s="214"/>
    </row>
    <row r="903" spans="4:18">
      <c r="D903" s="130"/>
      <c r="R903" s="214"/>
    </row>
    <row r="904" spans="4:18">
      <c r="D904" s="130"/>
      <c r="R904" s="214"/>
    </row>
    <row r="905" spans="4:18">
      <c r="D905" s="130"/>
      <c r="R905" s="214"/>
    </row>
    <row r="906" spans="4:18">
      <c r="D906" s="130"/>
      <c r="R906" s="214"/>
    </row>
    <row r="907" spans="4:18">
      <c r="D907" s="130"/>
      <c r="R907" s="214"/>
    </row>
    <row r="908" spans="4:18">
      <c r="D908" s="130"/>
      <c r="R908" s="214"/>
    </row>
    <row r="909" spans="4:18">
      <c r="D909" s="130"/>
      <c r="R909" s="214"/>
    </row>
    <row r="910" spans="4:18">
      <c r="D910" s="130"/>
      <c r="R910" s="214"/>
    </row>
    <row r="911" spans="4:18">
      <c r="D911" s="130"/>
      <c r="R911" s="214"/>
    </row>
    <row r="912" spans="4:18">
      <c r="D912" s="130"/>
      <c r="R912" s="214"/>
    </row>
    <row r="913" spans="4:18">
      <c r="D913" s="130"/>
      <c r="R913" s="214"/>
    </row>
    <row r="914" spans="4:18">
      <c r="D914" s="130"/>
      <c r="R914" s="214"/>
    </row>
    <row r="915" spans="4:18">
      <c r="D915" s="130"/>
      <c r="R915" s="214"/>
    </row>
    <row r="916" spans="4:18">
      <c r="D916" s="130"/>
      <c r="R916" s="214"/>
    </row>
    <row r="917" spans="4:18">
      <c r="D917" s="130"/>
      <c r="R917" s="214"/>
    </row>
    <row r="918" spans="4:18">
      <c r="D918" s="130"/>
      <c r="R918" s="214"/>
    </row>
    <row r="919" spans="4:18">
      <c r="D919" s="130"/>
      <c r="R919" s="214"/>
    </row>
    <row r="920" spans="4:18">
      <c r="D920" s="130"/>
      <c r="R920" s="214"/>
    </row>
    <row r="921" spans="4:18">
      <c r="D921" s="130"/>
      <c r="R921" s="214"/>
    </row>
    <row r="922" spans="4:18">
      <c r="D922" s="130"/>
      <c r="R922" s="214"/>
    </row>
    <row r="923" spans="4:18">
      <c r="D923" s="130"/>
      <c r="R923" s="214"/>
    </row>
    <row r="924" spans="4:18">
      <c r="D924" s="130"/>
      <c r="R924" s="214"/>
    </row>
    <row r="925" spans="4:18">
      <c r="D925" s="130"/>
      <c r="R925" s="214"/>
    </row>
    <row r="926" spans="4:18">
      <c r="D926" s="130"/>
      <c r="R926" s="214"/>
    </row>
    <row r="927" spans="4:18">
      <c r="D927" s="130"/>
      <c r="R927" s="214"/>
    </row>
    <row r="928" spans="4:18">
      <c r="D928" s="130"/>
      <c r="R928" s="214"/>
    </row>
    <row r="929" spans="4:18">
      <c r="D929" s="130"/>
      <c r="R929" s="214"/>
    </row>
    <row r="930" spans="4:18">
      <c r="D930" s="130"/>
      <c r="R930" s="214"/>
    </row>
    <row r="931" spans="4:18">
      <c r="D931" s="130"/>
      <c r="R931" s="214"/>
    </row>
    <row r="932" spans="4:18">
      <c r="D932" s="130"/>
      <c r="R932" s="214"/>
    </row>
    <row r="933" spans="4:18">
      <c r="D933" s="130"/>
      <c r="R933" s="214"/>
    </row>
    <row r="934" spans="4:18">
      <c r="D934" s="130"/>
      <c r="R934" s="214"/>
    </row>
    <row r="935" spans="4:18">
      <c r="D935" s="130"/>
      <c r="R935" s="214"/>
    </row>
    <row r="936" spans="4:18">
      <c r="D936" s="130"/>
      <c r="R936" s="214"/>
    </row>
    <row r="937" spans="4:18">
      <c r="D937" s="130"/>
      <c r="R937" s="214"/>
    </row>
    <row r="938" spans="4:18">
      <c r="D938" s="130"/>
      <c r="R938" s="214"/>
    </row>
    <row r="939" spans="4:18">
      <c r="D939" s="130"/>
      <c r="R939" s="214"/>
    </row>
    <row r="940" spans="4:18">
      <c r="D940" s="130"/>
      <c r="R940" s="214"/>
    </row>
    <row r="941" spans="4:18">
      <c r="D941" s="130"/>
      <c r="R941" s="214"/>
    </row>
    <row r="942" spans="4:18">
      <c r="D942" s="130"/>
      <c r="R942" s="214"/>
    </row>
    <row r="943" spans="4:18">
      <c r="D943" s="130"/>
      <c r="R943" s="214"/>
    </row>
    <row r="944" spans="4:18">
      <c r="D944" s="130"/>
      <c r="R944" s="214"/>
    </row>
    <row r="945" spans="4:18">
      <c r="D945" s="130"/>
      <c r="R945" s="214"/>
    </row>
    <row r="946" spans="4:18">
      <c r="D946" s="130"/>
      <c r="R946" s="214"/>
    </row>
    <row r="947" spans="4:18">
      <c r="D947" s="130"/>
      <c r="R947" s="214"/>
    </row>
    <row r="948" spans="4:18">
      <c r="D948" s="130"/>
      <c r="R948" s="214"/>
    </row>
    <row r="949" spans="4:18">
      <c r="D949" s="130"/>
      <c r="R949" s="214"/>
    </row>
    <row r="950" spans="4:18">
      <c r="D950" s="130"/>
      <c r="R950" s="214"/>
    </row>
    <row r="951" spans="4:18">
      <c r="D951" s="130"/>
      <c r="R951" s="214"/>
    </row>
    <row r="952" spans="4:18">
      <c r="D952" s="130"/>
      <c r="R952" s="214"/>
    </row>
    <row r="953" spans="4:18">
      <c r="D953" s="130"/>
      <c r="R953" s="214"/>
    </row>
    <row r="954" spans="4:18">
      <c r="D954" s="130"/>
      <c r="R954" s="214"/>
    </row>
    <row r="955" spans="4:18">
      <c r="D955" s="130"/>
      <c r="R955" s="214"/>
    </row>
    <row r="956" spans="4:18">
      <c r="D956" s="130"/>
      <c r="R956" s="214"/>
    </row>
    <row r="957" spans="4:18">
      <c r="D957" s="130"/>
      <c r="R957" s="214"/>
    </row>
    <row r="958" spans="4:18">
      <c r="D958" s="130"/>
      <c r="R958" s="214"/>
    </row>
    <row r="959" spans="4:18">
      <c r="D959" s="130"/>
      <c r="R959" s="214"/>
    </row>
    <row r="960" spans="4:18">
      <c r="D960" s="130"/>
      <c r="R960" s="214"/>
    </row>
    <row r="961" spans="4:18">
      <c r="D961" s="130"/>
      <c r="R961" s="214"/>
    </row>
    <row r="962" spans="4:18">
      <c r="D962" s="130"/>
      <c r="R962" s="214"/>
    </row>
    <row r="963" spans="4:18">
      <c r="D963" s="130"/>
      <c r="R963" s="214"/>
    </row>
    <row r="964" spans="4:18">
      <c r="D964" s="130"/>
      <c r="R964" s="214"/>
    </row>
    <row r="965" spans="4:18">
      <c r="D965" s="130"/>
      <c r="R965" s="214"/>
    </row>
    <row r="966" spans="4:18">
      <c r="D966" s="130"/>
      <c r="R966" s="214"/>
    </row>
    <row r="967" spans="4:18">
      <c r="D967" s="130"/>
      <c r="R967" s="214"/>
    </row>
    <row r="968" spans="4:18">
      <c r="D968" s="130"/>
      <c r="R968" s="214"/>
    </row>
    <row r="969" spans="4:18">
      <c r="D969" s="130"/>
      <c r="R969" s="214"/>
    </row>
    <row r="970" spans="4:18">
      <c r="D970" s="130"/>
      <c r="R970" s="214"/>
    </row>
    <row r="971" spans="4:18">
      <c r="D971" s="130"/>
      <c r="R971" s="214"/>
    </row>
    <row r="972" spans="4:18">
      <c r="D972" s="130"/>
      <c r="R972" s="214"/>
    </row>
    <row r="973" spans="4:18">
      <c r="D973" s="130"/>
      <c r="R973" s="214"/>
    </row>
    <row r="974" spans="4:18">
      <c r="D974" s="130"/>
      <c r="R974" s="214"/>
    </row>
    <row r="975" spans="4:18">
      <c r="D975" s="130"/>
      <c r="R975" s="214"/>
    </row>
    <row r="976" spans="4:18">
      <c r="D976" s="130"/>
      <c r="R976" s="214"/>
    </row>
    <row r="977" spans="4:18">
      <c r="D977" s="130"/>
      <c r="R977" s="214"/>
    </row>
    <row r="978" spans="4:18">
      <c r="D978" s="130"/>
      <c r="R978" s="214"/>
    </row>
    <row r="979" spans="4:18">
      <c r="D979" s="130"/>
      <c r="R979" s="214"/>
    </row>
    <row r="980" spans="4:18">
      <c r="D980" s="130"/>
      <c r="R980" s="214"/>
    </row>
    <row r="981" spans="4:18">
      <c r="D981" s="130"/>
      <c r="R981" s="214"/>
    </row>
    <row r="982" spans="4:18">
      <c r="D982" s="130"/>
      <c r="R982" s="214"/>
    </row>
    <row r="983" spans="4:18">
      <c r="D983" s="130"/>
      <c r="R983" s="214"/>
    </row>
    <row r="984" spans="4:18">
      <c r="D984" s="130"/>
      <c r="R984" s="214"/>
    </row>
    <row r="985" spans="4:18">
      <c r="D985" s="130"/>
      <c r="R985" s="214"/>
    </row>
    <row r="986" spans="4:18">
      <c r="D986" s="130"/>
      <c r="R986" s="214"/>
    </row>
    <row r="987" spans="4:18">
      <c r="D987" s="130"/>
      <c r="R987" s="214"/>
    </row>
    <row r="988" spans="4:18">
      <c r="D988" s="130"/>
      <c r="R988" s="214"/>
    </row>
    <row r="989" spans="4:18">
      <c r="D989" s="130"/>
      <c r="R989" s="214"/>
    </row>
    <row r="990" spans="4:18">
      <c r="D990" s="130"/>
      <c r="R990" s="214"/>
    </row>
    <row r="991" spans="4:18">
      <c r="D991" s="130"/>
      <c r="R991" s="214"/>
    </row>
    <row r="992" spans="4:18">
      <c r="D992" s="130"/>
      <c r="R992" s="214"/>
    </row>
    <row r="993" spans="4:18">
      <c r="D993" s="130"/>
      <c r="R993" s="214"/>
    </row>
    <row r="994" spans="4:18">
      <c r="D994" s="130"/>
      <c r="R994" s="214"/>
    </row>
    <row r="995" spans="4:18">
      <c r="D995" s="130"/>
      <c r="R995" s="214"/>
    </row>
    <row r="996" spans="4:18">
      <c r="D996" s="130"/>
      <c r="R996" s="214"/>
    </row>
    <row r="997" spans="4:18">
      <c r="D997" s="130"/>
      <c r="R997" s="214"/>
    </row>
    <row r="998" spans="4:18">
      <c r="D998" s="130"/>
      <c r="R998" s="214"/>
    </row>
    <row r="999" spans="4:18">
      <c r="D999" s="130"/>
      <c r="R999" s="214"/>
    </row>
    <row r="1000" spans="4:18">
      <c r="D1000" s="130"/>
      <c r="R1000" s="214"/>
    </row>
    <row r="1001" spans="4:18">
      <c r="D1001" s="130"/>
      <c r="R1001" s="214"/>
    </row>
    <row r="1002" spans="4:18">
      <c r="D1002" s="130"/>
      <c r="R1002" s="214"/>
    </row>
    <row r="1003" spans="4:18">
      <c r="D1003" s="130"/>
      <c r="R1003" s="214"/>
    </row>
    <row r="1004" spans="4:18">
      <c r="D1004" s="130"/>
      <c r="R1004" s="214"/>
    </row>
    <row r="1005" spans="4:18">
      <c r="D1005" s="130"/>
      <c r="R1005" s="214"/>
    </row>
    <row r="1006" spans="4:18">
      <c r="D1006" s="130"/>
      <c r="R1006" s="214"/>
    </row>
    <row r="1007" spans="4:18">
      <c r="D1007" s="130"/>
      <c r="R1007" s="214"/>
    </row>
    <row r="1008" spans="4:18">
      <c r="D1008" s="130"/>
      <c r="R1008" s="214"/>
    </row>
    <row r="1009" spans="4:18">
      <c r="D1009" s="130"/>
      <c r="R1009" s="214"/>
    </row>
    <row r="1010" spans="4:18">
      <c r="D1010" s="130"/>
      <c r="R1010" s="214"/>
    </row>
    <row r="1011" spans="4:18">
      <c r="D1011" s="130"/>
      <c r="R1011" s="214"/>
    </row>
    <row r="1012" spans="4:18">
      <c r="D1012" s="130"/>
      <c r="R1012" s="214"/>
    </row>
    <row r="1013" spans="4:18">
      <c r="D1013" s="130"/>
      <c r="R1013" s="214"/>
    </row>
    <row r="1014" spans="4:18">
      <c r="D1014" s="130"/>
      <c r="R1014" s="214"/>
    </row>
    <row r="1015" spans="4:18">
      <c r="D1015" s="130"/>
      <c r="R1015" s="214"/>
    </row>
    <row r="1016" spans="4:18">
      <c r="D1016" s="130"/>
      <c r="R1016" s="214"/>
    </row>
    <row r="1017" spans="4:18">
      <c r="D1017" s="130"/>
      <c r="R1017" s="214"/>
    </row>
    <row r="1018" spans="4:18">
      <c r="D1018" s="130"/>
      <c r="R1018" s="214"/>
    </row>
    <row r="1019" spans="4:18">
      <c r="D1019" s="130"/>
      <c r="R1019" s="214"/>
    </row>
    <row r="1020" spans="4:18">
      <c r="D1020" s="130"/>
      <c r="R1020" s="214"/>
    </row>
    <row r="1021" spans="4:18">
      <c r="D1021" s="130"/>
      <c r="R1021" s="214"/>
    </row>
    <row r="1022" spans="4:18">
      <c r="D1022" s="130"/>
      <c r="R1022" s="214"/>
    </row>
    <row r="1023" spans="4:18">
      <c r="D1023" s="130"/>
      <c r="R1023" s="214"/>
    </row>
    <row r="1024" spans="4:18">
      <c r="D1024" s="130"/>
      <c r="R1024" s="214"/>
    </row>
    <row r="1025" spans="4:18">
      <c r="D1025" s="130"/>
      <c r="R1025" s="214"/>
    </row>
    <row r="1026" spans="4:18">
      <c r="D1026" s="130"/>
      <c r="R1026" s="214"/>
    </row>
    <row r="1027" spans="4:18">
      <c r="D1027" s="130"/>
      <c r="R1027" s="214"/>
    </row>
    <row r="1028" spans="4:18">
      <c r="D1028" s="130"/>
      <c r="R1028" s="214"/>
    </row>
    <row r="1029" spans="4:18">
      <c r="D1029" s="130"/>
      <c r="R1029" s="214"/>
    </row>
    <row r="1030" spans="4:18">
      <c r="D1030" s="130"/>
      <c r="R1030" s="214"/>
    </row>
    <row r="1031" spans="4:18">
      <c r="D1031" s="130"/>
      <c r="R1031" s="214"/>
    </row>
    <row r="1032" spans="4:18">
      <c r="D1032" s="130"/>
      <c r="R1032" s="214"/>
    </row>
    <row r="1033" spans="4:18">
      <c r="D1033" s="130"/>
      <c r="R1033" s="214"/>
    </row>
    <row r="1034" spans="4:18">
      <c r="D1034" s="130"/>
      <c r="R1034" s="214"/>
    </row>
    <row r="1035" spans="4:18">
      <c r="D1035" s="130"/>
      <c r="R1035" s="214"/>
    </row>
    <row r="1036" spans="4:18">
      <c r="D1036" s="130"/>
      <c r="R1036" s="214"/>
    </row>
    <row r="1037" spans="4:18">
      <c r="D1037" s="130"/>
      <c r="R1037" s="214"/>
    </row>
    <row r="1038" spans="4:18">
      <c r="D1038" s="130"/>
      <c r="R1038" s="214"/>
    </row>
    <row r="1039" spans="4:18">
      <c r="D1039" s="130"/>
      <c r="R1039" s="214"/>
    </row>
    <row r="1040" spans="4:18">
      <c r="D1040" s="130"/>
      <c r="R1040" s="214"/>
    </row>
    <row r="1041" spans="4:18">
      <c r="D1041" s="130"/>
      <c r="R1041" s="214"/>
    </row>
    <row r="1042" spans="4:18">
      <c r="D1042" s="130"/>
      <c r="R1042" s="214"/>
    </row>
    <row r="1043" spans="4:18">
      <c r="D1043" s="130"/>
      <c r="R1043" s="214"/>
    </row>
    <row r="1044" spans="4:18">
      <c r="D1044" s="130"/>
      <c r="R1044" s="214"/>
    </row>
    <row r="1045" spans="4:18">
      <c r="D1045" s="130"/>
      <c r="R1045" s="214"/>
    </row>
    <row r="1046" spans="4:18">
      <c r="D1046" s="130"/>
      <c r="R1046" s="214"/>
    </row>
    <row r="1047" spans="4:18">
      <c r="D1047" s="130"/>
      <c r="R1047" s="214"/>
    </row>
    <row r="1048" spans="4:18">
      <c r="D1048" s="130"/>
      <c r="R1048" s="214"/>
    </row>
    <row r="1049" spans="4:18">
      <c r="D1049" s="130"/>
      <c r="R1049" s="214"/>
    </row>
    <row r="1050" spans="4:18">
      <c r="D1050" s="130"/>
      <c r="R1050" s="214"/>
    </row>
    <row r="1051" spans="4:18">
      <c r="D1051" s="130"/>
      <c r="R1051" s="214"/>
    </row>
    <row r="1052" spans="4:18">
      <c r="D1052" s="130"/>
      <c r="R1052" s="214"/>
    </row>
    <row r="1053" spans="4:18">
      <c r="D1053" s="130"/>
      <c r="R1053" s="214"/>
    </row>
    <row r="1054" spans="4:18">
      <c r="D1054" s="130"/>
      <c r="R1054" s="214"/>
    </row>
    <row r="1055" spans="4:18">
      <c r="D1055" s="130"/>
      <c r="R1055" s="214"/>
    </row>
    <row r="1056" spans="4:18">
      <c r="D1056" s="130"/>
      <c r="R1056" s="214"/>
    </row>
    <row r="1057" spans="4:18">
      <c r="D1057" s="130"/>
      <c r="R1057" s="214"/>
    </row>
    <row r="1058" spans="4:18">
      <c r="D1058" s="130"/>
      <c r="R1058" s="214"/>
    </row>
    <row r="1059" spans="4:18">
      <c r="D1059" s="130"/>
      <c r="R1059" s="214"/>
    </row>
    <row r="1060" spans="4:18">
      <c r="D1060" s="130"/>
      <c r="R1060" s="214"/>
    </row>
    <row r="1061" spans="4:18">
      <c r="D1061" s="130"/>
      <c r="R1061" s="214"/>
    </row>
    <row r="1062" spans="4:18">
      <c r="D1062" s="130"/>
      <c r="R1062" s="214"/>
    </row>
    <row r="1063" spans="4:18">
      <c r="D1063" s="130"/>
      <c r="R1063" s="214"/>
    </row>
    <row r="1064" spans="4:18">
      <c r="D1064" s="130"/>
      <c r="R1064" s="214"/>
    </row>
    <row r="1065" spans="4:18">
      <c r="D1065" s="130"/>
      <c r="R1065" s="214"/>
    </row>
    <row r="1066" spans="4:18">
      <c r="D1066" s="130"/>
      <c r="R1066" s="214"/>
    </row>
    <row r="1067" spans="4:18">
      <c r="D1067" s="130"/>
      <c r="R1067" s="214"/>
    </row>
    <row r="1068" spans="4:18">
      <c r="D1068" s="130"/>
      <c r="R1068" s="214"/>
    </row>
    <row r="1069" spans="4:18">
      <c r="D1069" s="130"/>
      <c r="R1069" s="214"/>
    </row>
    <row r="1070" spans="4:18">
      <c r="D1070" s="130"/>
      <c r="R1070" s="214"/>
    </row>
    <row r="1071" spans="4:18">
      <c r="D1071" s="130"/>
      <c r="R1071" s="214"/>
    </row>
    <row r="1072" spans="4:18">
      <c r="D1072" s="130"/>
      <c r="R1072" s="214"/>
    </row>
    <row r="1073" spans="4:18">
      <c r="D1073" s="130"/>
      <c r="R1073" s="214"/>
    </row>
    <row r="1074" spans="4:18">
      <c r="D1074" s="130"/>
      <c r="R1074" s="214"/>
    </row>
    <row r="1075" spans="4:18">
      <c r="D1075" s="130"/>
      <c r="R1075" s="214"/>
    </row>
    <row r="1076" spans="4:18">
      <c r="D1076" s="130"/>
      <c r="R1076" s="214"/>
    </row>
    <row r="1077" spans="4:18">
      <c r="D1077" s="130"/>
      <c r="R1077" s="214"/>
    </row>
    <row r="1078" spans="4:18">
      <c r="D1078" s="130"/>
      <c r="R1078" s="214"/>
    </row>
    <row r="1079" spans="4:18">
      <c r="D1079" s="130"/>
      <c r="R1079" s="214"/>
    </row>
    <row r="1080" spans="4:18">
      <c r="D1080" s="130"/>
      <c r="R1080" s="214"/>
    </row>
    <row r="1081" spans="4:18">
      <c r="D1081" s="130"/>
      <c r="R1081" s="214"/>
    </row>
    <row r="1082" spans="4:18">
      <c r="D1082" s="130"/>
      <c r="R1082" s="214"/>
    </row>
    <row r="1083" spans="4:18">
      <c r="D1083" s="130"/>
      <c r="R1083" s="214"/>
    </row>
    <row r="1084" spans="4:18">
      <c r="D1084" s="130"/>
      <c r="R1084" s="214"/>
    </row>
    <row r="1085" spans="4:18">
      <c r="D1085" s="130"/>
      <c r="R1085" s="214"/>
    </row>
    <row r="1086" spans="4:18">
      <c r="D1086" s="130"/>
      <c r="R1086" s="214"/>
    </row>
    <row r="1087" spans="4:18">
      <c r="D1087" s="130"/>
      <c r="R1087" s="214"/>
    </row>
    <row r="1088" spans="4:18">
      <c r="D1088" s="130"/>
      <c r="R1088" s="214"/>
    </row>
    <row r="1089" spans="4:18">
      <c r="D1089" s="130"/>
      <c r="R1089" s="214"/>
    </row>
    <row r="1090" spans="4:18">
      <c r="D1090" s="130"/>
      <c r="R1090" s="214"/>
    </row>
    <row r="1091" spans="4:18">
      <c r="D1091" s="130"/>
      <c r="R1091" s="214"/>
    </row>
    <row r="1092" spans="4:18">
      <c r="D1092" s="130"/>
      <c r="R1092" s="214"/>
    </row>
    <row r="1093" spans="4:18">
      <c r="D1093" s="130"/>
      <c r="R1093" s="214"/>
    </row>
    <row r="1094" spans="4:18">
      <c r="D1094" s="130"/>
      <c r="R1094" s="214"/>
    </row>
    <row r="1095" spans="4:18">
      <c r="D1095" s="130"/>
      <c r="R1095" s="214"/>
    </row>
    <row r="1096" spans="4:18">
      <c r="D1096" s="130"/>
      <c r="R1096" s="214"/>
    </row>
    <row r="1097" spans="4:18">
      <c r="D1097" s="130"/>
      <c r="R1097" s="214"/>
    </row>
    <row r="1098" spans="4:18">
      <c r="D1098" s="130"/>
      <c r="R1098" s="214"/>
    </row>
    <row r="1099" spans="4:18">
      <c r="D1099" s="130"/>
      <c r="R1099" s="214"/>
    </row>
    <row r="1100" spans="4:18">
      <c r="D1100" s="130"/>
      <c r="R1100" s="214"/>
    </row>
    <row r="1101" spans="4:18">
      <c r="D1101" s="130"/>
      <c r="R1101" s="214"/>
    </row>
    <row r="1102" spans="4:18">
      <c r="D1102" s="130"/>
      <c r="R1102" s="214"/>
    </row>
    <row r="1103" spans="4:18">
      <c r="D1103" s="130"/>
      <c r="R1103" s="214"/>
    </row>
    <row r="1104" spans="4:18">
      <c r="D1104" s="130"/>
      <c r="R1104" s="214"/>
    </row>
    <row r="1105" spans="4:18">
      <c r="D1105" s="130"/>
      <c r="R1105" s="214"/>
    </row>
    <row r="1106" spans="4:18">
      <c r="D1106" s="130"/>
      <c r="R1106" s="214"/>
    </row>
    <row r="1107" spans="4:18">
      <c r="D1107" s="130"/>
      <c r="R1107" s="214"/>
    </row>
    <row r="1108" spans="4:18">
      <c r="D1108" s="130"/>
      <c r="R1108" s="214"/>
    </row>
    <row r="1109" spans="4:18">
      <c r="D1109" s="130"/>
      <c r="R1109" s="214"/>
    </row>
    <row r="1110" spans="4:18">
      <c r="D1110" s="130"/>
      <c r="R1110" s="214"/>
    </row>
    <row r="1111" spans="4:18">
      <c r="D1111" s="130"/>
      <c r="R1111" s="214"/>
    </row>
    <row r="1112" spans="4:18">
      <c r="D1112" s="130"/>
      <c r="R1112" s="214"/>
    </row>
    <row r="1113" spans="4:18">
      <c r="D1113" s="130"/>
      <c r="R1113" s="214"/>
    </row>
    <row r="1114" spans="4:18">
      <c r="D1114" s="130"/>
      <c r="R1114" s="214"/>
    </row>
    <row r="1115" spans="4:18">
      <c r="D1115" s="130"/>
      <c r="R1115" s="214"/>
    </row>
    <row r="1116" spans="4:18">
      <c r="D1116" s="130"/>
      <c r="R1116" s="214"/>
    </row>
    <row r="1117" spans="4:18">
      <c r="D1117" s="130"/>
      <c r="R1117" s="214"/>
    </row>
    <row r="1118" spans="4:18">
      <c r="D1118" s="130"/>
      <c r="R1118" s="214"/>
    </row>
    <row r="1119" spans="4:18">
      <c r="D1119" s="130"/>
      <c r="R1119" s="214"/>
    </row>
    <row r="1120" spans="4:18">
      <c r="D1120" s="130"/>
      <c r="R1120" s="214"/>
    </row>
    <row r="1121" spans="4:18">
      <c r="D1121" s="130"/>
      <c r="R1121" s="214"/>
    </row>
    <row r="1122" spans="4:18">
      <c r="D1122" s="130"/>
      <c r="R1122" s="214"/>
    </row>
    <row r="1123" spans="4:18">
      <c r="D1123" s="130"/>
      <c r="R1123" s="214"/>
    </row>
    <row r="1124" spans="4:18">
      <c r="D1124" s="130"/>
      <c r="R1124" s="214"/>
    </row>
    <row r="1125" spans="4:18">
      <c r="D1125" s="130"/>
      <c r="R1125" s="214"/>
    </row>
    <row r="1126" spans="4:18">
      <c r="D1126" s="130"/>
      <c r="R1126" s="214"/>
    </row>
    <row r="1127" spans="4:18">
      <c r="D1127" s="130"/>
      <c r="R1127" s="214"/>
    </row>
    <row r="1128" spans="4:18">
      <c r="D1128" s="130"/>
      <c r="R1128" s="214"/>
    </row>
    <row r="1129" spans="4:18">
      <c r="D1129" s="130"/>
      <c r="R1129" s="214"/>
    </row>
    <row r="1130" spans="4:18">
      <c r="D1130" s="130"/>
      <c r="R1130" s="214"/>
    </row>
    <row r="1131" spans="4:18">
      <c r="D1131" s="130"/>
      <c r="R1131" s="214"/>
    </row>
    <row r="1132" spans="4:18">
      <c r="D1132" s="130"/>
      <c r="R1132" s="214"/>
    </row>
    <row r="1133" spans="4:18">
      <c r="D1133" s="130"/>
      <c r="R1133" s="214"/>
    </row>
    <row r="1134" spans="4:18">
      <c r="D1134" s="130"/>
      <c r="R1134" s="214"/>
    </row>
    <row r="1135" spans="4:18">
      <c r="D1135" s="130"/>
      <c r="R1135" s="214"/>
    </row>
    <row r="1136" spans="4:18">
      <c r="D1136" s="130"/>
      <c r="R1136" s="214"/>
    </row>
    <row r="1137" spans="4:18">
      <c r="D1137" s="130"/>
      <c r="R1137" s="214"/>
    </row>
    <row r="1138" spans="4:18">
      <c r="D1138" s="130"/>
      <c r="R1138" s="214"/>
    </row>
    <row r="1139" spans="4:18">
      <c r="D1139" s="130"/>
      <c r="R1139" s="214"/>
    </row>
    <row r="1140" spans="4:18">
      <c r="D1140" s="130"/>
      <c r="R1140" s="214"/>
    </row>
    <row r="1141" spans="4:18">
      <c r="D1141" s="130"/>
      <c r="R1141" s="214"/>
    </row>
    <row r="1142" spans="4:18">
      <c r="D1142" s="130"/>
      <c r="R1142" s="214"/>
    </row>
    <row r="1143" spans="4:18">
      <c r="D1143" s="130"/>
      <c r="R1143" s="214"/>
    </row>
    <row r="1144" spans="4:18">
      <c r="D1144" s="130"/>
      <c r="R1144" s="214"/>
    </row>
    <row r="1145" spans="4:18">
      <c r="D1145" s="130"/>
      <c r="R1145" s="214"/>
    </row>
    <row r="1146" spans="4:18">
      <c r="D1146" s="130"/>
      <c r="R1146" s="214"/>
    </row>
    <row r="1147" spans="4:18">
      <c r="D1147" s="130"/>
      <c r="R1147" s="214"/>
    </row>
    <row r="1148" spans="4:18">
      <c r="D1148" s="130"/>
      <c r="R1148" s="214"/>
    </row>
    <row r="1149" spans="4:18">
      <c r="D1149" s="130"/>
      <c r="R1149" s="214"/>
    </row>
    <row r="1150" spans="4:18">
      <c r="D1150" s="130"/>
      <c r="R1150" s="214"/>
    </row>
    <row r="1151" spans="4:18">
      <c r="D1151" s="130"/>
      <c r="R1151" s="214"/>
    </row>
    <row r="1152" spans="4:18">
      <c r="D1152" s="130"/>
      <c r="R1152" s="214"/>
    </row>
    <row r="1153" spans="4:18">
      <c r="D1153" s="130"/>
      <c r="R1153" s="214"/>
    </row>
    <row r="1154" spans="4:18">
      <c r="D1154" s="130"/>
      <c r="R1154" s="214"/>
    </row>
    <row r="1155" spans="4:18">
      <c r="D1155" s="130"/>
      <c r="R1155" s="214"/>
    </row>
    <row r="1156" spans="4:18">
      <c r="D1156" s="130"/>
      <c r="R1156" s="214"/>
    </row>
    <row r="1157" spans="4:18">
      <c r="D1157" s="130"/>
      <c r="R1157" s="214"/>
    </row>
    <row r="1158" spans="4:18">
      <c r="D1158" s="130"/>
      <c r="R1158" s="214"/>
    </row>
    <row r="1159" spans="4:18">
      <c r="D1159" s="130"/>
      <c r="R1159" s="214"/>
    </row>
    <row r="1160" spans="4:18">
      <c r="D1160" s="130"/>
      <c r="R1160" s="214"/>
    </row>
    <row r="1161" spans="4:18">
      <c r="D1161" s="130"/>
      <c r="R1161" s="214"/>
    </row>
    <row r="1162" spans="4:18">
      <c r="D1162" s="130"/>
      <c r="R1162" s="214"/>
    </row>
    <row r="1163" spans="4:18">
      <c r="D1163" s="130"/>
      <c r="R1163" s="214"/>
    </row>
    <row r="1164" spans="4:18">
      <c r="D1164" s="130"/>
      <c r="R1164" s="214"/>
    </row>
    <row r="1165" spans="4:18">
      <c r="D1165" s="130"/>
      <c r="R1165" s="214"/>
    </row>
    <row r="1166" spans="4:18">
      <c r="D1166" s="130"/>
      <c r="R1166" s="214"/>
    </row>
    <row r="1167" spans="4:18">
      <c r="D1167" s="130"/>
      <c r="R1167" s="214"/>
    </row>
    <row r="1168" spans="4:18">
      <c r="D1168" s="130"/>
      <c r="R1168" s="214"/>
    </row>
    <row r="1169" spans="4:18">
      <c r="D1169" s="130"/>
      <c r="R1169" s="214"/>
    </row>
    <row r="1170" spans="4:18">
      <c r="D1170" s="130"/>
      <c r="R1170" s="214"/>
    </row>
    <row r="1171" spans="4:18">
      <c r="D1171" s="130"/>
      <c r="R1171" s="214"/>
    </row>
    <row r="1172" spans="4:18">
      <c r="D1172" s="130"/>
      <c r="R1172" s="214"/>
    </row>
    <row r="1173" spans="4:18">
      <c r="D1173" s="130"/>
      <c r="R1173" s="214"/>
    </row>
    <row r="1174" spans="4:18">
      <c r="D1174" s="130"/>
      <c r="R1174" s="214"/>
    </row>
    <row r="1175" spans="4:18">
      <c r="D1175" s="130"/>
      <c r="R1175" s="214"/>
    </row>
    <row r="1176" spans="4:18">
      <c r="D1176" s="130"/>
      <c r="R1176" s="214"/>
    </row>
    <row r="1177" spans="4:18">
      <c r="D1177" s="130"/>
      <c r="R1177" s="214"/>
    </row>
    <row r="1178" spans="4:18">
      <c r="D1178" s="130"/>
      <c r="R1178" s="214"/>
    </row>
    <row r="1179" spans="4:18">
      <c r="D1179" s="130"/>
      <c r="R1179" s="214"/>
    </row>
    <row r="1180" spans="4:18">
      <c r="D1180" s="130"/>
      <c r="R1180" s="214"/>
    </row>
    <row r="1181" spans="4:18">
      <c r="D1181" s="130"/>
      <c r="R1181" s="214"/>
    </row>
    <row r="1182" spans="4:18">
      <c r="D1182" s="130"/>
      <c r="R1182" s="214"/>
    </row>
    <row r="1183" spans="4:18">
      <c r="D1183" s="130"/>
      <c r="R1183" s="214"/>
    </row>
    <row r="1184" spans="4:18">
      <c r="D1184" s="130"/>
      <c r="R1184" s="214"/>
    </row>
    <row r="1185" spans="4:18">
      <c r="D1185" s="130"/>
      <c r="R1185" s="214"/>
    </row>
    <row r="1186" spans="4:18">
      <c r="D1186" s="130"/>
      <c r="R1186" s="214"/>
    </row>
    <row r="1187" spans="4:18">
      <c r="D1187" s="130"/>
      <c r="R1187" s="214"/>
    </row>
    <row r="1188" spans="4:18">
      <c r="D1188" s="130"/>
      <c r="R1188" s="214"/>
    </row>
    <row r="1189" spans="4:18">
      <c r="D1189" s="130"/>
      <c r="R1189" s="214"/>
    </row>
    <row r="1190" spans="4:18">
      <c r="D1190" s="130"/>
      <c r="R1190" s="214"/>
    </row>
    <row r="1191" spans="4:18">
      <c r="D1191" s="130"/>
      <c r="R1191" s="214"/>
    </row>
    <row r="1192" spans="4:18">
      <c r="D1192" s="130"/>
      <c r="R1192" s="214"/>
    </row>
    <row r="1193" spans="4:18">
      <c r="D1193" s="130"/>
      <c r="R1193" s="214"/>
    </row>
    <row r="1194" spans="4:18">
      <c r="D1194" s="130"/>
      <c r="R1194" s="214"/>
    </row>
    <row r="1195" spans="4:18">
      <c r="D1195" s="130"/>
      <c r="R1195" s="214"/>
    </row>
    <row r="1196" spans="4:18">
      <c r="D1196" s="130"/>
      <c r="R1196" s="214"/>
    </row>
    <row r="1197" spans="4:18">
      <c r="D1197" s="130"/>
      <c r="R1197" s="214"/>
    </row>
    <row r="1198" spans="4:18">
      <c r="D1198" s="130"/>
      <c r="R1198" s="214"/>
    </row>
    <row r="1199" spans="4:18">
      <c r="D1199" s="130"/>
      <c r="R1199" s="214"/>
    </row>
    <row r="1200" spans="4:18">
      <c r="D1200" s="130"/>
      <c r="R1200" s="214"/>
    </row>
    <row r="1201" spans="4:18">
      <c r="D1201" s="130"/>
      <c r="R1201" s="214"/>
    </row>
    <row r="1202" spans="4:18">
      <c r="D1202" s="130"/>
      <c r="R1202" s="214"/>
    </row>
    <row r="1203" spans="4:18">
      <c r="D1203" s="130"/>
      <c r="R1203" s="214"/>
    </row>
    <row r="1204" spans="4:18">
      <c r="D1204" s="130"/>
      <c r="R1204" s="214"/>
    </row>
    <row r="1205" spans="4:18">
      <c r="D1205" s="130"/>
      <c r="R1205" s="214"/>
    </row>
    <row r="1206" spans="4:18">
      <c r="D1206" s="130"/>
      <c r="R1206" s="214"/>
    </row>
    <row r="1207" spans="4:18">
      <c r="D1207" s="130"/>
      <c r="R1207" s="214"/>
    </row>
    <row r="1208" spans="4:18">
      <c r="D1208" s="130"/>
      <c r="R1208" s="214"/>
    </row>
    <row r="1209" spans="4:18">
      <c r="D1209" s="130"/>
      <c r="R1209" s="214"/>
    </row>
    <row r="1210" spans="4:18">
      <c r="D1210" s="130"/>
      <c r="R1210" s="214"/>
    </row>
    <row r="1211" spans="4:18">
      <c r="D1211" s="130"/>
      <c r="R1211" s="214"/>
    </row>
    <row r="1212" spans="4:18">
      <c r="D1212" s="130"/>
      <c r="R1212" s="214"/>
    </row>
    <row r="1213" spans="4:18">
      <c r="D1213" s="130"/>
      <c r="R1213" s="214"/>
    </row>
    <row r="1214" spans="4:18">
      <c r="D1214" s="130"/>
      <c r="R1214" s="214"/>
    </row>
    <row r="1215" spans="4:18">
      <c r="D1215" s="130"/>
      <c r="R1215" s="214"/>
    </row>
    <row r="1216" spans="4:18">
      <c r="D1216" s="130"/>
      <c r="R1216" s="214"/>
    </row>
    <row r="1217" spans="4:18">
      <c r="D1217" s="130"/>
      <c r="R1217" s="214"/>
    </row>
    <row r="1218" spans="4:18">
      <c r="D1218" s="130"/>
      <c r="R1218" s="214"/>
    </row>
    <row r="1219" spans="4:18">
      <c r="D1219" s="130"/>
      <c r="R1219" s="214"/>
    </row>
    <row r="1220" spans="4:18">
      <c r="D1220" s="130"/>
      <c r="R1220" s="214"/>
    </row>
    <row r="1221" spans="4:18">
      <c r="D1221" s="130"/>
      <c r="R1221" s="214"/>
    </row>
    <row r="1222" spans="4:18">
      <c r="D1222" s="130"/>
      <c r="R1222" s="214"/>
    </row>
    <row r="1223" spans="4:18">
      <c r="D1223" s="130"/>
      <c r="R1223" s="214"/>
    </row>
    <row r="1224" spans="4:18">
      <c r="D1224" s="130"/>
      <c r="R1224" s="214"/>
    </row>
    <row r="1225" spans="4:18">
      <c r="D1225" s="130"/>
      <c r="R1225" s="214"/>
    </row>
    <row r="1226" spans="4:18">
      <c r="D1226" s="130"/>
      <c r="R1226" s="214"/>
    </row>
    <row r="1227" spans="4:18">
      <c r="D1227" s="130"/>
      <c r="R1227" s="214"/>
    </row>
    <row r="1228" spans="4:18">
      <c r="D1228" s="130"/>
      <c r="R1228" s="214"/>
    </row>
    <row r="1229" spans="4:18">
      <c r="D1229" s="130"/>
      <c r="R1229" s="214"/>
    </row>
    <row r="1230" spans="4:18">
      <c r="D1230" s="130"/>
      <c r="R1230" s="214"/>
    </row>
    <row r="1231" spans="4:18">
      <c r="D1231" s="130"/>
      <c r="R1231" s="214"/>
    </row>
    <row r="1232" spans="4:18">
      <c r="D1232" s="130"/>
      <c r="R1232" s="214"/>
    </row>
    <row r="1233" spans="4:18">
      <c r="D1233" s="130"/>
      <c r="R1233" s="214"/>
    </row>
    <row r="1234" spans="4:18">
      <c r="D1234" s="130"/>
      <c r="R1234" s="214"/>
    </row>
    <row r="1235" spans="4:18">
      <c r="D1235" s="130"/>
      <c r="R1235" s="214"/>
    </row>
    <row r="1236" spans="4:18">
      <c r="D1236" s="130"/>
      <c r="R1236" s="214"/>
    </row>
    <row r="1237" spans="4:18">
      <c r="D1237" s="130"/>
      <c r="R1237" s="214"/>
    </row>
    <row r="1238" spans="4:18">
      <c r="D1238" s="130"/>
      <c r="R1238" s="214"/>
    </row>
    <row r="1239" spans="4:18">
      <c r="D1239" s="130"/>
      <c r="R1239" s="214"/>
    </row>
    <row r="1240" spans="4:18">
      <c r="D1240" s="130"/>
      <c r="R1240" s="214"/>
    </row>
    <row r="1241" spans="4:18">
      <c r="D1241" s="130"/>
      <c r="R1241" s="214"/>
    </row>
    <row r="1242" spans="4:18">
      <c r="D1242" s="130"/>
      <c r="R1242" s="214"/>
    </row>
    <row r="1243" spans="4:18">
      <c r="D1243" s="130"/>
      <c r="R1243" s="214"/>
    </row>
    <row r="1244" spans="4:18">
      <c r="D1244" s="130"/>
      <c r="R1244" s="214"/>
    </row>
    <row r="1245" spans="4:18">
      <c r="D1245" s="130"/>
      <c r="R1245" s="214"/>
    </row>
    <row r="1246" spans="4:18">
      <c r="D1246" s="130"/>
      <c r="R1246" s="214"/>
    </row>
    <row r="1247" spans="4:18">
      <c r="D1247" s="130"/>
      <c r="R1247" s="214"/>
    </row>
    <row r="1248" spans="4:18">
      <c r="D1248" s="130"/>
      <c r="R1248" s="214"/>
    </row>
    <row r="1249" spans="4:18">
      <c r="D1249" s="130"/>
      <c r="R1249" s="214"/>
    </row>
    <row r="1250" spans="4:18">
      <c r="D1250" s="130"/>
      <c r="R1250" s="214"/>
    </row>
    <row r="1251" spans="4:18">
      <c r="D1251" s="130"/>
      <c r="R1251" s="214"/>
    </row>
    <row r="1252" spans="4:18">
      <c r="D1252" s="130"/>
      <c r="R1252" s="214"/>
    </row>
    <row r="1253" spans="4:18">
      <c r="D1253" s="130"/>
      <c r="R1253" s="214"/>
    </row>
    <row r="1254" spans="4:18">
      <c r="D1254" s="130"/>
      <c r="R1254" s="214"/>
    </row>
    <row r="1255" spans="4:18">
      <c r="D1255" s="130"/>
      <c r="R1255" s="214"/>
    </row>
    <row r="1256" spans="4:18">
      <c r="D1256" s="130"/>
      <c r="R1256" s="214"/>
    </row>
    <row r="1257" spans="4:18">
      <c r="D1257" s="130"/>
      <c r="R1257" s="214"/>
    </row>
    <row r="1258" spans="4:18">
      <c r="D1258" s="130"/>
      <c r="R1258" s="214"/>
    </row>
    <row r="1259" spans="4:18">
      <c r="D1259" s="130"/>
      <c r="R1259" s="214"/>
    </row>
    <row r="1260" spans="4:18">
      <c r="D1260" s="130"/>
      <c r="R1260" s="214"/>
    </row>
    <row r="1261" spans="4:18">
      <c r="D1261" s="130"/>
      <c r="R1261" s="214"/>
    </row>
    <row r="1262" spans="4:18">
      <c r="D1262" s="130"/>
      <c r="R1262" s="214"/>
    </row>
    <row r="1263" spans="4:18">
      <c r="D1263" s="130"/>
      <c r="R1263" s="214"/>
    </row>
    <row r="1264" spans="4:18">
      <c r="D1264" s="130"/>
      <c r="R1264" s="214"/>
    </row>
    <row r="1265" spans="4:18">
      <c r="D1265" s="130"/>
      <c r="R1265" s="214"/>
    </row>
    <row r="1266" spans="4:18">
      <c r="D1266" s="130"/>
      <c r="R1266" s="214"/>
    </row>
    <row r="1267" spans="4:18">
      <c r="D1267" s="130"/>
      <c r="R1267" s="214"/>
    </row>
    <row r="1268" spans="4:18">
      <c r="D1268" s="130"/>
      <c r="R1268" s="214"/>
    </row>
    <row r="1269" spans="4:18">
      <c r="D1269" s="130"/>
      <c r="R1269" s="214"/>
    </row>
    <row r="1270" spans="4:18">
      <c r="D1270" s="130"/>
      <c r="R1270" s="214"/>
    </row>
    <row r="1271" spans="4:18">
      <c r="D1271" s="130"/>
      <c r="R1271" s="214"/>
    </row>
    <row r="1272" spans="4:18">
      <c r="D1272" s="130"/>
      <c r="R1272" s="214"/>
    </row>
    <row r="1273" spans="4:18">
      <c r="D1273" s="130"/>
      <c r="R1273" s="214"/>
    </row>
    <row r="1274" spans="4:18">
      <c r="D1274" s="130"/>
      <c r="R1274" s="214"/>
    </row>
    <row r="1275" spans="4:18">
      <c r="D1275" s="130"/>
      <c r="R1275" s="214"/>
    </row>
    <row r="1276" spans="4:18">
      <c r="D1276" s="130"/>
      <c r="R1276" s="214"/>
    </row>
    <row r="1277" spans="4:18">
      <c r="D1277" s="130"/>
      <c r="R1277" s="214"/>
    </row>
    <row r="1278" spans="4:18">
      <c r="D1278" s="130"/>
      <c r="R1278" s="214"/>
    </row>
    <row r="1279" spans="4:18">
      <c r="D1279" s="130"/>
      <c r="R1279" s="214"/>
    </row>
    <row r="1280" spans="4:18">
      <c r="D1280" s="130"/>
      <c r="R1280" s="214"/>
    </row>
    <row r="1281" spans="4:18">
      <c r="D1281" s="130"/>
      <c r="R1281" s="214"/>
    </row>
    <row r="1282" spans="4:18">
      <c r="D1282" s="130"/>
      <c r="R1282" s="214"/>
    </row>
    <row r="1283" spans="4:18">
      <c r="D1283" s="130"/>
      <c r="R1283" s="214"/>
    </row>
    <row r="1284" spans="4:18">
      <c r="D1284" s="130"/>
      <c r="R1284" s="214"/>
    </row>
    <row r="1285" spans="4:18">
      <c r="D1285" s="130"/>
      <c r="R1285" s="214"/>
    </row>
    <row r="1286" spans="4:18">
      <c r="D1286" s="130"/>
      <c r="R1286" s="214"/>
    </row>
    <row r="1287" spans="4:18">
      <c r="D1287" s="130"/>
      <c r="R1287" s="214"/>
    </row>
    <row r="1288" spans="4:18">
      <c r="D1288" s="130"/>
      <c r="R1288" s="214"/>
    </row>
    <row r="1289" spans="4:18">
      <c r="D1289" s="130"/>
      <c r="R1289" s="214"/>
    </row>
    <row r="1290" spans="4:18">
      <c r="D1290" s="130"/>
      <c r="R1290" s="214"/>
    </row>
    <row r="1291" spans="4:18">
      <c r="D1291" s="130"/>
      <c r="R1291" s="214"/>
    </row>
    <row r="1292" spans="4:18">
      <c r="D1292" s="130"/>
      <c r="R1292" s="214"/>
    </row>
    <row r="1293" spans="4:18">
      <c r="D1293" s="130"/>
      <c r="R1293" s="214"/>
    </row>
    <row r="1294" spans="4:18">
      <c r="D1294" s="130"/>
      <c r="R1294" s="214"/>
    </row>
    <row r="1295" spans="4:18">
      <c r="D1295" s="130"/>
      <c r="R1295" s="214"/>
    </row>
    <row r="1296" spans="4:18">
      <c r="D1296" s="130"/>
      <c r="R1296" s="214"/>
    </row>
    <row r="1297" spans="4:18">
      <c r="D1297" s="130"/>
      <c r="R1297" s="214"/>
    </row>
    <row r="1298" spans="4:18">
      <c r="D1298" s="130"/>
      <c r="R1298" s="214"/>
    </row>
    <row r="1299" spans="4:18">
      <c r="D1299" s="130"/>
      <c r="R1299" s="214"/>
    </row>
    <row r="1300" spans="4:18">
      <c r="D1300" s="130"/>
      <c r="R1300" s="214"/>
    </row>
    <row r="1301" spans="4:18">
      <c r="D1301" s="130"/>
      <c r="R1301" s="214"/>
    </row>
    <row r="1302" spans="4:18">
      <c r="D1302" s="130"/>
      <c r="R1302" s="214"/>
    </row>
    <row r="1303" spans="4:18">
      <c r="D1303" s="130"/>
      <c r="R1303" s="214"/>
    </row>
    <row r="1304" spans="4:18">
      <c r="D1304" s="130"/>
      <c r="R1304" s="214"/>
    </row>
    <row r="1305" spans="4:18">
      <c r="D1305" s="130"/>
      <c r="R1305" s="214"/>
    </row>
    <row r="1306" spans="4:18">
      <c r="D1306" s="130"/>
      <c r="R1306" s="214"/>
    </row>
    <row r="1307" spans="4:18">
      <c r="D1307" s="130"/>
      <c r="R1307" s="214"/>
    </row>
    <row r="1308" spans="4:18">
      <c r="D1308" s="130"/>
      <c r="R1308" s="214"/>
    </row>
    <row r="1309" spans="4:18">
      <c r="D1309" s="130"/>
      <c r="R1309" s="214"/>
    </row>
    <row r="1310" spans="4:18">
      <c r="D1310" s="130"/>
      <c r="R1310" s="214"/>
    </row>
    <row r="1311" spans="4:18">
      <c r="D1311" s="130"/>
      <c r="R1311" s="214"/>
    </row>
    <row r="1312" spans="4:18">
      <c r="D1312" s="130"/>
      <c r="R1312" s="214"/>
    </row>
    <row r="1313" spans="4:18">
      <c r="D1313" s="130"/>
      <c r="R1313" s="214"/>
    </row>
    <row r="1314" spans="4:18">
      <c r="D1314" s="130"/>
      <c r="R1314" s="214"/>
    </row>
    <row r="1315" spans="4:18">
      <c r="D1315" s="130"/>
      <c r="R1315" s="214"/>
    </row>
    <row r="1316" spans="4:18">
      <c r="D1316" s="130"/>
      <c r="R1316" s="214"/>
    </row>
    <row r="1317" spans="4:18">
      <c r="D1317" s="130"/>
      <c r="R1317" s="214"/>
    </row>
    <row r="1318" spans="4:18">
      <c r="D1318" s="130"/>
      <c r="R1318" s="214"/>
    </row>
    <row r="1319" spans="4:18">
      <c r="D1319" s="130"/>
      <c r="R1319" s="214"/>
    </row>
    <row r="1320" spans="4:18">
      <c r="D1320" s="130"/>
      <c r="R1320" s="214"/>
    </row>
    <row r="1321" spans="4:18">
      <c r="D1321" s="130"/>
      <c r="R1321" s="214"/>
    </row>
    <row r="1322" spans="4:18">
      <c r="D1322" s="130"/>
      <c r="R1322" s="214"/>
    </row>
    <row r="1323" spans="4:18">
      <c r="D1323" s="130"/>
      <c r="R1323" s="214"/>
    </row>
    <row r="1324" spans="4:18">
      <c r="D1324" s="130"/>
      <c r="R1324" s="214"/>
    </row>
    <row r="1325" spans="4:18">
      <c r="D1325" s="130"/>
      <c r="R1325" s="214"/>
    </row>
    <row r="1326" spans="4:18">
      <c r="D1326" s="130"/>
      <c r="R1326" s="214"/>
    </row>
    <row r="1327" spans="4:18">
      <c r="D1327" s="130"/>
      <c r="R1327" s="214"/>
    </row>
    <row r="1328" spans="4:18">
      <c r="D1328" s="130"/>
      <c r="R1328" s="214"/>
    </row>
    <row r="1329" spans="4:18">
      <c r="D1329" s="130"/>
      <c r="R1329" s="214"/>
    </row>
    <row r="1330" spans="4:18">
      <c r="D1330" s="130"/>
      <c r="R1330" s="214"/>
    </row>
    <row r="1331" spans="4:18">
      <c r="D1331" s="130"/>
      <c r="R1331" s="214"/>
    </row>
    <row r="1332" spans="4:18">
      <c r="D1332" s="130"/>
      <c r="R1332" s="214"/>
    </row>
    <row r="1333" spans="4:18">
      <c r="D1333" s="130"/>
      <c r="R1333" s="214"/>
    </row>
    <row r="1334" spans="4:18">
      <c r="D1334" s="130"/>
      <c r="R1334" s="214"/>
    </row>
    <row r="1335" spans="4:18">
      <c r="D1335" s="130"/>
      <c r="R1335" s="214"/>
    </row>
    <row r="1336" spans="4:18">
      <c r="D1336" s="130"/>
      <c r="R1336" s="214"/>
    </row>
    <row r="1337" spans="4:18">
      <c r="D1337" s="130"/>
      <c r="R1337" s="214"/>
    </row>
    <row r="1338" spans="4:18">
      <c r="D1338" s="130"/>
      <c r="R1338" s="214"/>
    </row>
    <row r="1339" spans="4:18">
      <c r="D1339" s="130"/>
      <c r="R1339" s="214"/>
    </row>
    <row r="1340" spans="4:18">
      <c r="D1340" s="130"/>
      <c r="R1340" s="214"/>
    </row>
    <row r="1341" spans="4:18">
      <c r="D1341" s="130"/>
      <c r="R1341" s="214"/>
    </row>
    <row r="1342" spans="4:18">
      <c r="D1342" s="130"/>
      <c r="R1342" s="214"/>
    </row>
    <row r="1343" spans="4:18">
      <c r="D1343" s="130"/>
      <c r="R1343" s="214"/>
    </row>
    <row r="1344" spans="4:18">
      <c r="D1344" s="130"/>
      <c r="R1344" s="214"/>
    </row>
    <row r="1345" spans="4:18">
      <c r="D1345" s="130"/>
      <c r="R1345" s="214"/>
    </row>
    <row r="1346" spans="4:18">
      <c r="D1346" s="130"/>
      <c r="R1346" s="214"/>
    </row>
    <row r="1347" spans="4:18">
      <c r="D1347" s="130"/>
      <c r="R1347" s="214"/>
    </row>
    <row r="1348" spans="4:18">
      <c r="D1348" s="130"/>
      <c r="R1348" s="214"/>
    </row>
    <row r="1349" spans="4:18">
      <c r="D1349" s="130"/>
      <c r="R1349" s="214"/>
    </row>
    <row r="1350" spans="4:18">
      <c r="D1350" s="130"/>
      <c r="R1350" s="214"/>
    </row>
    <row r="1351" spans="4:18">
      <c r="D1351" s="130"/>
      <c r="R1351" s="214"/>
    </row>
    <row r="1352" spans="4:18">
      <c r="D1352" s="130"/>
      <c r="R1352" s="214"/>
    </row>
    <row r="1353" spans="4:18">
      <c r="D1353" s="130"/>
      <c r="R1353" s="214"/>
    </row>
    <row r="1354" spans="4:18">
      <c r="D1354" s="130"/>
      <c r="R1354" s="214"/>
    </row>
    <row r="1355" spans="4:18">
      <c r="D1355" s="130"/>
      <c r="R1355" s="214"/>
    </row>
    <row r="1356" spans="4:18">
      <c r="D1356" s="130"/>
      <c r="R1356" s="214"/>
    </row>
    <row r="1357" spans="4:18">
      <c r="D1357" s="130"/>
      <c r="R1357" s="214"/>
    </row>
    <row r="1358" spans="4:18">
      <c r="D1358" s="130"/>
      <c r="R1358" s="214"/>
    </row>
    <row r="1359" spans="4:18">
      <c r="D1359" s="130"/>
      <c r="R1359" s="214"/>
    </row>
    <row r="1360" spans="4:18">
      <c r="D1360" s="130"/>
      <c r="R1360" s="214"/>
    </row>
    <row r="1361" spans="4:18">
      <c r="D1361" s="130"/>
      <c r="R1361" s="214"/>
    </row>
    <row r="1362" spans="4:18">
      <c r="D1362" s="130"/>
      <c r="R1362" s="214"/>
    </row>
    <row r="1363" spans="4:18">
      <c r="D1363" s="130"/>
      <c r="R1363" s="214"/>
    </row>
    <row r="1364" spans="4:18">
      <c r="D1364" s="130"/>
      <c r="R1364" s="214"/>
    </row>
    <row r="1365" spans="4:18">
      <c r="D1365" s="130"/>
      <c r="R1365" s="214"/>
    </row>
    <row r="1366" spans="4:18">
      <c r="D1366" s="130"/>
      <c r="R1366" s="214"/>
    </row>
    <row r="1367" spans="4:18">
      <c r="D1367" s="130"/>
      <c r="R1367" s="214"/>
    </row>
    <row r="1368" spans="4:18">
      <c r="D1368" s="130"/>
      <c r="R1368" s="214"/>
    </row>
    <row r="1369" spans="4:18">
      <c r="D1369" s="130"/>
      <c r="R1369" s="214"/>
    </row>
    <row r="1370" spans="4:18">
      <c r="D1370" s="130"/>
      <c r="R1370" s="214"/>
    </row>
    <row r="1371" spans="4:18">
      <c r="D1371" s="130"/>
      <c r="R1371" s="214"/>
    </row>
    <row r="1372" spans="4:18">
      <c r="D1372" s="130"/>
      <c r="R1372" s="214"/>
    </row>
    <row r="1373" spans="4:18">
      <c r="D1373" s="130"/>
      <c r="R1373" s="214"/>
    </row>
    <row r="1374" spans="4:18">
      <c r="D1374" s="130"/>
      <c r="R1374" s="214"/>
    </row>
    <row r="1375" spans="4:18">
      <c r="D1375" s="130"/>
      <c r="R1375" s="214"/>
    </row>
    <row r="1376" spans="4:18">
      <c r="D1376" s="130"/>
      <c r="R1376" s="214"/>
    </row>
    <row r="1377" spans="4:18">
      <c r="D1377" s="130"/>
      <c r="R1377" s="214"/>
    </row>
    <row r="1378" spans="4:18">
      <c r="D1378" s="130"/>
      <c r="R1378" s="214"/>
    </row>
    <row r="1379" spans="4:18">
      <c r="D1379" s="130"/>
      <c r="R1379" s="214"/>
    </row>
    <row r="1380" spans="4:18">
      <c r="D1380" s="130"/>
      <c r="R1380" s="214"/>
    </row>
    <row r="1381" spans="4:18">
      <c r="D1381" s="130"/>
      <c r="R1381" s="214"/>
    </row>
    <row r="1382" spans="4:18">
      <c r="D1382" s="130"/>
      <c r="R1382" s="214"/>
    </row>
    <row r="1383" spans="4:18">
      <c r="D1383" s="130"/>
      <c r="R1383" s="214"/>
    </row>
    <row r="1384" spans="4:18">
      <c r="D1384" s="130"/>
      <c r="R1384" s="214"/>
    </row>
    <row r="1385" spans="4:18">
      <c r="D1385" s="130"/>
      <c r="R1385" s="214"/>
    </row>
    <row r="1386" spans="4:18">
      <c r="D1386" s="130"/>
      <c r="R1386" s="214"/>
    </row>
    <row r="1387" spans="4:18">
      <c r="D1387" s="130"/>
      <c r="R1387" s="214"/>
    </row>
    <row r="1388" spans="4:18">
      <c r="D1388" s="130"/>
      <c r="R1388" s="214"/>
    </row>
    <row r="1389" spans="4:18">
      <c r="D1389" s="130"/>
      <c r="R1389" s="214"/>
    </row>
    <row r="1390" spans="4:18">
      <c r="D1390" s="130"/>
      <c r="R1390" s="214"/>
    </row>
    <row r="1391" spans="4:18">
      <c r="D1391" s="130"/>
      <c r="R1391" s="214"/>
    </row>
    <row r="1392" spans="4:18">
      <c r="D1392" s="130"/>
      <c r="R1392" s="214"/>
    </row>
    <row r="1393" spans="4:18">
      <c r="D1393" s="130"/>
      <c r="R1393" s="214"/>
    </row>
    <row r="1394" spans="4:18">
      <c r="D1394" s="130"/>
      <c r="R1394" s="214"/>
    </row>
    <row r="1395" spans="4:18">
      <c r="D1395" s="130"/>
      <c r="R1395" s="214"/>
    </row>
    <row r="1396" spans="4:18">
      <c r="D1396" s="130"/>
      <c r="R1396" s="214"/>
    </row>
    <row r="1397" spans="4:18">
      <c r="D1397" s="130"/>
      <c r="R1397" s="214"/>
    </row>
    <row r="1398" spans="4:18">
      <c r="D1398" s="130"/>
      <c r="R1398" s="214"/>
    </row>
    <row r="1399" spans="4:18">
      <c r="D1399" s="130"/>
      <c r="R1399" s="214"/>
    </row>
    <row r="1400" spans="4:18">
      <c r="D1400" s="130"/>
      <c r="R1400" s="214"/>
    </row>
    <row r="1401" spans="4:18">
      <c r="D1401" s="130"/>
      <c r="R1401" s="214"/>
    </row>
    <row r="1402" spans="4:18">
      <c r="D1402" s="130"/>
      <c r="R1402" s="214"/>
    </row>
    <row r="1403" spans="4:18">
      <c r="D1403" s="130"/>
      <c r="R1403" s="214"/>
    </row>
    <row r="1404" spans="4:18">
      <c r="D1404" s="130"/>
      <c r="R1404" s="214"/>
    </row>
    <row r="1405" spans="4:18">
      <c r="D1405" s="130"/>
      <c r="R1405" s="214"/>
    </row>
    <row r="1406" spans="4:18">
      <c r="D1406" s="130"/>
      <c r="R1406" s="214"/>
    </row>
    <row r="1407" spans="4:18">
      <c r="D1407" s="130"/>
      <c r="R1407" s="214"/>
    </row>
    <row r="1408" spans="4:18">
      <c r="D1408" s="130"/>
      <c r="R1408" s="214"/>
    </row>
    <row r="1409" spans="4:18">
      <c r="D1409" s="130"/>
      <c r="R1409" s="214"/>
    </row>
    <row r="1410" spans="4:18">
      <c r="D1410" s="130"/>
      <c r="R1410" s="214"/>
    </row>
    <row r="1411" spans="4:18">
      <c r="D1411" s="130"/>
      <c r="R1411" s="214"/>
    </row>
    <row r="1412" spans="4:18">
      <c r="D1412" s="130"/>
      <c r="R1412" s="214"/>
    </row>
    <row r="1413" spans="4:18">
      <c r="D1413" s="130"/>
      <c r="R1413" s="214"/>
    </row>
    <row r="1414" spans="4:18">
      <c r="D1414" s="130"/>
      <c r="R1414" s="214"/>
    </row>
    <row r="1415" spans="4:18">
      <c r="D1415" s="130"/>
      <c r="R1415" s="214"/>
    </row>
    <row r="1416" spans="4:18">
      <c r="D1416" s="130"/>
      <c r="R1416" s="214"/>
    </row>
    <row r="1417" spans="4:18">
      <c r="D1417" s="130"/>
      <c r="R1417" s="214"/>
    </row>
    <row r="1418" spans="4:18">
      <c r="D1418" s="130"/>
      <c r="R1418" s="214"/>
    </row>
    <row r="1419" spans="4:18">
      <c r="D1419" s="130"/>
      <c r="R1419" s="214"/>
    </row>
    <row r="1420" spans="4:18">
      <c r="D1420" s="130"/>
      <c r="R1420" s="214"/>
    </row>
    <row r="1421" spans="4:18">
      <c r="D1421" s="130"/>
      <c r="R1421" s="214"/>
    </row>
    <row r="1422" spans="4:18">
      <c r="D1422" s="130"/>
      <c r="R1422" s="214"/>
    </row>
    <row r="1423" spans="4:18">
      <c r="D1423" s="130"/>
      <c r="R1423" s="214"/>
    </row>
    <row r="1424" spans="4:18">
      <c r="D1424" s="130"/>
      <c r="R1424" s="214"/>
    </row>
    <row r="1425" spans="4:18">
      <c r="D1425" s="130"/>
      <c r="R1425" s="214"/>
    </row>
    <row r="1426" spans="4:18">
      <c r="D1426" s="130"/>
      <c r="R1426" s="214"/>
    </row>
    <row r="1427" spans="4:18">
      <c r="D1427" s="130"/>
      <c r="R1427" s="214"/>
    </row>
    <row r="1428" spans="4:18">
      <c r="D1428" s="130"/>
      <c r="R1428" s="214"/>
    </row>
    <row r="1429" spans="4:18">
      <c r="D1429" s="130"/>
      <c r="R1429" s="214"/>
    </row>
    <row r="1430" spans="4:18">
      <c r="D1430" s="130"/>
      <c r="R1430" s="214"/>
    </row>
    <row r="1431" spans="4:18">
      <c r="D1431" s="130"/>
      <c r="R1431" s="214"/>
    </row>
    <row r="1432" spans="4:18">
      <c r="D1432" s="130"/>
      <c r="R1432" s="214"/>
    </row>
    <row r="1433" spans="4:18">
      <c r="D1433" s="130"/>
      <c r="R1433" s="214"/>
    </row>
    <row r="1434" spans="4:18">
      <c r="D1434" s="130"/>
      <c r="R1434" s="214"/>
    </row>
    <row r="1435" spans="4:18">
      <c r="D1435" s="130"/>
      <c r="R1435" s="214"/>
    </row>
    <row r="1436" spans="4:18">
      <c r="D1436" s="130"/>
      <c r="R1436" s="214"/>
    </row>
    <row r="1437" spans="4:18">
      <c r="D1437" s="130"/>
      <c r="R1437" s="214"/>
    </row>
    <row r="1438" spans="4:18">
      <c r="D1438" s="130"/>
      <c r="R1438" s="214"/>
    </row>
    <row r="1439" spans="4:18">
      <c r="D1439" s="130"/>
      <c r="R1439" s="214"/>
    </row>
    <row r="1440" spans="4:18">
      <c r="D1440" s="130"/>
      <c r="R1440" s="214"/>
    </row>
    <row r="1441" spans="4:18">
      <c r="D1441" s="130"/>
      <c r="R1441" s="214"/>
    </row>
    <row r="1442" spans="4:18">
      <c r="D1442" s="130"/>
      <c r="R1442" s="214"/>
    </row>
    <row r="1443" spans="4:18">
      <c r="D1443" s="130"/>
      <c r="R1443" s="214"/>
    </row>
    <row r="1444" spans="4:18">
      <c r="D1444" s="130"/>
      <c r="R1444" s="214"/>
    </row>
    <row r="1445" spans="4:18">
      <c r="D1445" s="130"/>
      <c r="R1445" s="214"/>
    </row>
    <row r="1446" spans="4:18">
      <c r="D1446" s="130"/>
      <c r="R1446" s="214"/>
    </row>
    <row r="1447" spans="4:18">
      <c r="D1447" s="130"/>
      <c r="R1447" s="214"/>
    </row>
    <row r="1448" spans="4:18">
      <c r="D1448" s="130"/>
      <c r="R1448" s="214"/>
    </row>
    <row r="1449" spans="4:18">
      <c r="D1449" s="130"/>
      <c r="R1449" s="214"/>
    </row>
    <row r="1450" spans="4:18">
      <c r="D1450" s="130"/>
      <c r="R1450" s="214"/>
    </row>
    <row r="1451" spans="4:18">
      <c r="D1451" s="130"/>
      <c r="R1451" s="214"/>
    </row>
    <row r="1452" spans="4:18">
      <c r="D1452" s="130"/>
      <c r="R1452" s="214"/>
    </row>
    <row r="1453" spans="4:18">
      <c r="D1453" s="130"/>
      <c r="R1453" s="214"/>
    </row>
    <row r="1454" spans="4:18">
      <c r="D1454" s="130"/>
      <c r="R1454" s="214"/>
    </row>
    <row r="1455" spans="4:18">
      <c r="D1455" s="130"/>
      <c r="R1455" s="214"/>
    </row>
    <row r="1456" spans="4:18">
      <c r="D1456" s="130"/>
      <c r="R1456" s="214"/>
    </row>
    <row r="1457" spans="4:18">
      <c r="D1457" s="130"/>
      <c r="R1457" s="214"/>
    </row>
    <row r="1458" spans="4:18">
      <c r="D1458" s="130"/>
      <c r="R1458" s="214"/>
    </row>
    <row r="1459" spans="4:18">
      <c r="D1459" s="130"/>
      <c r="R1459" s="214"/>
    </row>
    <row r="1460" spans="4:18">
      <c r="D1460" s="130"/>
      <c r="R1460" s="214"/>
    </row>
    <row r="1461" spans="4:18">
      <c r="D1461" s="130"/>
      <c r="R1461" s="214"/>
    </row>
    <row r="1462" spans="4:18">
      <c r="D1462" s="130"/>
      <c r="R1462" s="214"/>
    </row>
    <row r="1463" spans="4:18">
      <c r="D1463" s="130"/>
      <c r="R1463" s="214"/>
    </row>
    <row r="1464" spans="4:18">
      <c r="D1464" s="130"/>
      <c r="R1464" s="214"/>
    </row>
    <row r="1465" spans="4:18">
      <c r="D1465" s="130"/>
      <c r="R1465" s="214"/>
    </row>
    <row r="1466" spans="4:18">
      <c r="D1466" s="130"/>
      <c r="R1466" s="214"/>
    </row>
    <row r="1467" spans="4:18">
      <c r="D1467" s="130"/>
      <c r="R1467" s="214"/>
    </row>
    <row r="1468" spans="4:18">
      <c r="D1468" s="130"/>
      <c r="R1468" s="214"/>
    </row>
    <row r="1469" spans="4:18">
      <c r="D1469" s="130"/>
      <c r="R1469" s="214"/>
    </row>
    <row r="1470" spans="4:18">
      <c r="D1470" s="130"/>
      <c r="R1470" s="214"/>
    </row>
    <row r="1471" spans="4:18">
      <c r="D1471" s="130"/>
      <c r="R1471" s="214"/>
    </row>
    <row r="1472" spans="4:18">
      <c r="D1472" s="130"/>
      <c r="R1472" s="214"/>
    </row>
    <row r="1473" spans="4:18">
      <c r="D1473" s="130"/>
      <c r="R1473" s="214"/>
    </row>
    <row r="1474" spans="4:18">
      <c r="D1474" s="130"/>
      <c r="R1474" s="214"/>
    </row>
    <row r="1475" spans="4:18">
      <c r="D1475" s="130"/>
      <c r="R1475" s="214"/>
    </row>
    <row r="1476" spans="4:18">
      <c r="D1476" s="130"/>
      <c r="R1476" s="214"/>
    </row>
    <row r="1477" spans="4:18">
      <c r="D1477" s="130"/>
      <c r="R1477" s="214"/>
    </row>
    <row r="1478" spans="4:18">
      <c r="D1478" s="130"/>
      <c r="R1478" s="214"/>
    </row>
    <row r="1479" spans="4:18">
      <c r="D1479" s="130"/>
      <c r="R1479" s="214"/>
    </row>
    <row r="1480" spans="4:18">
      <c r="D1480" s="130"/>
      <c r="R1480" s="214"/>
    </row>
    <row r="1481" spans="4:18">
      <c r="D1481" s="130"/>
      <c r="R1481" s="214"/>
    </row>
    <row r="1482" spans="4:18">
      <c r="D1482" s="130"/>
      <c r="R1482" s="214"/>
    </row>
    <row r="1483" spans="4:18">
      <c r="D1483" s="130"/>
      <c r="R1483" s="214"/>
    </row>
    <row r="1484" spans="4:18">
      <c r="D1484" s="130"/>
      <c r="R1484" s="214"/>
    </row>
    <row r="1485" spans="4:18">
      <c r="D1485" s="130"/>
      <c r="R1485" s="214"/>
    </row>
    <row r="1486" spans="4:18">
      <c r="D1486" s="130"/>
      <c r="R1486" s="214"/>
    </row>
    <row r="1487" spans="4:18">
      <c r="D1487" s="130"/>
      <c r="R1487" s="214"/>
    </row>
    <row r="1488" spans="4:18">
      <c r="D1488" s="130"/>
      <c r="R1488" s="214"/>
    </row>
    <row r="1489" spans="4:18">
      <c r="D1489" s="130"/>
      <c r="R1489" s="214"/>
    </row>
    <row r="1490" spans="4:18">
      <c r="D1490" s="130"/>
      <c r="R1490" s="214"/>
    </row>
    <row r="1491" spans="4:18">
      <c r="D1491" s="130"/>
      <c r="R1491" s="214"/>
    </row>
    <row r="1492" spans="4:18">
      <c r="D1492" s="130"/>
      <c r="R1492" s="214"/>
    </row>
    <row r="1493" spans="4:18">
      <c r="D1493" s="130"/>
      <c r="R1493" s="214"/>
    </row>
    <row r="1494" spans="4:18">
      <c r="D1494" s="130"/>
      <c r="R1494" s="214"/>
    </row>
    <row r="1495" spans="4:18">
      <c r="D1495" s="130"/>
      <c r="R1495" s="214"/>
    </row>
    <row r="1496" spans="4:18">
      <c r="D1496" s="130"/>
      <c r="R1496" s="214"/>
    </row>
    <row r="1497" spans="4:18">
      <c r="D1497" s="130"/>
      <c r="R1497" s="214"/>
    </row>
    <row r="1498" spans="4:18">
      <c r="D1498" s="130"/>
      <c r="R1498" s="214"/>
    </row>
    <row r="1499" spans="4:18">
      <c r="D1499" s="130"/>
      <c r="R1499" s="214"/>
    </row>
    <row r="1500" spans="4:18">
      <c r="D1500" s="130"/>
      <c r="R1500" s="214"/>
    </row>
    <row r="1501" spans="4:18">
      <c r="D1501" s="130"/>
      <c r="R1501" s="214"/>
    </row>
    <row r="1502" spans="4:18">
      <c r="D1502" s="130"/>
      <c r="R1502" s="214"/>
    </row>
    <row r="1503" spans="4:18">
      <c r="D1503" s="130"/>
      <c r="R1503" s="214"/>
    </row>
    <row r="1504" spans="4:18">
      <c r="D1504" s="130"/>
      <c r="R1504" s="214"/>
    </row>
    <row r="1505" spans="4:18">
      <c r="D1505" s="130"/>
      <c r="R1505" s="214"/>
    </row>
    <row r="1506" spans="4:18">
      <c r="D1506" s="130"/>
      <c r="R1506" s="214"/>
    </row>
    <row r="1507" spans="4:18">
      <c r="D1507" s="130"/>
      <c r="R1507" s="214"/>
    </row>
    <row r="1508" spans="4:18">
      <c r="D1508" s="130"/>
      <c r="R1508" s="214"/>
    </row>
    <row r="1509" spans="4:18">
      <c r="D1509" s="130"/>
      <c r="R1509" s="214"/>
    </row>
    <row r="1510" spans="4:18">
      <c r="D1510" s="130"/>
      <c r="R1510" s="214"/>
    </row>
    <row r="1511" spans="4:18">
      <c r="D1511" s="130"/>
      <c r="R1511" s="214"/>
    </row>
    <row r="1512" spans="4:18">
      <c r="D1512" s="130"/>
      <c r="R1512" s="214"/>
    </row>
    <row r="1513" spans="4:18">
      <c r="D1513" s="130"/>
      <c r="R1513" s="214"/>
    </row>
    <row r="1514" spans="4:18">
      <c r="D1514" s="130"/>
      <c r="R1514" s="214"/>
    </row>
    <row r="1515" spans="4:18">
      <c r="D1515" s="130"/>
      <c r="R1515" s="214"/>
    </row>
    <row r="1516" spans="4:18">
      <c r="D1516" s="130"/>
      <c r="R1516" s="214"/>
    </row>
    <row r="1517" spans="4:18">
      <c r="D1517" s="130"/>
      <c r="R1517" s="214"/>
    </row>
    <row r="1518" spans="4:18">
      <c r="D1518" s="130"/>
      <c r="R1518" s="214"/>
    </row>
    <row r="1519" spans="4:18">
      <c r="D1519" s="130"/>
      <c r="R1519" s="214"/>
    </row>
    <row r="1520" spans="4:18">
      <c r="D1520" s="130"/>
      <c r="R1520" s="214"/>
    </row>
    <row r="1521" spans="4:18">
      <c r="D1521" s="130"/>
      <c r="R1521" s="214"/>
    </row>
    <row r="1522" spans="4:18">
      <c r="D1522" s="130"/>
      <c r="R1522" s="214"/>
    </row>
    <row r="1523" spans="4:18">
      <c r="D1523" s="130"/>
      <c r="R1523" s="214"/>
    </row>
    <row r="1524" spans="4:18">
      <c r="D1524" s="130"/>
      <c r="R1524" s="214"/>
    </row>
    <row r="1525" spans="4:18">
      <c r="D1525" s="130"/>
      <c r="R1525" s="214"/>
    </row>
    <row r="1526" spans="4:18">
      <c r="D1526" s="130"/>
      <c r="R1526" s="214"/>
    </row>
    <row r="1527" spans="4:18">
      <c r="D1527" s="130"/>
      <c r="R1527" s="214"/>
    </row>
    <row r="1528" spans="4:18">
      <c r="D1528" s="130"/>
      <c r="R1528" s="214"/>
    </row>
    <row r="1529" spans="4:18">
      <c r="D1529" s="130"/>
      <c r="R1529" s="214"/>
    </row>
    <row r="1530" spans="4:18">
      <c r="D1530" s="130"/>
      <c r="R1530" s="214"/>
    </row>
    <row r="1531" spans="4:18">
      <c r="D1531" s="130"/>
      <c r="R1531" s="214"/>
    </row>
    <row r="1532" spans="4:18">
      <c r="D1532" s="130"/>
      <c r="R1532" s="214"/>
    </row>
    <row r="1533" spans="4:18">
      <c r="D1533" s="130"/>
      <c r="R1533" s="214"/>
    </row>
    <row r="1534" spans="4:18">
      <c r="D1534" s="130"/>
      <c r="R1534" s="214"/>
    </row>
    <row r="1535" spans="4:18">
      <c r="D1535" s="130"/>
      <c r="R1535" s="214"/>
    </row>
    <row r="1536" spans="4:18">
      <c r="D1536" s="130"/>
      <c r="R1536" s="214"/>
    </row>
    <row r="1537" spans="4:18">
      <c r="D1537" s="130"/>
      <c r="R1537" s="214"/>
    </row>
    <row r="1538" spans="4:18">
      <c r="D1538" s="130"/>
      <c r="R1538" s="214"/>
    </row>
    <row r="1539" spans="4:18">
      <c r="D1539" s="130"/>
      <c r="R1539" s="214"/>
    </row>
    <row r="1540" spans="4:18">
      <c r="D1540" s="130"/>
      <c r="R1540" s="214"/>
    </row>
    <row r="1541" spans="4:18">
      <c r="D1541" s="130"/>
      <c r="R1541" s="214"/>
    </row>
    <row r="1542" spans="4:18">
      <c r="D1542" s="130"/>
      <c r="R1542" s="214"/>
    </row>
    <row r="1543" spans="4:18">
      <c r="D1543" s="130"/>
      <c r="R1543" s="214"/>
    </row>
    <row r="1544" spans="4:18">
      <c r="D1544" s="130"/>
      <c r="R1544" s="214"/>
    </row>
    <row r="1545" spans="4:18">
      <c r="D1545" s="130"/>
      <c r="R1545" s="214"/>
    </row>
    <row r="1546" spans="4:18">
      <c r="D1546" s="130"/>
      <c r="R1546" s="214"/>
    </row>
    <row r="1547" spans="4:18">
      <c r="D1547" s="130"/>
      <c r="R1547" s="214"/>
    </row>
    <row r="1548" spans="4:18">
      <c r="D1548" s="130"/>
      <c r="R1548" s="214"/>
    </row>
    <row r="1549" spans="4:18">
      <c r="D1549" s="130"/>
      <c r="R1549" s="214"/>
    </row>
    <row r="1550" spans="4:18">
      <c r="D1550" s="130"/>
      <c r="R1550" s="214"/>
    </row>
    <row r="1551" spans="4:18">
      <c r="D1551" s="130"/>
      <c r="R1551" s="214"/>
    </row>
    <row r="1552" spans="4:18">
      <c r="D1552" s="130"/>
      <c r="R1552" s="214"/>
    </row>
    <row r="1553" spans="4:18">
      <c r="D1553" s="130"/>
      <c r="R1553" s="214"/>
    </row>
    <row r="1554" spans="4:18">
      <c r="D1554" s="130"/>
      <c r="R1554" s="214"/>
    </row>
    <row r="1555" spans="4:18">
      <c r="D1555" s="130"/>
      <c r="R1555" s="214"/>
    </row>
    <row r="1556" spans="4:18">
      <c r="D1556" s="130"/>
      <c r="R1556" s="214"/>
    </row>
    <row r="1557" spans="4:18">
      <c r="D1557" s="130"/>
      <c r="R1557" s="214"/>
    </row>
    <row r="1558" spans="4:18">
      <c r="D1558" s="130"/>
      <c r="R1558" s="214"/>
    </row>
    <row r="1559" spans="4:18">
      <c r="D1559" s="130"/>
      <c r="R1559" s="214"/>
    </row>
    <row r="1560" spans="4:18">
      <c r="D1560" s="130"/>
      <c r="R1560" s="214"/>
    </row>
    <row r="1561" spans="4:18">
      <c r="D1561" s="130"/>
      <c r="R1561" s="214"/>
    </row>
    <row r="1562" spans="4:18">
      <c r="D1562" s="130"/>
      <c r="R1562" s="214"/>
    </row>
    <row r="1563" spans="4:18">
      <c r="D1563" s="130"/>
      <c r="R1563" s="214"/>
    </row>
    <row r="1564" spans="4:18">
      <c r="D1564" s="130"/>
      <c r="R1564" s="214"/>
    </row>
    <row r="1565" spans="4:18">
      <c r="D1565" s="130"/>
      <c r="R1565" s="214"/>
    </row>
    <row r="1566" spans="4:18">
      <c r="D1566" s="130"/>
      <c r="R1566" s="214"/>
    </row>
    <row r="1567" spans="4:18">
      <c r="D1567" s="130"/>
      <c r="R1567" s="214"/>
    </row>
    <row r="1568" spans="4:18">
      <c r="D1568" s="130"/>
      <c r="R1568" s="214"/>
    </row>
    <row r="1569" spans="4:18">
      <c r="D1569" s="130"/>
      <c r="R1569" s="214"/>
    </row>
    <row r="1570" spans="4:18">
      <c r="D1570" s="130"/>
      <c r="R1570" s="214"/>
    </row>
    <row r="1571" spans="4:18">
      <c r="D1571" s="130"/>
      <c r="R1571" s="214"/>
    </row>
    <row r="1572" spans="4:18">
      <c r="D1572" s="130"/>
      <c r="R1572" s="214"/>
    </row>
    <row r="1573" spans="4:18">
      <c r="D1573" s="130"/>
      <c r="R1573" s="214"/>
    </row>
    <row r="1574" spans="4:18">
      <c r="D1574" s="130"/>
      <c r="R1574" s="214"/>
    </row>
    <row r="1575" spans="4:18">
      <c r="D1575" s="130"/>
      <c r="R1575" s="214"/>
    </row>
    <row r="1576" spans="4:18">
      <c r="D1576" s="130"/>
      <c r="R1576" s="214"/>
    </row>
    <row r="1577" spans="4:18">
      <c r="D1577" s="130"/>
      <c r="R1577" s="214"/>
    </row>
    <row r="1578" spans="4:18">
      <c r="D1578" s="130"/>
      <c r="R1578" s="214"/>
    </row>
    <row r="1579" spans="4:18">
      <c r="D1579" s="130"/>
      <c r="R1579" s="214"/>
    </row>
    <row r="1580" spans="4:18">
      <c r="D1580" s="130"/>
      <c r="R1580" s="214"/>
    </row>
    <row r="1581" spans="4:18">
      <c r="D1581" s="130"/>
      <c r="R1581" s="214"/>
    </row>
    <row r="1582" spans="4:18">
      <c r="D1582" s="130"/>
      <c r="R1582" s="214"/>
    </row>
    <row r="1583" spans="4:18">
      <c r="D1583" s="130"/>
      <c r="R1583" s="214"/>
    </row>
    <row r="1584" spans="4:18">
      <c r="D1584" s="130"/>
      <c r="R1584" s="214"/>
    </row>
    <row r="1585" spans="4:18">
      <c r="D1585" s="130"/>
      <c r="R1585" s="214"/>
    </row>
    <row r="1586" spans="4:18">
      <c r="D1586" s="130"/>
      <c r="R1586" s="214"/>
    </row>
    <row r="1587" spans="4:18">
      <c r="D1587" s="130"/>
      <c r="R1587" s="214"/>
    </row>
    <row r="1588" spans="4:18">
      <c r="D1588" s="130"/>
      <c r="R1588" s="214"/>
    </row>
    <row r="1589" spans="4:18">
      <c r="D1589" s="130"/>
      <c r="R1589" s="214"/>
    </row>
    <row r="1590" spans="4:18">
      <c r="D1590" s="130"/>
      <c r="R1590" s="214"/>
    </row>
    <row r="1591" spans="4:18">
      <c r="D1591" s="130"/>
      <c r="R1591" s="214"/>
    </row>
    <row r="1592" spans="4:18">
      <c r="D1592" s="130"/>
      <c r="R1592" s="214"/>
    </row>
    <row r="1593" spans="4:18">
      <c r="D1593" s="130"/>
      <c r="R1593" s="214"/>
    </row>
    <row r="1594" spans="4:18">
      <c r="D1594" s="130"/>
      <c r="R1594" s="214"/>
    </row>
    <row r="1595" spans="4:18">
      <c r="D1595" s="130"/>
      <c r="R1595" s="214"/>
    </row>
    <row r="1596" spans="4:18">
      <c r="D1596" s="130"/>
      <c r="R1596" s="214"/>
    </row>
    <row r="1597" spans="4:18">
      <c r="D1597" s="130"/>
      <c r="R1597" s="214"/>
    </row>
    <row r="1598" spans="4:18">
      <c r="D1598" s="130"/>
      <c r="R1598" s="214"/>
    </row>
    <row r="1599" spans="4:18">
      <c r="D1599" s="130"/>
      <c r="R1599" s="214"/>
    </row>
    <row r="1600" spans="4:18">
      <c r="D1600" s="130"/>
      <c r="R1600" s="214"/>
    </row>
    <row r="1601" spans="4:18">
      <c r="D1601" s="130"/>
      <c r="R1601" s="214"/>
    </row>
    <row r="1602" spans="4:18">
      <c r="D1602" s="130"/>
      <c r="R1602" s="214"/>
    </row>
    <row r="1603" spans="4:18">
      <c r="D1603" s="130"/>
      <c r="R1603" s="214"/>
    </row>
    <row r="1604" spans="4:18">
      <c r="D1604" s="130"/>
      <c r="R1604" s="214"/>
    </row>
    <row r="1605" spans="4:18">
      <c r="D1605" s="130"/>
      <c r="R1605" s="214"/>
    </row>
    <row r="1606" spans="4:18">
      <c r="D1606" s="130"/>
      <c r="R1606" s="214"/>
    </row>
    <row r="1607" spans="4:18">
      <c r="D1607" s="130"/>
      <c r="R1607" s="214"/>
    </row>
    <row r="1608" spans="4:18">
      <c r="D1608" s="130"/>
      <c r="R1608" s="214"/>
    </row>
    <row r="1609" spans="4:18">
      <c r="D1609" s="130"/>
      <c r="R1609" s="214"/>
    </row>
    <row r="1610" spans="4:18">
      <c r="D1610" s="130"/>
      <c r="R1610" s="214"/>
    </row>
    <row r="1611" spans="4:18">
      <c r="D1611" s="130"/>
      <c r="R1611" s="214"/>
    </row>
    <row r="1612" spans="4:18">
      <c r="D1612" s="130"/>
      <c r="R1612" s="214"/>
    </row>
    <row r="1613" spans="4:18">
      <c r="D1613" s="130"/>
      <c r="R1613" s="214"/>
    </row>
    <row r="1614" spans="4:18">
      <c r="D1614" s="130"/>
      <c r="R1614" s="214"/>
    </row>
    <row r="1615" spans="4:18">
      <c r="D1615" s="130"/>
      <c r="R1615" s="214"/>
    </row>
    <row r="1616" spans="4:18">
      <c r="D1616" s="130"/>
      <c r="R1616" s="214"/>
    </row>
    <row r="1617" spans="4:18">
      <c r="D1617" s="130"/>
      <c r="R1617" s="214"/>
    </row>
    <row r="1618" spans="4:18">
      <c r="D1618" s="130"/>
      <c r="R1618" s="214"/>
    </row>
    <row r="1619" spans="4:18">
      <c r="D1619" s="130"/>
      <c r="R1619" s="214"/>
    </row>
    <row r="1620" spans="4:18">
      <c r="D1620" s="130"/>
      <c r="R1620" s="214"/>
    </row>
    <row r="1621" spans="4:18">
      <c r="D1621" s="130"/>
      <c r="R1621" s="214"/>
    </row>
    <row r="1622" spans="4:18">
      <c r="D1622" s="130"/>
      <c r="R1622" s="214"/>
    </row>
    <row r="1623" spans="4:18">
      <c r="D1623" s="130"/>
      <c r="R1623" s="214"/>
    </row>
    <row r="1624" spans="4:18">
      <c r="D1624" s="130"/>
      <c r="R1624" s="214"/>
    </row>
    <row r="1625" spans="4:18">
      <c r="D1625" s="130"/>
      <c r="R1625" s="214"/>
    </row>
    <row r="1626" spans="4:18">
      <c r="D1626" s="130"/>
      <c r="R1626" s="214"/>
    </row>
    <row r="1627" spans="4:18">
      <c r="D1627" s="130"/>
      <c r="R1627" s="214"/>
    </row>
    <row r="1628" spans="4:18">
      <c r="D1628" s="130"/>
      <c r="R1628" s="214"/>
    </row>
    <row r="1629" spans="4:18">
      <c r="D1629" s="130"/>
      <c r="R1629" s="214"/>
    </row>
    <row r="1630" spans="4:18">
      <c r="D1630" s="130"/>
      <c r="R1630" s="214"/>
    </row>
    <row r="1631" spans="4:18">
      <c r="D1631" s="130"/>
      <c r="R1631" s="214"/>
    </row>
    <row r="1632" spans="4:18">
      <c r="D1632" s="130"/>
      <c r="R1632" s="214"/>
    </row>
    <row r="1633" spans="4:18">
      <c r="D1633" s="130"/>
      <c r="R1633" s="214"/>
    </row>
    <row r="1634" spans="4:18">
      <c r="D1634" s="130"/>
      <c r="R1634" s="214"/>
    </row>
    <row r="1635" spans="4:18">
      <c r="D1635" s="130"/>
      <c r="R1635" s="214"/>
    </row>
    <row r="1636" spans="4:18">
      <c r="D1636" s="130"/>
      <c r="R1636" s="214"/>
    </row>
    <row r="1637" spans="4:18">
      <c r="D1637" s="130"/>
      <c r="R1637" s="214"/>
    </row>
    <row r="1638" spans="4:18">
      <c r="D1638" s="130"/>
      <c r="R1638" s="214"/>
    </row>
    <row r="1639" spans="4:18">
      <c r="D1639" s="130"/>
      <c r="R1639" s="214"/>
    </row>
    <row r="1640" spans="4:18">
      <c r="D1640" s="130"/>
      <c r="R1640" s="214"/>
    </row>
    <row r="1641" spans="4:18">
      <c r="D1641" s="130"/>
      <c r="R1641" s="214"/>
    </row>
    <row r="1642" spans="4:18">
      <c r="D1642" s="130"/>
      <c r="R1642" s="214"/>
    </row>
    <row r="1643" spans="4:18">
      <c r="D1643" s="130"/>
      <c r="R1643" s="214"/>
    </row>
    <row r="1644" spans="4:18">
      <c r="D1644" s="130"/>
      <c r="R1644" s="214"/>
    </row>
    <row r="1645" spans="4:18">
      <c r="D1645" s="130"/>
      <c r="R1645" s="214"/>
    </row>
    <row r="1646" spans="4:18">
      <c r="D1646" s="130"/>
      <c r="R1646" s="214"/>
    </row>
    <row r="1647" spans="4:18">
      <c r="D1647" s="130"/>
      <c r="R1647" s="214"/>
    </row>
    <row r="1648" spans="4:18">
      <c r="D1648" s="130"/>
      <c r="R1648" s="214"/>
    </row>
    <row r="1649" spans="4:18">
      <c r="D1649" s="130"/>
      <c r="R1649" s="214"/>
    </row>
    <row r="1650" spans="4:18">
      <c r="D1650" s="130"/>
      <c r="R1650" s="214"/>
    </row>
    <row r="1651" spans="4:18">
      <c r="D1651" s="130"/>
      <c r="R1651" s="214"/>
    </row>
    <row r="1652" spans="4:18">
      <c r="D1652" s="130"/>
      <c r="R1652" s="214"/>
    </row>
    <row r="1653" spans="4:18">
      <c r="D1653" s="130"/>
      <c r="R1653" s="214"/>
    </row>
    <row r="1654" spans="4:18">
      <c r="D1654" s="130"/>
      <c r="R1654" s="214"/>
    </row>
    <row r="1655" spans="4:18">
      <c r="D1655" s="130"/>
      <c r="R1655" s="214"/>
    </row>
    <row r="1656" spans="4:18">
      <c r="D1656" s="130"/>
      <c r="R1656" s="214"/>
    </row>
    <row r="1657" spans="4:18">
      <c r="D1657" s="130"/>
      <c r="R1657" s="214"/>
    </row>
    <row r="1658" spans="4:18">
      <c r="D1658" s="130"/>
      <c r="R1658" s="214"/>
    </row>
    <row r="1659" spans="4:18">
      <c r="D1659" s="130"/>
      <c r="R1659" s="214"/>
    </row>
    <row r="1660" spans="4:18">
      <c r="D1660" s="130"/>
      <c r="R1660" s="214"/>
    </row>
    <row r="1661" spans="4:18">
      <c r="D1661" s="130"/>
      <c r="R1661" s="214"/>
    </row>
    <row r="1662" spans="4:18">
      <c r="D1662" s="130"/>
      <c r="R1662" s="214"/>
    </row>
    <row r="1663" spans="4:18">
      <c r="D1663" s="130"/>
      <c r="R1663" s="214"/>
    </row>
    <row r="1664" spans="4:18">
      <c r="D1664" s="130"/>
      <c r="R1664" s="214"/>
    </row>
    <row r="1665" spans="4:18">
      <c r="D1665" s="130"/>
      <c r="R1665" s="214"/>
    </row>
    <row r="1666" spans="4:18">
      <c r="D1666" s="130"/>
      <c r="R1666" s="214"/>
    </row>
    <row r="1667" spans="4:18">
      <c r="D1667" s="130"/>
      <c r="R1667" s="214"/>
    </row>
    <row r="1668" spans="4:18">
      <c r="D1668" s="130"/>
      <c r="R1668" s="214"/>
    </row>
    <row r="1669" spans="4:18">
      <c r="D1669" s="130"/>
      <c r="R1669" s="214"/>
    </row>
    <row r="1670" spans="4:18">
      <c r="D1670" s="130"/>
      <c r="R1670" s="214"/>
    </row>
    <row r="1671" spans="4:18">
      <c r="D1671" s="130"/>
      <c r="R1671" s="214"/>
    </row>
    <row r="1672" spans="4:18">
      <c r="D1672" s="130"/>
      <c r="R1672" s="214"/>
    </row>
    <row r="1673" spans="4:18">
      <c r="D1673" s="130"/>
      <c r="R1673" s="214"/>
    </row>
    <row r="1674" spans="4:18">
      <c r="D1674" s="130"/>
      <c r="R1674" s="214"/>
    </row>
    <row r="1675" spans="4:18">
      <c r="D1675" s="130"/>
      <c r="R1675" s="214"/>
    </row>
    <row r="1676" spans="4:18">
      <c r="D1676" s="130"/>
      <c r="R1676" s="214"/>
    </row>
    <row r="1677" spans="4:18">
      <c r="D1677" s="130"/>
      <c r="R1677" s="214"/>
    </row>
    <row r="1678" spans="4:18">
      <c r="D1678" s="130"/>
      <c r="R1678" s="214"/>
    </row>
    <row r="1679" spans="4:18">
      <c r="D1679" s="130"/>
      <c r="R1679" s="214"/>
    </row>
    <row r="1680" spans="4:18">
      <c r="D1680" s="130"/>
      <c r="R1680" s="214"/>
    </row>
    <row r="1681" spans="4:18">
      <c r="D1681" s="130"/>
      <c r="R1681" s="214"/>
    </row>
    <row r="1682" spans="4:18">
      <c r="D1682" s="130"/>
      <c r="R1682" s="214"/>
    </row>
    <row r="1683" spans="4:18">
      <c r="D1683" s="130"/>
      <c r="R1683" s="214"/>
    </row>
    <row r="1684" spans="4:18">
      <c r="D1684" s="130"/>
      <c r="R1684" s="214"/>
    </row>
    <row r="1685" spans="4:18">
      <c r="D1685" s="130"/>
      <c r="R1685" s="214"/>
    </row>
    <row r="1686" spans="4:18">
      <c r="D1686" s="130"/>
      <c r="R1686" s="214"/>
    </row>
    <row r="1687" spans="4:18">
      <c r="D1687" s="130"/>
      <c r="R1687" s="214"/>
    </row>
    <row r="1688" spans="4:18">
      <c r="D1688" s="130"/>
      <c r="R1688" s="214"/>
    </row>
    <row r="1689" spans="4:18">
      <c r="D1689" s="130"/>
      <c r="R1689" s="214"/>
    </row>
    <row r="1690" spans="4:18">
      <c r="D1690" s="130"/>
      <c r="R1690" s="214"/>
    </row>
    <row r="1691" spans="4:18">
      <c r="D1691" s="130"/>
      <c r="R1691" s="214"/>
    </row>
    <row r="1692" spans="4:18">
      <c r="D1692" s="130"/>
      <c r="R1692" s="214"/>
    </row>
    <row r="1693" spans="4:18">
      <c r="D1693" s="130"/>
      <c r="R1693" s="214"/>
    </row>
    <row r="1694" spans="4:18">
      <c r="D1694" s="130"/>
      <c r="R1694" s="214"/>
    </row>
    <row r="1695" spans="4:18">
      <c r="D1695" s="130"/>
      <c r="R1695" s="214"/>
    </row>
    <row r="1696" spans="4:18">
      <c r="D1696" s="130"/>
      <c r="R1696" s="214"/>
    </row>
    <row r="1697" spans="4:18">
      <c r="D1697" s="130"/>
      <c r="R1697" s="214"/>
    </row>
    <row r="1698" spans="4:18">
      <c r="D1698" s="130"/>
      <c r="R1698" s="214"/>
    </row>
    <row r="1699" spans="4:18">
      <c r="D1699" s="130"/>
      <c r="R1699" s="214"/>
    </row>
    <row r="1700" spans="4:18">
      <c r="D1700" s="130"/>
      <c r="R1700" s="214"/>
    </row>
    <row r="1701" spans="4:18">
      <c r="D1701" s="130"/>
      <c r="R1701" s="214"/>
    </row>
    <row r="1702" spans="4:18">
      <c r="D1702" s="130"/>
      <c r="R1702" s="214"/>
    </row>
    <row r="1703" spans="4:18">
      <c r="D1703" s="130"/>
      <c r="R1703" s="214"/>
    </row>
    <row r="1704" spans="4:18">
      <c r="D1704" s="130"/>
      <c r="R1704" s="214"/>
    </row>
    <row r="1705" spans="4:18">
      <c r="D1705" s="130"/>
      <c r="R1705" s="214"/>
    </row>
    <row r="1706" spans="4:18">
      <c r="D1706" s="130"/>
      <c r="R1706" s="214"/>
    </row>
    <row r="1707" spans="4:18">
      <c r="D1707" s="130"/>
      <c r="R1707" s="214"/>
    </row>
    <row r="1708" spans="4:18">
      <c r="D1708" s="130"/>
      <c r="R1708" s="214"/>
    </row>
    <row r="1709" spans="4:18">
      <c r="D1709" s="130"/>
      <c r="R1709" s="214"/>
    </row>
    <row r="1710" spans="4:18">
      <c r="D1710" s="130"/>
      <c r="R1710" s="214"/>
    </row>
    <row r="1711" spans="4:18">
      <c r="D1711" s="130"/>
      <c r="R1711" s="214"/>
    </row>
    <row r="1712" spans="4:18">
      <c r="D1712" s="130"/>
      <c r="R1712" s="214"/>
    </row>
    <row r="1713" spans="4:18">
      <c r="D1713" s="130"/>
      <c r="R1713" s="214"/>
    </row>
    <row r="1714" spans="4:18">
      <c r="D1714" s="130"/>
      <c r="R1714" s="214"/>
    </row>
    <row r="1715" spans="4:18">
      <c r="D1715" s="130"/>
      <c r="R1715" s="214"/>
    </row>
    <row r="1716" spans="4:18">
      <c r="D1716" s="130"/>
      <c r="R1716" s="214"/>
    </row>
    <row r="1717" spans="4:18">
      <c r="D1717" s="130"/>
      <c r="R1717" s="214"/>
    </row>
    <row r="1718" spans="4:18">
      <c r="D1718" s="130"/>
      <c r="R1718" s="214"/>
    </row>
    <row r="1719" spans="4:18">
      <c r="D1719" s="130"/>
      <c r="R1719" s="214"/>
    </row>
    <row r="1720" spans="4:18">
      <c r="D1720" s="130"/>
      <c r="R1720" s="214"/>
    </row>
    <row r="1721" spans="4:18">
      <c r="D1721" s="130"/>
      <c r="R1721" s="214"/>
    </row>
    <row r="1722" spans="4:18">
      <c r="D1722" s="130"/>
      <c r="R1722" s="214"/>
    </row>
    <row r="1723" spans="4:18">
      <c r="D1723" s="130"/>
      <c r="R1723" s="214"/>
    </row>
    <row r="1724" spans="4:18">
      <c r="D1724" s="130"/>
      <c r="R1724" s="214"/>
    </row>
    <row r="1725" spans="4:18">
      <c r="D1725" s="130"/>
      <c r="R1725" s="214"/>
    </row>
    <row r="1726" spans="4:18">
      <c r="D1726" s="130"/>
      <c r="R1726" s="214"/>
    </row>
    <row r="1727" spans="4:18">
      <c r="D1727" s="130"/>
      <c r="R1727" s="214"/>
    </row>
    <row r="1728" spans="4:18">
      <c r="D1728" s="130"/>
      <c r="R1728" s="214"/>
    </row>
    <row r="1729" spans="4:18">
      <c r="D1729" s="130"/>
      <c r="R1729" s="214"/>
    </row>
    <row r="1730" spans="4:18">
      <c r="D1730" s="130"/>
      <c r="R1730" s="214"/>
    </row>
    <row r="1731" spans="4:18">
      <c r="D1731" s="130"/>
      <c r="R1731" s="214"/>
    </row>
    <row r="1732" spans="4:18">
      <c r="D1732" s="130"/>
      <c r="R1732" s="214"/>
    </row>
    <row r="1733" spans="4:18">
      <c r="D1733" s="130"/>
      <c r="R1733" s="214"/>
    </row>
    <row r="1734" spans="4:18">
      <c r="D1734" s="130"/>
      <c r="R1734" s="214"/>
    </row>
    <row r="1735" spans="4:18">
      <c r="D1735" s="130"/>
      <c r="R1735" s="214"/>
    </row>
    <row r="1736" spans="4:18">
      <c r="D1736" s="130"/>
      <c r="R1736" s="214"/>
    </row>
    <row r="1737" spans="4:18">
      <c r="D1737" s="130"/>
      <c r="R1737" s="214"/>
    </row>
    <row r="1738" spans="4:18">
      <c r="D1738" s="130"/>
      <c r="R1738" s="214"/>
    </row>
    <row r="1739" spans="4:18">
      <c r="D1739" s="130"/>
      <c r="R1739" s="214"/>
    </row>
    <row r="1740" spans="4:18">
      <c r="D1740" s="130"/>
      <c r="R1740" s="214"/>
    </row>
    <row r="1741" spans="4:18">
      <c r="D1741" s="130"/>
      <c r="R1741" s="214"/>
    </row>
    <row r="1742" spans="4:18">
      <c r="D1742" s="130"/>
      <c r="R1742" s="214"/>
    </row>
    <row r="1743" spans="4:18">
      <c r="D1743" s="130"/>
      <c r="R1743" s="214"/>
    </row>
    <row r="1744" spans="4:18">
      <c r="D1744" s="130"/>
      <c r="R1744" s="214"/>
    </row>
    <row r="1745" spans="4:18">
      <c r="D1745" s="130"/>
      <c r="R1745" s="214"/>
    </row>
    <row r="1746" spans="4:18">
      <c r="D1746" s="130"/>
      <c r="R1746" s="214"/>
    </row>
    <row r="1747" spans="4:18">
      <c r="D1747" s="130"/>
      <c r="R1747" s="214"/>
    </row>
    <row r="1748" spans="4:18">
      <c r="D1748" s="130"/>
      <c r="R1748" s="214"/>
    </row>
    <row r="1749" spans="4:18">
      <c r="D1749" s="130"/>
      <c r="R1749" s="214"/>
    </row>
    <row r="1750" spans="4:18">
      <c r="D1750" s="130"/>
      <c r="R1750" s="214"/>
    </row>
    <row r="1751" spans="4:18">
      <c r="D1751" s="130"/>
      <c r="R1751" s="214"/>
    </row>
    <row r="1752" spans="4:18">
      <c r="D1752" s="130"/>
      <c r="R1752" s="214"/>
    </row>
    <row r="1753" spans="4:18">
      <c r="D1753" s="130"/>
      <c r="R1753" s="214"/>
    </row>
    <row r="1754" spans="4:18">
      <c r="D1754" s="130"/>
      <c r="R1754" s="214"/>
    </row>
    <row r="1755" spans="4:18">
      <c r="D1755" s="130"/>
      <c r="R1755" s="214"/>
    </row>
    <row r="1756" spans="4:18">
      <c r="D1756" s="130"/>
      <c r="R1756" s="214"/>
    </row>
    <row r="1757" spans="4:18">
      <c r="D1757" s="130"/>
      <c r="R1757" s="214"/>
    </row>
    <row r="1758" spans="4:18">
      <c r="D1758" s="130"/>
      <c r="R1758" s="214"/>
    </row>
    <row r="1759" spans="4:18">
      <c r="D1759" s="130"/>
      <c r="R1759" s="214"/>
    </row>
    <row r="1760" spans="4:18">
      <c r="D1760" s="130"/>
      <c r="R1760" s="214"/>
    </row>
    <row r="1761" spans="4:18">
      <c r="D1761" s="130"/>
      <c r="R1761" s="214"/>
    </row>
    <row r="1762" spans="4:18">
      <c r="D1762" s="130"/>
      <c r="R1762" s="214"/>
    </row>
    <row r="1763" spans="4:18">
      <c r="D1763" s="130"/>
      <c r="R1763" s="214"/>
    </row>
    <row r="1764" spans="4:18">
      <c r="D1764" s="130"/>
      <c r="R1764" s="214"/>
    </row>
    <row r="1765" spans="4:18">
      <c r="D1765" s="130"/>
      <c r="R1765" s="214"/>
    </row>
    <row r="1766" spans="4:18">
      <c r="D1766" s="130"/>
      <c r="R1766" s="214"/>
    </row>
    <row r="1767" spans="4:18">
      <c r="D1767" s="130"/>
      <c r="R1767" s="214"/>
    </row>
    <row r="1768" spans="4:18">
      <c r="D1768" s="130"/>
      <c r="R1768" s="214"/>
    </row>
    <row r="1769" spans="4:18">
      <c r="D1769" s="130"/>
      <c r="R1769" s="214"/>
    </row>
    <row r="1770" spans="4:18">
      <c r="D1770" s="130"/>
      <c r="R1770" s="214"/>
    </row>
    <row r="1771" spans="4:18">
      <c r="D1771" s="130"/>
      <c r="R1771" s="214"/>
    </row>
    <row r="1772" spans="4:18">
      <c r="D1772" s="130"/>
      <c r="R1772" s="214"/>
    </row>
    <row r="1773" spans="4:18">
      <c r="D1773" s="130"/>
      <c r="R1773" s="214"/>
    </row>
    <row r="1774" spans="4:18">
      <c r="D1774" s="130"/>
      <c r="R1774" s="214"/>
    </row>
    <row r="1775" spans="4:18">
      <c r="D1775" s="130"/>
      <c r="R1775" s="214"/>
    </row>
    <row r="1776" spans="4:18">
      <c r="D1776" s="130"/>
      <c r="R1776" s="214"/>
    </row>
    <row r="1777" spans="4:18">
      <c r="D1777" s="130"/>
      <c r="R1777" s="214"/>
    </row>
    <row r="1778" spans="4:18">
      <c r="D1778" s="130"/>
      <c r="R1778" s="214"/>
    </row>
    <row r="1779" spans="4:18">
      <c r="D1779" s="130"/>
      <c r="R1779" s="214"/>
    </row>
    <row r="1780" spans="4:18">
      <c r="D1780" s="130"/>
      <c r="R1780" s="214"/>
    </row>
    <row r="1781" spans="4:18">
      <c r="D1781" s="130"/>
      <c r="R1781" s="214"/>
    </row>
    <row r="1782" spans="4:18">
      <c r="D1782" s="130"/>
      <c r="R1782" s="214"/>
    </row>
    <row r="1783" spans="4:18">
      <c r="D1783" s="130"/>
      <c r="R1783" s="214"/>
    </row>
    <row r="1784" spans="4:18">
      <c r="D1784" s="130"/>
      <c r="R1784" s="214"/>
    </row>
    <row r="1785" spans="4:18">
      <c r="D1785" s="130"/>
      <c r="R1785" s="214"/>
    </row>
    <row r="1786" spans="4:18">
      <c r="D1786" s="130"/>
      <c r="R1786" s="214"/>
    </row>
    <row r="1787" spans="4:18">
      <c r="D1787" s="130"/>
      <c r="R1787" s="214"/>
    </row>
    <row r="1788" spans="4:18">
      <c r="D1788" s="130"/>
      <c r="R1788" s="214"/>
    </row>
    <row r="1789" spans="4:18">
      <c r="D1789" s="130"/>
      <c r="R1789" s="214"/>
    </row>
    <row r="1790" spans="4:18">
      <c r="D1790" s="130"/>
      <c r="R1790" s="214"/>
    </row>
    <row r="1791" spans="4:18">
      <c r="D1791" s="130"/>
      <c r="R1791" s="214"/>
    </row>
    <row r="1792" spans="4:18">
      <c r="D1792" s="130"/>
      <c r="R1792" s="214"/>
    </row>
    <row r="1793" spans="4:18">
      <c r="D1793" s="130"/>
      <c r="R1793" s="214"/>
    </row>
    <row r="1794" spans="4:18">
      <c r="D1794" s="130"/>
      <c r="R1794" s="214"/>
    </row>
    <row r="1795" spans="4:18">
      <c r="D1795" s="130"/>
      <c r="R1795" s="214"/>
    </row>
    <row r="1796" spans="4:18">
      <c r="D1796" s="130"/>
      <c r="R1796" s="214"/>
    </row>
    <row r="1797" spans="4:18">
      <c r="D1797" s="130"/>
      <c r="R1797" s="214"/>
    </row>
    <row r="1798" spans="4:18">
      <c r="D1798" s="130"/>
      <c r="R1798" s="214"/>
    </row>
    <row r="1799" spans="4:18">
      <c r="D1799" s="130"/>
      <c r="R1799" s="214"/>
    </row>
    <row r="1800" spans="4:18">
      <c r="D1800" s="130"/>
      <c r="R1800" s="214"/>
    </row>
    <row r="1801" spans="4:18">
      <c r="D1801" s="130"/>
      <c r="R1801" s="214"/>
    </row>
    <row r="1802" spans="4:18">
      <c r="D1802" s="130"/>
      <c r="R1802" s="214"/>
    </row>
    <row r="1803" spans="4:18">
      <c r="D1803" s="130"/>
      <c r="R1803" s="214"/>
    </row>
    <row r="1804" spans="4:18">
      <c r="D1804" s="130"/>
      <c r="R1804" s="214"/>
    </row>
    <row r="1805" spans="4:18">
      <c r="D1805" s="130"/>
      <c r="R1805" s="214"/>
    </row>
    <row r="1806" spans="4:18">
      <c r="D1806" s="130"/>
      <c r="R1806" s="214"/>
    </row>
    <row r="1807" spans="4:18">
      <c r="D1807" s="130"/>
      <c r="R1807" s="214"/>
    </row>
    <row r="1808" spans="4:18">
      <c r="D1808" s="130"/>
      <c r="R1808" s="214"/>
    </row>
    <row r="1809" spans="4:18">
      <c r="D1809" s="130"/>
      <c r="R1809" s="214"/>
    </row>
    <row r="1810" spans="4:18">
      <c r="D1810" s="130"/>
      <c r="R1810" s="214"/>
    </row>
    <row r="1811" spans="4:18">
      <c r="D1811" s="130"/>
      <c r="R1811" s="214"/>
    </row>
    <row r="1812" spans="4:18">
      <c r="D1812" s="130"/>
      <c r="R1812" s="214"/>
    </row>
    <row r="1813" spans="4:18">
      <c r="D1813" s="130"/>
      <c r="R1813" s="214"/>
    </row>
    <row r="1814" spans="4:18">
      <c r="D1814" s="130"/>
      <c r="R1814" s="214"/>
    </row>
    <row r="1815" spans="4:18">
      <c r="D1815" s="130"/>
      <c r="R1815" s="214"/>
    </row>
    <row r="1816" spans="4:18">
      <c r="D1816" s="130"/>
      <c r="R1816" s="214"/>
    </row>
    <row r="1817" spans="4:18">
      <c r="D1817" s="130"/>
      <c r="R1817" s="214"/>
    </row>
    <row r="1818" spans="4:18">
      <c r="D1818" s="130"/>
      <c r="R1818" s="214"/>
    </row>
    <row r="1819" spans="4:18">
      <c r="D1819" s="130"/>
      <c r="R1819" s="214"/>
    </row>
    <row r="1820" spans="4:18">
      <c r="D1820" s="130"/>
      <c r="R1820" s="214"/>
    </row>
    <row r="1821" spans="4:18">
      <c r="D1821" s="130"/>
      <c r="R1821" s="214"/>
    </row>
    <row r="1822" spans="4:18">
      <c r="D1822" s="130"/>
      <c r="R1822" s="214"/>
    </row>
    <row r="1823" spans="4:18">
      <c r="D1823" s="130"/>
      <c r="R1823" s="214"/>
    </row>
    <row r="1824" spans="4:18">
      <c r="D1824" s="130"/>
      <c r="R1824" s="214"/>
    </row>
    <row r="1825" spans="4:18">
      <c r="D1825" s="130"/>
      <c r="R1825" s="214"/>
    </row>
    <row r="1826" spans="4:18">
      <c r="D1826" s="130"/>
      <c r="R1826" s="214"/>
    </row>
    <row r="1827" spans="4:18">
      <c r="D1827" s="130"/>
      <c r="R1827" s="214"/>
    </row>
    <row r="1828" spans="4:18">
      <c r="D1828" s="130"/>
      <c r="R1828" s="214"/>
    </row>
    <row r="1829" spans="4:18">
      <c r="D1829" s="130"/>
      <c r="R1829" s="214"/>
    </row>
    <row r="1830" spans="4:18">
      <c r="D1830" s="130"/>
      <c r="R1830" s="214"/>
    </row>
    <row r="1831" spans="4:18">
      <c r="D1831" s="130"/>
      <c r="R1831" s="214"/>
    </row>
    <row r="1832" spans="4:18">
      <c r="D1832" s="130"/>
      <c r="R1832" s="214"/>
    </row>
    <row r="1833" spans="4:18">
      <c r="D1833" s="130"/>
      <c r="R1833" s="214"/>
    </row>
    <row r="1834" spans="4:18">
      <c r="D1834" s="130"/>
      <c r="R1834" s="214"/>
    </row>
    <row r="1835" spans="4:18">
      <c r="D1835" s="130"/>
      <c r="R1835" s="214"/>
    </row>
    <row r="1836" spans="4:18">
      <c r="D1836" s="130"/>
      <c r="R1836" s="214"/>
    </row>
    <row r="1837" spans="4:18">
      <c r="D1837" s="130"/>
      <c r="R1837" s="214"/>
    </row>
    <row r="1838" spans="4:18">
      <c r="D1838" s="130"/>
      <c r="R1838" s="214"/>
    </row>
    <row r="1839" spans="4:18">
      <c r="D1839" s="130"/>
      <c r="R1839" s="214"/>
    </row>
    <row r="1840" spans="4:18">
      <c r="D1840" s="130"/>
      <c r="R1840" s="214"/>
    </row>
    <row r="1841" spans="4:18">
      <c r="D1841" s="130"/>
      <c r="R1841" s="214"/>
    </row>
    <row r="1842" spans="4:18">
      <c r="D1842" s="130"/>
      <c r="R1842" s="214"/>
    </row>
    <row r="1843" spans="4:18">
      <c r="D1843" s="130"/>
      <c r="R1843" s="214"/>
    </row>
    <row r="1844" spans="4:18">
      <c r="D1844" s="130"/>
      <c r="R1844" s="214"/>
    </row>
    <row r="1845" spans="4:18">
      <c r="D1845" s="130"/>
      <c r="R1845" s="214"/>
    </row>
    <row r="1846" spans="4:18">
      <c r="D1846" s="130"/>
      <c r="R1846" s="214"/>
    </row>
    <row r="1847" spans="4:18">
      <c r="D1847" s="130"/>
      <c r="R1847" s="214"/>
    </row>
    <row r="1848" spans="4:18">
      <c r="D1848" s="130"/>
      <c r="R1848" s="214"/>
    </row>
    <row r="1849" spans="4:18">
      <c r="D1849" s="130"/>
      <c r="R1849" s="214"/>
    </row>
    <row r="1850" spans="4:18">
      <c r="D1850" s="130"/>
      <c r="R1850" s="214"/>
    </row>
    <row r="1851" spans="4:18">
      <c r="D1851" s="130"/>
      <c r="R1851" s="214"/>
    </row>
    <row r="1852" spans="4:18">
      <c r="D1852" s="130"/>
      <c r="R1852" s="214"/>
    </row>
    <row r="1853" spans="4:18">
      <c r="D1853" s="130"/>
      <c r="R1853" s="214"/>
    </row>
    <row r="1854" spans="4:18">
      <c r="D1854" s="130"/>
      <c r="R1854" s="214"/>
    </row>
    <row r="1855" spans="4:18">
      <c r="D1855" s="130"/>
      <c r="R1855" s="214"/>
    </row>
    <row r="1856" spans="4:18">
      <c r="D1856" s="130"/>
      <c r="R1856" s="214"/>
    </row>
    <row r="1857" spans="4:18">
      <c r="D1857" s="130"/>
      <c r="R1857" s="214"/>
    </row>
    <row r="1858" spans="4:18">
      <c r="D1858" s="130"/>
      <c r="R1858" s="214"/>
    </row>
    <row r="1859" spans="4:18">
      <c r="D1859" s="130"/>
      <c r="R1859" s="214"/>
    </row>
    <row r="1860" spans="4:18">
      <c r="D1860" s="130"/>
      <c r="R1860" s="214"/>
    </row>
    <row r="1861" spans="4:18">
      <c r="D1861" s="130"/>
      <c r="R1861" s="214"/>
    </row>
    <row r="1862" spans="4:18">
      <c r="D1862" s="130"/>
      <c r="R1862" s="214"/>
    </row>
    <row r="1863" spans="4:18">
      <c r="D1863" s="130"/>
      <c r="R1863" s="214"/>
    </row>
    <row r="1864" spans="4:18">
      <c r="D1864" s="130"/>
      <c r="R1864" s="214"/>
    </row>
    <row r="1865" spans="4:18">
      <c r="D1865" s="130"/>
      <c r="R1865" s="214"/>
    </row>
    <row r="1866" spans="4:18">
      <c r="D1866" s="130"/>
      <c r="R1866" s="214"/>
    </row>
    <row r="1867" spans="4:18">
      <c r="D1867" s="130"/>
      <c r="R1867" s="214"/>
    </row>
    <row r="1868" spans="4:18">
      <c r="D1868" s="130"/>
      <c r="R1868" s="214"/>
    </row>
    <row r="1869" spans="4:18">
      <c r="D1869" s="130"/>
      <c r="R1869" s="214"/>
    </row>
    <row r="1870" spans="4:18">
      <c r="D1870" s="130"/>
      <c r="R1870" s="214"/>
    </row>
    <row r="1871" spans="4:18">
      <c r="D1871" s="130"/>
      <c r="R1871" s="214"/>
    </row>
    <row r="1872" spans="4:18">
      <c r="D1872" s="130"/>
      <c r="R1872" s="214"/>
    </row>
    <row r="1873" spans="4:18">
      <c r="D1873" s="130"/>
      <c r="R1873" s="214"/>
    </row>
    <row r="1874" spans="4:18">
      <c r="D1874" s="130"/>
      <c r="R1874" s="214"/>
    </row>
    <row r="1875" spans="4:18">
      <c r="D1875" s="130"/>
      <c r="R1875" s="214"/>
    </row>
    <row r="1876" spans="4:18">
      <c r="D1876" s="130"/>
      <c r="R1876" s="214"/>
    </row>
    <row r="1877" spans="4:18">
      <c r="D1877" s="130"/>
      <c r="R1877" s="214"/>
    </row>
    <row r="1878" spans="4:18">
      <c r="D1878" s="130"/>
      <c r="R1878" s="214"/>
    </row>
    <row r="1879" spans="4:18">
      <c r="D1879" s="130"/>
      <c r="R1879" s="214"/>
    </row>
    <row r="1880" spans="4:18">
      <c r="D1880" s="130"/>
      <c r="R1880" s="214"/>
    </row>
    <row r="1881" spans="4:18">
      <c r="D1881" s="130"/>
      <c r="R1881" s="214"/>
    </row>
    <row r="1882" spans="4:18">
      <c r="D1882" s="130"/>
      <c r="R1882" s="214"/>
    </row>
    <row r="1883" spans="4:18">
      <c r="D1883" s="130"/>
      <c r="R1883" s="214"/>
    </row>
    <row r="1884" spans="4:18">
      <c r="D1884" s="130"/>
      <c r="R1884" s="214"/>
    </row>
    <row r="1885" spans="4:18">
      <c r="D1885" s="130"/>
      <c r="R1885" s="214"/>
    </row>
    <row r="1886" spans="4:18">
      <c r="D1886" s="130"/>
      <c r="R1886" s="214"/>
    </row>
    <row r="1887" spans="4:18">
      <c r="D1887" s="130"/>
      <c r="R1887" s="214"/>
    </row>
    <row r="1888" spans="4:18">
      <c r="D1888" s="130"/>
      <c r="R1888" s="214"/>
    </row>
    <row r="1889" spans="4:18">
      <c r="D1889" s="130"/>
      <c r="R1889" s="214"/>
    </row>
    <row r="1890" spans="4:18">
      <c r="D1890" s="130"/>
      <c r="R1890" s="214"/>
    </row>
    <row r="1891" spans="4:18">
      <c r="D1891" s="130"/>
      <c r="R1891" s="214"/>
    </row>
    <row r="1892" spans="4:18">
      <c r="D1892" s="130"/>
      <c r="R1892" s="214"/>
    </row>
    <row r="1893" spans="4:18">
      <c r="D1893" s="130"/>
      <c r="R1893" s="214"/>
    </row>
    <row r="1894" spans="4:18">
      <c r="D1894" s="130"/>
      <c r="R1894" s="214"/>
    </row>
    <row r="1895" spans="4:18">
      <c r="D1895" s="130"/>
      <c r="R1895" s="214"/>
    </row>
    <row r="1896" spans="4:18">
      <c r="D1896" s="130"/>
      <c r="R1896" s="214"/>
    </row>
    <row r="1897" spans="4:18">
      <c r="D1897" s="130"/>
      <c r="R1897" s="214"/>
    </row>
    <row r="1898" spans="4:18">
      <c r="D1898" s="130"/>
      <c r="R1898" s="214"/>
    </row>
    <row r="1899" spans="4:18">
      <c r="D1899" s="130"/>
      <c r="R1899" s="214"/>
    </row>
    <row r="1900" spans="4:18">
      <c r="D1900" s="130"/>
      <c r="R1900" s="214"/>
    </row>
    <row r="1901" spans="4:18">
      <c r="D1901" s="130"/>
      <c r="R1901" s="214"/>
    </row>
    <row r="1902" spans="4:18">
      <c r="D1902" s="130"/>
      <c r="R1902" s="214"/>
    </row>
    <row r="1903" spans="4:18">
      <c r="D1903" s="130"/>
      <c r="R1903" s="214"/>
    </row>
    <row r="1904" spans="4:18">
      <c r="D1904" s="130"/>
      <c r="R1904" s="214"/>
    </row>
    <row r="1905" spans="4:18">
      <c r="D1905" s="130"/>
      <c r="R1905" s="214"/>
    </row>
    <row r="1906" spans="4:18">
      <c r="D1906" s="130"/>
      <c r="R1906" s="214"/>
    </row>
    <row r="1907" spans="4:18">
      <c r="D1907" s="130"/>
      <c r="R1907" s="214"/>
    </row>
    <row r="1908" spans="4:18">
      <c r="D1908" s="130"/>
      <c r="R1908" s="214"/>
    </row>
    <row r="1909" spans="4:18">
      <c r="D1909" s="130"/>
      <c r="R1909" s="214"/>
    </row>
    <row r="1910" spans="4:18">
      <c r="D1910" s="130"/>
      <c r="R1910" s="214"/>
    </row>
    <row r="1911" spans="4:18">
      <c r="D1911" s="130"/>
      <c r="R1911" s="214"/>
    </row>
    <row r="1912" spans="4:18">
      <c r="D1912" s="130"/>
      <c r="R1912" s="214"/>
    </row>
    <row r="1913" spans="4:18">
      <c r="D1913" s="130"/>
      <c r="R1913" s="214"/>
    </row>
    <row r="1914" spans="4:18">
      <c r="D1914" s="130"/>
      <c r="R1914" s="214"/>
    </row>
    <row r="1915" spans="4:18">
      <c r="D1915" s="130"/>
      <c r="R1915" s="214"/>
    </row>
    <row r="1916" spans="4:18">
      <c r="D1916" s="130"/>
      <c r="R1916" s="214"/>
    </row>
    <row r="1917" spans="4:18">
      <c r="D1917" s="130"/>
      <c r="R1917" s="214"/>
    </row>
    <row r="1918" spans="4:18">
      <c r="D1918" s="130"/>
      <c r="R1918" s="214"/>
    </row>
    <row r="1919" spans="4:18">
      <c r="D1919" s="130"/>
      <c r="R1919" s="214"/>
    </row>
    <row r="1920" spans="4:18">
      <c r="D1920" s="130"/>
      <c r="R1920" s="214"/>
    </row>
    <row r="1921" spans="4:18">
      <c r="D1921" s="130"/>
      <c r="R1921" s="214"/>
    </row>
    <row r="1922" spans="4:18">
      <c r="D1922" s="130"/>
      <c r="R1922" s="214"/>
    </row>
    <row r="1923" spans="4:18">
      <c r="D1923" s="130"/>
      <c r="R1923" s="214"/>
    </row>
    <row r="1924" spans="4:18">
      <c r="D1924" s="130"/>
      <c r="R1924" s="214"/>
    </row>
    <row r="1925" spans="4:18">
      <c r="D1925" s="130"/>
      <c r="R1925" s="214"/>
    </row>
    <row r="1926" spans="4:18">
      <c r="D1926" s="130"/>
      <c r="R1926" s="214"/>
    </row>
    <row r="1927" spans="4:18">
      <c r="D1927" s="130"/>
      <c r="R1927" s="214"/>
    </row>
    <row r="1928" spans="4:18">
      <c r="D1928" s="130"/>
      <c r="R1928" s="214"/>
    </row>
    <row r="1929" spans="4:18">
      <c r="D1929" s="130"/>
      <c r="R1929" s="214"/>
    </row>
    <row r="1930" spans="4:18">
      <c r="D1930" s="130"/>
      <c r="R1930" s="214"/>
    </row>
    <row r="1931" spans="4:18">
      <c r="D1931" s="130"/>
      <c r="R1931" s="214"/>
    </row>
    <row r="1932" spans="4:18">
      <c r="D1932" s="130"/>
      <c r="R1932" s="214"/>
    </row>
    <row r="1933" spans="4:18">
      <c r="D1933" s="130"/>
      <c r="R1933" s="214"/>
    </row>
    <row r="1934" spans="4:18">
      <c r="D1934" s="130"/>
      <c r="R1934" s="214"/>
    </row>
    <row r="1935" spans="4:18">
      <c r="D1935" s="130"/>
      <c r="R1935" s="214"/>
    </row>
    <row r="1936" spans="4:18">
      <c r="D1936" s="130"/>
      <c r="R1936" s="214"/>
    </row>
    <row r="1937" spans="4:18">
      <c r="D1937" s="130"/>
      <c r="R1937" s="214"/>
    </row>
    <row r="1938" spans="4:18">
      <c r="D1938" s="130"/>
      <c r="R1938" s="214"/>
    </row>
    <row r="1939" spans="4:18">
      <c r="D1939" s="130"/>
      <c r="R1939" s="214"/>
    </row>
    <row r="1940" spans="4:18">
      <c r="D1940" s="130"/>
      <c r="R1940" s="214"/>
    </row>
    <row r="1941" spans="4:18">
      <c r="D1941" s="130"/>
      <c r="R1941" s="214"/>
    </row>
    <row r="1942" spans="4:18">
      <c r="D1942" s="130"/>
      <c r="R1942" s="214"/>
    </row>
    <row r="1943" spans="4:18">
      <c r="D1943" s="130"/>
      <c r="R1943" s="214"/>
    </row>
    <row r="1944" spans="4:18">
      <c r="D1944" s="130"/>
      <c r="R1944" s="214"/>
    </row>
    <row r="1945" spans="4:18">
      <c r="D1945" s="130"/>
      <c r="R1945" s="214"/>
    </row>
    <row r="1946" spans="4:18">
      <c r="D1946" s="130"/>
      <c r="R1946" s="214"/>
    </row>
    <row r="1947" spans="4:18">
      <c r="D1947" s="130"/>
      <c r="R1947" s="214"/>
    </row>
    <row r="1948" spans="4:18">
      <c r="D1948" s="130"/>
      <c r="R1948" s="214"/>
    </row>
    <row r="1949" spans="4:18">
      <c r="D1949" s="130"/>
      <c r="R1949" s="214"/>
    </row>
    <row r="1950" spans="4:18">
      <c r="D1950" s="130"/>
      <c r="R1950" s="214"/>
    </row>
    <row r="1951" spans="4:18">
      <c r="D1951" s="130"/>
      <c r="R1951" s="214"/>
    </row>
    <row r="1952" spans="4:18">
      <c r="D1952" s="130"/>
      <c r="R1952" s="214"/>
    </row>
    <row r="1953" spans="4:18">
      <c r="D1953" s="130"/>
      <c r="R1953" s="214"/>
    </row>
    <row r="1954" spans="4:18">
      <c r="D1954" s="130"/>
      <c r="R1954" s="214"/>
    </row>
    <row r="1955" spans="4:18">
      <c r="D1955" s="130"/>
      <c r="R1955" s="214"/>
    </row>
    <row r="1956" spans="4:18">
      <c r="D1956" s="130"/>
      <c r="R1956" s="214"/>
    </row>
    <row r="1957" spans="4:18">
      <c r="D1957" s="130"/>
      <c r="R1957" s="214"/>
    </row>
    <row r="1958" spans="4:18">
      <c r="D1958" s="130"/>
      <c r="R1958" s="214"/>
    </row>
    <row r="1959" spans="4:18">
      <c r="D1959" s="130"/>
      <c r="R1959" s="214"/>
    </row>
    <row r="1960" spans="4:18">
      <c r="D1960" s="130"/>
      <c r="R1960" s="214"/>
    </row>
    <row r="1961" spans="4:18">
      <c r="D1961" s="130"/>
      <c r="R1961" s="214"/>
    </row>
    <row r="1962" spans="4:18">
      <c r="D1962" s="130"/>
      <c r="R1962" s="214"/>
    </row>
    <row r="1963" spans="4:18">
      <c r="D1963" s="130"/>
      <c r="R1963" s="214"/>
    </row>
    <row r="1964" spans="4:18">
      <c r="D1964" s="130"/>
      <c r="R1964" s="214"/>
    </row>
    <row r="1965" spans="4:18">
      <c r="D1965" s="130"/>
      <c r="R1965" s="214"/>
    </row>
    <row r="1966" spans="4:18">
      <c r="D1966" s="130"/>
      <c r="R1966" s="214"/>
    </row>
    <row r="1967" spans="4:18">
      <c r="D1967" s="130"/>
      <c r="R1967" s="214"/>
    </row>
    <row r="1968" spans="4:18">
      <c r="D1968" s="130"/>
      <c r="R1968" s="214"/>
    </row>
    <row r="1969" spans="4:18">
      <c r="D1969" s="130"/>
      <c r="R1969" s="214"/>
    </row>
    <row r="1970" spans="4:18">
      <c r="D1970" s="130"/>
      <c r="R1970" s="214"/>
    </row>
    <row r="1971" spans="4:18">
      <c r="D1971" s="130"/>
      <c r="R1971" s="214"/>
    </row>
    <row r="1972" spans="4:18">
      <c r="D1972" s="130"/>
      <c r="R1972" s="214"/>
    </row>
    <row r="1973" spans="4:18">
      <c r="D1973" s="130"/>
      <c r="R1973" s="214"/>
    </row>
    <row r="1974" spans="4:18">
      <c r="D1974" s="130"/>
      <c r="R1974" s="214"/>
    </row>
    <row r="1975" spans="4:18">
      <c r="D1975" s="130"/>
      <c r="R1975" s="214"/>
    </row>
    <row r="1976" spans="4:18">
      <c r="D1976" s="130"/>
      <c r="R1976" s="214"/>
    </row>
    <row r="1977" spans="4:18">
      <c r="D1977" s="130"/>
      <c r="R1977" s="214"/>
    </row>
    <row r="1978" spans="4:18">
      <c r="D1978" s="130"/>
      <c r="R1978" s="214"/>
    </row>
    <row r="1979" spans="4:18">
      <c r="D1979" s="130"/>
      <c r="R1979" s="214"/>
    </row>
    <row r="1980" spans="4:18">
      <c r="D1980" s="130"/>
      <c r="R1980" s="214"/>
    </row>
    <row r="1981" spans="4:18">
      <c r="D1981" s="130"/>
      <c r="R1981" s="214"/>
    </row>
    <row r="1982" spans="4:18">
      <c r="D1982" s="130"/>
      <c r="R1982" s="214"/>
    </row>
    <row r="1983" spans="4:18">
      <c r="D1983" s="130"/>
      <c r="R1983" s="214"/>
    </row>
    <row r="1984" spans="4:18">
      <c r="D1984" s="130"/>
      <c r="R1984" s="214"/>
    </row>
    <row r="1985" spans="4:18">
      <c r="D1985" s="130"/>
      <c r="R1985" s="214"/>
    </row>
    <row r="1986" spans="4:18">
      <c r="D1986" s="130"/>
      <c r="R1986" s="214"/>
    </row>
    <row r="1987" spans="4:18">
      <c r="D1987" s="130"/>
      <c r="R1987" s="214"/>
    </row>
    <row r="1988" spans="4:18">
      <c r="D1988" s="130"/>
      <c r="R1988" s="214"/>
    </row>
    <row r="1989" spans="4:18">
      <c r="D1989" s="130"/>
      <c r="R1989" s="214"/>
    </row>
    <row r="1990" spans="4:18">
      <c r="D1990" s="130"/>
      <c r="R1990" s="214"/>
    </row>
    <row r="1991" spans="4:18">
      <c r="D1991" s="130"/>
      <c r="R1991" s="214"/>
    </row>
    <row r="1992" spans="4:18">
      <c r="D1992" s="130"/>
      <c r="R1992" s="214"/>
    </row>
    <row r="1993" spans="4:18">
      <c r="D1993" s="130"/>
      <c r="R1993" s="214"/>
    </row>
    <row r="1994" spans="4:18">
      <c r="D1994" s="130"/>
      <c r="R1994" s="214"/>
    </row>
    <row r="1995" spans="4:18">
      <c r="D1995" s="130"/>
      <c r="R1995" s="214"/>
    </row>
    <row r="1996" spans="4:18">
      <c r="D1996" s="130"/>
      <c r="R1996" s="214"/>
    </row>
    <row r="1997" spans="4:18">
      <c r="D1997" s="130"/>
      <c r="R1997" s="214"/>
    </row>
    <row r="1998" spans="4:18">
      <c r="D1998" s="130"/>
      <c r="R1998" s="214"/>
    </row>
    <row r="1999" spans="4:18">
      <c r="D1999" s="130"/>
      <c r="R1999" s="214"/>
    </row>
    <row r="2000" spans="4:18">
      <c r="D2000" s="130"/>
      <c r="R2000" s="214"/>
    </row>
    <row r="2001" spans="4:18">
      <c r="D2001" s="130"/>
      <c r="R2001" s="214"/>
    </row>
    <row r="2002" spans="4:18">
      <c r="D2002" s="130"/>
      <c r="R2002" s="214"/>
    </row>
    <row r="2003" spans="4:18">
      <c r="D2003" s="130"/>
      <c r="R2003" s="214"/>
    </row>
    <row r="2004" spans="4:18">
      <c r="D2004" s="130"/>
      <c r="R2004" s="214"/>
    </row>
    <row r="2005" spans="4:18">
      <c r="D2005" s="130"/>
      <c r="R2005" s="214"/>
    </row>
    <row r="2006" spans="4:18">
      <c r="D2006" s="130"/>
      <c r="R2006" s="214"/>
    </row>
    <row r="2007" spans="4:18">
      <c r="D2007" s="130"/>
      <c r="R2007" s="214"/>
    </row>
    <row r="2008" spans="4:18">
      <c r="D2008" s="130"/>
      <c r="R2008" s="214"/>
    </row>
    <row r="2009" spans="4:18">
      <c r="D2009" s="130"/>
      <c r="R2009" s="214"/>
    </row>
    <row r="2010" spans="4:18">
      <c r="D2010" s="130"/>
      <c r="R2010" s="214"/>
    </row>
    <row r="2011" spans="4:18">
      <c r="D2011" s="130"/>
      <c r="R2011" s="214"/>
    </row>
    <row r="2012" spans="4:18">
      <c r="D2012" s="130"/>
      <c r="R2012" s="214"/>
    </row>
    <row r="2013" spans="4:18">
      <c r="D2013" s="130"/>
      <c r="R2013" s="214"/>
    </row>
    <row r="2014" spans="4:18">
      <c r="D2014" s="130"/>
      <c r="R2014" s="214"/>
    </row>
    <row r="2015" spans="4:18">
      <c r="D2015" s="130"/>
      <c r="R2015" s="214"/>
    </row>
    <row r="2016" spans="4:18">
      <c r="D2016" s="130"/>
      <c r="R2016" s="214"/>
    </row>
    <row r="2017" spans="4:18">
      <c r="D2017" s="130"/>
      <c r="R2017" s="214"/>
    </row>
    <row r="2018" spans="4:18">
      <c r="D2018" s="130"/>
      <c r="R2018" s="214"/>
    </row>
    <row r="2019" spans="4:18">
      <c r="D2019" s="130"/>
      <c r="R2019" s="214"/>
    </row>
    <row r="2020" spans="4:18">
      <c r="D2020" s="130"/>
      <c r="R2020" s="214"/>
    </row>
    <row r="2021" spans="4:18">
      <c r="D2021" s="130"/>
      <c r="R2021" s="214"/>
    </row>
    <row r="2022" spans="4:18">
      <c r="D2022" s="130"/>
      <c r="R2022" s="214"/>
    </row>
    <row r="2023" spans="4:18">
      <c r="D2023" s="130"/>
      <c r="R2023" s="214"/>
    </row>
    <row r="2024" spans="4:18">
      <c r="D2024" s="130"/>
      <c r="R2024" s="214"/>
    </row>
    <row r="2025" spans="4:18">
      <c r="D2025" s="130"/>
      <c r="R2025" s="214"/>
    </row>
    <row r="2026" spans="4:18">
      <c r="D2026" s="130"/>
      <c r="R2026" s="214"/>
    </row>
    <row r="2027" spans="4:18">
      <c r="D2027" s="130"/>
      <c r="R2027" s="214"/>
    </row>
    <row r="2028" spans="4:18">
      <c r="D2028" s="130"/>
      <c r="R2028" s="214"/>
    </row>
    <row r="2029" spans="4:18">
      <c r="D2029" s="130"/>
      <c r="R2029" s="214"/>
    </row>
    <row r="2030" spans="4:18">
      <c r="D2030" s="130"/>
      <c r="R2030" s="214"/>
    </row>
    <row r="2031" spans="4:18">
      <c r="D2031" s="130"/>
      <c r="R2031" s="214"/>
    </row>
    <row r="2032" spans="4:18">
      <c r="D2032" s="130"/>
      <c r="R2032" s="214"/>
    </row>
    <row r="2033" spans="4:18">
      <c r="D2033" s="130"/>
      <c r="R2033" s="214"/>
    </row>
    <row r="2034" spans="4:18">
      <c r="D2034" s="130"/>
      <c r="R2034" s="214"/>
    </row>
    <row r="2035" spans="4:18">
      <c r="D2035" s="130"/>
      <c r="R2035" s="214"/>
    </row>
    <row r="2036" spans="4:18">
      <c r="D2036" s="130"/>
      <c r="R2036" s="214"/>
    </row>
    <row r="2037" spans="4:18">
      <c r="D2037" s="130"/>
      <c r="R2037" s="214"/>
    </row>
    <row r="2038" spans="4:18">
      <c r="D2038" s="130"/>
      <c r="R2038" s="214"/>
    </row>
    <row r="2039" spans="4:18">
      <c r="D2039" s="130"/>
      <c r="R2039" s="214"/>
    </row>
    <row r="2040" spans="4:18">
      <c r="D2040" s="130"/>
      <c r="R2040" s="214"/>
    </row>
    <row r="2041" spans="4:18">
      <c r="D2041" s="130"/>
      <c r="R2041" s="214"/>
    </row>
    <row r="2042" spans="4:18">
      <c r="D2042" s="130"/>
      <c r="R2042" s="214"/>
    </row>
    <row r="2043" spans="4:18">
      <c r="D2043" s="130"/>
      <c r="R2043" s="214"/>
    </row>
    <row r="2044" spans="4:18">
      <c r="D2044" s="130"/>
      <c r="R2044" s="214"/>
    </row>
    <row r="2045" spans="4:18">
      <c r="D2045" s="130"/>
      <c r="R2045" s="214"/>
    </row>
    <row r="2046" spans="4:18">
      <c r="D2046" s="130"/>
      <c r="R2046" s="214"/>
    </row>
    <row r="2047" spans="4:18">
      <c r="D2047" s="130"/>
      <c r="R2047" s="214"/>
    </row>
    <row r="2048" spans="4:18">
      <c r="D2048" s="130"/>
      <c r="R2048" s="214"/>
    </row>
    <row r="2049" spans="4:18">
      <c r="D2049" s="130"/>
      <c r="R2049" s="214"/>
    </row>
    <row r="2050" spans="4:18">
      <c r="D2050" s="130"/>
      <c r="R2050" s="214"/>
    </row>
    <row r="2051" spans="4:18">
      <c r="D2051" s="130"/>
      <c r="R2051" s="214"/>
    </row>
    <row r="2052" spans="4:18">
      <c r="D2052" s="130"/>
      <c r="R2052" s="214"/>
    </row>
    <row r="2053" spans="4:18">
      <c r="D2053" s="130"/>
      <c r="R2053" s="214"/>
    </row>
    <row r="2054" spans="4:18">
      <c r="D2054" s="130"/>
      <c r="R2054" s="214"/>
    </row>
    <row r="2055" spans="4:18">
      <c r="D2055" s="130"/>
      <c r="R2055" s="214"/>
    </row>
    <row r="2056" spans="4:18">
      <c r="D2056" s="130"/>
      <c r="R2056" s="214"/>
    </row>
    <row r="2057" spans="4:18">
      <c r="D2057" s="130"/>
      <c r="R2057" s="214"/>
    </row>
    <row r="2058" spans="4:18">
      <c r="D2058" s="130"/>
      <c r="R2058" s="214"/>
    </row>
    <row r="2059" spans="4:18">
      <c r="D2059" s="130"/>
      <c r="R2059" s="214"/>
    </row>
    <row r="2060" spans="4:18">
      <c r="D2060" s="130"/>
      <c r="R2060" s="214"/>
    </row>
    <row r="2061" spans="4:18">
      <c r="D2061" s="130"/>
      <c r="R2061" s="214"/>
    </row>
    <row r="2062" spans="4:18">
      <c r="D2062" s="130"/>
      <c r="R2062" s="214"/>
    </row>
    <row r="2063" spans="4:18">
      <c r="D2063" s="130"/>
      <c r="R2063" s="214"/>
    </row>
    <row r="2064" spans="4:18">
      <c r="D2064" s="130"/>
      <c r="R2064" s="214"/>
    </row>
    <row r="2065" spans="4:18">
      <c r="D2065" s="130"/>
      <c r="R2065" s="214"/>
    </row>
    <row r="2066" spans="4:18">
      <c r="D2066" s="130"/>
      <c r="R2066" s="214"/>
    </row>
    <row r="2067" spans="4:18">
      <c r="D2067" s="130"/>
      <c r="R2067" s="214"/>
    </row>
    <row r="2068" spans="4:18">
      <c r="D2068" s="130"/>
      <c r="R2068" s="214"/>
    </row>
    <row r="2069" spans="4:18">
      <c r="D2069" s="130"/>
      <c r="R2069" s="214"/>
    </row>
    <row r="2070" spans="4:18">
      <c r="D2070" s="130"/>
      <c r="R2070" s="214"/>
    </row>
    <row r="2071" spans="4:18">
      <c r="D2071" s="130"/>
      <c r="R2071" s="214"/>
    </row>
    <row r="2072" spans="4:18">
      <c r="D2072" s="130"/>
      <c r="R2072" s="214"/>
    </row>
    <row r="2073" spans="4:18">
      <c r="D2073" s="130"/>
      <c r="R2073" s="214"/>
    </row>
    <row r="2074" spans="4:18">
      <c r="D2074" s="130"/>
      <c r="R2074" s="214"/>
    </row>
    <row r="2075" spans="4:18">
      <c r="D2075" s="130"/>
      <c r="R2075" s="214"/>
    </row>
    <row r="2076" spans="4:18">
      <c r="D2076" s="130"/>
      <c r="R2076" s="214"/>
    </row>
    <row r="2077" spans="4:18">
      <c r="D2077" s="130"/>
      <c r="R2077" s="214"/>
    </row>
    <row r="2078" spans="4:18">
      <c r="D2078" s="130"/>
      <c r="R2078" s="214"/>
    </row>
    <row r="2079" spans="4:18">
      <c r="D2079" s="130"/>
      <c r="R2079" s="214"/>
    </row>
    <row r="2080" spans="4:18">
      <c r="D2080" s="130"/>
      <c r="R2080" s="214"/>
    </row>
    <row r="2081" spans="4:18">
      <c r="D2081" s="130"/>
      <c r="R2081" s="214"/>
    </row>
    <row r="2082" spans="4:18">
      <c r="D2082" s="130"/>
      <c r="R2082" s="214"/>
    </row>
    <row r="2083" spans="4:18">
      <c r="D2083" s="130"/>
      <c r="R2083" s="214"/>
    </row>
    <row r="2084" spans="4:18">
      <c r="D2084" s="130"/>
      <c r="R2084" s="214"/>
    </row>
    <row r="2085" spans="4:18">
      <c r="D2085" s="130"/>
      <c r="R2085" s="214"/>
    </row>
    <row r="2086" spans="4:18">
      <c r="D2086" s="130"/>
      <c r="R2086" s="214"/>
    </row>
    <row r="2087" spans="4:18">
      <c r="D2087" s="130"/>
      <c r="R2087" s="214"/>
    </row>
    <row r="2088" spans="4:18">
      <c r="D2088" s="130"/>
      <c r="R2088" s="214"/>
    </row>
    <row r="2089" spans="4:18">
      <c r="D2089" s="130"/>
      <c r="R2089" s="214"/>
    </row>
    <row r="2090" spans="4:18">
      <c r="D2090" s="130"/>
      <c r="R2090" s="214"/>
    </row>
    <row r="2091" spans="4:18">
      <c r="D2091" s="130"/>
      <c r="R2091" s="214"/>
    </row>
    <row r="2092" spans="4:18">
      <c r="D2092" s="130"/>
      <c r="R2092" s="214"/>
    </row>
    <row r="2093" spans="4:18">
      <c r="D2093" s="130"/>
      <c r="R2093" s="214"/>
    </row>
    <row r="2094" spans="4:18">
      <c r="D2094" s="130"/>
      <c r="R2094" s="214"/>
    </row>
    <row r="2095" spans="4:18">
      <c r="D2095" s="130"/>
      <c r="R2095" s="214"/>
    </row>
    <row r="2096" spans="4:18">
      <c r="D2096" s="130"/>
      <c r="R2096" s="214"/>
    </row>
    <row r="2097" spans="4:18">
      <c r="D2097" s="130"/>
      <c r="R2097" s="214"/>
    </row>
    <row r="2098" spans="4:18">
      <c r="D2098" s="130"/>
      <c r="R2098" s="214"/>
    </row>
    <row r="2099" spans="4:18">
      <c r="D2099" s="130"/>
      <c r="R2099" s="214"/>
    </row>
    <row r="2100" spans="4:18">
      <c r="D2100" s="130"/>
      <c r="R2100" s="214"/>
    </row>
    <row r="2101" spans="4:18">
      <c r="D2101" s="130"/>
      <c r="R2101" s="214"/>
    </row>
    <row r="2102" spans="4:18">
      <c r="D2102" s="130"/>
      <c r="R2102" s="214"/>
    </row>
    <row r="2103" spans="4:18">
      <c r="D2103" s="130"/>
      <c r="R2103" s="214"/>
    </row>
    <row r="2104" spans="4:18">
      <c r="D2104" s="130"/>
      <c r="R2104" s="214"/>
    </row>
    <row r="2105" spans="4:18">
      <c r="D2105" s="130"/>
      <c r="R2105" s="214"/>
    </row>
    <row r="2106" spans="4:18">
      <c r="D2106" s="130"/>
      <c r="R2106" s="214"/>
    </row>
    <row r="2107" spans="4:18">
      <c r="D2107" s="130"/>
      <c r="R2107" s="214"/>
    </row>
    <row r="2108" spans="4:18">
      <c r="D2108" s="130"/>
      <c r="R2108" s="214"/>
    </row>
    <row r="2109" spans="4:18">
      <c r="D2109" s="130"/>
      <c r="R2109" s="214"/>
    </row>
    <row r="2110" spans="4:18">
      <c r="D2110" s="130"/>
      <c r="R2110" s="214"/>
    </row>
    <row r="2111" spans="4:18">
      <c r="D2111" s="130"/>
      <c r="R2111" s="214"/>
    </row>
    <row r="2112" spans="4:18">
      <c r="D2112" s="130"/>
      <c r="R2112" s="214"/>
    </row>
    <row r="2113" spans="4:18">
      <c r="D2113" s="130"/>
      <c r="R2113" s="214"/>
    </row>
    <row r="2114" spans="4:18">
      <c r="D2114" s="130"/>
      <c r="R2114" s="214"/>
    </row>
    <row r="2115" spans="4:18">
      <c r="D2115" s="130"/>
      <c r="R2115" s="214"/>
    </row>
    <row r="2116" spans="4:18">
      <c r="D2116" s="130"/>
      <c r="R2116" s="214"/>
    </row>
    <row r="2117" spans="4:18">
      <c r="D2117" s="130"/>
      <c r="R2117" s="214"/>
    </row>
    <row r="2118" spans="4:18">
      <c r="D2118" s="130"/>
      <c r="R2118" s="214"/>
    </row>
    <row r="2119" spans="4:18">
      <c r="D2119" s="130"/>
      <c r="R2119" s="214"/>
    </row>
    <row r="2120" spans="4:18">
      <c r="D2120" s="130"/>
      <c r="R2120" s="214"/>
    </row>
    <row r="2121" spans="4:18">
      <c r="D2121" s="130"/>
      <c r="R2121" s="214"/>
    </row>
    <row r="2122" spans="4:18">
      <c r="D2122" s="130"/>
      <c r="R2122" s="214"/>
    </row>
    <row r="2123" spans="4:18">
      <c r="D2123" s="130"/>
      <c r="R2123" s="214"/>
    </row>
    <row r="2124" spans="4:18">
      <c r="D2124" s="130"/>
      <c r="R2124" s="214"/>
    </row>
    <row r="2125" spans="4:18">
      <c r="D2125" s="130"/>
      <c r="R2125" s="214"/>
    </row>
    <row r="2126" spans="4:18">
      <c r="D2126" s="130"/>
      <c r="R2126" s="214"/>
    </row>
    <row r="2127" spans="4:18">
      <c r="D2127" s="130"/>
      <c r="R2127" s="214"/>
    </row>
    <row r="2128" spans="4:18">
      <c r="D2128" s="130"/>
      <c r="R2128" s="214"/>
    </row>
    <row r="2129" spans="4:18">
      <c r="D2129" s="130"/>
      <c r="R2129" s="214"/>
    </row>
    <row r="2130" spans="4:18">
      <c r="D2130" s="130"/>
      <c r="R2130" s="214"/>
    </row>
    <row r="2131" spans="4:18">
      <c r="D2131" s="130"/>
      <c r="R2131" s="214"/>
    </row>
    <row r="2132" spans="4:18">
      <c r="D2132" s="130"/>
      <c r="R2132" s="214"/>
    </row>
    <row r="2133" spans="4:18">
      <c r="D2133" s="130"/>
      <c r="R2133" s="214"/>
    </row>
    <row r="2134" spans="4:18">
      <c r="D2134" s="130"/>
      <c r="R2134" s="214"/>
    </row>
    <row r="2135" spans="4:18">
      <c r="D2135" s="130"/>
      <c r="R2135" s="214"/>
    </row>
    <row r="2136" spans="4:18">
      <c r="D2136" s="130"/>
      <c r="R2136" s="214"/>
    </row>
    <row r="2137" spans="4:18">
      <c r="D2137" s="130"/>
      <c r="R2137" s="214"/>
    </row>
    <row r="2138" spans="4:18">
      <c r="D2138" s="130"/>
      <c r="R2138" s="214"/>
    </row>
    <row r="2139" spans="4:18">
      <c r="D2139" s="130"/>
      <c r="R2139" s="214"/>
    </row>
    <row r="2140" spans="4:18">
      <c r="D2140" s="130"/>
      <c r="R2140" s="214"/>
    </row>
    <row r="2141" spans="4:18">
      <c r="D2141" s="130"/>
      <c r="R2141" s="214"/>
    </row>
    <row r="2142" spans="4:18">
      <c r="D2142" s="130"/>
      <c r="R2142" s="214"/>
    </row>
    <row r="2143" spans="4:18">
      <c r="D2143" s="130"/>
      <c r="R2143" s="214"/>
    </row>
    <row r="2144" spans="4:18">
      <c r="D2144" s="130"/>
      <c r="R2144" s="214"/>
    </row>
    <row r="2145" spans="4:18">
      <c r="D2145" s="130"/>
      <c r="R2145" s="214"/>
    </row>
    <row r="2146" spans="4:18">
      <c r="D2146" s="130"/>
      <c r="R2146" s="214"/>
    </row>
    <row r="2147" spans="4:18">
      <c r="D2147" s="130"/>
      <c r="R2147" s="214"/>
    </row>
    <row r="2148" spans="4:18">
      <c r="D2148" s="130"/>
      <c r="R2148" s="214"/>
    </row>
    <row r="2149" spans="4:18">
      <c r="D2149" s="130"/>
      <c r="R2149" s="214"/>
    </row>
    <row r="2150" spans="4:18">
      <c r="D2150" s="130"/>
      <c r="R2150" s="214"/>
    </row>
    <row r="2151" spans="4:18">
      <c r="D2151" s="130"/>
      <c r="R2151" s="214"/>
    </row>
    <row r="2152" spans="4:18">
      <c r="D2152" s="130"/>
      <c r="R2152" s="214"/>
    </row>
    <row r="2153" spans="4:18">
      <c r="D2153" s="130"/>
      <c r="R2153" s="214"/>
    </row>
    <row r="2154" spans="4:18">
      <c r="D2154" s="130"/>
      <c r="R2154" s="214"/>
    </row>
    <row r="2155" spans="4:18">
      <c r="D2155" s="130"/>
      <c r="R2155" s="214"/>
    </row>
    <row r="2156" spans="4:18">
      <c r="D2156" s="130"/>
      <c r="R2156" s="214"/>
    </row>
    <row r="2157" spans="4:18">
      <c r="D2157" s="130"/>
      <c r="R2157" s="214"/>
    </row>
    <row r="2158" spans="4:18">
      <c r="D2158" s="130"/>
      <c r="R2158" s="214"/>
    </row>
    <row r="2159" spans="4:18">
      <c r="D2159" s="130"/>
      <c r="R2159" s="214"/>
    </row>
    <row r="2160" spans="4:18">
      <c r="D2160" s="130"/>
      <c r="R2160" s="214"/>
    </row>
    <row r="2161" spans="4:18">
      <c r="D2161" s="130"/>
      <c r="R2161" s="214"/>
    </row>
    <row r="2162" spans="4:18">
      <c r="D2162" s="130"/>
      <c r="R2162" s="214"/>
    </row>
    <row r="2163" spans="4:18">
      <c r="D2163" s="130"/>
      <c r="R2163" s="214"/>
    </row>
    <row r="2164" spans="4:18">
      <c r="D2164" s="130"/>
      <c r="R2164" s="214"/>
    </row>
    <row r="2165" spans="4:18">
      <c r="D2165" s="130"/>
      <c r="R2165" s="214"/>
    </row>
    <row r="2166" spans="4:18">
      <c r="D2166" s="130"/>
      <c r="R2166" s="214"/>
    </row>
    <row r="2167" spans="4:18">
      <c r="D2167" s="130"/>
      <c r="R2167" s="214"/>
    </row>
    <row r="2168" spans="4:18">
      <c r="D2168" s="130"/>
      <c r="R2168" s="214"/>
    </row>
    <row r="2169" spans="4:18">
      <c r="D2169" s="130"/>
      <c r="R2169" s="214"/>
    </row>
    <row r="2170" spans="4:18">
      <c r="D2170" s="130"/>
      <c r="R2170" s="214"/>
    </row>
    <row r="2171" spans="4:18">
      <c r="D2171" s="130"/>
      <c r="R2171" s="214"/>
    </row>
    <row r="2172" spans="4:18">
      <c r="D2172" s="130"/>
      <c r="R2172" s="214"/>
    </row>
    <row r="2173" spans="4:18">
      <c r="D2173" s="130"/>
      <c r="R2173" s="214"/>
    </row>
    <row r="2174" spans="4:18">
      <c r="D2174" s="130"/>
      <c r="R2174" s="214"/>
    </row>
    <row r="2175" spans="4:18">
      <c r="D2175" s="130"/>
      <c r="R2175" s="214"/>
    </row>
    <row r="2176" spans="4:18">
      <c r="D2176" s="130"/>
      <c r="R2176" s="214"/>
    </row>
    <row r="2177" spans="4:18">
      <c r="D2177" s="130"/>
      <c r="R2177" s="214"/>
    </row>
    <row r="2178" spans="4:18">
      <c r="D2178" s="130"/>
      <c r="R2178" s="214"/>
    </row>
    <row r="2179" spans="4:18">
      <c r="D2179" s="130"/>
      <c r="R2179" s="214"/>
    </row>
    <row r="2180" spans="4:18">
      <c r="D2180" s="130"/>
      <c r="R2180" s="214"/>
    </row>
    <row r="2181" spans="4:18">
      <c r="D2181" s="130"/>
      <c r="R2181" s="214"/>
    </row>
    <row r="2182" spans="4:18">
      <c r="D2182" s="130"/>
      <c r="R2182" s="214"/>
    </row>
    <row r="2183" spans="4:18">
      <c r="D2183" s="130"/>
      <c r="R2183" s="214"/>
    </row>
    <row r="2184" spans="4:18">
      <c r="D2184" s="130"/>
      <c r="R2184" s="214"/>
    </row>
    <row r="2185" spans="4:18">
      <c r="D2185" s="130"/>
      <c r="R2185" s="214"/>
    </row>
    <row r="2186" spans="4:18">
      <c r="D2186" s="130"/>
      <c r="R2186" s="214"/>
    </row>
    <row r="2187" spans="4:18">
      <c r="D2187" s="130"/>
      <c r="R2187" s="214"/>
    </row>
    <row r="2188" spans="4:18">
      <c r="D2188" s="130"/>
      <c r="R2188" s="214"/>
    </row>
    <row r="2189" spans="4:18">
      <c r="D2189" s="130"/>
      <c r="R2189" s="214"/>
    </row>
    <row r="2190" spans="4:18">
      <c r="D2190" s="130"/>
      <c r="R2190" s="214"/>
    </row>
    <row r="2191" spans="4:18">
      <c r="D2191" s="130"/>
      <c r="R2191" s="214"/>
    </row>
    <row r="2192" spans="4:18">
      <c r="D2192" s="130"/>
      <c r="R2192" s="214"/>
    </row>
    <row r="2193" spans="4:18">
      <c r="D2193" s="130"/>
      <c r="R2193" s="214"/>
    </row>
    <row r="2194" spans="4:18">
      <c r="D2194" s="130"/>
      <c r="R2194" s="214"/>
    </row>
    <row r="2195" spans="4:18">
      <c r="D2195" s="130"/>
      <c r="R2195" s="214"/>
    </row>
    <row r="2196" spans="4:18">
      <c r="D2196" s="130"/>
      <c r="R2196" s="214"/>
    </row>
    <row r="2197" spans="4:18">
      <c r="D2197" s="130"/>
      <c r="R2197" s="214"/>
    </row>
    <row r="2198" spans="4:18">
      <c r="D2198" s="130"/>
      <c r="R2198" s="214"/>
    </row>
    <row r="2199" spans="4:18">
      <c r="D2199" s="130"/>
      <c r="R2199" s="214"/>
    </row>
    <row r="2200" spans="4:18">
      <c r="D2200" s="130"/>
      <c r="R2200" s="214"/>
    </row>
    <row r="2201" spans="4:18">
      <c r="D2201" s="130"/>
      <c r="R2201" s="214"/>
    </row>
    <row r="2202" spans="4:18">
      <c r="D2202" s="130"/>
      <c r="R2202" s="214"/>
    </row>
    <row r="2203" spans="4:18">
      <c r="D2203" s="130"/>
      <c r="R2203" s="214"/>
    </row>
    <row r="2204" spans="4:18">
      <c r="D2204" s="130"/>
      <c r="R2204" s="214"/>
    </row>
    <row r="2205" spans="4:18">
      <c r="D2205" s="130"/>
      <c r="R2205" s="214"/>
    </row>
    <row r="2206" spans="4:18">
      <c r="D2206" s="130"/>
      <c r="R2206" s="214"/>
    </row>
    <row r="2207" spans="4:18">
      <c r="D2207" s="130"/>
      <c r="R2207" s="214"/>
    </row>
    <row r="2208" spans="4:18">
      <c r="D2208" s="130"/>
      <c r="R2208" s="214"/>
    </row>
    <row r="2209" spans="4:18">
      <c r="D2209" s="130"/>
      <c r="R2209" s="214"/>
    </row>
    <row r="2210" spans="4:18">
      <c r="D2210" s="130"/>
      <c r="R2210" s="214"/>
    </row>
    <row r="2211" spans="4:18">
      <c r="D2211" s="130"/>
      <c r="R2211" s="214"/>
    </row>
    <row r="2212" spans="4:18">
      <c r="D2212" s="130"/>
      <c r="R2212" s="214"/>
    </row>
    <row r="2213" spans="4:18">
      <c r="D2213" s="130"/>
      <c r="R2213" s="214"/>
    </row>
    <row r="2214" spans="4:18">
      <c r="D2214" s="130"/>
      <c r="R2214" s="214"/>
    </row>
    <row r="2215" spans="4:18">
      <c r="D2215" s="130"/>
      <c r="R2215" s="214"/>
    </row>
    <row r="2216" spans="4:18">
      <c r="D2216" s="130"/>
      <c r="R2216" s="214"/>
    </row>
    <row r="2217" spans="4:18">
      <c r="D2217" s="130"/>
      <c r="R2217" s="214"/>
    </row>
    <row r="2218" spans="4:18">
      <c r="D2218" s="130"/>
      <c r="R2218" s="214"/>
    </row>
    <row r="2219" spans="4:18">
      <c r="D2219" s="130"/>
      <c r="R2219" s="214"/>
    </row>
    <row r="2220" spans="4:18">
      <c r="D2220" s="130"/>
      <c r="R2220" s="214"/>
    </row>
    <row r="2221" spans="4:18">
      <c r="D2221" s="130"/>
      <c r="R2221" s="214"/>
    </row>
    <row r="2222" spans="4:18">
      <c r="D2222" s="130"/>
      <c r="R2222" s="214"/>
    </row>
    <row r="2223" spans="4:18">
      <c r="D2223" s="130"/>
      <c r="R2223" s="214"/>
    </row>
    <row r="2224" spans="4:18">
      <c r="D2224" s="130"/>
      <c r="R2224" s="214"/>
    </row>
    <row r="2225" spans="4:18">
      <c r="D2225" s="130"/>
      <c r="R2225" s="214"/>
    </row>
    <row r="2226" spans="4:18">
      <c r="D2226" s="130"/>
      <c r="R2226" s="214"/>
    </row>
    <row r="2227" spans="4:18">
      <c r="D2227" s="130"/>
      <c r="R2227" s="214"/>
    </row>
    <row r="2228" spans="4:18">
      <c r="D2228" s="130"/>
      <c r="R2228" s="214"/>
    </row>
    <row r="2229" spans="4:18">
      <c r="D2229" s="130"/>
      <c r="R2229" s="214"/>
    </row>
    <row r="2230" spans="4:18">
      <c r="D2230" s="130"/>
      <c r="R2230" s="214"/>
    </row>
    <row r="2231" spans="4:18">
      <c r="D2231" s="130"/>
      <c r="R2231" s="214"/>
    </row>
    <row r="2232" spans="4:18">
      <c r="D2232" s="130"/>
      <c r="R2232" s="214"/>
    </row>
    <row r="2233" spans="4:18">
      <c r="D2233" s="130"/>
      <c r="R2233" s="214"/>
    </row>
    <row r="2234" spans="4:18">
      <c r="D2234" s="130"/>
      <c r="R2234" s="214"/>
    </row>
    <row r="2235" spans="4:18">
      <c r="D2235" s="130"/>
      <c r="R2235" s="214"/>
    </row>
    <row r="2236" spans="4:18">
      <c r="D2236" s="130"/>
      <c r="R2236" s="214"/>
    </row>
    <row r="2237" spans="4:18">
      <c r="D2237" s="130"/>
      <c r="R2237" s="214"/>
    </row>
    <row r="2238" spans="4:18">
      <c r="D2238" s="130"/>
      <c r="R2238" s="214"/>
    </row>
    <row r="2239" spans="4:18">
      <c r="D2239" s="130"/>
      <c r="R2239" s="214"/>
    </row>
    <row r="2240" spans="4:18">
      <c r="D2240" s="130"/>
      <c r="R2240" s="214"/>
    </row>
    <row r="2241" spans="4:18">
      <c r="D2241" s="130"/>
      <c r="R2241" s="214"/>
    </row>
    <row r="2242" spans="4:18">
      <c r="D2242" s="130"/>
      <c r="R2242" s="214"/>
    </row>
    <row r="2243" spans="4:18">
      <c r="D2243" s="130"/>
      <c r="R2243" s="214"/>
    </row>
    <row r="2244" spans="4:18">
      <c r="D2244" s="130"/>
      <c r="R2244" s="214"/>
    </row>
    <row r="2245" spans="4:18">
      <c r="D2245" s="130"/>
      <c r="R2245" s="214"/>
    </row>
    <row r="2246" spans="4:18">
      <c r="D2246" s="130"/>
      <c r="R2246" s="214"/>
    </row>
    <row r="2247" spans="4:18">
      <c r="D2247" s="130"/>
      <c r="R2247" s="214"/>
    </row>
    <row r="2248" spans="4:18">
      <c r="D2248" s="130"/>
      <c r="R2248" s="214"/>
    </row>
    <row r="2249" spans="4:18">
      <c r="D2249" s="130"/>
      <c r="R2249" s="214"/>
    </row>
    <row r="2250" spans="4:18">
      <c r="D2250" s="130"/>
      <c r="R2250" s="214"/>
    </row>
    <row r="2251" spans="4:18">
      <c r="D2251" s="130"/>
      <c r="R2251" s="214"/>
    </row>
    <row r="2252" spans="4:18">
      <c r="D2252" s="130"/>
      <c r="R2252" s="214"/>
    </row>
    <row r="2253" spans="4:18">
      <c r="D2253" s="130"/>
      <c r="R2253" s="214"/>
    </row>
    <row r="2254" spans="4:18">
      <c r="D2254" s="130"/>
      <c r="R2254" s="214"/>
    </row>
    <row r="2255" spans="4:18">
      <c r="D2255" s="130"/>
      <c r="R2255" s="214"/>
    </row>
    <row r="2256" spans="4:18">
      <c r="D2256" s="130"/>
      <c r="R2256" s="214"/>
    </row>
    <row r="2257" spans="4:18">
      <c r="D2257" s="130"/>
      <c r="R2257" s="214"/>
    </row>
    <row r="2258" spans="4:18">
      <c r="D2258" s="130"/>
      <c r="R2258" s="214"/>
    </row>
    <row r="2259" spans="4:18">
      <c r="D2259" s="130"/>
      <c r="R2259" s="214"/>
    </row>
    <row r="2260" spans="4:18">
      <c r="D2260" s="130"/>
      <c r="R2260" s="214"/>
    </row>
    <row r="2261" spans="4:18">
      <c r="D2261" s="130"/>
      <c r="R2261" s="214"/>
    </row>
    <row r="2262" spans="4:18">
      <c r="D2262" s="130"/>
      <c r="R2262" s="214"/>
    </row>
    <row r="2263" spans="4:18">
      <c r="D2263" s="130"/>
      <c r="R2263" s="214"/>
    </row>
    <row r="2264" spans="4:18">
      <c r="D2264" s="130"/>
      <c r="R2264" s="214"/>
    </row>
    <row r="2265" spans="4:18">
      <c r="D2265" s="130"/>
      <c r="R2265" s="214"/>
    </row>
    <row r="2266" spans="4:18">
      <c r="D2266" s="130"/>
      <c r="R2266" s="214"/>
    </row>
    <row r="2267" spans="4:18">
      <c r="D2267" s="130"/>
      <c r="R2267" s="214"/>
    </row>
    <row r="2268" spans="4:18">
      <c r="D2268" s="130"/>
      <c r="R2268" s="214"/>
    </row>
    <row r="2269" spans="4:18">
      <c r="D2269" s="130"/>
      <c r="R2269" s="214"/>
    </row>
    <row r="2270" spans="4:18">
      <c r="D2270" s="130"/>
      <c r="R2270" s="214"/>
    </row>
    <row r="2271" spans="4:18">
      <c r="D2271" s="130"/>
      <c r="R2271" s="214"/>
    </row>
    <row r="2272" spans="4:18">
      <c r="D2272" s="130"/>
      <c r="R2272" s="214"/>
    </row>
    <row r="2273" spans="4:18">
      <c r="D2273" s="130"/>
      <c r="R2273" s="214"/>
    </row>
    <row r="2274" spans="4:18">
      <c r="D2274" s="130"/>
      <c r="R2274" s="214"/>
    </row>
    <row r="2275" spans="4:18">
      <c r="D2275" s="130"/>
      <c r="R2275" s="214"/>
    </row>
    <row r="2276" spans="4:18">
      <c r="D2276" s="130"/>
      <c r="R2276" s="214"/>
    </row>
    <row r="2277" spans="4:18">
      <c r="D2277" s="130"/>
      <c r="R2277" s="214"/>
    </row>
    <row r="2278" spans="4:18">
      <c r="D2278" s="130"/>
      <c r="R2278" s="214"/>
    </row>
    <row r="2279" spans="4:18">
      <c r="D2279" s="130"/>
      <c r="R2279" s="214"/>
    </row>
    <row r="2280" spans="4:18">
      <c r="D2280" s="130"/>
      <c r="R2280" s="214"/>
    </row>
    <row r="2281" spans="4:18">
      <c r="D2281" s="130"/>
      <c r="R2281" s="214"/>
    </row>
    <row r="2282" spans="4:18">
      <c r="D2282" s="130"/>
      <c r="R2282" s="214"/>
    </row>
    <row r="2283" spans="4:18">
      <c r="D2283" s="130"/>
      <c r="R2283" s="214"/>
    </row>
    <row r="2284" spans="4:18">
      <c r="D2284" s="130"/>
      <c r="R2284" s="214"/>
    </row>
    <row r="2285" spans="4:18">
      <c r="D2285" s="130"/>
      <c r="R2285" s="214"/>
    </row>
    <row r="2286" spans="4:18">
      <c r="D2286" s="130"/>
      <c r="R2286" s="214"/>
    </row>
    <row r="2287" spans="4:18">
      <c r="D2287" s="130"/>
      <c r="R2287" s="214"/>
    </row>
    <row r="2288" spans="4:18">
      <c r="D2288" s="130"/>
      <c r="R2288" s="214"/>
    </row>
    <row r="2289" spans="4:18">
      <c r="D2289" s="130"/>
      <c r="R2289" s="214"/>
    </row>
    <row r="2290" spans="4:18">
      <c r="D2290" s="130"/>
      <c r="R2290" s="214"/>
    </row>
    <row r="2291" spans="4:18">
      <c r="D2291" s="130"/>
      <c r="R2291" s="214"/>
    </row>
    <row r="2292" spans="4:18">
      <c r="D2292" s="130"/>
      <c r="R2292" s="214"/>
    </row>
    <row r="2293" spans="4:18">
      <c r="D2293" s="130"/>
      <c r="R2293" s="214"/>
    </row>
    <row r="2294" spans="4:18">
      <c r="D2294" s="130"/>
      <c r="R2294" s="214"/>
    </row>
    <row r="2295" spans="4:18">
      <c r="D2295" s="130"/>
      <c r="R2295" s="214"/>
    </row>
    <row r="2296" spans="4:18">
      <c r="D2296" s="130"/>
      <c r="R2296" s="214"/>
    </row>
    <row r="2297" spans="4:18">
      <c r="D2297" s="130"/>
      <c r="R2297" s="214"/>
    </row>
    <row r="2298" spans="4:18">
      <c r="D2298" s="130"/>
      <c r="R2298" s="214"/>
    </row>
    <row r="2299" spans="4:18">
      <c r="D2299" s="130"/>
      <c r="R2299" s="214"/>
    </row>
    <row r="2300" spans="4:18">
      <c r="D2300" s="130"/>
      <c r="R2300" s="214"/>
    </row>
    <row r="2301" spans="4:18">
      <c r="D2301" s="130"/>
      <c r="R2301" s="214"/>
    </row>
    <row r="2302" spans="4:18">
      <c r="D2302" s="130"/>
      <c r="R2302" s="214"/>
    </row>
    <row r="2303" spans="4:18">
      <c r="D2303" s="130"/>
      <c r="R2303" s="214"/>
    </row>
    <row r="2304" spans="4:18">
      <c r="D2304" s="130"/>
      <c r="R2304" s="214"/>
    </row>
    <row r="2305" spans="4:18">
      <c r="D2305" s="130"/>
      <c r="R2305" s="214"/>
    </row>
    <row r="2306" spans="4:18">
      <c r="D2306" s="130"/>
      <c r="R2306" s="214"/>
    </row>
    <row r="2307" spans="4:18">
      <c r="D2307" s="130"/>
      <c r="R2307" s="214"/>
    </row>
    <row r="2308" spans="4:18">
      <c r="D2308" s="130"/>
      <c r="R2308" s="214"/>
    </row>
    <row r="2309" spans="4:18">
      <c r="D2309" s="130"/>
      <c r="R2309" s="214"/>
    </row>
    <row r="2310" spans="4:18">
      <c r="D2310" s="130"/>
      <c r="R2310" s="214"/>
    </row>
    <row r="2311" spans="4:18">
      <c r="D2311" s="130"/>
      <c r="R2311" s="214"/>
    </row>
    <row r="2312" spans="4:18">
      <c r="D2312" s="130"/>
      <c r="R2312" s="214"/>
    </row>
    <row r="2313" spans="4:18">
      <c r="D2313" s="130"/>
      <c r="R2313" s="214"/>
    </row>
    <row r="2314" spans="4:18">
      <c r="D2314" s="130"/>
      <c r="R2314" s="214"/>
    </row>
    <row r="2315" spans="4:18">
      <c r="D2315" s="130"/>
      <c r="R2315" s="214"/>
    </row>
    <row r="2316" spans="4:18">
      <c r="D2316" s="130"/>
      <c r="R2316" s="214"/>
    </row>
    <row r="2317" spans="4:18">
      <c r="D2317" s="130"/>
      <c r="R2317" s="214"/>
    </row>
    <row r="2318" spans="4:18">
      <c r="D2318" s="130"/>
      <c r="R2318" s="214"/>
    </row>
    <row r="2319" spans="4:18">
      <c r="D2319" s="130"/>
      <c r="R2319" s="214"/>
    </row>
    <row r="2320" spans="4:18">
      <c r="D2320" s="130"/>
      <c r="R2320" s="214"/>
    </row>
    <row r="2321" spans="4:18">
      <c r="D2321" s="130"/>
      <c r="R2321" s="214"/>
    </row>
    <row r="2322" spans="4:18">
      <c r="D2322" s="130"/>
      <c r="R2322" s="214"/>
    </row>
    <row r="2323" spans="4:18">
      <c r="D2323" s="130"/>
      <c r="R2323" s="214"/>
    </row>
    <row r="2324" spans="4:18">
      <c r="D2324" s="130"/>
      <c r="R2324" s="214"/>
    </row>
    <row r="2325" spans="4:18">
      <c r="D2325" s="130"/>
      <c r="R2325" s="214"/>
    </row>
    <row r="2326" spans="4:18">
      <c r="D2326" s="130"/>
      <c r="R2326" s="214"/>
    </row>
    <row r="2327" spans="4:18">
      <c r="D2327" s="130"/>
      <c r="R2327" s="214"/>
    </row>
    <row r="2328" spans="4:18">
      <c r="D2328" s="130"/>
      <c r="R2328" s="214"/>
    </row>
    <row r="2329" spans="4:18">
      <c r="D2329" s="130"/>
      <c r="R2329" s="214"/>
    </row>
    <row r="2330" spans="4:18">
      <c r="D2330" s="130"/>
      <c r="R2330" s="214"/>
    </row>
    <row r="2331" spans="4:18">
      <c r="D2331" s="130"/>
      <c r="R2331" s="214"/>
    </row>
    <row r="2332" spans="4:18">
      <c r="D2332" s="130"/>
      <c r="R2332" s="214"/>
    </row>
    <row r="2333" spans="4:18">
      <c r="D2333" s="130"/>
      <c r="R2333" s="214"/>
    </row>
    <row r="2334" spans="4:18">
      <c r="D2334" s="130"/>
      <c r="R2334" s="214"/>
    </row>
    <row r="2335" spans="4:18">
      <c r="D2335" s="130"/>
      <c r="R2335" s="214"/>
    </row>
    <row r="2336" spans="4:18">
      <c r="D2336" s="130"/>
      <c r="R2336" s="214"/>
    </row>
    <row r="2337" spans="4:18">
      <c r="D2337" s="130"/>
      <c r="R2337" s="214"/>
    </row>
    <row r="2338" spans="4:18">
      <c r="D2338" s="130"/>
      <c r="R2338" s="214"/>
    </row>
    <row r="2339" spans="4:18">
      <c r="D2339" s="130"/>
      <c r="R2339" s="214"/>
    </row>
    <row r="2340" spans="4:18">
      <c r="D2340" s="130"/>
      <c r="R2340" s="214"/>
    </row>
    <row r="2341" spans="4:18">
      <c r="D2341" s="130"/>
      <c r="R2341" s="214"/>
    </row>
    <row r="2342" spans="4:18">
      <c r="D2342" s="130"/>
      <c r="R2342" s="214"/>
    </row>
    <row r="2343" spans="4:18">
      <c r="D2343" s="130"/>
      <c r="R2343" s="214"/>
    </row>
    <row r="2344" spans="4:18">
      <c r="D2344" s="130"/>
      <c r="R2344" s="214"/>
    </row>
    <row r="2345" spans="4:18">
      <c r="D2345" s="130"/>
      <c r="R2345" s="214"/>
    </row>
    <row r="2346" spans="4:18">
      <c r="D2346" s="130"/>
      <c r="R2346" s="214"/>
    </row>
    <row r="2347" spans="4:18">
      <c r="D2347" s="130"/>
      <c r="R2347" s="214"/>
    </row>
    <row r="2348" spans="4:18">
      <c r="D2348" s="130"/>
      <c r="R2348" s="214"/>
    </row>
    <row r="2349" spans="4:18">
      <c r="D2349" s="130"/>
      <c r="R2349" s="214"/>
    </row>
    <row r="2350" spans="4:18">
      <c r="D2350" s="130"/>
      <c r="R2350" s="214"/>
    </row>
    <row r="2351" spans="4:18">
      <c r="D2351" s="130"/>
      <c r="R2351" s="214"/>
    </row>
    <row r="2352" spans="4:18">
      <c r="D2352" s="130"/>
      <c r="R2352" s="214"/>
    </row>
    <row r="2353" spans="4:18">
      <c r="D2353" s="130"/>
      <c r="R2353" s="214"/>
    </row>
    <row r="2354" spans="4:18">
      <c r="D2354" s="130"/>
      <c r="R2354" s="214"/>
    </row>
    <row r="2355" spans="4:18">
      <c r="D2355" s="130"/>
      <c r="R2355" s="214"/>
    </row>
    <row r="2356" spans="4:18">
      <c r="D2356" s="130"/>
      <c r="R2356" s="214"/>
    </row>
    <row r="2357" spans="4:18">
      <c r="D2357" s="130"/>
      <c r="R2357" s="214"/>
    </row>
    <row r="2358" spans="4:18">
      <c r="D2358" s="130"/>
      <c r="R2358" s="214"/>
    </row>
    <row r="2359" spans="4:18">
      <c r="D2359" s="130"/>
      <c r="R2359" s="214"/>
    </row>
    <row r="2360" spans="4:18">
      <c r="D2360" s="130"/>
      <c r="R2360" s="214"/>
    </row>
    <row r="2361" spans="4:18">
      <c r="D2361" s="130"/>
      <c r="R2361" s="214"/>
    </row>
    <row r="2362" spans="4:18">
      <c r="D2362" s="130"/>
      <c r="R2362" s="214"/>
    </row>
    <row r="2363" spans="4:18">
      <c r="D2363" s="130"/>
      <c r="R2363" s="214"/>
    </row>
    <row r="2364" spans="4:18">
      <c r="D2364" s="130"/>
      <c r="R2364" s="214"/>
    </row>
    <row r="2365" spans="4:18">
      <c r="D2365" s="130"/>
      <c r="R2365" s="214"/>
    </row>
    <row r="2366" spans="4:18">
      <c r="D2366" s="130"/>
      <c r="R2366" s="214"/>
    </row>
    <row r="2367" spans="4:18">
      <c r="D2367" s="130"/>
      <c r="R2367" s="214"/>
    </row>
    <row r="2368" spans="4:18">
      <c r="D2368" s="130"/>
      <c r="R2368" s="214"/>
    </row>
    <row r="2369" spans="4:18">
      <c r="D2369" s="130"/>
      <c r="R2369" s="214"/>
    </row>
    <row r="2370" spans="4:18">
      <c r="D2370" s="130"/>
      <c r="R2370" s="214"/>
    </row>
    <row r="2371" spans="4:18">
      <c r="D2371" s="130"/>
      <c r="R2371" s="214"/>
    </row>
    <row r="2372" spans="4:18">
      <c r="D2372" s="130"/>
      <c r="R2372" s="214"/>
    </row>
    <row r="2373" spans="4:18">
      <c r="D2373" s="130"/>
      <c r="R2373" s="214"/>
    </row>
    <row r="2374" spans="4:18">
      <c r="D2374" s="130"/>
      <c r="R2374" s="214"/>
    </row>
    <row r="2375" spans="4:18">
      <c r="D2375" s="130"/>
      <c r="R2375" s="214"/>
    </row>
    <row r="2376" spans="4:18">
      <c r="D2376" s="130"/>
      <c r="R2376" s="214"/>
    </row>
    <row r="2377" spans="4:18">
      <c r="D2377" s="130"/>
      <c r="R2377" s="214"/>
    </row>
    <row r="2378" spans="4:18">
      <c r="D2378" s="130"/>
      <c r="R2378" s="214"/>
    </row>
    <row r="2379" spans="4:18">
      <c r="D2379" s="130"/>
      <c r="R2379" s="214"/>
    </row>
    <row r="2380" spans="4:18">
      <c r="D2380" s="130"/>
      <c r="R2380" s="214"/>
    </row>
    <row r="2381" spans="4:18">
      <c r="D2381" s="130"/>
      <c r="R2381" s="214"/>
    </row>
    <row r="2382" spans="4:18">
      <c r="D2382" s="130"/>
      <c r="R2382" s="214"/>
    </row>
    <row r="2383" spans="4:18">
      <c r="D2383" s="130"/>
      <c r="R2383" s="214"/>
    </row>
    <row r="2384" spans="4:18">
      <c r="D2384" s="130"/>
      <c r="R2384" s="214"/>
    </row>
    <row r="2385" spans="4:18">
      <c r="D2385" s="130"/>
      <c r="R2385" s="214"/>
    </row>
    <row r="2386" spans="4:18">
      <c r="D2386" s="130"/>
      <c r="R2386" s="214"/>
    </row>
    <row r="2387" spans="4:18">
      <c r="D2387" s="130"/>
      <c r="R2387" s="214"/>
    </row>
    <row r="2388" spans="4:18">
      <c r="D2388" s="130"/>
      <c r="R2388" s="214"/>
    </row>
    <row r="2389" spans="4:18">
      <c r="D2389" s="130"/>
      <c r="R2389" s="214"/>
    </row>
    <row r="2390" spans="4:18">
      <c r="D2390" s="130"/>
      <c r="R2390" s="214"/>
    </row>
    <row r="2391" spans="4:18">
      <c r="D2391" s="130"/>
      <c r="R2391" s="214"/>
    </row>
    <row r="2392" spans="4:18">
      <c r="D2392" s="130"/>
      <c r="R2392" s="214"/>
    </row>
    <row r="2393" spans="4:18">
      <c r="D2393" s="130"/>
      <c r="R2393" s="214"/>
    </row>
    <row r="2394" spans="4:18">
      <c r="D2394" s="130"/>
      <c r="R2394" s="214"/>
    </row>
    <row r="2395" spans="4:18">
      <c r="D2395" s="130"/>
      <c r="R2395" s="214"/>
    </row>
    <row r="2396" spans="4:18">
      <c r="D2396" s="130"/>
      <c r="R2396" s="214"/>
    </row>
    <row r="2397" spans="4:18">
      <c r="D2397" s="130"/>
      <c r="R2397" s="214"/>
    </row>
    <row r="2398" spans="4:18">
      <c r="D2398" s="130"/>
      <c r="R2398" s="214"/>
    </row>
    <row r="2399" spans="4:18">
      <c r="D2399" s="130"/>
      <c r="R2399" s="214"/>
    </row>
    <row r="2400" spans="4:18">
      <c r="D2400" s="130"/>
      <c r="R2400" s="214"/>
    </row>
    <row r="2401" spans="4:18">
      <c r="D2401" s="130"/>
      <c r="R2401" s="214"/>
    </row>
    <row r="2402" spans="4:18">
      <c r="D2402" s="130"/>
      <c r="R2402" s="214"/>
    </row>
    <row r="2403" spans="4:18">
      <c r="D2403" s="130"/>
      <c r="R2403" s="214"/>
    </row>
    <row r="2404" spans="4:18">
      <c r="D2404" s="130"/>
      <c r="R2404" s="214"/>
    </row>
    <row r="2405" spans="4:18">
      <c r="D2405" s="130"/>
      <c r="R2405" s="214"/>
    </row>
    <row r="2406" spans="4:18">
      <c r="D2406" s="130"/>
      <c r="R2406" s="214"/>
    </row>
    <row r="2407" spans="4:18">
      <c r="D2407" s="130"/>
      <c r="R2407" s="214"/>
    </row>
    <row r="2408" spans="4:18">
      <c r="D2408" s="130"/>
      <c r="R2408" s="214"/>
    </row>
    <row r="2409" spans="4:18">
      <c r="D2409" s="130"/>
      <c r="R2409" s="214"/>
    </row>
    <row r="2410" spans="4:18">
      <c r="D2410" s="130"/>
      <c r="R2410" s="214"/>
    </row>
    <row r="2411" spans="4:18">
      <c r="D2411" s="130"/>
      <c r="R2411" s="214"/>
    </row>
    <row r="2412" spans="4:18">
      <c r="D2412" s="130"/>
      <c r="R2412" s="214"/>
    </row>
    <row r="2413" spans="4:18">
      <c r="D2413" s="130"/>
      <c r="R2413" s="214"/>
    </row>
    <row r="2414" spans="4:18">
      <c r="D2414" s="130"/>
      <c r="R2414" s="214"/>
    </row>
    <row r="2415" spans="4:18">
      <c r="D2415" s="130"/>
      <c r="R2415" s="214"/>
    </row>
    <row r="2416" spans="4:18">
      <c r="D2416" s="130"/>
      <c r="R2416" s="214"/>
    </row>
    <row r="2417" spans="4:18">
      <c r="D2417" s="130"/>
      <c r="R2417" s="214"/>
    </row>
    <row r="2418" spans="4:18">
      <c r="D2418" s="130"/>
      <c r="R2418" s="214"/>
    </row>
    <row r="2419" spans="4:18">
      <c r="D2419" s="130"/>
      <c r="R2419" s="214"/>
    </row>
    <row r="2420" spans="4:18">
      <c r="D2420" s="130"/>
      <c r="R2420" s="214"/>
    </row>
    <row r="2421" spans="4:18">
      <c r="D2421" s="130"/>
      <c r="R2421" s="214"/>
    </row>
    <row r="2422" spans="4:18">
      <c r="D2422" s="130"/>
      <c r="R2422" s="214"/>
    </row>
    <row r="2423" spans="4:18">
      <c r="D2423" s="130"/>
      <c r="R2423" s="214"/>
    </row>
    <row r="2424" spans="4:18">
      <c r="D2424" s="130"/>
      <c r="R2424" s="214"/>
    </row>
    <row r="2425" spans="4:18">
      <c r="D2425" s="130"/>
      <c r="R2425" s="214"/>
    </row>
    <row r="2426" spans="4:18">
      <c r="D2426" s="130"/>
      <c r="R2426" s="214"/>
    </row>
    <row r="2427" spans="4:18">
      <c r="D2427" s="130"/>
      <c r="R2427" s="214"/>
    </row>
    <row r="2428" spans="4:18">
      <c r="D2428" s="130"/>
      <c r="R2428" s="214"/>
    </row>
    <row r="2429" spans="4:18">
      <c r="D2429" s="130"/>
      <c r="R2429" s="214"/>
    </row>
    <row r="2430" spans="4:18">
      <c r="D2430" s="130"/>
      <c r="R2430" s="214"/>
    </row>
    <row r="2431" spans="4:18">
      <c r="D2431" s="130"/>
      <c r="R2431" s="214"/>
    </row>
    <row r="2432" spans="4:18">
      <c r="D2432" s="130"/>
      <c r="R2432" s="214"/>
    </row>
    <row r="2433" spans="4:18">
      <c r="D2433" s="130"/>
      <c r="R2433" s="214"/>
    </row>
    <row r="2434" spans="4:18">
      <c r="D2434" s="130"/>
      <c r="R2434" s="214"/>
    </row>
    <row r="2435" spans="4:18">
      <c r="D2435" s="130"/>
      <c r="R2435" s="214"/>
    </row>
    <row r="2436" spans="4:18">
      <c r="D2436" s="130"/>
      <c r="R2436" s="214"/>
    </row>
    <row r="2437" spans="4:18">
      <c r="D2437" s="130"/>
      <c r="R2437" s="214"/>
    </row>
    <row r="2438" spans="4:18">
      <c r="D2438" s="130"/>
      <c r="R2438" s="214"/>
    </row>
    <row r="2439" spans="4:18">
      <c r="D2439" s="130"/>
      <c r="R2439" s="214"/>
    </row>
    <row r="2440" spans="4:18">
      <c r="D2440" s="130"/>
      <c r="R2440" s="214"/>
    </row>
    <row r="2441" spans="4:18">
      <c r="D2441" s="130"/>
      <c r="R2441" s="214"/>
    </row>
    <row r="2442" spans="4:18">
      <c r="D2442" s="130"/>
      <c r="R2442" s="214"/>
    </row>
    <row r="2443" spans="4:18">
      <c r="D2443" s="130"/>
      <c r="R2443" s="214"/>
    </row>
    <row r="2444" spans="4:18">
      <c r="D2444" s="130"/>
      <c r="R2444" s="214"/>
    </row>
    <row r="2445" spans="4:18">
      <c r="D2445" s="130"/>
      <c r="R2445" s="214"/>
    </row>
    <row r="2446" spans="4:18">
      <c r="D2446" s="130"/>
      <c r="R2446" s="214"/>
    </row>
    <row r="2447" spans="4:18">
      <c r="D2447" s="130"/>
      <c r="R2447" s="214"/>
    </row>
    <row r="2448" spans="4:18">
      <c r="D2448" s="130"/>
      <c r="R2448" s="214"/>
    </row>
    <row r="2449" spans="4:18">
      <c r="D2449" s="130"/>
      <c r="R2449" s="214"/>
    </row>
    <row r="2450" spans="4:18">
      <c r="D2450" s="130"/>
      <c r="R2450" s="214"/>
    </row>
    <row r="2451" spans="4:18">
      <c r="D2451" s="130"/>
      <c r="R2451" s="214"/>
    </row>
    <row r="2452" spans="4:18">
      <c r="D2452" s="130"/>
      <c r="R2452" s="214"/>
    </row>
    <row r="2453" spans="4:18">
      <c r="D2453" s="130"/>
      <c r="R2453" s="214"/>
    </row>
    <row r="2454" spans="4:18">
      <c r="D2454" s="130"/>
      <c r="R2454" s="214"/>
    </row>
    <row r="2455" spans="4:18">
      <c r="D2455" s="130"/>
      <c r="R2455" s="214"/>
    </row>
    <row r="2456" spans="4:18">
      <c r="D2456" s="130"/>
      <c r="R2456" s="214"/>
    </row>
    <row r="2457" spans="4:18">
      <c r="D2457" s="130"/>
      <c r="R2457" s="214"/>
    </row>
    <row r="2458" spans="4:18">
      <c r="D2458" s="130"/>
      <c r="R2458" s="214"/>
    </row>
    <row r="2459" spans="4:18">
      <c r="D2459" s="130"/>
      <c r="R2459" s="214"/>
    </row>
    <row r="2460" spans="4:18">
      <c r="D2460" s="130"/>
      <c r="R2460" s="214"/>
    </row>
    <row r="2461" spans="4:18">
      <c r="D2461" s="130"/>
      <c r="R2461" s="214"/>
    </row>
    <row r="2462" spans="4:18">
      <c r="D2462" s="130"/>
      <c r="R2462" s="214"/>
    </row>
    <row r="2463" spans="4:18">
      <c r="D2463" s="130"/>
      <c r="R2463" s="214"/>
    </row>
    <row r="2464" spans="4:18">
      <c r="D2464" s="130"/>
      <c r="R2464" s="214"/>
    </row>
    <row r="2465" spans="4:18">
      <c r="D2465" s="130"/>
      <c r="R2465" s="214"/>
    </row>
    <row r="2466" spans="4:18">
      <c r="D2466" s="130"/>
      <c r="R2466" s="214"/>
    </row>
    <row r="2467" spans="4:18">
      <c r="D2467" s="130"/>
      <c r="R2467" s="214"/>
    </row>
    <row r="2468" spans="4:18">
      <c r="D2468" s="130"/>
      <c r="R2468" s="214"/>
    </row>
    <row r="2469" spans="4:18">
      <c r="D2469" s="130"/>
      <c r="R2469" s="214"/>
    </row>
    <row r="2470" spans="4:18">
      <c r="D2470" s="130"/>
      <c r="R2470" s="214"/>
    </row>
    <row r="2471" spans="4:18">
      <c r="D2471" s="130"/>
      <c r="R2471" s="214"/>
    </row>
    <row r="2472" spans="4:18">
      <c r="D2472" s="130"/>
      <c r="R2472" s="214"/>
    </row>
    <row r="2473" spans="4:18">
      <c r="D2473" s="130"/>
      <c r="R2473" s="214"/>
    </row>
    <row r="2474" spans="4:18">
      <c r="D2474" s="130"/>
      <c r="R2474" s="214"/>
    </row>
    <row r="2475" spans="4:18">
      <c r="D2475" s="130"/>
      <c r="R2475" s="214"/>
    </row>
    <row r="2476" spans="4:18">
      <c r="D2476" s="130"/>
      <c r="R2476" s="214"/>
    </row>
    <row r="2477" spans="4:18">
      <c r="D2477" s="130"/>
      <c r="R2477" s="214"/>
    </row>
    <row r="2478" spans="4:18">
      <c r="D2478" s="130"/>
      <c r="R2478" s="214"/>
    </row>
    <row r="2479" spans="4:18">
      <c r="D2479" s="130"/>
      <c r="R2479" s="214"/>
    </row>
    <row r="2480" spans="4:18">
      <c r="D2480" s="130"/>
      <c r="R2480" s="214"/>
    </row>
    <row r="2481" spans="4:18">
      <c r="D2481" s="130"/>
      <c r="R2481" s="214"/>
    </row>
    <row r="2482" spans="4:18">
      <c r="D2482" s="130"/>
      <c r="R2482" s="214"/>
    </row>
    <row r="2483" spans="4:18">
      <c r="D2483" s="130"/>
      <c r="R2483" s="214"/>
    </row>
    <row r="2484" spans="4:18">
      <c r="D2484" s="130"/>
      <c r="R2484" s="214"/>
    </row>
    <row r="2485" spans="4:18">
      <c r="D2485" s="130"/>
      <c r="R2485" s="214"/>
    </row>
    <row r="2486" spans="4:18">
      <c r="D2486" s="130"/>
      <c r="R2486" s="214"/>
    </row>
    <row r="2487" spans="4:18">
      <c r="D2487" s="130"/>
      <c r="R2487" s="214"/>
    </row>
    <row r="2488" spans="4:18">
      <c r="D2488" s="130"/>
      <c r="R2488" s="214"/>
    </row>
    <row r="2489" spans="4:18">
      <c r="D2489" s="130"/>
      <c r="R2489" s="214"/>
    </row>
    <row r="2490" spans="4:18">
      <c r="D2490" s="130"/>
      <c r="R2490" s="214"/>
    </row>
    <row r="2491" spans="4:18">
      <c r="D2491" s="130"/>
      <c r="R2491" s="214"/>
    </row>
    <row r="2492" spans="4:18">
      <c r="D2492" s="130"/>
      <c r="R2492" s="214"/>
    </row>
    <row r="2493" spans="4:18">
      <c r="D2493" s="130"/>
      <c r="R2493" s="214"/>
    </row>
    <row r="2494" spans="4:18">
      <c r="D2494" s="130"/>
      <c r="R2494" s="214"/>
    </row>
    <row r="2495" spans="4:18">
      <c r="D2495" s="130"/>
      <c r="R2495" s="214"/>
    </row>
    <row r="2496" spans="4:18">
      <c r="D2496" s="130"/>
      <c r="R2496" s="214"/>
    </row>
    <row r="2497" spans="4:18">
      <c r="D2497" s="130"/>
      <c r="R2497" s="214"/>
    </row>
    <row r="2498" spans="4:18">
      <c r="D2498" s="130"/>
      <c r="R2498" s="214"/>
    </row>
    <row r="2499" spans="4:18">
      <c r="D2499" s="130"/>
      <c r="R2499" s="214"/>
    </row>
    <row r="2500" spans="4:18">
      <c r="D2500" s="130"/>
      <c r="R2500" s="214"/>
    </row>
    <row r="2501" spans="4:18">
      <c r="D2501" s="130"/>
      <c r="R2501" s="214"/>
    </row>
    <row r="2502" spans="4:18">
      <c r="D2502" s="130"/>
      <c r="R2502" s="214"/>
    </row>
    <row r="2503" spans="4:18">
      <c r="D2503" s="130"/>
      <c r="R2503" s="214"/>
    </row>
    <row r="2504" spans="4:18">
      <c r="D2504" s="130"/>
      <c r="R2504" s="214"/>
    </row>
    <row r="2505" spans="4:18">
      <c r="D2505" s="130"/>
      <c r="R2505" s="214"/>
    </row>
    <row r="2506" spans="4:18">
      <c r="D2506" s="130"/>
      <c r="R2506" s="214"/>
    </row>
    <row r="2507" spans="4:18">
      <c r="D2507" s="130"/>
      <c r="R2507" s="214"/>
    </row>
    <row r="2508" spans="4:18">
      <c r="D2508" s="130"/>
      <c r="R2508" s="214"/>
    </row>
    <row r="2509" spans="4:18">
      <c r="D2509" s="130"/>
      <c r="R2509" s="214"/>
    </row>
    <row r="2510" spans="4:18">
      <c r="D2510" s="130"/>
      <c r="R2510" s="214"/>
    </row>
    <row r="2511" spans="4:18">
      <c r="D2511" s="130"/>
      <c r="R2511" s="214"/>
    </row>
    <row r="2512" spans="4:18">
      <c r="D2512" s="130"/>
      <c r="R2512" s="214"/>
    </row>
    <row r="2513" spans="4:18">
      <c r="D2513" s="130"/>
      <c r="R2513" s="214"/>
    </row>
    <row r="2514" spans="4:18">
      <c r="D2514" s="130"/>
      <c r="R2514" s="214"/>
    </row>
    <row r="2515" spans="4:18">
      <c r="D2515" s="130"/>
      <c r="R2515" s="214"/>
    </row>
    <row r="2516" spans="4:18">
      <c r="D2516" s="130"/>
      <c r="R2516" s="214"/>
    </row>
    <row r="2517" spans="4:18">
      <c r="D2517" s="130"/>
      <c r="R2517" s="214"/>
    </row>
    <row r="2518" spans="4:18">
      <c r="D2518" s="130"/>
      <c r="R2518" s="214"/>
    </row>
    <row r="2519" spans="4:18">
      <c r="D2519" s="130"/>
      <c r="R2519" s="214"/>
    </row>
    <row r="2520" spans="4:18">
      <c r="D2520" s="130"/>
      <c r="R2520" s="214"/>
    </row>
    <row r="2521" spans="4:18">
      <c r="D2521" s="130"/>
      <c r="R2521" s="214"/>
    </row>
    <row r="2522" spans="4:18">
      <c r="D2522" s="130"/>
      <c r="R2522" s="214"/>
    </row>
    <row r="2523" spans="4:18">
      <c r="D2523" s="130"/>
      <c r="R2523" s="214"/>
    </row>
    <row r="2524" spans="4:18">
      <c r="D2524" s="130"/>
      <c r="R2524" s="214"/>
    </row>
    <row r="2525" spans="4:18">
      <c r="D2525" s="130"/>
      <c r="R2525" s="214"/>
    </row>
    <row r="2526" spans="4:18">
      <c r="D2526" s="130"/>
      <c r="R2526" s="214"/>
    </row>
    <row r="2527" spans="4:18">
      <c r="D2527" s="130"/>
      <c r="R2527" s="214"/>
    </row>
    <row r="2528" spans="4:18">
      <c r="D2528" s="130"/>
      <c r="R2528" s="214"/>
    </row>
    <row r="2529" spans="4:18">
      <c r="D2529" s="130"/>
      <c r="R2529" s="214"/>
    </row>
    <row r="2530" spans="4:18">
      <c r="D2530" s="130"/>
      <c r="R2530" s="214"/>
    </row>
    <row r="2531" spans="4:18">
      <c r="D2531" s="130"/>
      <c r="R2531" s="214"/>
    </row>
    <row r="2532" spans="4:18">
      <c r="D2532" s="130"/>
      <c r="R2532" s="214"/>
    </row>
    <row r="2533" spans="4:18">
      <c r="D2533" s="130"/>
      <c r="R2533" s="214"/>
    </row>
    <row r="2534" spans="4:18">
      <c r="D2534" s="130"/>
      <c r="R2534" s="214"/>
    </row>
    <row r="2535" spans="4:18">
      <c r="D2535" s="130"/>
      <c r="R2535" s="214"/>
    </row>
    <row r="2536" spans="4:18">
      <c r="D2536" s="130"/>
      <c r="R2536" s="214"/>
    </row>
    <row r="2537" spans="4:18">
      <c r="D2537" s="130"/>
      <c r="R2537" s="214"/>
    </row>
    <row r="2538" spans="4:18">
      <c r="D2538" s="130"/>
      <c r="R2538" s="214"/>
    </row>
    <row r="2539" spans="4:18">
      <c r="D2539" s="130"/>
      <c r="R2539" s="214"/>
    </row>
    <row r="2540" spans="4:18">
      <c r="D2540" s="130"/>
      <c r="R2540" s="214"/>
    </row>
    <row r="2541" spans="4:18">
      <c r="D2541" s="130"/>
      <c r="R2541" s="214"/>
    </row>
    <row r="2542" spans="4:18">
      <c r="D2542" s="130"/>
      <c r="R2542" s="214"/>
    </row>
    <row r="2543" spans="4:18">
      <c r="D2543" s="130"/>
      <c r="R2543" s="214"/>
    </row>
    <row r="2544" spans="4:18">
      <c r="D2544" s="130"/>
      <c r="R2544" s="214"/>
    </row>
    <row r="2545" spans="4:18">
      <c r="D2545" s="130"/>
      <c r="R2545" s="214"/>
    </row>
    <row r="2546" spans="4:18">
      <c r="D2546" s="130"/>
      <c r="R2546" s="214"/>
    </row>
    <row r="2547" spans="4:18">
      <c r="D2547" s="130"/>
      <c r="R2547" s="214"/>
    </row>
    <row r="2548" spans="4:18">
      <c r="D2548" s="130"/>
      <c r="R2548" s="214"/>
    </row>
    <row r="2549" spans="4:18">
      <c r="D2549" s="130"/>
      <c r="R2549" s="214"/>
    </row>
    <row r="2550" spans="4:18">
      <c r="D2550" s="130"/>
      <c r="R2550" s="214"/>
    </row>
    <row r="2551" spans="4:18">
      <c r="D2551" s="130"/>
      <c r="R2551" s="214"/>
    </row>
    <row r="2552" spans="4:18">
      <c r="D2552" s="130"/>
      <c r="R2552" s="214"/>
    </row>
    <row r="2553" spans="4:18">
      <c r="D2553" s="130"/>
      <c r="R2553" s="214"/>
    </row>
    <row r="2554" spans="4:18">
      <c r="D2554" s="130"/>
      <c r="R2554" s="214"/>
    </row>
    <row r="2555" spans="4:18">
      <c r="D2555" s="130"/>
      <c r="R2555" s="214"/>
    </row>
    <row r="2556" spans="4:18">
      <c r="D2556" s="130"/>
      <c r="R2556" s="214"/>
    </row>
    <row r="2557" spans="4:18">
      <c r="D2557" s="130"/>
      <c r="R2557" s="214"/>
    </row>
    <row r="2558" spans="4:18">
      <c r="D2558" s="130"/>
      <c r="R2558" s="214"/>
    </row>
    <row r="2559" spans="4:18">
      <c r="D2559" s="130"/>
      <c r="R2559" s="214"/>
    </row>
    <row r="2560" spans="4:18">
      <c r="D2560" s="130"/>
      <c r="R2560" s="214"/>
    </row>
    <row r="2561" spans="4:18">
      <c r="D2561" s="130"/>
      <c r="R2561" s="214"/>
    </row>
    <row r="2562" spans="4:18">
      <c r="D2562" s="130"/>
      <c r="R2562" s="214"/>
    </row>
    <row r="2563" spans="4:18">
      <c r="D2563" s="130"/>
      <c r="R2563" s="214"/>
    </row>
    <row r="2564" spans="4:18">
      <c r="D2564" s="130"/>
      <c r="R2564" s="214"/>
    </row>
    <row r="2565" spans="4:18">
      <c r="D2565" s="130"/>
      <c r="R2565" s="214"/>
    </row>
    <row r="2566" spans="4:18">
      <c r="D2566" s="130"/>
      <c r="R2566" s="214"/>
    </row>
    <row r="2567" spans="4:18">
      <c r="D2567" s="130"/>
      <c r="R2567" s="214"/>
    </row>
    <row r="2568" spans="4:18">
      <c r="D2568" s="130"/>
      <c r="R2568" s="214"/>
    </row>
    <row r="2569" spans="4:18">
      <c r="D2569" s="130"/>
      <c r="R2569" s="214"/>
    </row>
    <row r="2570" spans="4:18">
      <c r="D2570" s="130"/>
      <c r="R2570" s="214"/>
    </row>
    <row r="2571" spans="4:18">
      <c r="D2571" s="130"/>
      <c r="R2571" s="214"/>
    </row>
    <row r="2572" spans="4:18">
      <c r="D2572" s="130"/>
      <c r="R2572" s="214"/>
    </row>
    <row r="2573" spans="4:18">
      <c r="D2573" s="130"/>
      <c r="R2573" s="214"/>
    </row>
    <row r="2574" spans="4:18">
      <c r="D2574" s="130"/>
      <c r="R2574" s="214"/>
    </row>
    <row r="2575" spans="4:18">
      <c r="D2575" s="130"/>
      <c r="R2575" s="214"/>
    </row>
    <row r="2576" spans="4:18">
      <c r="D2576" s="130"/>
      <c r="R2576" s="214"/>
    </row>
    <row r="2577" spans="4:18">
      <c r="D2577" s="130"/>
      <c r="R2577" s="214"/>
    </row>
    <row r="2578" spans="4:18">
      <c r="D2578" s="130"/>
      <c r="R2578" s="214"/>
    </row>
    <row r="2579" spans="4:18">
      <c r="D2579" s="130"/>
      <c r="R2579" s="214"/>
    </row>
    <row r="2580" spans="4:18">
      <c r="D2580" s="130"/>
      <c r="R2580" s="214"/>
    </row>
    <row r="2581" spans="4:18">
      <c r="D2581" s="130"/>
      <c r="R2581" s="214"/>
    </row>
    <row r="2582" spans="4:18">
      <c r="D2582" s="130"/>
      <c r="R2582" s="214"/>
    </row>
    <row r="2583" spans="4:18">
      <c r="D2583" s="130"/>
      <c r="R2583" s="214"/>
    </row>
    <row r="2584" spans="4:18">
      <c r="D2584" s="130"/>
      <c r="R2584" s="214"/>
    </row>
    <row r="2585" spans="4:18">
      <c r="D2585" s="130"/>
      <c r="R2585" s="214"/>
    </row>
    <row r="2586" spans="4:18">
      <c r="D2586" s="130"/>
      <c r="R2586" s="214"/>
    </row>
    <row r="2587" spans="4:18">
      <c r="D2587" s="130"/>
      <c r="R2587" s="214"/>
    </row>
    <row r="2588" spans="4:18">
      <c r="D2588" s="130"/>
      <c r="R2588" s="214"/>
    </row>
    <row r="2589" spans="4:18">
      <c r="D2589" s="130"/>
      <c r="R2589" s="214"/>
    </row>
    <row r="2590" spans="4:18">
      <c r="D2590" s="130"/>
      <c r="R2590" s="214"/>
    </row>
    <row r="2591" spans="4:18">
      <c r="D2591" s="130"/>
      <c r="R2591" s="214"/>
    </row>
    <row r="2592" spans="4:18">
      <c r="D2592" s="130"/>
      <c r="R2592" s="214"/>
    </row>
    <row r="2593" spans="4:18">
      <c r="D2593" s="130"/>
      <c r="R2593" s="214"/>
    </row>
    <row r="2594" spans="4:18">
      <c r="D2594" s="130"/>
      <c r="R2594" s="214"/>
    </row>
    <row r="2595" spans="4:18">
      <c r="D2595" s="130"/>
      <c r="R2595" s="214"/>
    </row>
    <row r="2596" spans="4:18">
      <c r="D2596" s="130"/>
      <c r="R2596" s="214"/>
    </row>
    <row r="2597" spans="4:18">
      <c r="D2597" s="130"/>
      <c r="R2597" s="214"/>
    </row>
    <row r="2598" spans="4:18">
      <c r="D2598" s="130"/>
      <c r="R2598" s="214"/>
    </row>
    <row r="2599" spans="4:18">
      <c r="D2599" s="130"/>
      <c r="R2599" s="214"/>
    </row>
    <row r="2600" spans="4:18">
      <c r="D2600" s="130"/>
      <c r="R2600" s="214"/>
    </row>
    <row r="2601" spans="4:18">
      <c r="D2601" s="130"/>
      <c r="R2601" s="214"/>
    </row>
    <row r="2602" spans="4:18">
      <c r="D2602" s="130"/>
      <c r="R2602" s="214"/>
    </row>
    <row r="2603" spans="4:18">
      <c r="D2603" s="130"/>
      <c r="R2603" s="214"/>
    </row>
    <row r="2604" spans="4:18">
      <c r="D2604" s="130"/>
      <c r="R2604" s="214"/>
    </row>
    <row r="2605" spans="4:18">
      <c r="D2605" s="130"/>
      <c r="R2605" s="214"/>
    </row>
    <row r="2606" spans="4:18">
      <c r="D2606" s="130"/>
      <c r="R2606" s="214"/>
    </row>
    <row r="2607" spans="4:18">
      <c r="D2607" s="130"/>
      <c r="R2607" s="214"/>
    </row>
    <row r="2608" spans="4:18">
      <c r="D2608" s="130"/>
      <c r="R2608" s="214"/>
    </row>
    <row r="2609" spans="4:18">
      <c r="D2609" s="130"/>
      <c r="R2609" s="214"/>
    </row>
    <row r="2610" spans="4:18">
      <c r="D2610" s="130"/>
      <c r="R2610" s="214"/>
    </row>
    <row r="2611" spans="4:18">
      <c r="D2611" s="130"/>
      <c r="R2611" s="214"/>
    </row>
    <row r="2612" spans="4:18">
      <c r="D2612" s="130"/>
      <c r="R2612" s="214"/>
    </row>
    <row r="2613" spans="4:18">
      <c r="D2613" s="130"/>
      <c r="R2613" s="214"/>
    </row>
    <row r="2614" spans="4:18">
      <c r="D2614" s="130"/>
      <c r="R2614" s="214"/>
    </row>
    <row r="2615" spans="4:18">
      <c r="D2615" s="130"/>
      <c r="R2615" s="214"/>
    </row>
    <row r="2616" spans="4:18">
      <c r="D2616" s="130"/>
      <c r="R2616" s="214"/>
    </row>
    <row r="2617" spans="4:18">
      <c r="D2617" s="130"/>
      <c r="R2617" s="214"/>
    </row>
    <row r="2618" spans="4:18">
      <c r="D2618" s="130"/>
      <c r="R2618" s="214"/>
    </row>
    <row r="2619" spans="4:18">
      <c r="D2619" s="130"/>
      <c r="R2619" s="214"/>
    </row>
    <row r="2620" spans="4:18">
      <c r="D2620" s="130"/>
      <c r="R2620" s="214"/>
    </row>
    <row r="2621" spans="4:18">
      <c r="D2621" s="130"/>
      <c r="R2621" s="214"/>
    </row>
    <row r="2622" spans="4:18">
      <c r="D2622" s="130"/>
      <c r="R2622" s="214"/>
    </row>
    <row r="2623" spans="4:18">
      <c r="D2623" s="130"/>
      <c r="R2623" s="214"/>
    </row>
    <row r="2624" spans="4:18">
      <c r="D2624" s="130"/>
      <c r="R2624" s="214"/>
    </row>
    <row r="2625" spans="4:18">
      <c r="D2625" s="130"/>
      <c r="R2625" s="214"/>
    </row>
    <row r="2626" spans="4:18">
      <c r="D2626" s="130"/>
      <c r="R2626" s="214"/>
    </row>
    <row r="2627" spans="4:18">
      <c r="D2627" s="130"/>
      <c r="R2627" s="214"/>
    </row>
    <row r="2628" spans="4:18">
      <c r="D2628" s="130"/>
      <c r="R2628" s="214"/>
    </row>
    <row r="2629" spans="4:18">
      <c r="D2629" s="130"/>
      <c r="R2629" s="214"/>
    </row>
    <row r="2630" spans="4:18">
      <c r="D2630" s="130"/>
      <c r="R2630" s="214"/>
    </row>
    <row r="2631" spans="4:18">
      <c r="D2631" s="130"/>
      <c r="R2631" s="214"/>
    </row>
    <row r="2632" spans="4:18">
      <c r="D2632" s="130"/>
      <c r="R2632" s="214"/>
    </row>
    <row r="2633" spans="4:18">
      <c r="D2633" s="130"/>
      <c r="R2633" s="214"/>
    </row>
    <row r="2634" spans="4:18">
      <c r="D2634" s="130"/>
      <c r="R2634" s="214"/>
    </row>
    <row r="2635" spans="4:18">
      <c r="D2635" s="130"/>
      <c r="R2635" s="214"/>
    </row>
    <row r="2636" spans="4:18">
      <c r="D2636" s="130"/>
      <c r="R2636" s="214"/>
    </row>
    <row r="2637" spans="4:18">
      <c r="D2637" s="130"/>
      <c r="R2637" s="214"/>
    </row>
    <row r="2638" spans="4:18">
      <c r="D2638" s="130"/>
      <c r="R2638" s="214"/>
    </row>
    <row r="2639" spans="4:18">
      <c r="D2639" s="130"/>
      <c r="R2639" s="214"/>
    </row>
    <row r="2640" spans="4:18">
      <c r="D2640" s="130"/>
      <c r="R2640" s="214"/>
    </row>
    <row r="2641" spans="4:18">
      <c r="D2641" s="130"/>
      <c r="R2641" s="214"/>
    </row>
    <row r="2642" spans="4:18">
      <c r="D2642" s="130"/>
      <c r="R2642" s="214"/>
    </row>
    <row r="2643" spans="4:18">
      <c r="D2643" s="130"/>
      <c r="R2643" s="214"/>
    </row>
    <row r="2644" spans="4:18">
      <c r="D2644" s="130"/>
      <c r="R2644" s="214"/>
    </row>
    <row r="2645" spans="4:18">
      <c r="D2645" s="130"/>
      <c r="R2645" s="214"/>
    </row>
    <row r="2646" spans="4:18">
      <c r="D2646" s="130"/>
      <c r="R2646" s="214"/>
    </row>
    <row r="2647" spans="4:18">
      <c r="D2647" s="130"/>
      <c r="R2647" s="214"/>
    </row>
    <row r="2648" spans="4:18">
      <c r="D2648" s="130"/>
      <c r="R2648" s="214"/>
    </row>
    <row r="2649" spans="4:18">
      <c r="D2649" s="130"/>
      <c r="R2649" s="214"/>
    </row>
    <row r="2650" spans="4:18">
      <c r="D2650" s="130"/>
      <c r="R2650" s="214"/>
    </row>
    <row r="2651" spans="4:18">
      <c r="D2651" s="130"/>
      <c r="R2651" s="214"/>
    </row>
    <row r="2652" spans="4:18">
      <c r="D2652" s="130"/>
      <c r="R2652" s="214"/>
    </row>
    <row r="2653" spans="4:18">
      <c r="D2653" s="130"/>
      <c r="R2653" s="214"/>
    </row>
    <row r="2654" spans="4:18">
      <c r="D2654" s="130"/>
      <c r="R2654" s="214"/>
    </row>
    <row r="2655" spans="4:18">
      <c r="D2655" s="130"/>
      <c r="R2655" s="214"/>
    </row>
    <row r="2656" spans="4:18">
      <c r="D2656" s="130"/>
      <c r="R2656" s="214"/>
    </row>
    <row r="2657" spans="4:18">
      <c r="D2657" s="130"/>
      <c r="R2657" s="214"/>
    </row>
    <row r="2658" spans="4:18">
      <c r="D2658" s="130"/>
      <c r="R2658" s="214"/>
    </row>
    <row r="2659" spans="4:18">
      <c r="D2659" s="130"/>
      <c r="R2659" s="214"/>
    </row>
    <row r="2660" spans="4:18">
      <c r="D2660" s="130"/>
      <c r="R2660" s="214"/>
    </row>
    <row r="2661" spans="4:18">
      <c r="D2661" s="130"/>
      <c r="R2661" s="214"/>
    </row>
    <row r="2662" spans="4:18">
      <c r="D2662" s="130"/>
      <c r="R2662" s="214"/>
    </row>
    <row r="2663" spans="4:18">
      <c r="D2663" s="130"/>
      <c r="R2663" s="214"/>
    </row>
    <row r="2664" spans="4:18">
      <c r="D2664" s="130"/>
      <c r="R2664" s="214"/>
    </row>
    <row r="2665" spans="4:18">
      <c r="D2665" s="130"/>
      <c r="R2665" s="214"/>
    </row>
    <row r="2666" spans="4:18">
      <c r="D2666" s="130"/>
      <c r="R2666" s="214"/>
    </row>
    <row r="2667" spans="4:18">
      <c r="D2667" s="130"/>
      <c r="R2667" s="214"/>
    </row>
    <row r="2668" spans="4:18">
      <c r="D2668" s="130"/>
      <c r="R2668" s="214"/>
    </row>
    <row r="2669" spans="4:18">
      <c r="D2669" s="130"/>
      <c r="R2669" s="214"/>
    </row>
    <row r="2670" spans="4:18">
      <c r="D2670" s="130"/>
      <c r="R2670" s="214"/>
    </row>
    <row r="2671" spans="4:18">
      <c r="D2671" s="130"/>
      <c r="R2671" s="214"/>
    </row>
    <row r="2672" spans="4:18">
      <c r="D2672" s="130"/>
      <c r="R2672" s="214"/>
    </row>
    <row r="2673" spans="4:18">
      <c r="D2673" s="130"/>
      <c r="R2673" s="214"/>
    </row>
    <row r="2674" spans="4:18">
      <c r="D2674" s="130"/>
      <c r="R2674" s="214"/>
    </row>
    <row r="2675" spans="4:18">
      <c r="D2675" s="130"/>
      <c r="R2675" s="214"/>
    </row>
    <row r="2676" spans="4:18">
      <c r="D2676" s="130"/>
      <c r="R2676" s="214"/>
    </row>
    <row r="2677" spans="4:18">
      <c r="D2677" s="130"/>
      <c r="R2677" s="214"/>
    </row>
    <row r="2678" spans="4:18">
      <c r="D2678" s="130"/>
      <c r="R2678" s="214"/>
    </row>
    <row r="2679" spans="4:18">
      <c r="D2679" s="130"/>
      <c r="R2679" s="214"/>
    </row>
    <row r="2680" spans="4:18">
      <c r="D2680" s="130"/>
      <c r="R2680" s="214"/>
    </row>
    <row r="2681" spans="4:18">
      <c r="D2681" s="130"/>
      <c r="R2681" s="214"/>
    </row>
    <row r="2682" spans="4:18">
      <c r="D2682" s="130"/>
      <c r="R2682" s="214"/>
    </row>
    <row r="2683" spans="4:18">
      <c r="D2683" s="130"/>
      <c r="R2683" s="214"/>
    </row>
    <row r="2684" spans="4:18">
      <c r="D2684" s="130"/>
      <c r="R2684" s="214"/>
    </row>
    <row r="2685" spans="4:18">
      <c r="D2685" s="130"/>
      <c r="R2685" s="214"/>
    </row>
    <row r="2686" spans="4:18">
      <c r="D2686" s="130"/>
      <c r="R2686" s="214"/>
    </row>
    <row r="2687" spans="4:18">
      <c r="D2687" s="130"/>
      <c r="R2687" s="214"/>
    </row>
    <row r="2688" spans="4:18">
      <c r="D2688" s="130"/>
      <c r="R2688" s="214"/>
    </row>
    <row r="2689" spans="4:18">
      <c r="D2689" s="130"/>
      <c r="R2689" s="214"/>
    </row>
    <row r="2690" spans="4:18">
      <c r="D2690" s="130"/>
      <c r="R2690" s="214"/>
    </row>
    <row r="2691" spans="4:18">
      <c r="D2691" s="130"/>
      <c r="R2691" s="214"/>
    </row>
    <row r="2692" spans="4:18">
      <c r="D2692" s="130"/>
      <c r="R2692" s="214"/>
    </row>
    <row r="2693" spans="4:18">
      <c r="D2693" s="130"/>
      <c r="R2693" s="214"/>
    </row>
    <row r="2694" spans="4:18">
      <c r="D2694" s="130"/>
      <c r="R2694" s="214"/>
    </row>
    <row r="2695" spans="4:18">
      <c r="D2695" s="130"/>
      <c r="R2695" s="214"/>
    </row>
    <row r="2696" spans="4:18">
      <c r="D2696" s="130"/>
      <c r="R2696" s="214"/>
    </row>
    <row r="2697" spans="4:18">
      <c r="D2697" s="130"/>
      <c r="R2697" s="214"/>
    </row>
    <row r="2698" spans="4:18">
      <c r="D2698" s="130"/>
      <c r="R2698" s="214"/>
    </row>
    <row r="2699" spans="4:18">
      <c r="D2699" s="130"/>
      <c r="R2699" s="214"/>
    </row>
    <row r="2700" spans="4:18">
      <c r="D2700" s="130"/>
      <c r="R2700" s="214"/>
    </row>
    <row r="2701" spans="4:18">
      <c r="D2701" s="130"/>
      <c r="R2701" s="214"/>
    </row>
    <row r="2702" spans="4:18">
      <c r="D2702" s="130"/>
      <c r="R2702" s="214"/>
    </row>
    <row r="2703" spans="4:18">
      <c r="D2703" s="130"/>
      <c r="R2703" s="214"/>
    </row>
    <row r="2704" spans="4:18">
      <c r="D2704" s="130"/>
      <c r="R2704" s="214"/>
    </row>
    <row r="2705" spans="4:18">
      <c r="D2705" s="130"/>
      <c r="R2705" s="214"/>
    </row>
    <row r="2706" spans="4:18">
      <c r="D2706" s="130"/>
      <c r="R2706" s="214"/>
    </row>
    <row r="2707" spans="4:18">
      <c r="D2707" s="130"/>
      <c r="R2707" s="214"/>
    </row>
    <row r="2708" spans="4:18">
      <c r="D2708" s="130"/>
      <c r="R2708" s="214"/>
    </row>
    <row r="2709" spans="4:18">
      <c r="D2709" s="130"/>
      <c r="R2709" s="214"/>
    </row>
    <row r="2710" spans="4:18">
      <c r="D2710" s="130"/>
      <c r="R2710" s="214"/>
    </row>
    <row r="2711" spans="4:18">
      <c r="D2711" s="130"/>
      <c r="R2711" s="214"/>
    </row>
    <row r="2712" spans="4:18">
      <c r="D2712" s="130"/>
      <c r="R2712" s="214"/>
    </row>
    <row r="2713" spans="4:18">
      <c r="D2713" s="130"/>
      <c r="R2713" s="214"/>
    </row>
    <row r="2714" spans="4:18">
      <c r="D2714" s="130"/>
      <c r="R2714" s="214"/>
    </row>
    <row r="2715" spans="4:18">
      <c r="D2715" s="130"/>
      <c r="R2715" s="214"/>
    </row>
    <row r="2716" spans="4:18">
      <c r="D2716" s="130"/>
      <c r="R2716" s="214"/>
    </row>
    <row r="2717" spans="4:18">
      <c r="D2717" s="130"/>
      <c r="R2717" s="214"/>
    </row>
    <row r="2718" spans="4:18">
      <c r="D2718" s="130"/>
      <c r="R2718" s="214"/>
    </row>
    <row r="2719" spans="4:18">
      <c r="D2719" s="130"/>
      <c r="R2719" s="214"/>
    </row>
    <row r="2720" spans="4:18">
      <c r="D2720" s="130"/>
      <c r="R2720" s="214"/>
    </row>
    <row r="2721" spans="4:18">
      <c r="D2721" s="130"/>
      <c r="R2721" s="214"/>
    </row>
    <row r="2722" spans="4:18">
      <c r="D2722" s="130"/>
      <c r="R2722" s="214"/>
    </row>
    <row r="2723" spans="4:18">
      <c r="D2723" s="130"/>
      <c r="R2723" s="214"/>
    </row>
    <row r="2724" spans="4:18">
      <c r="D2724" s="130"/>
      <c r="R2724" s="214"/>
    </row>
    <row r="2725" spans="4:18">
      <c r="D2725" s="130"/>
      <c r="R2725" s="214"/>
    </row>
    <row r="2726" spans="4:18">
      <c r="D2726" s="130"/>
      <c r="R2726" s="214"/>
    </row>
    <row r="2727" spans="4:18">
      <c r="D2727" s="130"/>
      <c r="R2727" s="214"/>
    </row>
    <row r="2728" spans="4:18">
      <c r="D2728" s="130"/>
      <c r="R2728" s="214"/>
    </row>
    <row r="2729" spans="4:18">
      <c r="D2729" s="130"/>
      <c r="R2729" s="214"/>
    </row>
    <row r="2730" spans="4:18">
      <c r="D2730" s="130"/>
      <c r="R2730" s="214"/>
    </row>
    <row r="2731" spans="4:18">
      <c r="D2731" s="130"/>
      <c r="R2731" s="214"/>
    </row>
    <row r="2732" spans="4:18">
      <c r="D2732" s="130"/>
      <c r="R2732" s="214"/>
    </row>
    <row r="2733" spans="4:18">
      <c r="D2733" s="130"/>
      <c r="R2733" s="214"/>
    </row>
    <row r="2734" spans="4:18">
      <c r="D2734" s="130"/>
      <c r="R2734" s="214"/>
    </row>
    <row r="2735" spans="4:18">
      <c r="D2735" s="130"/>
      <c r="R2735" s="214"/>
    </row>
    <row r="2736" spans="4:18">
      <c r="D2736" s="130"/>
      <c r="R2736" s="214"/>
    </row>
    <row r="2737" spans="4:18">
      <c r="D2737" s="130"/>
      <c r="R2737" s="214"/>
    </row>
    <row r="2738" spans="4:18">
      <c r="D2738" s="130"/>
      <c r="R2738" s="214"/>
    </row>
    <row r="2739" spans="4:18">
      <c r="D2739" s="130"/>
      <c r="R2739" s="214"/>
    </row>
    <row r="2740" spans="4:18">
      <c r="D2740" s="130"/>
      <c r="R2740" s="214"/>
    </row>
    <row r="2741" spans="4:18">
      <c r="D2741" s="130"/>
      <c r="R2741" s="214"/>
    </row>
    <row r="2742" spans="4:18">
      <c r="D2742" s="130"/>
      <c r="R2742" s="214"/>
    </row>
    <row r="2743" spans="4:18">
      <c r="D2743" s="130"/>
      <c r="R2743" s="214"/>
    </row>
    <row r="2744" spans="4:18">
      <c r="D2744" s="130"/>
      <c r="R2744" s="214"/>
    </row>
    <row r="2745" spans="4:18">
      <c r="D2745" s="130"/>
      <c r="R2745" s="214"/>
    </row>
    <row r="2746" spans="4:18">
      <c r="D2746" s="130"/>
      <c r="R2746" s="214"/>
    </row>
    <row r="2747" spans="4:18">
      <c r="D2747" s="130"/>
      <c r="R2747" s="214"/>
    </row>
    <row r="2748" spans="4:18">
      <c r="D2748" s="130"/>
      <c r="R2748" s="214"/>
    </row>
    <row r="2749" spans="4:18">
      <c r="D2749" s="130"/>
      <c r="R2749" s="214"/>
    </row>
    <row r="2750" spans="4:18">
      <c r="D2750" s="130"/>
      <c r="R2750" s="214"/>
    </row>
    <row r="2751" spans="4:18">
      <c r="D2751" s="130"/>
      <c r="R2751" s="214"/>
    </row>
    <row r="2752" spans="4:18">
      <c r="D2752" s="130"/>
      <c r="R2752" s="214"/>
    </row>
    <row r="2753" spans="4:18">
      <c r="D2753" s="130"/>
      <c r="R2753" s="214"/>
    </row>
    <row r="2754" spans="4:18">
      <c r="D2754" s="130"/>
      <c r="R2754" s="214"/>
    </row>
    <row r="2755" spans="4:18">
      <c r="D2755" s="130"/>
      <c r="R2755" s="214"/>
    </row>
    <row r="2756" spans="4:18">
      <c r="D2756" s="130"/>
      <c r="R2756" s="214"/>
    </row>
    <row r="2757" spans="4:18">
      <c r="D2757" s="130"/>
      <c r="R2757" s="214"/>
    </row>
    <row r="2758" spans="4:18">
      <c r="D2758" s="130"/>
      <c r="R2758" s="214"/>
    </row>
    <row r="2759" spans="4:18">
      <c r="D2759" s="130"/>
      <c r="R2759" s="214"/>
    </row>
    <row r="2760" spans="4:18">
      <c r="D2760" s="130"/>
      <c r="R2760" s="214"/>
    </row>
    <row r="2761" spans="4:18">
      <c r="D2761" s="130"/>
      <c r="R2761" s="214"/>
    </row>
    <row r="2762" spans="4:18">
      <c r="D2762" s="130"/>
      <c r="R2762" s="214"/>
    </row>
    <row r="2763" spans="4:18">
      <c r="D2763" s="130"/>
      <c r="R2763" s="214"/>
    </row>
    <row r="2764" spans="4:18">
      <c r="D2764" s="130"/>
      <c r="R2764" s="214"/>
    </row>
    <row r="2765" spans="4:18">
      <c r="D2765" s="130"/>
      <c r="R2765" s="214"/>
    </row>
    <row r="2766" spans="4:18">
      <c r="D2766" s="130"/>
      <c r="R2766" s="214"/>
    </row>
    <row r="2767" spans="4:18">
      <c r="D2767" s="130"/>
      <c r="R2767" s="214"/>
    </row>
    <row r="2768" spans="4:18">
      <c r="D2768" s="130"/>
      <c r="R2768" s="214"/>
    </row>
    <row r="2769" spans="4:18">
      <c r="D2769" s="130"/>
      <c r="R2769" s="214"/>
    </row>
    <row r="2770" spans="4:18">
      <c r="D2770" s="130"/>
      <c r="R2770" s="214"/>
    </row>
    <row r="2771" spans="4:18">
      <c r="D2771" s="130"/>
      <c r="R2771" s="214"/>
    </row>
    <row r="2772" spans="4:18">
      <c r="D2772" s="130"/>
      <c r="R2772" s="214"/>
    </row>
    <row r="2773" spans="4:18">
      <c r="D2773" s="130"/>
      <c r="R2773" s="214"/>
    </row>
    <row r="2774" spans="4:18">
      <c r="D2774" s="130"/>
      <c r="R2774" s="214"/>
    </row>
    <row r="2775" spans="4:18">
      <c r="D2775" s="130"/>
      <c r="R2775" s="214"/>
    </row>
    <row r="2776" spans="4:18">
      <c r="D2776" s="130"/>
      <c r="R2776" s="214"/>
    </row>
    <row r="2777" spans="4:18">
      <c r="D2777" s="130"/>
      <c r="R2777" s="214"/>
    </row>
    <row r="2778" spans="4:18">
      <c r="D2778" s="130"/>
      <c r="R2778" s="214"/>
    </row>
    <row r="2779" spans="4:18">
      <c r="D2779" s="130"/>
      <c r="R2779" s="214"/>
    </row>
    <row r="2780" spans="4:18">
      <c r="D2780" s="130"/>
      <c r="R2780" s="214"/>
    </row>
    <row r="2781" spans="4:18">
      <c r="D2781" s="130"/>
      <c r="R2781" s="214"/>
    </row>
    <row r="2782" spans="4:18">
      <c r="D2782" s="130"/>
      <c r="R2782" s="214"/>
    </row>
    <row r="2783" spans="4:18">
      <c r="D2783" s="130"/>
      <c r="R2783" s="214"/>
    </row>
    <row r="2784" spans="4:18">
      <c r="D2784" s="130"/>
      <c r="R2784" s="214"/>
    </row>
    <row r="2785" spans="4:18">
      <c r="D2785" s="130"/>
      <c r="R2785" s="214"/>
    </row>
    <row r="2786" spans="4:18">
      <c r="D2786" s="130"/>
      <c r="R2786" s="214"/>
    </row>
    <row r="2787" spans="4:18">
      <c r="D2787" s="130"/>
      <c r="R2787" s="214"/>
    </row>
    <row r="2788" spans="4:18">
      <c r="D2788" s="130"/>
      <c r="R2788" s="214"/>
    </row>
    <row r="2789" spans="4:18">
      <c r="D2789" s="130"/>
      <c r="R2789" s="214"/>
    </row>
    <row r="2790" spans="4:18">
      <c r="D2790" s="130"/>
      <c r="R2790" s="214"/>
    </row>
    <row r="2791" spans="4:18">
      <c r="D2791" s="130"/>
      <c r="R2791" s="214"/>
    </row>
    <row r="2792" spans="4:18">
      <c r="D2792" s="130"/>
      <c r="R2792" s="214"/>
    </row>
    <row r="2793" spans="4:18">
      <c r="D2793" s="130"/>
      <c r="R2793" s="214"/>
    </row>
    <row r="2794" spans="4:18">
      <c r="D2794" s="130"/>
      <c r="R2794" s="214"/>
    </row>
    <row r="2795" spans="4:18">
      <c r="D2795" s="130"/>
      <c r="R2795" s="214"/>
    </row>
    <row r="2796" spans="4:18">
      <c r="D2796" s="130"/>
      <c r="R2796" s="214"/>
    </row>
    <row r="2797" spans="4:18">
      <c r="D2797" s="130"/>
      <c r="R2797" s="214"/>
    </row>
    <row r="2798" spans="4:18">
      <c r="D2798" s="130"/>
      <c r="R2798" s="214"/>
    </row>
    <row r="2799" spans="4:18">
      <c r="D2799" s="130"/>
      <c r="R2799" s="214"/>
    </row>
    <row r="2800" spans="4:18">
      <c r="D2800" s="130"/>
      <c r="R2800" s="214"/>
    </row>
    <row r="2801" spans="4:18">
      <c r="D2801" s="130"/>
      <c r="R2801" s="214"/>
    </row>
    <row r="2802" spans="4:18">
      <c r="D2802" s="130"/>
      <c r="R2802" s="214"/>
    </row>
    <row r="2803" spans="4:18">
      <c r="D2803" s="130"/>
      <c r="R2803" s="214"/>
    </row>
    <row r="2804" spans="4:18">
      <c r="D2804" s="130"/>
      <c r="R2804" s="214"/>
    </row>
    <row r="2805" spans="4:18">
      <c r="D2805" s="130"/>
      <c r="R2805" s="214"/>
    </row>
    <row r="2806" spans="4:18">
      <c r="D2806" s="130"/>
      <c r="R2806" s="214"/>
    </row>
    <row r="2807" spans="4:18">
      <c r="D2807" s="130"/>
      <c r="R2807" s="214"/>
    </row>
    <row r="2808" spans="4:18">
      <c r="D2808" s="130"/>
      <c r="R2808" s="214"/>
    </row>
    <row r="2809" spans="4:18">
      <c r="D2809" s="130"/>
      <c r="R2809" s="214"/>
    </row>
    <row r="2810" spans="4:18">
      <c r="D2810" s="130"/>
      <c r="R2810" s="214"/>
    </row>
    <row r="2811" spans="4:18">
      <c r="D2811" s="130"/>
      <c r="R2811" s="214"/>
    </row>
    <row r="2812" spans="4:18">
      <c r="D2812" s="130"/>
      <c r="R2812" s="214"/>
    </row>
    <row r="2813" spans="4:18">
      <c r="D2813" s="130"/>
      <c r="R2813" s="214"/>
    </row>
    <row r="2814" spans="4:18">
      <c r="D2814" s="130"/>
      <c r="R2814" s="214"/>
    </row>
    <row r="2815" spans="4:18">
      <c r="D2815" s="130"/>
      <c r="R2815" s="214"/>
    </row>
    <row r="2816" spans="4:18">
      <c r="D2816" s="130"/>
      <c r="R2816" s="214"/>
    </row>
    <row r="2817" spans="4:18">
      <c r="D2817" s="130"/>
      <c r="R2817" s="214"/>
    </row>
    <row r="2818" spans="4:18">
      <c r="D2818" s="130"/>
      <c r="R2818" s="214"/>
    </row>
    <row r="2819" spans="4:18">
      <c r="D2819" s="130"/>
      <c r="R2819" s="214"/>
    </row>
    <row r="2820" spans="4:18">
      <c r="D2820" s="130"/>
      <c r="R2820" s="214"/>
    </row>
    <row r="2821" spans="4:18">
      <c r="D2821" s="130"/>
      <c r="R2821" s="214"/>
    </row>
    <row r="2822" spans="4:18">
      <c r="D2822" s="130"/>
      <c r="R2822" s="214"/>
    </row>
    <row r="2823" spans="4:18">
      <c r="D2823" s="130"/>
      <c r="R2823" s="214"/>
    </row>
    <row r="2824" spans="4:18">
      <c r="D2824" s="130"/>
      <c r="R2824" s="214"/>
    </row>
    <row r="2825" spans="4:18">
      <c r="D2825" s="130"/>
      <c r="R2825" s="214"/>
    </row>
    <row r="2826" spans="4:18">
      <c r="D2826" s="130"/>
      <c r="R2826" s="214"/>
    </row>
    <row r="2827" spans="4:18">
      <c r="D2827" s="130"/>
      <c r="R2827" s="214"/>
    </row>
    <row r="2828" spans="4:18">
      <c r="D2828" s="130"/>
      <c r="R2828" s="214"/>
    </row>
    <row r="2829" spans="4:18">
      <c r="D2829" s="130"/>
      <c r="R2829" s="214"/>
    </row>
    <row r="2830" spans="4:18">
      <c r="D2830" s="130"/>
      <c r="R2830" s="214"/>
    </row>
    <row r="2831" spans="4:18">
      <c r="D2831" s="130"/>
      <c r="R2831" s="214"/>
    </row>
    <row r="2832" spans="4:18">
      <c r="D2832" s="130"/>
      <c r="R2832" s="214"/>
    </row>
    <row r="2833" spans="4:18">
      <c r="D2833" s="130"/>
      <c r="R2833" s="214"/>
    </row>
    <row r="2834" spans="4:18">
      <c r="D2834" s="130"/>
      <c r="R2834" s="214"/>
    </row>
    <row r="2835" spans="4:18">
      <c r="D2835" s="130"/>
      <c r="R2835" s="214"/>
    </row>
    <row r="2836" spans="4:18">
      <c r="D2836" s="130"/>
      <c r="R2836" s="214"/>
    </row>
    <row r="2837" spans="4:18">
      <c r="D2837" s="130"/>
      <c r="R2837" s="214"/>
    </row>
    <row r="2838" spans="4:18">
      <c r="D2838" s="130"/>
      <c r="R2838" s="214"/>
    </row>
    <row r="2839" spans="4:18">
      <c r="D2839" s="130"/>
      <c r="R2839" s="214"/>
    </row>
    <row r="2840" spans="4:18">
      <c r="D2840" s="130"/>
      <c r="R2840" s="214"/>
    </row>
    <row r="2841" spans="4:18">
      <c r="D2841" s="130"/>
      <c r="R2841" s="214"/>
    </row>
    <row r="2842" spans="4:18">
      <c r="D2842" s="130"/>
      <c r="R2842" s="214"/>
    </row>
    <row r="2843" spans="4:18">
      <c r="D2843" s="130"/>
      <c r="R2843" s="214"/>
    </row>
    <row r="2844" spans="4:18">
      <c r="D2844" s="130"/>
      <c r="R2844" s="214"/>
    </row>
    <row r="2845" spans="4:18">
      <c r="D2845" s="130"/>
      <c r="R2845" s="214"/>
    </row>
    <row r="2846" spans="4:18">
      <c r="D2846" s="130"/>
      <c r="R2846" s="214"/>
    </row>
    <row r="2847" spans="4:18">
      <c r="D2847" s="130"/>
      <c r="R2847" s="214"/>
    </row>
    <row r="2848" spans="4:18">
      <c r="D2848" s="130"/>
      <c r="R2848" s="214"/>
    </row>
    <row r="2849" spans="4:18">
      <c r="D2849" s="130"/>
      <c r="R2849" s="214"/>
    </row>
    <row r="2850" spans="4:18">
      <c r="D2850" s="130"/>
      <c r="R2850" s="214"/>
    </row>
    <row r="2851" spans="4:18">
      <c r="D2851" s="130"/>
      <c r="R2851" s="214"/>
    </row>
    <row r="2852" spans="4:18">
      <c r="D2852" s="130"/>
      <c r="R2852" s="214"/>
    </row>
    <row r="2853" spans="4:18">
      <c r="D2853" s="130"/>
      <c r="R2853" s="214"/>
    </row>
    <row r="2854" spans="4:18">
      <c r="D2854" s="130"/>
      <c r="R2854" s="214"/>
    </row>
    <row r="2855" spans="4:18">
      <c r="D2855" s="130"/>
      <c r="R2855" s="214"/>
    </row>
    <row r="2856" spans="4:18">
      <c r="D2856" s="130"/>
      <c r="R2856" s="214"/>
    </row>
    <row r="2857" spans="4:18">
      <c r="D2857" s="130"/>
      <c r="R2857" s="214"/>
    </row>
    <row r="2858" spans="4:18">
      <c r="D2858" s="130"/>
      <c r="R2858" s="214"/>
    </row>
    <row r="2859" spans="4:18">
      <c r="D2859" s="130"/>
      <c r="R2859" s="214"/>
    </row>
    <row r="2860" spans="4:18">
      <c r="D2860" s="130"/>
      <c r="R2860" s="214"/>
    </row>
    <row r="2861" spans="4:18">
      <c r="D2861" s="130"/>
      <c r="R2861" s="214"/>
    </row>
    <row r="2862" spans="4:18">
      <c r="D2862" s="130"/>
      <c r="R2862" s="214"/>
    </row>
    <row r="2863" spans="4:18">
      <c r="D2863" s="130"/>
      <c r="R2863" s="214"/>
    </row>
    <row r="2864" spans="4:18">
      <c r="D2864" s="130"/>
      <c r="R2864" s="214"/>
    </row>
    <row r="2865" spans="4:18">
      <c r="D2865" s="130"/>
      <c r="R2865" s="214"/>
    </row>
    <row r="2866" spans="4:18">
      <c r="D2866" s="130"/>
      <c r="R2866" s="214"/>
    </row>
    <row r="2867" spans="4:18">
      <c r="D2867" s="130"/>
      <c r="R2867" s="214"/>
    </row>
    <row r="2868" spans="4:18">
      <c r="D2868" s="130"/>
      <c r="R2868" s="214"/>
    </row>
    <row r="2869" spans="4:18">
      <c r="D2869" s="130"/>
      <c r="R2869" s="214"/>
    </row>
    <row r="2870" spans="4:18">
      <c r="D2870" s="130"/>
      <c r="R2870" s="214"/>
    </row>
    <row r="2871" spans="4:18">
      <c r="D2871" s="130"/>
      <c r="R2871" s="214"/>
    </row>
    <row r="2872" spans="4:18">
      <c r="D2872" s="130"/>
      <c r="R2872" s="214"/>
    </row>
    <row r="2873" spans="4:18">
      <c r="D2873" s="130"/>
      <c r="R2873" s="214"/>
    </row>
    <row r="2874" spans="4:18">
      <c r="D2874" s="130"/>
      <c r="R2874" s="214"/>
    </row>
    <row r="2875" spans="4:18">
      <c r="D2875" s="130"/>
      <c r="R2875" s="214"/>
    </row>
    <row r="2876" spans="4:18">
      <c r="D2876" s="130"/>
      <c r="R2876" s="214"/>
    </row>
    <row r="2877" spans="4:18">
      <c r="D2877" s="130"/>
      <c r="R2877" s="214"/>
    </row>
    <row r="2878" spans="4:18">
      <c r="D2878" s="130"/>
      <c r="R2878" s="214"/>
    </row>
    <row r="2879" spans="4:18">
      <c r="D2879" s="130"/>
      <c r="R2879" s="214"/>
    </row>
    <row r="2880" spans="4:18">
      <c r="D2880" s="130"/>
      <c r="R2880" s="214"/>
    </row>
    <row r="2881" spans="4:18">
      <c r="D2881" s="130"/>
      <c r="R2881" s="214"/>
    </row>
    <row r="2882" spans="4:18">
      <c r="D2882" s="130"/>
      <c r="R2882" s="214"/>
    </row>
    <row r="2883" spans="4:18">
      <c r="D2883" s="130"/>
      <c r="R2883" s="214"/>
    </row>
    <row r="2884" spans="4:18">
      <c r="D2884" s="130"/>
      <c r="R2884" s="214"/>
    </row>
    <row r="2885" spans="4:18">
      <c r="D2885" s="130"/>
      <c r="R2885" s="214"/>
    </row>
    <row r="2886" spans="4:18">
      <c r="D2886" s="130"/>
      <c r="R2886" s="214"/>
    </row>
    <row r="2887" spans="4:18">
      <c r="D2887" s="130"/>
      <c r="R2887" s="214"/>
    </row>
    <row r="2888" spans="4:18">
      <c r="D2888" s="130"/>
      <c r="R2888" s="214"/>
    </row>
    <row r="2889" spans="4:18">
      <c r="D2889" s="130"/>
      <c r="R2889" s="214"/>
    </row>
    <row r="2890" spans="4:18">
      <c r="D2890" s="130"/>
      <c r="R2890" s="214"/>
    </row>
    <row r="2891" spans="4:18">
      <c r="D2891" s="130"/>
      <c r="R2891" s="214"/>
    </row>
    <row r="2892" spans="4:18">
      <c r="D2892" s="130"/>
      <c r="R2892" s="214"/>
    </row>
    <row r="2893" spans="4:18">
      <c r="D2893" s="130"/>
      <c r="R2893" s="214"/>
    </row>
    <row r="2894" spans="4:18">
      <c r="D2894" s="130"/>
      <c r="R2894" s="214"/>
    </row>
    <row r="2895" spans="4:18">
      <c r="D2895" s="130"/>
      <c r="R2895" s="214"/>
    </row>
    <row r="2896" spans="4:18">
      <c r="D2896" s="130"/>
      <c r="R2896" s="214"/>
    </row>
    <row r="2897" spans="4:18">
      <c r="D2897" s="130"/>
      <c r="R2897" s="214"/>
    </row>
    <row r="2898" spans="4:18">
      <c r="D2898" s="130"/>
      <c r="R2898" s="214"/>
    </row>
    <row r="2899" spans="4:18">
      <c r="D2899" s="130"/>
      <c r="R2899" s="214"/>
    </row>
    <row r="2900" spans="4:18">
      <c r="D2900" s="130"/>
      <c r="R2900" s="214"/>
    </row>
    <row r="2901" spans="4:18">
      <c r="D2901" s="130"/>
      <c r="R2901" s="214"/>
    </row>
    <row r="2902" spans="4:18">
      <c r="D2902" s="130"/>
      <c r="R2902" s="214"/>
    </row>
    <row r="2903" spans="4:18">
      <c r="D2903" s="130"/>
      <c r="R2903" s="214"/>
    </row>
    <row r="2904" spans="4:18">
      <c r="D2904" s="130"/>
      <c r="R2904" s="214"/>
    </row>
    <row r="2905" spans="4:18">
      <c r="D2905" s="130"/>
      <c r="R2905" s="214"/>
    </row>
    <row r="2906" spans="4:18">
      <c r="D2906" s="130"/>
      <c r="R2906" s="214"/>
    </row>
    <row r="2907" spans="4:18">
      <c r="D2907" s="130"/>
      <c r="R2907" s="214"/>
    </row>
    <row r="2908" spans="4:18">
      <c r="D2908" s="130"/>
      <c r="R2908" s="214"/>
    </row>
    <row r="2909" spans="4:18">
      <c r="D2909" s="130"/>
      <c r="R2909" s="214"/>
    </row>
    <row r="2910" spans="4:18">
      <c r="D2910" s="130"/>
      <c r="R2910" s="214"/>
    </row>
    <row r="2911" spans="4:18">
      <c r="D2911" s="130"/>
      <c r="R2911" s="214"/>
    </row>
    <row r="2912" spans="4:18">
      <c r="D2912" s="130"/>
      <c r="R2912" s="214"/>
    </row>
    <row r="2913" spans="4:18">
      <c r="D2913" s="130"/>
      <c r="R2913" s="214"/>
    </row>
    <row r="2914" spans="4:18">
      <c r="D2914" s="130"/>
      <c r="R2914" s="214"/>
    </row>
    <row r="2915" spans="4:18">
      <c r="D2915" s="130"/>
      <c r="R2915" s="214"/>
    </row>
    <row r="2916" spans="4:18">
      <c r="D2916" s="130"/>
      <c r="R2916" s="214"/>
    </row>
    <row r="2917" spans="4:18">
      <c r="D2917" s="130"/>
      <c r="R2917" s="214"/>
    </row>
    <row r="2918" spans="4:18">
      <c r="D2918" s="130"/>
      <c r="R2918" s="214"/>
    </row>
    <row r="2919" spans="4:18">
      <c r="D2919" s="130"/>
      <c r="R2919" s="214"/>
    </row>
    <row r="2920" spans="4:18">
      <c r="D2920" s="130"/>
      <c r="R2920" s="214"/>
    </row>
    <row r="2921" spans="4:18">
      <c r="D2921" s="130"/>
      <c r="R2921" s="214"/>
    </row>
    <row r="2922" spans="4:18">
      <c r="D2922" s="130"/>
      <c r="R2922" s="214"/>
    </row>
    <row r="2923" spans="4:18">
      <c r="D2923" s="130"/>
      <c r="R2923" s="214"/>
    </row>
    <row r="2924" spans="4:18">
      <c r="D2924" s="130"/>
      <c r="R2924" s="214"/>
    </row>
    <row r="2925" spans="4:18">
      <c r="D2925" s="130"/>
      <c r="R2925" s="214"/>
    </row>
    <row r="2926" spans="4:18">
      <c r="D2926" s="130"/>
      <c r="R2926" s="214"/>
    </row>
    <row r="2927" spans="4:18">
      <c r="D2927" s="130"/>
      <c r="R2927" s="214"/>
    </row>
    <row r="2928" spans="4:18">
      <c r="D2928" s="130"/>
      <c r="R2928" s="214"/>
    </row>
    <row r="2929" spans="4:18">
      <c r="D2929" s="130"/>
      <c r="R2929" s="214"/>
    </row>
    <row r="2930" spans="4:18">
      <c r="D2930" s="130"/>
      <c r="R2930" s="214"/>
    </row>
    <row r="2931" spans="4:18">
      <c r="D2931" s="130"/>
      <c r="R2931" s="214"/>
    </row>
    <row r="2932" spans="4:18">
      <c r="D2932" s="130"/>
      <c r="R2932" s="214"/>
    </row>
    <row r="2933" spans="4:18">
      <c r="D2933" s="130"/>
      <c r="R2933" s="214"/>
    </row>
    <row r="2934" spans="4:18">
      <c r="D2934" s="130"/>
      <c r="R2934" s="214"/>
    </row>
    <row r="2935" spans="4:18">
      <c r="D2935" s="130"/>
      <c r="R2935" s="214"/>
    </row>
    <row r="2936" spans="4:18">
      <c r="D2936" s="130"/>
      <c r="R2936" s="214"/>
    </row>
    <row r="2937" spans="4:18">
      <c r="D2937" s="130"/>
      <c r="R2937" s="214"/>
    </row>
    <row r="2938" spans="4:18">
      <c r="D2938" s="130"/>
      <c r="R2938" s="214"/>
    </row>
    <row r="2939" spans="4:18">
      <c r="D2939" s="130"/>
      <c r="R2939" s="214"/>
    </row>
    <row r="2940" spans="4:18">
      <c r="D2940" s="130"/>
      <c r="R2940" s="214"/>
    </row>
    <row r="2941" spans="4:18">
      <c r="D2941" s="130"/>
      <c r="R2941" s="214"/>
    </row>
    <row r="2942" spans="4:18">
      <c r="D2942" s="130"/>
      <c r="R2942" s="214"/>
    </row>
    <row r="2943" spans="4:18">
      <c r="D2943" s="130"/>
      <c r="R2943" s="214"/>
    </row>
    <row r="2944" spans="4:18">
      <c r="D2944" s="130"/>
      <c r="R2944" s="214"/>
    </row>
    <row r="2945" spans="4:18">
      <c r="D2945" s="130"/>
      <c r="R2945" s="214"/>
    </row>
    <row r="2946" spans="4:18">
      <c r="D2946" s="130"/>
      <c r="R2946" s="214"/>
    </row>
    <row r="2947" spans="4:18">
      <c r="D2947" s="130"/>
      <c r="R2947" s="214"/>
    </row>
    <row r="2948" spans="4:18">
      <c r="D2948" s="130"/>
      <c r="R2948" s="214"/>
    </row>
    <row r="2949" spans="4:18">
      <c r="D2949" s="130"/>
      <c r="R2949" s="214"/>
    </row>
    <row r="2950" spans="4:18">
      <c r="D2950" s="130"/>
      <c r="R2950" s="214"/>
    </row>
    <row r="2951" spans="4:18">
      <c r="D2951" s="130"/>
      <c r="R2951" s="214"/>
    </row>
    <row r="2952" spans="4:18">
      <c r="D2952" s="130"/>
      <c r="R2952" s="214"/>
    </row>
    <row r="2953" spans="4:18">
      <c r="D2953" s="130"/>
      <c r="R2953" s="214"/>
    </row>
    <row r="2954" spans="4:18">
      <c r="D2954" s="130"/>
      <c r="R2954" s="214"/>
    </row>
    <row r="2955" spans="4:18">
      <c r="D2955" s="130"/>
      <c r="R2955" s="214"/>
    </row>
    <row r="2956" spans="4:18">
      <c r="D2956" s="130"/>
      <c r="R2956" s="214"/>
    </row>
    <row r="2957" spans="4:18">
      <c r="D2957" s="130"/>
      <c r="R2957" s="214"/>
    </row>
    <row r="2958" spans="4:18">
      <c r="D2958" s="130"/>
      <c r="R2958" s="214"/>
    </row>
    <row r="2959" spans="4:18">
      <c r="D2959" s="130"/>
      <c r="R2959" s="214"/>
    </row>
    <row r="2960" spans="4:18">
      <c r="D2960" s="130"/>
      <c r="R2960" s="214"/>
    </row>
    <row r="2961" spans="4:18">
      <c r="D2961" s="130"/>
      <c r="R2961" s="214"/>
    </row>
    <row r="2962" spans="4:18">
      <c r="D2962" s="130"/>
      <c r="R2962" s="214"/>
    </row>
    <row r="2963" spans="4:18">
      <c r="D2963" s="130"/>
      <c r="R2963" s="214"/>
    </row>
    <row r="2964" spans="4:18">
      <c r="D2964" s="130"/>
      <c r="R2964" s="214"/>
    </row>
    <row r="2965" spans="4:18">
      <c r="D2965" s="130"/>
      <c r="R2965" s="214"/>
    </row>
    <row r="2966" spans="4:18">
      <c r="D2966" s="130"/>
      <c r="R2966" s="214"/>
    </row>
    <row r="2967" spans="4:18">
      <c r="D2967" s="130"/>
      <c r="R2967" s="214"/>
    </row>
    <row r="2968" spans="4:18">
      <c r="D2968" s="130"/>
      <c r="R2968" s="214"/>
    </row>
    <row r="2969" spans="4:18">
      <c r="D2969" s="130"/>
      <c r="R2969" s="214"/>
    </row>
    <row r="2970" spans="4:18">
      <c r="D2970" s="130"/>
      <c r="R2970" s="214"/>
    </row>
    <row r="2971" spans="4:18">
      <c r="D2971" s="130"/>
      <c r="R2971" s="214"/>
    </row>
    <row r="2972" spans="4:18">
      <c r="D2972" s="130"/>
      <c r="R2972" s="214"/>
    </row>
    <row r="2973" spans="4:18">
      <c r="D2973" s="130"/>
      <c r="R2973" s="214"/>
    </row>
    <row r="2974" spans="4:18">
      <c r="D2974" s="130"/>
      <c r="R2974" s="214"/>
    </row>
    <row r="2975" spans="4:18">
      <c r="D2975" s="130"/>
      <c r="R2975" s="214"/>
    </row>
    <row r="2976" spans="4:18">
      <c r="D2976" s="130"/>
      <c r="R2976" s="214"/>
    </row>
    <row r="2977" spans="4:18">
      <c r="D2977" s="130"/>
      <c r="R2977" s="214"/>
    </row>
    <row r="2978" spans="4:18">
      <c r="D2978" s="130"/>
      <c r="R2978" s="214"/>
    </row>
    <row r="2979" spans="4:18">
      <c r="D2979" s="130"/>
      <c r="R2979" s="214"/>
    </row>
    <row r="2980" spans="4:18">
      <c r="D2980" s="130"/>
      <c r="R2980" s="214"/>
    </row>
    <row r="2981" spans="4:18">
      <c r="D2981" s="130"/>
      <c r="R2981" s="214"/>
    </row>
    <row r="2982" spans="4:18">
      <c r="D2982" s="130"/>
      <c r="R2982" s="214"/>
    </row>
    <row r="2983" spans="4:18">
      <c r="D2983" s="130"/>
      <c r="R2983" s="214"/>
    </row>
    <row r="2984" spans="4:18">
      <c r="D2984" s="130"/>
      <c r="R2984" s="214"/>
    </row>
    <row r="2985" spans="4:18">
      <c r="D2985" s="130"/>
      <c r="R2985" s="214"/>
    </row>
    <row r="2986" spans="4:18">
      <c r="D2986" s="130"/>
      <c r="R2986" s="214"/>
    </row>
    <row r="2987" spans="4:18">
      <c r="D2987" s="130"/>
      <c r="R2987" s="214"/>
    </row>
    <row r="2988" spans="4:18">
      <c r="D2988" s="130"/>
      <c r="R2988" s="214"/>
    </row>
    <row r="2989" spans="4:18">
      <c r="D2989" s="130"/>
      <c r="R2989" s="214"/>
    </row>
    <row r="2990" spans="4:18">
      <c r="D2990" s="130"/>
      <c r="R2990" s="214"/>
    </row>
    <row r="2991" spans="4:18">
      <c r="D2991" s="130"/>
      <c r="R2991" s="214"/>
    </row>
    <row r="2992" spans="4:18">
      <c r="D2992" s="130"/>
      <c r="R2992" s="214"/>
    </row>
    <row r="2993" spans="4:18">
      <c r="D2993" s="130"/>
      <c r="R2993" s="214"/>
    </row>
    <row r="2994" spans="4:18">
      <c r="D2994" s="130"/>
      <c r="R2994" s="214"/>
    </row>
    <row r="2995" spans="4:18">
      <c r="D2995" s="130"/>
      <c r="R2995" s="214"/>
    </row>
    <row r="2996" spans="4:18">
      <c r="D2996" s="130"/>
      <c r="R2996" s="214"/>
    </row>
    <row r="2997" spans="4:18">
      <c r="D2997" s="130"/>
      <c r="R2997" s="214"/>
    </row>
    <row r="2998" spans="4:18">
      <c r="D2998" s="130"/>
      <c r="R2998" s="214"/>
    </row>
    <row r="2999" spans="4:18">
      <c r="D2999" s="130"/>
      <c r="R2999" s="214"/>
    </row>
    <row r="3000" spans="4:18">
      <c r="D3000" s="130"/>
      <c r="R3000" s="214"/>
    </row>
    <row r="3001" spans="4:18">
      <c r="D3001" s="130"/>
      <c r="R3001" s="214"/>
    </row>
    <row r="3002" spans="4:18">
      <c r="D3002" s="130"/>
      <c r="R3002" s="214"/>
    </row>
    <row r="3003" spans="4:18">
      <c r="D3003" s="130"/>
      <c r="R3003" s="214"/>
    </row>
    <row r="3004" spans="4:18">
      <c r="D3004" s="130"/>
      <c r="R3004" s="214"/>
    </row>
    <row r="3005" spans="4:18">
      <c r="D3005" s="130"/>
      <c r="R3005" s="214"/>
    </row>
    <row r="3006" spans="4:18">
      <c r="D3006" s="130"/>
      <c r="R3006" s="214"/>
    </row>
    <row r="3007" spans="4:18">
      <c r="D3007" s="130"/>
      <c r="R3007" s="214"/>
    </row>
    <row r="3008" spans="4:18">
      <c r="D3008" s="130"/>
      <c r="R3008" s="214"/>
    </row>
    <row r="3009" spans="4:18">
      <c r="D3009" s="130"/>
      <c r="R3009" s="214"/>
    </row>
    <row r="3010" spans="4:18">
      <c r="D3010" s="130"/>
      <c r="R3010" s="214"/>
    </row>
    <row r="3011" spans="4:18">
      <c r="D3011" s="130"/>
      <c r="R3011" s="214"/>
    </row>
    <row r="3012" spans="4:18">
      <c r="D3012" s="130"/>
      <c r="R3012" s="214"/>
    </row>
    <row r="3013" spans="4:18">
      <c r="D3013" s="130"/>
      <c r="R3013" s="214"/>
    </row>
    <row r="3014" spans="4:18">
      <c r="D3014" s="130"/>
      <c r="R3014" s="214"/>
    </row>
    <row r="3015" spans="4:18">
      <c r="D3015" s="130"/>
      <c r="R3015" s="214"/>
    </row>
    <row r="3016" spans="4:18">
      <c r="D3016" s="130"/>
      <c r="R3016" s="214"/>
    </row>
    <row r="3017" spans="4:18">
      <c r="D3017" s="130"/>
      <c r="R3017" s="214"/>
    </row>
    <row r="3018" spans="4:18">
      <c r="D3018" s="130"/>
      <c r="R3018" s="214"/>
    </row>
    <row r="3019" spans="4:18">
      <c r="D3019" s="130"/>
      <c r="R3019" s="214"/>
    </row>
    <row r="3020" spans="4:18">
      <c r="D3020" s="130"/>
      <c r="R3020" s="214"/>
    </row>
    <row r="3021" spans="4:18">
      <c r="D3021" s="130"/>
      <c r="R3021" s="214"/>
    </row>
    <row r="3022" spans="4:18">
      <c r="D3022" s="130"/>
      <c r="R3022" s="214"/>
    </row>
    <row r="3023" spans="4:18">
      <c r="D3023" s="130"/>
      <c r="R3023" s="214"/>
    </row>
    <row r="3024" spans="4:18">
      <c r="D3024" s="130"/>
      <c r="R3024" s="214"/>
    </row>
    <row r="3025" spans="4:18">
      <c r="D3025" s="130"/>
      <c r="R3025" s="214"/>
    </row>
    <row r="3026" spans="4:18">
      <c r="D3026" s="130"/>
      <c r="R3026" s="214"/>
    </row>
    <row r="3027" spans="4:18">
      <c r="D3027" s="130"/>
      <c r="R3027" s="214"/>
    </row>
    <row r="3028" spans="4:18">
      <c r="D3028" s="130"/>
      <c r="R3028" s="214"/>
    </row>
    <row r="3029" spans="4:18">
      <c r="D3029" s="130"/>
      <c r="R3029" s="214"/>
    </row>
    <row r="3030" spans="4:18">
      <c r="D3030" s="130"/>
      <c r="R3030" s="214"/>
    </row>
    <row r="3031" spans="4:18">
      <c r="D3031" s="130"/>
      <c r="R3031" s="214"/>
    </row>
    <row r="3032" spans="4:18">
      <c r="D3032" s="130"/>
      <c r="R3032" s="214"/>
    </row>
    <row r="3033" spans="4:18">
      <c r="D3033" s="130"/>
      <c r="R3033" s="214"/>
    </row>
    <row r="3034" spans="4:18">
      <c r="D3034" s="130"/>
      <c r="R3034" s="214"/>
    </row>
    <row r="3035" spans="4:18">
      <c r="D3035" s="130"/>
      <c r="R3035" s="214"/>
    </row>
    <row r="3036" spans="4:18">
      <c r="D3036" s="130"/>
      <c r="R3036" s="214"/>
    </row>
    <row r="3037" spans="4:18">
      <c r="D3037" s="130"/>
      <c r="R3037" s="214"/>
    </row>
    <row r="3038" spans="4:18">
      <c r="D3038" s="130"/>
      <c r="R3038" s="214"/>
    </row>
    <row r="3039" spans="4:18">
      <c r="D3039" s="130"/>
      <c r="R3039" s="214"/>
    </row>
    <row r="3040" spans="4:18">
      <c r="D3040" s="130"/>
      <c r="R3040" s="214"/>
    </row>
    <row r="3041" spans="4:18">
      <c r="D3041" s="130"/>
      <c r="R3041" s="214"/>
    </row>
    <row r="3042" spans="4:18">
      <c r="D3042" s="130"/>
      <c r="R3042" s="214"/>
    </row>
    <row r="3043" spans="4:18">
      <c r="D3043" s="130"/>
      <c r="R3043" s="214"/>
    </row>
    <row r="3044" spans="4:18">
      <c r="D3044" s="130"/>
      <c r="R3044" s="214"/>
    </row>
    <row r="3045" spans="4:18">
      <c r="D3045" s="130"/>
      <c r="R3045" s="214"/>
    </row>
    <row r="3046" spans="4:18">
      <c r="D3046" s="130"/>
      <c r="R3046" s="214"/>
    </row>
    <row r="3047" spans="4:18">
      <c r="D3047" s="130"/>
      <c r="R3047" s="214"/>
    </row>
    <row r="3048" spans="4:18">
      <c r="D3048" s="130"/>
      <c r="R3048" s="214"/>
    </row>
    <row r="3049" spans="4:18">
      <c r="D3049" s="130"/>
      <c r="R3049" s="214"/>
    </row>
    <row r="3050" spans="4:18">
      <c r="D3050" s="130"/>
      <c r="R3050" s="214"/>
    </row>
    <row r="3051" spans="4:18">
      <c r="D3051" s="130"/>
      <c r="R3051" s="214"/>
    </row>
    <row r="3052" spans="4:18">
      <c r="D3052" s="130"/>
      <c r="R3052" s="214"/>
    </row>
    <row r="3053" spans="4:18">
      <c r="D3053" s="130"/>
      <c r="R3053" s="214"/>
    </row>
    <row r="3054" spans="4:18">
      <c r="D3054" s="130"/>
      <c r="R3054" s="214"/>
    </row>
    <row r="3055" spans="4:18">
      <c r="D3055" s="130"/>
      <c r="R3055" s="214"/>
    </row>
    <row r="3056" spans="4:18">
      <c r="D3056" s="130"/>
      <c r="R3056" s="214"/>
    </row>
    <row r="3057" spans="4:18">
      <c r="D3057" s="130"/>
      <c r="R3057" s="214"/>
    </row>
    <row r="3058" spans="4:18">
      <c r="D3058" s="130"/>
      <c r="R3058" s="214"/>
    </row>
    <row r="3059" spans="4:18">
      <c r="D3059" s="130"/>
      <c r="R3059" s="214"/>
    </row>
    <row r="3060" spans="4:18">
      <c r="D3060" s="130"/>
      <c r="R3060" s="214"/>
    </row>
    <row r="3061" spans="4:18">
      <c r="D3061" s="130"/>
      <c r="R3061" s="214"/>
    </row>
    <row r="3062" spans="4:18">
      <c r="D3062" s="130"/>
      <c r="R3062" s="214"/>
    </row>
    <row r="3063" spans="4:18">
      <c r="D3063" s="130"/>
      <c r="R3063" s="214"/>
    </row>
    <row r="3064" spans="4:18">
      <c r="D3064" s="130"/>
      <c r="R3064" s="214"/>
    </row>
    <row r="3065" spans="4:18">
      <c r="D3065" s="130"/>
      <c r="R3065" s="214"/>
    </row>
    <row r="3066" spans="4:18">
      <c r="D3066" s="130"/>
      <c r="R3066" s="214"/>
    </row>
    <row r="3067" spans="4:18">
      <c r="D3067" s="130"/>
      <c r="R3067" s="214"/>
    </row>
    <row r="3068" spans="4:18">
      <c r="D3068" s="130"/>
      <c r="R3068" s="214"/>
    </row>
    <row r="3069" spans="4:18">
      <c r="D3069" s="130"/>
      <c r="R3069" s="214"/>
    </row>
    <row r="3070" spans="4:18">
      <c r="D3070" s="130"/>
      <c r="R3070" s="214"/>
    </row>
    <row r="3071" spans="4:18">
      <c r="D3071" s="130"/>
      <c r="R3071" s="214"/>
    </row>
    <row r="3072" spans="4:18">
      <c r="D3072" s="130"/>
      <c r="R3072" s="214"/>
    </row>
    <row r="3073" spans="4:18">
      <c r="D3073" s="130"/>
      <c r="R3073" s="214"/>
    </row>
    <row r="3074" spans="4:18">
      <c r="D3074" s="130"/>
      <c r="R3074" s="214"/>
    </row>
    <row r="3075" spans="4:18">
      <c r="D3075" s="130"/>
      <c r="R3075" s="214"/>
    </row>
    <row r="3076" spans="4:18">
      <c r="D3076" s="130"/>
      <c r="R3076" s="214"/>
    </row>
    <row r="3077" spans="4:18">
      <c r="D3077" s="130"/>
      <c r="R3077" s="214"/>
    </row>
    <row r="3078" spans="4:18">
      <c r="D3078" s="130"/>
      <c r="R3078" s="214"/>
    </row>
    <row r="3079" spans="4:18">
      <c r="D3079" s="130"/>
      <c r="R3079" s="214"/>
    </row>
    <row r="3080" spans="4:18">
      <c r="D3080" s="130"/>
      <c r="R3080" s="214"/>
    </row>
    <row r="3081" spans="4:18">
      <c r="D3081" s="130"/>
      <c r="R3081" s="214"/>
    </row>
    <row r="3082" spans="4:18">
      <c r="D3082" s="130"/>
      <c r="R3082" s="214"/>
    </row>
    <row r="3083" spans="4:18">
      <c r="D3083" s="130"/>
      <c r="R3083" s="214"/>
    </row>
    <row r="3084" spans="4:18">
      <c r="D3084" s="130"/>
      <c r="R3084" s="214"/>
    </row>
    <row r="3085" spans="4:18">
      <c r="D3085" s="130"/>
      <c r="R3085" s="214"/>
    </row>
    <row r="3086" spans="4:18">
      <c r="D3086" s="130"/>
      <c r="R3086" s="214"/>
    </row>
    <row r="3087" spans="4:18">
      <c r="D3087" s="130"/>
      <c r="R3087" s="214"/>
    </row>
    <row r="3088" spans="4:18">
      <c r="D3088" s="130"/>
      <c r="R3088" s="214"/>
    </row>
    <row r="3089" spans="4:18">
      <c r="D3089" s="130"/>
      <c r="R3089" s="214"/>
    </row>
    <row r="3090" spans="4:18">
      <c r="D3090" s="130"/>
      <c r="R3090" s="214"/>
    </row>
    <row r="3091" spans="4:18">
      <c r="D3091" s="130"/>
      <c r="R3091" s="214"/>
    </row>
    <row r="3092" spans="4:18">
      <c r="D3092" s="130"/>
      <c r="R3092" s="214"/>
    </row>
    <row r="3093" spans="4:18">
      <c r="D3093" s="130"/>
      <c r="R3093" s="214"/>
    </row>
    <row r="3094" spans="4:18">
      <c r="D3094" s="130"/>
      <c r="R3094" s="214"/>
    </row>
    <row r="3095" spans="4:18">
      <c r="D3095" s="130"/>
      <c r="R3095" s="214"/>
    </row>
    <row r="3096" spans="4:18">
      <c r="D3096" s="130"/>
      <c r="R3096" s="214"/>
    </row>
    <row r="3097" spans="4:18">
      <c r="D3097" s="130"/>
      <c r="R3097" s="214"/>
    </row>
    <row r="3098" spans="4:18">
      <c r="D3098" s="130"/>
      <c r="R3098" s="214"/>
    </row>
    <row r="3099" spans="4:18">
      <c r="D3099" s="130"/>
      <c r="R3099" s="214"/>
    </row>
    <row r="3100" spans="4:18">
      <c r="D3100" s="130"/>
      <c r="R3100" s="214"/>
    </row>
    <row r="3101" spans="4:18">
      <c r="D3101" s="130"/>
      <c r="R3101" s="214"/>
    </row>
    <row r="3102" spans="4:18">
      <c r="D3102" s="130"/>
      <c r="R3102" s="214"/>
    </row>
    <row r="3103" spans="4:18">
      <c r="D3103" s="130"/>
      <c r="R3103" s="214"/>
    </row>
    <row r="3104" spans="4:18">
      <c r="D3104" s="130"/>
      <c r="R3104" s="214"/>
    </row>
    <row r="3105" spans="4:18">
      <c r="D3105" s="130"/>
      <c r="R3105" s="214"/>
    </row>
    <row r="3106" spans="4:18">
      <c r="D3106" s="130"/>
      <c r="R3106" s="214"/>
    </row>
    <row r="3107" spans="4:18">
      <c r="D3107" s="130"/>
      <c r="R3107" s="214"/>
    </row>
    <row r="3108" spans="4:18">
      <c r="D3108" s="130"/>
      <c r="R3108" s="214"/>
    </row>
    <row r="3109" spans="4:18">
      <c r="D3109" s="130"/>
      <c r="R3109" s="214"/>
    </row>
    <row r="3110" spans="4:18">
      <c r="D3110" s="130"/>
      <c r="R3110" s="214"/>
    </row>
    <row r="3111" spans="4:18">
      <c r="D3111" s="130"/>
      <c r="R3111" s="214"/>
    </row>
    <row r="3112" spans="4:18">
      <c r="D3112" s="130"/>
      <c r="R3112" s="214"/>
    </row>
    <row r="3113" spans="4:18">
      <c r="D3113" s="130"/>
      <c r="R3113" s="214"/>
    </row>
    <row r="3114" spans="4:18">
      <c r="D3114" s="130"/>
      <c r="R3114" s="214"/>
    </row>
    <row r="3115" spans="4:18">
      <c r="D3115" s="130"/>
      <c r="R3115" s="214"/>
    </row>
    <row r="3116" spans="4:18">
      <c r="D3116" s="130"/>
      <c r="R3116" s="214"/>
    </row>
    <row r="3117" spans="4:18">
      <c r="D3117" s="130"/>
      <c r="R3117" s="214"/>
    </row>
    <row r="3118" spans="4:18">
      <c r="D3118" s="130"/>
      <c r="R3118" s="214"/>
    </row>
    <row r="3119" spans="4:18">
      <c r="D3119" s="130"/>
      <c r="R3119" s="214"/>
    </row>
    <row r="3120" spans="4:18">
      <c r="D3120" s="130"/>
      <c r="R3120" s="214"/>
    </row>
    <row r="3121" spans="4:18">
      <c r="D3121" s="130"/>
      <c r="R3121" s="214"/>
    </row>
    <row r="3122" spans="4:18">
      <c r="D3122" s="130"/>
      <c r="R3122" s="214"/>
    </row>
    <row r="3123" spans="4:18">
      <c r="D3123" s="130"/>
      <c r="R3123" s="214"/>
    </row>
    <row r="3124" spans="4:18">
      <c r="D3124" s="130"/>
      <c r="R3124" s="214"/>
    </row>
    <row r="3125" spans="4:18">
      <c r="D3125" s="130"/>
      <c r="R3125" s="214"/>
    </row>
    <row r="3126" spans="4:18">
      <c r="D3126" s="130"/>
      <c r="R3126" s="214"/>
    </row>
    <row r="3127" spans="4:18">
      <c r="D3127" s="130"/>
      <c r="R3127" s="214"/>
    </row>
    <row r="3128" spans="4:18">
      <c r="D3128" s="130"/>
      <c r="R3128" s="214"/>
    </row>
    <row r="3129" spans="4:18">
      <c r="D3129" s="130"/>
      <c r="R3129" s="214"/>
    </row>
    <row r="3130" spans="4:18">
      <c r="D3130" s="130"/>
      <c r="R3130" s="214"/>
    </row>
    <row r="3131" spans="4:18">
      <c r="D3131" s="130"/>
      <c r="R3131" s="214"/>
    </row>
    <row r="3132" spans="4:18">
      <c r="D3132" s="130"/>
      <c r="R3132" s="214"/>
    </row>
    <row r="3133" spans="4:18">
      <c r="D3133" s="130"/>
      <c r="R3133" s="214"/>
    </row>
    <row r="3134" spans="4:18">
      <c r="D3134" s="130"/>
      <c r="R3134" s="214"/>
    </row>
    <row r="3135" spans="4:18">
      <c r="D3135" s="130"/>
      <c r="R3135" s="214"/>
    </row>
    <row r="3136" spans="4:18">
      <c r="D3136" s="130"/>
      <c r="R3136" s="214"/>
    </row>
    <row r="3137" spans="4:18">
      <c r="D3137" s="130"/>
      <c r="R3137" s="214"/>
    </row>
    <row r="3138" spans="4:18">
      <c r="D3138" s="130"/>
      <c r="R3138" s="214"/>
    </row>
    <row r="3139" spans="4:18">
      <c r="D3139" s="130"/>
      <c r="R3139" s="214"/>
    </row>
    <row r="3140" spans="4:18">
      <c r="D3140" s="130"/>
      <c r="R3140" s="214"/>
    </row>
    <row r="3141" spans="4:18">
      <c r="D3141" s="130"/>
      <c r="R3141" s="214"/>
    </row>
    <row r="3142" spans="4:18">
      <c r="D3142" s="130"/>
      <c r="R3142" s="214"/>
    </row>
    <row r="3143" spans="4:18">
      <c r="D3143" s="130"/>
      <c r="R3143" s="214"/>
    </row>
    <row r="3144" spans="4:18">
      <c r="D3144" s="130"/>
      <c r="R3144" s="214"/>
    </row>
    <row r="3145" spans="4:18">
      <c r="D3145" s="130"/>
      <c r="R3145" s="214"/>
    </row>
    <row r="3146" spans="4:18">
      <c r="D3146" s="130"/>
      <c r="R3146" s="214"/>
    </row>
    <row r="3147" spans="4:18">
      <c r="D3147" s="130"/>
      <c r="R3147" s="214"/>
    </row>
    <row r="3148" spans="4:18">
      <c r="D3148" s="130"/>
      <c r="R3148" s="214"/>
    </row>
    <row r="3149" spans="4:18">
      <c r="D3149" s="130"/>
      <c r="R3149" s="214"/>
    </row>
    <row r="3150" spans="4:18">
      <c r="D3150" s="130"/>
      <c r="R3150" s="214"/>
    </row>
    <row r="3151" spans="4:18">
      <c r="D3151" s="130"/>
      <c r="R3151" s="214"/>
    </row>
    <row r="3152" spans="4:18">
      <c r="D3152" s="130"/>
      <c r="R3152" s="214"/>
    </row>
    <row r="3153" spans="4:18">
      <c r="D3153" s="130"/>
      <c r="R3153" s="214"/>
    </row>
    <row r="3154" spans="4:18">
      <c r="D3154" s="130"/>
      <c r="R3154" s="214"/>
    </row>
    <row r="3155" spans="4:18">
      <c r="D3155" s="130"/>
      <c r="R3155" s="214"/>
    </row>
    <row r="3156" spans="4:18">
      <c r="D3156" s="130"/>
      <c r="R3156" s="214"/>
    </row>
    <row r="3157" spans="4:18">
      <c r="D3157" s="130"/>
      <c r="R3157" s="214"/>
    </row>
    <row r="3158" spans="4:18">
      <c r="D3158" s="130"/>
      <c r="R3158" s="214"/>
    </row>
    <row r="3159" spans="4:18">
      <c r="D3159" s="130"/>
      <c r="R3159" s="214"/>
    </row>
    <row r="3160" spans="4:18">
      <c r="D3160" s="130"/>
      <c r="R3160" s="214"/>
    </row>
    <row r="3161" spans="4:18">
      <c r="D3161" s="130"/>
      <c r="R3161" s="214"/>
    </row>
    <row r="3162" spans="4:18">
      <c r="D3162" s="130"/>
      <c r="R3162" s="214"/>
    </row>
    <row r="3163" spans="4:18">
      <c r="D3163" s="130"/>
      <c r="R3163" s="214"/>
    </row>
    <row r="3164" spans="4:18">
      <c r="D3164" s="130"/>
      <c r="R3164" s="214"/>
    </row>
    <row r="3165" spans="4:18">
      <c r="D3165" s="130"/>
      <c r="R3165" s="214"/>
    </row>
    <row r="3166" spans="4:18">
      <c r="D3166" s="130"/>
      <c r="R3166" s="214"/>
    </row>
    <row r="3167" spans="4:18">
      <c r="D3167" s="130"/>
      <c r="R3167" s="214"/>
    </row>
    <row r="3168" spans="4:18">
      <c r="D3168" s="130"/>
      <c r="R3168" s="214"/>
    </row>
    <row r="3169" spans="4:18">
      <c r="D3169" s="130"/>
      <c r="R3169" s="214"/>
    </row>
    <row r="3170" spans="4:18">
      <c r="D3170" s="130"/>
      <c r="R3170" s="214"/>
    </row>
    <row r="3171" spans="4:18">
      <c r="D3171" s="130"/>
      <c r="R3171" s="214"/>
    </row>
    <row r="3172" spans="4:18">
      <c r="D3172" s="130"/>
      <c r="R3172" s="214"/>
    </row>
    <row r="3173" spans="4:18">
      <c r="D3173" s="130"/>
      <c r="R3173" s="214"/>
    </row>
    <row r="3174" spans="4:18">
      <c r="D3174" s="130"/>
      <c r="R3174" s="214"/>
    </row>
    <row r="3175" spans="4:18">
      <c r="D3175" s="130"/>
      <c r="R3175" s="214"/>
    </row>
    <row r="3176" spans="4:18">
      <c r="D3176" s="130"/>
      <c r="R3176" s="214"/>
    </row>
    <row r="3177" spans="4:18">
      <c r="D3177" s="130"/>
      <c r="R3177" s="214"/>
    </row>
    <row r="3178" spans="4:18">
      <c r="D3178" s="130"/>
      <c r="R3178" s="214"/>
    </row>
    <row r="3179" spans="4:18">
      <c r="D3179" s="130"/>
      <c r="R3179" s="214"/>
    </row>
    <row r="3180" spans="4:18">
      <c r="D3180" s="130"/>
      <c r="R3180" s="214"/>
    </row>
    <row r="3181" spans="4:18">
      <c r="D3181" s="130"/>
      <c r="R3181" s="214"/>
    </row>
    <row r="3182" spans="4:18">
      <c r="D3182" s="130"/>
      <c r="R3182" s="214"/>
    </row>
    <row r="3183" spans="4:18">
      <c r="D3183" s="130"/>
      <c r="R3183" s="214"/>
    </row>
    <row r="3184" spans="4:18">
      <c r="D3184" s="130"/>
      <c r="R3184" s="214"/>
    </row>
    <row r="3185" spans="4:18">
      <c r="D3185" s="130"/>
      <c r="R3185" s="214"/>
    </row>
    <row r="3186" spans="4:18">
      <c r="D3186" s="130"/>
      <c r="R3186" s="214"/>
    </row>
    <row r="3187" spans="4:18">
      <c r="D3187" s="130"/>
      <c r="R3187" s="214"/>
    </row>
    <row r="3188" spans="4:18">
      <c r="D3188" s="130"/>
      <c r="R3188" s="214"/>
    </row>
    <row r="3189" spans="4:18">
      <c r="D3189" s="130"/>
      <c r="R3189" s="214"/>
    </row>
    <row r="3190" spans="4:18">
      <c r="D3190" s="130"/>
      <c r="R3190" s="214"/>
    </row>
    <row r="3191" spans="4:18">
      <c r="D3191" s="130"/>
      <c r="R3191" s="214"/>
    </row>
    <row r="3192" spans="4:18">
      <c r="D3192" s="130"/>
      <c r="R3192" s="214"/>
    </row>
    <row r="3193" spans="4:18">
      <c r="D3193" s="130"/>
      <c r="R3193" s="214"/>
    </row>
    <row r="3194" spans="4:18">
      <c r="D3194" s="130"/>
      <c r="R3194" s="214"/>
    </row>
    <row r="3195" spans="4:18">
      <c r="D3195" s="130"/>
      <c r="R3195" s="214"/>
    </row>
    <row r="3196" spans="4:18">
      <c r="D3196" s="130"/>
      <c r="R3196" s="214"/>
    </row>
    <row r="3197" spans="4:18">
      <c r="D3197" s="130"/>
      <c r="R3197" s="214"/>
    </row>
    <row r="3198" spans="4:18">
      <c r="D3198" s="130"/>
      <c r="R3198" s="214"/>
    </row>
    <row r="3199" spans="4:18">
      <c r="D3199" s="130"/>
      <c r="R3199" s="214"/>
    </row>
    <row r="3200" spans="4:18">
      <c r="D3200" s="130"/>
      <c r="R3200" s="214"/>
    </row>
    <row r="3201" spans="4:18">
      <c r="D3201" s="130"/>
      <c r="R3201" s="214"/>
    </row>
    <row r="3202" spans="4:18">
      <c r="D3202" s="130"/>
      <c r="R3202" s="214"/>
    </row>
    <row r="3203" spans="4:18">
      <c r="D3203" s="130"/>
      <c r="R3203" s="214"/>
    </row>
    <row r="3204" spans="4:18">
      <c r="D3204" s="130"/>
      <c r="R3204" s="214"/>
    </row>
    <row r="3205" spans="4:18">
      <c r="D3205" s="130"/>
      <c r="R3205" s="214"/>
    </row>
    <row r="3206" spans="4:18">
      <c r="D3206" s="130"/>
      <c r="R3206" s="214"/>
    </row>
    <row r="3207" spans="4:18">
      <c r="D3207" s="130"/>
      <c r="R3207" s="214"/>
    </row>
    <row r="3208" spans="4:18">
      <c r="D3208" s="130"/>
      <c r="R3208" s="214"/>
    </row>
    <row r="3209" spans="4:18">
      <c r="D3209" s="130"/>
      <c r="R3209" s="214"/>
    </row>
    <row r="3210" spans="4:18">
      <c r="D3210" s="130"/>
      <c r="R3210" s="214"/>
    </row>
    <row r="3211" spans="4:18">
      <c r="D3211" s="130"/>
      <c r="R3211" s="214"/>
    </row>
    <row r="3212" spans="4:18">
      <c r="D3212" s="130"/>
      <c r="R3212" s="214"/>
    </row>
    <row r="3213" spans="4:18">
      <c r="D3213" s="130"/>
      <c r="R3213" s="214"/>
    </row>
    <row r="3214" spans="4:18">
      <c r="D3214" s="130"/>
      <c r="R3214" s="214"/>
    </row>
    <row r="3215" spans="4:18">
      <c r="D3215" s="130"/>
      <c r="R3215" s="214"/>
    </row>
    <row r="3216" spans="4:18">
      <c r="D3216" s="130"/>
      <c r="R3216" s="214"/>
    </row>
    <row r="3217" spans="4:18">
      <c r="D3217" s="130"/>
      <c r="R3217" s="214"/>
    </row>
    <row r="3218" spans="4:18">
      <c r="D3218" s="130"/>
      <c r="R3218" s="214"/>
    </row>
    <row r="3219" spans="4:18">
      <c r="D3219" s="130"/>
      <c r="R3219" s="214"/>
    </row>
    <row r="3220" spans="4:18">
      <c r="D3220" s="130"/>
      <c r="R3220" s="214"/>
    </row>
    <row r="3221" spans="4:18">
      <c r="D3221" s="130"/>
      <c r="R3221" s="214"/>
    </row>
    <row r="3222" spans="4:18">
      <c r="D3222" s="130"/>
      <c r="R3222" s="214"/>
    </row>
    <row r="3223" spans="4:18">
      <c r="D3223" s="130"/>
      <c r="R3223" s="214"/>
    </row>
    <row r="3224" spans="4:18">
      <c r="D3224" s="130"/>
      <c r="R3224" s="214"/>
    </row>
    <row r="3225" spans="4:18">
      <c r="D3225" s="130"/>
      <c r="R3225" s="214"/>
    </row>
    <row r="3226" spans="4:18">
      <c r="D3226" s="130"/>
      <c r="R3226" s="214"/>
    </row>
    <row r="3227" spans="4:18">
      <c r="D3227" s="130"/>
      <c r="R3227" s="214"/>
    </row>
    <row r="3228" spans="4:18">
      <c r="D3228" s="130"/>
      <c r="R3228" s="214"/>
    </row>
    <row r="3229" spans="4:18">
      <c r="D3229" s="130"/>
      <c r="R3229" s="214"/>
    </row>
    <row r="3230" spans="4:18">
      <c r="D3230" s="130"/>
      <c r="R3230" s="214"/>
    </row>
    <row r="3231" spans="4:18">
      <c r="D3231" s="130"/>
      <c r="R3231" s="214"/>
    </row>
    <row r="3232" spans="4:18">
      <c r="D3232" s="130"/>
      <c r="R3232" s="214"/>
    </row>
    <row r="3233" spans="4:18">
      <c r="D3233" s="130"/>
      <c r="R3233" s="214"/>
    </row>
    <row r="3234" spans="4:18">
      <c r="D3234" s="130"/>
      <c r="R3234" s="214"/>
    </row>
    <row r="3235" spans="4:18">
      <c r="D3235" s="130"/>
      <c r="R3235" s="214"/>
    </row>
    <row r="3236" spans="4:18">
      <c r="D3236" s="130"/>
      <c r="R3236" s="214"/>
    </row>
    <row r="3237" spans="4:18">
      <c r="D3237" s="130"/>
      <c r="R3237" s="214"/>
    </row>
    <row r="3238" spans="4:18">
      <c r="D3238" s="130"/>
      <c r="R3238" s="214"/>
    </row>
    <row r="3239" spans="4:18">
      <c r="D3239" s="130"/>
      <c r="R3239" s="214"/>
    </row>
    <row r="3240" spans="4:18">
      <c r="D3240" s="130"/>
      <c r="R3240" s="214"/>
    </row>
    <row r="3241" spans="4:18">
      <c r="D3241" s="130"/>
      <c r="R3241" s="214"/>
    </row>
    <row r="3242" spans="4:18">
      <c r="D3242" s="130"/>
      <c r="R3242" s="214"/>
    </row>
    <row r="3243" spans="4:18">
      <c r="D3243" s="130"/>
      <c r="R3243" s="214"/>
    </row>
    <row r="3244" spans="4:18">
      <c r="D3244" s="130"/>
      <c r="R3244" s="214"/>
    </row>
    <row r="3245" spans="4:18">
      <c r="D3245" s="130"/>
      <c r="R3245" s="214"/>
    </row>
    <row r="3246" spans="4:18">
      <c r="D3246" s="130"/>
      <c r="R3246" s="214"/>
    </row>
    <row r="3247" spans="4:18">
      <c r="D3247" s="130"/>
      <c r="R3247" s="214"/>
    </row>
    <row r="3248" spans="4:18">
      <c r="D3248" s="130"/>
      <c r="R3248" s="214"/>
    </row>
    <row r="3249" spans="4:18">
      <c r="D3249" s="130"/>
      <c r="R3249" s="214"/>
    </row>
    <row r="3250" spans="4:18">
      <c r="D3250" s="130"/>
      <c r="R3250" s="214"/>
    </row>
    <row r="3251" spans="4:18">
      <c r="D3251" s="130"/>
      <c r="R3251" s="214"/>
    </row>
    <row r="3252" spans="4:18">
      <c r="D3252" s="130"/>
      <c r="R3252" s="214"/>
    </row>
    <row r="3253" spans="4:18">
      <c r="D3253" s="130"/>
      <c r="R3253" s="214"/>
    </row>
    <row r="3254" spans="4:18">
      <c r="D3254" s="130"/>
      <c r="R3254" s="214"/>
    </row>
    <row r="3255" spans="4:18">
      <c r="D3255" s="130"/>
      <c r="R3255" s="214"/>
    </row>
    <row r="3256" spans="4:18">
      <c r="D3256" s="130"/>
      <c r="R3256" s="214"/>
    </row>
    <row r="3257" spans="4:18">
      <c r="D3257" s="130"/>
      <c r="R3257" s="214"/>
    </row>
    <row r="3258" spans="4:18">
      <c r="D3258" s="130"/>
      <c r="R3258" s="214"/>
    </row>
    <row r="3259" spans="4:18">
      <c r="D3259" s="130"/>
      <c r="R3259" s="214"/>
    </row>
    <row r="3260" spans="4:18">
      <c r="D3260" s="130"/>
      <c r="R3260" s="214"/>
    </row>
    <row r="3261" spans="4:18">
      <c r="D3261" s="130"/>
      <c r="R3261" s="214"/>
    </row>
    <row r="3262" spans="4:18">
      <c r="D3262" s="130"/>
      <c r="R3262" s="214"/>
    </row>
    <row r="3263" spans="4:18">
      <c r="D3263" s="130"/>
      <c r="R3263" s="214"/>
    </row>
    <row r="3264" spans="4:18">
      <c r="D3264" s="130"/>
      <c r="R3264" s="214"/>
    </row>
    <row r="3265" spans="4:18">
      <c r="D3265" s="130"/>
      <c r="R3265" s="214"/>
    </row>
    <row r="3266" spans="4:18">
      <c r="D3266" s="130"/>
      <c r="R3266" s="214"/>
    </row>
    <row r="3267" spans="4:18">
      <c r="D3267" s="130"/>
      <c r="R3267" s="214"/>
    </row>
    <row r="3268" spans="4:18">
      <c r="D3268" s="130"/>
      <c r="R3268" s="214"/>
    </row>
    <row r="3269" spans="4:18">
      <c r="D3269" s="130"/>
      <c r="R3269" s="214"/>
    </row>
    <row r="3270" spans="4:18">
      <c r="D3270" s="130"/>
      <c r="R3270" s="214"/>
    </row>
    <row r="3271" spans="4:18">
      <c r="D3271" s="130"/>
      <c r="R3271" s="214"/>
    </row>
    <row r="3272" spans="4:18">
      <c r="D3272" s="130"/>
      <c r="R3272" s="214"/>
    </row>
    <row r="3273" spans="4:18">
      <c r="D3273" s="130"/>
      <c r="R3273" s="214"/>
    </row>
    <row r="3274" spans="4:18">
      <c r="D3274" s="130"/>
      <c r="R3274" s="214"/>
    </row>
    <row r="3275" spans="4:18">
      <c r="D3275" s="130"/>
      <c r="R3275" s="214"/>
    </row>
    <row r="3276" spans="4:18">
      <c r="D3276" s="130"/>
      <c r="R3276" s="214"/>
    </row>
    <row r="3277" spans="4:18">
      <c r="D3277" s="130"/>
      <c r="R3277" s="214"/>
    </row>
    <row r="3278" spans="4:18">
      <c r="D3278" s="130"/>
      <c r="R3278" s="214"/>
    </row>
    <row r="3279" spans="4:18">
      <c r="D3279" s="130"/>
      <c r="R3279" s="214"/>
    </row>
    <row r="3280" spans="4:18">
      <c r="D3280" s="130"/>
      <c r="R3280" s="214"/>
    </row>
    <row r="3281" spans="4:18">
      <c r="D3281" s="130"/>
      <c r="R3281" s="214"/>
    </row>
    <row r="3282" spans="4:18">
      <c r="D3282" s="130"/>
      <c r="R3282" s="214"/>
    </row>
    <row r="3283" spans="4:18">
      <c r="D3283" s="130"/>
      <c r="R3283" s="214"/>
    </row>
    <row r="3284" spans="4:18">
      <c r="D3284" s="130"/>
      <c r="R3284" s="214"/>
    </row>
    <row r="3285" spans="4:18">
      <c r="D3285" s="130"/>
      <c r="R3285" s="214"/>
    </row>
    <row r="3286" spans="4:18">
      <c r="D3286" s="130"/>
      <c r="R3286" s="214"/>
    </row>
    <row r="3287" spans="4:18">
      <c r="D3287" s="130"/>
      <c r="R3287" s="214"/>
    </row>
    <row r="3288" spans="4:18">
      <c r="D3288" s="130"/>
      <c r="R3288" s="214"/>
    </row>
    <row r="3289" spans="4:18">
      <c r="D3289" s="130"/>
      <c r="R3289" s="214"/>
    </row>
    <row r="3290" spans="4:18">
      <c r="D3290" s="130"/>
      <c r="R3290" s="214"/>
    </row>
    <row r="3291" spans="4:18">
      <c r="D3291" s="130"/>
      <c r="R3291" s="214"/>
    </row>
    <row r="3292" spans="4:18">
      <c r="D3292" s="130"/>
      <c r="R3292" s="214"/>
    </row>
    <row r="3293" spans="4:18">
      <c r="D3293" s="130"/>
      <c r="R3293" s="214"/>
    </row>
    <row r="3294" spans="4:18">
      <c r="D3294" s="130"/>
      <c r="R3294" s="214"/>
    </row>
    <row r="3295" spans="4:18">
      <c r="D3295" s="130"/>
      <c r="R3295" s="214"/>
    </row>
    <row r="3296" spans="4:18">
      <c r="D3296" s="130"/>
      <c r="R3296" s="214"/>
    </row>
    <row r="3297" spans="4:18">
      <c r="D3297" s="130"/>
      <c r="R3297" s="214"/>
    </row>
    <row r="3298" spans="4:18">
      <c r="D3298" s="130"/>
      <c r="R3298" s="214"/>
    </row>
    <row r="3299" spans="4:18">
      <c r="D3299" s="130"/>
      <c r="R3299" s="214"/>
    </row>
    <row r="3300" spans="4:18">
      <c r="D3300" s="130"/>
      <c r="R3300" s="214"/>
    </row>
    <row r="3301" spans="4:18">
      <c r="D3301" s="130"/>
      <c r="R3301" s="214"/>
    </row>
    <row r="3302" spans="4:18">
      <c r="D3302" s="130"/>
      <c r="R3302" s="214"/>
    </row>
    <row r="3303" spans="4:18">
      <c r="D3303" s="130"/>
      <c r="R3303" s="214"/>
    </row>
    <row r="3304" spans="4:18">
      <c r="D3304" s="130"/>
      <c r="R3304" s="214"/>
    </row>
    <row r="3305" spans="4:18">
      <c r="D3305" s="130"/>
      <c r="R3305" s="214"/>
    </row>
    <row r="3306" spans="4:18">
      <c r="D3306" s="130"/>
      <c r="R3306" s="214"/>
    </row>
    <row r="3307" spans="4:18">
      <c r="D3307" s="130"/>
      <c r="R3307" s="214"/>
    </row>
    <row r="3308" spans="4:18">
      <c r="D3308" s="130"/>
      <c r="R3308" s="214"/>
    </row>
    <row r="3309" spans="4:18">
      <c r="D3309" s="130"/>
      <c r="R3309" s="214"/>
    </row>
    <row r="3310" spans="4:18">
      <c r="D3310" s="130"/>
      <c r="R3310" s="214"/>
    </row>
    <row r="3311" spans="4:18">
      <c r="D3311" s="130"/>
      <c r="R3311" s="214"/>
    </row>
    <row r="3312" spans="4:18">
      <c r="D3312" s="130"/>
      <c r="R3312" s="214"/>
    </row>
    <row r="3313" spans="4:18">
      <c r="D3313" s="130"/>
      <c r="R3313" s="214"/>
    </row>
    <row r="3314" spans="4:18">
      <c r="D3314" s="130"/>
      <c r="R3314" s="214"/>
    </row>
    <row r="3315" spans="4:18">
      <c r="D3315" s="130"/>
      <c r="R3315" s="214"/>
    </row>
    <row r="3316" spans="4:18">
      <c r="D3316" s="130"/>
      <c r="R3316" s="214"/>
    </row>
    <row r="3317" spans="4:18">
      <c r="D3317" s="130"/>
      <c r="R3317" s="214"/>
    </row>
    <row r="3318" spans="4:18">
      <c r="D3318" s="130"/>
      <c r="R3318" s="214"/>
    </row>
    <row r="3319" spans="4:18">
      <c r="D3319" s="130"/>
      <c r="R3319" s="214"/>
    </row>
    <row r="3320" spans="4:18">
      <c r="D3320" s="130"/>
      <c r="R3320" s="214"/>
    </row>
    <row r="3321" spans="4:18">
      <c r="D3321" s="130"/>
      <c r="R3321" s="214"/>
    </row>
    <row r="3322" spans="4:18">
      <c r="D3322" s="130"/>
      <c r="R3322" s="214"/>
    </row>
    <row r="3323" spans="4:18">
      <c r="D3323" s="130"/>
      <c r="R3323" s="214"/>
    </row>
    <row r="3324" spans="4:18">
      <c r="D3324" s="130"/>
      <c r="R3324" s="214"/>
    </row>
    <row r="3325" spans="4:18">
      <c r="D3325" s="130"/>
      <c r="R3325" s="214"/>
    </row>
    <row r="3326" spans="4:18">
      <c r="D3326" s="130"/>
      <c r="R3326" s="214"/>
    </row>
    <row r="3327" spans="4:18">
      <c r="D3327" s="130"/>
      <c r="R3327" s="214"/>
    </row>
    <row r="3328" spans="4:18">
      <c r="D3328" s="130"/>
      <c r="R3328" s="214"/>
    </row>
    <row r="3329" spans="4:18">
      <c r="D3329" s="130"/>
      <c r="R3329" s="214"/>
    </row>
    <row r="3330" spans="4:18">
      <c r="D3330" s="130"/>
      <c r="R3330" s="214"/>
    </row>
    <row r="3331" spans="4:18">
      <c r="D3331" s="130"/>
      <c r="R3331" s="214"/>
    </row>
    <row r="3332" spans="4:18">
      <c r="D3332" s="130"/>
      <c r="R3332" s="214"/>
    </row>
    <row r="3333" spans="4:18">
      <c r="D3333" s="130"/>
      <c r="R3333" s="214"/>
    </row>
    <row r="3334" spans="4:18">
      <c r="D3334" s="130"/>
      <c r="R3334" s="214"/>
    </row>
    <row r="3335" spans="4:18">
      <c r="D3335" s="130"/>
      <c r="R3335" s="214"/>
    </row>
    <row r="3336" spans="4:18">
      <c r="D3336" s="130"/>
      <c r="R3336" s="214"/>
    </row>
    <row r="3337" spans="4:18">
      <c r="D3337" s="130"/>
      <c r="R3337" s="214"/>
    </row>
    <row r="3338" spans="4:18">
      <c r="D3338" s="130"/>
      <c r="R3338" s="214"/>
    </row>
    <row r="3339" spans="4:18">
      <c r="D3339" s="130"/>
      <c r="R3339" s="214"/>
    </row>
    <row r="3340" spans="4:18">
      <c r="D3340" s="130"/>
      <c r="R3340" s="214"/>
    </row>
    <row r="3341" spans="4:18">
      <c r="D3341" s="130"/>
      <c r="R3341" s="214"/>
    </row>
    <row r="3342" spans="4:18">
      <c r="D3342" s="130"/>
      <c r="R3342" s="214"/>
    </row>
    <row r="3343" spans="4:18">
      <c r="D3343" s="130"/>
      <c r="R3343" s="214"/>
    </row>
    <row r="3344" spans="4:18">
      <c r="D3344" s="130"/>
      <c r="R3344" s="214"/>
    </row>
    <row r="3345" spans="4:18">
      <c r="D3345" s="130"/>
      <c r="R3345" s="214"/>
    </row>
    <row r="3346" spans="4:18">
      <c r="D3346" s="130"/>
      <c r="R3346" s="214"/>
    </row>
    <row r="3347" spans="4:18">
      <c r="D3347" s="130"/>
      <c r="R3347" s="214"/>
    </row>
    <row r="3348" spans="4:18">
      <c r="D3348" s="130"/>
      <c r="R3348" s="214"/>
    </row>
    <row r="3349" spans="4:18">
      <c r="D3349" s="130"/>
      <c r="R3349" s="214"/>
    </row>
    <row r="3350" spans="4:18">
      <c r="D3350" s="130"/>
      <c r="R3350" s="214"/>
    </row>
    <row r="3351" spans="4:18">
      <c r="D3351" s="130"/>
      <c r="R3351" s="214"/>
    </row>
    <row r="3352" spans="4:18">
      <c r="D3352" s="130"/>
      <c r="R3352" s="214"/>
    </row>
    <row r="3353" spans="4:18">
      <c r="D3353" s="130"/>
      <c r="R3353" s="214"/>
    </row>
    <row r="3354" spans="4:18">
      <c r="D3354" s="130"/>
      <c r="R3354" s="214"/>
    </row>
    <row r="3355" spans="4:18">
      <c r="D3355" s="130"/>
      <c r="R3355" s="214"/>
    </row>
    <row r="3356" spans="4:18">
      <c r="D3356" s="130"/>
      <c r="R3356" s="214"/>
    </row>
    <row r="3357" spans="4:18">
      <c r="D3357" s="130"/>
      <c r="R3357" s="214"/>
    </row>
    <row r="3358" spans="4:18">
      <c r="D3358" s="130"/>
      <c r="R3358" s="214"/>
    </row>
    <row r="3359" spans="4:18">
      <c r="D3359" s="130"/>
      <c r="R3359" s="214"/>
    </row>
    <row r="3360" spans="4:18">
      <c r="D3360" s="130"/>
      <c r="R3360" s="214"/>
    </row>
    <row r="3361" spans="4:18">
      <c r="D3361" s="130"/>
      <c r="R3361" s="214"/>
    </row>
    <row r="3362" spans="4:18">
      <c r="D3362" s="130"/>
      <c r="R3362" s="214"/>
    </row>
    <row r="3363" spans="4:18">
      <c r="D3363" s="130"/>
      <c r="R3363" s="214"/>
    </row>
    <row r="3364" spans="4:18">
      <c r="D3364" s="130"/>
      <c r="R3364" s="214"/>
    </row>
    <row r="3365" spans="4:18">
      <c r="D3365" s="130"/>
      <c r="R3365" s="214"/>
    </row>
    <row r="3366" spans="4:18">
      <c r="D3366" s="130"/>
      <c r="R3366" s="214"/>
    </row>
    <row r="3367" spans="4:18">
      <c r="D3367" s="130"/>
      <c r="R3367" s="214"/>
    </row>
    <row r="3368" spans="4:18">
      <c r="D3368" s="130"/>
      <c r="R3368" s="214"/>
    </row>
    <row r="3369" spans="4:18">
      <c r="D3369" s="130"/>
      <c r="R3369" s="214"/>
    </row>
    <row r="3370" spans="4:18">
      <c r="D3370" s="130"/>
      <c r="R3370" s="214"/>
    </row>
    <row r="3371" spans="4:18">
      <c r="D3371" s="130"/>
      <c r="R3371" s="214"/>
    </row>
    <row r="3372" spans="4:18">
      <c r="D3372" s="130"/>
      <c r="R3372" s="214"/>
    </row>
    <row r="3373" spans="4:18">
      <c r="D3373" s="130"/>
      <c r="R3373" s="214"/>
    </row>
    <row r="3374" spans="4:18">
      <c r="D3374" s="130"/>
      <c r="R3374" s="214"/>
    </row>
    <row r="3375" spans="4:18">
      <c r="D3375" s="130"/>
      <c r="R3375" s="214"/>
    </row>
    <row r="3376" spans="4:18">
      <c r="D3376" s="130"/>
      <c r="R3376" s="214"/>
    </row>
    <row r="3377" spans="4:18">
      <c r="D3377" s="130"/>
      <c r="R3377" s="214"/>
    </row>
    <row r="3378" spans="4:18">
      <c r="D3378" s="130"/>
      <c r="R3378" s="214"/>
    </row>
    <row r="3379" spans="4:18">
      <c r="D3379" s="130"/>
      <c r="R3379" s="214"/>
    </row>
    <row r="3380" spans="4:18">
      <c r="D3380" s="130"/>
      <c r="R3380" s="214"/>
    </row>
    <row r="3381" spans="4:18">
      <c r="D3381" s="130"/>
      <c r="R3381" s="214"/>
    </row>
    <row r="3382" spans="4:18">
      <c r="D3382" s="130"/>
      <c r="R3382" s="214"/>
    </row>
    <row r="3383" spans="4:18">
      <c r="D3383" s="130"/>
      <c r="R3383" s="214"/>
    </row>
    <row r="3384" spans="4:18">
      <c r="D3384" s="130"/>
      <c r="R3384" s="214"/>
    </row>
    <row r="3385" spans="4:18">
      <c r="D3385" s="130"/>
      <c r="R3385" s="214"/>
    </row>
    <row r="3386" spans="4:18">
      <c r="D3386" s="130"/>
      <c r="R3386" s="214"/>
    </row>
    <row r="3387" spans="4:18">
      <c r="D3387" s="130"/>
      <c r="R3387" s="214"/>
    </row>
    <row r="3388" spans="4:18">
      <c r="D3388" s="130"/>
      <c r="R3388" s="214"/>
    </row>
    <row r="3389" spans="4:18">
      <c r="D3389" s="130"/>
      <c r="R3389" s="214"/>
    </row>
    <row r="3390" spans="4:18">
      <c r="D3390" s="130"/>
      <c r="R3390" s="214"/>
    </row>
    <row r="3391" spans="4:18">
      <c r="D3391" s="130"/>
      <c r="R3391" s="214"/>
    </row>
    <row r="3392" spans="4:18">
      <c r="D3392" s="130"/>
      <c r="R3392" s="214"/>
    </row>
    <row r="3393" spans="4:18">
      <c r="D3393" s="130"/>
      <c r="R3393" s="214"/>
    </row>
    <row r="3394" spans="4:18">
      <c r="D3394" s="130"/>
      <c r="R3394" s="214"/>
    </row>
    <row r="3395" spans="4:18">
      <c r="D3395" s="130"/>
      <c r="R3395" s="214"/>
    </row>
    <row r="3396" spans="4:18">
      <c r="D3396" s="130"/>
      <c r="R3396" s="214"/>
    </row>
    <row r="3397" spans="4:18">
      <c r="D3397" s="130"/>
      <c r="R3397" s="214"/>
    </row>
    <row r="3398" spans="4:18">
      <c r="D3398" s="130"/>
      <c r="R3398" s="214"/>
    </row>
    <row r="3399" spans="4:18">
      <c r="D3399" s="130"/>
      <c r="R3399" s="214"/>
    </row>
    <row r="3400" spans="4:18">
      <c r="D3400" s="130"/>
      <c r="R3400" s="214"/>
    </row>
    <row r="3401" spans="4:18">
      <c r="D3401" s="130"/>
      <c r="R3401" s="214"/>
    </row>
    <row r="3402" spans="4:18">
      <c r="D3402" s="130"/>
      <c r="R3402" s="214"/>
    </row>
    <row r="3403" spans="4:18">
      <c r="D3403" s="130"/>
      <c r="R3403" s="214"/>
    </row>
    <row r="3404" spans="4:18">
      <c r="D3404" s="130"/>
      <c r="R3404" s="214"/>
    </row>
    <row r="3405" spans="4:18">
      <c r="D3405" s="130"/>
      <c r="R3405" s="214"/>
    </row>
    <row r="3406" spans="4:18">
      <c r="D3406" s="130"/>
      <c r="R3406" s="214"/>
    </row>
    <row r="3407" spans="4:18">
      <c r="D3407" s="130"/>
      <c r="R3407" s="214"/>
    </row>
    <row r="3408" spans="4:18">
      <c r="D3408" s="130"/>
      <c r="R3408" s="214"/>
    </row>
    <row r="3409" spans="4:18">
      <c r="D3409" s="130"/>
      <c r="R3409" s="214"/>
    </row>
    <row r="3410" spans="4:18">
      <c r="D3410" s="130"/>
      <c r="R3410" s="214"/>
    </row>
    <row r="3411" spans="4:18">
      <c r="D3411" s="130"/>
      <c r="R3411" s="214"/>
    </row>
    <row r="3412" spans="4:18">
      <c r="D3412" s="130"/>
      <c r="R3412" s="214"/>
    </row>
    <row r="3413" spans="4:18">
      <c r="D3413" s="130"/>
      <c r="R3413" s="214"/>
    </row>
    <row r="3414" spans="4:18">
      <c r="D3414" s="130"/>
      <c r="R3414" s="214"/>
    </row>
    <row r="3415" spans="4:18">
      <c r="D3415" s="130"/>
      <c r="R3415" s="214"/>
    </row>
    <row r="3416" spans="4:18">
      <c r="D3416" s="130"/>
      <c r="R3416" s="214"/>
    </row>
    <row r="3417" spans="4:18">
      <c r="D3417" s="130"/>
      <c r="R3417" s="214"/>
    </row>
    <row r="3418" spans="4:18">
      <c r="D3418" s="130"/>
      <c r="R3418" s="214"/>
    </row>
    <row r="3419" spans="4:18">
      <c r="D3419" s="130"/>
      <c r="R3419" s="214"/>
    </row>
    <row r="3420" spans="4:18">
      <c r="D3420" s="130"/>
      <c r="R3420" s="214"/>
    </row>
    <row r="3421" spans="4:18">
      <c r="D3421" s="130"/>
      <c r="R3421" s="214"/>
    </row>
    <row r="3422" spans="4:18">
      <c r="D3422" s="130"/>
      <c r="R3422" s="214"/>
    </row>
    <row r="3423" spans="4:18">
      <c r="D3423" s="130"/>
      <c r="R3423" s="214"/>
    </row>
    <row r="3424" spans="4:18">
      <c r="D3424" s="130"/>
      <c r="R3424" s="214"/>
    </row>
    <row r="3425" spans="4:18">
      <c r="D3425" s="130"/>
      <c r="R3425" s="214"/>
    </row>
    <row r="3426" spans="4:18">
      <c r="D3426" s="130"/>
      <c r="R3426" s="214"/>
    </row>
    <row r="3427" spans="4:18">
      <c r="D3427" s="130"/>
      <c r="R3427" s="214"/>
    </row>
    <row r="3428" spans="4:18">
      <c r="D3428" s="130"/>
      <c r="R3428" s="214"/>
    </row>
    <row r="3429" spans="4:18">
      <c r="D3429" s="130"/>
      <c r="R3429" s="214"/>
    </row>
    <row r="3430" spans="4:18">
      <c r="D3430" s="130"/>
      <c r="R3430" s="214"/>
    </row>
    <row r="3431" spans="4:18">
      <c r="D3431" s="130"/>
      <c r="R3431" s="214"/>
    </row>
    <row r="3432" spans="4:18">
      <c r="D3432" s="130"/>
      <c r="R3432" s="214"/>
    </row>
    <row r="3433" spans="4:18">
      <c r="D3433" s="130"/>
      <c r="R3433" s="214"/>
    </row>
    <row r="3434" spans="4:18">
      <c r="D3434" s="130"/>
      <c r="R3434" s="214"/>
    </row>
    <row r="3435" spans="4:18">
      <c r="D3435" s="130"/>
      <c r="R3435" s="214"/>
    </row>
    <row r="3436" spans="4:18">
      <c r="D3436" s="130"/>
      <c r="R3436" s="214"/>
    </row>
    <row r="3437" spans="4:18">
      <c r="D3437" s="130"/>
      <c r="R3437" s="214"/>
    </row>
    <row r="3438" spans="4:18">
      <c r="D3438" s="130"/>
      <c r="R3438" s="214"/>
    </row>
    <row r="3439" spans="4:18">
      <c r="D3439" s="130"/>
      <c r="R3439" s="214"/>
    </row>
    <row r="3440" spans="4:18">
      <c r="D3440" s="130"/>
      <c r="R3440" s="214"/>
    </row>
    <row r="3441" spans="4:18">
      <c r="D3441" s="130"/>
      <c r="R3441" s="214"/>
    </row>
    <row r="3442" spans="4:18">
      <c r="D3442" s="130"/>
      <c r="R3442" s="214"/>
    </row>
    <row r="3443" spans="4:18">
      <c r="D3443" s="130"/>
      <c r="R3443" s="214"/>
    </row>
    <row r="3444" spans="4:18">
      <c r="D3444" s="130"/>
      <c r="R3444" s="214"/>
    </row>
    <row r="3445" spans="4:18">
      <c r="D3445" s="130"/>
      <c r="R3445" s="214"/>
    </row>
    <row r="3446" spans="4:18">
      <c r="D3446" s="130"/>
      <c r="R3446" s="214"/>
    </row>
    <row r="3447" spans="4:18">
      <c r="D3447" s="130"/>
      <c r="R3447" s="214"/>
    </row>
    <row r="3448" spans="4:18">
      <c r="D3448" s="130"/>
      <c r="R3448" s="214"/>
    </row>
    <row r="3449" spans="4:18">
      <c r="D3449" s="130"/>
      <c r="R3449" s="214"/>
    </row>
    <row r="3450" spans="4:18">
      <c r="D3450" s="130"/>
      <c r="R3450" s="214"/>
    </row>
    <row r="3451" spans="4:18">
      <c r="D3451" s="130"/>
      <c r="R3451" s="214"/>
    </row>
    <row r="3452" spans="4:18">
      <c r="D3452" s="130"/>
      <c r="R3452" s="214"/>
    </row>
    <row r="3453" spans="4:18">
      <c r="D3453" s="130"/>
      <c r="R3453" s="214"/>
    </row>
    <row r="3454" spans="4:18">
      <c r="D3454" s="130"/>
      <c r="R3454" s="214"/>
    </row>
    <row r="3455" spans="4:18">
      <c r="D3455" s="130"/>
      <c r="R3455" s="214"/>
    </row>
    <row r="3456" spans="4:18">
      <c r="D3456" s="130"/>
      <c r="R3456" s="214"/>
    </row>
    <row r="3457" spans="4:18">
      <c r="D3457" s="130"/>
      <c r="R3457" s="214"/>
    </row>
    <row r="3458" spans="4:18">
      <c r="D3458" s="130"/>
      <c r="R3458" s="214"/>
    </row>
    <row r="3459" spans="4:18">
      <c r="D3459" s="130"/>
      <c r="R3459" s="214"/>
    </row>
    <row r="3460" spans="4:18">
      <c r="D3460" s="130"/>
      <c r="R3460" s="214"/>
    </row>
    <row r="3461" spans="4:18">
      <c r="D3461" s="130"/>
      <c r="R3461" s="214"/>
    </row>
    <row r="3462" spans="4:18">
      <c r="D3462" s="130"/>
      <c r="R3462" s="214"/>
    </row>
    <row r="3463" spans="4:18">
      <c r="D3463" s="130"/>
      <c r="R3463" s="214"/>
    </row>
    <row r="3464" spans="4:18">
      <c r="D3464" s="130"/>
      <c r="R3464" s="214"/>
    </row>
    <row r="3465" spans="4:18">
      <c r="D3465" s="130"/>
      <c r="R3465" s="214"/>
    </row>
    <row r="3466" spans="4:18">
      <c r="D3466" s="130"/>
      <c r="R3466" s="214"/>
    </row>
    <row r="3467" spans="4:18">
      <c r="D3467" s="130"/>
      <c r="R3467" s="214"/>
    </row>
    <row r="3468" spans="4:18">
      <c r="D3468" s="130"/>
      <c r="R3468" s="214"/>
    </row>
    <row r="3469" spans="4:18">
      <c r="D3469" s="130"/>
      <c r="R3469" s="214"/>
    </row>
    <row r="3470" spans="4:18">
      <c r="D3470" s="130"/>
      <c r="R3470" s="214"/>
    </row>
    <row r="3471" spans="4:18">
      <c r="D3471" s="130"/>
      <c r="R3471" s="214"/>
    </row>
    <row r="3472" spans="4:18">
      <c r="D3472" s="130"/>
      <c r="R3472" s="214"/>
    </row>
    <row r="3473" spans="4:18">
      <c r="D3473" s="130"/>
      <c r="R3473" s="214"/>
    </row>
    <row r="3474" spans="4:18">
      <c r="D3474" s="130"/>
      <c r="R3474" s="214"/>
    </row>
    <row r="3475" spans="4:18">
      <c r="D3475" s="130"/>
      <c r="R3475" s="214"/>
    </row>
    <row r="3476" spans="4:18">
      <c r="D3476" s="130"/>
      <c r="R3476" s="214"/>
    </row>
    <row r="3477" spans="4:18">
      <c r="D3477" s="130"/>
      <c r="R3477" s="214"/>
    </row>
    <row r="3478" spans="4:18">
      <c r="D3478" s="130"/>
      <c r="R3478" s="214"/>
    </row>
    <row r="3479" spans="4:18">
      <c r="D3479" s="130"/>
      <c r="R3479" s="214"/>
    </row>
    <row r="3480" spans="4:18">
      <c r="D3480" s="130"/>
      <c r="R3480" s="214"/>
    </row>
    <row r="3481" spans="4:18">
      <c r="D3481" s="130"/>
      <c r="R3481" s="214"/>
    </row>
    <row r="3482" spans="4:18">
      <c r="D3482" s="130"/>
      <c r="R3482" s="214"/>
    </row>
    <row r="3483" spans="4:18">
      <c r="D3483" s="130"/>
      <c r="R3483" s="214"/>
    </row>
    <row r="3484" spans="4:18">
      <c r="D3484" s="130"/>
      <c r="R3484" s="214"/>
    </row>
    <row r="3485" spans="4:18">
      <c r="D3485" s="130"/>
      <c r="R3485" s="214"/>
    </row>
    <row r="3486" spans="4:18">
      <c r="D3486" s="130"/>
      <c r="R3486" s="214"/>
    </row>
    <row r="3487" spans="4:18">
      <c r="D3487" s="130"/>
      <c r="R3487" s="214"/>
    </row>
    <row r="3488" spans="4:18">
      <c r="D3488" s="130"/>
      <c r="R3488" s="214"/>
    </row>
    <row r="3489" spans="4:18">
      <c r="D3489" s="130"/>
      <c r="R3489" s="214"/>
    </row>
    <row r="3490" spans="4:18">
      <c r="D3490" s="130"/>
      <c r="R3490" s="214"/>
    </row>
    <row r="3491" spans="4:18">
      <c r="D3491" s="130"/>
      <c r="R3491" s="214"/>
    </row>
    <row r="3492" spans="4:18">
      <c r="D3492" s="130"/>
      <c r="R3492" s="214"/>
    </row>
    <row r="3493" spans="4:18">
      <c r="D3493" s="130"/>
      <c r="R3493" s="214"/>
    </row>
    <row r="3494" spans="4:18">
      <c r="D3494" s="130"/>
      <c r="R3494" s="214"/>
    </row>
    <row r="3495" spans="4:18">
      <c r="D3495" s="130"/>
      <c r="R3495" s="214"/>
    </row>
    <row r="3496" spans="4:18">
      <c r="D3496" s="130"/>
      <c r="R3496" s="214"/>
    </row>
    <row r="3497" spans="4:18">
      <c r="D3497" s="130"/>
      <c r="R3497" s="214"/>
    </row>
    <row r="3498" spans="4:18">
      <c r="D3498" s="130"/>
      <c r="R3498" s="214"/>
    </row>
    <row r="3499" spans="4:18">
      <c r="D3499" s="130"/>
      <c r="R3499" s="214"/>
    </row>
    <row r="3500" spans="4:18">
      <c r="D3500" s="130"/>
      <c r="R3500" s="214"/>
    </row>
    <row r="3501" spans="4:18">
      <c r="D3501" s="130"/>
      <c r="R3501" s="214"/>
    </row>
    <row r="3502" spans="4:18">
      <c r="D3502" s="130"/>
      <c r="R3502" s="214"/>
    </row>
    <row r="3503" spans="4:18">
      <c r="D3503" s="130"/>
      <c r="R3503" s="214"/>
    </row>
    <row r="3504" spans="4:18">
      <c r="D3504" s="130"/>
      <c r="R3504" s="214"/>
    </row>
    <row r="3505" spans="4:18">
      <c r="D3505" s="130"/>
      <c r="R3505" s="214"/>
    </row>
    <row r="3506" spans="4:18">
      <c r="D3506" s="130"/>
      <c r="R3506" s="214"/>
    </row>
    <row r="3507" spans="4:18">
      <c r="D3507" s="130"/>
      <c r="R3507" s="214"/>
    </row>
    <row r="3508" spans="4:18">
      <c r="D3508" s="130"/>
      <c r="R3508" s="214"/>
    </row>
    <row r="3509" spans="4:18">
      <c r="D3509" s="130"/>
      <c r="R3509" s="214"/>
    </row>
    <row r="3510" spans="4:18">
      <c r="D3510" s="130"/>
      <c r="R3510" s="214"/>
    </row>
    <row r="3511" spans="4:18">
      <c r="D3511" s="130"/>
      <c r="R3511" s="214"/>
    </row>
    <row r="3512" spans="4:18">
      <c r="D3512" s="130"/>
      <c r="R3512" s="214"/>
    </row>
    <row r="3513" spans="4:18">
      <c r="D3513" s="130"/>
      <c r="R3513" s="214"/>
    </row>
    <row r="3514" spans="4:18">
      <c r="D3514" s="130"/>
      <c r="R3514" s="214"/>
    </row>
    <row r="3515" spans="4:18">
      <c r="D3515" s="130"/>
      <c r="R3515" s="214"/>
    </row>
    <row r="3516" spans="4:18">
      <c r="D3516" s="130"/>
      <c r="R3516" s="214"/>
    </row>
    <row r="3517" spans="4:18">
      <c r="D3517" s="130"/>
      <c r="R3517" s="214"/>
    </row>
    <row r="3518" spans="4:18">
      <c r="D3518" s="130"/>
      <c r="R3518" s="214"/>
    </row>
    <row r="3519" spans="4:18">
      <c r="D3519" s="130"/>
      <c r="R3519" s="214"/>
    </row>
    <row r="3520" spans="4:18">
      <c r="D3520" s="130"/>
      <c r="R3520" s="214"/>
    </row>
    <row r="3521" spans="4:18">
      <c r="D3521" s="130"/>
      <c r="R3521" s="214"/>
    </row>
    <row r="3522" spans="4:18">
      <c r="D3522" s="130"/>
      <c r="R3522" s="214"/>
    </row>
    <row r="3523" spans="4:18">
      <c r="D3523" s="130"/>
      <c r="R3523" s="214"/>
    </row>
    <row r="3524" spans="4:18">
      <c r="D3524" s="130"/>
      <c r="R3524" s="214"/>
    </row>
    <row r="3525" spans="4:18">
      <c r="D3525" s="130"/>
      <c r="R3525" s="214"/>
    </row>
    <row r="3526" spans="4:18">
      <c r="D3526" s="130"/>
      <c r="R3526" s="214"/>
    </row>
    <row r="3527" spans="4:18">
      <c r="D3527" s="130"/>
      <c r="R3527" s="214"/>
    </row>
    <row r="3528" spans="4:18">
      <c r="D3528" s="130"/>
      <c r="R3528" s="214"/>
    </row>
    <row r="3529" spans="4:18">
      <c r="D3529" s="130"/>
      <c r="R3529" s="214"/>
    </row>
    <row r="3530" spans="4:18">
      <c r="D3530" s="130"/>
      <c r="R3530" s="214"/>
    </row>
    <row r="3531" spans="4:18">
      <c r="D3531" s="130"/>
      <c r="R3531" s="214"/>
    </row>
    <row r="3532" spans="4:18">
      <c r="D3532" s="130"/>
      <c r="R3532" s="214"/>
    </row>
    <row r="3533" spans="4:18">
      <c r="D3533" s="130"/>
      <c r="R3533" s="214"/>
    </row>
    <row r="3534" spans="4:18">
      <c r="D3534" s="130"/>
      <c r="R3534" s="214"/>
    </row>
    <row r="3535" spans="4:18">
      <c r="D3535" s="130"/>
      <c r="R3535" s="214"/>
    </row>
    <row r="3536" spans="4:18">
      <c r="D3536" s="130"/>
      <c r="R3536" s="214"/>
    </row>
    <row r="3537" spans="4:18">
      <c r="D3537" s="130"/>
      <c r="R3537" s="214"/>
    </row>
    <row r="3538" spans="4:18">
      <c r="D3538" s="130"/>
      <c r="R3538" s="214"/>
    </row>
    <row r="3539" spans="4:18">
      <c r="D3539" s="130"/>
      <c r="R3539" s="214"/>
    </row>
    <row r="3540" spans="4:18">
      <c r="D3540" s="130"/>
      <c r="R3540" s="214"/>
    </row>
    <row r="3541" spans="4:18">
      <c r="D3541" s="130"/>
      <c r="R3541" s="214"/>
    </row>
    <row r="3542" spans="4:18">
      <c r="D3542" s="130"/>
      <c r="R3542" s="214"/>
    </row>
    <row r="3543" spans="4:18">
      <c r="D3543" s="130"/>
      <c r="R3543" s="214"/>
    </row>
    <row r="3544" spans="4:18">
      <c r="D3544" s="130"/>
      <c r="R3544" s="214"/>
    </row>
    <row r="3545" spans="4:18">
      <c r="D3545" s="130"/>
      <c r="R3545" s="214"/>
    </row>
    <row r="3546" spans="4:18">
      <c r="D3546" s="130"/>
      <c r="R3546" s="214"/>
    </row>
    <row r="3547" spans="4:18">
      <c r="D3547" s="130"/>
      <c r="R3547" s="214"/>
    </row>
    <row r="3548" spans="4:18">
      <c r="D3548" s="130"/>
      <c r="R3548" s="214"/>
    </row>
    <row r="3549" spans="4:18">
      <c r="D3549" s="130"/>
      <c r="R3549" s="214"/>
    </row>
    <row r="3550" spans="4:18">
      <c r="D3550" s="130"/>
      <c r="R3550" s="214"/>
    </row>
    <row r="3551" spans="4:18">
      <c r="D3551" s="130"/>
      <c r="R3551" s="214"/>
    </row>
    <row r="3552" spans="4:18">
      <c r="D3552" s="130"/>
      <c r="R3552" s="214"/>
    </row>
    <row r="3553" spans="4:18">
      <c r="D3553" s="130"/>
      <c r="R3553" s="214"/>
    </row>
    <row r="3554" spans="4:18">
      <c r="D3554" s="130"/>
      <c r="R3554" s="214"/>
    </row>
    <row r="3555" spans="4:18">
      <c r="D3555" s="130"/>
      <c r="R3555" s="214"/>
    </row>
    <row r="3556" spans="4:18">
      <c r="D3556" s="130"/>
      <c r="R3556" s="214"/>
    </row>
    <row r="3557" spans="4:18">
      <c r="D3557" s="130"/>
      <c r="R3557" s="214"/>
    </row>
    <row r="3558" spans="4:18">
      <c r="D3558" s="130"/>
      <c r="R3558" s="214"/>
    </row>
    <row r="3559" spans="4:18">
      <c r="D3559" s="130"/>
      <c r="R3559" s="214"/>
    </row>
    <row r="3560" spans="4:18">
      <c r="D3560" s="130"/>
      <c r="R3560" s="214"/>
    </row>
    <row r="3561" spans="4:18">
      <c r="D3561" s="130"/>
      <c r="R3561" s="214"/>
    </row>
    <row r="3562" spans="4:18">
      <c r="D3562" s="130"/>
      <c r="R3562" s="214"/>
    </row>
    <row r="3563" spans="4:18">
      <c r="D3563" s="130"/>
      <c r="R3563" s="214"/>
    </row>
    <row r="3564" spans="4:18">
      <c r="D3564" s="130"/>
      <c r="R3564" s="214"/>
    </row>
    <row r="3565" spans="4:18">
      <c r="D3565" s="130"/>
      <c r="R3565" s="214"/>
    </row>
    <row r="3566" spans="4:18">
      <c r="D3566" s="130"/>
      <c r="R3566" s="214"/>
    </row>
    <row r="3567" spans="4:18">
      <c r="D3567" s="130"/>
      <c r="R3567" s="214"/>
    </row>
    <row r="3568" spans="4:18">
      <c r="D3568" s="130"/>
      <c r="R3568" s="214"/>
    </row>
    <row r="3569" spans="4:18">
      <c r="D3569" s="130"/>
      <c r="R3569" s="214"/>
    </row>
    <row r="3570" spans="4:18">
      <c r="D3570" s="130"/>
      <c r="R3570" s="214"/>
    </row>
    <row r="3571" spans="4:18">
      <c r="D3571" s="130"/>
      <c r="R3571" s="214"/>
    </row>
    <row r="3572" spans="4:18">
      <c r="D3572" s="130"/>
      <c r="R3572" s="214"/>
    </row>
    <row r="3573" spans="4:18">
      <c r="D3573" s="130"/>
      <c r="R3573" s="214"/>
    </row>
    <row r="3574" spans="4:18">
      <c r="D3574" s="130"/>
      <c r="R3574" s="214"/>
    </row>
    <row r="3575" spans="4:18">
      <c r="D3575" s="130"/>
      <c r="R3575" s="214"/>
    </row>
    <row r="3576" spans="4:18">
      <c r="D3576" s="130"/>
      <c r="R3576" s="214"/>
    </row>
    <row r="3577" spans="4:18">
      <c r="D3577" s="130"/>
      <c r="R3577" s="214"/>
    </row>
    <row r="3578" spans="4:18">
      <c r="D3578" s="130"/>
      <c r="R3578" s="214"/>
    </row>
    <row r="3579" spans="4:18">
      <c r="D3579" s="130"/>
      <c r="R3579" s="214"/>
    </row>
    <row r="3580" spans="4:18">
      <c r="D3580" s="130"/>
      <c r="R3580" s="214"/>
    </row>
    <row r="3581" spans="4:18">
      <c r="D3581" s="130"/>
      <c r="R3581" s="214"/>
    </row>
    <row r="3582" spans="4:18">
      <c r="D3582" s="130"/>
      <c r="R3582" s="214"/>
    </row>
    <row r="3583" spans="4:18">
      <c r="D3583" s="130"/>
      <c r="R3583" s="214"/>
    </row>
    <row r="3584" spans="4:18">
      <c r="D3584" s="130"/>
      <c r="R3584" s="214"/>
    </row>
    <row r="3585" spans="4:18">
      <c r="D3585" s="130"/>
      <c r="R3585" s="214"/>
    </row>
    <row r="3586" spans="4:18">
      <c r="D3586" s="130"/>
      <c r="R3586" s="214"/>
    </row>
    <row r="3587" spans="4:18">
      <c r="D3587" s="130"/>
      <c r="R3587" s="214"/>
    </row>
    <row r="3588" spans="4:18">
      <c r="D3588" s="130"/>
      <c r="R3588" s="214"/>
    </row>
    <row r="3589" spans="4:18">
      <c r="D3589" s="130"/>
      <c r="R3589" s="214"/>
    </row>
    <row r="3590" spans="4:18">
      <c r="D3590" s="130"/>
      <c r="R3590" s="214"/>
    </row>
    <row r="3591" spans="4:18">
      <c r="D3591" s="130"/>
      <c r="R3591" s="214"/>
    </row>
    <row r="3592" spans="4:18">
      <c r="D3592" s="130"/>
      <c r="R3592" s="214"/>
    </row>
    <row r="3593" spans="4:18">
      <c r="D3593" s="130"/>
      <c r="R3593" s="214"/>
    </row>
    <row r="3594" spans="4:18">
      <c r="D3594" s="130"/>
      <c r="R3594" s="214"/>
    </row>
    <row r="3595" spans="4:18">
      <c r="D3595" s="130"/>
      <c r="R3595" s="214"/>
    </row>
    <row r="3596" spans="4:18">
      <c r="D3596" s="130"/>
      <c r="R3596" s="214"/>
    </row>
    <row r="3597" spans="4:18">
      <c r="D3597" s="130"/>
      <c r="R3597" s="214"/>
    </row>
    <row r="3598" spans="4:18">
      <c r="D3598" s="130"/>
      <c r="R3598" s="214"/>
    </row>
    <row r="3599" spans="4:18">
      <c r="D3599" s="130"/>
      <c r="R3599" s="214"/>
    </row>
    <row r="3600" spans="4:18">
      <c r="D3600" s="130"/>
      <c r="R3600" s="214"/>
    </row>
    <row r="3601" spans="4:18">
      <c r="D3601" s="130"/>
      <c r="R3601" s="214"/>
    </row>
    <row r="3602" spans="4:18">
      <c r="D3602" s="130"/>
      <c r="R3602" s="214"/>
    </row>
    <row r="3603" spans="4:18">
      <c r="D3603" s="130"/>
      <c r="R3603" s="214"/>
    </row>
    <row r="3604" spans="4:18">
      <c r="D3604" s="130"/>
      <c r="R3604" s="214"/>
    </row>
    <row r="3605" spans="4:18">
      <c r="D3605" s="130"/>
      <c r="R3605" s="214"/>
    </row>
    <row r="3606" spans="4:18">
      <c r="D3606" s="130"/>
      <c r="R3606" s="214"/>
    </row>
    <row r="3607" spans="4:18">
      <c r="D3607" s="130"/>
      <c r="R3607" s="214"/>
    </row>
    <row r="3608" spans="4:18">
      <c r="D3608" s="130"/>
      <c r="R3608" s="214"/>
    </row>
    <row r="3609" spans="4:18">
      <c r="D3609" s="130"/>
      <c r="R3609" s="214"/>
    </row>
    <row r="3610" spans="4:18">
      <c r="D3610" s="130"/>
      <c r="R3610" s="214"/>
    </row>
    <row r="3611" spans="4:18">
      <c r="D3611" s="130"/>
      <c r="R3611" s="214"/>
    </row>
    <row r="3612" spans="4:18">
      <c r="D3612" s="130"/>
      <c r="R3612" s="214"/>
    </row>
    <row r="3613" spans="4:18">
      <c r="D3613" s="130"/>
      <c r="R3613" s="214"/>
    </row>
    <row r="3614" spans="4:18">
      <c r="D3614" s="130"/>
      <c r="R3614" s="214"/>
    </row>
    <row r="3615" spans="4:18">
      <c r="D3615" s="130"/>
      <c r="R3615" s="214"/>
    </row>
    <row r="3616" spans="4:18">
      <c r="D3616" s="130"/>
      <c r="R3616" s="214"/>
    </row>
    <row r="3617" spans="4:18">
      <c r="D3617" s="130"/>
      <c r="R3617" s="214"/>
    </row>
    <row r="3618" spans="4:18">
      <c r="D3618" s="130"/>
      <c r="R3618" s="214"/>
    </row>
    <row r="3619" spans="4:18">
      <c r="D3619" s="130"/>
      <c r="R3619" s="214"/>
    </row>
    <row r="3620" spans="4:18">
      <c r="D3620" s="130"/>
      <c r="R3620" s="214"/>
    </row>
    <row r="3621" spans="4:18">
      <c r="D3621" s="130"/>
      <c r="R3621" s="214"/>
    </row>
    <row r="3622" spans="4:18">
      <c r="D3622" s="130"/>
      <c r="R3622" s="214"/>
    </row>
    <row r="3623" spans="4:18">
      <c r="D3623" s="130"/>
      <c r="R3623" s="214"/>
    </row>
    <row r="3624" spans="4:18">
      <c r="D3624" s="130"/>
      <c r="R3624" s="214"/>
    </row>
    <row r="3625" spans="4:18">
      <c r="D3625" s="130"/>
      <c r="R3625" s="214"/>
    </row>
    <row r="3626" spans="4:18">
      <c r="D3626" s="130"/>
      <c r="R3626" s="214"/>
    </row>
    <row r="3627" spans="4:18">
      <c r="D3627" s="130"/>
      <c r="R3627" s="214"/>
    </row>
    <row r="3628" spans="4:18">
      <c r="D3628" s="130"/>
      <c r="R3628" s="214"/>
    </row>
    <row r="3629" spans="4:18">
      <c r="D3629" s="130"/>
      <c r="R3629" s="214"/>
    </row>
    <row r="3630" spans="4:18">
      <c r="D3630" s="130"/>
      <c r="R3630" s="214"/>
    </row>
    <row r="3631" spans="4:18">
      <c r="D3631" s="130"/>
      <c r="R3631" s="214"/>
    </row>
    <row r="3632" spans="4:18">
      <c r="D3632" s="130"/>
      <c r="R3632" s="214"/>
    </row>
    <row r="3633" spans="4:18">
      <c r="D3633" s="130"/>
      <c r="R3633" s="214"/>
    </row>
    <row r="3634" spans="4:18">
      <c r="D3634" s="130"/>
      <c r="R3634" s="214"/>
    </row>
    <row r="3635" spans="4:18">
      <c r="D3635" s="130"/>
      <c r="R3635" s="214"/>
    </row>
    <row r="3636" spans="4:18">
      <c r="D3636" s="130"/>
      <c r="R3636" s="214"/>
    </row>
    <row r="3637" spans="4:18">
      <c r="D3637" s="130"/>
      <c r="R3637" s="214"/>
    </row>
    <row r="3638" spans="4:18">
      <c r="D3638" s="130"/>
      <c r="R3638" s="214"/>
    </row>
    <row r="3639" spans="4:18">
      <c r="D3639" s="130"/>
      <c r="R3639" s="214"/>
    </row>
    <row r="3640" spans="4:18">
      <c r="D3640" s="130"/>
      <c r="R3640" s="214"/>
    </row>
    <row r="3641" spans="4:18">
      <c r="D3641" s="130"/>
      <c r="R3641" s="214"/>
    </row>
    <row r="3642" spans="4:18">
      <c r="D3642" s="130"/>
      <c r="R3642" s="214"/>
    </row>
    <row r="3643" spans="4:18">
      <c r="D3643" s="130"/>
      <c r="R3643" s="214"/>
    </row>
    <row r="3644" spans="4:18">
      <c r="D3644" s="130"/>
      <c r="R3644" s="214"/>
    </row>
    <row r="3645" spans="4:18">
      <c r="D3645" s="130"/>
      <c r="R3645" s="214"/>
    </row>
    <row r="3646" spans="4:18">
      <c r="D3646" s="130"/>
      <c r="R3646" s="214"/>
    </row>
    <row r="3647" spans="4:18">
      <c r="D3647" s="130"/>
      <c r="R3647" s="214"/>
    </row>
    <row r="3648" spans="4:18">
      <c r="D3648" s="130"/>
      <c r="R3648" s="214"/>
    </row>
    <row r="3649" spans="4:18">
      <c r="D3649" s="130"/>
      <c r="R3649" s="214"/>
    </row>
    <row r="3650" spans="4:18">
      <c r="D3650" s="130"/>
      <c r="R3650" s="214"/>
    </row>
    <row r="3651" spans="4:18">
      <c r="D3651" s="130"/>
      <c r="R3651" s="214"/>
    </row>
    <row r="3652" spans="4:18">
      <c r="D3652" s="130"/>
      <c r="R3652" s="214"/>
    </row>
    <row r="3653" spans="4:18">
      <c r="D3653" s="130"/>
      <c r="R3653" s="214"/>
    </row>
    <row r="3654" spans="4:18">
      <c r="D3654" s="130"/>
      <c r="R3654" s="214"/>
    </row>
    <row r="3655" spans="4:18">
      <c r="D3655" s="130"/>
      <c r="R3655" s="214"/>
    </row>
    <row r="3656" spans="4:18">
      <c r="D3656" s="130"/>
      <c r="R3656" s="214"/>
    </row>
    <row r="3657" spans="4:18">
      <c r="D3657" s="130"/>
      <c r="R3657" s="214"/>
    </row>
    <row r="3658" spans="4:18">
      <c r="D3658" s="130"/>
      <c r="R3658" s="214"/>
    </row>
    <row r="3659" spans="4:18">
      <c r="D3659" s="130"/>
      <c r="R3659" s="214"/>
    </row>
    <row r="3660" spans="4:18">
      <c r="D3660" s="130"/>
      <c r="R3660" s="214"/>
    </row>
    <row r="3661" spans="4:18">
      <c r="D3661" s="130"/>
      <c r="R3661" s="214"/>
    </row>
    <row r="3662" spans="4:18">
      <c r="D3662" s="130"/>
      <c r="R3662" s="214"/>
    </row>
    <row r="3663" spans="4:18">
      <c r="D3663" s="130"/>
      <c r="R3663" s="214"/>
    </row>
    <row r="3664" spans="4:18">
      <c r="D3664" s="130"/>
      <c r="R3664" s="214"/>
    </row>
    <row r="3665" spans="4:18">
      <c r="D3665" s="130"/>
      <c r="R3665" s="214"/>
    </row>
    <row r="3666" spans="4:18">
      <c r="D3666" s="130"/>
      <c r="R3666" s="214"/>
    </row>
    <row r="3667" spans="4:18">
      <c r="D3667" s="130"/>
      <c r="R3667" s="214"/>
    </row>
    <row r="3668" spans="4:18">
      <c r="D3668" s="130"/>
      <c r="R3668" s="214"/>
    </row>
    <row r="3669" spans="4:18">
      <c r="D3669" s="130"/>
      <c r="R3669" s="214"/>
    </row>
    <row r="3670" spans="4:18">
      <c r="D3670" s="130"/>
      <c r="R3670" s="214"/>
    </row>
    <row r="3671" spans="4:18">
      <c r="D3671" s="130"/>
      <c r="R3671" s="214"/>
    </row>
    <row r="3672" spans="4:18">
      <c r="D3672" s="130"/>
      <c r="R3672" s="214"/>
    </row>
    <row r="3673" spans="4:18">
      <c r="D3673" s="130"/>
      <c r="R3673" s="214"/>
    </row>
    <row r="3674" spans="4:18">
      <c r="D3674" s="130"/>
      <c r="R3674" s="214"/>
    </row>
    <row r="3675" spans="4:18">
      <c r="D3675" s="130"/>
      <c r="R3675" s="214"/>
    </row>
    <row r="3676" spans="4:18">
      <c r="D3676" s="130"/>
      <c r="R3676" s="214"/>
    </row>
    <row r="3677" spans="4:18">
      <c r="D3677" s="130"/>
      <c r="R3677" s="214"/>
    </row>
    <row r="3678" spans="4:18">
      <c r="D3678" s="130"/>
      <c r="R3678" s="214"/>
    </row>
    <row r="3679" spans="4:18">
      <c r="D3679" s="130"/>
      <c r="R3679" s="214"/>
    </row>
    <row r="3680" spans="4:18">
      <c r="D3680" s="130"/>
      <c r="R3680" s="214"/>
    </row>
    <row r="3681" spans="4:18">
      <c r="D3681" s="130"/>
      <c r="R3681" s="214"/>
    </row>
    <row r="3682" spans="4:18">
      <c r="D3682" s="130"/>
      <c r="R3682" s="214"/>
    </row>
    <row r="3683" spans="4:18">
      <c r="D3683" s="130"/>
      <c r="R3683" s="214"/>
    </row>
    <row r="3684" spans="4:18">
      <c r="D3684" s="130"/>
      <c r="R3684" s="214"/>
    </row>
    <row r="3685" spans="4:18">
      <c r="D3685" s="130"/>
      <c r="R3685" s="214"/>
    </row>
    <row r="3686" spans="4:18">
      <c r="D3686" s="130"/>
      <c r="R3686" s="214"/>
    </row>
    <row r="3687" spans="4:18">
      <c r="D3687" s="130"/>
      <c r="R3687" s="214"/>
    </row>
    <row r="3688" spans="4:18">
      <c r="D3688" s="130"/>
      <c r="R3688" s="214"/>
    </row>
    <row r="3689" spans="4:18">
      <c r="D3689" s="130"/>
      <c r="R3689" s="214"/>
    </row>
    <row r="3690" spans="4:18">
      <c r="D3690" s="130"/>
      <c r="R3690" s="214"/>
    </row>
    <row r="3691" spans="4:18">
      <c r="D3691" s="130"/>
      <c r="R3691" s="214"/>
    </row>
    <row r="3692" spans="4:18">
      <c r="D3692" s="130"/>
      <c r="R3692" s="214"/>
    </row>
    <row r="3693" spans="4:18">
      <c r="D3693" s="130"/>
      <c r="R3693" s="214"/>
    </row>
    <row r="3694" spans="4:18">
      <c r="D3694" s="130"/>
      <c r="R3694" s="214"/>
    </row>
    <row r="3695" spans="4:18">
      <c r="D3695" s="130"/>
      <c r="R3695" s="214"/>
    </row>
    <row r="3696" spans="4:18">
      <c r="D3696" s="130"/>
      <c r="R3696" s="214"/>
    </row>
    <row r="3697" spans="4:18">
      <c r="D3697" s="130"/>
      <c r="R3697" s="214"/>
    </row>
    <row r="3698" spans="4:18">
      <c r="D3698" s="130"/>
      <c r="R3698" s="214"/>
    </row>
    <row r="3699" spans="4:18">
      <c r="D3699" s="130"/>
      <c r="R3699" s="214"/>
    </row>
    <row r="3700" spans="4:18">
      <c r="D3700" s="130"/>
      <c r="R3700" s="214"/>
    </row>
    <row r="3701" spans="4:18">
      <c r="D3701" s="130"/>
      <c r="R3701" s="214"/>
    </row>
    <row r="3702" spans="4:18">
      <c r="D3702" s="130"/>
      <c r="R3702" s="214"/>
    </row>
    <row r="3703" spans="4:18">
      <c r="D3703" s="130"/>
      <c r="R3703" s="214"/>
    </row>
    <row r="3704" spans="4:18">
      <c r="D3704" s="130"/>
      <c r="R3704" s="214"/>
    </row>
    <row r="3705" spans="4:18">
      <c r="D3705" s="130"/>
      <c r="R3705" s="214"/>
    </row>
    <row r="3706" spans="4:18">
      <c r="D3706" s="130"/>
      <c r="R3706" s="214"/>
    </row>
    <row r="3707" spans="4:18">
      <c r="D3707" s="130"/>
      <c r="R3707" s="214"/>
    </row>
    <row r="3708" spans="4:18">
      <c r="D3708" s="130"/>
      <c r="R3708" s="214"/>
    </row>
    <row r="3709" spans="4:18">
      <c r="D3709" s="130"/>
      <c r="R3709" s="214"/>
    </row>
    <row r="3710" spans="4:18">
      <c r="D3710" s="130"/>
      <c r="R3710" s="214"/>
    </row>
    <row r="3711" spans="4:18">
      <c r="D3711" s="130"/>
      <c r="R3711" s="214"/>
    </row>
    <row r="3712" spans="4:18">
      <c r="D3712" s="130"/>
      <c r="R3712" s="214"/>
    </row>
    <row r="3713" spans="4:18">
      <c r="D3713" s="130"/>
      <c r="R3713" s="214"/>
    </row>
    <row r="3714" spans="4:18">
      <c r="D3714" s="130"/>
      <c r="R3714" s="214"/>
    </row>
    <row r="3715" spans="4:18">
      <c r="D3715" s="130"/>
      <c r="R3715" s="214"/>
    </row>
    <row r="3716" spans="4:18">
      <c r="D3716" s="130"/>
      <c r="R3716" s="214"/>
    </row>
    <row r="3717" spans="4:18">
      <c r="D3717" s="130"/>
      <c r="R3717" s="214"/>
    </row>
    <row r="3718" spans="4:18">
      <c r="D3718" s="130"/>
      <c r="R3718" s="214"/>
    </row>
    <row r="3719" spans="4:18">
      <c r="D3719" s="130"/>
      <c r="R3719" s="214"/>
    </row>
    <row r="3720" spans="4:18">
      <c r="D3720" s="130"/>
      <c r="R3720" s="214"/>
    </row>
    <row r="3721" spans="4:18">
      <c r="D3721" s="130"/>
      <c r="R3721" s="214"/>
    </row>
    <row r="3722" spans="4:18">
      <c r="D3722" s="130"/>
      <c r="R3722" s="214"/>
    </row>
    <row r="3723" spans="4:18">
      <c r="D3723" s="130"/>
      <c r="R3723" s="214"/>
    </row>
    <row r="3724" spans="4:18">
      <c r="D3724" s="130"/>
      <c r="R3724" s="214"/>
    </row>
    <row r="3725" spans="4:18">
      <c r="D3725" s="130"/>
      <c r="R3725" s="214"/>
    </row>
    <row r="3726" spans="4:18">
      <c r="D3726" s="130"/>
      <c r="R3726" s="214"/>
    </row>
    <row r="3727" spans="4:18">
      <c r="D3727" s="130"/>
      <c r="R3727" s="214"/>
    </row>
    <row r="3728" spans="4:18">
      <c r="D3728" s="130"/>
      <c r="R3728" s="214"/>
    </row>
    <row r="3729" spans="4:18">
      <c r="D3729" s="130"/>
      <c r="R3729" s="214"/>
    </row>
    <row r="3730" spans="4:18">
      <c r="D3730" s="130"/>
      <c r="R3730" s="214"/>
    </row>
    <row r="3731" spans="4:18">
      <c r="D3731" s="130"/>
      <c r="R3731" s="214"/>
    </row>
    <row r="3732" spans="4:18">
      <c r="D3732" s="130"/>
      <c r="R3732" s="214"/>
    </row>
    <row r="3733" spans="4:18">
      <c r="D3733" s="130"/>
      <c r="R3733" s="214"/>
    </row>
    <row r="3734" spans="4:18">
      <c r="D3734" s="130"/>
      <c r="R3734" s="214"/>
    </row>
    <row r="3735" spans="4:18">
      <c r="D3735" s="130"/>
      <c r="R3735" s="214"/>
    </row>
    <row r="3736" spans="4:18">
      <c r="D3736" s="130"/>
      <c r="R3736" s="214"/>
    </row>
    <row r="3737" spans="4:18">
      <c r="D3737" s="130"/>
      <c r="R3737" s="214"/>
    </row>
    <row r="3738" spans="4:18">
      <c r="D3738" s="130"/>
      <c r="R3738" s="214"/>
    </row>
    <row r="3739" spans="4:18">
      <c r="D3739" s="130"/>
      <c r="R3739" s="214"/>
    </row>
    <row r="3740" spans="4:18">
      <c r="D3740" s="130"/>
      <c r="R3740" s="214"/>
    </row>
    <row r="3741" spans="4:18">
      <c r="D3741" s="130"/>
      <c r="R3741" s="214"/>
    </row>
    <row r="3742" spans="4:18">
      <c r="D3742" s="130"/>
      <c r="R3742" s="214"/>
    </row>
    <row r="3743" spans="4:18">
      <c r="D3743" s="130"/>
      <c r="R3743" s="214"/>
    </row>
    <row r="3744" spans="4:18">
      <c r="D3744" s="130"/>
      <c r="R3744" s="214"/>
    </row>
    <row r="3745" spans="4:18">
      <c r="D3745" s="130"/>
      <c r="R3745" s="214"/>
    </row>
    <row r="3746" spans="4:18">
      <c r="D3746" s="130"/>
      <c r="R3746" s="214"/>
    </row>
    <row r="3747" spans="4:18">
      <c r="D3747" s="130"/>
      <c r="R3747" s="214"/>
    </row>
    <row r="3748" spans="4:18">
      <c r="D3748" s="130"/>
      <c r="R3748" s="214"/>
    </row>
    <row r="3749" spans="4:18">
      <c r="D3749" s="130"/>
      <c r="R3749" s="214"/>
    </row>
    <row r="3750" spans="4:18">
      <c r="D3750" s="130"/>
      <c r="R3750" s="214"/>
    </row>
    <row r="3751" spans="4:18">
      <c r="D3751" s="130"/>
      <c r="R3751" s="214"/>
    </row>
    <row r="3752" spans="4:18">
      <c r="D3752" s="130"/>
      <c r="R3752" s="214"/>
    </row>
    <row r="3753" spans="4:18">
      <c r="D3753" s="130"/>
      <c r="R3753" s="214"/>
    </row>
    <row r="3754" spans="4:18">
      <c r="D3754" s="130"/>
      <c r="R3754" s="214"/>
    </row>
    <row r="3755" spans="4:18">
      <c r="D3755" s="130"/>
      <c r="R3755" s="214"/>
    </row>
    <row r="3756" spans="4:18">
      <c r="D3756" s="130"/>
      <c r="R3756" s="214"/>
    </row>
    <row r="3757" spans="4:18">
      <c r="D3757" s="130"/>
      <c r="R3757" s="214"/>
    </row>
    <row r="3758" spans="4:18">
      <c r="D3758" s="130"/>
      <c r="R3758" s="214"/>
    </row>
    <row r="3759" spans="4:18">
      <c r="D3759" s="130"/>
      <c r="R3759" s="214"/>
    </row>
    <row r="3760" spans="4:18">
      <c r="D3760" s="130"/>
      <c r="R3760" s="214"/>
    </row>
    <row r="3761" spans="4:18">
      <c r="D3761" s="130"/>
      <c r="R3761" s="214"/>
    </row>
    <row r="3762" spans="4:18">
      <c r="D3762" s="130"/>
      <c r="R3762" s="214"/>
    </row>
    <row r="3763" spans="4:18">
      <c r="D3763" s="130"/>
      <c r="R3763" s="214"/>
    </row>
    <row r="3764" spans="4:18">
      <c r="D3764" s="130"/>
      <c r="R3764" s="214"/>
    </row>
    <row r="3765" spans="4:18">
      <c r="D3765" s="130"/>
      <c r="R3765" s="214"/>
    </row>
    <row r="3766" spans="4:18">
      <c r="D3766" s="130"/>
      <c r="R3766" s="214"/>
    </row>
    <row r="3767" spans="4:18">
      <c r="D3767" s="130"/>
      <c r="R3767" s="214"/>
    </row>
    <row r="3768" spans="4:18">
      <c r="D3768" s="130"/>
      <c r="R3768" s="214"/>
    </row>
    <row r="3769" spans="4:18">
      <c r="D3769" s="130"/>
      <c r="R3769" s="214"/>
    </row>
    <row r="3770" spans="4:18">
      <c r="D3770" s="130"/>
      <c r="R3770" s="214"/>
    </row>
    <row r="3771" spans="4:18">
      <c r="D3771" s="130"/>
      <c r="R3771" s="214"/>
    </row>
    <row r="3772" spans="4:18">
      <c r="D3772" s="130"/>
      <c r="R3772" s="214"/>
    </row>
    <row r="3773" spans="4:18">
      <c r="D3773" s="130"/>
      <c r="R3773" s="214"/>
    </row>
    <row r="3774" spans="4:18">
      <c r="D3774" s="130"/>
      <c r="R3774" s="214"/>
    </row>
    <row r="3775" spans="4:18">
      <c r="D3775" s="130"/>
      <c r="R3775" s="214"/>
    </row>
    <row r="3776" spans="4:18">
      <c r="D3776" s="130"/>
      <c r="R3776" s="214"/>
    </row>
    <row r="3777" spans="4:18">
      <c r="D3777" s="130"/>
      <c r="R3777" s="214"/>
    </row>
    <row r="3778" spans="4:18">
      <c r="D3778" s="130"/>
      <c r="R3778" s="214"/>
    </row>
    <row r="3779" spans="4:18">
      <c r="D3779" s="130"/>
      <c r="R3779" s="214"/>
    </row>
    <row r="3780" spans="4:18">
      <c r="D3780" s="130"/>
      <c r="R3780" s="214"/>
    </row>
    <row r="3781" spans="4:18">
      <c r="D3781" s="130"/>
      <c r="R3781" s="214"/>
    </row>
    <row r="3782" spans="4:18">
      <c r="D3782" s="130"/>
      <c r="R3782" s="214"/>
    </row>
    <row r="3783" spans="4:18">
      <c r="D3783" s="130"/>
      <c r="R3783" s="214"/>
    </row>
    <row r="3784" spans="4:18">
      <c r="D3784" s="130"/>
      <c r="R3784" s="214"/>
    </row>
    <row r="3785" spans="4:18">
      <c r="D3785" s="130"/>
      <c r="R3785" s="214"/>
    </row>
    <row r="3786" spans="4:18">
      <c r="D3786" s="130"/>
      <c r="R3786" s="214"/>
    </row>
    <row r="3787" spans="4:18">
      <c r="D3787" s="130"/>
      <c r="R3787" s="214"/>
    </row>
    <row r="3788" spans="4:18">
      <c r="D3788" s="130"/>
      <c r="R3788" s="214"/>
    </row>
    <row r="3789" spans="4:18">
      <c r="D3789" s="130"/>
      <c r="R3789" s="214"/>
    </row>
    <row r="3790" spans="4:18">
      <c r="D3790" s="130"/>
      <c r="R3790" s="214"/>
    </row>
    <row r="3791" spans="4:18">
      <c r="D3791" s="130"/>
      <c r="R3791" s="214"/>
    </row>
    <row r="3792" spans="4:18">
      <c r="D3792" s="130"/>
      <c r="R3792" s="214"/>
    </row>
    <row r="3793" spans="4:18">
      <c r="D3793" s="130"/>
      <c r="R3793" s="214"/>
    </row>
    <row r="3794" spans="4:18">
      <c r="D3794" s="130"/>
      <c r="R3794" s="214"/>
    </row>
    <row r="3795" spans="4:18">
      <c r="D3795" s="130"/>
      <c r="R3795" s="214"/>
    </row>
    <row r="3796" spans="4:18">
      <c r="D3796" s="130"/>
      <c r="R3796" s="214"/>
    </row>
    <row r="3797" spans="4:18">
      <c r="D3797" s="130"/>
      <c r="R3797" s="214"/>
    </row>
    <row r="3798" spans="4:18">
      <c r="D3798" s="130"/>
      <c r="R3798" s="214"/>
    </row>
    <row r="3799" spans="4:18">
      <c r="D3799" s="130"/>
      <c r="R3799" s="214"/>
    </row>
    <row r="3800" spans="4:18">
      <c r="D3800" s="130"/>
      <c r="R3800" s="214"/>
    </row>
    <row r="3801" spans="4:18">
      <c r="D3801" s="130"/>
      <c r="R3801" s="214"/>
    </row>
    <row r="3802" spans="4:18">
      <c r="D3802" s="130"/>
      <c r="R3802" s="214"/>
    </row>
    <row r="3803" spans="4:18">
      <c r="D3803" s="130"/>
      <c r="R3803" s="214"/>
    </row>
    <row r="3804" spans="4:18">
      <c r="D3804" s="130"/>
      <c r="R3804" s="214"/>
    </row>
    <row r="3805" spans="4:18">
      <c r="D3805" s="130"/>
      <c r="R3805" s="214"/>
    </row>
    <row r="3806" spans="4:18">
      <c r="D3806" s="130"/>
      <c r="R3806" s="214"/>
    </row>
    <row r="3807" spans="4:18">
      <c r="D3807" s="130"/>
      <c r="R3807" s="214"/>
    </row>
    <row r="3808" spans="4:18">
      <c r="D3808" s="130"/>
      <c r="R3808" s="214"/>
    </row>
    <row r="3809" spans="4:18">
      <c r="D3809" s="130"/>
      <c r="R3809" s="214"/>
    </row>
    <row r="3810" spans="4:18">
      <c r="D3810" s="130"/>
      <c r="R3810" s="214"/>
    </row>
    <row r="3811" spans="4:18">
      <c r="D3811" s="130"/>
      <c r="R3811" s="214"/>
    </row>
    <row r="3812" spans="4:18">
      <c r="D3812" s="130"/>
      <c r="R3812" s="214"/>
    </row>
    <row r="3813" spans="4:18">
      <c r="D3813" s="130"/>
      <c r="R3813" s="214"/>
    </row>
    <row r="3814" spans="4:18">
      <c r="D3814" s="130"/>
      <c r="R3814" s="214"/>
    </row>
    <row r="3815" spans="4:18">
      <c r="D3815" s="130"/>
      <c r="R3815" s="214"/>
    </row>
    <row r="3816" spans="4:18">
      <c r="D3816" s="130"/>
      <c r="R3816" s="214"/>
    </row>
    <row r="3817" spans="4:18">
      <c r="D3817" s="130"/>
      <c r="R3817" s="214"/>
    </row>
    <row r="3818" spans="4:18">
      <c r="D3818" s="130"/>
      <c r="R3818" s="214"/>
    </row>
    <row r="3819" spans="4:18">
      <c r="D3819" s="130"/>
      <c r="R3819" s="214"/>
    </row>
    <row r="3820" spans="4:18">
      <c r="D3820" s="130"/>
      <c r="R3820" s="214"/>
    </row>
    <row r="3821" spans="4:18">
      <c r="D3821" s="130"/>
      <c r="R3821" s="214"/>
    </row>
    <row r="3822" spans="4:18">
      <c r="D3822" s="130"/>
      <c r="R3822" s="214"/>
    </row>
    <row r="3823" spans="4:18">
      <c r="D3823" s="130"/>
      <c r="R3823" s="214"/>
    </row>
    <row r="3824" spans="4:18">
      <c r="D3824" s="130"/>
      <c r="R3824" s="214"/>
    </row>
    <row r="3825" spans="4:18">
      <c r="D3825" s="130"/>
      <c r="R3825" s="214"/>
    </row>
    <row r="3826" spans="4:18">
      <c r="D3826" s="130"/>
      <c r="R3826" s="214"/>
    </row>
    <row r="3827" spans="4:18">
      <c r="D3827" s="130"/>
      <c r="R3827" s="214"/>
    </row>
    <row r="3828" spans="4:18">
      <c r="D3828" s="130"/>
      <c r="R3828" s="214"/>
    </row>
    <row r="3829" spans="4:18">
      <c r="D3829" s="130"/>
      <c r="R3829" s="214"/>
    </row>
    <row r="3830" spans="4:18">
      <c r="D3830" s="130"/>
      <c r="R3830" s="214"/>
    </row>
    <row r="3831" spans="4:18">
      <c r="D3831" s="130"/>
      <c r="R3831" s="214"/>
    </row>
    <row r="3832" spans="4:18">
      <c r="D3832" s="130"/>
      <c r="R3832" s="214"/>
    </row>
    <row r="3833" spans="4:18">
      <c r="D3833" s="130"/>
      <c r="R3833" s="214"/>
    </row>
    <row r="3834" spans="4:18">
      <c r="D3834" s="130"/>
      <c r="R3834" s="214"/>
    </row>
    <row r="3835" spans="4:18">
      <c r="D3835" s="130"/>
      <c r="R3835" s="214"/>
    </row>
    <row r="3836" spans="4:18">
      <c r="D3836" s="130"/>
      <c r="R3836" s="214"/>
    </row>
    <row r="3837" spans="4:18">
      <c r="D3837" s="130"/>
      <c r="R3837" s="214"/>
    </row>
    <row r="3838" spans="4:18">
      <c r="D3838" s="130"/>
      <c r="R3838" s="214"/>
    </row>
    <row r="3839" spans="4:18">
      <c r="D3839" s="130"/>
      <c r="R3839" s="214"/>
    </row>
    <row r="3840" spans="4:18">
      <c r="D3840" s="130"/>
      <c r="R3840" s="214"/>
    </row>
    <row r="3841" spans="4:18">
      <c r="D3841" s="130"/>
      <c r="R3841" s="214"/>
    </row>
    <row r="3842" spans="4:18">
      <c r="D3842" s="130"/>
      <c r="R3842" s="214"/>
    </row>
    <row r="3843" spans="4:18">
      <c r="D3843" s="130"/>
      <c r="R3843" s="214"/>
    </row>
    <row r="3844" spans="4:18">
      <c r="D3844" s="130"/>
      <c r="R3844" s="214"/>
    </row>
    <row r="3845" spans="4:18">
      <c r="D3845" s="130"/>
      <c r="R3845" s="214"/>
    </row>
    <row r="3846" spans="4:18">
      <c r="D3846" s="130"/>
      <c r="R3846" s="214"/>
    </row>
    <row r="3847" spans="4:18">
      <c r="D3847" s="130"/>
      <c r="R3847" s="214"/>
    </row>
    <row r="3848" spans="4:18">
      <c r="D3848" s="130"/>
      <c r="R3848" s="214"/>
    </row>
    <row r="3849" spans="4:18">
      <c r="D3849" s="130"/>
      <c r="R3849" s="214"/>
    </row>
    <row r="3850" spans="4:18">
      <c r="D3850" s="130"/>
      <c r="R3850" s="214"/>
    </row>
    <row r="3851" spans="4:18">
      <c r="D3851" s="130"/>
      <c r="R3851" s="214"/>
    </row>
    <row r="3852" spans="4:18">
      <c r="D3852" s="130"/>
      <c r="R3852" s="214"/>
    </row>
    <row r="3853" spans="4:18">
      <c r="D3853" s="130"/>
      <c r="R3853" s="214"/>
    </row>
    <row r="3854" spans="4:18">
      <c r="D3854" s="130"/>
      <c r="R3854" s="214"/>
    </row>
    <row r="3855" spans="4:18">
      <c r="D3855" s="130"/>
      <c r="R3855" s="214"/>
    </row>
    <row r="3856" spans="4:18">
      <c r="D3856" s="130"/>
      <c r="R3856" s="214"/>
    </row>
    <row r="3857" spans="4:18">
      <c r="D3857" s="130"/>
      <c r="R3857" s="214"/>
    </row>
    <row r="3858" spans="4:18">
      <c r="D3858" s="130"/>
      <c r="R3858" s="214"/>
    </row>
    <row r="3859" spans="4:18">
      <c r="D3859" s="130"/>
      <c r="R3859" s="214"/>
    </row>
    <row r="3860" spans="4:18">
      <c r="D3860" s="130"/>
      <c r="R3860" s="214"/>
    </row>
    <row r="3861" spans="4:18">
      <c r="D3861" s="130"/>
      <c r="R3861" s="214"/>
    </row>
    <row r="3862" spans="4:18">
      <c r="D3862" s="130"/>
      <c r="R3862" s="214"/>
    </row>
    <row r="3863" spans="4:18">
      <c r="D3863" s="130"/>
      <c r="R3863" s="214"/>
    </row>
    <row r="3864" spans="4:18">
      <c r="D3864" s="130"/>
      <c r="R3864" s="214"/>
    </row>
    <row r="3865" spans="4:18">
      <c r="D3865" s="130"/>
      <c r="R3865" s="214"/>
    </row>
    <row r="3866" spans="4:18">
      <c r="D3866" s="130"/>
      <c r="R3866" s="214"/>
    </row>
    <row r="3867" spans="4:18">
      <c r="D3867" s="130"/>
      <c r="R3867" s="214"/>
    </row>
    <row r="3868" spans="4:18">
      <c r="D3868" s="130"/>
      <c r="R3868" s="214"/>
    </row>
    <row r="3869" spans="4:18">
      <c r="D3869" s="130"/>
      <c r="R3869" s="214"/>
    </row>
    <row r="3870" spans="4:18">
      <c r="D3870" s="130"/>
      <c r="R3870" s="214"/>
    </row>
    <row r="3871" spans="4:18">
      <c r="D3871" s="130"/>
      <c r="R3871" s="214"/>
    </row>
    <row r="3872" spans="4:18">
      <c r="D3872" s="130"/>
      <c r="R3872" s="214"/>
    </row>
    <row r="3873" spans="4:18">
      <c r="D3873" s="130"/>
      <c r="R3873" s="214"/>
    </row>
    <row r="3874" spans="4:18">
      <c r="D3874" s="130"/>
      <c r="R3874" s="214"/>
    </row>
    <row r="3875" spans="4:18">
      <c r="D3875" s="130"/>
      <c r="R3875" s="214"/>
    </row>
    <row r="3876" spans="4:18">
      <c r="D3876" s="130"/>
      <c r="R3876" s="214"/>
    </row>
    <row r="3877" spans="4:18">
      <c r="D3877" s="130"/>
      <c r="R3877" s="214"/>
    </row>
    <row r="3878" spans="4:18">
      <c r="D3878" s="130"/>
      <c r="R3878" s="214"/>
    </row>
    <row r="3879" spans="4:18">
      <c r="D3879" s="130"/>
      <c r="R3879" s="214"/>
    </row>
    <row r="3880" spans="4:18">
      <c r="D3880" s="130"/>
      <c r="R3880" s="214"/>
    </row>
    <row r="3881" spans="4:18">
      <c r="D3881" s="130"/>
      <c r="R3881" s="214"/>
    </row>
    <row r="3882" spans="4:18">
      <c r="D3882" s="130"/>
      <c r="R3882" s="214"/>
    </row>
    <row r="3883" spans="4:18">
      <c r="D3883" s="130"/>
      <c r="R3883" s="214"/>
    </row>
    <row r="3884" spans="4:18">
      <c r="D3884" s="130"/>
      <c r="R3884" s="214"/>
    </row>
    <row r="3885" spans="4:18">
      <c r="D3885" s="130"/>
      <c r="R3885" s="214"/>
    </row>
    <row r="3886" spans="4:18">
      <c r="D3886" s="130"/>
      <c r="R3886" s="214"/>
    </row>
    <row r="3887" spans="4:18">
      <c r="D3887" s="130"/>
      <c r="R3887" s="214"/>
    </row>
    <row r="3888" spans="4:18">
      <c r="D3888" s="130"/>
      <c r="R3888" s="214"/>
    </row>
    <row r="3889" spans="4:18">
      <c r="D3889" s="130"/>
      <c r="R3889" s="214"/>
    </row>
    <row r="3890" spans="4:18">
      <c r="D3890" s="130"/>
      <c r="R3890" s="214"/>
    </row>
    <row r="3891" spans="4:18">
      <c r="D3891" s="130"/>
      <c r="R3891" s="214"/>
    </row>
    <row r="3892" spans="4:18">
      <c r="D3892" s="130"/>
      <c r="R3892" s="214"/>
    </row>
    <row r="3893" spans="4:18">
      <c r="D3893" s="130"/>
      <c r="R3893" s="214"/>
    </row>
    <row r="3894" spans="4:18">
      <c r="D3894" s="130"/>
      <c r="R3894" s="214"/>
    </row>
    <row r="3895" spans="4:18">
      <c r="D3895" s="130"/>
      <c r="R3895" s="214"/>
    </row>
    <row r="3896" spans="4:18">
      <c r="D3896" s="130"/>
      <c r="R3896" s="214"/>
    </row>
    <row r="3897" spans="4:18">
      <c r="D3897" s="130"/>
      <c r="R3897" s="214"/>
    </row>
    <row r="3898" spans="4:18">
      <c r="D3898" s="130"/>
      <c r="R3898" s="214"/>
    </row>
    <row r="3899" spans="4:18">
      <c r="D3899" s="130"/>
      <c r="R3899" s="214"/>
    </row>
    <row r="3900" spans="4:18">
      <c r="D3900" s="130"/>
      <c r="R3900" s="214"/>
    </row>
    <row r="3901" spans="4:18">
      <c r="D3901" s="130"/>
      <c r="R3901" s="214"/>
    </row>
    <row r="3902" spans="4:18">
      <c r="D3902" s="130"/>
      <c r="R3902" s="214"/>
    </row>
    <row r="3903" spans="4:18">
      <c r="D3903" s="130"/>
      <c r="R3903" s="214"/>
    </row>
    <row r="3904" spans="4:18">
      <c r="D3904" s="130"/>
      <c r="R3904" s="214"/>
    </row>
    <row r="3905" spans="4:18">
      <c r="D3905" s="130"/>
      <c r="R3905" s="214"/>
    </row>
    <row r="3906" spans="4:18">
      <c r="D3906" s="130"/>
      <c r="R3906" s="214"/>
    </row>
    <row r="3907" spans="4:18">
      <c r="D3907" s="130"/>
      <c r="R3907" s="214"/>
    </row>
    <row r="3908" spans="4:18">
      <c r="D3908" s="130"/>
      <c r="R3908" s="214"/>
    </row>
    <row r="3909" spans="4:18">
      <c r="D3909" s="130"/>
      <c r="R3909" s="214"/>
    </row>
    <row r="3910" spans="4:18">
      <c r="D3910" s="130"/>
      <c r="R3910" s="214"/>
    </row>
    <row r="3911" spans="4:18">
      <c r="D3911" s="130"/>
      <c r="R3911" s="214"/>
    </row>
    <row r="3912" spans="4:18">
      <c r="D3912" s="130"/>
      <c r="R3912" s="214"/>
    </row>
    <row r="3913" spans="4:18">
      <c r="D3913" s="130"/>
      <c r="R3913" s="214"/>
    </row>
    <row r="3914" spans="4:18">
      <c r="D3914" s="130"/>
      <c r="R3914" s="214"/>
    </row>
    <row r="3915" spans="4:18">
      <c r="D3915" s="130"/>
      <c r="R3915" s="214"/>
    </row>
    <row r="3916" spans="4:18">
      <c r="D3916" s="130"/>
      <c r="R3916" s="214"/>
    </row>
    <row r="3917" spans="4:18">
      <c r="D3917" s="130"/>
      <c r="R3917" s="214"/>
    </row>
    <row r="3918" spans="4:18">
      <c r="D3918" s="130"/>
      <c r="R3918" s="214"/>
    </row>
    <row r="3919" spans="4:18">
      <c r="D3919" s="130"/>
      <c r="R3919" s="214"/>
    </row>
    <row r="3920" spans="4:18">
      <c r="D3920" s="130"/>
      <c r="R3920" s="214"/>
    </row>
    <row r="3921" spans="4:18">
      <c r="D3921" s="130"/>
      <c r="R3921" s="214"/>
    </row>
    <row r="3922" spans="4:18">
      <c r="D3922" s="130"/>
      <c r="R3922" s="214"/>
    </row>
    <row r="3923" spans="4:18">
      <c r="D3923" s="130"/>
      <c r="R3923" s="214"/>
    </row>
    <row r="3924" spans="4:18">
      <c r="D3924" s="130"/>
      <c r="R3924" s="214"/>
    </row>
    <row r="3925" spans="4:18">
      <c r="D3925" s="130"/>
      <c r="R3925" s="214"/>
    </row>
    <row r="3926" spans="4:18">
      <c r="D3926" s="130"/>
      <c r="R3926" s="214"/>
    </row>
    <row r="3927" spans="4:18">
      <c r="D3927" s="130"/>
      <c r="R3927" s="214"/>
    </row>
    <row r="3928" spans="4:18">
      <c r="D3928" s="130"/>
      <c r="R3928" s="214"/>
    </row>
    <row r="3929" spans="4:18">
      <c r="D3929" s="130"/>
      <c r="R3929" s="214"/>
    </row>
    <row r="3930" spans="4:18">
      <c r="D3930" s="130"/>
      <c r="R3930" s="214"/>
    </row>
    <row r="3931" spans="4:18">
      <c r="D3931" s="130"/>
      <c r="R3931" s="214"/>
    </row>
    <row r="3932" spans="4:18">
      <c r="D3932" s="130"/>
      <c r="R3932" s="214"/>
    </row>
    <row r="3933" spans="4:18">
      <c r="D3933" s="130"/>
      <c r="R3933" s="214"/>
    </row>
    <row r="3934" spans="4:18">
      <c r="D3934" s="130"/>
      <c r="R3934" s="214"/>
    </row>
    <row r="3935" spans="4:18">
      <c r="D3935" s="130"/>
      <c r="R3935" s="214"/>
    </row>
    <row r="3936" spans="4:18">
      <c r="D3936" s="130"/>
      <c r="R3936" s="214"/>
    </row>
    <row r="3937" spans="4:18">
      <c r="D3937" s="130"/>
      <c r="R3937" s="214"/>
    </row>
    <row r="3938" spans="4:18">
      <c r="D3938" s="130"/>
      <c r="R3938" s="214"/>
    </row>
    <row r="3939" spans="4:18">
      <c r="D3939" s="130"/>
      <c r="R3939" s="214"/>
    </row>
    <row r="3940" spans="4:18">
      <c r="D3940" s="130"/>
      <c r="R3940" s="214"/>
    </row>
    <row r="3941" spans="4:18">
      <c r="D3941" s="130"/>
      <c r="R3941" s="214"/>
    </row>
    <row r="3942" spans="4:18">
      <c r="D3942" s="130"/>
      <c r="R3942" s="214"/>
    </row>
    <row r="3943" spans="4:18">
      <c r="D3943" s="130"/>
      <c r="R3943" s="214"/>
    </row>
    <row r="3944" spans="4:18">
      <c r="D3944" s="130"/>
      <c r="R3944" s="214"/>
    </row>
    <row r="3945" spans="4:18">
      <c r="D3945" s="130"/>
      <c r="R3945" s="214"/>
    </row>
    <row r="3946" spans="4:18">
      <c r="D3946" s="130"/>
      <c r="R3946" s="214"/>
    </row>
    <row r="3947" spans="4:18">
      <c r="D3947" s="130"/>
      <c r="R3947" s="214"/>
    </row>
    <row r="3948" spans="4:18">
      <c r="D3948" s="130"/>
      <c r="R3948" s="214"/>
    </row>
    <row r="3949" spans="4:18">
      <c r="D3949" s="130"/>
      <c r="R3949" s="214"/>
    </row>
    <row r="3950" spans="4:18">
      <c r="D3950" s="130"/>
      <c r="R3950" s="214"/>
    </row>
    <row r="3951" spans="4:18">
      <c r="D3951" s="130"/>
      <c r="R3951" s="214"/>
    </row>
    <row r="3952" spans="4:18">
      <c r="D3952" s="130"/>
      <c r="R3952" s="214"/>
    </row>
    <row r="3953" spans="4:18">
      <c r="D3953" s="130"/>
      <c r="R3953" s="214"/>
    </row>
    <row r="3954" spans="4:18">
      <c r="D3954" s="130"/>
      <c r="R3954" s="214"/>
    </row>
    <row r="3955" spans="4:18">
      <c r="D3955" s="130"/>
      <c r="R3955" s="214"/>
    </row>
    <row r="3956" spans="4:18">
      <c r="D3956" s="130"/>
      <c r="R3956" s="214"/>
    </row>
    <row r="3957" spans="4:18">
      <c r="D3957" s="130"/>
      <c r="R3957" s="214"/>
    </row>
    <row r="3958" spans="4:18">
      <c r="D3958" s="130"/>
      <c r="R3958" s="214"/>
    </row>
    <row r="3959" spans="4:18">
      <c r="D3959" s="130"/>
      <c r="R3959" s="214"/>
    </row>
    <row r="3960" spans="4:18">
      <c r="D3960" s="130"/>
      <c r="R3960" s="214"/>
    </row>
    <row r="3961" spans="4:18">
      <c r="D3961" s="130"/>
      <c r="R3961" s="214"/>
    </row>
    <row r="3962" spans="4:18">
      <c r="D3962" s="130"/>
      <c r="R3962" s="214"/>
    </row>
    <row r="3963" spans="4:18">
      <c r="D3963" s="130"/>
      <c r="R3963" s="214"/>
    </row>
    <row r="3964" spans="4:18">
      <c r="D3964" s="130"/>
      <c r="R3964" s="214"/>
    </row>
    <row r="3965" spans="4:18">
      <c r="D3965" s="130"/>
      <c r="R3965" s="214"/>
    </row>
    <row r="3966" spans="4:18">
      <c r="D3966" s="130"/>
      <c r="R3966" s="214"/>
    </row>
    <row r="3967" spans="4:18">
      <c r="D3967" s="130"/>
      <c r="R3967" s="214"/>
    </row>
    <row r="3968" spans="4:18">
      <c r="D3968" s="130"/>
      <c r="R3968" s="214"/>
    </row>
    <row r="3969" spans="4:18">
      <c r="D3969" s="130"/>
      <c r="R3969" s="214"/>
    </row>
    <row r="3970" spans="4:18">
      <c r="D3970" s="130"/>
      <c r="R3970" s="214"/>
    </row>
    <row r="3971" spans="4:18">
      <c r="D3971" s="130"/>
      <c r="R3971" s="214"/>
    </row>
    <row r="3972" spans="4:18">
      <c r="D3972" s="130"/>
      <c r="R3972" s="214"/>
    </row>
    <row r="3973" spans="4:18">
      <c r="D3973" s="130"/>
      <c r="R3973" s="214"/>
    </row>
    <row r="3974" spans="4:18">
      <c r="D3974" s="130"/>
      <c r="R3974" s="214"/>
    </row>
    <row r="3975" spans="4:18">
      <c r="D3975" s="130"/>
      <c r="R3975" s="214"/>
    </row>
    <row r="3976" spans="4:18">
      <c r="D3976" s="130"/>
      <c r="R3976" s="214"/>
    </row>
    <row r="3977" spans="4:18">
      <c r="D3977" s="130"/>
      <c r="R3977" s="214"/>
    </row>
    <row r="3978" spans="4:18">
      <c r="D3978" s="130"/>
      <c r="R3978" s="214"/>
    </row>
    <row r="3979" spans="4:18">
      <c r="D3979" s="130"/>
      <c r="R3979" s="214"/>
    </row>
    <row r="3980" spans="4:18">
      <c r="D3980" s="130"/>
      <c r="R3980" s="214"/>
    </row>
    <row r="3981" spans="4:18">
      <c r="D3981" s="130"/>
      <c r="R3981" s="214"/>
    </row>
    <row r="3982" spans="4:18">
      <c r="D3982" s="130"/>
      <c r="R3982" s="214"/>
    </row>
    <row r="3983" spans="4:18">
      <c r="D3983" s="130"/>
      <c r="R3983" s="214"/>
    </row>
    <row r="3984" spans="4:18">
      <c r="D3984" s="130"/>
      <c r="R3984" s="214"/>
    </row>
    <row r="3985" spans="4:18">
      <c r="D3985" s="130"/>
      <c r="R3985" s="214"/>
    </row>
    <row r="3986" spans="4:18">
      <c r="D3986" s="130"/>
      <c r="R3986" s="214"/>
    </row>
    <row r="3987" spans="4:18">
      <c r="D3987" s="130"/>
      <c r="R3987" s="214"/>
    </row>
    <row r="3988" spans="4:18">
      <c r="D3988" s="130"/>
      <c r="R3988" s="214"/>
    </row>
    <row r="3989" spans="4:18">
      <c r="D3989" s="130"/>
      <c r="R3989" s="214"/>
    </row>
    <row r="3990" spans="4:18">
      <c r="D3990" s="130"/>
      <c r="R3990" s="214"/>
    </row>
    <row r="3991" spans="4:18">
      <c r="D3991" s="130"/>
      <c r="R3991" s="214"/>
    </row>
    <row r="3992" spans="4:18">
      <c r="D3992" s="130"/>
      <c r="R3992" s="214"/>
    </row>
    <row r="3993" spans="4:18">
      <c r="D3993" s="130"/>
      <c r="R3993" s="214"/>
    </row>
    <row r="3994" spans="4:18">
      <c r="D3994" s="130"/>
      <c r="R3994" s="214"/>
    </row>
    <row r="3995" spans="4:18">
      <c r="D3995" s="130"/>
      <c r="R3995" s="214"/>
    </row>
    <row r="3996" spans="4:18">
      <c r="D3996" s="130"/>
      <c r="R3996" s="214"/>
    </row>
    <row r="3997" spans="4:18">
      <c r="D3997" s="130"/>
      <c r="R3997" s="214"/>
    </row>
    <row r="3998" spans="4:18">
      <c r="D3998" s="130"/>
      <c r="R3998" s="214"/>
    </row>
    <row r="3999" spans="4:18">
      <c r="D3999" s="130"/>
      <c r="R3999" s="214"/>
    </row>
    <row r="4000" spans="4:18">
      <c r="D4000" s="130"/>
      <c r="R4000" s="214"/>
    </row>
    <row r="4001" spans="4:18">
      <c r="D4001" s="130"/>
      <c r="R4001" s="214"/>
    </row>
    <row r="4002" spans="4:18">
      <c r="D4002" s="130"/>
      <c r="R4002" s="214"/>
    </row>
    <row r="4003" spans="4:18">
      <c r="D4003" s="130"/>
      <c r="R4003" s="214"/>
    </row>
    <row r="4004" spans="4:18">
      <c r="D4004" s="130"/>
      <c r="R4004" s="214"/>
    </row>
    <row r="4005" spans="4:18">
      <c r="D4005" s="130"/>
      <c r="R4005" s="214"/>
    </row>
    <row r="4006" spans="4:18">
      <c r="D4006" s="130"/>
      <c r="R4006" s="214"/>
    </row>
    <row r="4007" spans="4:18">
      <c r="D4007" s="130"/>
      <c r="R4007" s="214"/>
    </row>
    <row r="4008" spans="4:18">
      <c r="D4008" s="130"/>
      <c r="R4008" s="214"/>
    </row>
    <row r="4009" spans="4:18">
      <c r="D4009" s="130"/>
      <c r="R4009" s="214"/>
    </row>
    <row r="4010" spans="4:18">
      <c r="D4010" s="130"/>
      <c r="R4010" s="214"/>
    </row>
    <row r="4011" spans="4:18">
      <c r="D4011" s="130"/>
      <c r="R4011" s="214"/>
    </row>
    <row r="4012" spans="4:18">
      <c r="D4012" s="130"/>
      <c r="R4012" s="214"/>
    </row>
    <row r="4013" spans="4:18">
      <c r="D4013" s="130"/>
      <c r="R4013" s="214"/>
    </row>
    <row r="4014" spans="4:18">
      <c r="D4014" s="130"/>
      <c r="R4014" s="214"/>
    </row>
    <row r="4015" spans="4:18">
      <c r="D4015" s="130"/>
      <c r="R4015" s="214"/>
    </row>
    <row r="4016" spans="4:18">
      <c r="D4016" s="130"/>
      <c r="R4016" s="214"/>
    </row>
    <row r="4017" spans="4:18">
      <c r="D4017" s="130"/>
      <c r="R4017" s="214"/>
    </row>
    <row r="4018" spans="4:18">
      <c r="D4018" s="130"/>
      <c r="R4018" s="214"/>
    </row>
    <row r="4019" spans="4:18">
      <c r="D4019" s="130"/>
      <c r="R4019" s="214"/>
    </row>
    <row r="4020" spans="4:18">
      <c r="D4020" s="130"/>
      <c r="R4020" s="214"/>
    </row>
    <row r="4021" spans="4:18">
      <c r="D4021" s="130"/>
      <c r="R4021" s="214"/>
    </row>
    <row r="4022" spans="4:18">
      <c r="D4022" s="130"/>
      <c r="R4022" s="214"/>
    </row>
    <row r="4023" spans="4:18">
      <c r="D4023" s="130"/>
      <c r="R4023" s="214"/>
    </row>
    <row r="4024" spans="4:18">
      <c r="D4024" s="130"/>
      <c r="R4024" s="214"/>
    </row>
    <row r="4025" spans="4:18">
      <c r="D4025" s="130"/>
      <c r="R4025" s="214"/>
    </row>
    <row r="4026" spans="4:18">
      <c r="D4026" s="130"/>
      <c r="R4026" s="214"/>
    </row>
    <row r="4027" spans="4:18">
      <c r="D4027" s="130"/>
      <c r="R4027" s="214"/>
    </row>
    <row r="4028" spans="4:18">
      <c r="D4028" s="130"/>
      <c r="R4028" s="214"/>
    </row>
    <row r="4029" spans="4:18">
      <c r="D4029" s="130"/>
      <c r="R4029" s="214"/>
    </row>
    <row r="4030" spans="4:18">
      <c r="D4030" s="130"/>
      <c r="R4030" s="214"/>
    </row>
    <row r="4031" spans="4:18">
      <c r="D4031" s="130"/>
      <c r="R4031" s="214"/>
    </row>
    <row r="4032" spans="4:18">
      <c r="D4032" s="130"/>
      <c r="R4032" s="214"/>
    </row>
    <row r="4033" spans="4:18">
      <c r="D4033" s="130"/>
      <c r="R4033" s="214"/>
    </row>
    <row r="4034" spans="4:18">
      <c r="D4034" s="130"/>
      <c r="R4034" s="214"/>
    </row>
    <row r="4035" spans="4:18">
      <c r="D4035" s="130"/>
      <c r="R4035" s="214"/>
    </row>
    <row r="4036" spans="4:18">
      <c r="D4036" s="130"/>
      <c r="R4036" s="214"/>
    </row>
    <row r="4037" spans="4:18">
      <c r="D4037" s="130"/>
      <c r="R4037" s="214"/>
    </row>
    <row r="4038" spans="4:18">
      <c r="D4038" s="130"/>
      <c r="R4038" s="214"/>
    </row>
    <row r="4039" spans="4:18">
      <c r="D4039" s="130"/>
      <c r="R4039" s="214"/>
    </row>
    <row r="4040" spans="4:18">
      <c r="D4040" s="130"/>
      <c r="R4040" s="214"/>
    </row>
    <row r="4041" spans="4:18">
      <c r="D4041" s="130"/>
      <c r="R4041" s="214"/>
    </row>
    <row r="4042" spans="4:18">
      <c r="D4042" s="130"/>
      <c r="R4042" s="214"/>
    </row>
    <row r="4043" spans="4:18">
      <c r="D4043" s="130"/>
      <c r="R4043" s="214"/>
    </row>
    <row r="4044" spans="4:18">
      <c r="D4044" s="130"/>
      <c r="R4044" s="214"/>
    </row>
    <row r="4045" spans="4:18">
      <c r="D4045" s="130"/>
      <c r="R4045" s="214"/>
    </row>
    <row r="4046" spans="4:18">
      <c r="D4046" s="130"/>
      <c r="R4046" s="214"/>
    </row>
    <row r="4047" spans="4:18">
      <c r="D4047" s="130"/>
      <c r="R4047" s="214"/>
    </row>
    <row r="4048" spans="4:18">
      <c r="D4048" s="130"/>
      <c r="R4048" s="214"/>
    </row>
    <row r="4049" spans="4:18">
      <c r="D4049" s="130"/>
      <c r="R4049" s="214"/>
    </row>
    <row r="4050" spans="4:18">
      <c r="D4050" s="130"/>
      <c r="R4050" s="214"/>
    </row>
    <row r="4051" spans="4:18">
      <c r="D4051" s="130"/>
      <c r="R4051" s="214"/>
    </row>
    <row r="4052" spans="4:18">
      <c r="D4052" s="130"/>
      <c r="R4052" s="214"/>
    </row>
    <row r="4053" spans="4:18">
      <c r="D4053" s="130"/>
      <c r="R4053" s="214"/>
    </row>
    <row r="4054" spans="4:18">
      <c r="D4054" s="130"/>
      <c r="R4054" s="214"/>
    </row>
    <row r="4055" spans="4:18">
      <c r="D4055" s="130"/>
      <c r="R4055" s="214"/>
    </row>
    <row r="4056" spans="4:18">
      <c r="D4056" s="130"/>
      <c r="R4056" s="214"/>
    </row>
    <row r="4057" spans="4:18">
      <c r="D4057" s="130"/>
      <c r="R4057" s="214"/>
    </row>
    <row r="4058" spans="4:18">
      <c r="D4058" s="130"/>
      <c r="R4058" s="214"/>
    </row>
    <row r="4059" spans="4:18">
      <c r="D4059" s="130"/>
      <c r="R4059" s="214"/>
    </row>
    <row r="4060" spans="4:18">
      <c r="D4060" s="130"/>
      <c r="R4060" s="214"/>
    </row>
    <row r="4061" spans="4:18">
      <c r="D4061" s="130"/>
      <c r="R4061" s="214"/>
    </row>
    <row r="4062" spans="4:18">
      <c r="D4062" s="130"/>
      <c r="R4062" s="214"/>
    </row>
    <row r="4063" spans="4:18">
      <c r="D4063" s="130"/>
      <c r="R4063" s="214"/>
    </row>
    <row r="4064" spans="4:18">
      <c r="D4064" s="130"/>
      <c r="R4064" s="214"/>
    </row>
    <row r="4065" spans="4:18">
      <c r="D4065" s="130"/>
      <c r="R4065" s="214"/>
    </row>
    <row r="4066" spans="4:18">
      <c r="D4066" s="130"/>
      <c r="R4066" s="214"/>
    </row>
    <row r="4067" spans="4:18">
      <c r="D4067" s="130"/>
      <c r="R4067" s="214"/>
    </row>
    <row r="4068" spans="4:18">
      <c r="D4068" s="130"/>
      <c r="R4068" s="214"/>
    </row>
    <row r="4069" spans="4:18">
      <c r="D4069" s="130"/>
      <c r="R4069" s="214"/>
    </row>
    <row r="4070" spans="4:18">
      <c r="D4070" s="130"/>
      <c r="R4070" s="214"/>
    </row>
    <row r="4071" spans="4:18">
      <c r="D4071" s="130"/>
      <c r="R4071" s="214"/>
    </row>
    <row r="4072" spans="4:18">
      <c r="D4072" s="130"/>
      <c r="R4072" s="214"/>
    </row>
    <row r="4073" spans="4:18">
      <c r="D4073" s="130"/>
      <c r="R4073" s="214"/>
    </row>
    <row r="4074" spans="4:18">
      <c r="D4074" s="130"/>
      <c r="R4074" s="214"/>
    </row>
    <row r="4075" spans="4:18">
      <c r="D4075" s="130"/>
      <c r="R4075" s="214"/>
    </row>
    <row r="4076" spans="4:18">
      <c r="D4076" s="130"/>
      <c r="R4076" s="214"/>
    </row>
    <row r="4077" spans="4:18">
      <c r="D4077" s="130"/>
      <c r="R4077" s="214"/>
    </row>
    <row r="4078" spans="4:18">
      <c r="D4078" s="130"/>
      <c r="R4078" s="214"/>
    </row>
    <row r="4079" spans="4:18">
      <c r="D4079" s="130"/>
      <c r="R4079" s="214"/>
    </row>
    <row r="4080" spans="4:18">
      <c r="D4080" s="130"/>
      <c r="R4080" s="214"/>
    </row>
    <row r="4081" spans="4:18">
      <c r="D4081" s="130"/>
      <c r="R4081" s="214"/>
    </row>
    <row r="4082" spans="4:18">
      <c r="D4082" s="130"/>
      <c r="R4082" s="214"/>
    </row>
    <row r="4083" spans="4:18">
      <c r="D4083" s="130"/>
      <c r="R4083" s="214"/>
    </row>
    <row r="4084" spans="4:18">
      <c r="D4084" s="130"/>
      <c r="R4084" s="214"/>
    </row>
    <row r="4085" spans="4:18">
      <c r="D4085" s="130"/>
      <c r="R4085" s="214"/>
    </row>
    <row r="4086" spans="4:18">
      <c r="D4086" s="130"/>
      <c r="R4086" s="214"/>
    </row>
    <row r="4087" spans="4:18">
      <c r="D4087" s="130"/>
      <c r="R4087" s="214"/>
    </row>
    <row r="4088" spans="4:18">
      <c r="D4088" s="130"/>
      <c r="R4088" s="214"/>
    </row>
    <row r="4089" spans="4:18">
      <c r="D4089" s="130"/>
      <c r="R4089" s="214"/>
    </row>
    <row r="4090" spans="4:18">
      <c r="D4090" s="130"/>
      <c r="R4090" s="214"/>
    </row>
    <row r="4091" spans="4:18">
      <c r="D4091" s="130"/>
      <c r="R4091" s="214"/>
    </row>
    <row r="4092" spans="4:18">
      <c r="D4092" s="130"/>
      <c r="R4092" s="214"/>
    </row>
    <row r="4093" spans="4:18">
      <c r="D4093" s="130"/>
      <c r="R4093" s="214"/>
    </row>
    <row r="4094" spans="4:18">
      <c r="D4094" s="130"/>
      <c r="R4094" s="214"/>
    </row>
    <row r="4095" spans="4:18">
      <c r="D4095" s="130"/>
      <c r="R4095" s="214"/>
    </row>
    <row r="4096" spans="4:18">
      <c r="D4096" s="130"/>
      <c r="R4096" s="214"/>
    </row>
    <row r="4097" spans="4:18">
      <c r="D4097" s="130"/>
      <c r="R4097" s="214"/>
    </row>
    <row r="4098" spans="4:18">
      <c r="D4098" s="130"/>
      <c r="R4098" s="214"/>
    </row>
    <row r="4099" spans="4:18">
      <c r="D4099" s="130"/>
      <c r="R4099" s="214"/>
    </row>
    <row r="4100" spans="4:18">
      <c r="D4100" s="130"/>
      <c r="R4100" s="214"/>
    </row>
    <row r="4101" spans="4:18">
      <c r="D4101" s="130"/>
      <c r="R4101" s="214"/>
    </row>
    <row r="4102" spans="4:18">
      <c r="D4102" s="130"/>
      <c r="R4102" s="214"/>
    </row>
    <row r="4103" spans="4:18">
      <c r="D4103" s="130"/>
      <c r="R4103" s="214"/>
    </row>
    <row r="4104" spans="4:18">
      <c r="D4104" s="130"/>
      <c r="R4104" s="214"/>
    </row>
    <row r="4105" spans="4:18">
      <c r="D4105" s="130"/>
      <c r="R4105" s="214"/>
    </row>
    <row r="4106" spans="4:18">
      <c r="D4106" s="130"/>
      <c r="R4106" s="214"/>
    </row>
    <row r="4107" spans="4:18">
      <c r="D4107" s="130"/>
      <c r="R4107" s="214"/>
    </row>
    <row r="4108" spans="4:18">
      <c r="D4108" s="130"/>
      <c r="R4108" s="214"/>
    </row>
    <row r="4109" spans="4:18">
      <c r="D4109" s="130"/>
      <c r="R4109" s="214"/>
    </row>
    <row r="4110" spans="4:18">
      <c r="D4110" s="130"/>
      <c r="R4110" s="214"/>
    </row>
    <row r="4111" spans="4:18">
      <c r="D4111" s="130"/>
      <c r="R4111" s="214"/>
    </row>
    <row r="4112" spans="4:18">
      <c r="D4112" s="130"/>
      <c r="R4112" s="214"/>
    </row>
    <row r="4113" spans="4:18">
      <c r="D4113" s="130"/>
      <c r="R4113" s="214"/>
    </row>
    <row r="4114" spans="4:18">
      <c r="D4114" s="130"/>
      <c r="R4114" s="214"/>
    </row>
    <row r="4115" spans="4:18">
      <c r="D4115" s="130"/>
      <c r="R4115" s="214"/>
    </row>
    <row r="4116" spans="4:18">
      <c r="D4116" s="130"/>
      <c r="R4116" s="214"/>
    </row>
    <row r="4117" spans="4:18">
      <c r="D4117" s="130"/>
      <c r="R4117" s="214"/>
    </row>
    <row r="4118" spans="4:18">
      <c r="D4118" s="130"/>
      <c r="R4118" s="214"/>
    </row>
    <row r="4119" spans="4:18">
      <c r="D4119" s="130"/>
      <c r="R4119" s="214"/>
    </row>
    <row r="4120" spans="4:18">
      <c r="D4120" s="130"/>
      <c r="R4120" s="214"/>
    </row>
    <row r="4121" spans="4:18">
      <c r="D4121" s="130"/>
      <c r="R4121" s="214"/>
    </row>
    <row r="4122" spans="4:18">
      <c r="D4122" s="130"/>
      <c r="R4122" s="214"/>
    </row>
    <row r="4123" spans="4:18">
      <c r="D4123" s="130"/>
      <c r="R4123" s="214"/>
    </row>
    <row r="4124" spans="4:18">
      <c r="D4124" s="130"/>
      <c r="R4124" s="214"/>
    </row>
    <row r="4125" spans="4:18">
      <c r="D4125" s="130"/>
      <c r="R4125" s="214"/>
    </row>
    <row r="4126" spans="4:18">
      <c r="D4126" s="130"/>
      <c r="R4126" s="214"/>
    </row>
    <row r="4127" spans="4:18">
      <c r="D4127" s="130"/>
      <c r="R4127" s="214"/>
    </row>
    <row r="4128" spans="4:18">
      <c r="D4128" s="130"/>
      <c r="R4128" s="214"/>
    </row>
    <row r="4129" spans="4:18">
      <c r="D4129" s="130"/>
      <c r="R4129" s="214"/>
    </row>
    <row r="4130" spans="4:18">
      <c r="D4130" s="130"/>
      <c r="R4130" s="214"/>
    </row>
    <row r="4131" spans="4:18">
      <c r="D4131" s="130"/>
      <c r="R4131" s="214"/>
    </row>
    <row r="4132" spans="4:18">
      <c r="D4132" s="130"/>
      <c r="R4132" s="214"/>
    </row>
    <row r="4133" spans="4:18">
      <c r="D4133" s="130"/>
      <c r="R4133" s="214"/>
    </row>
    <row r="4134" spans="4:18">
      <c r="D4134" s="130"/>
      <c r="R4134" s="214"/>
    </row>
    <row r="4135" spans="4:18">
      <c r="D4135" s="130"/>
      <c r="R4135" s="214"/>
    </row>
    <row r="4136" spans="4:18">
      <c r="D4136" s="130"/>
      <c r="R4136" s="214"/>
    </row>
    <row r="4137" spans="4:18">
      <c r="D4137" s="130"/>
      <c r="R4137" s="214"/>
    </row>
    <row r="4138" spans="4:18">
      <c r="D4138" s="130"/>
      <c r="R4138" s="214"/>
    </row>
    <row r="4139" spans="4:18">
      <c r="D4139" s="130"/>
      <c r="R4139" s="214"/>
    </row>
    <row r="4140" spans="4:18">
      <c r="D4140" s="130"/>
      <c r="R4140" s="214"/>
    </row>
    <row r="4141" spans="4:18">
      <c r="D4141" s="130"/>
      <c r="R4141" s="214"/>
    </row>
    <row r="4142" spans="4:18">
      <c r="D4142" s="130"/>
      <c r="R4142" s="214"/>
    </row>
    <row r="4143" spans="4:18">
      <c r="D4143" s="130"/>
      <c r="R4143" s="214"/>
    </row>
    <row r="4144" spans="4:18">
      <c r="D4144" s="130"/>
      <c r="R4144" s="214"/>
    </row>
    <row r="4145" spans="4:18">
      <c r="D4145" s="130"/>
      <c r="R4145" s="214"/>
    </row>
    <row r="4146" spans="4:18">
      <c r="D4146" s="130"/>
      <c r="R4146" s="214"/>
    </row>
    <row r="4147" spans="4:18">
      <c r="D4147" s="130"/>
      <c r="R4147" s="214"/>
    </row>
    <row r="4148" spans="4:18">
      <c r="D4148" s="130"/>
      <c r="R4148" s="214"/>
    </row>
    <row r="4149" spans="4:18">
      <c r="D4149" s="130"/>
      <c r="R4149" s="214"/>
    </row>
    <row r="4150" spans="4:18">
      <c r="D4150" s="130"/>
      <c r="R4150" s="214"/>
    </row>
    <row r="4151" spans="4:18">
      <c r="D4151" s="130"/>
      <c r="R4151" s="214"/>
    </row>
    <row r="4152" spans="4:18">
      <c r="D4152" s="130"/>
      <c r="R4152" s="214"/>
    </row>
    <row r="4153" spans="4:18">
      <c r="D4153" s="130"/>
      <c r="R4153" s="214"/>
    </row>
    <row r="4154" spans="4:18">
      <c r="D4154" s="130"/>
      <c r="R4154" s="214"/>
    </row>
    <row r="4155" spans="4:18">
      <c r="D4155" s="130"/>
      <c r="R4155" s="214"/>
    </row>
    <row r="4156" spans="4:18">
      <c r="D4156" s="130"/>
      <c r="R4156" s="214"/>
    </row>
    <row r="4157" spans="4:18">
      <c r="D4157" s="130"/>
      <c r="R4157" s="214"/>
    </row>
    <row r="4158" spans="4:18">
      <c r="D4158" s="130"/>
      <c r="R4158" s="214"/>
    </row>
    <row r="4159" spans="4:18">
      <c r="D4159" s="130"/>
      <c r="R4159" s="214"/>
    </row>
    <row r="4160" spans="4:18">
      <c r="D4160" s="130"/>
      <c r="R4160" s="214"/>
    </row>
    <row r="4161" spans="4:18">
      <c r="D4161" s="130"/>
      <c r="R4161" s="214"/>
    </row>
    <row r="4162" spans="4:18">
      <c r="D4162" s="130"/>
      <c r="R4162" s="214"/>
    </row>
    <row r="4163" spans="4:18">
      <c r="D4163" s="130"/>
      <c r="R4163" s="214"/>
    </row>
    <row r="4164" spans="4:18">
      <c r="D4164" s="130"/>
      <c r="R4164" s="214"/>
    </row>
    <row r="4165" spans="4:18">
      <c r="D4165" s="130"/>
      <c r="R4165" s="214"/>
    </row>
    <row r="4166" spans="4:18">
      <c r="D4166" s="130"/>
      <c r="R4166" s="214"/>
    </row>
    <row r="4167" spans="4:18">
      <c r="D4167" s="130"/>
      <c r="R4167" s="214"/>
    </row>
    <row r="4168" spans="4:18">
      <c r="D4168" s="130"/>
      <c r="R4168" s="214"/>
    </row>
    <row r="4169" spans="4:18">
      <c r="D4169" s="130"/>
      <c r="R4169" s="214"/>
    </row>
    <row r="4170" spans="4:18">
      <c r="D4170" s="130"/>
      <c r="R4170" s="214"/>
    </row>
    <row r="4171" spans="4:18">
      <c r="D4171" s="130"/>
      <c r="R4171" s="214"/>
    </row>
    <row r="4172" spans="4:18">
      <c r="D4172" s="130"/>
      <c r="R4172" s="214"/>
    </row>
    <row r="4173" spans="4:18">
      <c r="D4173" s="130"/>
      <c r="R4173" s="214"/>
    </row>
    <row r="4174" spans="4:18">
      <c r="D4174" s="130"/>
      <c r="R4174" s="214"/>
    </row>
    <row r="4175" spans="4:18">
      <c r="D4175" s="130"/>
      <c r="R4175" s="214"/>
    </row>
    <row r="4176" spans="4:18">
      <c r="D4176" s="130"/>
      <c r="R4176" s="214"/>
    </row>
    <row r="4177" spans="4:18">
      <c r="D4177" s="130"/>
      <c r="R4177" s="214"/>
    </row>
    <row r="4178" spans="4:18">
      <c r="D4178" s="130"/>
      <c r="R4178" s="214"/>
    </row>
    <row r="4179" spans="4:18">
      <c r="D4179" s="130"/>
      <c r="R4179" s="214"/>
    </row>
    <row r="4180" spans="4:18">
      <c r="D4180" s="130"/>
      <c r="R4180" s="214"/>
    </row>
    <row r="4181" spans="4:18">
      <c r="D4181" s="130"/>
      <c r="R4181" s="214"/>
    </row>
    <row r="4182" spans="4:18">
      <c r="D4182" s="130"/>
      <c r="R4182" s="214"/>
    </row>
    <row r="4183" spans="4:18">
      <c r="D4183" s="130"/>
      <c r="R4183" s="214"/>
    </row>
    <row r="4184" spans="4:18">
      <c r="D4184" s="130"/>
      <c r="R4184" s="214"/>
    </row>
    <row r="4185" spans="4:18">
      <c r="D4185" s="130"/>
      <c r="R4185" s="214"/>
    </row>
    <row r="4186" spans="4:18">
      <c r="D4186" s="130"/>
      <c r="R4186" s="214"/>
    </row>
    <row r="4187" spans="4:18">
      <c r="D4187" s="130"/>
      <c r="R4187" s="214"/>
    </row>
    <row r="4188" spans="4:18">
      <c r="D4188" s="130"/>
      <c r="R4188" s="214"/>
    </row>
    <row r="4189" spans="4:18">
      <c r="D4189" s="130"/>
      <c r="R4189" s="214"/>
    </row>
    <row r="4190" spans="4:18">
      <c r="D4190" s="130"/>
      <c r="R4190" s="214"/>
    </row>
    <row r="4191" spans="4:18">
      <c r="D4191" s="130"/>
      <c r="R4191" s="214"/>
    </row>
    <row r="4192" spans="4:18">
      <c r="D4192" s="130"/>
      <c r="R4192" s="214"/>
    </row>
    <row r="4193" spans="4:18">
      <c r="D4193" s="130"/>
      <c r="R4193" s="214"/>
    </row>
    <row r="4194" spans="4:18">
      <c r="D4194" s="130"/>
      <c r="R4194" s="214"/>
    </row>
    <row r="4195" spans="4:18">
      <c r="D4195" s="130"/>
      <c r="R4195" s="214"/>
    </row>
    <row r="4196" spans="4:18">
      <c r="D4196" s="130"/>
      <c r="R4196" s="214"/>
    </row>
    <row r="4197" spans="4:18">
      <c r="D4197" s="130"/>
      <c r="R4197" s="214"/>
    </row>
    <row r="4198" spans="4:18">
      <c r="D4198" s="130"/>
      <c r="R4198" s="214"/>
    </row>
    <row r="4199" spans="4:18">
      <c r="D4199" s="130"/>
      <c r="R4199" s="214"/>
    </row>
    <row r="4200" spans="4:18">
      <c r="D4200" s="130"/>
      <c r="R4200" s="214"/>
    </row>
    <row r="4201" spans="4:18">
      <c r="D4201" s="130"/>
      <c r="R4201" s="214"/>
    </row>
    <row r="4202" spans="4:18">
      <c r="D4202" s="130"/>
      <c r="R4202" s="214"/>
    </row>
    <row r="4203" spans="4:18">
      <c r="D4203" s="130"/>
      <c r="R4203" s="214"/>
    </row>
    <row r="4204" spans="4:18">
      <c r="D4204" s="130"/>
      <c r="R4204" s="214"/>
    </row>
    <row r="4205" spans="4:18">
      <c r="D4205" s="130"/>
      <c r="R4205" s="214"/>
    </row>
    <row r="4206" spans="4:18">
      <c r="D4206" s="130"/>
      <c r="R4206" s="214"/>
    </row>
    <row r="4207" spans="4:18">
      <c r="D4207" s="130"/>
      <c r="R4207" s="214"/>
    </row>
    <row r="4208" spans="4:18">
      <c r="D4208" s="130"/>
      <c r="R4208" s="214"/>
    </row>
    <row r="4209" spans="4:18">
      <c r="D4209" s="130"/>
      <c r="R4209" s="214"/>
    </row>
    <row r="4210" spans="4:18">
      <c r="D4210" s="130"/>
      <c r="R4210" s="214"/>
    </row>
    <row r="4211" spans="4:18">
      <c r="D4211" s="130"/>
      <c r="R4211" s="214"/>
    </row>
    <row r="4212" spans="4:18">
      <c r="D4212" s="130"/>
      <c r="R4212" s="214"/>
    </row>
    <row r="4213" spans="4:18">
      <c r="D4213" s="130"/>
      <c r="R4213" s="214"/>
    </row>
    <row r="4214" spans="4:18">
      <c r="D4214" s="130"/>
      <c r="R4214" s="214"/>
    </row>
    <row r="4215" spans="4:18">
      <c r="D4215" s="130"/>
      <c r="R4215" s="214"/>
    </row>
    <row r="4216" spans="4:18">
      <c r="D4216" s="130"/>
      <c r="R4216" s="214"/>
    </row>
    <row r="4217" spans="4:18">
      <c r="D4217" s="130"/>
      <c r="R4217" s="214"/>
    </row>
    <row r="4218" spans="4:18">
      <c r="D4218" s="130"/>
      <c r="R4218" s="214"/>
    </row>
    <row r="4219" spans="4:18">
      <c r="D4219" s="130"/>
      <c r="R4219" s="214"/>
    </row>
    <row r="4220" spans="4:18">
      <c r="D4220" s="130"/>
      <c r="R4220" s="214"/>
    </row>
    <row r="4221" spans="4:18">
      <c r="D4221" s="130"/>
      <c r="R4221" s="214"/>
    </row>
    <row r="4222" spans="4:18">
      <c r="D4222" s="130"/>
      <c r="R4222" s="214"/>
    </row>
    <row r="4223" spans="4:18">
      <c r="D4223" s="130"/>
      <c r="R4223" s="214"/>
    </row>
    <row r="4224" spans="4:18">
      <c r="D4224" s="130"/>
      <c r="R4224" s="214"/>
    </row>
    <row r="4225" spans="4:18">
      <c r="D4225" s="130"/>
      <c r="R4225" s="214"/>
    </row>
    <row r="4226" spans="4:18">
      <c r="D4226" s="130"/>
      <c r="R4226" s="214"/>
    </row>
    <row r="4227" spans="4:18">
      <c r="D4227" s="130"/>
      <c r="R4227" s="214"/>
    </row>
    <row r="4228" spans="4:18">
      <c r="D4228" s="130"/>
      <c r="R4228" s="214"/>
    </row>
    <row r="4229" spans="4:18">
      <c r="D4229" s="130"/>
      <c r="R4229" s="214"/>
    </row>
    <row r="4230" spans="4:18">
      <c r="D4230" s="130"/>
      <c r="R4230" s="214"/>
    </row>
    <row r="4231" spans="4:18">
      <c r="D4231" s="130"/>
      <c r="R4231" s="214"/>
    </row>
    <row r="4232" spans="4:18">
      <c r="D4232" s="130"/>
      <c r="R4232" s="214"/>
    </row>
    <row r="4233" spans="4:18">
      <c r="D4233" s="130"/>
      <c r="R4233" s="214"/>
    </row>
    <row r="4234" spans="4:18">
      <c r="D4234" s="130"/>
      <c r="R4234" s="214"/>
    </row>
    <row r="4235" spans="4:18">
      <c r="D4235" s="130"/>
      <c r="R4235" s="214"/>
    </row>
    <row r="4236" spans="4:18">
      <c r="D4236" s="130"/>
      <c r="R4236" s="214"/>
    </row>
    <row r="4237" spans="4:18">
      <c r="D4237" s="130"/>
      <c r="R4237" s="214"/>
    </row>
    <row r="4238" spans="4:18">
      <c r="D4238" s="130"/>
      <c r="R4238" s="214"/>
    </row>
    <row r="4239" spans="4:18">
      <c r="D4239" s="130"/>
      <c r="R4239" s="214"/>
    </row>
    <row r="4240" spans="4:18">
      <c r="D4240" s="130"/>
      <c r="R4240" s="214"/>
    </row>
    <row r="4241" spans="4:18">
      <c r="D4241" s="130"/>
      <c r="R4241" s="214"/>
    </row>
    <row r="4242" spans="4:18">
      <c r="D4242" s="130"/>
      <c r="R4242" s="214"/>
    </row>
    <row r="4243" spans="4:18">
      <c r="D4243" s="130"/>
      <c r="R4243" s="214"/>
    </row>
    <row r="4244" spans="4:18">
      <c r="D4244" s="130"/>
      <c r="R4244" s="214"/>
    </row>
    <row r="4245" spans="4:18">
      <c r="D4245" s="130"/>
      <c r="R4245" s="214"/>
    </row>
    <row r="4246" spans="4:18">
      <c r="D4246" s="130"/>
      <c r="R4246" s="214"/>
    </row>
    <row r="4247" spans="4:18">
      <c r="D4247" s="130"/>
      <c r="R4247" s="214"/>
    </row>
    <row r="4248" spans="4:18">
      <c r="D4248" s="130"/>
      <c r="R4248" s="214"/>
    </row>
    <row r="4249" spans="4:18">
      <c r="D4249" s="130"/>
      <c r="R4249" s="214"/>
    </row>
    <row r="4250" spans="4:18">
      <c r="D4250" s="130"/>
      <c r="R4250" s="214"/>
    </row>
    <row r="4251" spans="4:18">
      <c r="D4251" s="130"/>
      <c r="R4251" s="214"/>
    </row>
    <row r="4252" spans="4:18">
      <c r="D4252" s="130"/>
      <c r="R4252" s="214"/>
    </row>
    <row r="4253" spans="4:18">
      <c r="D4253" s="130"/>
      <c r="R4253" s="214"/>
    </row>
    <row r="4254" spans="4:18">
      <c r="D4254" s="130"/>
      <c r="R4254" s="214"/>
    </row>
    <row r="4255" spans="4:18">
      <c r="D4255" s="130"/>
      <c r="R4255" s="214"/>
    </row>
    <row r="4256" spans="4:18">
      <c r="D4256" s="130"/>
      <c r="R4256" s="214"/>
    </row>
    <row r="4257" spans="4:18">
      <c r="D4257" s="130"/>
      <c r="R4257" s="214"/>
    </row>
    <row r="4258" spans="4:18">
      <c r="D4258" s="130"/>
      <c r="R4258" s="214"/>
    </row>
    <row r="4259" spans="4:18">
      <c r="D4259" s="130"/>
      <c r="R4259" s="214"/>
    </row>
    <row r="4260" spans="4:18">
      <c r="D4260" s="130"/>
      <c r="R4260" s="214"/>
    </row>
    <row r="4261" spans="4:18">
      <c r="D4261" s="130"/>
      <c r="R4261" s="214"/>
    </row>
    <row r="4262" spans="4:18">
      <c r="D4262" s="130"/>
      <c r="R4262" s="214"/>
    </row>
    <row r="4263" spans="4:18">
      <c r="D4263" s="130"/>
      <c r="R4263" s="214"/>
    </row>
    <row r="4264" spans="4:18">
      <c r="D4264" s="130"/>
      <c r="R4264" s="214"/>
    </row>
    <row r="4265" spans="4:18">
      <c r="D4265" s="130"/>
      <c r="R4265" s="214"/>
    </row>
    <row r="4266" spans="4:18">
      <c r="D4266" s="130"/>
      <c r="R4266" s="214"/>
    </row>
    <row r="4267" spans="4:18">
      <c r="D4267" s="130"/>
      <c r="R4267" s="214"/>
    </row>
    <row r="4268" spans="4:18">
      <c r="D4268" s="130"/>
      <c r="R4268" s="214"/>
    </row>
    <row r="4269" spans="4:18">
      <c r="D4269" s="130"/>
      <c r="R4269" s="214"/>
    </row>
    <row r="4270" spans="4:18">
      <c r="D4270" s="130"/>
      <c r="R4270" s="214"/>
    </row>
    <row r="4271" spans="4:18">
      <c r="D4271" s="130"/>
      <c r="R4271" s="214"/>
    </row>
    <row r="4272" spans="4:18">
      <c r="D4272" s="130"/>
      <c r="R4272" s="214"/>
    </row>
    <row r="4273" spans="4:18">
      <c r="D4273" s="130"/>
      <c r="R4273" s="214"/>
    </row>
    <row r="4274" spans="4:18">
      <c r="D4274" s="130"/>
      <c r="R4274" s="214"/>
    </row>
    <row r="4275" spans="4:18">
      <c r="D4275" s="130"/>
      <c r="R4275" s="214"/>
    </row>
    <row r="4276" spans="4:18">
      <c r="D4276" s="130"/>
      <c r="R4276" s="214"/>
    </row>
    <row r="4277" spans="4:18">
      <c r="D4277" s="130"/>
      <c r="R4277" s="214"/>
    </row>
    <row r="4278" spans="4:18">
      <c r="D4278" s="130"/>
      <c r="R4278" s="214"/>
    </row>
    <row r="4279" spans="4:18">
      <c r="D4279" s="130"/>
      <c r="R4279" s="214"/>
    </row>
    <row r="4280" spans="4:18">
      <c r="D4280" s="130"/>
      <c r="R4280" s="214"/>
    </row>
    <row r="4281" spans="4:18">
      <c r="D4281" s="130"/>
      <c r="R4281" s="214"/>
    </row>
    <row r="4282" spans="4:18">
      <c r="D4282" s="130"/>
      <c r="R4282" s="214"/>
    </row>
    <row r="4283" spans="4:18">
      <c r="D4283" s="130"/>
      <c r="R4283" s="214"/>
    </row>
    <row r="4284" spans="4:18">
      <c r="D4284" s="130"/>
      <c r="R4284" s="214"/>
    </row>
    <row r="4285" spans="4:18">
      <c r="D4285" s="130"/>
      <c r="R4285" s="214"/>
    </row>
    <row r="4286" spans="4:18">
      <c r="D4286" s="130"/>
      <c r="R4286" s="214"/>
    </row>
    <row r="4287" spans="4:18">
      <c r="D4287" s="130"/>
      <c r="R4287" s="214"/>
    </row>
    <row r="4288" spans="4:18">
      <c r="D4288" s="130"/>
      <c r="R4288" s="214"/>
    </row>
    <row r="4289" spans="4:18">
      <c r="D4289" s="130"/>
      <c r="R4289" s="214"/>
    </row>
    <row r="4290" spans="4:18">
      <c r="D4290" s="130"/>
      <c r="R4290" s="214"/>
    </row>
    <row r="4291" spans="4:18">
      <c r="D4291" s="130"/>
      <c r="R4291" s="214"/>
    </row>
    <row r="4292" spans="4:18">
      <c r="D4292" s="130"/>
      <c r="R4292" s="214"/>
    </row>
    <row r="4293" spans="4:18">
      <c r="D4293" s="130"/>
      <c r="R4293" s="214"/>
    </row>
    <row r="4294" spans="4:18">
      <c r="D4294" s="130"/>
      <c r="R4294" s="214"/>
    </row>
    <row r="4295" spans="4:18">
      <c r="D4295" s="130"/>
      <c r="R4295" s="214"/>
    </row>
    <row r="4296" spans="4:18">
      <c r="D4296" s="130"/>
      <c r="R4296" s="214"/>
    </row>
    <row r="4297" spans="4:18">
      <c r="D4297" s="130"/>
      <c r="R4297" s="214"/>
    </row>
    <row r="4298" spans="4:18">
      <c r="D4298" s="130"/>
      <c r="R4298" s="214"/>
    </row>
    <row r="4299" spans="4:18">
      <c r="D4299" s="130"/>
      <c r="R4299" s="214"/>
    </row>
    <row r="4300" spans="4:18">
      <c r="D4300" s="130"/>
      <c r="R4300" s="214"/>
    </row>
    <row r="4301" spans="4:18">
      <c r="D4301" s="130"/>
      <c r="R4301" s="214"/>
    </row>
    <row r="4302" spans="4:18">
      <c r="D4302" s="130"/>
      <c r="R4302" s="214"/>
    </row>
    <row r="4303" spans="4:18">
      <c r="D4303" s="130"/>
      <c r="R4303" s="214"/>
    </row>
    <row r="4304" spans="4:18">
      <c r="D4304" s="130"/>
      <c r="R4304" s="214"/>
    </row>
    <row r="4305" spans="4:18">
      <c r="D4305" s="130"/>
      <c r="R4305" s="214"/>
    </row>
    <row r="4306" spans="4:18">
      <c r="D4306" s="130"/>
      <c r="R4306" s="214"/>
    </row>
    <row r="4307" spans="4:18">
      <c r="D4307" s="130"/>
      <c r="R4307" s="214"/>
    </row>
    <row r="4308" spans="4:18">
      <c r="D4308" s="130"/>
      <c r="R4308" s="214"/>
    </row>
    <row r="4309" spans="4:18">
      <c r="D4309" s="130"/>
      <c r="R4309" s="214"/>
    </row>
    <row r="4310" spans="4:18">
      <c r="D4310" s="130"/>
      <c r="R4310" s="214"/>
    </row>
    <row r="4311" spans="4:18">
      <c r="D4311" s="130"/>
      <c r="R4311" s="214"/>
    </row>
    <row r="4312" spans="4:18">
      <c r="D4312" s="130"/>
      <c r="R4312" s="214"/>
    </row>
    <row r="4313" spans="4:18">
      <c r="D4313" s="130"/>
      <c r="R4313" s="214"/>
    </row>
    <row r="4314" spans="4:18">
      <c r="D4314" s="130"/>
      <c r="R4314" s="214"/>
    </row>
    <row r="4315" spans="4:18">
      <c r="D4315" s="130"/>
      <c r="R4315" s="214"/>
    </row>
    <row r="4316" spans="4:18">
      <c r="D4316" s="130"/>
      <c r="R4316" s="214"/>
    </row>
    <row r="4317" spans="4:18">
      <c r="D4317" s="130"/>
      <c r="R4317" s="214"/>
    </row>
    <row r="4318" spans="4:18">
      <c r="D4318" s="130"/>
      <c r="R4318" s="214"/>
    </row>
    <row r="4319" spans="4:18">
      <c r="D4319" s="130"/>
      <c r="R4319" s="214"/>
    </row>
    <row r="4320" spans="4:18">
      <c r="D4320" s="130"/>
      <c r="R4320" s="214"/>
    </row>
    <row r="4321" spans="4:18">
      <c r="D4321" s="130"/>
      <c r="R4321" s="214"/>
    </row>
    <row r="4322" spans="4:18">
      <c r="D4322" s="130"/>
      <c r="R4322" s="214"/>
    </row>
    <row r="4323" spans="4:18">
      <c r="D4323" s="130"/>
      <c r="R4323" s="214"/>
    </row>
    <row r="4324" spans="4:18">
      <c r="D4324" s="130"/>
      <c r="R4324" s="214"/>
    </row>
    <row r="4325" spans="4:18">
      <c r="D4325" s="130"/>
      <c r="R4325" s="214"/>
    </row>
    <row r="4326" spans="4:18">
      <c r="D4326" s="130"/>
      <c r="R4326" s="214"/>
    </row>
    <row r="4327" spans="4:18">
      <c r="D4327" s="130"/>
      <c r="R4327" s="214"/>
    </row>
    <row r="4328" spans="4:18">
      <c r="D4328" s="130"/>
      <c r="R4328" s="214"/>
    </row>
    <row r="4329" spans="4:18">
      <c r="D4329" s="130"/>
      <c r="R4329" s="214"/>
    </row>
    <row r="4330" spans="4:18">
      <c r="D4330" s="130"/>
      <c r="R4330" s="214"/>
    </row>
    <row r="4331" spans="4:18">
      <c r="D4331" s="130"/>
      <c r="R4331" s="214"/>
    </row>
    <row r="4332" spans="4:18">
      <c r="D4332" s="130"/>
      <c r="R4332" s="214"/>
    </row>
    <row r="4333" spans="4:18">
      <c r="D4333" s="130"/>
      <c r="R4333" s="214"/>
    </row>
    <row r="4334" spans="4:18">
      <c r="D4334" s="130"/>
      <c r="R4334" s="214"/>
    </row>
    <row r="4335" spans="4:18">
      <c r="D4335" s="130"/>
      <c r="R4335" s="214"/>
    </row>
    <row r="4336" spans="4:18">
      <c r="D4336" s="130"/>
      <c r="R4336" s="214"/>
    </row>
    <row r="4337" spans="4:18">
      <c r="D4337" s="130"/>
      <c r="R4337" s="214"/>
    </row>
    <row r="4338" spans="4:18">
      <c r="D4338" s="130"/>
      <c r="R4338" s="214"/>
    </row>
    <row r="4339" spans="4:18">
      <c r="D4339" s="130"/>
      <c r="R4339" s="214"/>
    </row>
    <row r="4340" spans="4:18">
      <c r="D4340" s="130"/>
      <c r="R4340" s="214"/>
    </row>
    <row r="4341" spans="4:18">
      <c r="D4341" s="130"/>
      <c r="R4341" s="214"/>
    </row>
    <row r="4342" spans="4:18">
      <c r="D4342" s="130"/>
      <c r="R4342" s="214"/>
    </row>
    <row r="4343" spans="4:18">
      <c r="D4343" s="130"/>
      <c r="R4343" s="214"/>
    </row>
    <row r="4344" spans="4:18">
      <c r="D4344" s="130"/>
      <c r="R4344" s="214"/>
    </row>
    <row r="4345" spans="4:18">
      <c r="D4345" s="130"/>
      <c r="R4345" s="214"/>
    </row>
    <row r="4346" spans="4:18">
      <c r="D4346" s="130"/>
      <c r="R4346" s="214"/>
    </row>
    <row r="4347" spans="4:18">
      <c r="D4347" s="130"/>
      <c r="R4347" s="214"/>
    </row>
    <row r="4348" spans="4:18">
      <c r="D4348" s="130"/>
      <c r="R4348" s="214"/>
    </row>
    <row r="4349" spans="4:18">
      <c r="D4349" s="130"/>
      <c r="R4349" s="214"/>
    </row>
    <row r="4350" spans="4:18">
      <c r="D4350" s="130"/>
      <c r="R4350" s="214"/>
    </row>
    <row r="4351" spans="4:18">
      <c r="D4351" s="130"/>
      <c r="R4351" s="214"/>
    </row>
    <row r="4352" spans="4:18">
      <c r="D4352" s="130"/>
      <c r="R4352" s="214"/>
    </row>
    <row r="4353" spans="4:18">
      <c r="D4353" s="130"/>
      <c r="R4353" s="214"/>
    </row>
    <row r="4354" spans="4:18">
      <c r="D4354" s="130"/>
      <c r="R4354" s="214"/>
    </row>
    <row r="4355" spans="4:18">
      <c r="D4355" s="130"/>
      <c r="R4355" s="214"/>
    </row>
    <row r="4356" spans="4:18">
      <c r="D4356" s="130"/>
      <c r="R4356" s="214"/>
    </row>
    <row r="4357" spans="4:18">
      <c r="D4357" s="130"/>
      <c r="R4357" s="214"/>
    </row>
    <row r="4358" spans="4:18">
      <c r="D4358" s="130"/>
      <c r="R4358" s="214"/>
    </row>
    <row r="4359" spans="4:18">
      <c r="D4359" s="130"/>
      <c r="R4359" s="214"/>
    </row>
    <row r="4360" spans="4:18">
      <c r="D4360" s="130"/>
      <c r="R4360" s="214"/>
    </row>
    <row r="4361" spans="4:18">
      <c r="D4361" s="130"/>
      <c r="R4361" s="214"/>
    </row>
    <row r="4362" spans="4:18">
      <c r="D4362" s="130"/>
      <c r="R4362" s="214"/>
    </row>
    <row r="4363" spans="4:18">
      <c r="D4363" s="130"/>
      <c r="R4363" s="214"/>
    </row>
    <row r="4364" spans="4:18">
      <c r="D4364" s="130"/>
      <c r="R4364" s="214"/>
    </row>
    <row r="4365" spans="4:18">
      <c r="D4365" s="130"/>
      <c r="R4365" s="214"/>
    </row>
    <row r="4366" spans="4:18">
      <c r="D4366" s="130"/>
      <c r="R4366" s="214"/>
    </row>
    <row r="4367" spans="4:18">
      <c r="D4367" s="130"/>
      <c r="R4367" s="214"/>
    </row>
    <row r="4368" spans="4:18">
      <c r="D4368" s="130"/>
      <c r="R4368" s="214"/>
    </row>
    <row r="4369" spans="4:18">
      <c r="D4369" s="130"/>
      <c r="R4369" s="214"/>
    </row>
    <row r="4370" spans="4:18">
      <c r="D4370" s="130"/>
      <c r="R4370" s="214"/>
    </row>
    <row r="4371" spans="4:18">
      <c r="D4371" s="130"/>
      <c r="R4371" s="214"/>
    </row>
    <row r="4372" spans="4:18">
      <c r="D4372" s="130"/>
      <c r="R4372" s="214"/>
    </row>
    <row r="4373" spans="4:18">
      <c r="D4373" s="130"/>
      <c r="R4373" s="214"/>
    </row>
    <row r="4374" spans="4:18">
      <c r="D4374" s="130"/>
      <c r="R4374" s="214"/>
    </row>
    <row r="4375" spans="4:18">
      <c r="D4375" s="130"/>
      <c r="R4375" s="214"/>
    </row>
    <row r="4376" spans="4:18">
      <c r="D4376" s="130"/>
      <c r="R4376" s="214"/>
    </row>
    <row r="4377" spans="4:18">
      <c r="D4377" s="130"/>
      <c r="R4377" s="214"/>
    </row>
    <row r="4378" spans="4:18">
      <c r="D4378" s="130"/>
      <c r="R4378" s="214"/>
    </row>
    <row r="4379" spans="4:18">
      <c r="D4379" s="130"/>
      <c r="R4379" s="214"/>
    </row>
    <row r="4380" spans="4:18">
      <c r="D4380" s="130"/>
      <c r="R4380" s="214"/>
    </row>
    <row r="4381" spans="4:18">
      <c r="D4381" s="130"/>
      <c r="R4381" s="214"/>
    </row>
    <row r="4382" spans="4:18">
      <c r="D4382" s="130"/>
      <c r="R4382" s="214"/>
    </row>
    <row r="4383" spans="4:18">
      <c r="D4383" s="130"/>
      <c r="R4383" s="214"/>
    </row>
    <row r="4384" spans="4:18">
      <c r="D4384" s="130"/>
      <c r="R4384" s="214"/>
    </row>
    <row r="4385" spans="4:18">
      <c r="D4385" s="130"/>
      <c r="R4385" s="214"/>
    </row>
    <row r="4386" spans="4:18">
      <c r="D4386" s="130"/>
      <c r="R4386" s="214"/>
    </row>
    <row r="4387" spans="4:18">
      <c r="D4387" s="130"/>
      <c r="R4387" s="214"/>
    </row>
    <row r="4388" spans="4:18">
      <c r="D4388" s="130"/>
      <c r="R4388" s="214"/>
    </row>
    <row r="4389" spans="4:18">
      <c r="D4389" s="130"/>
      <c r="R4389" s="214"/>
    </row>
    <row r="4390" spans="4:18">
      <c r="D4390" s="130"/>
      <c r="R4390" s="214"/>
    </row>
    <row r="4391" spans="4:18">
      <c r="D4391" s="130"/>
      <c r="R4391" s="214"/>
    </row>
    <row r="4392" spans="4:18">
      <c r="D4392" s="130"/>
      <c r="R4392" s="214"/>
    </row>
    <row r="4393" spans="4:18">
      <c r="D4393" s="130"/>
      <c r="R4393" s="214"/>
    </row>
    <row r="4394" spans="4:18">
      <c r="D4394" s="130"/>
      <c r="R4394" s="214"/>
    </row>
    <row r="4395" spans="4:18">
      <c r="D4395" s="130"/>
      <c r="R4395" s="214"/>
    </row>
    <row r="4396" spans="4:18">
      <c r="D4396" s="130"/>
      <c r="R4396" s="214"/>
    </row>
    <row r="4397" spans="4:18">
      <c r="D4397" s="130"/>
      <c r="R4397" s="214"/>
    </row>
    <row r="4398" spans="4:18">
      <c r="D4398" s="130"/>
      <c r="R4398" s="214"/>
    </row>
    <row r="4399" spans="4:18">
      <c r="D4399" s="130"/>
      <c r="R4399" s="214"/>
    </row>
    <row r="4400" spans="4:18">
      <c r="D4400" s="130"/>
      <c r="R4400" s="214"/>
    </row>
    <row r="4401" spans="4:18">
      <c r="D4401" s="130"/>
      <c r="R4401" s="214"/>
    </row>
    <row r="4402" spans="4:18">
      <c r="D4402" s="130"/>
      <c r="R4402" s="214"/>
    </row>
    <row r="4403" spans="4:18">
      <c r="D4403" s="130"/>
      <c r="R4403" s="214"/>
    </row>
    <row r="4404" spans="4:18">
      <c r="D4404" s="130"/>
      <c r="R4404" s="214"/>
    </row>
    <row r="4405" spans="4:18">
      <c r="D4405" s="130"/>
      <c r="R4405" s="214"/>
    </row>
    <row r="4406" spans="4:18">
      <c r="D4406" s="130"/>
      <c r="R4406" s="214"/>
    </row>
    <row r="4407" spans="4:18">
      <c r="D4407" s="130"/>
      <c r="R4407" s="214"/>
    </row>
    <row r="4408" spans="4:18">
      <c r="D4408" s="130"/>
      <c r="R4408" s="214"/>
    </row>
    <row r="4409" spans="4:18">
      <c r="D4409" s="130"/>
      <c r="R4409" s="214"/>
    </row>
    <row r="4410" spans="4:18">
      <c r="D4410" s="130"/>
      <c r="R4410" s="214"/>
    </row>
    <row r="4411" spans="4:18">
      <c r="D4411" s="130"/>
      <c r="R4411" s="214"/>
    </row>
    <row r="4412" spans="4:18">
      <c r="D4412" s="130"/>
      <c r="R4412" s="214"/>
    </row>
    <row r="4413" spans="4:18">
      <c r="D4413" s="130"/>
      <c r="R4413" s="214"/>
    </row>
    <row r="4414" spans="4:18">
      <c r="D4414" s="130"/>
      <c r="R4414" s="214"/>
    </row>
    <row r="4415" spans="4:18">
      <c r="D4415" s="130"/>
      <c r="R4415" s="214"/>
    </row>
    <row r="4416" spans="4:18">
      <c r="D4416" s="130"/>
      <c r="R4416" s="214"/>
    </row>
    <row r="4417" spans="4:18">
      <c r="D4417" s="130"/>
      <c r="R4417" s="214"/>
    </row>
    <row r="4418" spans="4:18">
      <c r="D4418" s="130"/>
      <c r="R4418" s="214"/>
    </row>
    <row r="4419" spans="4:18">
      <c r="D4419" s="130"/>
      <c r="R4419" s="214"/>
    </row>
    <row r="4420" spans="4:18">
      <c r="D4420" s="130"/>
      <c r="R4420" s="214"/>
    </row>
    <row r="4421" spans="4:18">
      <c r="D4421" s="130"/>
      <c r="R4421" s="214"/>
    </row>
    <row r="4422" spans="4:18">
      <c r="D4422" s="130"/>
      <c r="R4422" s="214"/>
    </row>
    <row r="4423" spans="4:18">
      <c r="D4423" s="130"/>
      <c r="R4423" s="214"/>
    </row>
    <row r="4424" spans="4:18">
      <c r="D4424" s="130"/>
      <c r="R4424" s="214"/>
    </row>
    <row r="4425" spans="4:18">
      <c r="D4425" s="130"/>
      <c r="R4425" s="214"/>
    </row>
    <row r="4426" spans="4:18">
      <c r="D4426" s="130"/>
      <c r="R4426" s="214"/>
    </row>
    <row r="4427" spans="4:18">
      <c r="D4427" s="130"/>
      <c r="R4427" s="214"/>
    </row>
    <row r="4428" spans="4:18">
      <c r="D4428" s="130"/>
      <c r="R4428" s="214"/>
    </row>
    <row r="4429" spans="4:18">
      <c r="D4429" s="130"/>
      <c r="R4429" s="214"/>
    </row>
    <row r="4430" spans="4:18">
      <c r="D4430" s="130"/>
      <c r="R4430" s="214"/>
    </row>
    <row r="4431" spans="4:18">
      <c r="D4431" s="130"/>
      <c r="R4431" s="214"/>
    </row>
    <row r="4432" spans="4:18">
      <c r="D4432" s="130"/>
      <c r="R4432" s="214"/>
    </row>
    <row r="4433" spans="4:18">
      <c r="D4433" s="130"/>
      <c r="R4433" s="214"/>
    </row>
    <row r="4434" spans="4:18">
      <c r="D4434" s="130"/>
      <c r="R4434" s="214"/>
    </row>
    <row r="4435" spans="4:18">
      <c r="D4435" s="130"/>
      <c r="R4435" s="214"/>
    </row>
    <row r="4436" spans="4:18">
      <c r="D4436" s="130"/>
      <c r="R4436" s="214"/>
    </row>
    <row r="4437" spans="4:18">
      <c r="D4437" s="130"/>
      <c r="R4437" s="214"/>
    </row>
    <row r="4438" spans="4:18">
      <c r="D4438" s="130"/>
      <c r="R4438" s="214"/>
    </row>
    <row r="4439" spans="4:18">
      <c r="D4439" s="130"/>
      <c r="R4439" s="214"/>
    </row>
    <row r="4440" spans="4:18">
      <c r="D4440" s="130"/>
      <c r="R4440" s="214"/>
    </row>
    <row r="4441" spans="4:18">
      <c r="D4441" s="130"/>
      <c r="R4441" s="214"/>
    </row>
    <row r="4442" spans="4:18">
      <c r="D4442" s="130"/>
      <c r="R4442" s="214"/>
    </row>
    <row r="4443" spans="4:18">
      <c r="D4443" s="130"/>
      <c r="R4443" s="214"/>
    </row>
    <row r="4444" spans="4:18">
      <c r="D4444" s="130"/>
      <c r="R4444" s="214"/>
    </row>
    <row r="4445" spans="4:18">
      <c r="D4445" s="130"/>
      <c r="R4445" s="214"/>
    </row>
    <row r="4446" spans="4:18">
      <c r="D4446" s="130"/>
      <c r="R4446" s="214"/>
    </row>
    <row r="4447" spans="4:18">
      <c r="D4447" s="130"/>
      <c r="R4447" s="214"/>
    </row>
    <row r="4448" spans="4:18">
      <c r="D4448" s="130"/>
      <c r="R4448" s="214"/>
    </row>
    <row r="4449" spans="4:18">
      <c r="D4449" s="130"/>
      <c r="R4449" s="214"/>
    </row>
    <row r="4450" spans="4:18">
      <c r="D4450" s="130"/>
      <c r="R4450" s="214"/>
    </row>
    <row r="4451" spans="4:18">
      <c r="D4451" s="130"/>
      <c r="R4451" s="214"/>
    </row>
    <row r="4452" spans="4:18">
      <c r="D4452" s="130"/>
      <c r="R4452" s="214"/>
    </row>
    <row r="4453" spans="4:18">
      <c r="D4453" s="130"/>
      <c r="R4453" s="214"/>
    </row>
    <row r="4454" spans="4:18">
      <c r="D4454" s="130"/>
      <c r="R4454" s="214"/>
    </row>
    <row r="4455" spans="4:18">
      <c r="D4455" s="130"/>
      <c r="R4455" s="214"/>
    </row>
    <row r="4456" spans="4:18">
      <c r="D4456" s="130"/>
      <c r="R4456" s="214"/>
    </row>
    <row r="4457" spans="4:18">
      <c r="D4457" s="130"/>
      <c r="R4457" s="214"/>
    </row>
    <row r="4458" spans="4:18">
      <c r="D4458" s="130"/>
      <c r="R4458" s="214"/>
    </row>
    <row r="4459" spans="4:18">
      <c r="D4459" s="130"/>
      <c r="R4459" s="214"/>
    </row>
    <row r="4460" spans="4:18">
      <c r="D4460" s="130"/>
      <c r="R4460" s="214"/>
    </row>
    <row r="4461" spans="4:18">
      <c r="D4461" s="130"/>
      <c r="R4461" s="214"/>
    </row>
    <row r="4462" spans="4:18">
      <c r="D4462" s="130"/>
      <c r="R4462" s="214"/>
    </row>
    <row r="4463" spans="4:18">
      <c r="D4463" s="130"/>
      <c r="R4463" s="214"/>
    </row>
    <row r="4464" spans="4:18">
      <c r="D4464" s="130"/>
      <c r="R4464" s="214"/>
    </row>
    <row r="4465" spans="4:18">
      <c r="D4465" s="130"/>
      <c r="R4465" s="214"/>
    </row>
    <row r="4466" spans="4:18">
      <c r="D4466" s="130"/>
      <c r="R4466" s="214"/>
    </row>
    <row r="4467" spans="4:18">
      <c r="D4467" s="130"/>
      <c r="R4467" s="214"/>
    </row>
    <row r="4468" spans="4:18">
      <c r="D4468" s="130"/>
      <c r="R4468" s="214"/>
    </row>
    <row r="4469" spans="4:18">
      <c r="D4469" s="130"/>
      <c r="R4469" s="214"/>
    </row>
    <row r="4470" spans="4:18">
      <c r="D4470" s="130"/>
      <c r="R4470" s="214"/>
    </row>
    <row r="4471" spans="4:18">
      <c r="D4471" s="130"/>
      <c r="R4471" s="214"/>
    </row>
    <row r="4472" spans="4:18">
      <c r="D4472" s="130"/>
      <c r="R4472" s="214"/>
    </row>
    <row r="4473" spans="4:18">
      <c r="D4473" s="130"/>
      <c r="R4473" s="214"/>
    </row>
    <row r="4474" spans="4:18">
      <c r="D4474" s="130"/>
      <c r="R4474" s="214"/>
    </row>
    <row r="4475" spans="4:18">
      <c r="D4475" s="130"/>
      <c r="R4475" s="214"/>
    </row>
    <row r="4476" spans="4:18">
      <c r="D4476" s="130"/>
      <c r="R4476" s="214"/>
    </row>
    <row r="4477" spans="4:18">
      <c r="D4477" s="130"/>
      <c r="R4477" s="214"/>
    </row>
    <row r="4478" spans="4:18">
      <c r="D4478" s="130"/>
      <c r="R4478" s="214"/>
    </row>
    <row r="4479" spans="4:18">
      <c r="D4479" s="130"/>
      <c r="R4479" s="214"/>
    </row>
    <row r="4480" spans="4:18">
      <c r="D4480" s="130"/>
      <c r="R4480" s="214"/>
    </row>
    <row r="4481" spans="4:18">
      <c r="D4481" s="130"/>
      <c r="R4481" s="214"/>
    </row>
    <row r="4482" spans="4:18">
      <c r="D4482" s="130"/>
      <c r="R4482" s="214"/>
    </row>
    <row r="4483" spans="4:18">
      <c r="D4483" s="130"/>
      <c r="R4483" s="214"/>
    </row>
    <row r="4484" spans="4:18">
      <c r="D4484" s="130"/>
      <c r="R4484" s="214"/>
    </row>
    <row r="4485" spans="4:18">
      <c r="D4485" s="130"/>
      <c r="R4485" s="214"/>
    </row>
    <row r="4486" spans="4:18">
      <c r="D4486" s="130"/>
      <c r="R4486" s="214"/>
    </row>
    <row r="4487" spans="4:18">
      <c r="D4487" s="130"/>
      <c r="R4487" s="214"/>
    </row>
    <row r="4488" spans="4:18">
      <c r="D4488" s="130"/>
      <c r="R4488" s="214"/>
    </row>
    <row r="4489" spans="4:18">
      <c r="D4489" s="130"/>
      <c r="R4489" s="214"/>
    </row>
    <row r="4490" spans="4:18">
      <c r="D4490" s="130"/>
      <c r="R4490" s="214"/>
    </row>
    <row r="4491" spans="4:18">
      <c r="D4491" s="130"/>
      <c r="R4491" s="214"/>
    </row>
    <row r="4492" spans="4:18">
      <c r="D4492" s="130"/>
      <c r="R4492" s="214"/>
    </row>
    <row r="4493" spans="4:18">
      <c r="D4493" s="130"/>
      <c r="R4493" s="214"/>
    </row>
    <row r="4494" spans="4:18">
      <c r="D4494" s="130"/>
      <c r="R4494" s="214"/>
    </row>
    <row r="4495" spans="4:18">
      <c r="D4495" s="130"/>
      <c r="R4495" s="214"/>
    </row>
    <row r="4496" spans="4:18">
      <c r="D4496" s="130"/>
      <c r="R4496" s="214"/>
    </row>
    <row r="4497" spans="4:18">
      <c r="D4497" s="130"/>
      <c r="R4497" s="214"/>
    </row>
    <row r="4498" spans="4:18">
      <c r="D4498" s="130"/>
      <c r="R4498" s="214"/>
    </row>
    <row r="4499" spans="4:18">
      <c r="D4499" s="130"/>
      <c r="R4499" s="214"/>
    </row>
    <row r="4500" spans="4:18">
      <c r="D4500" s="130"/>
      <c r="R4500" s="214"/>
    </row>
    <row r="4501" spans="4:18">
      <c r="D4501" s="130"/>
      <c r="R4501" s="214"/>
    </row>
    <row r="4502" spans="4:18">
      <c r="D4502" s="130"/>
      <c r="R4502" s="214"/>
    </row>
    <row r="4503" spans="4:18">
      <c r="D4503" s="130"/>
      <c r="R4503" s="214"/>
    </row>
    <row r="4504" spans="4:18">
      <c r="D4504" s="130"/>
      <c r="R4504" s="214"/>
    </row>
    <row r="4505" spans="4:18">
      <c r="D4505" s="130"/>
      <c r="R4505" s="214"/>
    </row>
    <row r="4506" spans="4:18">
      <c r="D4506" s="130"/>
      <c r="R4506" s="214"/>
    </row>
    <row r="4507" spans="4:18">
      <c r="D4507" s="130"/>
      <c r="R4507" s="214"/>
    </row>
    <row r="4508" spans="4:18">
      <c r="D4508" s="130"/>
      <c r="R4508" s="214"/>
    </row>
    <row r="4509" spans="4:18">
      <c r="D4509" s="130"/>
      <c r="R4509" s="214"/>
    </row>
    <row r="4510" spans="4:18">
      <c r="D4510" s="130"/>
      <c r="R4510" s="214"/>
    </row>
    <row r="4511" spans="4:18">
      <c r="D4511" s="130"/>
      <c r="R4511" s="214"/>
    </row>
    <row r="4512" spans="4:18">
      <c r="D4512" s="130"/>
      <c r="R4512" s="214"/>
    </row>
    <row r="4513" spans="4:18">
      <c r="D4513" s="130"/>
      <c r="R4513" s="214"/>
    </row>
    <row r="4514" spans="4:18">
      <c r="D4514" s="130"/>
      <c r="R4514" s="214"/>
    </row>
    <row r="4515" spans="4:18">
      <c r="D4515" s="130"/>
      <c r="R4515" s="214"/>
    </row>
    <row r="4516" spans="4:18">
      <c r="D4516" s="130"/>
      <c r="R4516" s="214"/>
    </row>
    <row r="4517" spans="4:18">
      <c r="D4517" s="130"/>
      <c r="R4517" s="214"/>
    </row>
    <row r="4518" spans="4:18">
      <c r="D4518" s="130"/>
      <c r="R4518" s="214"/>
    </row>
    <row r="4519" spans="4:18">
      <c r="D4519" s="130"/>
      <c r="R4519" s="214"/>
    </row>
    <row r="4520" spans="4:18">
      <c r="D4520" s="130"/>
      <c r="R4520" s="214"/>
    </row>
    <row r="4521" spans="4:18">
      <c r="D4521" s="130"/>
      <c r="R4521" s="214"/>
    </row>
    <row r="4522" spans="4:18">
      <c r="D4522" s="130"/>
      <c r="R4522" s="214"/>
    </row>
    <row r="4523" spans="4:18">
      <c r="D4523" s="130"/>
      <c r="R4523" s="214"/>
    </row>
    <row r="4524" spans="4:18">
      <c r="D4524" s="130"/>
      <c r="R4524" s="214"/>
    </row>
    <row r="4525" spans="4:18">
      <c r="D4525" s="130"/>
      <c r="R4525" s="214"/>
    </row>
    <row r="4526" spans="4:18">
      <c r="D4526" s="130"/>
      <c r="R4526" s="214"/>
    </row>
    <row r="4527" spans="4:18">
      <c r="D4527" s="130"/>
      <c r="R4527" s="214"/>
    </row>
    <row r="4528" spans="4:18">
      <c r="D4528" s="130"/>
      <c r="R4528" s="214"/>
    </row>
    <row r="4529" spans="4:18">
      <c r="D4529" s="130"/>
      <c r="R4529" s="214"/>
    </row>
    <row r="4530" spans="4:18">
      <c r="D4530" s="130"/>
      <c r="R4530" s="214"/>
    </row>
    <row r="4531" spans="4:18">
      <c r="D4531" s="130"/>
      <c r="R4531" s="214"/>
    </row>
    <row r="4532" spans="4:18">
      <c r="D4532" s="130"/>
      <c r="R4532" s="214"/>
    </row>
    <row r="4533" spans="4:18">
      <c r="D4533" s="130"/>
      <c r="R4533" s="214"/>
    </row>
    <row r="4534" spans="4:18">
      <c r="D4534" s="130"/>
      <c r="R4534" s="214"/>
    </row>
    <row r="4535" spans="4:18">
      <c r="D4535" s="130"/>
      <c r="R4535" s="214"/>
    </row>
    <row r="4536" spans="4:18">
      <c r="D4536" s="130"/>
      <c r="R4536" s="214"/>
    </row>
    <row r="4537" spans="4:18">
      <c r="D4537" s="130"/>
      <c r="R4537" s="214"/>
    </row>
    <row r="4538" spans="4:18">
      <c r="D4538" s="130"/>
      <c r="R4538" s="214"/>
    </row>
    <row r="4539" spans="4:18">
      <c r="D4539" s="130"/>
      <c r="R4539" s="214"/>
    </row>
    <row r="4540" spans="4:18">
      <c r="D4540" s="130"/>
      <c r="R4540" s="214"/>
    </row>
    <row r="4541" spans="4:18">
      <c r="D4541" s="130"/>
      <c r="R4541" s="214"/>
    </row>
    <row r="4542" spans="4:18">
      <c r="D4542" s="130"/>
      <c r="R4542" s="214"/>
    </row>
    <row r="4543" spans="4:18">
      <c r="D4543" s="130"/>
      <c r="R4543" s="214"/>
    </row>
    <row r="4544" spans="4:18">
      <c r="D4544" s="130"/>
      <c r="R4544" s="214"/>
    </row>
    <row r="4545" spans="4:18">
      <c r="D4545" s="130"/>
      <c r="R4545" s="214"/>
    </row>
    <row r="4546" spans="4:18">
      <c r="D4546" s="130"/>
      <c r="R4546" s="214"/>
    </row>
    <row r="4547" spans="4:18">
      <c r="D4547" s="130"/>
      <c r="R4547" s="214"/>
    </row>
    <row r="4548" spans="4:18">
      <c r="D4548" s="130"/>
      <c r="R4548" s="214"/>
    </row>
    <row r="4549" spans="4:18">
      <c r="D4549" s="130"/>
      <c r="R4549" s="214"/>
    </row>
    <row r="4550" spans="4:18">
      <c r="D4550" s="130"/>
      <c r="R4550" s="214"/>
    </row>
    <row r="4551" spans="4:18">
      <c r="D4551" s="130"/>
      <c r="R4551" s="214"/>
    </row>
    <row r="4552" spans="4:18">
      <c r="D4552" s="130"/>
      <c r="R4552" s="214"/>
    </row>
    <row r="4553" spans="4:18">
      <c r="D4553" s="130"/>
      <c r="R4553" s="214"/>
    </row>
    <row r="4554" spans="4:18">
      <c r="D4554" s="130"/>
      <c r="R4554" s="214"/>
    </row>
    <row r="4555" spans="4:18">
      <c r="D4555" s="130"/>
      <c r="R4555" s="214"/>
    </row>
    <row r="4556" spans="4:18">
      <c r="D4556" s="130"/>
      <c r="R4556" s="214"/>
    </row>
    <row r="4557" spans="4:18">
      <c r="D4557" s="130"/>
      <c r="R4557" s="214"/>
    </row>
    <row r="4558" spans="4:18">
      <c r="D4558" s="130"/>
      <c r="R4558" s="214"/>
    </row>
    <row r="4559" spans="4:18">
      <c r="D4559" s="130"/>
      <c r="R4559" s="214"/>
    </row>
    <row r="4560" spans="4:18">
      <c r="D4560" s="130"/>
      <c r="R4560" s="214"/>
    </row>
    <row r="4561" spans="4:18">
      <c r="D4561" s="130"/>
      <c r="R4561" s="214"/>
    </row>
    <row r="4562" spans="4:18">
      <c r="D4562" s="130"/>
      <c r="R4562" s="214"/>
    </row>
    <row r="4563" spans="4:18">
      <c r="D4563" s="130"/>
      <c r="R4563" s="214"/>
    </row>
    <row r="4564" spans="4:18">
      <c r="D4564" s="130"/>
      <c r="R4564" s="214"/>
    </row>
    <row r="4565" spans="4:18">
      <c r="D4565" s="130"/>
      <c r="R4565" s="214"/>
    </row>
    <row r="4566" spans="4:18">
      <c r="D4566" s="130"/>
      <c r="R4566" s="214"/>
    </row>
    <row r="4567" spans="4:18">
      <c r="D4567" s="130"/>
      <c r="R4567" s="214"/>
    </row>
    <row r="4568" spans="4:18">
      <c r="D4568" s="130"/>
      <c r="R4568" s="214"/>
    </row>
    <row r="4569" spans="4:18">
      <c r="D4569" s="130"/>
      <c r="R4569" s="214"/>
    </row>
    <row r="4570" spans="4:18">
      <c r="D4570" s="130"/>
      <c r="R4570" s="214"/>
    </row>
    <row r="4571" spans="4:18">
      <c r="D4571" s="130"/>
      <c r="R4571" s="214"/>
    </row>
    <row r="4572" spans="4:18">
      <c r="D4572" s="130"/>
      <c r="R4572" s="214"/>
    </row>
    <row r="4573" spans="4:18">
      <c r="D4573" s="130"/>
      <c r="R4573" s="214"/>
    </row>
    <row r="4574" spans="4:18">
      <c r="D4574" s="130"/>
      <c r="R4574" s="214"/>
    </row>
    <row r="4575" spans="4:18">
      <c r="D4575" s="130"/>
      <c r="R4575" s="214"/>
    </row>
    <row r="4576" spans="4:18">
      <c r="D4576" s="130"/>
      <c r="R4576" s="214"/>
    </row>
    <row r="4577" spans="4:18">
      <c r="D4577" s="130"/>
      <c r="R4577" s="214"/>
    </row>
    <row r="4578" spans="4:18">
      <c r="D4578" s="130"/>
      <c r="R4578" s="214"/>
    </row>
    <row r="4579" spans="4:18">
      <c r="D4579" s="130"/>
      <c r="R4579" s="214"/>
    </row>
    <row r="4580" spans="4:18">
      <c r="D4580" s="130"/>
      <c r="R4580" s="214"/>
    </row>
    <row r="4581" spans="4:18">
      <c r="D4581" s="130"/>
      <c r="R4581" s="214"/>
    </row>
    <row r="4582" spans="4:18">
      <c r="D4582" s="130"/>
      <c r="R4582" s="214"/>
    </row>
    <row r="4583" spans="4:18">
      <c r="D4583" s="130"/>
      <c r="R4583" s="214"/>
    </row>
    <row r="4584" spans="4:18">
      <c r="D4584" s="130"/>
      <c r="R4584" s="214"/>
    </row>
    <row r="4585" spans="4:18">
      <c r="D4585" s="130"/>
      <c r="R4585" s="214"/>
    </row>
    <row r="4586" spans="4:18">
      <c r="D4586" s="130"/>
      <c r="R4586" s="214"/>
    </row>
    <row r="4587" spans="4:18">
      <c r="D4587" s="130"/>
      <c r="R4587" s="214"/>
    </row>
    <row r="4588" spans="4:18">
      <c r="D4588" s="130"/>
      <c r="R4588" s="214"/>
    </row>
    <row r="4589" spans="4:18">
      <c r="D4589" s="130"/>
      <c r="R4589" s="214"/>
    </row>
    <row r="4590" spans="4:18">
      <c r="D4590" s="130"/>
      <c r="R4590" s="214"/>
    </row>
    <row r="4591" spans="4:18">
      <c r="D4591" s="130"/>
      <c r="R4591" s="214"/>
    </row>
    <row r="4592" spans="4:18">
      <c r="D4592" s="130"/>
      <c r="R4592" s="214"/>
    </row>
    <row r="4593" spans="4:18">
      <c r="D4593" s="130"/>
      <c r="R4593" s="214"/>
    </row>
    <row r="4594" spans="4:18">
      <c r="D4594" s="130"/>
      <c r="R4594" s="214"/>
    </row>
    <row r="4595" spans="4:18">
      <c r="D4595" s="130"/>
      <c r="R4595" s="214"/>
    </row>
    <row r="4596" spans="4:18">
      <c r="D4596" s="130"/>
      <c r="R4596" s="214"/>
    </row>
    <row r="4597" spans="4:18">
      <c r="D4597" s="130"/>
      <c r="R4597" s="214"/>
    </row>
    <row r="4598" spans="4:18">
      <c r="D4598" s="130"/>
      <c r="R4598" s="214"/>
    </row>
    <row r="4599" spans="4:18">
      <c r="D4599" s="130"/>
      <c r="R4599" s="214"/>
    </row>
    <row r="4600" spans="4:18">
      <c r="D4600" s="130"/>
      <c r="R4600" s="214"/>
    </row>
    <row r="4601" spans="4:18">
      <c r="D4601" s="130"/>
      <c r="R4601" s="214"/>
    </row>
    <row r="4602" spans="4:18">
      <c r="D4602" s="130"/>
      <c r="R4602" s="214"/>
    </row>
    <row r="4603" spans="4:18">
      <c r="D4603" s="130"/>
      <c r="R4603" s="214"/>
    </row>
    <row r="4604" spans="4:18">
      <c r="D4604" s="130"/>
      <c r="R4604" s="214"/>
    </row>
    <row r="4605" spans="4:18">
      <c r="D4605" s="130"/>
      <c r="R4605" s="214"/>
    </row>
    <row r="4606" spans="4:18">
      <c r="D4606" s="130"/>
      <c r="R4606" s="214"/>
    </row>
    <row r="4607" spans="4:18">
      <c r="D4607" s="130"/>
      <c r="R4607" s="214"/>
    </row>
    <row r="4608" spans="4:18">
      <c r="D4608" s="130"/>
      <c r="R4608" s="214"/>
    </row>
    <row r="4609" spans="4:18">
      <c r="D4609" s="130"/>
      <c r="R4609" s="214"/>
    </row>
    <row r="4610" spans="4:18">
      <c r="D4610" s="130"/>
      <c r="R4610" s="214"/>
    </row>
    <row r="4611" spans="4:18">
      <c r="D4611" s="130"/>
      <c r="R4611" s="214"/>
    </row>
    <row r="4612" spans="4:18">
      <c r="D4612" s="130"/>
      <c r="R4612" s="214"/>
    </row>
    <row r="4613" spans="4:18">
      <c r="D4613" s="130"/>
      <c r="R4613" s="214"/>
    </row>
    <row r="4614" spans="4:18">
      <c r="D4614" s="130"/>
      <c r="R4614" s="214"/>
    </row>
    <row r="4615" spans="4:18">
      <c r="D4615" s="130"/>
      <c r="R4615" s="214"/>
    </row>
    <row r="4616" spans="4:18">
      <c r="D4616" s="130"/>
      <c r="R4616" s="214"/>
    </row>
    <row r="4617" spans="4:18">
      <c r="D4617" s="130"/>
      <c r="R4617" s="214"/>
    </row>
    <row r="4618" spans="4:18">
      <c r="D4618" s="130"/>
      <c r="R4618" s="214"/>
    </row>
    <row r="4619" spans="4:18">
      <c r="D4619" s="130"/>
      <c r="R4619" s="214"/>
    </row>
    <row r="4620" spans="4:18">
      <c r="D4620" s="130"/>
      <c r="R4620" s="214"/>
    </row>
    <row r="4621" spans="4:18">
      <c r="D4621" s="130"/>
      <c r="R4621" s="214"/>
    </row>
    <row r="4622" spans="4:18">
      <c r="D4622" s="130"/>
      <c r="R4622" s="214"/>
    </row>
    <row r="4623" spans="4:18">
      <c r="D4623" s="130"/>
      <c r="R4623" s="214"/>
    </row>
    <row r="4624" spans="4:18">
      <c r="D4624" s="130"/>
      <c r="R4624" s="214"/>
    </row>
    <row r="4625" spans="4:18">
      <c r="D4625" s="130"/>
      <c r="R4625" s="214"/>
    </row>
    <row r="4626" spans="4:18">
      <c r="D4626" s="130"/>
      <c r="R4626" s="214"/>
    </row>
    <row r="4627" spans="4:18">
      <c r="D4627" s="130"/>
      <c r="R4627" s="214"/>
    </row>
    <row r="4628" spans="4:18">
      <c r="D4628" s="130"/>
      <c r="R4628" s="214"/>
    </row>
    <row r="4629" spans="4:18">
      <c r="D4629" s="130"/>
      <c r="R4629" s="214"/>
    </row>
    <row r="4630" spans="4:18">
      <c r="D4630" s="130"/>
      <c r="R4630" s="214"/>
    </row>
    <row r="4631" spans="4:18">
      <c r="D4631" s="130"/>
      <c r="R4631" s="214"/>
    </row>
    <row r="4632" spans="4:18">
      <c r="D4632" s="130"/>
      <c r="R4632" s="214"/>
    </row>
    <row r="4633" spans="4:18">
      <c r="D4633" s="130"/>
      <c r="R4633" s="214"/>
    </row>
    <row r="4634" spans="4:18">
      <c r="D4634" s="130"/>
      <c r="R4634" s="214"/>
    </row>
    <row r="4635" spans="4:18">
      <c r="D4635" s="130"/>
      <c r="R4635" s="214"/>
    </row>
    <row r="4636" spans="4:18">
      <c r="D4636" s="130"/>
      <c r="R4636" s="214"/>
    </row>
    <row r="4637" spans="4:18">
      <c r="D4637" s="130"/>
      <c r="R4637" s="214"/>
    </row>
    <row r="4638" spans="4:18">
      <c r="D4638" s="130"/>
      <c r="R4638" s="214"/>
    </row>
    <row r="4639" spans="4:18">
      <c r="D4639" s="130"/>
      <c r="R4639" s="214"/>
    </row>
    <row r="4640" spans="4:18">
      <c r="D4640" s="130"/>
      <c r="R4640" s="214"/>
    </row>
    <row r="4641" spans="4:18">
      <c r="D4641" s="130"/>
      <c r="R4641" s="214"/>
    </row>
    <row r="4642" spans="4:18">
      <c r="D4642" s="130"/>
      <c r="R4642" s="214"/>
    </row>
    <row r="4643" spans="4:18">
      <c r="D4643" s="130"/>
      <c r="R4643" s="214"/>
    </row>
    <row r="4644" spans="4:18">
      <c r="D4644" s="130"/>
      <c r="R4644" s="214"/>
    </row>
    <row r="4645" spans="4:18">
      <c r="D4645" s="130"/>
      <c r="R4645" s="214"/>
    </row>
    <row r="4646" spans="4:18">
      <c r="D4646" s="130"/>
      <c r="R4646" s="214"/>
    </row>
    <row r="4647" spans="4:18">
      <c r="D4647" s="130"/>
      <c r="R4647" s="214"/>
    </row>
    <row r="4648" spans="4:18">
      <c r="D4648" s="130"/>
      <c r="R4648" s="214"/>
    </row>
    <row r="4649" spans="4:18">
      <c r="D4649" s="130"/>
      <c r="R4649" s="214"/>
    </row>
    <row r="4650" spans="4:18">
      <c r="D4650" s="130"/>
      <c r="R4650" s="214"/>
    </row>
    <row r="4651" spans="4:18">
      <c r="D4651" s="130"/>
      <c r="R4651" s="214"/>
    </row>
    <row r="4652" spans="4:18">
      <c r="D4652" s="130"/>
      <c r="R4652" s="214"/>
    </row>
    <row r="4653" spans="4:18">
      <c r="D4653" s="130"/>
      <c r="R4653" s="214"/>
    </row>
    <row r="4654" spans="4:18">
      <c r="D4654" s="130"/>
      <c r="R4654" s="214"/>
    </row>
    <row r="4655" spans="4:18">
      <c r="D4655" s="130"/>
      <c r="R4655" s="214"/>
    </row>
    <row r="4656" spans="4:18">
      <c r="D4656" s="130"/>
      <c r="R4656" s="214"/>
    </row>
    <row r="4657" spans="4:18">
      <c r="D4657" s="130"/>
      <c r="R4657" s="214"/>
    </row>
    <row r="4658" spans="4:18">
      <c r="D4658" s="130"/>
      <c r="R4658" s="214"/>
    </row>
    <row r="4659" spans="4:18">
      <c r="D4659" s="130"/>
      <c r="R4659" s="214"/>
    </row>
    <row r="4660" spans="4:18">
      <c r="D4660" s="130"/>
      <c r="R4660" s="214"/>
    </row>
    <row r="4661" spans="4:18">
      <c r="D4661" s="130"/>
      <c r="R4661" s="214"/>
    </row>
    <row r="4662" spans="4:18">
      <c r="D4662" s="130"/>
      <c r="R4662" s="214"/>
    </row>
    <row r="4663" spans="4:18">
      <c r="D4663" s="130"/>
      <c r="R4663" s="214"/>
    </row>
    <row r="4664" spans="4:18">
      <c r="D4664" s="130"/>
      <c r="R4664" s="214"/>
    </row>
    <row r="4665" spans="4:18">
      <c r="D4665" s="130"/>
      <c r="R4665" s="214"/>
    </row>
    <row r="4666" spans="4:18">
      <c r="D4666" s="130"/>
      <c r="R4666" s="214"/>
    </row>
    <row r="4667" spans="4:18">
      <c r="D4667" s="130"/>
      <c r="R4667" s="214"/>
    </row>
    <row r="4668" spans="4:18">
      <c r="D4668" s="130"/>
      <c r="R4668" s="214"/>
    </row>
    <row r="4669" spans="4:18">
      <c r="D4669" s="130"/>
      <c r="R4669" s="214"/>
    </row>
    <row r="4670" spans="4:18">
      <c r="D4670" s="130"/>
      <c r="R4670" s="214"/>
    </row>
    <row r="4671" spans="4:18">
      <c r="D4671" s="130"/>
      <c r="R4671" s="214"/>
    </row>
    <row r="4672" spans="4:18">
      <c r="D4672" s="130"/>
      <c r="R4672" s="214"/>
    </row>
    <row r="4673" spans="4:18">
      <c r="D4673" s="130"/>
      <c r="R4673" s="214"/>
    </row>
    <row r="4674" spans="4:18">
      <c r="D4674" s="130"/>
      <c r="R4674" s="214"/>
    </row>
    <row r="4675" spans="4:18">
      <c r="D4675" s="130"/>
      <c r="R4675" s="214"/>
    </row>
    <row r="4676" spans="4:18">
      <c r="D4676" s="130"/>
      <c r="R4676" s="214"/>
    </row>
    <row r="4677" spans="4:18">
      <c r="D4677" s="130"/>
      <c r="R4677" s="214"/>
    </row>
    <row r="4678" spans="4:18">
      <c r="D4678" s="130"/>
      <c r="R4678" s="214"/>
    </row>
    <row r="4679" spans="4:18">
      <c r="D4679" s="130"/>
      <c r="R4679" s="214"/>
    </row>
    <row r="4680" spans="4:18">
      <c r="D4680" s="130"/>
      <c r="R4680" s="214"/>
    </row>
    <row r="4681" spans="4:18">
      <c r="D4681" s="130"/>
      <c r="R4681" s="214"/>
    </row>
    <row r="4682" spans="4:18">
      <c r="D4682" s="130"/>
      <c r="R4682" s="214"/>
    </row>
    <row r="4683" spans="4:18">
      <c r="D4683" s="130"/>
      <c r="R4683" s="214"/>
    </row>
    <row r="4684" spans="4:18">
      <c r="D4684" s="130"/>
      <c r="R4684" s="214"/>
    </row>
    <row r="4685" spans="4:18">
      <c r="D4685" s="130"/>
      <c r="R4685" s="214"/>
    </row>
    <row r="4686" spans="4:18">
      <c r="D4686" s="130"/>
      <c r="R4686" s="214"/>
    </row>
    <row r="4687" spans="4:18">
      <c r="D4687" s="130"/>
      <c r="R4687" s="214"/>
    </row>
    <row r="4688" spans="4:18">
      <c r="D4688" s="130"/>
      <c r="R4688" s="214"/>
    </row>
    <row r="4689" spans="4:18">
      <c r="D4689" s="130"/>
      <c r="R4689" s="214"/>
    </row>
    <row r="4690" spans="4:18">
      <c r="D4690" s="130"/>
      <c r="R4690" s="214"/>
    </row>
    <row r="4691" spans="4:18">
      <c r="D4691" s="130"/>
      <c r="R4691" s="214"/>
    </row>
    <row r="4692" spans="4:18">
      <c r="D4692" s="130"/>
      <c r="R4692" s="214"/>
    </row>
    <row r="4693" spans="4:18">
      <c r="D4693" s="130"/>
      <c r="R4693" s="214"/>
    </row>
    <row r="4694" spans="4:18">
      <c r="D4694" s="130"/>
      <c r="R4694" s="214"/>
    </row>
    <row r="4695" spans="4:18">
      <c r="D4695" s="130"/>
      <c r="R4695" s="214"/>
    </row>
    <row r="4696" spans="4:18">
      <c r="D4696" s="130"/>
      <c r="R4696" s="214"/>
    </row>
    <row r="4697" spans="4:18">
      <c r="D4697" s="130"/>
      <c r="R4697" s="214"/>
    </row>
    <row r="4698" spans="4:18">
      <c r="D4698" s="130"/>
      <c r="R4698" s="214"/>
    </row>
    <row r="4699" spans="4:18">
      <c r="D4699" s="130"/>
      <c r="R4699" s="214"/>
    </row>
    <row r="4700" spans="4:18">
      <c r="D4700" s="130"/>
      <c r="R4700" s="214"/>
    </row>
    <row r="4701" spans="4:18">
      <c r="D4701" s="130"/>
      <c r="R4701" s="214"/>
    </row>
    <row r="4702" spans="4:18">
      <c r="D4702" s="130"/>
      <c r="R4702" s="214"/>
    </row>
    <row r="4703" spans="4:18">
      <c r="D4703" s="130"/>
      <c r="R4703" s="214"/>
    </row>
    <row r="4704" spans="4:18">
      <c r="D4704" s="130"/>
      <c r="R4704" s="214"/>
    </row>
    <row r="4705" spans="4:18">
      <c r="D4705" s="130"/>
      <c r="R4705" s="214"/>
    </row>
    <row r="4706" spans="4:18">
      <c r="D4706" s="130"/>
      <c r="R4706" s="214"/>
    </row>
    <row r="4707" spans="4:18">
      <c r="D4707" s="130"/>
      <c r="R4707" s="214"/>
    </row>
    <row r="4708" spans="4:18">
      <c r="D4708" s="130"/>
      <c r="R4708" s="214"/>
    </row>
    <row r="4709" spans="4:18">
      <c r="D4709" s="130"/>
      <c r="R4709" s="214"/>
    </row>
    <row r="4710" spans="4:18">
      <c r="D4710" s="130"/>
      <c r="R4710" s="214"/>
    </row>
    <row r="4711" spans="4:18">
      <c r="D4711" s="130"/>
      <c r="R4711" s="214"/>
    </row>
    <row r="4712" spans="4:18">
      <c r="D4712" s="130"/>
      <c r="R4712" s="214"/>
    </row>
    <row r="4713" spans="4:18">
      <c r="D4713" s="130"/>
      <c r="R4713" s="214"/>
    </row>
    <row r="4714" spans="4:18">
      <c r="D4714" s="130"/>
      <c r="R4714" s="214"/>
    </row>
    <row r="4715" spans="4:18">
      <c r="D4715" s="130"/>
      <c r="R4715" s="214"/>
    </row>
    <row r="4716" spans="4:18">
      <c r="D4716" s="130"/>
      <c r="R4716" s="214"/>
    </row>
    <row r="4717" spans="4:18">
      <c r="D4717" s="130"/>
      <c r="R4717" s="214"/>
    </row>
    <row r="4718" spans="4:18">
      <c r="D4718" s="130"/>
      <c r="R4718" s="214"/>
    </row>
    <row r="4719" spans="4:18">
      <c r="D4719" s="130"/>
      <c r="R4719" s="214"/>
    </row>
    <row r="4720" spans="4:18">
      <c r="D4720" s="130"/>
      <c r="R4720" s="214"/>
    </row>
    <row r="4721" spans="4:18">
      <c r="D4721" s="130"/>
      <c r="R4721" s="214"/>
    </row>
    <row r="4722" spans="4:18">
      <c r="D4722" s="130"/>
      <c r="R4722" s="214"/>
    </row>
    <row r="4723" spans="4:18">
      <c r="D4723" s="130"/>
      <c r="R4723" s="214"/>
    </row>
    <row r="4724" spans="4:18">
      <c r="D4724" s="130"/>
      <c r="R4724" s="214"/>
    </row>
    <row r="4725" spans="4:18">
      <c r="D4725" s="130"/>
      <c r="R4725" s="214"/>
    </row>
    <row r="4726" spans="4:18">
      <c r="D4726" s="130"/>
      <c r="R4726" s="214"/>
    </row>
    <row r="4727" spans="4:18">
      <c r="D4727" s="130"/>
      <c r="R4727" s="214"/>
    </row>
    <row r="4728" spans="4:18">
      <c r="D4728" s="130"/>
      <c r="R4728" s="214"/>
    </row>
    <row r="4729" spans="4:18">
      <c r="D4729" s="130"/>
      <c r="R4729" s="214"/>
    </row>
    <row r="4730" spans="4:18">
      <c r="D4730" s="130"/>
      <c r="R4730" s="214"/>
    </row>
    <row r="4731" spans="4:18">
      <c r="D4731" s="130"/>
      <c r="R4731" s="214"/>
    </row>
    <row r="4732" spans="4:18">
      <c r="D4732" s="130"/>
      <c r="R4732" s="214"/>
    </row>
    <row r="4733" spans="4:18">
      <c r="D4733" s="130"/>
      <c r="R4733" s="214"/>
    </row>
    <row r="4734" spans="4:18">
      <c r="D4734" s="130"/>
      <c r="R4734" s="214"/>
    </row>
    <row r="4735" spans="4:18">
      <c r="D4735" s="130"/>
      <c r="R4735" s="214"/>
    </row>
    <row r="4736" spans="4:18">
      <c r="D4736" s="130"/>
      <c r="R4736" s="214"/>
    </row>
    <row r="4737" spans="4:18">
      <c r="D4737" s="130"/>
      <c r="R4737" s="214"/>
    </row>
    <row r="4738" spans="4:18">
      <c r="D4738" s="130"/>
      <c r="R4738" s="214"/>
    </row>
    <row r="4739" spans="4:18">
      <c r="D4739" s="130"/>
      <c r="R4739" s="214"/>
    </row>
    <row r="4740" spans="4:18">
      <c r="D4740" s="130"/>
      <c r="R4740" s="214"/>
    </row>
    <row r="4741" spans="4:18">
      <c r="D4741" s="130"/>
      <c r="R4741" s="214"/>
    </row>
    <row r="4742" spans="4:18">
      <c r="D4742" s="130"/>
      <c r="R4742" s="214"/>
    </row>
    <row r="4743" spans="4:18">
      <c r="D4743" s="130"/>
      <c r="R4743" s="214"/>
    </row>
    <row r="4744" spans="4:18">
      <c r="D4744" s="130"/>
      <c r="R4744" s="214"/>
    </row>
    <row r="4745" spans="4:18">
      <c r="D4745" s="130"/>
      <c r="R4745" s="214"/>
    </row>
    <row r="4746" spans="4:18">
      <c r="D4746" s="130"/>
      <c r="R4746" s="214"/>
    </row>
    <row r="4747" spans="4:18">
      <c r="D4747" s="130"/>
      <c r="R4747" s="214"/>
    </row>
    <row r="4748" spans="4:18">
      <c r="D4748" s="130"/>
      <c r="R4748" s="214"/>
    </row>
    <row r="4749" spans="4:18">
      <c r="D4749" s="130"/>
      <c r="R4749" s="214"/>
    </row>
    <row r="4750" spans="4:18">
      <c r="D4750" s="130"/>
      <c r="R4750" s="214"/>
    </row>
    <row r="4751" spans="4:18">
      <c r="D4751" s="130"/>
      <c r="R4751" s="214"/>
    </row>
    <row r="4752" spans="4:18">
      <c r="D4752" s="130"/>
      <c r="R4752" s="214"/>
    </row>
    <row r="4753" spans="4:18">
      <c r="D4753" s="130"/>
      <c r="R4753" s="214"/>
    </row>
    <row r="4754" spans="4:18">
      <c r="D4754" s="130"/>
      <c r="R4754" s="214"/>
    </row>
    <row r="4755" spans="4:18">
      <c r="D4755" s="130"/>
      <c r="R4755" s="214"/>
    </row>
    <row r="4756" spans="4:18">
      <c r="D4756" s="130"/>
      <c r="R4756" s="214"/>
    </row>
    <row r="4757" spans="4:18">
      <c r="D4757" s="130"/>
      <c r="R4757" s="214"/>
    </row>
    <row r="4758" spans="4:18">
      <c r="D4758" s="130"/>
      <c r="R4758" s="214"/>
    </row>
    <row r="4759" spans="4:18">
      <c r="D4759" s="130"/>
      <c r="R4759" s="214"/>
    </row>
    <row r="4760" spans="4:18">
      <c r="D4760" s="130"/>
      <c r="R4760" s="214"/>
    </row>
    <row r="4761" spans="4:18">
      <c r="D4761" s="130"/>
      <c r="R4761" s="214"/>
    </row>
    <row r="4762" spans="4:18">
      <c r="D4762" s="130"/>
      <c r="R4762" s="214"/>
    </row>
    <row r="4763" spans="4:18">
      <c r="D4763" s="130"/>
      <c r="R4763" s="214"/>
    </row>
    <row r="4764" spans="4:18">
      <c r="D4764" s="130"/>
      <c r="R4764" s="214"/>
    </row>
    <row r="4765" spans="4:18">
      <c r="D4765" s="130"/>
      <c r="R4765" s="214"/>
    </row>
    <row r="4766" spans="4:18">
      <c r="D4766" s="130"/>
      <c r="R4766" s="214"/>
    </row>
    <row r="4767" spans="4:18">
      <c r="D4767" s="130"/>
      <c r="R4767" s="214"/>
    </row>
    <row r="4768" spans="4:18">
      <c r="D4768" s="130"/>
      <c r="R4768" s="214"/>
    </row>
    <row r="4769" spans="4:18">
      <c r="D4769" s="130"/>
      <c r="R4769" s="214"/>
    </row>
    <row r="4770" spans="4:18">
      <c r="D4770" s="130"/>
      <c r="R4770" s="214"/>
    </row>
    <row r="4771" spans="4:18">
      <c r="D4771" s="130"/>
      <c r="R4771" s="214"/>
    </row>
    <row r="4772" spans="4:18">
      <c r="D4772" s="130"/>
      <c r="R4772" s="214"/>
    </row>
    <row r="4773" spans="4:18">
      <c r="D4773" s="130"/>
      <c r="R4773" s="214"/>
    </row>
    <row r="4774" spans="4:18">
      <c r="D4774" s="130"/>
      <c r="R4774" s="214"/>
    </row>
    <row r="4775" spans="4:18">
      <c r="D4775" s="130"/>
      <c r="R4775" s="214"/>
    </row>
    <row r="4776" spans="4:18">
      <c r="D4776" s="130"/>
      <c r="R4776" s="214"/>
    </row>
    <row r="4777" spans="4:18">
      <c r="D4777" s="130"/>
      <c r="R4777" s="214"/>
    </row>
    <row r="4778" spans="4:18">
      <c r="D4778" s="130"/>
      <c r="R4778" s="214"/>
    </row>
    <row r="4779" spans="4:18">
      <c r="D4779" s="130"/>
      <c r="R4779" s="214"/>
    </row>
    <row r="4780" spans="4:18">
      <c r="D4780" s="130"/>
      <c r="R4780" s="214"/>
    </row>
    <row r="4781" spans="4:18">
      <c r="D4781" s="130"/>
      <c r="R4781" s="214"/>
    </row>
    <row r="4782" spans="4:18">
      <c r="D4782" s="130"/>
      <c r="R4782" s="214"/>
    </row>
    <row r="4783" spans="4:18">
      <c r="D4783" s="130"/>
      <c r="R4783" s="214"/>
    </row>
    <row r="4784" spans="4:18">
      <c r="D4784" s="130"/>
      <c r="R4784" s="214"/>
    </row>
    <row r="4785" spans="4:18">
      <c r="D4785" s="130"/>
      <c r="R4785" s="214"/>
    </row>
    <row r="4786" spans="4:18">
      <c r="D4786" s="130"/>
      <c r="R4786" s="214"/>
    </row>
    <row r="4787" spans="4:18">
      <c r="D4787" s="130"/>
      <c r="R4787" s="214"/>
    </row>
    <row r="4788" spans="4:18">
      <c r="D4788" s="130"/>
      <c r="R4788" s="214"/>
    </row>
    <row r="4789" spans="4:18">
      <c r="D4789" s="130"/>
      <c r="R4789" s="214"/>
    </row>
    <row r="4790" spans="4:18">
      <c r="D4790" s="130"/>
      <c r="R4790" s="214"/>
    </row>
    <row r="4791" spans="4:18">
      <c r="D4791" s="130"/>
      <c r="R4791" s="214"/>
    </row>
    <row r="4792" spans="4:18">
      <c r="D4792" s="130"/>
      <c r="R4792" s="214"/>
    </row>
    <row r="4793" spans="4:18">
      <c r="D4793" s="130"/>
      <c r="R4793" s="214"/>
    </row>
    <row r="4794" spans="4:18">
      <c r="D4794" s="130"/>
      <c r="R4794" s="214"/>
    </row>
    <row r="4795" spans="4:18">
      <c r="D4795" s="130"/>
      <c r="R4795" s="214"/>
    </row>
    <row r="4796" spans="4:18">
      <c r="D4796" s="130"/>
      <c r="R4796" s="214"/>
    </row>
    <row r="4797" spans="4:18">
      <c r="D4797" s="130"/>
      <c r="R4797" s="214"/>
    </row>
    <row r="4798" spans="4:18">
      <c r="D4798" s="130"/>
      <c r="R4798" s="214"/>
    </row>
    <row r="4799" spans="4:18">
      <c r="D4799" s="130"/>
      <c r="R4799" s="214"/>
    </row>
    <row r="4800" spans="4:18">
      <c r="D4800" s="130"/>
      <c r="R4800" s="214"/>
    </row>
    <row r="4801" spans="4:18">
      <c r="D4801" s="130"/>
      <c r="R4801" s="214"/>
    </row>
    <row r="4802" spans="4:18">
      <c r="D4802" s="130"/>
      <c r="R4802" s="214"/>
    </row>
    <row r="4803" spans="4:18">
      <c r="D4803" s="130"/>
      <c r="R4803" s="214"/>
    </row>
    <row r="4804" spans="4:18">
      <c r="D4804" s="130"/>
      <c r="R4804" s="214"/>
    </row>
    <row r="4805" spans="4:18">
      <c r="D4805" s="130"/>
      <c r="R4805" s="214"/>
    </row>
    <row r="4806" spans="4:18">
      <c r="D4806" s="130"/>
      <c r="R4806" s="214"/>
    </row>
    <row r="4807" spans="4:18">
      <c r="D4807" s="130"/>
      <c r="R4807" s="214"/>
    </row>
    <row r="4808" spans="4:18">
      <c r="D4808" s="130"/>
      <c r="R4808" s="214"/>
    </row>
    <row r="4809" spans="4:18">
      <c r="D4809" s="130"/>
      <c r="R4809" s="214"/>
    </row>
    <row r="4810" spans="4:18">
      <c r="D4810" s="130"/>
      <c r="R4810" s="214"/>
    </row>
    <row r="4811" spans="4:18">
      <c r="D4811" s="130"/>
      <c r="R4811" s="214"/>
    </row>
    <row r="4812" spans="4:18">
      <c r="D4812" s="130"/>
      <c r="R4812" s="214"/>
    </row>
    <row r="4813" spans="4:18">
      <c r="D4813" s="130"/>
      <c r="R4813" s="214"/>
    </row>
    <row r="4814" spans="4:18">
      <c r="D4814" s="130"/>
      <c r="R4814" s="214"/>
    </row>
    <row r="4815" spans="4:18">
      <c r="D4815" s="130"/>
      <c r="R4815" s="214"/>
    </row>
    <row r="4816" spans="4:18">
      <c r="D4816" s="130"/>
      <c r="R4816" s="214"/>
    </row>
    <row r="4817" spans="4:18">
      <c r="D4817" s="130"/>
      <c r="R4817" s="214"/>
    </row>
    <row r="4818" spans="4:18">
      <c r="D4818" s="130"/>
      <c r="R4818" s="214"/>
    </row>
    <row r="4819" spans="4:18">
      <c r="D4819" s="130"/>
      <c r="R4819" s="214"/>
    </row>
    <row r="4820" spans="4:18">
      <c r="D4820" s="130"/>
      <c r="R4820" s="214"/>
    </row>
    <row r="4821" spans="4:18">
      <c r="D4821" s="130"/>
      <c r="R4821" s="214"/>
    </row>
    <row r="4822" spans="4:18">
      <c r="D4822" s="130"/>
      <c r="R4822" s="214"/>
    </row>
    <row r="4823" spans="4:18">
      <c r="D4823" s="130"/>
      <c r="R4823" s="214"/>
    </row>
    <row r="4824" spans="4:18">
      <c r="D4824" s="130"/>
      <c r="R4824" s="214"/>
    </row>
    <row r="4825" spans="4:18">
      <c r="D4825" s="130"/>
      <c r="R4825" s="214"/>
    </row>
    <row r="4826" spans="4:18">
      <c r="D4826" s="130"/>
      <c r="R4826" s="214"/>
    </row>
    <row r="4827" spans="4:18">
      <c r="D4827" s="130"/>
      <c r="R4827" s="214"/>
    </row>
    <row r="4828" spans="4:18">
      <c r="D4828" s="130"/>
      <c r="R4828" s="214"/>
    </row>
    <row r="4829" spans="4:18">
      <c r="D4829" s="130"/>
      <c r="R4829" s="214"/>
    </row>
    <row r="4830" spans="4:18">
      <c r="D4830" s="130"/>
      <c r="R4830" s="214"/>
    </row>
    <row r="4831" spans="4:18">
      <c r="D4831" s="130"/>
      <c r="R4831" s="214"/>
    </row>
    <row r="4832" spans="4:18">
      <c r="D4832" s="130"/>
      <c r="R4832" s="214"/>
    </row>
    <row r="4833" spans="4:18">
      <c r="D4833" s="130"/>
      <c r="R4833" s="214"/>
    </row>
    <row r="4834" spans="4:18">
      <c r="D4834" s="130"/>
      <c r="R4834" s="214"/>
    </row>
    <row r="4835" spans="4:18">
      <c r="D4835" s="130"/>
      <c r="R4835" s="214"/>
    </row>
    <row r="4836" spans="4:18">
      <c r="D4836" s="130"/>
      <c r="R4836" s="214"/>
    </row>
    <row r="4837" spans="4:18">
      <c r="D4837" s="130"/>
      <c r="R4837" s="214"/>
    </row>
    <row r="4838" spans="4:18">
      <c r="D4838" s="130"/>
      <c r="R4838" s="214"/>
    </row>
    <row r="4839" spans="4:18">
      <c r="D4839" s="130"/>
      <c r="R4839" s="214"/>
    </row>
    <row r="4840" spans="4:18">
      <c r="D4840" s="130"/>
      <c r="R4840" s="214"/>
    </row>
    <row r="4841" spans="4:18">
      <c r="D4841" s="130"/>
      <c r="R4841" s="214"/>
    </row>
    <row r="4842" spans="4:18">
      <c r="D4842" s="130"/>
      <c r="R4842" s="214"/>
    </row>
    <row r="4843" spans="4:18">
      <c r="D4843" s="130"/>
      <c r="R4843" s="214"/>
    </row>
    <row r="4844" spans="4:18">
      <c r="D4844" s="130"/>
      <c r="R4844" s="214"/>
    </row>
    <row r="4845" spans="4:18">
      <c r="D4845" s="130"/>
      <c r="R4845" s="214"/>
    </row>
    <row r="4846" spans="4:18">
      <c r="D4846" s="130"/>
      <c r="R4846" s="214"/>
    </row>
    <row r="4847" spans="4:18">
      <c r="D4847" s="130"/>
      <c r="R4847" s="214"/>
    </row>
    <row r="4848" spans="4:18">
      <c r="D4848" s="130"/>
      <c r="R4848" s="214"/>
    </row>
    <row r="4849" spans="4:18">
      <c r="D4849" s="130"/>
      <c r="R4849" s="214"/>
    </row>
    <row r="4850" spans="4:18">
      <c r="D4850" s="130"/>
      <c r="R4850" s="214"/>
    </row>
    <row r="4851" spans="4:18">
      <c r="D4851" s="130"/>
      <c r="R4851" s="214"/>
    </row>
    <row r="4852" spans="4:18">
      <c r="D4852" s="130"/>
      <c r="R4852" s="214"/>
    </row>
    <row r="4853" spans="4:18">
      <c r="D4853" s="130"/>
      <c r="R4853" s="214"/>
    </row>
    <row r="4854" spans="4:18">
      <c r="D4854" s="130"/>
      <c r="R4854" s="214"/>
    </row>
    <row r="4855" spans="4:18">
      <c r="D4855" s="130"/>
      <c r="R4855" s="214"/>
    </row>
    <row r="4856" spans="4:18">
      <c r="D4856" s="130"/>
      <c r="R4856" s="214"/>
    </row>
    <row r="4857" spans="4:18">
      <c r="D4857" s="130"/>
      <c r="R4857" s="214"/>
    </row>
    <row r="4858" spans="4:18">
      <c r="D4858" s="130"/>
      <c r="R4858" s="214"/>
    </row>
    <row r="4859" spans="4:18">
      <c r="D4859" s="130"/>
      <c r="R4859" s="214"/>
    </row>
    <row r="4860" spans="4:18">
      <c r="D4860" s="130"/>
      <c r="R4860" s="214"/>
    </row>
    <row r="4861" spans="4:18">
      <c r="D4861" s="130"/>
      <c r="R4861" s="214"/>
    </row>
    <row r="4862" spans="4:18">
      <c r="D4862" s="130"/>
      <c r="R4862" s="214"/>
    </row>
    <row r="4863" spans="4:18">
      <c r="D4863" s="130"/>
      <c r="R4863" s="214"/>
    </row>
    <row r="4864" spans="4:18">
      <c r="D4864" s="130"/>
      <c r="R4864" s="214"/>
    </row>
    <row r="4865" spans="4:18">
      <c r="D4865" s="130"/>
      <c r="R4865" s="214"/>
    </row>
    <row r="4866" spans="4:18">
      <c r="D4866" s="130"/>
      <c r="R4866" s="214"/>
    </row>
    <row r="4867" spans="4:18">
      <c r="D4867" s="130"/>
      <c r="R4867" s="214"/>
    </row>
    <row r="4868" spans="4:18">
      <c r="D4868" s="130"/>
      <c r="R4868" s="214"/>
    </row>
    <row r="4869" spans="4:18">
      <c r="D4869" s="130"/>
      <c r="R4869" s="214"/>
    </row>
    <row r="4870" spans="4:18">
      <c r="D4870" s="130"/>
      <c r="R4870" s="214"/>
    </row>
    <row r="4871" spans="4:18">
      <c r="D4871" s="130"/>
      <c r="R4871" s="214"/>
    </row>
    <row r="4872" spans="4:18">
      <c r="D4872" s="130"/>
      <c r="R4872" s="214"/>
    </row>
    <row r="4873" spans="4:18">
      <c r="D4873" s="130"/>
      <c r="R4873" s="214"/>
    </row>
    <row r="4874" spans="4:18">
      <c r="D4874" s="130"/>
      <c r="R4874" s="214"/>
    </row>
    <row r="4875" spans="4:18">
      <c r="D4875" s="130"/>
      <c r="R4875" s="214"/>
    </row>
    <row r="4876" spans="4:18">
      <c r="D4876" s="130"/>
      <c r="R4876" s="214"/>
    </row>
    <row r="4877" spans="4:18">
      <c r="D4877" s="130"/>
      <c r="R4877" s="214"/>
    </row>
    <row r="4878" spans="4:18">
      <c r="D4878" s="130"/>
      <c r="R4878" s="214"/>
    </row>
    <row r="4879" spans="4:18">
      <c r="D4879" s="130"/>
      <c r="R4879" s="214"/>
    </row>
    <row r="4880" spans="4:18">
      <c r="D4880" s="130"/>
      <c r="R4880" s="214"/>
    </row>
    <row r="4881" spans="4:18">
      <c r="D4881" s="130"/>
      <c r="R4881" s="214"/>
    </row>
    <row r="4882" spans="4:18">
      <c r="D4882" s="130"/>
      <c r="R4882" s="214"/>
    </row>
    <row r="4883" spans="4:18">
      <c r="D4883" s="130"/>
      <c r="R4883" s="214"/>
    </row>
    <row r="4884" spans="4:18">
      <c r="D4884" s="130"/>
      <c r="R4884" s="214"/>
    </row>
    <row r="4885" spans="4:18">
      <c r="D4885" s="130"/>
      <c r="R4885" s="214"/>
    </row>
    <row r="4886" spans="4:18">
      <c r="D4886" s="130"/>
      <c r="R4886" s="214"/>
    </row>
    <row r="4887" spans="4:18">
      <c r="D4887" s="130"/>
      <c r="R4887" s="214"/>
    </row>
    <row r="4888" spans="4:18">
      <c r="D4888" s="130"/>
      <c r="R4888" s="214"/>
    </row>
    <row r="4889" spans="4:18">
      <c r="D4889" s="130"/>
      <c r="R4889" s="214"/>
    </row>
    <row r="4890" spans="4:18">
      <c r="D4890" s="130"/>
      <c r="R4890" s="214"/>
    </row>
    <row r="4891" spans="4:18">
      <c r="D4891" s="130"/>
      <c r="R4891" s="214"/>
    </row>
    <row r="4892" spans="4:18">
      <c r="D4892" s="130"/>
      <c r="R4892" s="214"/>
    </row>
    <row r="4893" spans="4:18">
      <c r="D4893" s="130"/>
      <c r="R4893" s="214"/>
    </row>
    <row r="4894" spans="4:18">
      <c r="D4894" s="130"/>
      <c r="R4894" s="214"/>
    </row>
    <row r="4895" spans="4:18">
      <c r="D4895" s="130"/>
      <c r="R4895" s="214"/>
    </row>
    <row r="4896" spans="4:18">
      <c r="D4896" s="130"/>
      <c r="R4896" s="214"/>
    </row>
    <row r="4897" spans="4:18">
      <c r="D4897" s="130"/>
      <c r="R4897" s="214"/>
    </row>
    <row r="4898" spans="4:18">
      <c r="D4898" s="130"/>
      <c r="R4898" s="214"/>
    </row>
    <row r="4899" spans="4:18">
      <c r="D4899" s="130"/>
      <c r="R4899" s="214"/>
    </row>
    <row r="4900" spans="4:18">
      <c r="D4900" s="130"/>
      <c r="R4900" s="214"/>
    </row>
    <row r="4901" spans="4:18">
      <c r="D4901" s="130"/>
      <c r="R4901" s="214"/>
    </row>
    <row r="4902" spans="4:18">
      <c r="D4902" s="130"/>
      <c r="R4902" s="214"/>
    </row>
    <row r="4903" spans="4:18">
      <c r="D4903" s="130"/>
      <c r="R4903" s="214"/>
    </row>
    <row r="4904" spans="4:18">
      <c r="D4904" s="130"/>
      <c r="R4904" s="214"/>
    </row>
    <row r="4905" spans="4:18">
      <c r="D4905" s="130"/>
      <c r="R4905" s="214"/>
    </row>
    <row r="4906" spans="4:18">
      <c r="D4906" s="130"/>
      <c r="R4906" s="214"/>
    </row>
    <row r="4907" spans="4:18">
      <c r="D4907" s="130"/>
      <c r="R4907" s="214"/>
    </row>
    <row r="4908" spans="4:18">
      <c r="D4908" s="130"/>
      <c r="R4908" s="214"/>
    </row>
    <row r="4909" spans="4:18">
      <c r="D4909" s="130"/>
      <c r="R4909" s="214"/>
    </row>
    <row r="4910" spans="4:18">
      <c r="D4910" s="130"/>
      <c r="R4910" s="214"/>
    </row>
    <row r="4911" spans="4:18">
      <c r="D4911" s="130"/>
      <c r="R4911" s="214"/>
    </row>
    <row r="4912" spans="4:18">
      <c r="D4912" s="130"/>
      <c r="R4912" s="214"/>
    </row>
    <row r="4913" spans="4:18">
      <c r="D4913" s="130"/>
      <c r="R4913" s="214"/>
    </row>
    <row r="4914" spans="4:18">
      <c r="D4914" s="130"/>
      <c r="R4914" s="214"/>
    </row>
    <row r="4915" spans="4:18">
      <c r="D4915" s="130"/>
      <c r="R4915" s="214"/>
    </row>
    <row r="4916" spans="4:18">
      <c r="D4916" s="130"/>
      <c r="R4916" s="214"/>
    </row>
    <row r="4917" spans="4:18">
      <c r="D4917" s="130"/>
      <c r="R4917" s="214"/>
    </row>
    <row r="4918" spans="4:18">
      <c r="D4918" s="130"/>
      <c r="R4918" s="214"/>
    </row>
    <row r="4919" spans="4:18">
      <c r="D4919" s="130"/>
      <c r="R4919" s="214"/>
    </row>
    <row r="4920" spans="4:18">
      <c r="D4920" s="130"/>
      <c r="R4920" s="214"/>
    </row>
    <row r="4921" spans="4:18">
      <c r="D4921" s="130"/>
      <c r="R4921" s="214"/>
    </row>
    <row r="4922" spans="4:18">
      <c r="D4922" s="130"/>
      <c r="R4922" s="214"/>
    </row>
    <row r="4923" spans="4:18">
      <c r="D4923" s="130"/>
      <c r="R4923" s="214"/>
    </row>
    <row r="4924" spans="4:18">
      <c r="D4924" s="130"/>
      <c r="R4924" s="214"/>
    </row>
    <row r="4925" spans="4:18">
      <c r="D4925" s="130"/>
      <c r="R4925" s="214"/>
    </row>
    <row r="4926" spans="4:18">
      <c r="D4926" s="130"/>
      <c r="R4926" s="214"/>
    </row>
    <row r="4927" spans="4:18">
      <c r="D4927" s="130"/>
      <c r="R4927" s="214"/>
    </row>
    <row r="4928" spans="4:18">
      <c r="D4928" s="130"/>
      <c r="R4928" s="214"/>
    </row>
    <row r="4929" spans="4:18">
      <c r="D4929" s="130"/>
      <c r="R4929" s="214"/>
    </row>
    <row r="4930" spans="4:18">
      <c r="D4930" s="130"/>
      <c r="R4930" s="214"/>
    </row>
    <row r="4931" spans="4:18">
      <c r="D4931" s="130"/>
      <c r="R4931" s="214"/>
    </row>
    <row r="4932" spans="4:18">
      <c r="D4932" s="130"/>
      <c r="R4932" s="214"/>
    </row>
    <row r="4933" spans="4:18">
      <c r="D4933" s="130"/>
      <c r="R4933" s="214"/>
    </row>
    <row r="4934" spans="4:18">
      <c r="D4934" s="130"/>
      <c r="R4934" s="214"/>
    </row>
    <row r="4935" spans="4:18">
      <c r="D4935" s="130"/>
      <c r="R4935" s="214"/>
    </row>
    <row r="4936" spans="4:18">
      <c r="D4936" s="130"/>
      <c r="R4936" s="214"/>
    </row>
    <row r="4937" spans="4:18">
      <c r="D4937" s="130"/>
      <c r="R4937" s="214"/>
    </row>
    <row r="4938" spans="4:18">
      <c r="D4938" s="130"/>
      <c r="R4938" s="214"/>
    </row>
    <row r="4939" spans="4:18">
      <c r="D4939" s="130"/>
      <c r="R4939" s="214"/>
    </row>
    <row r="4940" spans="4:18">
      <c r="D4940" s="130"/>
      <c r="R4940" s="214"/>
    </row>
    <row r="4941" spans="4:18">
      <c r="D4941" s="130"/>
      <c r="R4941" s="214"/>
    </row>
    <row r="4942" spans="4:18">
      <c r="D4942" s="130"/>
      <c r="R4942" s="214"/>
    </row>
    <row r="4943" spans="4:18">
      <c r="D4943" s="130"/>
      <c r="R4943" s="214"/>
    </row>
    <row r="4944" spans="4:18">
      <c r="D4944" s="130"/>
      <c r="R4944" s="214"/>
    </row>
    <row r="4945" spans="4:18">
      <c r="D4945" s="130"/>
      <c r="R4945" s="214"/>
    </row>
    <row r="4946" spans="4:18">
      <c r="D4946" s="130"/>
      <c r="R4946" s="214"/>
    </row>
    <row r="4947" spans="4:18">
      <c r="D4947" s="130"/>
      <c r="R4947" s="214"/>
    </row>
    <row r="4948" spans="4:18">
      <c r="D4948" s="130"/>
      <c r="R4948" s="214"/>
    </row>
    <row r="4949" spans="4:18">
      <c r="D4949" s="130"/>
      <c r="R4949" s="214"/>
    </row>
    <row r="4950" spans="4:18">
      <c r="D4950" s="130"/>
      <c r="R4950" s="214"/>
    </row>
    <row r="4951" spans="4:18">
      <c r="D4951" s="130"/>
      <c r="R4951" s="214"/>
    </row>
    <row r="4952" spans="4:18">
      <c r="D4952" s="130"/>
      <c r="R4952" s="214"/>
    </row>
    <row r="4953" spans="4:18">
      <c r="D4953" s="130"/>
      <c r="R4953" s="214"/>
    </row>
    <row r="4954" spans="4:18">
      <c r="D4954" s="130"/>
      <c r="R4954" s="214"/>
    </row>
    <row r="4955" spans="4:18">
      <c r="D4955" s="130"/>
      <c r="R4955" s="214"/>
    </row>
    <row r="4956" spans="4:18">
      <c r="D4956" s="130"/>
      <c r="R4956" s="214"/>
    </row>
    <row r="4957" spans="4:18">
      <c r="D4957" s="130"/>
      <c r="R4957" s="214"/>
    </row>
    <row r="4958" spans="4:18">
      <c r="D4958" s="130"/>
      <c r="R4958" s="214"/>
    </row>
    <row r="4959" spans="4:18">
      <c r="D4959" s="130"/>
      <c r="R4959" s="214"/>
    </row>
    <row r="4960" spans="4:18">
      <c r="D4960" s="130"/>
      <c r="R4960" s="214"/>
    </row>
    <row r="4961" spans="4:18">
      <c r="D4961" s="130"/>
      <c r="R4961" s="214"/>
    </row>
    <row r="4962" spans="4:18">
      <c r="D4962" s="130"/>
      <c r="R4962" s="214"/>
    </row>
    <row r="4963" spans="4:18">
      <c r="D4963" s="130"/>
      <c r="R4963" s="214"/>
    </row>
    <row r="4964" spans="4:18">
      <c r="D4964" s="130"/>
      <c r="R4964" s="214"/>
    </row>
    <row r="4965" spans="4:18">
      <c r="D4965" s="130"/>
      <c r="R4965" s="214"/>
    </row>
    <row r="4966" spans="4:18">
      <c r="D4966" s="130"/>
      <c r="R4966" s="214"/>
    </row>
    <row r="4967" spans="4:18">
      <c r="D4967" s="130"/>
      <c r="R4967" s="214"/>
    </row>
    <row r="4968" spans="4:18">
      <c r="D4968" s="130"/>
      <c r="R4968" s="214"/>
    </row>
    <row r="4969" spans="4:18">
      <c r="D4969" s="130"/>
      <c r="R4969" s="214"/>
    </row>
    <row r="4970" spans="4:18">
      <c r="D4970" s="130"/>
      <c r="R4970" s="214"/>
    </row>
    <row r="4971" spans="4:18">
      <c r="D4971" s="130"/>
      <c r="R4971" s="214"/>
    </row>
    <row r="4972" spans="4:18">
      <c r="D4972" s="130"/>
      <c r="R4972" s="214"/>
    </row>
    <row r="4973" spans="4:18">
      <c r="D4973" s="130"/>
      <c r="R4973" s="214"/>
    </row>
    <row r="4974" spans="4:18">
      <c r="D4974" s="130"/>
      <c r="R4974" s="214"/>
    </row>
    <row r="4975" spans="4:18">
      <c r="D4975" s="130"/>
      <c r="R4975" s="214"/>
    </row>
    <row r="4976" spans="4:18">
      <c r="D4976" s="130"/>
      <c r="R4976" s="214"/>
    </row>
    <row r="4977" spans="4:18">
      <c r="D4977" s="130"/>
      <c r="R4977" s="214"/>
    </row>
    <row r="4978" spans="4:18">
      <c r="D4978" s="130"/>
      <c r="R4978" s="214"/>
    </row>
    <row r="4979" spans="4:18">
      <c r="D4979" s="130"/>
      <c r="R4979" s="214"/>
    </row>
    <row r="4980" spans="4:18">
      <c r="D4980" s="130"/>
      <c r="R4980" s="214"/>
    </row>
    <row r="4981" spans="4:18">
      <c r="D4981" s="130"/>
      <c r="R4981" s="214"/>
    </row>
    <row r="4982" spans="4:18">
      <c r="D4982" s="130"/>
      <c r="R4982" s="214"/>
    </row>
    <row r="4983" spans="4:18">
      <c r="D4983" s="130"/>
      <c r="R4983" s="214"/>
    </row>
    <row r="4984" spans="4:18">
      <c r="D4984" s="130"/>
      <c r="R4984" s="214"/>
    </row>
    <row r="4985" spans="4:18">
      <c r="D4985" s="130"/>
      <c r="R4985" s="214"/>
    </row>
    <row r="4986" spans="4:18">
      <c r="D4986" s="130"/>
      <c r="R4986" s="214"/>
    </row>
    <row r="4987" spans="4:18">
      <c r="D4987" s="130"/>
      <c r="R4987" s="214"/>
    </row>
    <row r="4988" spans="4:18">
      <c r="D4988" s="130"/>
      <c r="R4988" s="214"/>
    </row>
    <row r="4989" spans="4:18">
      <c r="D4989" s="130"/>
      <c r="R4989" s="214"/>
    </row>
    <row r="4990" spans="4:18">
      <c r="D4990" s="130"/>
      <c r="R4990" s="214"/>
    </row>
    <row r="4991" spans="4:18">
      <c r="D4991" s="130"/>
      <c r="R4991" s="214"/>
    </row>
    <row r="4992" spans="4:18">
      <c r="D4992" s="130"/>
      <c r="R4992" s="214"/>
    </row>
    <row r="4993" spans="4:18">
      <c r="D4993" s="130"/>
      <c r="R4993" s="214"/>
    </row>
    <row r="4994" spans="4:18">
      <c r="D4994" s="130"/>
      <c r="R4994" s="214"/>
    </row>
    <row r="4995" spans="4:18">
      <c r="D4995" s="130"/>
      <c r="R4995" s="214"/>
    </row>
    <row r="4996" spans="4:18">
      <c r="D4996" s="130"/>
      <c r="R4996" s="214"/>
    </row>
    <row r="4997" spans="4:18">
      <c r="D4997" s="130"/>
      <c r="R4997" s="214"/>
    </row>
    <row r="4998" spans="4:18">
      <c r="D4998" s="130"/>
      <c r="R4998" s="214"/>
    </row>
    <row r="4999" spans="4:18">
      <c r="D4999" s="130"/>
      <c r="R4999" s="214"/>
    </row>
    <row r="5000" spans="4:18">
      <c r="D5000" s="130"/>
      <c r="R5000" s="214"/>
    </row>
    <row r="5001" spans="4:18">
      <c r="D5001" s="130"/>
      <c r="R5001" s="214"/>
    </row>
    <row r="5002" spans="4:18">
      <c r="D5002" s="130"/>
      <c r="R5002" s="214"/>
    </row>
    <row r="5003" spans="4:18">
      <c r="D5003" s="130"/>
      <c r="R5003" s="214"/>
    </row>
    <row r="5004" spans="4:18">
      <c r="D5004" s="130"/>
      <c r="R5004" s="214"/>
    </row>
    <row r="5005" spans="4:18">
      <c r="D5005" s="130"/>
      <c r="R5005" s="214"/>
    </row>
    <row r="5006" spans="4:18">
      <c r="D5006" s="130"/>
      <c r="R5006" s="214"/>
    </row>
    <row r="5007" spans="4:18">
      <c r="D5007" s="130"/>
      <c r="R5007" s="214"/>
    </row>
    <row r="5008" spans="4:18">
      <c r="D5008" s="130"/>
      <c r="R5008" s="214"/>
    </row>
    <row r="5009" spans="4:18">
      <c r="D5009" s="130"/>
      <c r="R5009" s="214"/>
    </row>
    <row r="5010" spans="4:18">
      <c r="D5010" s="130"/>
      <c r="R5010" s="214"/>
    </row>
    <row r="5011" spans="4:18">
      <c r="D5011" s="130"/>
      <c r="R5011" s="214"/>
    </row>
    <row r="5012" spans="4:18">
      <c r="D5012" s="130"/>
      <c r="R5012" s="214"/>
    </row>
    <row r="5013" spans="4:18">
      <c r="D5013" s="130"/>
      <c r="R5013" s="214"/>
    </row>
    <row r="5014" spans="4:18">
      <c r="D5014" s="130"/>
      <c r="R5014" s="214"/>
    </row>
    <row r="5015" spans="4:18">
      <c r="D5015" s="130"/>
      <c r="R5015" s="214"/>
    </row>
    <row r="5016" spans="4:18">
      <c r="D5016" s="130"/>
      <c r="R5016" s="214"/>
    </row>
    <row r="5017" spans="4:18">
      <c r="D5017" s="130"/>
      <c r="R5017" s="214"/>
    </row>
    <row r="5018" spans="4:18">
      <c r="D5018" s="130"/>
      <c r="R5018" s="214"/>
    </row>
    <row r="5019" spans="4:18">
      <c r="D5019" s="130"/>
      <c r="R5019" s="214"/>
    </row>
    <row r="5020" spans="4:18">
      <c r="D5020" s="130"/>
      <c r="R5020" s="214"/>
    </row>
    <row r="5021" spans="4:18">
      <c r="D5021" s="130"/>
      <c r="R5021" s="214"/>
    </row>
    <row r="5022" spans="4:18">
      <c r="D5022" s="130"/>
      <c r="R5022" s="214"/>
    </row>
    <row r="5023" spans="4:18">
      <c r="D5023" s="130"/>
      <c r="R5023" s="214"/>
    </row>
    <row r="5024" spans="4:18">
      <c r="D5024" s="130"/>
      <c r="R5024" s="214"/>
    </row>
    <row r="5025" spans="4:18">
      <c r="D5025" s="130"/>
      <c r="R5025" s="214"/>
    </row>
    <row r="5026" spans="4:18">
      <c r="D5026" s="130"/>
      <c r="R5026" s="214"/>
    </row>
    <row r="5027" spans="4:18">
      <c r="D5027" s="130"/>
      <c r="R5027" s="214"/>
    </row>
    <row r="5028" spans="4:18">
      <c r="D5028" s="130"/>
      <c r="R5028" s="214"/>
    </row>
    <row r="5029" spans="4:18">
      <c r="D5029" s="130"/>
      <c r="R5029" s="214"/>
    </row>
    <row r="5030" spans="4:18">
      <c r="D5030" s="130"/>
      <c r="R5030" s="214"/>
    </row>
    <row r="5031" spans="4:18">
      <c r="D5031" s="130"/>
      <c r="R5031" s="214"/>
    </row>
    <row r="5032" spans="4:18">
      <c r="D5032" s="130"/>
      <c r="R5032" s="214"/>
    </row>
    <row r="5033" spans="4:18">
      <c r="D5033" s="130"/>
      <c r="R5033" s="214"/>
    </row>
    <row r="5034" spans="4:18">
      <c r="D5034" s="130"/>
      <c r="R5034" s="214"/>
    </row>
    <row r="5035" spans="4:18">
      <c r="D5035" s="130"/>
      <c r="R5035" s="214"/>
    </row>
    <row r="5036" spans="4:18">
      <c r="D5036" s="130"/>
      <c r="R5036" s="214"/>
    </row>
    <row r="5037" spans="4:18">
      <c r="D5037" s="130"/>
      <c r="R5037" s="214"/>
    </row>
    <row r="5038" spans="4:18">
      <c r="D5038" s="130"/>
      <c r="R5038" s="214"/>
    </row>
    <row r="5039" spans="4:18">
      <c r="D5039" s="130"/>
      <c r="R5039" s="214"/>
    </row>
    <row r="5040" spans="4:18">
      <c r="D5040" s="130"/>
      <c r="R5040" s="214"/>
    </row>
    <row r="5041" spans="4:18">
      <c r="D5041" s="130"/>
      <c r="R5041" s="214"/>
    </row>
    <row r="5042" spans="4:18">
      <c r="D5042" s="130"/>
      <c r="R5042" s="214"/>
    </row>
    <row r="5043" spans="4:18">
      <c r="D5043" s="130"/>
      <c r="R5043" s="214"/>
    </row>
    <row r="5044" spans="4:18">
      <c r="D5044" s="130"/>
      <c r="R5044" s="214"/>
    </row>
    <row r="5045" spans="4:18">
      <c r="D5045" s="130"/>
      <c r="R5045" s="214"/>
    </row>
    <row r="5046" spans="4:18">
      <c r="D5046" s="130"/>
      <c r="R5046" s="214"/>
    </row>
    <row r="5047" spans="4:18">
      <c r="D5047" s="130"/>
      <c r="R5047" s="214"/>
    </row>
    <row r="5048" spans="4:18">
      <c r="D5048" s="130"/>
      <c r="R5048" s="214"/>
    </row>
    <row r="5049" spans="4:18">
      <c r="D5049" s="130"/>
      <c r="R5049" s="214"/>
    </row>
    <row r="5050" spans="4:18">
      <c r="D5050" s="130"/>
      <c r="R5050" s="214"/>
    </row>
    <row r="5051" spans="4:18">
      <c r="D5051" s="130"/>
      <c r="R5051" s="214"/>
    </row>
    <row r="5052" spans="4:18">
      <c r="D5052" s="130"/>
      <c r="R5052" s="214"/>
    </row>
    <row r="5053" spans="4:18">
      <c r="D5053" s="130"/>
      <c r="R5053" s="214"/>
    </row>
    <row r="5054" spans="4:18">
      <c r="D5054" s="130"/>
      <c r="R5054" s="214"/>
    </row>
    <row r="5055" spans="4:18">
      <c r="D5055" s="130"/>
      <c r="R5055" s="214"/>
    </row>
    <row r="5056" spans="4:18">
      <c r="D5056" s="130"/>
      <c r="R5056" s="214"/>
    </row>
    <row r="5057" spans="4:18">
      <c r="D5057" s="130"/>
      <c r="R5057" s="214"/>
    </row>
    <row r="5058" spans="4:18">
      <c r="D5058" s="130"/>
      <c r="R5058" s="214"/>
    </row>
    <row r="5059" spans="4:18">
      <c r="D5059" s="130"/>
      <c r="R5059" s="214"/>
    </row>
    <row r="5060" spans="4:18">
      <c r="D5060" s="130"/>
      <c r="R5060" s="214"/>
    </row>
    <row r="5061" spans="4:18">
      <c r="D5061" s="130"/>
      <c r="R5061" s="214"/>
    </row>
    <row r="5062" spans="4:18">
      <c r="D5062" s="130"/>
      <c r="R5062" s="214"/>
    </row>
    <row r="5063" spans="4:18">
      <c r="D5063" s="130"/>
      <c r="R5063" s="214"/>
    </row>
    <row r="5064" spans="4:18">
      <c r="D5064" s="130"/>
      <c r="R5064" s="214"/>
    </row>
    <row r="5065" spans="4:18">
      <c r="D5065" s="130"/>
      <c r="R5065" s="214"/>
    </row>
    <row r="5066" spans="4:18">
      <c r="D5066" s="130"/>
      <c r="R5066" s="214"/>
    </row>
    <row r="5067" spans="4:18">
      <c r="D5067" s="130"/>
      <c r="R5067" s="214"/>
    </row>
    <row r="5068" spans="4:18">
      <c r="D5068" s="130"/>
      <c r="R5068" s="214"/>
    </row>
    <row r="5069" spans="4:18">
      <c r="D5069" s="130"/>
      <c r="R5069" s="214"/>
    </row>
    <row r="5070" spans="4:18">
      <c r="D5070" s="130"/>
      <c r="R5070" s="214"/>
    </row>
    <row r="5071" spans="4:18">
      <c r="D5071" s="130"/>
      <c r="R5071" s="214"/>
    </row>
    <row r="5072" spans="4:18">
      <c r="D5072" s="130"/>
      <c r="R5072" s="214"/>
    </row>
    <row r="5073" spans="4:18">
      <c r="D5073" s="130"/>
      <c r="R5073" s="214"/>
    </row>
    <row r="5074" spans="4:18">
      <c r="D5074" s="130"/>
      <c r="R5074" s="214"/>
    </row>
    <row r="5075" spans="4:18">
      <c r="D5075" s="130"/>
      <c r="R5075" s="214"/>
    </row>
    <row r="5076" spans="4:18">
      <c r="D5076" s="130"/>
      <c r="R5076" s="214"/>
    </row>
    <row r="5077" spans="4:18">
      <c r="D5077" s="130"/>
      <c r="R5077" s="214"/>
    </row>
    <row r="5078" spans="4:18">
      <c r="D5078" s="130"/>
      <c r="R5078" s="214"/>
    </row>
    <row r="5079" spans="4:18">
      <c r="D5079" s="130"/>
      <c r="R5079" s="214"/>
    </row>
    <row r="5080" spans="4:18">
      <c r="D5080" s="130"/>
      <c r="R5080" s="214"/>
    </row>
    <row r="5081" spans="4:18">
      <c r="D5081" s="130"/>
      <c r="R5081" s="214"/>
    </row>
    <row r="5082" spans="4:18">
      <c r="D5082" s="130"/>
      <c r="R5082" s="214"/>
    </row>
    <row r="5083" spans="4:18">
      <c r="D5083" s="130"/>
      <c r="R5083" s="214"/>
    </row>
    <row r="5084" spans="4:18">
      <c r="D5084" s="130"/>
      <c r="R5084" s="214"/>
    </row>
    <row r="5085" spans="4:18">
      <c r="D5085" s="130"/>
      <c r="R5085" s="214"/>
    </row>
    <row r="5086" spans="4:18">
      <c r="D5086" s="130"/>
      <c r="R5086" s="214"/>
    </row>
    <row r="5087" spans="4:18">
      <c r="D5087" s="130"/>
      <c r="R5087" s="214"/>
    </row>
    <row r="5088" spans="4:18">
      <c r="D5088" s="130"/>
      <c r="R5088" s="214"/>
    </row>
    <row r="5089" spans="4:18">
      <c r="D5089" s="130"/>
      <c r="R5089" s="214"/>
    </row>
    <row r="5090" spans="4:18">
      <c r="D5090" s="130"/>
      <c r="R5090" s="214"/>
    </row>
    <row r="5091" spans="4:18">
      <c r="D5091" s="130"/>
      <c r="R5091" s="214"/>
    </row>
    <row r="5092" spans="4:18">
      <c r="D5092" s="130"/>
      <c r="R5092" s="214"/>
    </row>
    <row r="5093" spans="4:18">
      <c r="D5093" s="130"/>
      <c r="R5093" s="214"/>
    </row>
    <row r="5094" spans="4:18">
      <c r="D5094" s="130"/>
      <c r="R5094" s="214"/>
    </row>
    <row r="5095" spans="4:18">
      <c r="D5095" s="130"/>
      <c r="R5095" s="214"/>
    </row>
    <row r="5096" spans="4:18">
      <c r="D5096" s="130"/>
      <c r="R5096" s="214"/>
    </row>
    <row r="5097" spans="4:18">
      <c r="D5097" s="130"/>
      <c r="R5097" s="214"/>
    </row>
    <row r="5098" spans="4:18">
      <c r="D5098" s="130"/>
      <c r="R5098" s="214"/>
    </row>
    <row r="5099" spans="4:18">
      <c r="D5099" s="130"/>
      <c r="R5099" s="214"/>
    </row>
    <row r="5100" spans="4:18">
      <c r="D5100" s="130"/>
      <c r="R5100" s="214"/>
    </row>
    <row r="5101" spans="4:18">
      <c r="D5101" s="130"/>
      <c r="R5101" s="214"/>
    </row>
    <row r="5102" spans="4:18">
      <c r="D5102" s="130"/>
      <c r="R5102" s="214"/>
    </row>
    <row r="5103" spans="4:18">
      <c r="D5103" s="130"/>
      <c r="R5103" s="214"/>
    </row>
    <row r="5104" spans="4:18">
      <c r="D5104" s="130"/>
      <c r="R5104" s="214"/>
    </row>
    <row r="5105" spans="4:18">
      <c r="D5105" s="130"/>
      <c r="R5105" s="214"/>
    </row>
    <row r="5106" spans="4:18">
      <c r="D5106" s="130"/>
      <c r="R5106" s="214"/>
    </row>
    <row r="5107" spans="4:18">
      <c r="D5107" s="130"/>
      <c r="R5107" s="214"/>
    </row>
    <row r="5108" spans="4:18">
      <c r="D5108" s="130"/>
      <c r="R5108" s="214"/>
    </row>
    <row r="5109" spans="4:18">
      <c r="D5109" s="130"/>
      <c r="R5109" s="214"/>
    </row>
    <row r="5110" spans="4:18">
      <c r="D5110" s="130"/>
      <c r="R5110" s="214"/>
    </row>
    <row r="5111" spans="4:18">
      <c r="D5111" s="130"/>
      <c r="R5111" s="214"/>
    </row>
    <row r="5112" spans="4:18">
      <c r="D5112" s="130"/>
      <c r="R5112" s="214"/>
    </row>
    <row r="5113" spans="4:18">
      <c r="D5113" s="130"/>
      <c r="R5113" s="214"/>
    </row>
    <row r="5114" spans="4:18">
      <c r="D5114" s="130"/>
      <c r="R5114" s="214"/>
    </row>
    <row r="5115" spans="4:18">
      <c r="D5115" s="130"/>
      <c r="R5115" s="214"/>
    </row>
    <row r="5116" spans="4:18">
      <c r="D5116" s="130"/>
      <c r="R5116" s="214"/>
    </row>
    <row r="5117" spans="4:18">
      <c r="D5117" s="130"/>
      <c r="R5117" s="214"/>
    </row>
    <row r="5118" spans="4:18">
      <c r="D5118" s="130"/>
      <c r="R5118" s="214"/>
    </row>
    <row r="5119" spans="4:18">
      <c r="D5119" s="130"/>
      <c r="R5119" s="214"/>
    </row>
    <row r="5120" spans="4:18">
      <c r="D5120" s="130"/>
      <c r="R5120" s="214"/>
    </row>
    <row r="5121" spans="4:18">
      <c r="D5121" s="130"/>
      <c r="R5121" s="214"/>
    </row>
    <row r="5122" spans="4:18">
      <c r="D5122" s="130"/>
      <c r="R5122" s="214"/>
    </row>
    <row r="5123" spans="4:18">
      <c r="D5123" s="130"/>
      <c r="R5123" s="214"/>
    </row>
    <row r="5124" spans="4:18">
      <c r="D5124" s="130"/>
      <c r="R5124" s="214"/>
    </row>
    <row r="5125" spans="4:18">
      <c r="D5125" s="130"/>
      <c r="R5125" s="214"/>
    </row>
    <row r="5126" spans="4:18">
      <c r="D5126" s="130"/>
      <c r="R5126" s="214"/>
    </row>
    <row r="5127" spans="4:18">
      <c r="D5127" s="130"/>
      <c r="R5127" s="214"/>
    </row>
    <row r="5128" spans="4:18">
      <c r="D5128" s="130"/>
      <c r="R5128" s="214"/>
    </row>
    <row r="5129" spans="4:18">
      <c r="D5129" s="130"/>
      <c r="R5129" s="214"/>
    </row>
    <row r="5130" spans="4:18">
      <c r="D5130" s="130"/>
      <c r="R5130" s="214"/>
    </row>
    <row r="5131" spans="4:18">
      <c r="D5131" s="130"/>
      <c r="R5131" s="214"/>
    </row>
    <row r="5132" spans="4:18">
      <c r="D5132" s="130"/>
      <c r="R5132" s="214"/>
    </row>
    <row r="5133" spans="4:18">
      <c r="D5133" s="130"/>
      <c r="R5133" s="214"/>
    </row>
    <row r="5134" spans="4:18">
      <c r="D5134" s="130"/>
      <c r="R5134" s="214"/>
    </row>
    <row r="5135" spans="4:18">
      <c r="D5135" s="130"/>
      <c r="R5135" s="214"/>
    </row>
    <row r="5136" spans="4:18">
      <c r="D5136" s="130"/>
      <c r="R5136" s="214"/>
    </row>
    <row r="5137" spans="4:18">
      <c r="D5137" s="130"/>
      <c r="R5137" s="214"/>
    </row>
    <row r="5138" spans="4:18">
      <c r="D5138" s="130"/>
      <c r="R5138" s="214"/>
    </row>
    <row r="5139" spans="4:18">
      <c r="D5139" s="130"/>
      <c r="R5139" s="214"/>
    </row>
    <row r="5140" spans="4:18">
      <c r="D5140" s="130"/>
      <c r="R5140" s="214"/>
    </row>
    <row r="5141" spans="4:18">
      <c r="D5141" s="130"/>
      <c r="R5141" s="214"/>
    </row>
    <row r="5142" spans="4:18">
      <c r="D5142" s="130"/>
      <c r="R5142" s="214"/>
    </row>
    <row r="5143" spans="4:18">
      <c r="D5143" s="130"/>
      <c r="R5143" s="214"/>
    </row>
    <row r="5144" spans="4:18">
      <c r="D5144" s="130"/>
      <c r="R5144" s="214"/>
    </row>
    <row r="5145" spans="4:18">
      <c r="D5145" s="130"/>
      <c r="R5145" s="214"/>
    </row>
    <row r="5146" spans="4:18">
      <c r="D5146" s="130"/>
      <c r="R5146" s="214"/>
    </row>
    <row r="5147" spans="4:18">
      <c r="D5147" s="130"/>
      <c r="R5147" s="214"/>
    </row>
    <row r="5148" spans="4:18">
      <c r="D5148" s="130"/>
      <c r="R5148" s="214"/>
    </row>
    <row r="5149" spans="4:18">
      <c r="D5149" s="130"/>
      <c r="R5149" s="214"/>
    </row>
    <row r="5150" spans="4:18">
      <c r="D5150" s="130"/>
      <c r="R5150" s="214"/>
    </row>
    <row r="5151" spans="4:18">
      <c r="D5151" s="130"/>
      <c r="R5151" s="214"/>
    </row>
    <row r="5152" spans="4:18">
      <c r="D5152" s="130"/>
      <c r="R5152" s="214"/>
    </row>
    <row r="5153" spans="4:18">
      <c r="D5153" s="130"/>
      <c r="R5153" s="214"/>
    </row>
    <row r="5154" spans="4:18">
      <c r="D5154" s="130"/>
      <c r="R5154" s="214"/>
    </row>
    <row r="5155" spans="4:18">
      <c r="D5155" s="130"/>
      <c r="R5155" s="214"/>
    </row>
    <row r="5156" spans="4:18">
      <c r="D5156" s="130"/>
      <c r="R5156" s="214"/>
    </row>
    <row r="5157" spans="4:18">
      <c r="D5157" s="130"/>
      <c r="R5157" s="214"/>
    </row>
    <row r="5158" spans="4:18">
      <c r="D5158" s="130"/>
      <c r="R5158" s="214"/>
    </row>
    <row r="5159" spans="4:18">
      <c r="D5159" s="130"/>
      <c r="R5159" s="214"/>
    </row>
    <row r="5160" spans="4:18">
      <c r="D5160" s="130"/>
      <c r="R5160" s="214"/>
    </row>
    <row r="5161" spans="4:18">
      <c r="D5161" s="130"/>
      <c r="R5161" s="214"/>
    </row>
    <row r="5162" spans="4:18">
      <c r="D5162" s="130"/>
      <c r="R5162" s="214"/>
    </row>
    <row r="5163" spans="4:18">
      <c r="D5163" s="130"/>
      <c r="R5163" s="214"/>
    </row>
    <row r="5164" spans="4:18">
      <c r="D5164" s="130"/>
      <c r="R5164" s="214"/>
    </row>
    <row r="5165" spans="4:18">
      <c r="D5165" s="130"/>
      <c r="R5165" s="214"/>
    </row>
    <row r="5166" spans="4:18">
      <c r="D5166" s="130"/>
      <c r="R5166" s="214"/>
    </row>
    <row r="5167" spans="4:18">
      <c r="D5167" s="130"/>
      <c r="R5167" s="214"/>
    </row>
    <row r="5168" spans="4:18">
      <c r="D5168" s="130"/>
      <c r="R5168" s="214"/>
    </row>
    <row r="5169" spans="4:18">
      <c r="D5169" s="130"/>
      <c r="R5169" s="214"/>
    </row>
    <row r="5170" spans="4:18">
      <c r="D5170" s="130"/>
      <c r="R5170" s="214"/>
    </row>
    <row r="5171" spans="4:18">
      <c r="D5171" s="130"/>
      <c r="R5171" s="214"/>
    </row>
    <row r="5172" spans="4:18">
      <c r="D5172" s="130"/>
      <c r="R5172" s="214"/>
    </row>
    <row r="5173" spans="4:18">
      <c r="D5173" s="130"/>
      <c r="R5173" s="214"/>
    </row>
    <row r="5174" spans="4:18">
      <c r="D5174" s="130"/>
      <c r="R5174" s="214"/>
    </row>
    <row r="5175" spans="4:18">
      <c r="D5175" s="130"/>
      <c r="R5175" s="214"/>
    </row>
    <row r="5176" spans="4:18">
      <c r="D5176" s="130"/>
      <c r="R5176" s="214"/>
    </row>
    <row r="5177" spans="4:18">
      <c r="D5177" s="130"/>
      <c r="R5177" s="214"/>
    </row>
    <row r="5178" spans="4:18">
      <c r="D5178" s="130"/>
      <c r="R5178" s="214"/>
    </row>
    <row r="5179" spans="4:18">
      <c r="D5179" s="130"/>
      <c r="R5179" s="214"/>
    </row>
    <row r="5180" spans="4:18">
      <c r="D5180" s="130"/>
      <c r="R5180" s="214"/>
    </row>
    <row r="5181" spans="4:18">
      <c r="D5181" s="130"/>
      <c r="R5181" s="214"/>
    </row>
    <row r="5182" spans="4:18">
      <c r="D5182" s="130"/>
      <c r="R5182" s="214"/>
    </row>
    <row r="5183" spans="4:18">
      <c r="D5183" s="130"/>
      <c r="R5183" s="214"/>
    </row>
    <row r="5184" spans="4:18">
      <c r="D5184" s="130"/>
      <c r="R5184" s="214"/>
    </row>
    <row r="5185" spans="4:18">
      <c r="D5185" s="130"/>
      <c r="R5185" s="214"/>
    </row>
    <row r="5186" spans="4:18">
      <c r="D5186" s="130"/>
      <c r="R5186" s="214"/>
    </row>
    <row r="5187" spans="4:18">
      <c r="D5187" s="130"/>
      <c r="R5187" s="214"/>
    </row>
    <row r="5188" spans="4:18">
      <c r="D5188" s="130"/>
      <c r="R5188" s="214"/>
    </row>
    <row r="5189" spans="4:18">
      <c r="D5189" s="130"/>
      <c r="R5189" s="214"/>
    </row>
    <row r="5190" spans="4:18">
      <c r="D5190" s="130"/>
      <c r="R5190" s="214"/>
    </row>
    <row r="5191" spans="4:18">
      <c r="D5191" s="130"/>
      <c r="R5191" s="214"/>
    </row>
    <row r="5192" spans="4:18">
      <c r="D5192" s="130"/>
      <c r="R5192" s="214"/>
    </row>
    <row r="5193" spans="4:18">
      <c r="D5193" s="130"/>
      <c r="R5193" s="214"/>
    </row>
    <row r="5194" spans="4:18">
      <c r="D5194" s="130"/>
      <c r="R5194" s="214"/>
    </row>
    <row r="5195" spans="4:18">
      <c r="D5195" s="130"/>
      <c r="R5195" s="214"/>
    </row>
    <row r="5196" spans="4:18">
      <c r="D5196" s="130"/>
      <c r="R5196" s="214"/>
    </row>
    <row r="5197" spans="4:18">
      <c r="D5197" s="130"/>
      <c r="R5197" s="214"/>
    </row>
    <row r="5198" spans="4:18">
      <c r="D5198" s="130"/>
      <c r="R5198" s="214"/>
    </row>
    <row r="5199" spans="4:18">
      <c r="D5199" s="130"/>
      <c r="R5199" s="214"/>
    </row>
    <row r="5200" spans="4:18">
      <c r="D5200" s="130"/>
      <c r="R5200" s="214"/>
    </row>
    <row r="5201" spans="4:18">
      <c r="D5201" s="130"/>
      <c r="R5201" s="214"/>
    </row>
    <row r="5202" spans="4:18">
      <c r="D5202" s="130"/>
      <c r="R5202" s="214"/>
    </row>
    <row r="5203" spans="4:18">
      <c r="D5203" s="130"/>
      <c r="R5203" s="214"/>
    </row>
    <row r="5204" spans="4:18">
      <c r="D5204" s="130"/>
      <c r="R5204" s="214"/>
    </row>
    <row r="5205" spans="4:18">
      <c r="D5205" s="130"/>
      <c r="R5205" s="214"/>
    </row>
    <row r="5206" spans="4:18">
      <c r="D5206" s="130"/>
      <c r="R5206" s="214"/>
    </row>
    <row r="5207" spans="4:18">
      <c r="D5207" s="130"/>
      <c r="R5207" s="214"/>
    </row>
    <row r="5208" spans="4:18">
      <c r="D5208" s="130"/>
      <c r="R5208" s="214"/>
    </row>
    <row r="5209" spans="4:18">
      <c r="D5209" s="130"/>
      <c r="R5209" s="214"/>
    </row>
    <row r="5210" spans="4:18">
      <c r="D5210" s="130"/>
      <c r="R5210" s="214"/>
    </row>
    <row r="5211" spans="4:18">
      <c r="D5211" s="130"/>
      <c r="R5211" s="214"/>
    </row>
    <row r="5212" spans="4:18">
      <c r="D5212" s="130"/>
      <c r="R5212" s="214"/>
    </row>
    <row r="5213" spans="4:18">
      <c r="D5213" s="130"/>
      <c r="R5213" s="214"/>
    </row>
    <row r="5214" spans="4:18">
      <c r="D5214" s="130"/>
      <c r="R5214" s="214"/>
    </row>
    <row r="5215" spans="4:18">
      <c r="D5215" s="130"/>
      <c r="R5215" s="214"/>
    </row>
    <row r="5216" spans="4:18">
      <c r="D5216" s="130"/>
      <c r="R5216" s="214"/>
    </row>
    <row r="5217" spans="4:18">
      <c r="D5217" s="130"/>
      <c r="R5217" s="214"/>
    </row>
    <row r="5218" spans="4:18">
      <c r="D5218" s="130"/>
      <c r="R5218" s="214"/>
    </row>
    <row r="5219" spans="4:18">
      <c r="D5219" s="130"/>
      <c r="R5219" s="214"/>
    </row>
    <row r="5220" spans="4:18">
      <c r="D5220" s="130"/>
      <c r="R5220" s="214"/>
    </row>
    <row r="5221" spans="4:18">
      <c r="D5221" s="130"/>
      <c r="R5221" s="214"/>
    </row>
    <row r="5222" spans="4:18">
      <c r="D5222" s="130"/>
      <c r="R5222" s="214"/>
    </row>
    <row r="5223" spans="4:18">
      <c r="D5223" s="130"/>
      <c r="R5223" s="214"/>
    </row>
    <row r="5224" spans="4:18">
      <c r="D5224" s="130"/>
      <c r="R5224" s="214"/>
    </row>
    <row r="5225" spans="4:18">
      <c r="D5225" s="130"/>
      <c r="R5225" s="214"/>
    </row>
    <row r="5226" spans="4:18">
      <c r="D5226" s="130"/>
      <c r="R5226" s="214"/>
    </row>
    <row r="5227" spans="4:18">
      <c r="D5227" s="130"/>
      <c r="R5227" s="214"/>
    </row>
    <row r="5228" spans="4:18">
      <c r="D5228" s="130"/>
      <c r="R5228" s="214"/>
    </row>
    <row r="5229" spans="4:18">
      <c r="D5229" s="130"/>
      <c r="R5229" s="214"/>
    </row>
    <row r="5230" spans="4:18">
      <c r="D5230" s="130"/>
      <c r="R5230" s="214"/>
    </row>
    <row r="5231" spans="4:18">
      <c r="D5231" s="130"/>
      <c r="R5231" s="214"/>
    </row>
    <row r="5232" spans="4:18">
      <c r="D5232" s="130"/>
      <c r="R5232" s="214"/>
    </row>
    <row r="5233" spans="4:18">
      <c r="D5233" s="130"/>
      <c r="R5233" s="214"/>
    </row>
    <row r="5234" spans="4:18">
      <c r="D5234" s="130"/>
      <c r="R5234" s="214"/>
    </row>
    <row r="5235" spans="4:18">
      <c r="D5235" s="130"/>
      <c r="R5235" s="214"/>
    </row>
    <row r="5236" spans="4:18">
      <c r="D5236" s="130"/>
      <c r="R5236" s="214"/>
    </row>
    <row r="5237" spans="4:18">
      <c r="D5237" s="130"/>
      <c r="R5237" s="214"/>
    </row>
    <row r="5238" spans="4:18">
      <c r="D5238" s="130"/>
      <c r="R5238" s="214"/>
    </row>
    <row r="5239" spans="4:18">
      <c r="D5239" s="130"/>
      <c r="R5239" s="214"/>
    </row>
    <row r="5240" spans="4:18">
      <c r="D5240" s="130"/>
      <c r="R5240" s="214"/>
    </row>
    <row r="5241" spans="4:18">
      <c r="D5241" s="130"/>
      <c r="R5241" s="214"/>
    </row>
    <row r="5242" spans="4:18">
      <c r="D5242" s="130"/>
      <c r="R5242" s="214"/>
    </row>
    <row r="5243" spans="4:18">
      <c r="D5243" s="130"/>
      <c r="R5243" s="214"/>
    </row>
    <row r="5244" spans="4:18">
      <c r="D5244" s="130"/>
      <c r="R5244" s="214"/>
    </row>
    <row r="5245" spans="4:18">
      <c r="D5245" s="130"/>
      <c r="R5245" s="214"/>
    </row>
    <row r="5246" spans="4:18">
      <c r="D5246" s="130"/>
      <c r="R5246" s="214"/>
    </row>
    <row r="5247" spans="4:18">
      <c r="D5247" s="130"/>
      <c r="R5247" s="214"/>
    </row>
    <row r="5248" spans="4:18">
      <c r="D5248" s="130"/>
      <c r="R5248" s="214"/>
    </row>
    <row r="5249" spans="4:18">
      <c r="D5249" s="130"/>
      <c r="R5249" s="214"/>
    </row>
    <row r="5250" spans="4:18">
      <c r="D5250" s="130"/>
      <c r="R5250" s="214"/>
    </row>
    <row r="5251" spans="4:18">
      <c r="D5251" s="130"/>
      <c r="R5251" s="214"/>
    </row>
    <row r="5252" spans="4:18">
      <c r="D5252" s="130"/>
      <c r="R5252" s="214"/>
    </row>
    <row r="5253" spans="4:18">
      <c r="D5253" s="130"/>
      <c r="R5253" s="214"/>
    </row>
    <row r="5254" spans="4:18">
      <c r="D5254" s="130"/>
      <c r="R5254" s="214"/>
    </row>
    <row r="5255" spans="4:18">
      <c r="D5255" s="130"/>
      <c r="R5255" s="214"/>
    </row>
    <row r="5256" spans="4:18">
      <c r="D5256" s="130"/>
      <c r="R5256" s="214"/>
    </row>
    <row r="5257" spans="4:18">
      <c r="D5257" s="130"/>
      <c r="R5257" s="214"/>
    </row>
    <row r="5258" spans="4:18">
      <c r="D5258" s="130"/>
      <c r="R5258" s="214"/>
    </row>
    <row r="5259" spans="4:18">
      <c r="D5259" s="130"/>
      <c r="R5259" s="214"/>
    </row>
    <row r="5260" spans="4:18">
      <c r="D5260" s="130"/>
      <c r="R5260" s="214"/>
    </row>
    <row r="5261" spans="4:18">
      <c r="D5261" s="130"/>
      <c r="R5261" s="214"/>
    </row>
    <row r="5262" spans="4:18">
      <c r="D5262" s="130"/>
      <c r="R5262" s="214"/>
    </row>
    <row r="5263" spans="4:18">
      <c r="D5263" s="130"/>
      <c r="R5263" s="214"/>
    </row>
    <row r="5264" spans="4:18">
      <c r="D5264" s="130"/>
      <c r="R5264" s="214"/>
    </row>
    <row r="5265" spans="4:18">
      <c r="D5265" s="130"/>
      <c r="R5265" s="214"/>
    </row>
    <row r="5266" spans="4:18">
      <c r="D5266" s="130"/>
      <c r="R5266" s="214"/>
    </row>
    <row r="5267" spans="4:18">
      <c r="D5267" s="130"/>
      <c r="R5267" s="214"/>
    </row>
    <row r="5268" spans="4:18">
      <c r="D5268" s="130"/>
      <c r="R5268" s="214"/>
    </row>
    <row r="5269" spans="4:18">
      <c r="D5269" s="130"/>
      <c r="R5269" s="214"/>
    </row>
    <row r="5270" spans="4:18">
      <c r="D5270" s="130"/>
      <c r="R5270" s="214"/>
    </row>
    <row r="5271" spans="4:18">
      <c r="D5271" s="130"/>
      <c r="R5271" s="214"/>
    </row>
    <row r="5272" spans="4:18">
      <c r="D5272" s="130"/>
      <c r="R5272" s="214"/>
    </row>
    <row r="5273" spans="4:18">
      <c r="D5273" s="130"/>
      <c r="R5273" s="214"/>
    </row>
    <row r="5274" spans="4:18">
      <c r="D5274" s="130"/>
      <c r="R5274" s="214"/>
    </row>
    <row r="5275" spans="4:18">
      <c r="D5275" s="130"/>
      <c r="R5275" s="214"/>
    </row>
    <row r="5276" spans="4:18">
      <c r="D5276" s="130"/>
      <c r="R5276" s="214"/>
    </row>
    <row r="5277" spans="4:18">
      <c r="D5277" s="130"/>
      <c r="R5277" s="214"/>
    </row>
    <row r="5278" spans="4:18">
      <c r="D5278" s="130"/>
      <c r="R5278" s="214"/>
    </row>
    <row r="5279" spans="4:18">
      <c r="D5279" s="130"/>
      <c r="R5279" s="214"/>
    </row>
    <row r="5280" spans="4:18">
      <c r="D5280" s="130"/>
      <c r="R5280" s="214"/>
    </row>
    <row r="5281" spans="4:18">
      <c r="D5281" s="130"/>
      <c r="R5281" s="214"/>
    </row>
    <row r="5282" spans="4:18">
      <c r="D5282" s="130"/>
      <c r="R5282" s="214"/>
    </row>
    <row r="5283" spans="4:18">
      <c r="D5283" s="130"/>
      <c r="R5283" s="214"/>
    </row>
    <row r="5284" spans="4:18">
      <c r="D5284" s="130"/>
      <c r="R5284" s="214"/>
    </row>
    <row r="5285" spans="4:18">
      <c r="D5285" s="130"/>
      <c r="R5285" s="214"/>
    </row>
    <row r="5286" spans="4:18">
      <c r="D5286" s="130"/>
      <c r="R5286" s="214"/>
    </row>
    <row r="5287" spans="4:18">
      <c r="D5287" s="130"/>
      <c r="R5287" s="214"/>
    </row>
    <row r="5288" spans="4:18">
      <c r="D5288" s="130"/>
      <c r="R5288" s="214"/>
    </row>
    <row r="5289" spans="4:18">
      <c r="D5289" s="130"/>
      <c r="R5289" s="214"/>
    </row>
    <row r="5290" spans="4:18">
      <c r="D5290" s="130"/>
      <c r="R5290" s="214"/>
    </row>
    <row r="5291" spans="4:18">
      <c r="D5291" s="130"/>
      <c r="R5291" s="214"/>
    </row>
    <row r="5292" spans="4:18">
      <c r="D5292" s="130"/>
      <c r="R5292" s="214"/>
    </row>
    <row r="5293" spans="4:18">
      <c r="D5293" s="130"/>
      <c r="R5293" s="214"/>
    </row>
    <row r="5294" spans="4:18">
      <c r="D5294" s="130"/>
      <c r="R5294" s="214"/>
    </row>
    <row r="5295" spans="4:18">
      <c r="D5295" s="130"/>
      <c r="R5295" s="214"/>
    </row>
    <row r="5296" spans="4:18">
      <c r="D5296" s="130"/>
      <c r="R5296" s="214"/>
    </row>
    <row r="5297" spans="4:18">
      <c r="D5297" s="130"/>
      <c r="R5297" s="214"/>
    </row>
    <row r="5298" spans="4:18">
      <c r="D5298" s="130"/>
      <c r="R5298" s="214"/>
    </row>
    <row r="5299" spans="4:18">
      <c r="D5299" s="130"/>
      <c r="R5299" s="214"/>
    </row>
    <row r="5300" spans="4:18">
      <c r="D5300" s="130"/>
      <c r="R5300" s="214"/>
    </row>
    <row r="5301" spans="4:18">
      <c r="D5301" s="130"/>
      <c r="R5301" s="214"/>
    </row>
    <row r="5302" spans="4:18">
      <c r="D5302" s="130"/>
      <c r="R5302" s="214"/>
    </row>
    <row r="5303" spans="4:18">
      <c r="D5303" s="130"/>
      <c r="R5303" s="214"/>
    </row>
    <row r="5304" spans="4:18">
      <c r="D5304" s="130"/>
      <c r="R5304" s="214"/>
    </row>
    <row r="5305" spans="4:18">
      <c r="D5305" s="130"/>
      <c r="R5305" s="214"/>
    </row>
    <row r="5306" spans="4:18">
      <c r="D5306" s="130"/>
      <c r="R5306" s="214"/>
    </row>
    <row r="5307" spans="4:18">
      <c r="D5307" s="130"/>
      <c r="R5307" s="214"/>
    </row>
    <row r="5308" spans="4:18">
      <c r="D5308" s="130"/>
      <c r="R5308" s="214"/>
    </row>
    <row r="5309" spans="4:18">
      <c r="D5309" s="130"/>
      <c r="R5309" s="214"/>
    </row>
    <row r="5310" spans="4:18">
      <c r="D5310" s="130"/>
      <c r="R5310" s="214"/>
    </row>
    <row r="5311" spans="4:18">
      <c r="D5311" s="130"/>
      <c r="R5311" s="214"/>
    </row>
    <row r="5312" spans="4:18">
      <c r="D5312" s="130"/>
      <c r="R5312" s="214"/>
    </row>
    <row r="5313" spans="4:18">
      <c r="D5313" s="130"/>
      <c r="R5313" s="214"/>
    </row>
    <row r="5314" spans="4:18">
      <c r="D5314" s="130"/>
      <c r="R5314" s="214"/>
    </row>
    <row r="5315" spans="4:18">
      <c r="D5315" s="130"/>
      <c r="R5315" s="214"/>
    </row>
    <row r="5316" spans="4:18">
      <c r="D5316" s="130"/>
      <c r="R5316" s="214"/>
    </row>
    <row r="5317" spans="4:18">
      <c r="D5317" s="130"/>
      <c r="R5317" s="214"/>
    </row>
    <row r="5318" spans="4:18">
      <c r="D5318" s="130"/>
      <c r="R5318" s="214"/>
    </row>
    <row r="5319" spans="4:18">
      <c r="D5319" s="130"/>
      <c r="R5319" s="214"/>
    </row>
    <row r="5320" spans="4:18">
      <c r="D5320" s="130"/>
      <c r="R5320" s="214"/>
    </row>
    <row r="5321" spans="4:18">
      <c r="D5321" s="130"/>
      <c r="R5321" s="214"/>
    </row>
    <row r="5322" spans="4:18">
      <c r="D5322" s="130"/>
      <c r="R5322" s="214"/>
    </row>
    <row r="5323" spans="4:18">
      <c r="D5323" s="130"/>
      <c r="R5323" s="214"/>
    </row>
    <row r="5324" spans="4:18">
      <c r="D5324" s="130"/>
      <c r="R5324" s="214"/>
    </row>
    <row r="5325" spans="4:18">
      <c r="D5325" s="130"/>
      <c r="R5325" s="214"/>
    </row>
    <row r="5326" spans="4:18">
      <c r="D5326" s="130"/>
      <c r="R5326" s="214"/>
    </row>
    <row r="5327" spans="4:18">
      <c r="D5327" s="130"/>
      <c r="R5327" s="214"/>
    </row>
    <row r="5328" spans="4:18">
      <c r="D5328" s="130"/>
      <c r="R5328" s="214"/>
    </row>
    <row r="5329" spans="4:18">
      <c r="D5329" s="130"/>
      <c r="R5329" s="214"/>
    </row>
    <row r="5330" spans="4:18">
      <c r="D5330" s="130"/>
      <c r="R5330" s="214"/>
    </row>
    <row r="5331" spans="4:18">
      <c r="D5331" s="130"/>
      <c r="R5331" s="214"/>
    </row>
    <row r="5332" spans="4:18">
      <c r="D5332" s="130"/>
      <c r="R5332" s="214"/>
    </row>
    <row r="5333" spans="4:18">
      <c r="D5333" s="130"/>
      <c r="R5333" s="214"/>
    </row>
    <row r="5334" spans="4:18">
      <c r="D5334" s="130"/>
      <c r="R5334" s="214"/>
    </row>
    <row r="5335" spans="4:18">
      <c r="D5335" s="130"/>
      <c r="R5335" s="214"/>
    </row>
    <row r="5336" spans="4:18">
      <c r="D5336" s="130"/>
      <c r="R5336" s="214"/>
    </row>
    <row r="5337" spans="4:18">
      <c r="D5337" s="130"/>
      <c r="R5337" s="214"/>
    </row>
    <row r="5338" spans="4:18">
      <c r="D5338" s="130"/>
      <c r="R5338" s="214"/>
    </row>
    <row r="5339" spans="4:18">
      <c r="D5339" s="130"/>
      <c r="R5339" s="214"/>
    </row>
    <row r="5340" spans="4:18">
      <c r="D5340" s="130"/>
      <c r="R5340" s="214"/>
    </row>
    <row r="5341" spans="4:18">
      <c r="D5341" s="130"/>
      <c r="R5341" s="214"/>
    </row>
    <row r="5342" spans="4:18">
      <c r="D5342" s="130"/>
      <c r="R5342" s="214"/>
    </row>
    <row r="5343" spans="4:18">
      <c r="D5343" s="130"/>
      <c r="R5343" s="214"/>
    </row>
    <row r="5344" spans="4:18">
      <c r="D5344" s="130"/>
      <c r="R5344" s="214"/>
    </row>
    <row r="5345" spans="4:18">
      <c r="D5345" s="130"/>
      <c r="R5345" s="214"/>
    </row>
    <row r="5346" spans="4:18">
      <c r="D5346" s="130"/>
      <c r="R5346" s="214"/>
    </row>
    <row r="5347" spans="4:18">
      <c r="D5347" s="130"/>
      <c r="R5347" s="214"/>
    </row>
    <row r="5348" spans="4:18">
      <c r="D5348" s="130"/>
      <c r="R5348" s="214"/>
    </row>
    <row r="5349" spans="4:18">
      <c r="D5349" s="130"/>
      <c r="R5349" s="214"/>
    </row>
    <row r="5350" spans="4:18">
      <c r="D5350" s="130"/>
      <c r="R5350" s="214"/>
    </row>
    <row r="5351" spans="4:18">
      <c r="D5351" s="130"/>
      <c r="R5351" s="214"/>
    </row>
    <row r="5352" spans="4:18">
      <c r="D5352" s="130"/>
      <c r="R5352" s="214"/>
    </row>
    <row r="5353" spans="4:18">
      <c r="D5353" s="130"/>
      <c r="R5353" s="214"/>
    </row>
    <row r="5354" spans="4:18">
      <c r="D5354" s="130"/>
      <c r="R5354" s="214"/>
    </row>
    <row r="5355" spans="4:18">
      <c r="D5355" s="130"/>
      <c r="R5355" s="214"/>
    </row>
    <row r="5356" spans="4:18">
      <c r="D5356" s="130"/>
      <c r="R5356" s="214"/>
    </row>
    <row r="5357" spans="4:18">
      <c r="D5357" s="130"/>
      <c r="R5357" s="214"/>
    </row>
    <row r="5358" spans="4:18">
      <c r="D5358" s="130"/>
      <c r="R5358" s="214"/>
    </row>
    <row r="5359" spans="4:18">
      <c r="D5359" s="130"/>
      <c r="R5359" s="214"/>
    </row>
    <row r="5360" spans="4:18">
      <c r="D5360" s="130"/>
      <c r="R5360" s="214"/>
    </row>
    <row r="5361" spans="4:18">
      <c r="D5361" s="130"/>
      <c r="R5361" s="214"/>
    </row>
    <row r="5362" spans="4:18">
      <c r="D5362" s="130"/>
      <c r="R5362" s="214"/>
    </row>
    <row r="5363" spans="4:18">
      <c r="D5363" s="130"/>
      <c r="R5363" s="214"/>
    </row>
    <row r="5364" spans="4:18">
      <c r="D5364" s="130"/>
      <c r="R5364" s="214"/>
    </row>
    <row r="5365" spans="4:18">
      <c r="D5365" s="130"/>
      <c r="R5365" s="214"/>
    </row>
    <row r="5366" spans="4:18">
      <c r="D5366" s="130"/>
      <c r="R5366" s="214"/>
    </row>
    <row r="5367" spans="4:18">
      <c r="D5367" s="130"/>
      <c r="R5367" s="214"/>
    </row>
    <row r="5368" spans="4:18">
      <c r="D5368" s="130"/>
      <c r="R5368" s="214"/>
    </row>
    <row r="5369" spans="4:18">
      <c r="D5369" s="130"/>
      <c r="R5369" s="214"/>
    </row>
    <row r="5370" spans="4:18">
      <c r="D5370" s="130"/>
      <c r="R5370" s="214"/>
    </row>
    <row r="5371" spans="4:18">
      <c r="D5371" s="130"/>
      <c r="R5371" s="214"/>
    </row>
    <row r="5372" spans="4:18">
      <c r="D5372" s="130"/>
      <c r="R5372" s="214"/>
    </row>
    <row r="5373" spans="4:18">
      <c r="D5373" s="130"/>
      <c r="R5373" s="214"/>
    </row>
    <row r="5374" spans="4:18">
      <c r="D5374" s="130"/>
      <c r="R5374" s="214"/>
    </row>
    <row r="5375" spans="4:18">
      <c r="D5375" s="130"/>
      <c r="R5375" s="214"/>
    </row>
    <row r="5376" spans="4:18">
      <c r="D5376" s="130"/>
      <c r="R5376" s="214"/>
    </row>
    <row r="5377" spans="4:18">
      <c r="D5377" s="130"/>
      <c r="R5377" s="214"/>
    </row>
    <row r="5378" spans="4:18">
      <c r="D5378" s="130"/>
      <c r="R5378" s="214"/>
    </row>
    <row r="5379" spans="4:18">
      <c r="D5379" s="130"/>
      <c r="R5379" s="214"/>
    </row>
    <row r="5380" spans="4:18">
      <c r="D5380" s="130"/>
      <c r="R5380" s="214"/>
    </row>
    <row r="5381" spans="4:18">
      <c r="D5381" s="130"/>
      <c r="R5381" s="214"/>
    </row>
    <row r="5382" spans="4:18">
      <c r="D5382" s="130"/>
      <c r="R5382" s="214"/>
    </row>
    <row r="5383" spans="4:18">
      <c r="D5383" s="130"/>
      <c r="R5383" s="214"/>
    </row>
    <row r="5384" spans="4:18">
      <c r="D5384" s="130"/>
      <c r="R5384" s="214"/>
    </row>
    <row r="5385" spans="4:18">
      <c r="D5385" s="130"/>
      <c r="R5385" s="214"/>
    </row>
    <row r="5386" spans="4:18">
      <c r="D5386" s="130"/>
      <c r="R5386" s="214"/>
    </row>
    <row r="5387" spans="4:18">
      <c r="D5387" s="130"/>
      <c r="R5387" s="214"/>
    </row>
    <row r="5388" spans="4:18">
      <c r="D5388" s="130"/>
      <c r="R5388" s="214"/>
    </row>
    <row r="5389" spans="4:18">
      <c r="D5389" s="130"/>
      <c r="R5389" s="214"/>
    </row>
    <row r="5390" spans="4:18">
      <c r="D5390" s="130"/>
      <c r="R5390" s="214"/>
    </row>
    <row r="5391" spans="4:18">
      <c r="D5391" s="130"/>
      <c r="R5391" s="214"/>
    </row>
    <row r="5392" spans="4:18">
      <c r="D5392" s="130"/>
      <c r="R5392" s="214"/>
    </row>
    <row r="5393" spans="4:18">
      <c r="D5393" s="130"/>
      <c r="R5393" s="214"/>
    </row>
    <row r="5394" spans="4:18">
      <c r="D5394" s="130"/>
      <c r="R5394" s="214"/>
    </row>
    <row r="5395" spans="4:18">
      <c r="D5395" s="130"/>
      <c r="R5395" s="214"/>
    </row>
    <row r="5396" spans="4:18">
      <c r="D5396" s="130"/>
      <c r="R5396" s="214"/>
    </row>
    <row r="5397" spans="4:18">
      <c r="D5397" s="130"/>
      <c r="R5397" s="214"/>
    </row>
    <row r="5398" spans="4:18">
      <c r="D5398" s="130"/>
      <c r="R5398" s="214"/>
    </row>
    <row r="5399" spans="4:18">
      <c r="D5399" s="130"/>
      <c r="R5399" s="214"/>
    </row>
    <row r="5400" spans="4:18">
      <c r="D5400" s="130"/>
      <c r="R5400" s="214"/>
    </row>
    <row r="5401" spans="4:18">
      <c r="D5401" s="130"/>
      <c r="R5401" s="214"/>
    </row>
    <row r="5402" spans="4:18">
      <c r="D5402" s="130"/>
      <c r="R5402" s="214"/>
    </row>
    <row r="5403" spans="4:18">
      <c r="D5403" s="130"/>
      <c r="R5403" s="214"/>
    </row>
    <row r="5404" spans="4:18">
      <c r="D5404" s="130"/>
      <c r="R5404" s="214"/>
    </row>
    <row r="5405" spans="4:18">
      <c r="D5405" s="130"/>
      <c r="R5405" s="214"/>
    </row>
    <row r="5406" spans="4:18">
      <c r="D5406" s="130"/>
      <c r="R5406" s="214"/>
    </row>
    <row r="5407" spans="4:18">
      <c r="D5407" s="130"/>
      <c r="R5407" s="214"/>
    </row>
    <row r="5408" spans="4:18">
      <c r="D5408" s="130"/>
      <c r="R5408" s="214"/>
    </row>
    <row r="5409" spans="4:18">
      <c r="D5409" s="130"/>
      <c r="R5409" s="214"/>
    </row>
    <row r="5410" spans="4:18">
      <c r="D5410" s="130"/>
      <c r="R5410" s="214"/>
    </row>
    <row r="5411" spans="4:18">
      <c r="D5411" s="130"/>
      <c r="R5411" s="214"/>
    </row>
    <row r="5412" spans="4:18">
      <c r="D5412" s="130"/>
      <c r="R5412" s="214"/>
    </row>
    <row r="5413" spans="4:18">
      <c r="D5413" s="130"/>
      <c r="R5413" s="214"/>
    </row>
    <row r="5414" spans="4:18">
      <c r="D5414" s="130"/>
      <c r="R5414" s="214"/>
    </row>
    <row r="5415" spans="4:18">
      <c r="D5415" s="130"/>
      <c r="R5415" s="214"/>
    </row>
    <row r="5416" spans="4:18">
      <c r="D5416" s="130"/>
      <c r="R5416" s="214"/>
    </row>
    <row r="5417" spans="4:18">
      <c r="D5417" s="130"/>
      <c r="R5417" s="214"/>
    </row>
    <row r="5418" spans="4:18">
      <c r="D5418" s="130"/>
      <c r="R5418" s="214"/>
    </row>
    <row r="5419" spans="4:18">
      <c r="D5419" s="130"/>
      <c r="R5419" s="214"/>
    </row>
    <row r="5420" spans="4:18">
      <c r="D5420" s="130"/>
      <c r="R5420" s="214"/>
    </row>
    <row r="5421" spans="4:18">
      <c r="D5421" s="130"/>
      <c r="R5421" s="214"/>
    </row>
    <row r="5422" spans="4:18">
      <c r="D5422" s="130"/>
      <c r="R5422" s="214"/>
    </row>
    <row r="5423" spans="4:18">
      <c r="D5423" s="130"/>
      <c r="R5423" s="214"/>
    </row>
    <row r="5424" spans="4:18">
      <c r="D5424" s="130"/>
      <c r="R5424" s="214"/>
    </row>
    <row r="5425" spans="4:18">
      <c r="D5425" s="130"/>
      <c r="R5425" s="214"/>
    </row>
    <row r="5426" spans="4:18">
      <c r="D5426" s="130"/>
      <c r="R5426" s="214"/>
    </row>
    <row r="5427" spans="4:18">
      <c r="D5427" s="130"/>
      <c r="R5427" s="214"/>
    </row>
    <row r="5428" spans="4:18">
      <c r="D5428" s="130"/>
      <c r="R5428" s="214"/>
    </row>
    <row r="5429" spans="4:18">
      <c r="D5429" s="130"/>
      <c r="R5429" s="214"/>
    </row>
    <row r="5430" spans="4:18">
      <c r="D5430" s="130"/>
      <c r="R5430" s="214"/>
    </row>
    <row r="5431" spans="4:18">
      <c r="D5431" s="130"/>
      <c r="R5431" s="214"/>
    </row>
    <row r="5432" spans="4:18">
      <c r="D5432" s="130"/>
      <c r="R5432" s="214"/>
    </row>
    <row r="5433" spans="4:18">
      <c r="D5433" s="130"/>
      <c r="R5433" s="214"/>
    </row>
    <row r="5434" spans="4:18">
      <c r="D5434" s="130"/>
      <c r="R5434" s="214"/>
    </row>
    <row r="5435" spans="4:18">
      <c r="D5435" s="130"/>
      <c r="R5435" s="214"/>
    </row>
    <row r="5436" spans="4:18">
      <c r="D5436" s="130"/>
      <c r="R5436" s="214"/>
    </row>
    <row r="5437" spans="4:18">
      <c r="D5437" s="130"/>
      <c r="R5437" s="214"/>
    </row>
    <row r="5438" spans="4:18">
      <c r="D5438" s="130"/>
      <c r="R5438" s="214"/>
    </row>
    <row r="5439" spans="4:18">
      <c r="D5439" s="130"/>
      <c r="R5439" s="214"/>
    </row>
    <row r="5440" spans="4:18">
      <c r="D5440" s="130"/>
      <c r="R5440" s="214"/>
    </row>
    <row r="5441" spans="4:18">
      <c r="D5441" s="130"/>
      <c r="R5441" s="214"/>
    </row>
    <row r="5442" spans="4:18">
      <c r="D5442" s="130"/>
      <c r="R5442" s="214"/>
    </row>
    <row r="5443" spans="4:18">
      <c r="D5443" s="130"/>
      <c r="R5443" s="214"/>
    </row>
    <row r="5444" spans="4:18">
      <c r="D5444" s="130"/>
      <c r="R5444" s="214"/>
    </row>
    <row r="5445" spans="4:18">
      <c r="D5445" s="130"/>
      <c r="R5445" s="214"/>
    </row>
    <row r="5446" spans="4:18">
      <c r="D5446" s="130"/>
      <c r="R5446" s="214"/>
    </row>
    <row r="5447" spans="4:18">
      <c r="D5447" s="130"/>
      <c r="R5447" s="214"/>
    </row>
    <row r="5448" spans="4:18">
      <c r="D5448" s="130"/>
      <c r="R5448" s="214"/>
    </row>
    <row r="5449" spans="4:18">
      <c r="D5449" s="130"/>
      <c r="R5449" s="214"/>
    </row>
    <row r="5450" spans="4:18">
      <c r="D5450" s="130"/>
      <c r="R5450" s="214"/>
    </row>
    <row r="5451" spans="4:18">
      <c r="D5451" s="130"/>
      <c r="R5451" s="214"/>
    </row>
    <row r="5452" spans="4:18">
      <c r="D5452" s="130"/>
      <c r="R5452" s="214"/>
    </row>
    <row r="5453" spans="4:18">
      <c r="D5453" s="130"/>
      <c r="R5453" s="214"/>
    </row>
    <row r="5454" spans="4:18">
      <c r="D5454" s="130"/>
      <c r="R5454" s="214"/>
    </row>
    <row r="5455" spans="4:18">
      <c r="D5455" s="130"/>
      <c r="R5455" s="214"/>
    </row>
    <row r="5456" spans="4:18">
      <c r="D5456" s="130"/>
      <c r="R5456" s="214"/>
    </row>
    <row r="5457" spans="4:18">
      <c r="D5457" s="130"/>
      <c r="R5457" s="214"/>
    </row>
    <row r="5458" spans="4:18">
      <c r="D5458" s="130"/>
      <c r="R5458" s="214"/>
    </row>
    <row r="5459" spans="4:18">
      <c r="D5459" s="130"/>
      <c r="R5459" s="214"/>
    </row>
    <row r="5460" spans="4:18">
      <c r="D5460" s="130"/>
      <c r="R5460" s="214"/>
    </row>
    <row r="5461" spans="4:18">
      <c r="D5461" s="130"/>
      <c r="R5461" s="214"/>
    </row>
    <row r="5462" spans="4:18">
      <c r="D5462" s="130"/>
      <c r="R5462" s="214"/>
    </row>
    <row r="5463" spans="4:18">
      <c r="D5463" s="130"/>
      <c r="R5463" s="214"/>
    </row>
    <row r="5464" spans="4:18">
      <c r="D5464" s="130"/>
      <c r="R5464" s="214"/>
    </row>
    <row r="5465" spans="4:18">
      <c r="D5465" s="130"/>
      <c r="R5465" s="214"/>
    </row>
    <row r="5466" spans="4:18">
      <c r="D5466" s="130"/>
      <c r="R5466" s="214"/>
    </row>
    <row r="5467" spans="4:18">
      <c r="D5467" s="130"/>
      <c r="R5467" s="214"/>
    </row>
    <row r="5468" spans="4:18">
      <c r="D5468" s="130"/>
      <c r="R5468" s="214"/>
    </row>
    <row r="5469" spans="4:18">
      <c r="D5469" s="130"/>
      <c r="R5469" s="214"/>
    </row>
    <row r="5470" spans="4:18">
      <c r="D5470" s="130"/>
      <c r="R5470" s="214"/>
    </row>
    <row r="5471" spans="4:18">
      <c r="D5471" s="130"/>
      <c r="R5471" s="214"/>
    </row>
    <row r="5472" spans="4:18">
      <c r="D5472" s="130"/>
      <c r="R5472" s="214"/>
    </row>
    <row r="5473" spans="4:18">
      <c r="D5473" s="130"/>
      <c r="R5473" s="214"/>
    </row>
    <row r="5474" spans="4:18">
      <c r="D5474" s="130"/>
      <c r="R5474" s="214"/>
    </row>
    <row r="5475" spans="4:18">
      <c r="D5475" s="130"/>
      <c r="R5475" s="214"/>
    </row>
    <row r="5476" spans="4:18">
      <c r="D5476" s="130"/>
      <c r="R5476" s="214"/>
    </row>
    <row r="5477" spans="4:18">
      <c r="D5477" s="130"/>
      <c r="R5477" s="214"/>
    </row>
    <row r="5478" spans="4:18">
      <c r="D5478" s="130"/>
      <c r="R5478" s="214"/>
    </row>
    <row r="5479" spans="4:18">
      <c r="D5479" s="130"/>
      <c r="R5479" s="214"/>
    </row>
    <row r="5480" spans="4:18">
      <c r="D5480" s="130"/>
      <c r="R5480" s="214"/>
    </row>
    <row r="5481" spans="4:18">
      <c r="D5481" s="130"/>
      <c r="R5481" s="214"/>
    </row>
    <row r="5482" spans="4:18">
      <c r="D5482" s="130"/>
      <c r="R5482" s="214"/>
    </row>
    <row r="5483" spans="4:18">
      <c r="D5483" s="130"/>
      <c r="R5483" s="214"/>
    </row>
    <row r="5484" spans="4:18">
      <c r="D5484" s="130"/>
      <c r="R5484" s="214"/>
    </row>
    <row r="5485" spans="4:18">
      <c r="D5485" s="130"/>
      <c r="R5485" s="214"/>
    </row>
    <row r="5486" spans="4:18">
      <c r="D5486" s="130"/>
      <c r="R5486" s="214"/>
    </row>
    <row r="5487" spans="4:18">
      <c r="D5487" s="130"/>
      <c r="R5487" s="214"/>
    </row>
    <row r="5488" spans="4:18">
      <c r="D5488" s="130"/>
      <c r="R5488" s="214"/>
    </row>
    <row r="5489" spans="4:18">
      <c r="D5489" s="130"/>
      <c r="R5489" s="214"/>
    </row>
    <row r="5490" spans="4:18">
      <c r="D5490" s="130"/>
      <c r="R5490" s="214"/>
    </row>
    <row r="5491" spans="4:18">
      <c r="D5491" s="130"/>
      <c r="R5491" s="214"/>
    </row>
    <row r="5492" spans="4:18">
      <c r="D5492" s="130"/>
      <c r="R5492" s="214"/>
    </row>
    <row r="5493" spans="4:18">
      <c r="D5493" s="130"/>
      <c r="R5493" s="214"/>
    </row>
    <row r="5494" spans="4:18">
      <c r="D5494" s="130"/>
      <c r="R5494" s="214"/>
    </row>
    <row r="5495" spans="4:18">
      <c r="D5495" s="130"/>
      <c r="R5495" s="214"/>
    </row>
    <row r="5496" spans="4:18">
      <c r="D5496" s="130"/>
      <c r="R5496" s="214"/>
    </row>
    <row r="5497" spans="4:18">
      <c r="D5497" s="130"/>
      <c r="R5497" s="214"/>
    </row>
    <row r="5498" spans="4:18">
      <c r="D5498" s="130"/>
      <c r="R5498" s="214"/>
    </row>
    <row r="5499" spans="4:18">
      <c r="D5499" s="130"/>
      <c r="R5499" s="214"/>
    </row>
    <row r="5500" spans="4:18">
      <c r="D5500" s="130"/>
      <c r="R5500" s="214"/>
    </row>
    <row r="5501" spans="4:18">
      <c r="D5501" s="130"/>
      <c r="R5501" s="214"/>
    </row>
    <row r="5502" spans="4:18">
      <c r="D5502" s="130"/>
      <c r="R5502" s="214"/>
    </row>
    <row r="5503" spans="4:18">
      <c r="D5503" s="130"/>
      <c r="R5503" s="214"/>
    </row>
    <row r="5504" spans="4:18">
      <c r="D5504" s="130"/>
      <c r="R5504" s="214"/>
    </row>
    <row r="5505" spans="4:18">
      <c r="D5505" s="130"/>
      <c r="R5505" s="214"/>
    </row>
    <row r="5506" spans="4:18">
      <c r="D5506" s="130"/>
      <c r="R5506" s="214"/>
    </row>
    <row r="5507" spans="4:18">
      <c r="D5507" s="130"/>
      <c r="R5507" s="214"/>
    </row>
    <row r="5508" spans="4:18">
      <c r="D5508" s="130"/>
      <c r="R5508" s="214"/>
    </row>
    <row r="5509" spans="4:18">
      <c r="D5509" s="130"/>
      <c r="R5509" s="214"/>
    </row>
    <row r="5510" spans="4:18">
      <c r="D5510" s="130"/>
      <c r="R5510" s="214"/>
    </row>
    <row r="5511" spans="4:18">
      <c r="D5511" s="130"/>
      <c r="R5511" s="214"/>
    </row>
    <row r="5512" spans="4:18">
      <c r="D5512" s="130"/>
      <c r="R5512" s="214"/>
    </row>
    <row r="5513" spans="4:18">
      <c r="D5513" s="130"/>
      <c r="R5513" s="214"/>
    </row>
    <row r="5514" spans="4:18">
      <c r="D5514" s="130"/>
      <c r="R5514" s="214"/>
    </row>
    <row r="5515" spans="4:18">
      <c r="D5515" s="130"/>
      <c r="R5515" s="214"/>
    </row>
    <row r="5516" spans="4:18">
      <c r="D5516" s="130"/>
      <c r="R5516" s="214"/>
    </row>
    <row r="5517" spans="4:18">
      <c r="D5517" s="130"/>
      <c r="R5517" s="214"/>
    </row>
    <row r="5518" spans="4:18">
      <c r="D5518" s="130"/>
      <c r="R5518" s="214"/>
    </row>
    <row r="5519" spans="4:18">
      <c r="D5519" s="130"/>
      <c r="R5519" s="214"/>
    </row>
    <row r="5520" spans="4:18">
      <c r="D5520" s="130"/>
      <c r="R5520" s="214"/>
    </row>
    <row r="5521" spans="4:18">
      <c r="D5521" s="130"/>
      <c r="R5521" s="214"/>
    </row>
    <row r="5522" spans="4:18">
      <c r="D5522" s="130"/>
      <c r="R5522" s="214"/>
    </row>
    <row r="5523" spans="4:18">
      <c r="D5523" s="130"/>
      <c r="R5523" s="214"/>
    </row>
    <row r="5524" spans="4:18">
      <c r="D5524" s="130"/>
      <c r="R5524" s="214"/>
    </row>
    <row r="5525" spans="4:18">
      <c r="D5525" s="130"/>
      <c r="R5525" s="214"/>
    </row>
    <row r="5526" spans="4:18">
      <c r="D5526" s="130"/>
      <c r="R5526" s="214"/>
    </row>
    <row r="5527" spans="4:18">
      <c r="D5527" s="130"/>
      <c r="R5527" s="214"/>
    </row>
    <row r="5528" spans="4:18">
      <c r="D5528" s="130"/>
      <c r="R5528" s="214"/>
    </row>
    <row r="5529" spans="4:18">
      <c r="D5529" s="130"/>
      <c r="R5529" s="214"/>
    </row>
    <row r="5530" spans="4:18">
      <c r="D5530" s="130"/>
      <c r="R5530" s="214"/>
    </row>
    <row r="5531" spans="4:18">
      <c r="D5531" s="130"/>
      <c r="R5531" s="214"/>
    </row>
    <row r="5532" spans="4:18">
      <c r="D5532" s="130"/>
      <c r="R5532" s="214"/>
    </row>
    <row r="5533" spans="4:18">
      <c r="D5533" s="130"/>
      <c r="R5533" s="214"/>
    </row>
    <row r="5534" spans="4:18">
      <c r="D5534" s="130"/>
      <c r="R5534" s="214"/>
    </row>
    <row r="5535" spans="4:18">
      <c r="D5535" s="130"/>
      <c r="R5535" s="214"/>
    </row>
    <row r="5536" spans="4:18">
      <c r="D5536" s="130"/>
      <c r="R5536" s="214"/>
    </row>
    <row r="5537" spans="4:18">
      <c r="D5537" s="130"/>
      <c r="R5537" s="214"/>
    </row>
    <row r="5538" spans="4:18">
      <c r="D5538" s="130"/>
      <c r="R5538" s="214"/>
    </row>
    <row r="5539" spans="4:18">
      <c r="D5539" s="130"/>
      <c r="R5539" s="214"/>
    </row>
    <row r="5540" spans="4:18">
      <c r="D5540" s="130"/>
      <c r="R5540" s="214"/>
    </row>
    <row r="5541" spans="4:18">
      <c r="D5541" s="130"/>
      <c r="R5541" s="214"/>
    </row>
    <row r="5542" spans="4:18">
      <c r="D5542" s="130"/>
      <c r="R5542" s="214"/>
    </row>
    <row r="5543" spans="4:18">
      <c r="D5543" s="130"/>
      <c r="R5543" s="214"/>
    </row>
    <row r="5544" spans="4:18">
      <c r="D5544" s="130"/>
      <c r="R5544" s="214"/>
    </row>
    <row r="5545" spans="4:18">
      <c r="D5545" s="130"/>
      <c r="R5545" s="214"/>
    </row>
    <row r="5546" spans="4:18">
      <c r="D5546" s="130"/>
      <c r="R5546" s="214"/>
    </row>
    <row r="5547" spans="4:18">
      <c r="D5547" s="130"/>
      <c r="R5547" s="214"/>
    </row>
    <row r="5548" spans="4:18">
      <c r="D5548" s="130"/>
      <c r="R5548" s="214"/>
    </row>
    <row r="5549" spans="4:18">
      <c r="D5549" s="130"/>
      <c r="R5549" s="214"/>
    </row>
    <row r="5550" spans="4:18">
      <c r="D5550" s="130"/>
      <c r="R5550" s="214"/>
    </row>
    <row r="5551" spans="4:18">
      <c r="D5551" s="130"/>
      <c r="R5551" s="214"/>
    </row>
    <row r="5552" spans="4:18">
      <c r="D5552" s="130"/>
      <c r="R5552" s="214"/>
    </row>
    <row r="5553" spans="4:18">
      <c r="D5553" s="130"/>
      <c r="R5553" s="214"/>
    </row>
    <row r="5554" spans="4:18">
      <c r="D5554" s="130"/>
      <c r="R5554" s="214"/>
    </row>
    <row r="5555" spans="4:18">
      <c r="D5555" s="130"/>
      <c r="R5555" s="214"/>
    </row>
    <row r="5556" spans="4:18">
      <c r="D5556" s="130"/>
      <c r="R5556" s="214"/>
    </row>
    <row r="5557" spans="4:18">
      <c r="D5557" s="130"/>
      <c r="R5557" s="214"/>
    </row>
    <row r="5558" spans="4:18">
      <c r="D5558" s="130"/>
      <c r="R5558" s="214"/>
    </row>
    <row r="5559" spans="4:18">
      <c r="D5559" s="130"/>
      <c r="R5559" s="214"/>
    </row>
    <row r="5560" spans="4:18">
      <c r="D5560" s="130"/>
      <c r="R5560" s="214"/>
    </row>
    <row r="5561" spans="4:18">
      <c r="D5561" s="130"/>
      <c r="R5561" s="214"/>
    </row>
    <row r="5562" spans="4:18">
      <c r="D5562" s="130"/>
      <c r="R5562" s="214"/>
    </row>
    <row r="5563" spans="4:18">
      <c r="D5563" s="130"/>
      <c r="R5563" s="214"/>
    </row>
    <row r="5564" spans="4:18">
      <c r="D5564" s="130"/>
      <c r="R5564" s="214"/>
    </row>
    <row r="5565" spans="4:18">
      <c r="D5565" s="130"/>
      <c r="R5565" s="214"/>
    </row>
    <row r="5566" spans="4:18">
      <c r="D5566" s="130"/>
      <c r="R5566" s="214"/>
    </row>
    <row r="5567" spans="4:18">
      <c r="D5567" s="130"/>
      <c r="R5567" s="214"/>
    </row>
    <row r="5568" spans="4:18">
      <c r="D5568" s="130"/>
      <c r="R5568" s="214"/>
    </row>
    <row r="5569" spans="4:18">
      <c r="D5569" s="130"/>
      <c r="R5569" s="214"/>
    </row>
    <row r="5570" spans="4:18">
      <c r="D5570" s="130"/>
      <c r="R5570" s="214"/>
    </row>
    <row r="5571" spans="4:18">
      <c r="D5571" s="130"/>
      <c r="R5571" s="214"/>
    </row>
    <row r="5572" spans="4:18">
      <c r="D5572" s="130"/>
      <c r="R5572" s="214"/>
    </row>
    <row r="5573" spans="4:18">
      <c r="D5573" s="130"/>
      <c r="R5573" s="214"/>
    </row>
    <row r="5574" spans="4:18">
      <c r="D5574" s="130"/>
      <c r="R5574" s="214"/>
    </row>
    <row r="5575" spans="4:18">
      <c r="D5575" s="130"/>
      <c r="R5575" s="214"/>
    </row>
    <row r="5576" spans="4:18">
      <c r="D5576" s="130"/>
      <c r="R5576" s="214"/>
    </row>
    <row r="5577" spans="4:18">
      <c r="D5577" s="130"/>
      <c r="R5577" s="214"/>
    </row>
    <row r="5578" spans="4:18">
      <c r="D5578" s="130"/>
      <c r="R5578" s="214"/>
    </row>
    <row r="5579" spans="4:18">
      <c r="D5579" s="130"/>
      <c r="R5579" s="214"/>
    </row>
    <row r="5580" spans="4:18">
      <c r="D5580" s="130"/>
      <c r="R5580" s="214"/>
    </row>
    <row r="5581" spans="4:18">
      <c r="D5581" s="130"/>
      <c r="R5581" s="214"/>
    </row>
    <row r="5582" spans="4:18">
      <c r="D5582" s="130"/>
      <c r="R5582" s="214"/>
    </row>
    <row r="5583" spans="4:18">
      <c r="D5583" s="130"/>
      <c r="R5583" s="214"/>
    </row>
    <row r="5584" spans="4:18">
      <c r="D5584" s="130"/>
      <c r="R5584" s="214"/>
    </row>
    <row r="5585" spans="4:18">
      <c r="D5585" s="130"/>
      <c r="R5585" s="214"/>
    </row>
    <row r="5586" spans="4:18">
      <c r="D5586" s="130"/>
      <c r="R5586" s="214"/>
    </row>
    <row r="5587" spans="4:18">
      <c r="D5587" s="130"/>
      <c r="R5587" s="214"/>
    </row>
    <row r="5588" spans="4:18">
      <c r="D5588" s="130"/>
      <c r="R5588" s="214"/>
    </row>
    <row r="5589" spans="4:18">
      <c r="D5589" s="130"/>
      <c r="R5589" s="214"/>
    </row>
    <row r="5590" spans="4:18">
      <c r="D5590" s="130"/>
      <c r="R5590" s="214"/>
    </row>
    <row r="5591" spans="4:18">
      <c r="D5591" s="130"/>
      <c r="R5591" s="214"/>
    </row>
    <row r="5592" spans="4:18">
      <c r="D5592" s="130"/>
      <c r="R5592" s="214"/>
    </row>
    <row r="5593" spans="4:18">
      <c r="D5593" s="130"/>
      <c r="R5593" s="214"/>
    </row>
    <row r="5594" spans="4:18">
      <c r="D5594" s="130"/>
      <c r="R5594" s="214"/>
    </row>
    <row r="5595" spans="4:18">
      <c r="D5595" s="130"/>
      <c r="R5595" s="214"/>
    </row>
    <row r="5596" spans="4:18">
      <c r="D5596" s="130"/>
      <c r="R5596" s="214"/>
    </row>
    <row r="5597" spans="4:18">
      <c r="D5597" s="130"/>
      <c r="R5597" s="214"/>
    </row>
    <row r="5598" spans="4:18">
      <c r="D5598" s="130"/>
      <c r="R5598" s="214"/>
    </row>
    <row r="5599" spans="4:18">
      <c r="D5599" s="130"/>
      <c r="R5599" s="214"/>
    </row>
    <row r="5600" spans="4:18">
      <c r="D5600" s="130"/>
      <c r="R5600" s="214"/>
    </row>
    <row r="5601" spans="4:18">
      <c r="D5601" s="130"/>
      <c r="R5601" s="214"/>
    </row>
    <row r="5602" spans="4:18">
      <c r="D5602" s="130"/>
      <c r="R5602" s="214"/>
    </row>
    <row r="5603" spans="4:18">
      <c r="D5603" s="130"/>
      <c r="R5603" s="214"/>
    </row>
    <row r="5604" spans="4:18">
      <c r="D5604" s="130"/>
      <c r="R5604" s="214"/>
    </row>
    <row r="5605" spans="4:18">
      <c r="D5605" s="130"/>
      <c r="R5605" s="214"/>
    </row>
    <row r="5606" spans="4:18">
      <c r="D5606" s="130"/>
      <c r="R5606" s="214"/>
    </row>
    <row r="5607" spans="4:18">
      <c r="D5607" s="130"/>
      <c r="R5607" s="214"/>
    </row>
    <row r="5608" spans="4:18">
      <c r="D5608" s="130"/>
      <c r="R5608" s="214"/>
    </row>
    <row r="5609" spans="4:18">
      <c r="D5609" s="130"/>
      <c r="R5609" s="214"/>
    </row>
    <row r="5610" spans="4:18">
      <c r="D5610" s="130"/>
      <c r="R5610" s="214"/>
    </row>
    <row r="5611" spans="4:18">
      <c r="D5611" s="130"/>
      <c r="R5611" s="214"/>
    </row>
    <row r="5612" spans="4:18">
      <c r="D5612" s="130"/>
      <c r="R5612" s="214"/>
    </row>
    <row r="5613" spans="4:18">
      <c r="D5613" s="130"/>
      <c r="R5613" s="214"/>
    </row>
    <row r="5614" spans="4:18">
      <c r="D5614" s="130"/>
      <c r="R5614" s="214"/>
    </row>
    <row r="5615" spans="4:18">
      <c r="D5615" s="130"/>
      <c r="R5615" s="214"/>
    </row>
    <row r="5616" spans="4:18">
      <c r="D5616" s="130"/>
      <c r="R5616" s="214"/>
    </row>
    <row r="5617" spans="4:18">
      <c r="D5617" s="130"/>
      <c r="R5617" s="214"/>
    </row>
    <row r="5618" spans="4:18">
      <c r="D5618" s="130"/>
      <c r="R5618" s="214"/>
    </row>
    <row r="5619" spans="4:18">
      <c r="D5619" s="130"/>
      <c r="R5619" s="214"/>
    </row>
    <row r="5620" spans="4:18">
      <c r="D5620" s="130"/>
      <c r="R5620" s="214"/>
    </row>
    <row r="5621" spans="4:18">
      <c r="D5621" s="130"/>
      <c r="R5621" s="214"/>
    </row>
    <row r="5622" spans="4:18">
      <c r="D5622" s="130"/>
      <c r="R5622" s="214"/>
    </row>
    <row r="5623" spans="4:18">
      <c r="D5623" s="130"/>
      <c r="R5623" s="214"/>
    </row>
    <row r="5624" spans="4:18">
      <c r="D5624" s="130"/>
      <c r="R5624" s="214"/>
    </row>
    <row r="5625" spans="4:18">
      <c r="D5625" s="130"/>
      <c r="R5625" s="214"/>
    </row>
    <row r="5626" spans="4:18">
      <c r="D5626" s="130"/>
      <c r="R5626" s="214"/>
    </row>
    <row r="5627" spans="4:18">
      <c r="D5627" s="130"/>
      <c r="R5627" s="214"/>
    </row>
    <row r="5628" spans="4:18">
      <c r="D5628" s="130"/>
      <c r="R5628" s="214"/>
    </row>
    <row r="5629" spans="4:18">
      <c r="D5629" s="130"/>
      <c r="R5629" s="214"/>
    </row>
    <row r="5630" spans="4:18">
      <c r="D5630" s="130"/>
      <c r="R5630" s="214"/>
    </row>
    <row r="5631" spans="4:18">
      <c r="D5631" s="130"/>
      <c r="R5631" s="214"/>
    </row>
    <row r="5632" spans="4:18">
      <c r="D5632" s="130"/>
      <c r="R5632" s="214"/>
    </row>
    <row r="5633" spans="4:18">
      <c r="D5633" s="130"/>
      <c r="R5633" s="214"/>
    </row>
    <row r="5634" spans="4:18">
      <c r="D5634" s="130"/>
      <c r="R5634" s="214"/>
    </row>
    <row r="5635" spans="4:18">
      <c r="D5635" s="130"/>
      <c r="R5635" s="214"/>
    </row>
    <row r="5636" spans="4:18">
      <c r="D5636" s="130"/>
      <c r="R5636" s="214"/>
    </row>
    <row r="5637" spans="4:18">
      <c r="D5637" s="130"/>
      <c r="R5637" s="214"/>
    </row>
    <row r="5638" spans="4:18">
      <c r="D5638" s="130"/>
      <c r="R5638" s="214"/>
    </row>
    <row r="5639" spans="4:18">
      <c r="D5639" s="130"/>
      <c r="R5639" s="214"/>
    </row>
    <row r="5640" spans="4:18">
      <c r="D5640" s="130"/>
      <c r="R5640" s="214"/>
    </row>
    <row r="5641" spans="4:18">
      <c r="D5641" s="130"/>
      <c r="R5641" s="214"/>
    </row>
    <row r="5642" spans="4:18">
      <c r="D5642" s="130"/>
      <c r="R5642" s="214"/>
    </row>
    <row r="5643" spans="4:18">
      <c r="D5643" s="130"/>
      <c r="R5643" s="214"/>
    </row>
    <row r="5644" spans="4:18">
      <c r="D5644" s="130"/>
      <c r="R5644" s="214"/>
    </row>
    <row r="5645" spans="4:18">
      <c r="D5645" s="130"/>
      <c r="R5645" s="214"/>
    </row>
    <row r="5646" spans="4:18">
      <c r="D5646" s="130"/>
      <c r="R5646" s="214"/>
    </row>
    <row r="5647" spans="4:18">
      <c r="D5647" s="130"/>
      <c r="R5647" s="214"/>
    </row>
    <row r="5648" spans="4:18">
      <c r="D5648" s="130"/>
      <c r="R5648" s="214"/>
    </row>
    <row r="5649" spans="4:18">
      <c r="D5649" s="130"/>
      <c r="R5649" s="214"/>
    </row>
    <row r="5650" spans="4:18">
      <c r="D5650" s="130"/>
      <c r="R5650" s="214"/>
    </row>
    <row r="5651" spans="4:18">
      <c r="D5651" s="130"/>
      <c r="R5651" s="214"/>
    </row>
    <row r="5652" spans="4:18">
      <c r="D5652" s="130"/>
      <c r="R5652" s="214"/>
    </row>
    <row r="5653" spans="4:18">
      <c r="D5653" s="130"/>
      <c r="R5653" s="214"/>
    </row>
    <row r="5654" spans="4:18">
      <c r="D5654" s="130"/>
      <c r="R5654" s="214"/>
    </row>
    <row r="5655" spans="4:18">
      <c r="D5655" s="130"/>
      <c r="R5655" s="214"/>
    </row>
    <row r="5656" spans="4:18">
      <c r="D5656" s="130"/>
      <c r="R5656" s="214"/>
    </row>
    <row r="5657" spans="4:18">
      <c r="D5657" s="130"/>
      <c r="R5657" s="214"/>
    </row>
    <row r="5658" spans="4:18">
      <c r="D5658" s="130"/>
      <c r="R5658" s="214"/>
    </row>
    <row r="5659" spans="4:18">
      <c r="D5659" s="130"/>
      <c r="R5659" s="214"/>
    </row>
    <row r="5660" spans="4:18">
      <c r="D5660" s="130"/>
      <c r="R5660" s="214"/>
    </row>
    <row r="5661" spans="4:18">
      <c r="D5661" s="130"/>
      <c r="R5661" s="214"/>
    </row>
    <row r="5662" spans="4:18">
      <c r="D5662" s="130"/>
      <c r="R5662" s="214"/>
    </row>
    <row r="5663" spans="4:18">
      <c r="D5663" s="130"/>
      <c r="R5663" s="214"/>
    </row>
    <row r="5664" spans="4:18">
      <c r="D5664" s="130"/>
      <c r="R5664" s="214"/>
    </row>
    <row r="5665" spans="4:18">
      <c r="D5665" s="130"/>
      <c r="R5665" s="214"/>
    </row>
    <row r="5666" spans="4:18">
      <c r="D5666" s="130"/>
      <c r="R5666" s="214"/>
    </row>
    <row r="5667" spans="4:18">
      <c r="D5667" s="130"/>
      <c r="R5667" s="214"/>
    </row>
    <row r="5668" spans="4:18">
      <c r="D5668" s="130"/>
      <c r="R5668" s="214"/>
    </row>
    <row r="5669" spans="4:18">
      <c r="D5669" s="130"/>
      <c r="R5669" s="214"/>
    </row>
    <row r="5670" spans="4:18">
      <c r="D5670" s="130"/>
      <c r="R5670" s="214"/>
    </row>
    <row r="5671" spans="4:18">
      <c r="D5671" s="130"/>
      <c r="R5671" s="214"/>
    </row>
    <row r="5672" spans="4:18">
      <c r="D5672" s="130"/>
      <c r="R5672" s="214"/>
    </row>
    <row r="5673" spans="4:18">
      <c r="D5673" s="130"/>
      <c r="R5673" s="214"/>
    </row>
    <row r="5674" spans="4:18">
      <c r="D5674" s="130"/>
      <c r="R5674" s="214"/>
    </row>
    <row r="5675" spans="4:18">
      <c r="D5675" s="130"/>
      <c r="R5675" s="214"/>
    </row>
    <row r="5676" spans="4:18">
      <c r="D5676" s="130"/>
      <c r="R5676" s="214"/>
    </row>
    <row r="5677" spans="4:18">
      <c r="D5677" s="130"/>
      <c r="R5677" s="214"/>
    </row>
    <row r="5678" spans="4:18">
      <c r="D5678" s="130"/>
      <c r="R5678" s="214"/>
    </row>
    <row r="5679" spans="4:18">
      <c r="D5679" s="130"/>
      <c r="R5679" s="214"/>
    </row>
    <row r="5680" spans="4:18">
      <c r="D5680" s="130"/>
      <c r="R5680" s="214"/>
    </row>
    <row r="5681" spans="4:18">
      <c r="D5681" s="130"/>
      <c r="R5681" s="214"/>
    </row>
    <row r="5682" spans="4:18">
      <c r="D5682" s="130"/>
      <c r="R5682" s="214"/>
    </row>
    <row r="5683" spans="4:18">
      <c r="D5683" s="130"/>
      <c r="R5683" s="214"/>
    </row>
    <row r="5684" spans="4:18">
      <c r="D5684" s="130"/>
      <c r="R5684" s="214"/>
    </row>
    <row r="5685" spans="4:18">
      <c r="D5685" s="130"/>
      <c r="R5685" s="214"/>
    </row>
    <row r="5686" spans="4:18">
      <c r="D5686" s="130"/>
      <c r="R5686" s="214"/>
    </row>
    <row r="5687" spans="4:18">
      <c r="D5687" s="130"/>
      <c r="R5687" s="214"/>
    </row>
    <row r="5688" spans="4:18">
      <c r="D5688" s="130"/>
      <c r="R5688" s="214"/>
    </row>
    <row r="5689" spans="4:18">
      <c r="D5689" s="130"/>
      <c r="R5689" s="214"/>
    </row>
    <row r="5690" spans="4:18">
      <c r="D5690" s="130"/>
      <c r="R5690" s="214"/>
    </row>
    <row r="5691" spans="4:18">
      <c r="D5691" s="130"/>
      <c r="R5691" s="214"/>
    </row>
    <row r="5692" spans="4:18">
      <c r="D5692" s="130"/>
      <c r="R5692" s="214"/>
    </row>
    <row r="5693" spans="4:18">
      <c r="D5693" s="130"/>
      <c r="R5693" s="214"/>
    </row>
    <row r="5694" spans="4:18">
      <c r="D5694" s="130"/>
      <c r="R5694" s="214"/>
    </row>
    <row r="5695" spans="4:18">
      <c r="D5695" s="130"/>
      <c r="R5695" s="214"/>
    </row>
    <row r="5696" spans="4:18">
      <c r="D5696" s="130"/>
      <c r="R5696" s="214"/>
    </row>
    <row r="5697" spans="4:18">
      <c r="D5697" s="130"/>
      <c r="R5697" s="214"/>
    </row>
    <row r="5698" spans="4:18">
      <c r="D5698" s="130"/>
      <c r="R5698" s="214"/>
    </row>
    <row r="5699" spans="4:18">
      <c r="D5699" s="130"/>
      <c r="R5699" s="214"/>
    </row>
    <row r="5700" spans="4:18">
      <c r="D5700" s="130"/>
      <c r="R5700" s="214"/>
    </row>
    <row r="5701" spans="4:18">
      <c r="D5701" s="130"/>
      <c r="R5701" s="214"/>
    </row>
    <row r="5702" spans="4:18">
      <c r="D5702" s="130"/>
      <c r="R5702" s="214"/>
    </row>
    <row r="5703" spans="4:18">
      <c r="D5703" s="130"/>
      <c r="R5703" s="214"/>
    </row>
    <row r="5704" spans="4:18">
      <c r="D5704" s="130"/>
      <c r="R5704" s="214"/>
    </row>
    <row r="5705" spans="4:18">
      <c r="D5705" s="130"/>
      <c r="R5705" s="214"/>
    </row>
    <row r="5706" spans="4:18">
      <c r="D5706" s="130"/>
      <c r="R5706" s="214"/>
    </row>
    <row r="5707" spans="4:18">
      <c r="D5707" s="130"/>
      <c r="R5707" s="214"/>
    </row>
    <row r="5708" spans="4:18">
      <c r="D5708" s="130"/>
      <c r="R5708" s="214"/>
    </row>
    <row r="5709" spans="4:18">
      <c r="D5709" s="130"/>
      <c r="R5709" s="214"/>
    </row>
    <row r="5710" spans="4:18">
      <c r="D5710" s="130"/>
      <c r="R5710" s="214"/>
    </row>
    <row r="5711" spans="4:18">
      <c r="D5711" s="130"/>
      <c r="R5711" s="214"/>
    </row>
    <row r="5712" spans="4:18">
      <c r="D5712" s="130"/>
      <c r="R5712" s="214"/>
    </row>
    <row r="5713" spans="4:18">
      <c r="D5713" s="130"/>
      <c r="R5713" s="214"/>
    </row>
    <row r="5714" spans="4:18">
      <c r="D5714" s="130"/>
      <c r="R5714" s="214"/>
    </row>
    <row r="5715" spans="4:18">
      <c r="D5715" s="130"/>
      <c r="R5715" s="214"/>
    </row>
    <row r="5716" spans="4:18">
      <c r="D5716" s="130"/>
      <c r="R5716" s="214"/>
    </row>
    <row r="5717" spans="4:18">
      <c r="D5717" s="130"/>
      <c r="R5717" s="214"/>
    </row>
    <row r="5718" spans="4:18">
      <c r="D5718" s="130"/>
      <c r="R5718" s="214"/>
    </row>
    <row r="5719" spans="4:18">
      <c r="D5719" s="130"/>
      <c r="R5719" s="214"/>
    </row>
    <row r="5720" spans="4:18">
      <c r="D5720" s="130"/>
      <c r="R5720" s="214"/>
    </row>
    <row r="5721" spans="4:18">
      <c r="D5721" s="130"/>
      <c r="R5721" s="214"/>
    </row>
    <row r="5722" spans="4:18">
      <c r="D5722" s="130"/>
      <c r="R5722" s="214"/>
    </row>
    <row r="5723" spans="4:18">
      <c r="D5723" s="130"/>
      <c r="R5723" s="214"/>
    </row>
    <row r="5724" spans="4:18">
      <c r="D5724" s="130"/>
      <c r="R5724" s="214"/>
    </row>
    <row r="5725" spans="4:18">
      <c r="D5725" s="130"/>
      <c r="R5725" s="214"/>
    </row>
    <row r="5726" spans="4:18">
      <c r="D5726" s="130"/>
      <c r="R5726" s="214"/>
    </row>
    <row r="5727" spans="4:18">
      <c r="D5727" s="130"/>
      <c r="R5727" s="214"/>
    </row>
    <row r="5728" spans="4:18">
      <c r="D5728" s="130"/>
      <c r="R5728" s="214"/>
    </row>
    <row r="5729" spans="4:18">
      <c r="D5729" s="130"/>
      <c r="R5729" s="214"/>
    </row>
    <row r="5730" spans="4:18">
      <c r="D5730" s="130"/>
      <c r="R5730" s="214"/>
    </row>
    <row r="5731" spans="4:18">
      <c r="D5731" s="130"/>
      <c r="R5731" s="214"/>
    </row>
    <row r="5732" spans="4:18">
      <c r="D5732" s="130"/>
      <c r="R5732" s="214"/>
    </row>
    <row r="5733" spans="4:18">
      <c r="D5733" s="130"/>
      <c r="R5733" s="214"/>
    </row>
    <row r="5734" spans="4:18">
      <c r="D5734" s="130"/>
      <c r="R5734" s="214"/>
    </row>
    <row r="5735" spans="4:18">
      <c r="D5735" s="130"/>
      <c r="R5735" s="214"/>
    </row>
    <row r="5736" spans="4:18">
      <c r="D5736" s="130"/>
      <c r="R5736" s="214"/>
    </row>
    <row r="5737" spans="4:18">
      <c r="D5737" s="130"/>
      <c r="R5737" s="214"/>
    </row>
    <row r="5738" spans="4:18">
      <c r="D5738" s="130"/>
      <c r="R5738" s="214"/>
    </row>
    <row r="5739" spans="4:18">
      <c r="D5739" s="130"/>
      <c r="R5739" s="214"/>
    </row>
    <row r="5740" spans="4:18">
      <c r="D5740" s="130"/>
      <c r="R5740" s="214"/>
    </row>
    <row r="5741" spans="4:18">
      <c r="D5741" s="130"/>
      <c r="R5741" s="214"/>
    </row>
    <row r="5742" spans="4:18">
      <c r="D5742" s="130"/>
      <c r="R5742" s="214"/>
    </row>
    <row r="5743" spans="4:18">
      <c r="D5743" s="130"/>
      <c r="R5743" s="214"/>
    </row>
    <row r="5744" spans="4:18">
      <c r="D5744" s="130"/>
      <c r="R5744" s="214"/>
    </row>
    <row r="5745" spans="4:18">
      <c r="D5745" s="130"/>
      <c r="R5745" s="214"/>
    </row>
    <row r="5746" spans="4:18">
      <c r="D5746" s="130"/>
      <c r="R5746" s="214"/>
    </row>
    <row r="5747" spans="4:18">
      <c r="D5747" s="130"/>
      <c r="R5747" s="214"/>
    </row>
    <row r="5748" spans="4:18">
      <c r="D5748" s="130"/>
      <c r="R5748" s="214"/>
    </row>
    <row r="5749" spans="4:18">
      <c r="D5749" s="130"/>
      <c r="R5749" s="214"/>
    </row>
    <row r="5750" spans="4:18">
      <c r="D5750" s="130"/>
      <c r="R5750" s="214"/>
    </row>
    <row r="5751" spans="4:18">
      <c r="D5751" s="130"/>
      <c r="R5751" s="214"/>
    </row>
    <row r="5752" spans="4:18">
      <c r="D5752" s="130"/>
      <c r="R5752" s="214"/>
    </row>
    <row r="5753" spans="4:18">
      <c r="D5753" s="130"/>
      <c r="R5753" s="214"/>
    </row>
    <row r="5754" spans="4:18">
      <c r="D5754" s="130"/>
      <c r="R5754" s="214"/>
    </row>
    <row r="5755" spans="4:18">
      <c r="D5755" s="130"/>
      <c r="R5755" s="214"/>
    </row>
    <row r="5756" spans="4:18">
      <c r="D5756" s="130"/>
      <c r="R5756" s="214"/>
    </row>
    <row r="5757" spans="4:18">
      <c r="D5757" s="130"/>
      <c r="R5757" s="214"/>
    </row>
    <row r="5758" spans="4:18">
      <c r="D5758" s="130"/>
      <c r="R5758" s="214"/>
    </row>
    <row r="5759" spans="4:18">
      <c r="D5759" s="130"/>
      <c r="R5759" s="214"/>
    </row>
    <row r="5760" spans="4:18">
      <c r="D5760" s="130"/>
      <c r="R5760" s="214"/>
    </row>
    <row r="5761" spans="4:18">
      <c r="D5761" s="130"/>
      <c r="R5761" s="214"/>
    </row>
    <row r="5762" spans="4:18">
      <c r="D5762" s="130"/>
      <c r="R5762" s="214"/>
    </row>
    <row r="5763" spans="4:18">
      <c r="D5763" s="130"/>
      <c r="R5763" s="214"/>
    </row>
    <row r="5764" spans="4:18">
      <c r="D5764" s="130"/>
      <c r="R5764" s="214"/>
    </row>
    <row r="5765" spans="4:18">
      <c r="D5765" s="130"/>
      <c r="R5765" s="214"/>
    </row>
    <row r="5766" spans="4:18">
      <c r="D5766" s="130"/>
      <c r="R5766" s="214"/>
    </row>
    <row r="5767" spans="4:18">
      <c r="D5767" s="130"/>
      <c r="R5767" s="214"/>
    </row>
    <row r="5768" spans="4:18">
      <c r="D5768" s="130"/>
      <c r="R5768" s="214"/>
    </row>
    <row r="5769" spans="4:18">
      <c r="D5769" s="130"/>
      <c r="R5769" s="214"/>
    </row>
    <row r="5770" spans="4:18">
      <c r="D5770" s="130"/>
      <c r="R5770" s="214"/>
    </row>
    <row r="5771" spans="4:18">
      <c r="D5771" s="130"/>
      <c r="R5771" s="214"/>
    </row>
    <row r="5772" spans="4:18">
      <c r="D5772" s="130"/>
      <c r="R5772" s="214"/>
    </row>
    <row r="5773" spans="4:18">
      <c r="D5773" s="130"/>
      <c r="R5773" s="214"/>
    </row>
    <row r="5774" spans="4:18">
      <c r="D5774" s="130"/>
      <c r="R5774" s="214"/>
    </row>
    <row r="5775" spans="4:18">
      <c r="D5775" s="130"/>
      <c r="R5775" s="214"/>
    </row>
    <row r="5776" spans="4:18">
      <c r="D5776" s="130"/>
      <c r="R5776" s="214"/>
    </row>
    <row r="5777" spans="4:18">
      <c r="D5777" s="130"/>
      <c r="R5777" s="214"/>
    </row>
    <row r="5778" spans="4:18">
      <c r="D5778" s="130"/>
      <c r="R5778" s="214"/>
    </row>
    <row r="5779" spans="4:18">
      <c r="D5779" s="130"/>
      <c r="R5779" s="214"/>
    </row>
    <row r="5780" spans="4:18">
      <c r="D5780" s="130"/>
      <c r="R5780" s="214"/>
    </row>
    <row r="5781" spans="4:18">
      <c r="D5781" s="130"/>
      <c r="R5781" s="214"/>
    </row>
    <row r="5782" spans="4:18">
      <c r="D5782" s="130"/>
      <c r="R5782" s="214"/>
    </row>
    <row r="5783" spans="4:18">
      <c r="D5783" s="130"/>
      <c r="R5783" s="214"/>
    </row>
    <row r="5784" spans="4:18">
      <c r="D5784" s="130"/>
      <c r="R5784" s="214"/>
    </row>
    <row r="5785" spans="4:18">
      <c r="D5785" s="130"/>
      <c r="R5785" s="214"/>
    </row>
    <row r="5786" spans="4:18">
      <c r="D5786" s="130"/>
      <c r="R5786" s="214"/>
    </row>
    <row r="5787" spans="4:18">
      <c r="D5787" s="130"/>
      <c r="R5787" s="214"/>
    </row>
    <row r="5788" spans="4:18">
      <c r="D5788" s="130"/>
      <c r="R5788" s="214"/>
    </row>
    <row r="5789" spans="4:18">
      <c r="D5789" s="130"/>
      <c r="R5789" s="214"/>
    </row>
    <row r="5790" spans="4:18">
      <c r="D5790" s="130"/>
      <c r="R5790" s="214"/>
    </row>
    <row r="5791" spans="4:18">
      <c r="D5791" s="130"/>
      <c r="R5791" s="214"/>
    </row>
    <row r="5792" spans="4:18">
      <c r="D5792" s="130"/>
      <c r="R5792" s="214"/>
    </row>
    <row r="5793" spans="4:18">
      <c r="D5793" s="130"/>
      <c r="R5793" s="214"/>
    </row>
    <row r="5794" spans="4:18">
      <c r="D5794" s="130"/>
      <c r="R5794" s="214"/>
    </row>
    <row r="5795" spans="4:18">
      <c r="D5795" s="130"/>
      <c r="R5795" s="214"/>
    </row>
    <row r="5796" spans="4:18">
      <c r="D5796" s="130"/>
      <c r="R5796" s="214"/>
    </row>
    <row r="5797" spans="4:18">
      <c r="D5797" s="130"/>
      <c r="R5797" s="214"/>
    </row>
    <row r="5798" spans="4:18">
      <c r="D5798" s="130"/>
      <c r="R5798" s="214"/>
    </row>
    <row r="5799" spans="4:18">
      <c r="D5799" s="130"/>
      <c r="R5799" s="214"/>
    </row>
    <row r="5800" spans="4:18">
      <c r="D5800" s="130"/>
      <c r="R5800" s="214"/>
    </row>
    <row r="5801" spans="4:18">
      <c r="D5801" s="130"/>
      <c r="R5801" s="214"/>
    </row>
    <row r="5802" spans="4:18">
      <c r="D5802" s="130"/>
      <c r="R5802" s="214"/>
    </row>
    <row r="5803" spans="4:18">
      <c r="D5803" s="130"/>
      <c r="R5803" s="214"/>
    </row>
    <row r="5804" spans="4:18">
      <c r="D5804" s="130"/>
      <c r="R5804" s="214"/>
    </row>
    <row r="5805" spans="4:18">
      <c r="D5805" s="130"/>
      <c r="R5805" s="214"/>
    </row>
    <row r="5806" spans="4:18">
      <c r="D5806" s="130"/>
      <c r="R5806" s="214"/>
    </row>
    <row r="5807" spans="4:18">
      <c r="D5807" s="130"/>
      <c r="R5807" s="214"/>
    </row>
    <row r="5808" spans="4:18">
      <c r="D5808" s="130"/>
      <c r="R5808" s="214"/>
    </row>
    <row r="5809" spans="4:18">
      <c r="D5809" s="130"/>
      <c r="R5809" s="214"/>
    </row>
    <row r="5810" spans="4:18">
      <c r="D5810" s="130"/>
      <c r="R5810" s="214"/>
    </row>
    <row r="5811" spans="4:18">
      <c r="D5811" s="130"/>
      <c r="R5811" s="214"/>
    </row>
    <row r="5812" spans="4:18">
      <c r="D5812" s="130"/>
      <c r="R5812" s="214"/>
    </row>
    <row r="5813" spans="4:18">
      <c r="D5813" s="130"/>
      <c r="R5813" s="214"/>
    </row>
    <row r="5814" spans="4:18">
      <c r="D5814" s="130"/>
      <c r="R5814" s="214"/>
    </row>
    <row r="5815" spans="4:18">
      <c r="D5815" s="130"/>
      <c r="R5815" s="214"/>
    </row>
    <row r="5816" spans="4:18">
      <c r="D5816" s="130"/>
      <c r="R5816" s="214"/>
    </row>
    <row r="5817" spans="4:18">
      <c r="D5817" s="130"/>
      <c r="R5817" s="214"/>
    </row>
    <row r="5818" spans="4:18">
      <c r="D5818" s="130"/>
      <c r="R5818" s="214"/>
    </row>
    <row r="5819" spans="4:18">
      <c r="D5819" s="130"/>
      <c r="R5819" s="214"/>
    </row>
    <row r="5820" spans="4:18">
      <c r="D5820" s="130"/>
      <c r="R5820" s="214"/>
    </row>
    <row r="5821" spans="4:18">
      <c r="D5821" s="130"/>
      <c r="R5821" s="214"/>
    </row>
    <row r="5822" spans="4:18">
      <c r="D5822" s="130"/>
      <c r="R5822" s="214"/>
    </row>
    <row r="5823" spans="4:18">
      <c r="D5823" s="130"/>
      <c r="R5823" s="214"/>
    </row>
    <row r="5824" spans="4:18">
      <c r="D5824" s="130"/>
      <c r="R5824" s="214"/>
    </row>
    <row r="5825" spans="4:18">
      <c r="D5825" s="130"/>
      <c r="R5825" s="214"/>
    </row>
    <row r="5826" spans="4:18">
      <c r="D5826" s="130"/>
      <c r="R5826" s="214"/>
    </row>
    <row r="5827" spans="4:18">
      <c r="D5827" s="130"/>
      <c r="R5827" s="214"/>
    </row>
    <row r="5828" spans="4:18">
      <c r="D5828" s="130"/>
      <c r="R5828" s="214"/>
    </row>
    <row r="5829" spans="4:18">
      <c r="D5829" s="130"/>
      <c r="R5829" s="214"/>
    </row>
    <row r="5830" spans="4:18">
      <c r="D5830" s="130"/>
      <c r="R5830" s="214"/>
    </row>
    <row r="5831" spans="4:18">
      <c r="D5831" s="130"/>
      <c r="R5831" s="214"/>
    </row>
    <row r="5832" spans="4:18">
      <c r="D5832" s="130"/>
      <c r="R5832" s="214"/>
    </row>
    <row r="5833" spans="4:18">
      <c r="D5833" s="130"/>
      <c r="R5833" s="214"/>
    </row>
    <row r="5834" spans="4:18">
      <c r="D5834" s="130"/>
      <c r="R5834" s="214"/>
    </row>
    <row r="5835" spans="4:18">
      <c r="D5835" s="130"/>
      <c r="R5835" s="214"/>
    </row>
    <row r="5836" spans="4:18">
      <c r="D5836" s="130"/>
      <c r="R5836" s="214"/>
    </row>
    <row r="5837" spans="4:18">
      <c r="D5837" s="130"/>
      <c r="R5837" s="214"/>
    </row>
    <row r="5838" spans="4:18">
      <c r="D5838" s="130"/>
      <c r="R5838" s="214"/>
    </row>
    <row r="5839" spans="4:18">
      <c r="D5839" s="130"/>
      <c r="R5839" s="214"/>
    </row>
    <row r="5840" spans="4:18">
      <c r="D5840" s="130"/>
      <c r="R5840" s="214"/>
    </row>
    <row r="5841" spans="4:18">
      <c r="D5841" s="130"/>
      <c r="R5841" s="214"/>
    </row>
    <row r="5842" spans="4:18">
      <c r="D5842" s="130"/>
      <c r="R5842" s="214"/>
    </row>
    <row r="5843" spans="4:18">
      <c r="D5843" s="130"/>
      <c r="R5843" s="214"/>
    </row>
    <row r="5844" spans="4:18">
      <c r="D5844" s="130"/>
      <c r="R5844" s="214"/>
    </row>
    <row r="5845" spans="4:18">
      <c r="D5845" s="130"/>
      <c r="R5845" s="214"/>
    </row>
    <row r="5846" spans="4:18">
      <c r="D5846" s="130"/>
      <c r="R5846" s="214"/>
    </row>
    <row r="5847" spans="4:18">
      <c r="D5847" s="130"/>
      <c r="R5847" s="214"/>
    </row>
    <row r="5848" spans="4:18">
      <c r="D5848" s="130"/>
      <c r="R5848" s="214"/>
    </row>
    <row r="5849" spans="4:18">
      <c r="D5849" s="130"/>
      <c r="R5849" s="214"/>
    </row>
    <row r="5850" spans="4:18">
      <c r="D5850" s="130"/>
      <c r="R5850" s="214"/>
    </row>
    <row r="5851" spans="4:18">
      <c r="D5851" s="130"/>
      <c r="R5851" s="214"/>
    </row>
    <row r="5852" spans="4:18">
      <c r="D5852" s="130"/>
      <c r="R5852" s="214"/>
    </row>
    <row r="5853" spans="4:18">
      <c r="D5853" s="130"/>
      <c r="R5853" s="214"/>
    </row>
    <row r="5854" spans="4:18">
      <c r="D5854" s="130"/>
      <c r="R5854" s="214"/>
    </row>
    <row r="5855" spans="4:18">
      <c r="D5855" s="130"/>
      <c r="R5855" s="214"/>
    </row>
    <row r="5856" spans="4:18">
      <c r="D5856" s="130"/>
      <c r="R5856" s="214"/>
    </row>
    <row r="5857" spans="4:18">
      <c r="D5857" s="130"/>
      <c r="R5857" s="214"/>
    </row>
    <row r="5858" spans="4:18">
      <c r="D5858" s="130"/>
      <c r="R5858" s="214"/>
    </row>
    <row r="5859" spans="4:18">
      <c r="D5859" s="130"/>
      <c r="R5859" s="214"/>
    </row>
    <row r="5860" spans="4:18">
      <c r="D5860" s="130"/>
      <c r="R5860" s="214"/>
    </row>
    <row r="5861" spans="4:18">
      <c r="D5861" s="130"/>
      <c r="R5861" s="214"/>
    </row>
    <row r="5862" spans="4:18">
      <c r="D5862" s="130"/>
      <c r="R5862" s="214"/>
    </row>
    <row r="5863" spans="4:18">
      <c r="D5863" s="130"/>
      <c r="R5863" s="214"/>
    </row>
    <row r="5864" spans="4:18">
      <c r="D5864" s="130"/>
      <c r="R5864" s="214"/>
    </row>
    <row r="5865" spans="4:18">
      <c r="D5865" s="130"/>
      <c r="R5865" s="214"/>
    </row>
    <row r="5866" spans="4:18">
      <c r="D5866" s="130"/>
      <c r="R5866" s="214"/>
    </row>
    <row r="5867" spans="4:18">
      <c r="D5867" s="130"/>
      <c r="R5867" s="214"/>
    </row>
    <row r="5868" spans="4:18">
      <c r="D5868" s="130"/>
      <c r="R5868" s="214"/>
    </row>
    <row r="5869" spans="4:18">
      <c r="D5869" s="130"/>
      <c r="R5869" s="214"/>
    </row>
    <row r="5870" spans="4:18">
      <c r="D5870" s="130"/>
      <c r="R5870" s="214"/>
    </row>
    <row r="5871" spans="4:18">
      <c r="D5871" s="130"/>
      <c r="R5871" s="214"/>
    </row>
    <row r="5872" spans="4:18">
      <c r="D5872" s="130"/>
      <c r="R5872" s="214"/>
    </row>
    <row r="5873" spans="4:18">
      <c r="D5873" s="130"/>
      <c r="R5873" s="214"/>
    </row>
    <row r="5874" spans="4:18">
      <c r="D5874" s="130"/>
      <c r="R5874" s="214"/>
    </row>
    <row r="5875" spans="4:18">
      <c r="D5875" s="130"/>
      <c r="R5875" s="214"/>
    </row>
    <row r="5876" spans="4:18">
      <c r="D5876" s="130"/>
      <c r="R5876" s="214"/>
    </row>
    <row r="5877" spans="4:18">
      <c r="D5877" s="130"/>
      <c r="R5877" s="214"/>
    </row>
    <row r="5878" spans="4:18">
      <c r="D5878" s="130"/>
      <c r="R5878" s="214"/>
    </row>
    <row r="5879" spans="4:18">
      <c r="D5879" s="130"/>
      <c r="R5879" s="214"/>
    </row>
    <row r="5880" spans="4:18">
      <c r="D5880" s="130"/>
      <c r="R5880" s="214"/>
    </row>
    <row r="5881" spans="4:18">
      <c r="D5881" s="130"/>
      <c r="R5881" s="214"/>
    </row>
    <row r="5882" spans="4:18">
      <c r="D5882" s="130"/>
      <c r="R5882" s="214"/>
    </row>
    <row r="5883" spans="4:18">
      <c r="D5883" s="130"/>
      <c r="R5883" s="214"/>
    </row>
    <row r="5884" spans="4:18">
      <c r="D5884" s="130"/>
      <c r="R5884" s="214"/>
    </row>
    <row r="5885" spans="4:18">
      <c r="D5885" s="130"/>
      <c r="R5885" s="214"/>
    </row>
    <row r="5886" spans="4:18">
      <c r="D5886" s="130"/>
      <c r="R5886" s="214"/>
    </row>
    <row r="5887" spans="4:18">
      <c r="D5887" s="130"/>
      <c r="R5887" s="214"/>
    </row>
    <row r="5888" spans="4:18">
      <c r="D5888" s="130"/>
      <c r="R5888" s="214"/>
    </row>
    <row r="5889" spans="4:18">
      <c r="D5889" s="130"/>
      <c r="R5889" s="214"/>
    </row>
    <row r="5890" spans="4:18">
      <c r="D5890" s="130"/>
      <c r="R5890" s="214"/>
    </row>
    <row r="5891" spans="4:18">
      <c r="D5891" s="130"/>
      <c r="R5891" s="214"/>
    </row>
    <row r="5892" spans="4:18">
      <c r="D5892" s="130"/>
      <c r="R5892" s="214"/>
    </row>
    <row r="5893" spans="4:18">
      <c r="D5893" s="130"/>
      <c r="R5893" s="214"/>
    </row>
    <row r="5894" spans="4:18">
      <c r="D5894" s="130"/>
      <c r="R5894" s="214"/>
    </row>
    <row r="5895" spans="4:18">
      <c r="D5895" s="130"/>
      <c r="R5895" s="214"/>
    </row>
    <row r="5896" spans="4:18">
      <c r="D5896" s="130"/>
      <c r="R5896" s="214"/>
    </row>
    <row r="5897" spans="4:18">
      <c r="D5897" s="130"/>
      <c r="R5897" s="214"/>
    </row>
    <row r="5898" spans="4:18">
      <c r="D5898" s="130"/>
      <c r="R5898" s="214"/>
    </row>
    <row r="5899" spans="4:18">
      <c r="D5899" s="130"/>
      <c r="R5899" s="214"/>
    </row>
    <row r="5900" spans="4:18">
      <c r="D5900" s="130"/>
      <c r="R5900" s="214"/>
    </row>
    <row r="5901" spans="4:18">
      <c r="D5901" s="130"/>
      <c r="R5901" s="214"/>
    </row>
    <row r="5902" spans="4:18">
      <c r="D5902" s="130"/>
      <c r="R5902" s="214"/>
    </row>
    <row r="5903" spans="4:18">
      <c r="D5903" s="130"/>
      <c r="R5903" s="214"/>
    </row>
    <row r="5904" spans="4:18">
      <c r="D5904" s="130"/>
      <c r="R5904" s="214"/>
    </row>
    <row r="5905" spans="4:18">
      <c r="D5905" s="130"/>
      <c r="R5905" s="214"/>
    </row>
    <row r="5906" spans="4:18">
      <c r="D5906" s="130"/>
      <c r="R5906" s="214"/>
    </row>
    <row r="5907" spans="4:18">
      <c r="D5907" s="130"/>
      <c r="R5907" s="214"/>
    </row>
    <row r="5908" spans="4:18">
      <c r="D5908" s="130"/>
      <c r="R5908" s="214"/>
    </row>
    <row r="5909" spans="4:18">
      <c r="D5909" s="130"/>
      <c r="R5909" s="214"/>
    </row>
    <row r="5910" spans="4:18">
      <c r="D5910" s="130"/>
      <c r="R5910" s="214"/>
    </row>
    <row r="5911" spans="4:18">
      <c r="D5911" s="130"/>
      <c r="R5911" s="214"/>
    </row>
    <row r="5912" spans="4:18">
      <c r="D5912" s="130"/>
      <c r="R5912" s="214"/>
    </row>
    <row r="5913" spans="4:18">
      <c r="D5913" s="130"/>
      <c r="R5913" s="214"/>
    </row>
    <row r="5914" spans="4:18">
      <c r="D5914" s="130"/>
      <c r="R5914" s="214"/>
    </row>
    <row r="5915" spans="4:18">
      <c r="D5915" s="130"/>
      <c r="R5915" s="214"/>
    </row>
    <row r="5916" spans="4:18">
      <c r="D5916" s="130"/>
      <c r="R5916" s="214"/>
    </row>
    <row r="5917" spans="4:18">
      <c r="D5917" s="130"/>
      <c r="R5917" s="214"/>
    </row>
    <row r="5918" spans="4:18">
      <c r="D5918" s="130"/>
      <c r="R5918" s="214"/>
    </row>
    <row r="5919" spans="4:18">
      <c r="D5919" s="130"/>
      <c r="R5919" s="214"/>
    </row>
    <row r="5920" spans="4:18">
      <c r="D5920" s="130"/>
      <c r="R5920" s="214"/>
    </row>
    <row r="5921" spans="4:18">
      <c r="D5921" s="130"/>
      <c r="R5921" s="214"/>
    </row>
    <row r="5922" spans="4:18">
      <c r="D5922" s="130"/>
      <c r="R5922" s="214"/>
    </row>
    <row r="5923" spans="4:18">
      <c r="D5923" s="130"/>
      <c r="R5923" s="214"/>
    </row>
    <row r="5924" spans="4:18">
      <c r="D5924" s="130"/>
      <c r="R5924" s="214"/>
    </row>
    <row r="5925" spans="4:18">
      <c r="D5925" s="130"/>
      <c r="R5925" s="214"/>
    </row>
    <row r="5926" spans="4:18">
      <c r="D5926" s="130"/>
      <c r="R5926" s="214"/>
    </row>
    <row r="5927" spans="4:18">
      <c r="D5927" s="130"/>
      <c r="R5927" s="214"/>
    </row>
    <row r="5928" spans="4:18">
      <c r="D5928" s="130"/>
      <c r="R5928" s="214"/>
    </row>
    <row r="5929" spans="4:18">
      <c r="D5929" s="130"/>
      <c r="R5929" s="214"/>
    </row>
    <row r="5930" spans="4:18">
      <c r="D5930" s="130"/>
      <c r="R5930" s="214"/>
    </row>
    <row r="5931" spans="4:18">
      <c r="D5931" s="130"/>
      <c r="R5931" s="214"/>
    </row>
    <row r="5932" spans="4:18">
      <c r="D5932" s="130"/>
      <c r="R5932" s="214"/>
    </row>
    <row r="5933" spans="4:18">
      <c r="D5933" s="130"/>
      <c r="R5933" s="214"/>
    </row>
    <row r="5934" spans="4:18">
      <c r="D5934" s="130"/>
      <c r="R5934" s="214"/>
    </row>
    <row r="5935" spans="4:18">
      <c r="D5935" s="130"/>
      <c r="R5935" s="214"/>
    </row>
    <row r="5936" spans="4:18">
      <c r="D5936" s="130"/>
      <c r="R5936" s="214"/>
    </row>
    <row r="5937" spans="4:18">
      <c r="D5937" s="130"/>
      <c r="R5937" s="214"/>
    </row>
    <row r="5938" spans="4:18">
      <c r="D5938" s="130"/>
      <c r="R5938" s="214"/>
    </row>
    <row r="5939" spans="4:18">
      <c r="D5939" s="130"/>
      <c r="R5939" s="214"/>
    </row>
    <row r="5940" spans="4:18">
      <c r="D5940" s="130"/>
      <c r="R5940" s="214"/>
    </row>
    <row r="5941" spans="4:18">
      <c r="D5941" s="130"/>
      <c r="R5941" s="214"/>
    </row>
    <row r="5942" spans="4:18">
      <c r="D5942" s="130"/>
      <c r="R5942" s="214"/>
    </row>
    <row r="5943" spans="4:18">
      <c r="D5943" s="130"/>
      <c r="R5943" s="214"/>
    </row>
    <row r="5944" spans="4:18">
      <c r="D5944" s="130"/>
      <c r="R5944" s="214"/>
    </row>
    <row r="5945" spans="4:18">
      <c r="D5945" s="130"/>
      <c r="R5945" s="214"/>
    </row>
    <row r="5946" spans="4:18">
      <c r="D5946" s="130"/>
      <c r="R5946" s="214"/>
    </row>
    <row r="5947" spans="4:18">
      <c r="D5947" s="130"/>
      <c r="R5947" s="214"/>
    </row>
    <row r="5948" spans="4:18">
      <c r="D5948" s="130"/>
      <c r="R5948" s="214"/>
    </row>
    <row r="5949" spans="4:18">
      <c r="D5949" s="130"/>
      <c r="R5949" s="214"/>
    </row>
    <row r="5950" spans="4:18">
      <c r="D5950" s="130"/>
      <c r="R5950" s="214"/>
    </row>
    <row r="5951" spans="4:18">
      <c r="D5951" s="130"/>
      <c r="R5951" s="214"/>
    </row>
    <row r="5952" spans="4:18">
      <c r="D5952" s="130"/>
      <c r="R5952" s="214"/>
    </row>
    <row r="5953" spans="4:18">
      <c r="D5953" s="130"/>
      <c r="R5953" s="214"/>
    </row>
    <row r="5954" spans="4:18">
      <c r="D5954" s="130"/>
      <c r="R5954" s="214"/>
    </row>
    <row r="5955" spans="4:18">
      <c r="D5955" s="130"/>
      <c r="R5955" s="214"/>
    </row>
    <row r="5956" spans="4:18">
      <c r="D5956" s="130"/>
      <c r="R5956" s="214"/>
    </row>
    <row r="5957" spans="4:18">
      <c r="D5957" s="130"/>
      <c r="R5957" s="214"/>
    </row>
    <row r="5958" spans="4:18">
      <c r="D5958" s="130"/>
      <c r="R5958" s="214"/>
    </row>
    <row r="5959" spans="4:18">
      <c r="D5959" s="130"/>
      <c r="R5959" s="214"/>
    </row>
    <row r="5960" spans="4:18">
      <c r="D5960" s="130"/>
      <c r="R5960" s="214"/>
    </row>
    <row r="5961" spans="4:18">
      <c r="D5961" s="130"/>
      <c r="R5961" s="214"/>
    </row>
    <row r="5962" spans="4:18">
      <c r="D5962" s="130"/>
      <c r="R5962" s="214"/>
    </row>
    <row r="5963" spans="4:18">
      <c r="D5963" s="130"/>
      <c r="R5963" s="214"/>
    </row>
    <row r="5964" spans="4:18">
      <c r="D5964" s="130"/>
      <c r="R5964" s="214"/>
    </row>
    <row r="5965" spans="4:18">
      <c r="D5965" s="130"/>
      <c r="R5965" s="214"/>
    </row>
    <row r="5966" spans="4:18">
      <c r="D5966" s="130"/>
      <c r="R5966" s="214"/>
    </row>
    <row r="5967" spans="4:18">
      <c r="D5967" s="130"/>
      <c r="R5967" s="214"/>
    </row>
    <row r="5968" spans="4:18">
      <c r="D5968" s="130"/>
      <c r="R5968" s="214"/>
    </row>
    <row r="5969" spans="4:18">
      <c r="D5969" s="130"/>
      <c r="R5969" s="214"/>
    </row>
    <row r="5970" spans="4:18">
      <c r="D5970" s="130"/>
      <c r="R5970" s="214"/>
    </row>
    <row r="5971" spans="4:18">
      <c r="D5971" s="130"/>
      <c r="R5971" s="214"/>
    </row>
    <row r="5972" spans="4:18">
      <c r="D5972" s="130"/>
      <c r="R5972" s="214"/>
    </row>
    <row r="5973" spans="4:18">
      <c r="D5973" s="130"/>
      <c r="R5973" s="214"/>
    </row>
    <row r="5974" spans="4:18">
      <c r="D5974" s="130"/>
      <c r="R5974" s="214"/>
    </row>
    <row r="5975" spans="4:18">
      <c r="D5975" s="130"/>
      <c r="R5975" s="214"/>
    </row>
    <row r="5976" spans="4:18">
      <c r="D5976" s="130"/>
      <c r="R5976" s="214"/>
    </row>
    <row r="5977" spans="4:18">
      <c r="D5977" s="130"/>
      <c r="R5977" s="214"/>
    </row>
    <row r="5978" spans="4:18">
      <c r="D5978" s="130"/>
      <c r="R5978" s="214"/>
    </row>
    <row r="5979" spans="4:18">
      <c r="D5979" s="130"/>
      <c r="R5979" s="214"/>
    </row>
    <row r="5980" spans="4:18">
      <c r="D5980" s="130"/>
      <c r="R5980" s="214"/>
    </row>
    <row r="5981" spans="4:18">
      <c r="D5981" s="130"/>
      <c r="R5981" s="214"/>
    </row>
    <row r="5982" spans="4:18">
      <c r="D5982" s="130"/>
      <c r="R5982" s="214"/>
    </row>
    <row r="5983" spans="4:18">
      <c r="D5983" s="130"/>
      <c r="R5983" s="214"/>
    </row>
    <row r="5984" spans="4:18">
      <c r="D5984" s="130"/>
      <c r="R5984" s="214"/>
    </row>
    <row r="5985" spans="4:18">
      <c r="D5985" s="130"/>
      <c r="R5985" s="214"/>
    </row>
    <row r="5986" spans="4:18">
      <c r="D5986" s="130"/>
      <c r="R5986" s="214"/>
    </row>
    <row r="5987" spans="4:18">
      <c r="D5987" s="130"/>
      <c r="R5987" s="214"/>
    </row>
    <row r="5988" spans="4:18">
      <c r="D5988" s="130"/>
      <c r="R5988" s="214"/>
    </row>
    <row r="5989" spans="4:18">
      <c r="D5989" s="130"/>
      <c r="R5989" s="214"/>
    </row>
    <row r="5990" spans="4:18">
      <c r="D5990" s="130"/>
      <c r="R5990" s="214"/>
    </row>
    <row r="5991" spans="4:18">
      <c r="D5991" s="130"/>
      <c r="R5991" s="214"/>
    </row>
    <row r="5992" spans="4:18">
      <c r="D5992" s="130"/>
      <c r="R5992" s="214"/>
    </row>
    <row r="5993" spans="4:18">
      <c r="D5993" s="130"/>
      <c r="R5993" s="214"/>
    </row>
    <row r="5994" spans="4:18">
      <c r="D5994" s="130"/>
      <c r="R5994" s="214"/>
    </row>
    <row r="5995" spans="4:18">
      <c r="D5995" s="130"/>
      <c r="R5995" s="214"/>
    </row>
    <row r="5996" spans="4:18">
      <c r="D5996" s="130"/>
      <c r="R5996" s="214"/>
    </row>
    <row r="5997" spans="4:18">
      <c r="D5997" s="130"/>
      <c r="R5997" s="214"/>
    </row>
    <row r="5998" spans="4:18">
      <c r="D5998" s="130"/>
      <c r="R5998" s="214"/>
    </row>
    <row r="5999" spans="4:18">
      <c r="D5999" s="130"/>
      <c r="R5999" s="214"/>
    </row>
    <row r="6000" spans="4:18">
      <c r="D6000" s="130"/>
      <c r="R6000" s="214"/>
    </row>
    <row r="6001" spans="4:18">
      <c r="D6001" s="130"/>
      <c r="R6001" s="214"/>
    </row>
    <row r="6002" spans="4:18">
      <c r="D6002" s="130"/>
      <c r="R6002" s="214"/>
    </row>
    <row r="6003" spans="4:18">
      <c r="D6003" s="130"/>
      <c r="R6003" s="214"/>
    </row>
    <row r="6004" spans="4:18">
      <c r="D6004" s="130"/>
      <c r="R6004" s="214"/>
    </row>
    <row r="6005" spans="4:18">
      <c r="D6005" s="130"/>
      <c r="R6005" s="214"/>
    </row>
    <row r="6006" spans="4:18">
      <c r="D6006" s="130"/>
      <c r="R6006" s="214"/>
    </row>
    <row r="6007" spans="4:18">
      <c r="D6007" s="130"/>
      <c r="R6007" s="214"/>
    </row>
    <row r="6008" spans="4:18">
      <c r="D6008" s="130"/>
      <c r="R6008" s="214"/>
    </row>
    <row r="6009" spans="4:18">
      <c r="D6009" s="130"/>
      <c r="R6009" s="214"/>
    </row>
    <row r="6010" spans="4:18">
      <c r="D6010" s="130"/>
      <c r="R6010" s="214"/>
    </row>
    <row r="6011" spans="4:18">
      <c r="D6011" s="130"/>
      <c r="R6011" s="214"/>
    </row>
    <row r="6012" spans="4:18">
      <c r="D6012" s="130"/>
      <c r="R6012" s="214"/>
    </row>
    <row r="6013" spans="4:18">
      <c r="D6013" s="130"/>
      <c r="R6013" s="214"/>
    </row>
    <row r="6014" spans="4:18">
      <c r="D6014" s="130"/>
      <c r="R6014" s="214"/>
    </row>
    <row r="6015" spans="4:18">
      <c r="D6015" s="130"/>
      <c r="R6015" s="214"/>
    </row>
    <row r="6016" spans="4:18">
      <c r="D6016" s="130"/>
      <c r="R6016" s="214"/>
    </row>
    <row r="6017" spans="4:18">
      <c r="D6017" s="130"/>
      <c r="R6017" s="214"/>
    </row>
    <row r="6018" spans="4:18">
      <c r="D6018" s="130"/>
      <c r="R6018" s="214"/>
    </row>
    <row r="6019" spans="4:18">
      <c r="D6019" s="130"/>
      <c r="R6019" s="214"/>
    </row>
    <row r="6020" spans="4:18">
      <c r="D6020" s="130"/>
      <c r="R6020" s="214"/>
    </row>
    <row r="6021" spans="4:18">
      <c r="D6021" s="130"/>
      <c r="R6021" s="214"/>
    </row>
    <row r="6022" spans="4:18">
      <c r="D6022" s="130"/>
      <c r="R6022" s="214"/>
    </row>
    <row r="6023" spans="4:18">
      <c r="D6023" s="130"/>
      <c r="R6023" s="214"/>
    </row>
    <row r="6024" spans="4:18">
      <c r="D6024" s="130"/>
      <c r="R6024" s="214"/>
    </row>
    <row r="6025" spans="4:18">
      <c r="D6025" s="130"/>
      <c r="R6025" s="214"/>
    </row>
    <row r="6026" spans="4:18">
      <c r="D6026" s="130"/>
      <c r="R6026" s="214"/>
    </row>
    <row r="6027" spans="4:18">
      <c r="D6027" s="130"/>
      <c r="R6027" s="214"/>
    </row>
    <row r="6028" spans="4:18">
      <c r="D6028" s="130"/>
      <c r="R6028" s="214"/>
    </row>
    <row r="6029" spans="4:18">
      <c r="D6029" s="130"/>
      <c r="R6029" s="214"/>
    </row>
    <row r="6030" spans="4:18">
      <c r="D6030" s="130"/>
      <c r="R6030" s="214"/>
    </row>
    <row r="6031" spans="4:18">
      <c r="D6031" s="130"/>
      <c r="R6031" s="214"/>
    </row>
    <row r="6032" spans="4:18">
      <c r="D6032" s="130"/>
      <c r="R6032" s="214"/>
    </row>
    <row r="6033" spans="4:18">
      <c r="D6033" s="130"/>
      <c r="R6033" s="214"/>
    </row>
    <row r="6034" spans="4:18">
      <c r="D6034" s="130"/>
      <c r="R6034" s="214"/>
    </row>
    <row r="6035" spans="4:18">
      <c r="D6035" s="130"/>
      <c r="R6035" s="214"/>
    </row>
    <row r="6036" spans="4:18">
      <c r="D6036" s="130"/>
      <c r="R6036" s="214"/>
    </row>
    <row r="6037" spans="4:18">
      <c r="D6037" s="130"/>
      <c r="R6037" s="214"/>
    </row>
    <row r="6038" spans="4:18">
      <c r="D6038" s="130"/>
      <c r="R6038" s="214"/>
    </row>
    <row r="6039" spans="4:18">
      <c r="D6039" s="130"/>
      <c r="R6039" s="214"/>
    </row>
    <row r="6040" spans="4:18">
      <c r="D6040" s="130"/>
      <c r="R6040" s="214"/>
    </row>
    <row r="6041" spans="4:18">
      <c r="D6041" s="130"/>
      <c r="R6041" s="214"/>
    </row>
    <row r="6042" spans="4:18">
      <c r="D6042" s="130"/>
      <c r="R6042" s="214"/>
    </row>
    <row r="6043" spans="4:18">
      <c r="D6043" s="130"/>
      <c r="R6043" s="214"/>
    </row>
    <row r="6044" spans="4:18">
      <c r="D6044" s="130"/>
      <c r="R6044" s="214"/>
    </row>
    <row r="6045" spans="4:18">
      <c r="D6045" s="130"/>
      <c r="R6045" s="214"/>
    </row>
    <row r="6046" spans="4:18">
      <c r="D6046" s="130"/>
      <c r="R6046" s="214"/>
    </row>
    <row r="6047" spans="4:18">
      <c r="D6047" s="130"/>
      <c r="R6047" s="214"/>
    </row>
    <row r="6048" spans="4:18">
      <c r="D6048" s="130"/>
      <c r="R6048" s="214"/>
    </row>
    <row r="6049" spans="4:18">
      <c r="D6049" s="130"/>
      <c r="R6049" s="214"/>
    </row>
    <row r="6050" spans="4:18">
      <c r="D6050" s="130"/>
      <c r="R6050" s="214"/>
    </row>
    <row r="6051" spans="4:18">
      <c r="D6051" s="130"/>
      <c r="R6051" s="214"/>
    </row>
    <row r="6052" spans="4:18">
      <c r="D6052" s="130"/>
      <c r="R6052" s="214"/>
    </row>
    <row r="6053" spans="4:18">
      <c r="D6053" s="130"/>
      <c r="R6053" s="214"/>
    </row>
    <row r="6054" spans="4:18">
      <c r="D6054" s="130"/>
      <c r="R6054" s="214"/>
    </row>
    <row r="6055" spans="4:18">
      <c r="D6055" s="130"/>
      <c r="R6055" s="214"/>
    </row>
    <row r="6056" spans="4:18">
      <c r="D6056" s="130"/>
      <c r="R6056" s="214"/>
    </row>
    <row r="6057" spans="4:18">
      <c r="D6057" s="130"/>
      <c r="R6057" s="214"/>
    </row>
    <row r="6058" spans="4:18">
      <c r="D6058" s="130"/>
      <c r="R6058" s="214"/>
    </row>
    <row r="6059" spans="4:18">
      <c r="D6059" s="130"/>
      <c r="R6059" s="214"/>
    </row>
    <row r="6060" spans="4:18">
      <c r="D6060" s="130"/>
      <c r="R6060" s="214"/>
    </row>
    <row r="6061" spans="4:18">
      <c r="D6061" s="130"/>
      <c r="R6061" s="214"/>
    </row>
    <row r="6062" spans="4:18">
      <c r="D6062" s="130"/>
      <c r="R6062" s="214"/>
    </row>
    <row r="6063" spans="4:18">
      <c r="D6063" s="130"/>
      <c r="R6063" s="214"/>
    </row>
    <row r="6064" spans="4:18">
      <c r="D6064" s="130"/>
      <c r="R6064" s="214"/>
    </row>
    <row r="6065" spans="4:18">
      <c r="D6065" s="130"/>
      <c r="R6065" s="214"/>
    </row>
    <row r="6066" spans="4:18">
      <c r="D6066" s="130"/>
      <c r="R6066" s="214"/>
    </row>
    <row r="6067" spans="4:18">
      <c r="D6067" s="130"/>
      <c r="R6067" s="214"/>
    </row>
    <row r="6068" spans="4:18">
      <c r="D6068" s="130"/>
      <c r="R6068" s="214"/>
    </row>
    <row r="6069" spans="4:18">
      <c r="D6069" s="130"/>
      <c r="R6069" s="214"/>
    </row>
    <row r="6070" spans="4:18">
      <c r="D6070" s="130"/>
      <c r="R6070" s="214"/>
    </row>
    <row r="6071" spans="4:18">
      <c r="D6071" s="130"/>
      <c r="R6071" s="214"/>
    </row>
    <row r="6072" spans="4:18">
      <c r="D6072" s="130"/>
      <c r="R6072" s="214"/>
    </row>
    <row r="6073" spans="4:18">
      <c r="D6073" s="130"/>
      <c r="R6073" s="214"/>
    </row>
    <row r="6074" spans="4:18">
      <c r="D6074" s="130"/>
      <c r="R6074" s="214"/>
    </row>
    <row r="6075" spans="4:18">
      <c r="D6075" s="130"/>
      <c r="R6075" s="214"/>
    </row>
    <row r="6076" spans="4:18">
      <c r="D6076" s="130"/>
      <c r="R6076" s="214"/>
    </row>
    <row r="6077" spans="4:18">
      <c r="D6077" s="130"/>
      <c r="R6077" s="214"/>
    </row>
    <row r="6078" spans="4:18">
      <c r="D6078" s="130"/>
      <c r="R6078" s="214"/>
    </row>
    <row r="6079" spans="4:18">
      <c r="D6079" s="130"/>
      <c r="R6079" s="214"/>
    </row>
    <row r="6080" spans="4:18">
      <c r="D6080" s="130"/>
      <c r="R6080" s="214"/>
    </row>
    <row r="6081" spans="4:18">
      <c r="D6081" s="130"/>
      <c r="R6081" s="214"/>
    </row>
    <row r="6082" spans="4:18">
      <c r="D6082" s="130"/>
      <c r="R6082" s="214"/>
    </row>
    <row r="6083" spans="4:18">
      <c r="D6083" s="130"/>
      <c r="R6083" s="214"/>
    </row>
    <row r="6084" spans="4:18">
      <c r="D6084" s="130"/>
      <c r="R6084" s="214"/>
    </row>
    <row r="6085" spans="4:18">
      <c r="D6085" s="130"/>
      <c r="R6085" s="214"/>
    </row>
    <row r="6086" spans="4:18">
      <c r="D6086" s="130"/>
      <c r="R6086" s="214"/>
    </row>
    <row r="6087" spans="4:18">
      <c r="D6087" s="130"/>
      <c r="R6087" s="214"/>
    </row>
    <row r="6088" spans="4:18">
      <c r="D6088" s="130"/>
      <c r="R6088" s="214"/>
    </row>
    <row r="6089" spans="4:18">
      <c r="D6089" s="130"/>
      <c r="R6089" s="214"/>
    </row>
    <row r="6090" spans="4:18">
      <c r="D6090" s="130"/>
      <c r="R6090" s="214"/>
    </row>
    <row r="6091" spans="4:18">
      <c r="D6091" s="130"/>
      <c r="R6091" s="214"/>
    </row>
    <row r="6092" spans="4:18">
      <c r="D6092" s="130"/>
      <c r="R6092" s="214"/>
    </row>
    <row r="6093" spans="4:18">
      <c r="D6093" s="130"/>
      <c r="R6093" s="214"/>
    </row>
    <row r="6094" spans="4:18">
      <c r="D6094" s="130"/>
      <c r="R6094" s="214"/>
    </row>
    <row r="6095" spans="4:18">
      <c r="D6095" s="130"/>
      <c r="R6095" s="214"/>
    </row>
    <row r="6096" spans="4:18">
      <c r="D6096" s="130"/>
      <c r="R6096" s="214"/>
    </row>
    <row r="6097" spans="4:18">
      <c r="D6097" s="130"/>
      <c r="R6097" s="214"/>
    </row>
    <row r="6098" spans="4:18">
      <c r="D6098" s="130"/>
      <c r="R6098" s="214"/>
    </row>
    <row r="6099" spans="4:18">
      <c r="D6099" s="130"/>
      <c r="R6099" s="214"/>
    </row>
    <row r="6100" spans="4:18">
      <c r="D6100" s="130"/>
      <c r="R6100" s="214"/>
    </row>
    <row r="6101" spans="4:18">
      <c r="D6101" s="130"/>
      <c r="R6101" s="214"/>
    </row>
    <row r="6102" spans="4:18">
      <c r="D6102" s="130"/>
      <c r="R6102" s="214"/>
    </row>
    <row r="6103" spans="4:18">
      <c r="D6103" s="130"/>
      <c r="R6103" s="214"/>
    </row>
    <row r="6104" spans="4:18">
      <c r="D6104" s="130"/>
      <c r="R6104" s="214"/>
    </row>
    <row r="6105" spans="4:18">
      <c r="D6105" s="130"/>
      <c r="R6105" s="214"/>
    </row>
    <row r="6106" spans="4:18">
      <c r="D6106" s="130"/>
      <c r="R6106" s="214"/>
    </row>
    <row r="6107" spans="4:18">
      <c r="D6107" s="130"/>
      <c r="R6107" s="214"/>
    </row>
    <row r="6108" spans="4:18">
      <c r="D6108" s="130"/>
      <c r="R6108" s="214"/>
    </row>
    <row r="6109" spans="4:18">
      <c r="D6109" s="130"/>
      <c r="R6109" s="214"/>
    </row>
    <row r="6110" spans="4:18">
      <c r="D6110" s="130"/>
      <c r="R6110" s="214"/>
    </row>
    <row r="6111" spans="4:18">
      <c r="D6111" s="130"/>
      <c r="R6111" s="214"/>
    </row>
    <row r="6112" spans="4:18">
      <c r="D6112" s="130"/>
      <c r="R6112" s="214"/>
    </row>
    <row r="6113" spans="4:18">
      <c r="D6113" s="130"/>
      <c r="R6113" s="214"/>
    </row>
    <row r="6114" spans="4:18">
      <c r="D6114" s="130"/>
      <c r="R6114" s="214"/>
    </row>
    <row r="6115" spans="4:18">
      <c r="D6115" s="130"/>
      <c r="R6115" s="214"/>
    </row>
    <row r="6116" spans="4:18">
      <c r="D6116" s="130"/>
      <c r="R6116" s="214"/>
    </row>
    <row r="6117" spans="4:18">
      <c r="D6117" s="130"/>
      <c r="R6117" s="214"/>
    </row>
    <row r="6118" spans="4:18">
      <c r="D6118" s="130"/>
      <c r="R6118" s="214"/>
    </row>
    <row r="6119" spans="4:18">
      <c r="D6119" s="130"/>
      <c r="R6119" s="214"/>
    </row>
    <row r="6120" spans="4:18">
      <c r="D6120" s="130"/>
      <c r="R6120" s="214"/>
    </row>
    <row r="6121" spans="4:18">
      <c r="D6121" s="130"/>
      <c r="R6121" s="214"/>
    </row>
    <row r="6122" spans="4:18">
      <c r="D6122" s="130"/>
      <c r="R6122" s="214"/>
    </row>
    <row r="6123" spans="4:18">
      <c r="D6123" s="130"/>
      <c r="R6123" s="214"/>
    </row>
    <row r="6124" spans="4:18">
      <c r="D6124" s="130"/>
      <c r="R6124" s="214"/>
    </row>
    <row r="6125" spans="4:18">
      <c r="D6125" s="130"/>
      <c r="R6125" s="214"/>
    </row>
    <row r="6126" spans="4:18">
      <c r="D6126" s="130"/>
      <c r="R6126" s="214"/>
    </row>
    <row r="6127" spans="4:18">
      <c r="D6127" s="130"/>
      <c r="R6127" s="214"/>
    </row>
    <row r="6128" spans="4:18">
      <c r="D6128" s="130"/>
      <c r="R6128" s="214"/>
    </row>
    <row r="6129" spans="4:18">
      <c r="D6129" s="130"/>
      <c r="R6129" s="214"/>
    </row>
    <row r="6130" spans="4:18">
      <c r="D6130" s="130"/>
      <c r="R6130" s="214"/>
    </row>
    <row r="6131" spans="4:18">
      <c r="D6131" s="130"/>
      <c r="R6131" s="214"/>
    </row>
    <row r="6132" spans="4:18">
      <c r="D6132" s="130"/>
      <c r="R6132" s="214"/>
    </row>
    <row r="6133" spans="4:18">
      <c r="D6133" s="130"/>
      <c r="R6133" s="214"/>
    </row>
    <row r="6134" spans="4:18">
      <c r="D6134" s="130"/>
      <c r="R6134" s="214"/>
    </row>
    <row r="6135" spans="4:18">
      <c r="D6135" s="130"/>
      <c r="R6135" s="214"/>
    </row>
    <row r="6136" spans="4:18">
      <c r="D6136" s="130"/>
      <c r="R6136" s="214"/>
    </row>
    <row r="6137" spans="4:18">
      <c r="D6137" s="130"/>
      <c r="R6137" s="214"/>
    </row>
    <row r="6138" spans="4:18">
      <c r="D6138" s="130"/>
      <c r="R6138" s="214"/>
    </row>
    <row r="6139" spans="4:18">
      <c r="D6139" s="130"/>
      <c r="R6139" s="214"/>
    </row>
    <row r="6140" spans="4:18">
      <c r="D6140" s="130"/>
      <c r="R6140" s="214"/>
    </row>
    <row r="6141" spans="4:18">
      <c r="D6141" s="130"/>
      <c r="R6141" s="214"/>
    </row>
    <row r="6142" spans="4:18">
      <c r="D6142" s="130"/>
      <c r="R6142" s="214"/>
    </row>
    <row r="6143" spans="4:18">
      <c r="D6143" s="130"/>
      <c r="R6143" s="214"/>
    </row>
    <row r="6144" spans="4:18">
      <c r="D6144" s="130"/>
      <c r="R6144" s="214"/>
    </row>
    <row r="6145" spans="4:18">
      <c r="D6145" s="130"/>
      <c r="R6145" s="214"/>
    </row>
    <row r="6146" spans="4:18">
      <c r="D6146" s="130"/>
      <c r="R6146" s="214"/>
    </row>
    <row r="6147" spans="4:18">
      <c r="D6147" s="130"/>
      <c r="R6147" s="214"/>
    </row>
    <row r="6148" spans="4:18">
      <c r="D6148" s="130"/>
      <c r="R6148" s="214"/>
    </row>
    <row r="6149" spans="4:18">
      <c r="D6149" s="130"/>
      <c r="R6149" s="214"/>
    </row>
    <row r="6150" spans="4:18">
      <c r="D6150" s="130"/>
      <c r="R6150" s="214"/>
    </row>
    <row r="6151" spans="4:18">
      <c r="D6151" s="130"/>
      <c r="R6151" s="214"/>
    </row>
    <row r="6152" spans="4:18">
      <c r="D6152" s="130"/>
      <c r="R6152" s="214"/>
    </row>
    <row r="6153" spans="4:18">
      <c r="D6153" s="130"/>
      <c r="R6153" s="214"/>
    </row>
    <row r="6154" spans="4:18">
      <c r="D6154" s="130"/>
      <c r="R6154" s="214"/>
    </row>
    <row r="6155" spans="4:18">
      <c r="D6155" s="130"/>
      <c r="R6155" s="214"/>
    </row>
    <row r="6156" spans="4:18">
      <c r="D6156" s="130"/>
      <c r="R6156" s="214"/>
    </row>
    <row r="6157" spans="4:18">
      <c r="D6157" s="130"/>
      <c r="R6157" s="214"/>
    </row>
    <row r="6158" spans="4:18">
      <c r="D6158" s="130"/>
      <c r="R6158" s="214"/>
    </row>
    <row r="6159" spans="4:18">
      <c r="D6159" s="130"/>
      <c r="R6159" s="214"/>
    </row>
    <row r="6160" spans="4:18">
      <c r="D6160" s="130"/>
      <c r="R6160" s="214"/>
    </row>
    <row r="6161" spans="4:18">
      <c r="D6161" s="130"/>
      <c r="R6161" s="214"/>
    </row>
    <row r="6162" spans="4:18">
      <c r="D6162" s="130"/>
      <c r="R6162" s="214"/>
    </row>
    <row r="6163" spans="4:18">
      <c r="D6163" s="130"/>
      <c r="R6163" s="214"/>
    </row>
    <row r="6164" spans="4:18">
      <c r="D6164" s="130"/>
      <c r="R6164" s="214"/>
    </row>
    <row r="6165" spans="4:18">
      <c r="D6165" s="130"/>
      <c r="R6165" s="214"/>
    </row>
    <row r="6166" spans="4:18">
      <c r="D6166" s="130"/>
      <c r="R6166" s="214"/>
    </row>
    <row r="6167" spans="4:18">
      <c r="D6167" s="130"/>
      <c r="R6167" s="214"/>
    </row>
    <row r="6168" spans="4:18">
      <c r="D6168" s="130"/>
      <c r="R6168" s="214"/>
    </row>
    <row r="6169" spans="4:18">
      <c r="D6169" s="130"/>
      <c r="R6169" s="214"/>
    </row>
    <row r="6170" spans="4:18">
      <c r="D6170" s="130"/>
      <c r="R6170" s="214"/>
    </row>
    <row r="6171" spans="4:18">
      <c r="D6171" s="130"/>
      <c r="R6171" s="214"/>
    </row>
    <row r="6172" spans="4:18">
      <c r="D6172" s="130"/>
      <c r="R6172" s="214"/>
    </row>
    <row r="6173" spans="4:18">
      <c r="D6173" s="130"/>
      <c r="R6173" s="214"/>
    </row>
    <row r="6174" spans="4:18">
      <c r="D6174" s="130"/>
      <c r="R6174" s="214"/>
    </row>
    <row r="6175" spans="4:18">
      <c r="D6175" s="130"/>
      <c r="R6175" s="214"/>
    </row>
    <row r="6176" spans="4:18">
      <c r="D6176" s="130"/>
      <c r="R6176" s="214"/>
    </row>
    <row r="6177" spans="4:18">
      <c r="D6177" s="130"/>
      <c r="R6177" s="214"/>
    </row>
    <row r="6178" spans="4:18">
      <c r="D6178" s="130"/>
      <c r="R6178" s="214"/>
    </row>
    <row r="6179" spans="4:18">
      <c r="D6179" s="130"/>
      <c r="R6179" s="214"/>
    </row>
    <row r="6180" spans="4:18">
      <c r="D6180" s="130"/>
      <c r="R6180" s="214"/>
    </row>
    <row r="6181" spans="4:18">
      <c r="D6181" s="130"/>
      <c r="R6181" s="214"/>
    </row>
    <row r="6182" spans="4:18">
      <c r="D6182" s="130"/>
      <c r="R6182" s="214"/>
    </row>
    <row r="6183" spans="4:18">
      <c r="D6183" s="130"/>
      <c r="R6183" s="214"/>
    </row>
    <row r="6184" spans="4:18">
      <c r="D6184" s="130"/>
      <c r="R6184" s="214"/>
    </row>
    <row r="6185" spans="4:18">
      <c r="D6185" s="130"/>
      <c r="R6185" s="214"/>
    </row>
    <row r="6186" spans="4:18">
      <c r="D6186" s="130"/>
      <c r="R6186" s="214"/>
    </row>
    <row r="6187" spans="4:18">
      <c r="D6187" s="130"/>
      <c r="R6187" s="214"/>
    </row>
    <row r="6188" spans="4:18">
      <c r="D6188" s="130"/>
      <c r="R6188" s="214"/>
    </row>
    <row r="6189" spans="4:18">
      <c r="D6189" s="130"/>
      <c r="R6189" s="214"/>
    </row>
    <row r="6190" spans="4:18">
      <c r="D6190" s="130"/>
      <c r="R6190" s="214"/>
    </row>
    <row r="6191" spans="4:18">
      <c r="D6191" s="130"/>
      <c r="R6191" s="214"/>
    </row>
    <row r="6192" spans="4:18">
      <c r="D6192" s="130"/>
      <c r="R6192" s="214"/>
    </row>
    <row r="6193" spans="4:18">
      <c r="D6193" s="130"/>
      <c r="R6193" s="214"/>
    </row>
    <row r="6194" spans="4:18">
      <c r="D6194" s="130"/>
      <c r="R6194" s="214"/>
    </row>
    <row r="6195" spans="4:18">
      <c r="D6195" s="130"/>
      <c r="R6195" s="214"/>
    </row>
    <row r="6196" spans="4:18">
      <c r="D6196" s="130"/>
      <c r="R6196" s="214"/>
    </row>
    <row r="6197" spans="4:18">
      <c r="D6197" s="130"/>
      <c r="R6197" s="214"/>
    </row>
    <row r="6198" spans="4:18">
      <c r="D6198" s="130"/>
      <c r="R6198" s="214"/>
    </row>
    <row r="6199" spans="4:18">
      <c r="D6199" s="130"/>
      <c r="R6199" s="214"/>
    </row>
    <row r="6200" spans="4:18">
      <c r="D6200" s="130"/>
      <c r="R6200" s="214"/>
    </row>
    <row r="6201" spans="4:18">
      <c r="D6201" s="130"/>
      <c r="R6201" s="214"/>
    </row>
    <row r="6202" spans="4:18">
      <c r="D6202" s="130"/>
      <c r="R6202" s="214"/>
    </row>
    <row r="6203" spans="4:18">
      <c r="D6203" s="130"/>
      <c r="R6203" s="214"/>
    </row>
    <row r="6204" spans="4:18">
      <c r="D6204" s="130"/>
      <c r="R6204" s="214"/>
    </row>
    <row r="6205" spans="4:18">
      <c r="D6205" s="130"/>
      <c r="R6205" s="214"/>
    </row>
    <row r="6206" spans="4:18">
      <c r="D6206" s="130"/>
      <c r="R6206" s="214"/>
    </row>
    <row r="6207" spans="4:18">
      <c r="D6207" s="130"/>
      <c r="R6207" s="214"/>
    </row>
    <row r="6208" spans="4:18">
      <c r="D6208" s="130"/>
      <c r="R6208" s="214"/>
    </row>
    <row r="6209" spans="4:18">
      <c r="D6209" s="130"/>
      <c r="R6209" s="214"/>
    </row>
    <row r="6210" spans="4:18">
      <c r="D6210" s="130"/>
      <c r="R6210" s="214"/>
    </row>
    <row r="6211" spans="4:18">
      <c r="D6211" s="130"/>
      <c r="R6211" s="214"/>
    </row>
    <row r="6212" spans="4:18">
      <c r="D6212" s="130"/>
      <c r="R6212" s="214"/>
    </row>
    <row r="6213" spans="4:18">
      <c r="D6213" s="130"/>
      <c r="R6213" s="214"/>
    </row>
    <row r="6214" spans="4:18">
      <c r="D6214" s="130"/>
      <c r="R6214" s="214"/>
    </row>
    <row r="6215" spans="4:18">
      <c r="D6215" s="130"/>
      <c r="R6215" s="214"/>
    </row>
    <row r="6216" spans="4:18">
      <c r="D6216" s="130"/>
      <c r="R6216" s="214"/>
    </row>
    <row r="6217" spans="4:18">
      <c r="D6217" s="130"/>
      <c r="R6217" s="214"/>
    </row>
    <row r="6218" spans="4:18">
      <c r="D6218" s="130"/>
      <c r="R6218" s="214"/>
    </row>
    <row r="6219" spans="4:18">
      <c r="D6219" s="130"/>
      <c r="R6219" s="214"/>
    </row>
    <row r="6220" spans="4:18">
      <c r="D6220" s="130"/>
      <c r="R6220" s="214"/>
    </row>
    <row r="6221" spans="4:18">
      <c r="D6221" s="130"/>
      <c r="R6221" s="214"/>
    </row>
    <row r="6222" spans="4:18">
      <c r="D6222" s="130"/>
      <c r="R6222" s="214"/>
    </row>
    <row r="6223" spans="4:18">
      <c r="D6223" s="130"/>
      <c r="R6223" s="214"/>
    </row>
    <row r="6224" spans="4:18">
      <c r="D6224" s="130"/>
      <c r="R6224" s="214"/>
    </row>
    <row r="6225" spans="4:18">
      <c r="D6225" s="130"/>
      <c r="R6225" s="214"/>
    </row>
    <row r="6226" spans="4:18">
      <c r="D6226" s="130"/>
      <c r="R6226" s="214"/>
    </row>
    <row r="6227" spans="4:18">
      <c r="D6227" s="130"/>
      <c r="R6227" s="214"/>
    </row>
    <row r="6228" spans="4:18">
      <c r="D6228" s="130"/>
      <c r="R6228" s="214"/>
    </row>
    <row r="6229" spans="4:18">
      <c r="D6229" s="130"/>
      <c r="R6229" s="214"/>
    </row>
    <row r="6230" spans="4:18">
      <c r="D6230" s="130"/>
      <c r="R6230" s="214"/>
    </row>
    <row r="6231" spans="4:18">
      <c r="D6231" s="130"/>
      <c r="R6231" s="214"/>
    </row>
    <row r="6232" spans="4:18">
      <c r="D6232" s="130"/>
      <c r="R6232" s="214"/>
    </row>
    <row r="6233" spans="4:18">
      <c r="D6233" s="130"/>
      <c r="R6233" s="214"/>
    </row>
    <row r="6234" spans="4:18">
      <c r="D6234" s="130"/>
      <c r="R6234" s="214"/>
    </row>
    <row r="6235" spans="4:18">
      <c r="D6235" s="130"/>
      <c r="R6235" s="214"/>
    </row>
    <row r="6236" spans="4:18">
      <c r="D6236" s="130"/>
      <c r="R6236" s="214"/>
    </row>
    <row r="6237" spans="4:18">
      <c r="D6237" s="130"/>
      <c r="R6237" s="214"/>
    </row>
    <row r="6238" spans="4:18">
      <c r="D6238" s="130"/>
      <c r="R6238" s="214"/>
    </row>
    <row r="6239" spans="4:18">
      <c r="D6239" s="130"/>
      <c r="R6239" s="214"/>
    </row>
    <row r="6240" spans="4:18">
      <c r="D6240" s="130"/>
      <c r="R6240" s="214"/>
    </row>
    <row r="6241" spans="4:18">
      <c r="D6241" s="130"/>
      <c r="R6241" s="214"/>
    </row>
    <row r="6242" spans="4:18">
      <c r="D6242" s="130"/>
      <c r="R6242" s="214"/>
    </row>
    <row r="6243" spans="4:18">
      <c r="D6243" s="130"/>
      <c r="R6243" s="214"/>
    </row>
    <row r="6244" spans="4:18">
      <c r="D6244" s="130"/>
      <c r="R6244" s="214"/>
    </row>
    <row r="6245" spans="4:18">
      <c r="D6245" s="130"/>
      <c r="R6245" s="214"/>
    </row>
    <row r="6246" spans="4:18">
      <c r="D6246" s="130"/>
      <c r="R6246" s="214"/>
    </row>
    <row r="6247" spans="4:18">
      <c r="D6247" s="130"/>
      <c r="R6247" s="214"/>
    </row>
    <row r="6248" spans="4:18">
      <c r="D6248" s="130"/>
      <c r="R6248" s="214"/>
    </row>
    <row r="6249" spans="4:18">
      <c r="D6249" s="130"/>
      <c r="R6249" s="214"/>
    </row>
    <row r="6250" spans="4:18">
      <c r="D6250" s="130"/>
      <c r="R6250" s="214"/>
    </row>
    <row r="6251" spans="4:18">
      <c r="D6251" s="130"/>
      <c r="R6251" s="214"/>
    </row>
    <row r="6252" spans="4:18">
      <c r="D6252" s="130"/>
      <c r="R6252" s="214"/>
    </row>
    <row r="6253" spans="4:18">
      <c r="D6253" s="130"/>
      <c r="R6253" s="214"/>
    </row>
    <row r="6254" spans="4:18">
      <c r="D6254" s="130"/>
      <c r="R6254" s="214"/>
    </row>
    <row r="6255" spans="4:18">
      <c r="D6255" s="130"/>
      <c r="R6255" s="214"/>
    </row>
    <row r="6256" spans="4:18">
      <c r="D6256" s="130"/>
      <c r="R6256" s="214"/>
    </row>
    <row r="6257" spans="4:18">
      <c r="D6257" s="130"/>
      <c r="R6257" s="214"/>
    </row>
    <row r="6258" spans="4:18">
      <c r="D6258" s="130"/>
      <c r="R6258" s="214"/>
    </row>
    <row r="6259" spans="4:18">
      <c r="D6259" s="130"/>
      <c r="R6259" s="214"/>
    </row>
    <row r="6260" spans="4:18">
      <c r="D6260" s="130"/>
      <c r="R6260" s="214"/>
    </row>
    <row r="6261" spans="4:18">
      <c r="D6261" s="130"/>
      <c r="R6261" s="214"/>
    </row>
    <row r="6262" spans="4:18">
      <c r="D6262" s="130"/>
      <c r="R6262" s="214"/>
    </row>
    <row r="6263" spans="4:18">
      <c r="D6263" s="130"/>
      <c r="R6263" s="214"/>
    </row>
    <row r="6264" spans="4:18">
      <c r="D6264" s="130"/>
      <c r="R6264" s="214"/>
    </row>
    <row r="6265" spans="4:18">
      <c r="D6265" s="130"/>
      <c r="R6265" s="214"/>
    </row>
    <row r="6266" spans="4:18">
      <c r="D6266" s="130"/>
      <c r="R6266" s="214"/>
    </row>
    <row r="6267" spans="4:18">
      <c r="D6267" s="130"/>
      <c r="R6267" s="214"/>
    </row>
    <row r="6268" spans="4:18">
      <c r="D6268" s="130"/>
      <c r="R6268" s="214"/>
    </row>
    <row r="6269" spans="4:18">
      <c r="D6269" s="130"/>
      <c r="R6269" s="214"/>
    </row>
    <row r="6270" spans="4:18">
      <c r="D6270" s="130"/>
      <c r="R6270" s="214"/>
    </row>
    <row r="6271" spans="4:18">
      <c r="D6271" s="130"/>
      <c r="R6271" s="214"/>
    </row>
    <row r="6272" spans="4:18">
      <c r="D6272" s="130"/>
      <c r="R6272" s="214"/>
    </row>
    <row r="6273" spans="4:18">
      <c r="D6273" s="130"/>
      <c r="R6273" s="214"/>
    </row>
    <row r="6274" spans="4:18">
      <c r="D6274" s="130"/>
      <c r="R6274" s="214"/>
    </row>
    <row r="6275" spans="4:18">
      <c r="D6275" s="130"/>
      <c r="R6275" s="214"/>
    </row>
    <row r="6276" spans="4:18">
      <c r="D6276" s="130"/>
      <c r="R6276" s="214"/>
    </row>
    <row r="6277" spans="4:18">
      <c r="D6277" s="130"/>
      <c r="R6277" s="214"/>
    </row>
    <row r="6278" spans="4:18">
      <c r="D6278" s="130"/>
      <c r="R6278" s="214"/>
    </row>
    <row r="6279" spans="4:18">
      <c r="D6279" s="130"/>
      <c r="R6279" s="214"/>
    </row>
    <row r="6280" spans="4:18">
      <c r="D6280" s="130"/>
      <c r="R6280" s="214"/>
    </row>
    <row r="6281" spans="4:18">
      <c r="D6281" s="130"/>
      <c r="R6281" s="214"/>
    </row>
    <row r="6282" spans="4:18">
      <c r="D6282" s="130"/>
      <c r="R6282" s="214"/>
    </row>
    <row r="6283" spans="4:18">
      <c r="D6283" s="130"/>
      <c r="R6283" s="214"/>
    </row>
    <row r="6284" spans="4:18">
      <c r="D6284" s="130"/>
      <c r="R6284" s="214"/>
    </row>
    <row r="6285" spans="4:18">
      <c r="D6285" s="130"/>
      <c r="R6285" s="214"/>
    </row>
    <row r="6286" spans="4:18">
      <c r="D6286" s="130"/>
      <c r="R6286" s="214"/>
    </row>
    <row r="6287" spans="4:18">
      <c r="D6287" s="130"/>
      <c r="R6287" s="214"/>
    </row>
    <row r="6288" spans="4:18">
      <c r="D6288" s="130"/>
      <c r="R6288" s="214"/>
    </row>
    <row r="6289" spans="4:18">
      <c r="D6289" s="130"/>
      <c r="R6289" s="214"/>
    </row>
    <row r="6290" spans="4:18">
      <c r="D6290" s="130"/>
      <c r="R6290" s="214"/>
    </row>
    <row r="6291" spans="4:18">
      <c r="D6291" s="130"/>
      <c r="R6291" s="214"/>
    </row>
    <row r="6292" spans="4:18">
      <c r="D6292" s="130"/>
      <c r="R6292" s="214"/>
    </row>
    <row r="6293" spans="4:18">
      <c r="D6293" s="130"/>
      <c r="R6293" s="214"/>
    </row>
    <row r="6294" spans="4:18">
      <c r="D6294" s="130"/>
      <c r="R6294" s="214"/>
    </row>
    <row r="6295" spans="4:18">
      <c r="D6295" s="130"/>
      <c r="R6295" s="214"/>
    </row>
    <row r="6296" spans="4:18">
      <c r="D6296" s="130"/>
      <c r="R6296" s="214"/>
    </row>
    <row r="6297" spans="4:18">
      <c r="D6297" s="130"/>
      <c r="R6297" s="214"/>
    </row>
    <row r="6298" spans="4:18">
      <c r="D6298" s="130"/>
      <c r="R6298" s="214"/>
    </row>
    <row r="6299" spans="4:18">
      <c r="D6299" s="130"/>
      <c r="R6299" s="214"/>
    </row>
    <row r="6300" spans="4:18">
      <c r="D6300" s="130"/>
      <c r="R6300" s="214"/>
    </row>
    <row r="6301" spans="4:18">
      <c r="D6301" s="130"/>
      <c r="R6301" s="214"/>
    </row>
    <row r="6302" spans="4:18">
      <c r="D6302" s="130"/>
      <c r="R6302" s="214"/>
    </row>
    <row r="6303" spans="4:18">
      <c r="D6303" s="130"/>
      <c r="R6303" s="214"/>
    </row>
    <row r="6304" spans="4:18">
      <c r="D6304" s="130"/>
      <c r="R6304" s="214"/>
    </row>
    <row r="6305" spans="4:18">
      <c r="D6305" s="130"/>
      <c r="R6305" s="214"/>
    </row>
    <row r="6306" spans="4:18">
      <c r="D6306" s="130"/>
      <c r="R6306" s="214"/>
    </row>
    <row r="6307" spans="4:18">
      <c r="D6307" s="130"/>
      <c r="R6307" s="214"/>
    </row>
    <row r="6308" spans="4:18">
      <c r="D6308" s="130"/>
      <c r="R6308" s="214"/>
    </row>
    <row r="6309" spans="4:18">
      <c r="D6309" s="130"/>
      <c r="R6309" s="214"/>
    </row>
    <row r="6310" spans="4:18">
      <c r="D6310" s="130"/>
      <c r="R6310" s="214"/>
    </row>
    <row r="6311" spans="4:18">
      <c r="D6311" s="130"/>
      <c r="R6311" s="214"/>
    </row>
    <row r="6312" spans="4:18">
      <c r="D6312" s="130"/>
      <c r="R6312" s="214"/>
    </row>
    <row r="6313" spans="4:18">
      <c r="D6313" s="130"/>
      <c r="R6313" s="214"/>
    </row>
    <row r="6314" spans="4:18">
      <c r="D6314" s="130"/>
      <c r="R6314" s="214"/>
    </row>
    <row r="6315" spans="4:18">
      <c r="D6315" s="130"/>
      <c r="R6315" s="214"/>
    </row>
    <row r="6316" spans="4:18">
      <c r="D6316" s="130"/>
      <c r="R6316" s="214"/>
    </row>
    <row r="6317" spans="4:18">
      <c r="D6317" s="130"/>
      <c r="R6317" s="214"/>
    </row>
    <row r="6318" spans="4:18">
      <c r="D6318" s="130"/>
      <c r="R6318" s="214"/>
    </row>
    <row r="6319" spans="4:18">
      <c r="D6319" s="130"/>
      <c r="R6319" s="214"/>
    </row>
    <row r="6320" spans="4:18">
      <c r="D6320" s="130"/>
      <c r="R6320" s="214"/>
    </row>
    <row r="6321" spans="4:18">
      <c r="D6321" s="130"/>
      <c r="R6321" s="214"/>
    </row>
    <row r="6322" spans="4:18">
      <c r="D6322" s="130"/>
      <c r="R6322" s="214"/>
    </row>
    <row r="6323" spans="4:18">
      <c r="D6323" s="130"/>
      <c r="R6323" s="214"/>
    </row>
    <row r="6324" spans="4:18">
      <c r="D6324" s="130"/>
      <c r="R6324" s="214"/>
    </row>
    <row r="6325" spans="4:18">
      <c r="D6325" s="130"/>
      <c r="R6325" s="214"/>
    </row>
    <row r="6326" spans="4:18">
      <c r="D6326" s="130"/>
      <c r="R6326" s="214"/>
    </row>
    <row r="6327" spans="4:18">
      <c r="D6327" s="130"/>
      <c r="R6327" s="214"/>
    </row>
    <row r="6328" spans="4:18">
      <c r="D6328" s="130"/>
      <c r="R6328" s="214"/>
    </row>
    <row r="6329" spans="4:18">
      <c r="D6329" s="130"/>
      <c r="R6329" s="214"/>
    </row>
    <row r="6330" spans="4:18">
      <c r="D6330" s="130"/>
      <c r="R6330" s="214"/>
    </row>
    <row r="6331" spans="4:18">
      <c r="D6331" s="130"/>
      <c r="R6331" s="214"/>
    </row>
    <row r="6332" spans="4:18">
      <c r="D6332" s="130"/>
      <c r="R6332" s="214"/>
    </row>
    <row r="6333" spans="4:18">
      <c r="D6333" s="130"/>
      <c r="R6333" s="214"/>
    </row>
    <row r="6334" spans="4:18">
      <c r="D6334" s="130"/>
      <c r="R6334" s="214"/>
    </row>
    <row r="6335" spans="4:18">
      <c r="D6335" s="130"/>
      <c r="R6335" s="214"/>
    </row>
    <row r="6336" spans="4:18">
      <c r="D6336" s="130"/>
      <c r="R6336" s="214"/>
    </row>
    <row r="6337" spans="4:18">
      <c r="D6337" s="130"/>
      <c r="R6337" s="214"/>
    </row>
    <row r="6338" spans="4:18">
      <c r="D6338" s="130"/>
      <c r="R6338" s="214"/>
    </row>
    <row r="6339" spans="4:18">
      <c r="D6339" s="130"/>
      <c r="R6339" s="214"/>
    </row>
    <row r="6340" spans="4:18">
      <c r="D6340" s="130"/>
      <c r="R6340" s="214"/>
    </row>
    <row r="6341" spans="4:18">
      <c r="D6341" s="130"/>
      <c r="R6341" s="214"/>
    </row>
    <row r="6342" spans="4:18">
      <c r="D6342" s="130"/>
      <c r="R6342" s="214"/>
    </row>
    <row r="6343" spans="4:18">
      <c r="D6343" s="130"/>
      <c r="R6343" s="214"/>
    </row>
    <row r="6344" spans="4:18">
      <c r="D6344" s="130"/>
      <c r="R6344" s="214"/>
    </row>
    <row r="6345" spans="4:18">
      <c r="D6345" s="130"/>
      <c r="R6345" s="214"/>
    </row>
    <row r="6346" spans="4:18">
      <c r="D6346" s="130"/>
      <c r="R6346" s="214"/>
    </row>
    <row r="6347" spans="4:18">
      <c r="D6347" s="130"/>
      <c r="R6347" s="214"/>
    </row>
    <row r="6348" spans="4:18">
      <c r="D6348" s="130"/>
      <c r="R6348" s="214"/>
    </row>
    <row r="6349" spans="4:18">
      <c r="D6349" s="130"/>
      <c r="R6349" s="214"/>
    </row>
    <row r="6350" spans="4:18">
      <c r="D6350" s="130"/>
      <c r="R6350" s="214"/>
    </row>
    <row r="6351" spans="4:18">
      <c r="D6351" s="130"/>
      <c r="R6351" s="214"/>
    </row>
    <row r="6352" spans="4:18">
      <c r="D6352" s="130"/>
      <c r="R6352" s="214"/>
    </row>
    <row r="6353" spans="4:18">
      <c r="D6353" s="130"/>
      <c r="R6353" s="214"/>
    </row>
    <row r="6354" spans="4:18">
      <c r="D6354" s="130"/>
      <c r="R6354" s="214"/>
    </row>
    <row r="6355" spans="4:18">
      <c r="D6355" s="130"/>
      <c r="R6355" s="214"/>
    </row>
    <row r="6356" spans="4:18">
      <c r="D6356" s="130"/>
      <c r="R6356" s="214"/>
    </row>
    <row r="6357" spans="4:18">
      <c r="D6357" s="130"/>
      <c r="R6357" s="214"/>
    </row>
    <row r="6358" spans="4:18">
      <c r="D6358" s="130"/>
      <c r="R6358" s="214"/>
    </row>
    <row r="6359" spans="4:18">
      <c r="D6359" s="130"/>
      <c r="R6359" s="214"/>
    </row>
    <row r="6360" spans="4:18">
      <c r="D6360" s="130"/>
      <c r="R6360" s="214"/>
    </row>
    <row r="6361" spans="4:18">
      <c r="D6361" s="130"/>
      <c r="R6361" s="214"/>
    </row>
    <row r="6362" spans="4:18">
      <c r="D6362" s="130"/>
      <c r="R6362" s="214"/>
    </row>
    <row r="6363" spans="4:18">
      <c r="D6363" s="130"/>
      <c r="R6363" s="214"/>
    </row>
    <row r="6364" spans="4:18">
      <c r="D6364" s="130"/>
      <c r="R6364" s="214"/>
    </row>
    <row r="6365" spans="4:18">
      <c r="D6365" s="130"/>
      <c r="R6365" s="214"/>
    </row>
    <row r="6366" spans="4:18">
      <c r="D6366" s="130"/>
      <c r="R6366" s="214"/>
    </row>
    <row r="6367" spans="4:18">
      <c r="D6367" s="130"/>
      <c r="R6367" s="214"/>
    </row>
    <row r="6368" spans="4:18">
      <c r="D6368" s="130"/>
      <c r="R6368" s="214"/>
    </row>
    <row r="6369" spans="4:18">
      <c r="D6369" s="130"/>
      <c r="R6369" s="214"/>
    </row>
    <row r="6370" spans="4:18">
      <c r="D6370" s="130"/>
      <c r="R6370" s="214"/>
    </row>
    <row r="6371" spans="4:18">
      <c r="D6371" s="130"/>
      <c r="R6371" s="214"/>
    </row>
    <row r="6372" spans="4:18">
      <c r="D6372" s="130"/>
      <c r="R6372" s="214"/>
    </row>
    <row r="6373" spans="4:18">
      <c r="D6373" s="130"/>
      <c r="R6373" s="214"/>
    </row>
    <row r="6374" spans="4:18">
      <c r="D6374" s="130"/>
      <c r="R6374" s="214"/>
    </row>
    <row r="6375" spans="4:18">
      <c r="D6375" s="130"/>
      <c r="R6375" s="214"/>
    </row>
    <row r="6376" spans="4:18">
      <c r="D6376" s="130"/>
      <c r="R6376" s="214"/>
    </row>
    <row r="6377" spans="4:18">
      <c r="D6377" s="130"/>
      <c r="R6377" s="214"/>
    </row>
    <row r="6378" spans="4:18">
      <c r="D6378" s="130"/>
      <c r="R6378" s="214"/>
    </row>
    <row r="6379" spans="4:18">
      <c r="D6379" s="130"/>
      <c r="R6379" s="214"/>
    </row>
    <row r="6380" spans="4:18">
      <c r="D6380" s="130"/>
      <c r="R6380" s="214"/>
    </row>
    <row r="6381" spans="4:18">
      <c r="D6381" s="130"/>
      <c r="R6381" s="214"/>
    </row>
    <row r="6382" spans="4:18">
      <c r="D6382" s="130"/>
      <c r="R6382" s="214"/>
    </row>
    <row r="6383" spans="4:18">
      <c r="D6383" s="130"/>
      <c r="R6383" s="214"/>
    </row>
    <row r="6384" spans="4:18">
      <c r="D6384" s="130"/>
      <c r="R6384" s="214"/>
    </row>
    <row r="6385" spans="4:18">
      <c r="D6385" s="130"/>
      <c r="R6385" s="214"/>
    </row>
    <row r="6386" spans="4:18">
      <c r="D6386" s="130"/>
      <c r="R6386" s="214"/>
    </row>
    <row r="6387" spans="4:18">
      <c r="D6387" s="130"/>
      <c r="R6387" s="214"/>
    </row>
    <row r="6388" spans="4:18">
      <c r="D6388" s="130"/>
      <c r="R6388" s="214"/>
    </row>
    <row r="6389" spans="4:18">
      <c r="D6389" s="130"/>
      <c r="R6389" s="214"/>
    </row>
    <row r="6390" spans="4:18">
      <c r="D6390" s="130"/>
      <c r="R6390" s="214"/>
    </row>
    <row r="6391" spans="4:18">
      <c r="D6391" s="130"/>
      <c r="R6391" s="214"/>
    </row>
    <row r="6392" spans="4:18">
      <c r="D6392" s="130"/>
      <c r="R6392" s="214"/>
    </row>
    <row r="6393" spans="4:18">
      <c r="D6393" s="130"/>
      <c r="R6393" s="214"/>
    </row>
    <row r="6394" spans="4:18">
      <c r="D6394" s="130"/>
      <c r="R6394" s="214"/>
    </row>
    <row r="6395" spans="4:18">
      <c r="D6395" s="130"/>
      <c r="R6395" s="214"/>
    </row>
    <row r="6396" spans="4:18">
      <c r="D6396" s="130"/>
      <c r="R6396" s="214"/>
    </row>
    <row r="6397" spans="4:18">
      <c r="D6397" s="130"/>
      <c r="R6397" s="214"/>
    </row>
    <row r="6398" spans="4:18">
      <c r="D6398" s="130"/>
      <c r="R6398" s="214"/>
    </row>
    <row r="6399" spans="4:18">
      <c r="D6399" s="130"/>
      <c r="R6399" s="214"/>
    </row>
    <row r="6400" spans="4:18">
      <c r="D6400" s="130"/>
      <c r="R6400" s="214"/>
    </row>
    <row r="6401" spans="4:18">
      <c r="D6401" s="130"/>
      <c r="R6401" s="214"/>
    </row>
    <row r="6402" spans="4:18">
      <c r="D6402" s="130"/>
      <c r="R6402" s="214"/>
    </row>
    <row r="6403" spans="4:18">
      <c r="D6403" s="130"/>
      <c r="R6403" s="214"/>
    </row>
    <row r="6404" spans="4:18">
      <c r="D6404" s="130"/>
      <c r="R6404" s="214"/>
    </row>
    <row r="6405" spans="4:18">
      <c r="D6405" s="130"/>
      <c r="R6405" s="214"/>
    </row>
    <row r="6406" spans="4:18">
      <c r="D6406" s="130"/>
      <c r="R6406" s="214"/>
    </row>
    <row r="6407" spans="4:18">
      <c r="D6407" s="130"/>
      <c r="R6407" s="214"/>
    </row>
    <row r="6408" spans="4:18">
      <c r="D6408" s="130"/>
      <c r="R6408" s="214"/>
    </row>
    <row r="6409" spans="4:18">
      <c r="D6409" s="130"/>
      <c r="R6409" s="214"/>
    </row>
    <row r="6410" spans="4:18">
      <c r="D6410" s="130"/>
      <c r="R6410" s="214"/>
    </row>
    <row r="6411" spans="4:18">
      <c r="D6411" s="130"/>
      <c r="R6411" s="214"/>
    </row>
    <row r="6412" spans="4:18">
      <c r="D6412" s="130"/>
      <c r="R6412" s="214"/>
    </row>
    <row r="6413" spans="4:18">
      <c r="D6413" s="130"/>
      <c r="R6413" s="214"/>
    </row>
    <row r="6414" spans="4:18">
      <c r="D6414" s="130"/>
      <c r="R6414" s="214"/>
    </row>
    <row r="6415" spans="4:18">
      <c r="D6415" s="130"/>
      <c r="R6415" s="214"/>
    </row>
    <row r="6416" spans="4:18">
      <c r="D6416" s="130"/>
      <c r="R6416" s="214"/>
    </row>
    <row r="6417" spans="4:18">
      <c r="D6417" s="130"/>
      <c r="R6417" s="214"/>
    </row>
    <row r="6418" spans="4:18">
      <c r="D6418" s="130"/>
      <c r="R6418" s="214"/>
    </row>
    <row r="6419" spans="4:18">
      <c r="D6419" s="130"/>
      <c r="R6419" s="214"/>
    </row>
    <row r="6420" spans="4:18">
      <c r="D6420" s="130"/>
      <c r="R6420" s="214"/>
    </row>
    <row r="6421" spans="4:18">
      <c r="D6421" s="130"/>
      <c r="R6421" s="214"/>
    </row>
    <row r="6422" spans="4:18">
      <c r="D6422" s="130"/>
      <c r="R6422" s="214"/>
    </row>
    <row r="6423" spans="4:18">
      <c r="D6423" s="130"/>
      <c r="R6423" s="214"/>
    </row>
    <row r="6424" spans="4:18">
      <c r="D6424" s="130"/>
      <c r="R6424" s="214"/>
    </row>
    <row r="6425" spans="4:18">
      <c r="D6425" s="130"/>
      <c r="R6425" s="214"/>
    </row>
    <row r="6426" spans="4:18">
      <c r="D6426" s="130"/>
      <c r="R6426" s="214"/>
    </row>
    <row r="6427" spans="4:18">
      <c r="D6427" s="130"/>
      <c r="R6427" s="214"/>
    </row>
    <row r="6428" spans="4:18">
      <c r="D6428" s="130"/>
      <c r="R6428" s="214"/>
    </row>
    <row r="6429" spans="4:18">
      <c r="D6429" s="130"/>
      <c r="R6429" s="214"/>
    </row>
    <row r="6430" spans="4:18">
      <c r="D6430" s="130"/>
      <c r="R6430" s="214"/>
    </row>
    <row r="6431" spans="4:18">
      <c r="D6431" s="130"/>
      <c r="R6431" s="214"/>
    </row>
    <row r="6432" spans="4:18">
      <c r="D6432" s="130"/>
      <c r="R6432" s="214"/>
    </row>
    <row r="6433" spans="4:18">
      <c r="D6433" s="130"/>
      <c r="R6433" s="214"/>
    </row>
    <row r="6434" spans="4:18">
      <c r="D6434" s="130"/>
      <c r="R6434" s="214"/>
    </row>
    <row r="6435" spans="4:18">
      <c r="D6435" s="130"/>
      <c r="R6435" s="214"/>
    </row>
    <row r="6436" spans="4:18">
      <c r="D6436" s="130"/>
      <c r="R6436" s="214"/>
    </row>
    <row r="6437" spans="4:18">
      <c r="D6437" s="130"/>
      <c r="R6437" s="214"/>
    </row>
    <row r="6438" spans="4:18">
      <c r="D6438" s="130"/>
      <c r="R6438" s="214"/>
    </row>
    <row r="6439" spans="4:18">
      <c r="D6439" s="130"/>
      <c r="R6439" s="214"/>
    </row>
    <row r="6440" spans="4:18">
      <c r="D6440" s="130"/>
      <c r="R6440" s="214"/>
    </row>
    <row r="6441" spans="4:18">
      <c r="D6441" s="130"/>
      <c r="R6441" s="214"/>
    </row>
    <row r="6442" spans="4:18">
      <c r="D6442" s="130"/>
      <c r="R6442" s="214"/>
    </row>
    <row r="6443" spans="4:18">
      <c r="D6443" s="130"/>
      <c r="R6443" s="214"/>
    </row>
    <row r="6444" spans="4:18">
      <c r="D6444" s="130"/>
      <c r="R6444" s="214"/>
    </row>
    <row r="6445" spans="4:18">
      <c r="D6445" s="130"/>
      <c r="R6445" s="214"/>
    </row>
    <row r="6446" spans="4:18">
      <c r="D6446" s="130"/>
      <c r="R6446" s="214"/>
    </row>
    <row r="6447" spans="4:18">
      <c r="D6447" s="130"/>
      <c r="R6447" s="214"/>
    </row>
    <row r="6448" spans="4:18">
      <c r="D6448" s="130"/>
      <c r="R6448" s="214"/>
    </row>
    <row r="6449" spans="4:18">
      <c r="D6449" s="130"/>
      <c r="R6449" s="214"/>
    </row>
    <row r="6450" spans="4:18">
      <c r="D6450" s="130"/>
      <c r="R6450" s="214"/>
    </row>
    <row r="6451" spans="4:18">
      <c r="D6451" s="130"/>
      <c r="R6451" s="214"/>
    </row>
    <row r="6452" spans="4:18">
      <c r="D6452" s="130"/>
      <c r="R6452" s="214"/>
    </row>
    <row r="6453" spans="4:18">
      <c r="D6453" s="130"/>
      <c r="R6453" s="214"/>
    </row>
    <row r="6454" spans="4:18">
      <c r="D6454" s="130"/>
      <c r="R6454" s="214"/>
    </row>
    <row r="6455" spans="4:18">
      <c r="D6455" s="130"/>
      <c r="R6455" s="214"/>
    </row>
    <row r="6456" spans="4:18">
      <c r="D6456" s="130"/>
      <c r="R6456" s="214"/>
    </row>
    <row r="6457" spans="4:18">
      <c r="D6457" s="130"/>
      <c r="R6457" s="214"/>
    </row>
    <row r="6458" spans="4:18">
      <c r="D6458" s="130"/>
      <c r="R6458" s="214"/>
    </row>
    <row r="6459" spans="4:18">
      <c r="D6459" s="130"/>
      <c r="R6459" s="214"/>
    </row>
    <row r="6460" spans="4:18">
      <c r="D6460" s="130"/>
      <c r="R6460" s="214"/>
    </row>
    <row r="6461" spans="4:18">
      <c r="D6461" s="130"/>
      <c r="R6461" s="214"/>
    </row>
    <row r="6462" spans="4:18">
      <c r="D6462" s="130"/>
      <c r="R6462" s="214"/>
    </row>
    <row r="6463" spans="4:18">
      <c r="D6463" s="130"/>
      <c r="R6463" s="214"/>
    </row>
    <row r="6464" spans="4:18">
      <c r="D6464" s="130"/>
      <c r="R6464" s="214"/>
    </row>
    <row r="6465" spans="4:18">
      <c r="D6465" s="130"/>
      <c r="R6465" s="214"/>
    </row>
    <row r="6466" spans="4:18">
      <c r="D6466" s="130"/>
      <c r="R6466" s="214"/>
    </row>
    <row r="6467" spans="4:18">
      <c r="D6467" s="130"/>
      <c r="R6467" s="214"/>
    </row>
    <row r="6468" spans="4:18">
      <c r="D6468" s="130"/>
      <c r="R6468" s="214"/>
    </row>
    <row r="6469" spans="4:18">
      <c r="D6469" s="130"/>
      <c r="R6469" s="214"/>
    </row>
    <row r="6470" spans="4:18">
      <c r="D6470" s="130"/>
      <c r="R6470" s="214"/>
    </row>
    <row r="6471" spans="4:18">
      <c r="D6471" s="130"/>
      <c r="R6471" s="214"/>
    </row>
    <row r="6472" spans="4:18">
      <c r="D6472" s="130"/>
      <c r="R6472" s="214"/>
    </row>
    <row r="6473" spans="4:18">
      <c r="D6473" s="130"/>
      <c r="R6473" s="214"/>
    </row>
    <row r="6474" spans="4:18">
      <c r="D6474" s="130"/>
      <c r="R6474" s="214"/>
    </row>
    <row r="6475" spans="4:18">
      <c r="D6475" s="130"/>
      <c r="R6475" s="214"/>
    </row>
    <row r="6476" spans="4:18">
      <c r="D6476" s="130"/>
      <c r="R6476" s="214"/>
    </row>
    <row r="6477" spans="4:18">
      <c r="D6477" s="130"/>
      <c r="R6477" s="214"/>
    </row>
    <row r="6478" spans="4:18">
      <c r="D6478" s="130"/>
      <c r="R6478" s="214"/>
    </row>
    <row r="6479" spans="4:18">
      <c r="D6479" s="130"/>
      <c r="R6479" s="214"/>
    </row>
    <row r="6480" spans="4:18">
      <c r="D6480" s="130"/>
      <c r="R6480" s="214"/>
    </row>
    <row r="6481" spans="4:18">
      <c r="D6481" s="130"/>
      <c r="R6481" s="214"/>
    </row>
    <row r="6482" spans="4:18">
      <c r="D6482" s="130"/>
      <c r="R6482" s="214"/>
    </row>
    <row r="6483" spans="4:18">
      <c r="D6483" s="130"/>
      <c r="R6483" s="214"/>
    </row>
    <row r="6484" spans="4:18">
      <c r="D6484" s="130"/>
      <c r="R6484" s="214"/>
    </row>
    <row r="6485" spans="4:18">
      <c r="D6485" s="130"/>
      <c r="R6485" s="214"/>
    </row>
    <row r="6486" spans="4:18">
      <c r="D6486" s="130"/>
      <c r="R6486" s="214"/>
    </row>
    <row r="6487" spans="4:18">
      <c r="D6487" s="130"/>
      <c r="R6487" s="214"/>
    </row>
    <row r="6488" spans="4:18">
      <c r="D6488" s="130"/>
      <c r="R6488" s="214"/>
    </row>
    <row r="6489" spans="4:18">
      <c r="D6489" s="130"/>
      <c r="R6489" s="214"/>
    </row>
    <row r="6490" spans="4:18">
      <c r="D6490" s="130"/>
      <c r="R6490" s="214"/>
    </row>
    <row r="6491" spans="4:18">
      <c r="D6491" s="130"/>
      <c r="R6491" s="214"/>
    </row>
    <row r="6492" spans="4:18">
      <c r="D6492" s="130"/>
      <c r="R6492" s="214"/>
    </row>
    <row r="6493" spans="4:18">
      <c r="D6493" s="130"/>
      <c r="R6493" s="214"/>
    </row>
    <row r="6494" spans="4:18">
      <c r="D6494" s="130"/>
      <c r="R6494" s="214"/>
    </row>
    <row r="6495" spans="4:18">
      <c r="D6495" s="130"/>
      <c r="R6495" s="214"/>
    </row>
    <row r="6496" spans="4:18">
      <c r="D6496" s="130"/>
      <c r="R6496" s="214"/>
    </row>
    <row r="6497" spans="4:18">
      <c r="D6497" s="130"/>
      <c r="R6497" s="214"/>
    </row>
    <row r="6498" spans="4:18">
      <c r="D6498" s="130"/>
      <c r="R6498" s="214"/>
    </row>
    <row r="6499" spans="4:18">
      <c r="D6499" s="130"/>
      <c r="R6499" s="214"/>
    </row>
    <row r="6500" spans="4:18">
      <c r="D6500" s="130"/>
      <c r="R6500" s="214"/>
    </row>
    <row r="6501" spans="4:18">
      <c r="D6501" s="130"/>
      <c r="R6501" s="214"/>
    </row>
    <row r="6502" spans="4:18">
      <c r="D6502" s="130"/>
      <c r="R6502" s="214"/>
    </row>
    <row r="6503" spans="4:18">
      <c r="D6503" s="130"/>
      <c r="R6503" s="214"/>
    </row>
    <row r="6504" spans="4:18">
      <c r="D6504" s="130"/>
      <c r="R6504" s="214"/>
    </row>
    <row r="6505" spans="4:18">
      <c r="D6505" s="130"/>
      <c r="R6505" s="214"/>
    </row>
    <row r="6506" spans="4:18">
      <c r="D6506" s="130"/>
      <c r="R6506" s="214"/>
    </row>
    <row r="6507" spans="4:18">
      <c r="D6507" s="130"/>
      <c r="R6507" s="214"/>
    </row>
    <row r="6508" spans="4:18">
      <c r="D6508" s="130"/>
      <c r="R6508" s="214"/>
    </row>
    <row r="6509" spans="4:18">
      <c r="D6509" s="130"/>
      <c r="R6509" s="214"/>
    </row>
    <row r="6510" spans="4:18">
      <c r="D6510" s="130"/>
      <c r="R6510" s="214"/>
    </row>
    <row r="6511" spans="4:18">
      <c r="D6511" s="130"/>
      <c r="R6511" s="214"/>
    </row>
    <row r="6512" spans="4:18">
      <c r="D6512" s="130"/>
      <c r="R6512" s="214"/>
    </row>
    <row r="6513" spans="4:18">
      <c r="D6513" s="130"/>
      <c r="R6513" s="214"/>
    </row>
    <row r="6514" spans="4:18">
      <c r="D6514" s="130"/>
      <c r="R6514" s="214"/>
    </row>
    <row r="6515" spans="4:18">
      <c r="D6515" s="130"/>
      <c r="R6515" s="214"/>
    </row>
    <row r="6516" spans="4:18">
      <c r="D6516" s="130"/>
      <c r="R6516" s="214"/>
    </row>
    <row r="6517" spans="4:18">
      <c r="D6517" s="130"/>
      <c r="R6517" s="214"/>
    </row>
    <row r="6518" spans="4:18">
      <c r="D6518" s="130"/>
      <c r="R6518" s="214"/>
    </row>
    <row r="6519" spans="4:18">
      <c r="D6519" s="130"/>
      <c r="R6519" s="214"/>
    </row>
    <row r="6520" spans="4:18">
      <c r="D6520" s="130"/>
      <c r="R6520" s="214"/>
    </row>
    <row r="6521" spans="4:18">
      <c r="D6521" s="130"/>
      <c r="R6521" s="214"/>
    </row>
    <row r="6522" spans="4:18">
      <c r="D6522" s="130"/>
      <c r="R6522" s="214"/>
    </row>
    <row r="6523" spans="4:18">
      <c r="D6523" s="130"/>
      <c r="R6523" s="214"/>
    </row>
    <row r="6524" spans="4:18">
      <c r="D6524" s="130"/>
      <c r="R6524" s="214"/>
    </row>
    <row r="6525" spans="4:18">
      <c r="D6525" s="130"/>
      <c r="R6525" s="214"/>
    </row>
    <row r="6526" spans="4:18">
      <c r="D6526" s="130"/>
      <c r="R6526" s="214"/>
    </row>
    <row r="6527" spans="4:18">
      <c r="D6527" s="130"/>
      <c r="R6527" s="214"/>
    </row>
    <row r="6528" spans="4:18">
      <c r="D6528" s="130"/>
      <c r="R6528" s="214"/>
    </row>
    <row r="6529" spans="4:18">
      <c r="D6529" s="130"/>
      <c r="R6529" s="214"/>
    </row>
    <row r="6530" spans="4:18">
      <c r="D6530" s="130"/>
      <c r="R6530" s="214"/>
    </row>
    <row r="6531" spans="4:18">
      <c r="D6531" s="130"/>
      <c r="R6531" s="214"/>
    </row>
    <row r="6532" spans="4:18">
      <c r="D6532" s="130"/>
      <c r="R6532" s="214"/>
    </row>
    <row r="6533" spans="4:18">
      <c r="D6533" s="130"/>
      <c r="R6533" s="214"/>
    </row>
    <row r="6534" spans="4:18">
      <c r="D6534" s="130"/>
      <c r="R6534" s="214"/>
    </row>
    <row r="6535" spans="4:18">
      <c r="D6535" s="130"/>
      <c r="R6535" s="214"/>
    </row>
    <row r="6536" spans="4:18">
      <c r="D6536" s="130"/>
      <c r="R6536" s="214"/>
    </row>
    <row r="6537" spans="4:18">
      <c r="D6537" s="130"/>
      <c r="R6537" s="214"/>
    </row>
    <row r="6538" spans="4:18">
      <c r="D6538" s="130"/>
      <c r="R6538" s="214"/>
    </row>
    <row r="6539" spans="4:18">
      <c r="D6539" s="130"/>
      <c r="R6539" s="214"/>
    </row>
    <row r="6540" spans="4:18">
      <c r="D6540" s="130"/>
      <c r="R6540" s="214"/>
    </row>
    <row r="6541" spans="4:18">
      <c r="D6541" s="130"/>
      <c r="R6541" s="214"/>
    </row>
    <row r="6542" spans="4:18">
      <c r="D6542" s="130"/>
      <c r="R6542" s="214"/>
    </row>
    <row r="6543" spans="4:18">
      <c r="D6543" s="130"/>
      <c r="R6543" s="214"/>
    </row>
    <row r="6544" spans="4:18">
      <c r="D6544" s="130"/>
      <c r="R6544" s="214"/>
    </row>
    <row r="6545" spans="4:18">
      <c r="D6545" s="130"/>
      <c r="R6545" s="214"/>
    </row>
    <row r="6546" spans="4:18">
      <c r="D6546" s="130"/>
      <c r="R6546" s="214"/>
    </row>
    <row r="6547" spans="4:18">
      <c r="D6547" s="130"/>
      <c r="R6547" s="214"/>
    </row>
    <row r="6548" spans="4:18">
      <c r="D6548" s="130"/>
      <c r="R6548" s="214"/>
    </row>
    <row r="6549" spans="4:18">
      <c r="D6549" s="130"/>
      <c r="R6549" s="214"/>
    </row>
    <row r="6550" spans="4:18">
      <c r="D6550" s="130"/>
      <c r="R6550" s="214"/>
    </row>
    <row r="6551" spans="4:18">
      <c r="D6551" s="130"/>
      <c r="R6551" s="214"/>
    </row>
    <row r="6552" spans="4:18">
      <c r="D6552" s="130"/>
      <c r="R6552" s="214"/>
    </row>
    <row r="6553" spans="4:18">
      <c r="D6553" s="130"/>
      <c r="R6553" s="214"/>
    </row>
    <row r="6554" spans="4:18">
      <c r="D6554" s="130"/>
      <c r="R6554" s="214"/>
    </row>
    <row r="6555" spans="4:18">
      <c r="D6555" s="130"/>
      <c r="R6555" s="214"/>
    </row>
    <row r="6556" spans="4:18">
      <c r="D6556" s="130"/>
      <c r="R6556" s="214"/>
    </row>
    <row r="6557" spans="4:18">
      <c r="D6557" s="130"/>
      <c r="R6557" s="214"/>
    </row>
    <row r="6558" spans="4:18">
      <c r="D6558" s="130"/>
      <c r="R6558" s="214"/>
    </row>
    <row r="6559" spans="4:18">
      <c r="D6559" s="130"/>
      <c r="R6559" s="214"/>
    </row>
    <row r="6560" spans="4:18">
      <c r="D6560" s="130"/>
      <c r="R6560" s="214"/>
    </row>
    <row r="6561" spans="4:18">
      <c r="D6561" s="130"/>
      <c r="R6561" s="214"/>
    </row>
    <row r="6562" spans="4:18">
      <c r="D6562" s="130"/>
      <c r="R6562" s="214"/>
    </row>
    <row r="6563" spans="4:18">
      <c r="D6563" s="130"/>
      <c r="R6563" s="214"/>
    </row>
    <row r="6564" spans="4:18">
      <c r="D6564" s="130"/>
      <c r="R6564" s="214"/>
    </row>
    <row r="6565" spans="4:18">
      <c r="D6565" s="130"/>
      <c r="R6565" s="214"/>
    </row>
    <row r="6566" spans="4:18">
      <c r="D6566" s="130"/>
      <c r="R6566" s="214"/>
    </row>
    <row r="6567" spans="4:18">
      <c r="D6567" s="130"/>
      <c r="R6567" s="214"/>
    </row>
    <row r="6568" spans="4:18">
      <c r="D6568" s="130"/>
      <c r="R6568" s="214"/>
    </row>
    <row r="6569" spans="4:18">
      <c r="D6569" s="130"/>
      <c r="R6569" s="214"/>
    </row>
    <row r="6570" spans="4:18">
      <c r="D6570" s="130"/>
      <c r="R6570" s="214"/>
    </row>
    <row r="6571" spans="4:18">
      <c r="D6571" s="130"/>
      <c r="R6571" s="214"/>
    </row>
    <row r="6572" spans="4:18">
      <c r="D6572" s="130"/>
      <c r="R6572" s="214"/>
    </row>
    <row r="6573" spans="4:18">
      <c r="D6573" s="130"/>
      <c r="R6573" s="214"/>
    </row>
    <row r="6574" spans="4:18">
      <c r="D6574" s="130"/>
      <c r="R6574" s="214"/>
    </row>
    <row r="6575" spans="4:18">
      <c r="D6575" s="130"/>
      <c r="R6575" s="214"/>
    </row>
    <row r="6576" spans="4:18">
      <c r="D6576" s="130"/>
      <c r="R6576" s="214"/>
    </row>
    <row r="6577" spans="4:18">
      <c r="D6577" s="130"/>
      <c r="R6577" s="214"/>
    </row>
    <row r="6578" spans="4:18">
      <c r="D6578" s="130"/>
      <c r="R6578" s="214"/>
    </row>
    <row r="6579" spans="4:18">
      <c r="D6579" s="130"/>
      <c r="R6579" s="214"/>
    </row>
    <row r="6580" spans="4:18">
      <c r="D6580" s="130"/>
      <c r="R6580" s="214"/>
    </row>
    <row r="6581" spans="4:18">
      <c r="D6581" s="130"/>
      <c r="R6581" s="214"/>
    </row>
    <row r="6582" spans="4:18">
      <c r="D6582" s="130"/>
      <c r="R6582" s="214"/>
    </row>
    <row r="6583" spans="4:18">
      <c r="D6583" s="130"/>
      <c r="R6583" s="214"/>
    </row>
    <row r="6584" spans="4:18">
      <c r="D6584" s="130"/>
      <c r="R6584" s="214"/>
    </row>
    <row r="6585" spans="4:18">
      <c r="D6585" s="130"/>
      <c r="R6585" s="214"/>
    </row>
    <row r="6586" spans="4:18">
      <c r="D6586" s="130"/>
      <c r="R6586" s="214"/>
    </row>
    <row r="6587" spans="4:18">
      <c r="D6587" s="130"/>
      <c r="R6587" s="214"/>
    </row>
    <row r="6588" spans="4:18">
      <c r="D6588" s="130"/>
      <c r="R6588" s="214"/>
    </row>
    <row r="6589" spans="4:18">
      <c r="D6589" s="130"/>
      <c r="R6589" s="214"/>
    </row>
    <row r="6590" spans="4:18">
      <c r="D6590" s="130"/>
      <c r="R6590" s="214"/>
    </row>
    <row r="6591" spans="4:18">
      <c r="D6591" s="130"/>
      <c r="R6591" s="214"/>
    </row>
    <row r="6592" spans="4:18">
      <c r="D6592" s="130"/>
      <c r="R6592" s="214"/>
    </row>
    <row r="6593" spans="4:18">
      <c r="D6593" s="130"/>
      <c r="R6593" s="214"/>
    </row>
    <row r="6594" spans="4:18">
      <c r="D6594" s="130"/>
      <c r="R6594" s="214"/>
    </row>
    <row r="6595" spans="4:18">
      <c r="D6595" s="130"/>
      <c r="R6595" s="214"/>
    </row>
    <row r="6596" spans="4:18">
      <c r="D6596" s="130"/>
      <c r="R6596" s="214"/>
    </row>
    <row r="6597" spans="4:18">
      <c r="D6597" s="130"/>
      <c r="R6597" s="214"/>
    </row>
    <row r="6598" spans="4:18">
      <c r="D6598" s="130"/>
      <c r="R6598" s="214"/>
    </row>
    <row r="6599" spans="4:18">
      <c r="D6599" s="130"/>
      <c r="R6599" s="214"/>
    </row>
    <row r="6600" spans="4:18">
      <c r="D6600" s="130"/>
      <c r="R6600" s="214"/>
    </row>
    <row r="6601" spans="4:18">
      <c r="D6601" s="130"/>
      <c r="R6601" s="214"/>
    </row>
    <row r="6602" spans="4:18">
      <c r="D6602" s="130"/>
      <c r="R6602" s="214"/>
    </row>
    <row r="6603" spans="4:18">
      <c r="D6603" s="130"/>
      <c r="R6603" s="214"/>
    </row>
    <row r="6604" spans="4:18">
      <c r="D6604" s="130"/>
      <c r="R6604" s="214"/>
    </row>
    <row r="6605" spans="4:18">
      <c r="D6605" s="130"/>
      <c r="R6605" s="214"/>
    </row>
    <row r="6606" spans="4:18">
      <c r="D6606" s="130"/>
      <c r="R6606" s="214"/>
    </row>
    <row r="6607" spans="4:18">
      <c r="D6607" s="130"/>
      <c r="R6607" s="214"/>
    </row>
    <row r="6608" spans="4:18">
      <c r="D6608" s="130"/>
      <c r="R6608" s="214"/>
    </row>
    <row r="6609" spans="4:18">
      <c r="D6609" s="130"/>
      <c r="R6609" s="214"/>
    </row>
    <row r="6610" spans="4:18">
      <c r="D6610" s="130"/>
      <c r="R6610" s="214"/>
    </row>
    <row r="6611" spans="4:18">
      <c r="D6611" s="130"/>
      <c r="R6611" s="214"/>
    </row>
    <row r="6612" spans="4:18">
      <c r="D6612" s="130"/>
      <c r="R6612" s="214"/>
    </row>
    <row r="6613" spans="4:18">
      <c r="D6613" s="130"/>
      <c r="R6613" s="214"/>
    </row>
    <row r="6614" spans="4:18">
      <c r="D6614" s="130"/>
      <c r="R6614" s="214"/>
    </row>
    <row r="6615" spans="4:18">
      <c r="D6615" s="130"/>
      <c r="R6615" s="214"/>
    </row>
    <row r="6616" spans="4:18">
      <c r="D6616" s="130"/>
      <c r="R6616" s="214"/>
    </row>
    <row r="6617" spans="4:18">
      <c r="D6617" s="130"/>
      <c r="R6617" s="214"/>
    </row>
    <row r="6618" spans="4:18">
      <c r="D6618" s="130"/>
      <c r="R6618" s="214"/>
    </row>
    <row r="6619" spans="4:18">
      <c r="D6619" s="130"/>
      <c r="R6619" s="214"/>
    </row>
    <row r="6620" spans="4:18">
      <c r="D6620" s="130"/>
      <c r="R6620" s="214"/>
    </row>
    <row r="6621" spans="4:18">
      <c r="D6621" s="130"/>
      <c r="R6621" s="214"/>
    </row>
    <row r="6622" spans="4:18">
      <c r="D6622" s="130"/>
      <c r="R6622" s="214"/>
    </row>
    <row r="6623" spans="4:18">
      <c r="D6623" s="130"/>
      <c r="R6623" s="214"/>
    </row>
    <row r="6624" spans="4:18">
      <c r="D6624" s="130"/>
      <c r="R6624" s="214"/>
    </row>
    <row r="6625" spans="4:18">
      <c r="D6625" s="130"/>
      <c r="R6625" s="214"/>
    </row>
    <row r="6626" spans="4:18">
      <c r="D6626" s="130"/>
      <c r="R6626" s="214"/>
    </row>
    <row r="6627" spans="4:18">
      <c r="D6627" s="130"/>
      <c r="R6627" s="214"/>
    </row>
    <row r="6628" spans="4:18">
      <c r="D6628" s="130"/>
      <c r="R6628" s="214"/>
    </row>
    <row r="6629" spans="4:18">
      <c r="D6629" s="130"/>
      <c r="R6629" s="214"/>
    </row>
    <row r="6630" spans="4:18">
      <c r="D6630" s="130"/>
      <c r="R6630" s="214"/>
    </row>
    <row r="6631" spans="4:18">
      <c r="D6631" s="130"/>
      <c r="R6631" s="214"/>
    </row>
    <row r="6632" spans="4:18">
      <c r="D6632" s="130"/>
      <c r="R6632" s="214"/>
    </row>
    <row r="6633" spans="4:18">
      <c r="D6633" s="130"/>
      <c r="R6633" s="214"/>
    </row>
    <row r="6634" spans="4:18">
      <c r="D6634" s="130"/>
      <c r="R6634" s="214"/>
    </row>
    <row r="6635" spans="4:18">
      <c r="D6635" s="130"/>
      <c r="R6635" s="214"/>
    </row>
    <row r="6636" spans="4:18">
      <c r="D6636" s="130"/>
      <c r="R6636" s="214"/>
    </row>
    <row r="6637" spans="4:18">
      <c r="D6637" s="130"/>
      <c r="R6637" s="214"/>
    </row>
    <row r="6638" spans="4:18">
      <c r="D6638" s="130"/>
      <c r="R6638" s="214"/>
    </row>
    <row r="6639" spans="4:18">
      <c r="D6639" s="130"/>
      <c r="R6639" s="214"/>
    </row>
    <row r="6640" spans="4:18">
      <c r="D6640" s="130"/>
      <c r="R6640" s="214"/>
    </row>
    <row r="6641" spans="4:18">
      <c r="D6641" s="130"/>
      <c r="R6641" s="214"/>
    </row>
    <row r="6642" spans="4:18">
      <c r="D6642" s="130"/>
      <c r="R6642" s="214"/>
    </row>
    <row r="6643" spans="4:18">
      <c r="D6643" s="130"/>
      <c r="R6643" s="214"/>
    </row>
    <row r="6644" spans="4:18">
      <c r="D6644" s="130"/>
      <c r="R6644" s="214"/>
    </row>
    <row r="6645" spans="4:18">
      <c r="D6645" s="130"/>
      <c r="R6645" s="214"/>
    </row>
    <row r="6646" spans="4:18">
      <c r="D6646" s="130"/>
      <c r="R6646" s="214"/>
    </row>
    <row r="6647" spans="4:18">
      <c r="D6647" s="130"/>
      <c r="R6647" s="214"/>
    </row>
    <row r="6648" spans="4:18">
      <c r="D6648" s="130"/>
      <c r="R6648" s="214"/>
    </row>
    <row r="6649" spans="4:18">
      <c r="D6649" s="130"/>
      <c r="R6649" s="214"/>
    </row>
    <row r="6650" spans="4:18">
      <c r="D6650" s="130"/>
      <c r="R6650" s="214"/>
    </row>
    <row r="6651" spans="4:18">
      <c r="D6651" s="130"/>
      <c r="R6651" s="214"/>
    </row>
    <row r="6652" spans="4:18">
      <c r="D6652" s="130"/>
      <c r="R6652" s="214"/>
    </row>
    <row r="6653" spans="4:18">
      <c r="D6653" s="130"/>
      <c r="R6653" s="214"/>
    </row>
    <row r="6654" spans="4:18">
      <c r="D6654" s="130"/>
      <c r="R6654" s="214"/>
    </row>
    <row r="6655" spans="4:18">
      <c r="D6655" s="130"/>
      <c r="R6655" s="214"/>
    </row>
    <row r="6656" spans="4:18">
      <c r="D6656" s="130"/>
      <c r="R6656" s="214"/>
    </row>
    <row r="6657" spans="4:18">
      <c r="D6657" s="130"/>
      <c r="R6657" s="214"/>
    </row>
    <row r="6658" spans="4:18">
      <c r="D6658" s="130"/>
      <c r="R6658" s="214"/>
    </row>
    <row r="6659" spans="4:18">
      <c r="D6659" s="130"/>
      <c r="R6659" s="214"/>
    </row>
    <row r="6660" spans="4:18">
      <c r="D6660" s="130"/>
      <c r="R6660" s="214"/>
    </row>
    <row r="6661" spans="4:18">
      <c r="D6661" s="130"/>
      <c r="R6661" s="214"/>
    </row>
    <row r="6662" spans="4:18">
      <c r="D6662" s="130"/>
      <c r="R6662" s="214"/>
    </row>
    <row r="6663" spans="4:18">
      <c r="D6663" s="130"/>
      <c r="R6663" s="214"/>
    </row>
    <row r="6664" spans="4:18">
      <c r="D6664" s="130"/>
      <c r="R6664" s="214"/>
    </row>
    <row r="6665" spans="4:18">
      <c r="D6665" s="130"/>
      <c r="R6665" s="214"/>
    </row>
    <row r="6666" spans="4:18">
      <c r="D6666" s="130"/>
      <c r="R6666" s="214"/>
    </row>
    <row r="6667" spans="4:18">
      <c r="D6667" s="130"/>
      <c r="R6667" s="214"/>
    </row>
    <row r="6668" spans="4:18">
      <c r="D6668" s="130"/>
      <c r="R6668" s="214"/>
    </row>
    <row r="6669" spans="4:18">
      <c r="D6669" s="130"/>
      <c r="R6669" s="214"/>
    </row>
    <row r="6670" spans="4:18">
      <c r="D6670" s="130"/>
      <c r="R6670" s="214"/>
    </row>
    <row r="6671" spans="4:18">
      <c r="D6671" s="130"/>
      <c r="R6671" s="214"/>
    </row>
    <row r="6672" spans="4:18">
      <c r="D6672" s="130"/>
      <c r="R6672" s="214"/>
    </row>
    <row r="6673" spans="4:18">
      <c r="D6673" s="130"/>
      <c r="R6673" s="214"/>
    </row>
    <row r="6674" spans="4:18">
      <c r="D6674" s="130"/>
      <c r="R6674" s="214"/>
    </row>
    <row r="6675" spans="4:18">
      <c r="D6675" s="130"/>
      <c r="R6675" s="214"/>
    </row>
    <row r="6676" spans="4:18">
      <c r="D6676" s="130"/>
      <c r="R6676" s="214"/>
    </row>
    <row r="6677" spans="4:18">
      <c r="D6677" s="130"/>
      <c r="R6677" s="214"/>
    </row>
    <row r="6678" spans="4:18">
      <c r="D6678" s="130"/>
      <c r="R6678" s="214"/>
    </row>
    <row r="6679" spans="4:18">
      <c r="D6679" s="130"/>
      <c r="R6679" s="214"/>
    </row>
    <row r="6680" spans="4:18">
      <c r="D6680" s="130"/>
      <c r="R6680" s="214"/>
    </row>
    <row r="6681" spans="4:18">
      <c r="D6681" s="130"/>
      <c r="R6681" s="214"/>
    </row>
    <row r="6682" spans="4:18">
      <c r="D6682" s="130"/>
      <c r="R6682" s="214"/>
    </row>
    <row r="6683" spans="4:18">
      <c r="D6683" s="130"/>
      <c r="R6683" s="214"/>
    </row>
    <row r="6684" spans="4:18">
      <c r="D6684" s="130"/>
      <c r="R6684" s="214"/>
    </row>
    <row r="6685" spans="4:18">
      <c r="D6685" s="130"/>
      <c r="R6685" s="214"/>
    </row>
    <row r="6686" spans="4:18">
      <c r="D6686" s="130"/>
      <c r="R6686" s="214"/>
    </row>
    <row r="6687" spans="4:18">
      <c r="D6687" s="130"/>
      <c r="R6687" s="214"/>
    </row>
    <row r="6688" spans="4:18">
      <c r="D6688" s="130"/>
      <c r="R6688" s="214"/>
    </row>
    <row r="6689" spans="4:18">
      <c r="D6689" s="130"/>
      <c r="R6689" s="214"/>
    </row>
    <row r="6690" spans="4:18">
      <c r="D6690" s="130"/>
      <c r="R6690" s="214"/>
    </row>
    <row r="6691" spans="4:18">
      <c r="D6691" s="130"/>
      <c r="R6691" s="214"/>
    </row>
    <row r="6692" spans="4:18">
      <c r="D6692" s="130"/>
      <c r="R6692" s="214"/>
    </row>
    <row r="6693" spans="4:18">
      <c r="D6693" s="130"/>
      <c r="R6693" s="214"/>
    </row>
    <row r="6694" spans="4:18">
      <c r="D6694" s="130"/>
      <c r="R6694" s="214"/>
    </row>
    <row r="6695" spans="4:18">
      <c r="D6695" s="130"/>
      <c r="R6695" s="214"/>
    </row>
    <row r="6696" spans="4:18">
      <c r="D6696" s="130"/>
      <c r="R6696" s="214"/>
    </row>
    <row r="6697" spans="4:18">
      <c r="D6697" s="130"/>
      <c r="R6697" s="214"/>
    </row>
    <row r="6698" spans="4:18">
      <c r="D6698" s="130"/>
      <c r="R6698" s="214"/>
    </row>
    <row r="6699" spans="4:18">
      <c r="D6699" s="130"/>
      <c r="R6699" s="214"/>
    </row>
    <row r="6700" spans="4:18">
      <c r="D6700" s="130"/>
      <c r="R6700" s="214"/>
    </row>
    <row r="6701" spans="4:18">
      <c r="D6701" s="130"/>
      <c r="R6701" s="214"/>
    </row>
    <row r="6702" spans="4:18">
      <c r="D6702" s="130"/>
      <c r="R6702" s="214"/>
    </row>
    <row r="6703" spans="4:18">
      <c r="D6703" s="130"/>
      <c r="R6703" s="214"/>
    </row>
    <row r="6704" spans="4:18">
      <c r="D6704" s="130"/>
      <c r="R6704" s="214"/>
    </row>
    <row r="6705" spans="4:18">
      <c r="D6705" s="130"/>
      <c r="R6705" s="214"/>
    </row>
    <row r="6706" spans="4:18">
      <c r="D6706" s="130"/>
      <c r="R6706" s="214"/>
    </row>
    <row r="6707" spans="4:18">
      <c r="D6707" s="130"/>
      <c r="R6707" s="214"/>
    </row>
    <row r="6708" spans="4:18">
      <c r="D6708" s="130"/>
      <c r="R6708" s="214"/>
    </row>
    <row r="6709" spans="4:18">
      <c r="D6709" s="130"/>
      <c r="R6709" s="214"/>
    </row>
    <row r="6710" spans="4:18">
      <c r="D6710" s="130"/>
      <c r="R6710" s="214"/>
    </row>
    <row r="6711" spans="4:18">
      <c r="D6711" s="130"/>
      <c r="R6711" s="214"/>
    </row>
    <row r="6712" spans="4:18">
      <c r="D6712" s="130"/>
      <c r="R6712" s="214"/>
    </row>
    <row r="6713" spans="4:18">
      <c r="D6713" s="130"/>
      <c r="R6713" s="214"/>
    </row>
    <row r="6714" spans="4:18">
      <c r="D6714" s="130"/>
      <c r="R6714" s="214"/>
    </row>
    <row r="6715" spans="4:18">
      <c r="D6715" s="130"/>
      <c r="R6715" s="214"/>
    </row>
    <row r="6716" spans="4:18">
      <c r="D6716" s="130"/>
      <c r="R6716" s="214"/>
    </row>
    <row r="6717" spans="4:18">
      <c r="D6717" s="130"/>
      <c r="R6717" s="214"/>
    </row>
    <row r="6718" spans="4:18">
      <c r="D6718" s="130"/>
      <c r="R6718" s="214"/>
    </row>
    <row r="6719" spans="4:18">
      <c r="D6719" s="130"/>
      <c r="R6719" s="214"/>
    </row>
    <row r="6720" spans="4:18">
      <c r="D6720" s="130"/>
      <c r="R6720" s="214"/>
    </row>
    <row r="6721" spans="4:18">
      <c r="D6721" s="130"/>
      <c r="R6721" s="214"/>
    </row>
    <row r="6722" spans="4:18">
      <c r="D6722" s="130"/>
      <c r="R6722" s="214"/>
    </row>
    <row r="6723" spans="4:18">
      <c r="D6723" s="130"/>
      <c r="R6723" s="214"/>
    </row>
    <row r="6724" spans="4:18">
      <c r="D6724" s="130"/>
      <c r="R6724" s="214"/>
    </row>
    <row r="6725" spans="4:18">
      <c r="D6725" s="130"/>
      <c r="R6725" s="214"/>
    </row>
    <row r="6726" spans="4:18">
      <c r="D6726" s="130"/>
      <c r="R6726" s="214"/>
    </row>
    <row r="6727" spans="4:18">
      <c r="D6727" s="130"/>
      <c r="R6727" s="214"/>
    </row>
    <row r="6728" spans="4:18">
      <c r="D6728" s="130"/>
      <c r="R6728" s="214"/>
    </row>
    <row r="6729" spans="4:18">
      <c r="D6729" s="130"/>
      <c r="R6729" s="214"/>
    </row>
    <row r="6730" spans="4:18">
      <c r="D6730" s="130"/>
      <c r="R6730" s="214"/>
    </row>
    <row r="6731" spans="4:18">
      <c r="D6731" s="130"/>
      <c r="R6731" s="214"/>
    </row>
    <row r="6732" spans="4:18">
      <c r="D6732" s="130"/>
      <c r="R6732" s="214"/>
    </row>
    <row r="6733" spans="4:18">
      <c r="D6733" s="130"/>
      <c r="R6733" s="214"/>
    </row>
    <row r="6734" spans="4:18">
      <c r="D6734" s="130"/>
      <c r="R6734" s="214"/>
    </row>
    <row r="6735" spans="4:18">
      <c r="D6735" s="130"/>
      <c r="R6735" s="214"/>
    </row>
    <row r="6736" spans="4:18">
      <c r="D6736" s="130"/>
      <c r="R6736" s="214"/>
    </row>
    <row r="6737" spans="4:18">
      <c r="D6737" s="130"/>
      <c r="R6737" s="214"/>
    </row>
    <row r="6738" spans="4:18">
      <c r="D6738" s="130"/>
      <c r="R6738" s="214"/>
    </row>
    <row r="6739" spans="4:18">
      <c r="D6739" s="130"/>
      <c r="R6739" s="214"/>
    </row>
    <row r="6740" spans="4:18">
      <c r="D6740" s="130"/>
      <c r="R6740" s="214"/>
    </row>
    <row r="6741" spans="4:18">
      <c r="D6741" s="130"/>
      <c r="R6741" s="214"/>
    </row>
    <row r="6742" spans="4:18">
      <c r="D6742" s="130"/>
      <c r="R6742" s="214"/>
    </row>
    <row r="6743" spans="4:18">
      <c r="D6743" s="130"/>
      <c r="R6743" s="214"/>
    </row>
    <row r="6744" spans="4:18">
      <c r="D6744" s="130"/>
      <c r="R6744" s="214"/>
    </row>
    <row r="6745" spans="4:18">
      <c r="D6745" s="130"/>
      <c r="R6745" s="214"/>
    </row>
    <row r="6746" spans="4:18">
      <c r="D6746" s="130"/>
      <c r="R6746" s="214"/>
    </row>
    <row r="6747" spans="4:18">
      <c r="D6747" s="130"/>
      <c r="R6747" s="214"/>
    </row>
    <row r="6748" spans="4:18">
      <c r="D6748" s="130"/>
      <c r="R6748" s="214"/>
    </row>
    <row r="6749" spans="4:18">
      <c r="D6749" s="130"/>
      <c r="R6749" s="214"/>
    </row>
    <row r="6750" spans="4:18">
      <c r="D6750" s="130"/>
      <c r="R6750" s="214"/>
    </row>
    <row r="6751" spans="4:18">
      <c r="D6751" s="130"/>
      <c r="R6751" s="214"/>
    </row>
    <row r="6752" spans="4:18">
      <c r="D6752" s="130"/>
      <c r="R6752" s="214"/>
    </row>
    <row r="6753" spans="4:18">
      <c r="D6753" s="130"/>
      <c r="R6753" s="214"/>
    </row>
    <row r="6754" spans="4:18">
      <c r="D6754" s="130"/>
      <c r="R6754" s="214"/>
    </row>
    <row r="6755" spans="4:18">
      <c r="D6755" s="130"/>
      <c r="R6755" s="214"/>
    </row>
    <row r="6756" spans="4:18">
      <c r="D6756" s="130"/>
      <c r="R6756" s="214"/>
    </row>
    <row r="6757" spans="4:18">
      <c r="D6757" s="130"/>
      <c r="R6757" s="214"/>
    </row>
    <row r="6758" spans="4:18">
      <c r="D6758" s="130"/>
      <c r="R6758" s="214"/>
    </row>
    <row r="6759" spans="4:18">
      <c r="D6759" s="130"/>
      <c r="R6759" s="214"/>
    </row>
    <row r="6760" spans="4:18">
      <c r="D6760" s="130"/>
      <c r="R6760" s="214"/>
    </row>
    <row r="6761" spans="4:18">
      <c r="D6761" s="130"/>
      <c r="R6761" s="214"/>
    </row>
    <row r="6762" spans="4:18">
      <c r="D6762" s="130"/>
      <c r="R6762" s="214"/>
    </row>
    <row r="6763" spans="4:18">
      <c r="D6763" s="130"/>
      <c r="R6763" s="214"/>
    </row>
    <row r="6764" spans="4:18">
      <c r="D6764" s="130"/>
      <c r="R6764" s="214"/>
    </row>
    <row r="6765" spans="4:18">
      <c r="D6765" s="130"/>
      <c r="R6765" s="214"/>
    </row>
    <row r="6766" spans="4:18">
      <c r="D6766" s="130"/>
      <c r="R6766" s="214"/>
    </row>
    <row r="6767" spans="4:18">
      <c r="D6767" s="130"/>
      <c r="R6767" s="214"/>
    </row>
    <row r="6768" spans="4:18">
      <c r="D6768" s="130"/>
      <c r="R6768" s="214"/>
    </row>
    <row r="6769" spans="4:18">
      <c r="D6769" s="130"/>
      <c r="R6769" s="214"/>
    </row>
    <row r="6770" spans="4:18">
      <c r="D6770" s="130"/>
      <c r="R6770" s="214"/>
    </row>
    <row r="6771" spans="4:18">
      <c r="D6771" s="130"/>
      <c r="R6771" s="214"/>
    </row>
    <row r="6772" spans="4:18">
      <c r="D6772" s="130"/>
      <c r="R6772" s="214"/>
    </row>
    <row r="6773" spans="4:18">
      <c r="D6773" s="130"/>
      <c r="R6773" s="214"/>
    </row>
    <row r="6774" spans="4:18">
      <c r="D6774" s="130"/>
      <c r="R6774" s="214"/>
    </row>
    <row r="6775" spans="4:18">
      <c r="D6775" s="130"/>
      <c r="R6775" s="214"/>
    </row>
    <row r="6776" spans="4:18">
      <c r="D6776" s="130"/>
      <c r="R6776" s="214"/>
    </row>
    <row r="6777" spans="4:18">
      <c r="D6777" s="130"/>
      <c r="R6777" s="214"/>
    </row>
    <row r="6778" spans="4:18">
      <c r="D6778" s="130"/>
      <c r="R6778" s="214"/>
    </row>
    <row r="6779" spans="4:18">
      <c r="D6779" s="130"/>
      <c r="R6779" s="214"/>
    </row>
    <row r="6780" spans="4:18">
      <c r="D6780" s="130"/>
      <c r="R6780" s="214"/>
    </row>
    <row r="6781" spans="4:18">
      <c r="D6781" s="130"/>
      <c r="R6781" s="214"/>
    </row>
    <row r="6782" spans="4:18">
      <c r="D6782" s="130"/>
      <c r="R6782" s="214"/>
    </row>
    <row r="6783" spans="4:18">
      <c r="D6783" s="130"/>
      <c r="R6783" s="214"/>
    </row>
    <row r="6784" spans="4:18">
      <c r="D6784" s="130"/>
      <c r="R6784" s="214"/>
    </row>
    <row r="6785" spans="4:18">
      <c r="D6785" s="130"/>
      <c r="R6785" s="214"/>
    </row>
    <row r="6786" spans="4:18">
      <c r="D6786" s="130"/>
      <c r="R6786" s="214"/>
    </row>
    <row r="6787" spans="4:18">
      <c r="D6787" s="130"/>
      <c r="R6787" s="214"/>
    </row>
    <row r="6788" spans="4:18">
      <c r="D6788" s="130"/>
      <c r="R6788" s="214"/>
    </row>
    <row r="6789" spans="4:18">
      <c r="D6789" s="130"/>
      <c r="R6789" s="214"/>
    </row>
    <row r="6790" spans="4:18">
      <c r="D6790" s="130"/>
      <c r="R6790" s="214"/>
    </row>
    <row r="6791" spans="4:18">
      <c r="D6791" s="130"/>
      <c r="R6791" s="214"/>
    </row>
    <row r="6792" spans="4:18">
      <c r="D6792" s="130"/>
      <c r="R6792" s="214"/>
    </row>
    <row r="6793" spans="4:18">
      <c r="D6793" s="130"/>
      <c r="R6793" s="214"/>
    </row>
    <row r="6794" spans="4:18">
      <c r="D6794" s="130"/>
      <c r="R6794" s="214"/>
    </row>
    <row r="6795" spans="4:18">
      <c r="D6795" s="130"/>
      <c r="R6795" s="214"/>
    </row>
    <row r="6796" spans="4:18">
      <c r="D6796" s="130"/>
      <c r="R6796" s="214"/>
    </row>
    <row r="6797" spans="4:18">
      <c r="D6797" s="130"/>
      <c r="R6797" s="214"/>
    </row>
    <row r="6798" spans="4:18">
      <c r="D6798" s="130"/>
      <c r="R6798" s="214"/>
    </row>
    <row r="6799" spans="4:18">
      <c r="D6799" s="130"/>
      <c r="R6799" s="214"/>
    </row>
    <row r="6800" spans="4:18">
      <c r="D6800" s="130"/>
      <c r="R6800" s="214"/>
    </row>
    <row r="6801" spans="4:18">
      <c r="D6801" s="130"/>
      <c r="R6801" s="214"/>
    </row>
    <row r="6802" spans="4:18">
      <c r="D6802" s="130"/>
      <c r="R6802" s="214"/>
    </row>
    <row r="6803" spans="4:18">
      <c r="D6803" s="130"/>
      <c r="R6803" s="214"/>
    </row>
    <row r="6804" spans="4:18">
      <c r="D6804" s="130"/>
      <c r="R6804" s="214"/>
    </row>
    <row r="6805" spans="4:18">
      <c r="D6805" s="130"/>
      <c r="R6805" s="214"/>
    </row>
    <row r="6806" spans="4:18">
      <c r="D6806" s="130"/>
      <c r="R6806" s="214"/>
    </row>
    <row r="6807" spans="4:18">
      <c r="D6807" s="130"/>
      <c r="R6807" s="214"/>
    </row>
    <row r="6808" spans="4:18">
      <c r="D6808" s="130"/>
      <c r="R6808" s="214"/>
    </row>
    <row r="6809" spans="4:18">
      <c r="D6809" s="130"/>
      <c r="R6809" s="214"/>
    </row>
    <row r="6810" spans="4:18">
      <c r="D6810" s="130"/>
      <c r="R6810" s="214"/>
    </row>
    <row r="6811" spans="4:18">
      <c r="D6811" s="130"/>
      <c r="R6811" s="214"/>
    </row>
    <row r="6812" spans="4:18">
      <c r="D6812" s="130"/>
      <c r="R6812" s="214"/>
    </row>
    <row r="6813" spans="4:18">
      <c r="D6813" s="130"/>
      <c r="R6813" s="214"/>
    </row>
    <row r="6814" spans="4:18">
      <c r="D6814" s="130"/>
      <c r="R6814" s="214"/>
    </row>
    <row r="6815" spans="4:18">
      <c r="D6815" s="130"/>
      <c r="R6815" s="214"/>
    </row>
    <row r="6816" spans="4:18">
      <c r="D6816" s="130"/>
      <c r="R6816" s="214"/>
    </row>
    <row r="6817" spans="4:18">
      <c r="D6817" s="130"/>
      <c r="R6817" s="214"/>
    </row>
    <row r="6818" spans="4:18">
      <c r="D6818" s="130"/>
      <c r="R6818" s="214"/>
    </row>
    <row r="6819" spans="4:18">
      <c r="D6819" s="130"/>
      <c r="R6819" s="214"/>
    </row>
    <row r="6820" spans="4:18">
      <c r="D6820" s="130"/>
      <c r="R6820" s="214"/>
    </row>
    <row r="6821" spans="4:18">
      <c r="D6821" s="130"/>
      <c r="R6821" s="214"/>
    </row>
    <row r="6822" spans="4:18">
      <c r="D6822" s="130"/>
      <c r="R6822" s="214"/>
    </row>
    <row r="6823" spans="4:18">
      <c r="D6823" s="130"/>
      <c r="R6823" s="214"/>
    </row>
    <row r="6824" spans="4:18">
      <c r="D6824" s="130"/>
      <c r="R6824" s="214"/>
    </row>
    <row r="6825" spans="4:18">
      <c r="D6825" s="130"/>
      <c r="R6825" s="214"/>
    </row>
    <row r="6826" spans="4:18">
      <c r="D6826" s="130"/>
      <c r="R6826" s="214"/>
    </row>
    <row r="6827" spans="4:18">
      <c r="D6827" s="130"/>
      <c r="R6827" s="214"/>
    </row>
    <row r="6828" spans="4:18">
      <c r="D6828" s="130"/>
      <c r="R6828" s="214"/>
    </row>
    <row r="6829" spans="4:18">
      <c r="D6829" s="130"/>
      <c r="R6829" s="214"/>
    </row>
    <row r="6830" spans="4:18">
      <c r="D6830" s="130"/>
      <c r="R6830" s="214"/>
    </row>
    <row r="6831" spans="4:18">
      <c r="D6831" s="130"/>
      <c r="R6831" s="214"/>
    </row>
    <row r="6832" spans="4:18">
      <c r="D6832" s="130"/>
      <c r="R6832" s="214"/>
    </row>
    <row r="6833" spans="4:18">
      <c r="D6833" s="130"/>
      <c r="R6833" s="214"/>
    </row>
    <row r="6834" spans="4:18">
      <c r="D6834" s="130"/>
      <c r="R6834" s="214"/>
    </row>
    <row r="6835" spans="4:18">
      <c r="D6835" s="130"/>
      <c r="R6835" s="214"/>
    </row>
    <row r="6836" spans="4:18">
      <c r="D6836" s="130"/>
      <c r="R6836" s="214"/>
    </row>
    <row r="6837" spans="4:18">
      <c r="D6837" s="130"/>
      <c r="R6837" s="214"/>
    </row>
    <row r="6838" spans="4:18">
      <c r="D6838" s="130"/>
      <c r="R6838" s="214"/>
    </row>
    <row r="6839" spans="4:18">
      <c r="D6839" s="130"/>
      <c r="R6839" s="214"/>
    </row>
    <row r="6840" spans="4:18">
      <c r="D6840" s="130"/>
      <c r="R6840" s="214"/>
    </row>
    <row r="6841" spans="4:18">
      <c r="D6841" s="130"/>
      <c r="R6841" s="214"/>
    </row>
    <row r="6842" spans="4:18">
      <c r="D6842" s="130"/>
      <c r="R6842" s="214"/>
    </row>
    <row r="6843" spans="4:18">
      <c r="D6843" s="130"/>
      <c r="R6843" s="214"/>
    </row>
    <row r="6844" spans="4:18">
      <c r="D6844" s="130"/>
      <c r="R6844" s="214"/>
    </row>
    <row r="6845" spans="4:18">
      <c r="D6845" s="130"/>
      <c r="R6845" s="214"/>
    </row>
    <row r="6846" spans="4:18">
      <c r="D6846" s="130"/>
      <c r="R6846" s="214"/>
    </row>
    <row r="6847" spans="4:18">
      <c r="D6847" s="130"/>
      <c r="R6847" s="214"/>
    </row>
    <row r="6848" spans="4:18">
      <c r="D6848" s="130"/>
      <c r="R6848" s="214"/>
    </row>
    <row r="6849" spans="4:18">
      <c r="D6849" s="130"/>
      <c r="R6849" s="214"/>
    </row>
    <row r="6850" spans="4:18">
      <c r="D6850" s="130"/>
      <c r="R6850" s="214"/>
    </row>
    <row r="6851" spans="4:18">
      <c r="D6851" s="130"/>
      <c r="R6851" s="214"/>
    </row>
    <row r="6852" spans="4:18">
      <c r="D6852" s="130"/>
      <c r="R6852" s="214"/>
    </row>
    <row r="6853" spans="4:18">
      <c r="D6853" s="130"/>
      <c r="R6853" s="214"/>
    </row>
    <row r="6854" spans="4:18">
      <c r="D6854" s="130"/>
      <c r="R6854" s="214"/>
    </row>
    <row r="6855" spans="4:18">
      <c r="D6855" s="130"/>
      <c r="R6855" s="214"/>
    </row>
    <row r="6856" spans="4:18">
      <c r="D6856" s="130"/>
      <c r="R6856" s="214"/>
    </row>
    <row r="6857" spans="4:18">
      <c r="D6857" s="130"/>
      <c r="R6857" s="214"/>
    </row>
    <row r="6858" spans="4:18">
      <c r="D6858" s="130"/>
      <c r="R6858" s="214"/>
    </row>
    <row r="6859" spans="4:18">
      <c r="D6859" s="130"/>
      <c r="R6859" s="214"/>
    </row>
    <row r="6860" spans="4:18">
      <c r="D6860" s="130"/>
      <c r="R6860" s="214"/>
    </row>
    <row r="6861" spans="4:18">
      <c r="D6861" s="130"/>
      <c r="R6861" s="214"/>
    </row>
    <row r="6862" spans="4:18">
      <c r="D6862" s="130"/>
      <c r="R6862" s="214"/>
    </row>
    <row r="6863" spans="4:18">
      <c r="D6863" s="130"/>
      <c r="R6863" s="214"/>
    </row>
    <row r="6864" spans="4:18">
      <c r="D6864" s="130"/>
      <c r="R6864" s="214"/>
    </row>
    <row r="6865" spans="4:18">
      <c r="D6865" s="130"/>
      <c r="R6865" s="214"/>
    </row>
    <row r="6866" spans="4:18">
      <c r="D6866" s="130"/>
      <c r="R6866" s="214"/>
    </row>
    <row r="6867" spans="4:18">
      <c r="D6867" s="130"/>
      <c r="R6867" s="214"/>
    </row>
    <row r="6868" spans="4:18">
      <c r="D6868" s="130"/>
      <c r="R6868" s="214"/>
    </row>
    <row r="6869" spans="4:18">
      <c r="D6869" s="130"/>
      <c r="R6869" s="214"/>
    </row>
    <row r="6870" spans="4:18">
      <c r="D6870" s="130"/>
      <c r="R6870" s="214"/>
    </row>
    <row r="6871" spans="4:18">
      <c r="D6871" s="130"/>
      <c r="R6871" s="214"/>
    </row>
    <row r="6872" spans="4:18">
      <c r="D6872" s="130"/>
      <c r="R6872" s="214"/>
    </row>
    <row r="6873" spans="4:18">
      <c r="D6873" s="130"/>
      <c r="R6873" s="214"/>
    </row>
    <row r="6874" spans="4:18">
      <c r="D6874" s="130"/>
      <c r="R6874" s="214"/>
    </row>
    <row r="6875" spans="4:18">
      <c r="D6875" s="130"/>
      <c r="R6875" s="214"/>
    </row>
    <row r="6876" spans="4:18">
      <c r="D6876" s="130"/>
      <c r="R6876" s="214"/>
    </row>
    <row r="6877" spans="4:18">
      <c r="D6877" s="130"/>
      <c r="R6877" s="214"/>
    </row>
    <row r="6878" spans="4:18">
      <c r="D6878" s="130"/>
      <c r="R6878" s="214"/>
    </row>
    <row r="6879" spans="4:18">
      <c r="D6879" s="130"/>
      <c r="R6879" s="214"/>
    </row>
    <row r="6880" spans="4:18">
      <c r="D6880" s="130"/>
      <c r="R6880" s="214"/>
    </row>
    <row r="6881" spans="4:18">
      <c r="D6881" s="130"/>
      <c r="R6881" s="214"/>
    </row>
    <row r="6882" spans="4:18">
      <c r="D6882" s="130"/>
      <c r="R6882" s="214"/>
    </row>
    <row r="6883" spans="4:18">
      <c r="D6883" s="130"/>
      <c r="R6883" s="214"/>
    </row>
    <row r="6884" spans="4:18">
      <c r="D6884" s="130"/>
      <c r="R6884" s="214"/>
    </row>
    <row r="6885" spans="4:18">
      <c r="D6885" s="130"/>
      <c r="R6885" s="214"/>
    </row>
    <row r="6886" spans="4:18">
      <c r="D6886" s="130"/>
      <c r="R6886" s="214"/>
    </row>
    <row r="6887" spans="4:18">
      <c r="D6887" s="130"/>
      <c r="R6887" s="214"/>
    </row>
    <row r="6888" spans="4:18">
      <c r="D6888" s="130"/>
      <c r="R6888" s="214"/>
    </row>
    <row r="6889" spans="4:18">
      <c r="D6889" s="130"/>
      <c r="R6889" s="214"/>
    </row>
    <row r="6890" spans="4:18">
      <c r="D6890" s="130"/>
      <c r="R6890" s="214"/>
    </row>
    <row r="6891" spans="4:18">
      <c r="D6891" s="130"/>
      <c r="R6891" s="214"/>
    </row>
    <row r="6892" spans="4:18">
      <c r="D6892" s="130"/>
      <c r="R6892" s="214"/>
    </row>
    <row r="6893" spans="4:18">
      <c r="D6893" s="130"/>
      <c r="R6893" s="214"/>
    </row>
    <row r="6894" spans="4:18">
      <c r="D6894" s="130"/>
      <c r="R6894" s="214"/>
    </row>
    <row r="6895" spans="4:18">
      <c r="D6895" s="130"/>
      <c r="R6895" s="214"/>
    </row>
    <row r="6896" spans="4:18">
      <c r="D6896" s="130"/>
      <c r="R6896" s="214"/>
    </row>
    <row r="6897" spans="4:18">
      <c r="D6897" s="130"/>
      <c r="R6897" s="214"/>
    </row>
    <row r="6898" spans="4:18">
      <c r="D6898" s="130"/>
      <c r="R6898" s="214"/>
    </row>
    <row r="6899" spans="4:18">
      <c r="D6899" s="130"/>
      <c r="R6899" s="214"/>
    </row>
    <row r="6900" spans="4:18">
      <c r="D6900" s="130"/>
      <c r="R6900" s="214"/>
    </row>
    <row r="6901" spans="4:18">
      <c r="D6901" s="130"/>
      <c r="R6901" s="214"/>
    </row>
    <row r="6902" spans="4:18">
      <c r="D6902" s="130"/>
      <c r="R6902" s="214"/>
    </row>
    <row r="6903" spans="4:18">
      <c r="D6903" s="130"/>
      <c r="R6903" s="214"/>
    </row>
    <row r="6904" spans="4:18">
      <c r="D6904" s="130"/>
      <c r="R6904" s="214"/>
    </row>
    <row r="6905" spans="4:18">
      <c r="D6905" s="130"/>
      <c r="R6905" s="214"/>
    </row>
    <row r="6906" spans="4:18">
      <c r="D6906" s="130"/>
      <c r="R6906" s="214"/>
    </row>
    <row r="6907" spans="4:18">
      <c r="D6907" s="130"/>
      <c r="R6907" s="214"/>
    </row>
    <row r="6908" spans="4:18">
      <c r="D6908" s="130"/>
      <c r="R6908" s="214"/>
    </row>
    <row r="6909" spans="4:18">
      <c r="D6909" s="130"/>
      <c r="R6909" s="214"/>
    </row>
    <row r="6910" spans="4:18">
      <c r="D6910" s="130"/>
      <c r="R6910" s="214"/>
    </row>
    <row r="6911" spans="4:18">
      <c r="D6911" s="130"/>
      <c r="R6911" s="214"/>
    </row>
    <row r="6912" spans="4:18">
      <c r="D6912" s="130"/>
      <c r="R6912" s="214"/>
    </row>
    <row r="6913" spans="4:18">
      <c r="D6913" s="130"/>
      <c r="R6913" s="214"/>
    </row>
    <row r="6914" spans="4:18">
      <c r="D6914" s="130"/>
      <c r="R6914" s="214"/>
    </row>
    <row r="6915" spans="4:18">
      <c r="D6915" s="130"/>
      <c r="R6915" s="214"/>
    </row>
    <row r="6916" spans="4:18">
      <c r="D6916" s="130"/>
      <c r="R6916" s="214"/>
    </row>
    <row r="6917" spans="4:18">
      <c r="D6917" s="130"/>
      <c r="R6917" s="214"/>
    </row>
    <row r="6918" spans="4:18">
      <c r="D6918" s="130"/>
      <c r="R6918" s="214"/>
    </row>
    <row r="6919" spans="4:18">
      <c r="D6919" s="130"/>
      <c r="R6919" s="214"/>
    </row>
    <row r="6920" spans="4:18">
      <c r="D6920" s="130"/>
      <c r="R6920" s="214"/>
    </row>
    <row r="6921" spans="4:18">
      <c r="D6921" s="130"/>
      <c r="R6921" s="214"/>
    </row>
    <row r="6922" spans="4:18">
      <c r="D6922" s="130"/>
      <c r="R6922" s="214"/>
    </row>
    <row r="6923" spans="4:18">
      <c r="D6923" s="130"/>
      <c r="R6923" s="214"/>
    </row>
    <row r="6924" spans="4:18">
      <c r="D6924" s="130"/>
      <c r="R6924" s="214"/>
    </row>
    <row r="6925" spans="4:18">
      <c r="D6925" s="130"/>
      <c r="R6925" s="214"/>
    </row>
    <row r="6926" spans="4:18">
      <c r="D6926" s="130"/>
      <c r="R6926" s="214"/>
    </row>
    <row r="6927" spans="4:18">
      <c r="D6927" s="130"/>
      <c r="R6927" s="214"/>
    </row>
    <row r="6928" spans="4:18">
      <c r="D6928" s="130"/>
      <c r="R6928" s="214"/>
    </row>
    <row r="6929" spans="4:18">
      <c r="D6929" s="130"/>
      <c r="R6929" s="214"/>
    </row>
    <row r="6930" spans="4:18">
      <c r="D6930" s="130"/>
      <c r="R6930" s="214"/>
    </row>
    <row r="6931" spans="4:18">
      <c r="D6931" s="130"/>
      <c r="R6931" s="214"/>
    </row>
    <row r="6932" spans="4:18">
      <c r="D6932" s="130"/>
      <c r="R6932" s="214"/>
    </row>
    <row r="6933" spans="4:18">
      <c r="D6933" s="130"/>
      <c r="R6933" s="214"/>
    </row>
    <row r="6934" spans="4:18">
      <c r="D6934" s="130"/>
      <c r="R6934" s="214"/>
    </row>
    <row r="6935" spans="4:18">
      <c r="D6935" s="130"/>
      <c r="R6935" s="214"/>
    </row>
    <row r="6936" spans="4:18">
      <c r="D6936" s="130"/>
      <c r="R6936" s="214"/>
    </row>
    <row r="6937" spans="4:18">
      <c r="D6937" s="130"/>
      <c r="R6937" s="214"/>
    </row>
    <row r="6938" spans="4:18">
      <c r="D6938" s="130"/>
      <c r="R6938" s="214"/>
    </row>
    <row r="6939" spans="4:18">
      <c r="D6939" s="130"/>
      <c r="R6939" s="214"/>
    </row>
    <row r="6940" spans="4:18">
      <c r="D6940" s="130"/>
      <c r="R6940" s="214"/>
    </row>
    <row r="6941" spans="4:18">
      <c r="D6941" s="130"/>
      <c r="R6941" s="214"/>
    </row>
    <row r="6942" spans="4:18">
      <c r="D6942" s="130"/>
      <c r="R6942" s="214"/>
    </row>
    <row r="6943" spans="4:18">
      <c r="D6943" s="130"/>
      <c r="R6943" s="214"/>
    </row>
    <row r="6944" spans="4:18">
      <c r="D6944" s="130"/>
      <c r="R6944" s="214"/>
    </row>
    <row r="6945" spans="4:18">
      <c r="D6945" s="130"/>
      <c r="R6945" s="214"/>
    </row>
    <row r="6946" spans="4:18">
      <c r="D6946" s="130"/>
      <c r="R6946" s="214"/>
    </row>
    <row r="6947" spans="4:18">
      <c r="D6947" s="130"/>
      <c r="R6947" s="214"/>
    </row>
    <row r="6948" spans="4:18">
      <c r="D6948" s="130"/>
      <c r="R6948" s="214"/>
    </row>
    <row r="6949" spans="4:18">
      <c r="D6949" s="130"/>
      <c r="R6949" s="214"/>
    </row>
    <row r="6950" spans="4:18">
      <c r="D6950" s="130"/>
      <c r="R6950" s="214"/>
    </row>
    <row r="6951" spans="4:18">
      <c r="D6951" s="130"/>
      <c r="R6951" s="214"/>
    </row>
    <row r="6952" spans="4:18">
      <c r="D6952" s="130"/>
      <c r="R6952" s="214"/>
    </row>
    <row r="6953" spans="4:18">
      <c r="D6953" s="130"/>
      <c r="R6953" s="214"/>
    </row>
    <row r="6954" spans="4:18">
      <c r="D6954" s="130"/>
      <c r="R6954" s="214"/>
    </row>
    <row r="6955" spans="4:18">
      <c r="D6955" s="130"/>
      <c r="R6955" s="214"/>
    </row>
    <row r="6956" spans="4:18">
      <c r="D6956" s="130"/>
      <c r="R6956" s="214"/>
    </row>
    <row r="6957" spans="4:18">
      <c r="D6957" s="130"/>
      <c r="R6957" s="214"/>
    </row>
    <row r="6958" spans="4:18">
      <c r="D6958" s="130"/>
      <c r="R6958" s="214"/>
    </row>
    <row r="6959" spans="4:18">
      <c r="D6959" s="130"/>
      <c r="R6959" s="214"/>
    </row>
    <row r="6960" spans="4:18">
      <c r="D6960" s="130"/>
      <c r="R6960" s="214"/>
    </row>
    <row r="6961" spans="4:18">
      <c r="D6961" s="130"/>
      <c r="R6961" s="214"/>
    </row>
    <row r="6962" spans="4:18">
      <c r="D6962" s="130"/>
      <c r="R6962" s="214"/>
    </row>
    <row r="6963" spans="4:18">
      <c r="D6963" s="130"/>
      <c r="R6963" s="214"/>
    </row>
    <row r="6964" spans="4:18">
      <c r="D6964" s="130"/>
      <c r="R6964" s="214"/>
    </row>
    <row r="6965" spans="4:18">
      <c r="D6965" s="130"/>
      <c r="R6965" s="214"/>
    </row>
    <row r="6966" spans="4:18">
      <c r="D6966" s="130"/>
      <c r="R6966" s="214"/>
    </row>
    <row r="6967" spans="4:18">
      <c r="D6967" s="130"/>
      <c r="R6967" s="214"/>
    </row>
    <row r="6968" spans="4:18">
      <c r="D6968" s="130"/>
      <c r="R6968" s="214"/>
    </row>
    <row r="6969" spans="4:18">
      <c r="D6969" s="130"/>
      <c r="R6969" s="214"/>
    </row>
    <row r="6970" spans="4:18">
      <c r="D6970" s="130"/>
      <c r="R6970" s="214"/>
    </row>
    <row r="6971" spans="4:18">
      <c r="D6971" s="130"/>
      <c r="R6971" s="214"/>
    </row>
    <row r="6972" spans="4:18">
      <c r="D6972" s="130"/>
      <c r="R6972" s="214"/>
    </row>
    <row r="6973" spans="4:18">
      <c r="D6973" s="130"/>
      <c r="R6973" s="214"/>
    </row>
    <row r="6974" spans="4:18">
      <c r="D6974" s="130"/>
      <c r="R6974" s="214"/>
    </row>
    <row r="6975" spans="4:18">
      <c r="D6975" s="130"/>
      <c r="R6975" s="214"/>
    </row>
    <row r="6976" spans="4:18">
      <c r="D6976" s="130"/>
      <c r="R6976" s="214"/>
    </row>
    <row r="6977" spans="4:18">
      <c r="D6977" s="130"/>
      <c r="R6977" s="214"/>
    </row>
    <row r="6978" spans="4:18">
      <c r="D6978" s="130"/>
      <c r="R6978" s="214"/>
    </row>
    <row r="6979" spans="4:18">
      <c r="D6979" s="130"/>
      <c r="R6979" s="214"/>
    </row>
    <row r="6980" spans="4:18">
      <c r="D6980" s="130"/>
      <c r="R6980" s="214"/>
    </row>
    <row r="6981" spans="4:18">
      <c r="D6981" s="130"/>
      <c r="R6981" s="214"/>
    </row>
    <row r="6982" spans="4:18">
      <c r="D6982" s="130"/>
      <c r="R6982" s="214"/>
    </row>
    <row r="6983" spans="4:18">
      <c r="D6983" s="130"/>
      <c r="R6983" s="214"/>
    </row>
    <row r="6984" spans="4:18">
      <c r="D6984" s="130"/>
      <c r="R6984" s="214"/>
    </row>
    <row r="6985" spans="4:18">
      <c r="D6985" s="130"/>
      <c r="R6985" s="214"/>
    </row>
    <row r="6986" spans="4:18">
      <c r="D6986" s="130"/>
      <c r="R6986" s="214"/>
    </row>
    <row r="6987" spans="4:18">
      <c r="D6987" s="130"/>
      <c r="R6987" s="214"/>
    </row>
    <row r="6988" spans="4:18">
      <c r="D6988" s="130"/>
      <c r="R6988" s="214"/>
    </row>
    <row r="6989" spans="4:18">
      <c r="D6989" s="130"/>
      <c r="R6989" s="214"/>
    </row>
    <row r="6990" spans="4:18">
      <c r="D6990" s="130"/>
      <c r="R6990" s="214"/>
    </row>
    <row r="6991" spans="4:18">
      <c r="D6991" s="130"/>
      <c r="R6991" s="214"/>
    </row>
    <row r="6992" spans="4:18">
      <c r="D6992" s="130"/>
      <c r="R6992" s="214"/>
    </row>
    <row r="6993" spans="4:18">
      <c r="D6993" s="130"/>
      <c r="R6993" s="214"/>
    </row>
    <row r="6994" spans="4:18">
      <c r="D6994" s="130"/>
      <c r="R6994" s="214"/>
    </row>
    <row r="6995" spans="4:18">
      <c r="D6995" s="130"/>
      <c r="R6995" s="214"/>
    </row>
    <row r="6996" spans="4:18">
      <c r="D6996" s="130"/>
      <c r="R6996" s="214"/>
    </row>
    <row r="6997" spans="4:18">
      <c r="D6997" s="130"/>
      <c r="R6997" s="214"/>
    </row>
    <row r="6998" spans="4:18">
      <c r="D6998" s="130"/>
      <c r="R6998" s="214"/>
    </row>
    <row r="6999" spans="4:18">
      <c r="D6999" s="130"/>
      <c r="R6999" s="214"/>
    </row>
    <row r="7000" spans="4:18">
      <c r="D7000" s="130"/>
      <c r="R7000" s="214"/>
    </row>
    <row r="7001" spans="4:18">
      <c r="D7001" s="130"/>
      <c r="R7001" s="214"/>
    </row>
    <row r="7002" spans="4:18">
      <c r="D7002" s="130"/>
      <c r="R7002" s="214"/>
    </row>
    <row r="7003" spans="4:18">
      <c r="D7003" s="130"/>
      <c r="R7003" s="214"/>
    </row>
    <row r="7004" spans="4:18">
      <c r="D7004" s="130"/>
      <c r="R7004" s="214"/>
    </row>
    <row r="7005" spans="4:18">
      <c r="D7005" s="130"/>
      <c r="R7005" s="214"/>
    </row>
    <row r="7006" spans="4:18">
      <c r="D7006" s="130"/>
      <c r="R7006" s="214"/>
    </row>
    <row r="7007" spans="4:18">
      <c r="D7007" s="130"/>
      <c r="R7007" s="214"/>
    </row>
    <row r="7008" spans="4:18">
      <c r="D7008" s="130"/>
      <c r="R7008" s="214"/>
    </row>
    <row r="7009" spans="4:18">
      <c r="D7009" s="130"/>
      <c r="R7009" s="214"/>
    </row>
    <row r="7010" spans="4:18">
      <c r="D7010" s="130"/>
      <c r="R7010" s="214"/>
    </row>
    <row r="7011" spans="4:18">
      <c r="D7011" s="130"/>
      <c r="R7011" s="214"/>
    </row>
    <row r="7012" spans="4:18">
      <c r="D7012" s="130"/>
      <c r="R7012" s="214"/>
    </row>
    <row r="7013" spans="4:18">
      <c r="D7013" s="130"/>
      <c r="R7013" s="214"/>
    </row>
    <row r="7014" spans="4:18">
      <c r="D7014" s="130"/>
      <c r="R7014" s="214"/>
    </row>
    <row r="7015" spans="4:18">
      <c r="D7015" s="130"/>
      <c r="R7015" s="214"/>
    </row>
    <row r="7016" spans="4:18">
      <c r="D7016" s="130"/>
      <c r="R7016" s="214"/>
    </row>
    <row r="7017" spans="4:18">
      <c r="D7017" s="130"/>
      <c r="R7017" s="214"/>
    </row>
    <row r="7018" spans="4:18">
      <c r="D7018" s="130"/>
      <c r="R7018" s="214"/>
    </row>
    <row r="7019" spans="4:18">
      <c r="D7019" s="130"/>
      <c r="R7019" s="214"/>
    </row>
    <row r="7020" spans="4:18">
      <c r="D7020" s="130"/>
      <c r="R7020" s="214"/>
    </row>
    <row r="7021" spans="4:18">
      <c r="D7021" s="130"/>
      <c r="R7021" s="214"/>
    </row>
    <row r="7022" spans="4:18">
      <c r="D7022" s="130"/>
      <c r="R7022" s="214"/>
    </row>
    <row r="7023" spans="4:18">
      <c r="D7023" s="130"/>
      <c r="R7023" s="214"/>
    </row>
    <row r="7024" spans="4:18">
      <c r="D7024" s="130"/>
      <c r="R7024" s="214"/>
    </row>
    <row r="7025" spans="4:18">
      <c r="D7025" s="130"/>
      <c r="R7025" s="214"/>
    </row>
    <row r="7026" spans="4:18">
      <c r="D7026" s="130"/>
      <c r="R7026" s="214"/>
    </row>
    <row r="7027" spans="4:18">
      <c r="D7027" s="130"/>
      <c r="R7027" s="214"/>
    </row>
    <row r="7028" spans="4:18">
      <c r="D7028" s="130"/>
      <c r="R7028" s="214"/>
    </row>
    <row r="7029" spans="4:18">
      <c r="D7029" s="130"/>
      <c r="R7029" s="214"/>
    </row>
    <row r="7030" spans="4:18">
      <c r="D7030" s="130"/>
      <c r="R7030" s="214"/>
    </row>
    <row r="7031" spans="4:18">
      <c r="D7031" s="130"/>
      <c r="R7031" s="214"/>
    </row>
    <row r="7032" spans="4:18">
      <c r="D7032" s="130"/>
      <c r="R7032" s="214"/>
    </row>
    <row r="7033" spans="4:18">
      <c r="D7033" s="130"/>
      <c r="R7033" s="214"/>
    </row>
    <row r="7034" spans="4:18">
      <c r="D7034" s="130"/>
      <c r="R7034" s="214"/>
    </row>
    <row r="7035" spans="4:18">
      <c r="D7035" s="130"/>
      <c r="R7035" s="214"/>
    </row>
    <row r="7036" spans="4:18">
      <c r="D7036" s="130"/>
      <c r="R7036" s="214"/>
    </row>
    <row r="7037" spans="4:18">
      <c r="D7037" s="130"/>
      <c r="R7037" s="214"/>
    </row>
    <row r="7038" spans="4:18">
      <c r="D7038" s="130"/>
      <c r="R7038" s="214"/>
    </row>
    <row r="7039" spans="4:18">
      <c r="D7039" s="130"/>
      <c r="R7039" s="214"/>
    </row>
    <row r="7040" spans="4:18">
      <c r="D7040" s="130"/>
      <c r="R7040" s="214"/>
    </row>
    <row r="7041" spans="4:18">
      <c r="D7041" s="130"/>
      <c r="R7041" s="214"/>
    </row>
    <row r="7042" spans="4:18">
      <c r="D7042" s="130"/>
      <c r="R7042" s="214"/>
    </row>
    <row r="7043" spans="4:18">
      <c r="D7043" s="130"/>
      <c r="R7043" s="214"/>
    </row>
    <row r="7044" spans="4:18">
      <c r="D7044" s="130"/>
      <c r="R7044" s="214"/>
    </row>
    <row r="7045" spans="4:18">
      <c r="D7045" s="130"/>
      <c r="R7045" s="214"/>
    </row>
    <row r="7046" spans="4:18">
      <c r="D7046" s="130"/>
      <c r="R7046" s="214"/>
    </row>
    <row r="7047" spans="4:18">
      <c r="D7047" s="130"/>
      <c r="R7047" s="214"/>
    </row>
    <row r="7048" spans="4:18">
      <c r="D7048" s="130"/>
      <c r="R7048" s="214"/>
    </row>
    <row r="7049" spans="4:18">
      <c r="D7049" s="130"/>
      <c r="R7049" s="214"/>
    </row>
    <row r="7050" spans="4:18">
      <c r="D7050" s="130"/>
      <c r="R7050" s="214"/>
    </row>
    <row r="7051" spans="4:18">
      <c r="D7051" s="130"/>
      <c r="R7051" s="214"/>
    </row>
    <row r="7052" spans="4:18">
      <c r="D7052" s="130"/>
      <c r="R7052" s="214"/>
    </row>
    <row r="7053" spans="4:18">
      <c r="D7053" s="130"/>
      <c r="R7053" s="214"/>
    </row>
    <row r="7054" spans="4:18">
      <c r="D7054" s="130"/>
      <c r="R7054" s="214"/>
    </row>
    <row r="7055" spans="4:18">
      <c r="D7055" s="130"/>
      <c r="R7055" s="214"/>
    </row>
    <row r="7056" spans="4:18">
      <c r="D7056" s="130"/>
      <c r="R7056" s="214"/>
    </row>
    <row r="7057" spans="4:18">
      <c r="D7057" s="130"/>
      <c r="R7057" s="214"/>
    </row>
    <row r="7058" spans="4:18">
      <c r="D7058" s="130"/>
      <c r="R7058" s="214"/>
    </row>
    <row r="7059" spans="4:18">
      <c r="D7059" s="130"/>
      <c r="R7059" s="214"/>
    </row>
    <row r="7060" spans="4:18">
      <c r="D7060" s="130"/>
      <c r="R7060" s="214"/>
    </row>
    <row r="7061" spans="4:18">
      <c r="D7061" s="130"/>
      <c r="R7061" s="214"/>
    </row>
    <row r="7062" spans="4:18">
      <c r="D7062" s="130"/>
      <c r="R7062" s="214"/>
    </row>
    <row r="7063" spans="4:18">
      <c r="D7063" s="130"/>
      <c r="R7063" s="214"/>
    </row>
    <row r="7064" spans="4:18">
      <c r="D7064" s="130"/>
      <c r="R7064" s="214"/>
    </row>
    <row r="7065" spans="4:18">
      <c r="D7065" s="130"/>
      <c r="R7065" s="214"/>
    </row>
    <row r="7066" spans="4:18">
      <c r="D7066" s="130"/>
      <c r="R7066" s="214"/>
    </row>
    <row r="7067" spans="4:18">
      <c r="D7067" s="130"/>
      <c r="R7067" s="214"/>
    </row>
    <row r="7068" spans="4:18">
      <c r="D7068" s="130"/>
      <c r="R7068" s="214"/>
    </row>
    <row r="7069" spans="4:18">
      <c r="D7069" s="130"/>
      <c r="R7069" s="214"/>
    </row>
    <row r="7070" spans="4:18">
      <c r="D7070" s="130"/>
      <c r="R7070" s="214"/>
    </row>
    <row r="7071" spans="4:18">
      <c r="D7071" s="130"/>
      <c r="R7071" s="214"/>
    </row>
    <row r="7072" spans="4:18">
      <c r="D7072" s="130"/>
      <c r="R7072" s="214"/>
    </row>
    <row r="7073" spans="4:18">
      <c r="D7073" s="130"/>
      <c r="R7073" s="214"/>
    </row>
    <row r="7074" spans="4:18">
      <c r="D7074" s="130"/>
      <c r="R7074" s="214"/>
    </row>
    <row r="7075" spans="4:18">
      <c r="D7075" s="130"/>
      <c r="R7075" s="214"/>
    </row>
    <row r="7076" spans="4:18">
      <c r="D7076" s="130"/>
      <c r="R7076" s="214"/>
    </row>
    <row r="7077" spans="4:18">
      <c r="D7077" s="130"/>
      <c r="R7077" s="214"/>
    </row>
    <row r="7078" spans="4:18">
      <c r="D7078" s="130"/>
      <c r="R7078" s="214"/>
    </row>
    <row r="7079" spans="4:18">
      <c r="D7079" s="130"/>
      <c r="R7079" s="214"/>
    </row>
    <row r="7080" spans="4:18">
      <c r="D7080" s="130"/>
      <c r="R7080" s="214"/>
    </row>
    <row r="7081" spans="4:18">
      <c r="D7081" s="130"/>
      <c r="R7081" s="214"/>
    </row>
    <row r="7082" spans="4:18">
      <c r="D7082" s="130"/>
      <c r="R7082" s="214"/>
    </row>
    <row r="7083" spans="4:18">
      <c r="D7083" s="130"/>
      <c r="R7083" s="214"/>
    </row>
    <row r="7084" spans="4:18">
      <c r="D7084" s="130"/>
      <c r="R7084" s="214"/>
    </row>
    <row r="7085" spans="4:18">
      <c r="D7085" s="130"/>
      <c r="R7085" s="214"/>
    </row>
    <row r="7086" spans="4:18">
      <c r="D7086" s="130"/>
      <c r="R7086" s="214"/>
    </row>
    <row r="7087" spans="4:18">
      <c r="D7087" s="130"/>
      <c r="R7087" s="214"/>
    </row>
    <row r="7088" spans="4:18">
      <c r="D7088" s="130"/>
      <c r="R7088" s="214"/>
    </row>
    <row r="7089" spans="4:18">
      <c r="D7089" s="130"/>
      <c r="R7089" s="214"/>
    </row>
    <row r="7090" spans="4:18">
      <c r="D7090" s="130"/>
      <c r="R7090" s="214"/>
    </row>
    <row r="7091" spans="4:18">
      <c r="D7091" s="130"/>
      <c r="R7091" s="214"/>
    </row>
    <row r="7092" spans="4:18">
      <c r="D7092" s="130"/>
      <c r="R7092" s="214"/>
    </row>
    <row r="7093" spans="4:18">
      <c r="D7093" s="130"/>
      <c r="R7093" s="214"/>
    </row>
    <row r="7094" spans="4:18">
      <c r="D7094" s="130"/>
      <c r="R7094" s="214"/>
    </row>
    <row r="7095" spans="4:18">
      <c r="D7095" s="130"/>
      <c r="R7095" s="214"/>
    </row>
    <row r="7096" spans="4:18">
      <c r="D7096" s="130"/>
      <c r="R7096" s="214"/>
    </row>
    <row r="7097" spans="4:18">
      <c r="D7097" s="130"/>
      <c r="R7097" s="214"/>
    </row>
    <row r="7098" spans="4:18">
      <c r="D7098" s="130"/>
      <c r="R7098" s="214"/>
    </row>
    <row r="7099" spans="4:18">
      <c r="D7099" s="130"/>
      <c r="R7099" s="214"/>
    </row>
    <row r="7100" spans="4:18">
      <c r="D7100" s="130"/>
      <c r="R7100" s="214"/>
    </row>
    <row r="7101" spans="4:18">
      <c r="D7101" s="130"/>
      <c r="R7101" s="214"/>
    </row>
    <row r="7102" spans="4:18">
      <c r="D7102" s="130"/>
      <c r="R7102" s="214"/>
    </row>
    <row r="7103" spans="4:18">
      <c r="D7103" s="130"/>
      <c r="R7103" s="214"/>
    </row>
    <row r="7104" spans="4:18">
      <c r="D7104" s="130"/>
      <c r="R7104" s="214"/>
    </row>
    <row r="7105" spans="4:18">
      <c r="D7105" s="130"/>
      <c r="R7105" s="214"/>
    </row>
    <row r="7106" spans="4:18">
      <c r="D7106" s="130"/>
      <c r="R7106" s="214"/>
    </row>
    <row r="7107" spans="4:18">
      <c r="D7107" s="130"/>
      <c r="R7107" s="214"/>
    </row>
    <row r="7108" spans="4:18">
      <c r="D7108" s="130"/>
      <c r="R7108" s="214"/>
    </row>
    <row r="7109" spans="4:18">
      <c r="D7109" s="130"/>
      <c r="R7109" s="214"/>
    </row>
    <row r="7110" spans="4:18">
      <c r="D7110" s="130"/>
      <c r="R7110" s="214"/>
    </row>
    <row r="7111" spans="4:18">
      <c r="D7111" s="130"/>
      <c r="R7111" s="214"/>
    </row>
    <row r="7112" spans="4:18">
      <c r="D7112" s="130"/>
      <c r="R7112" s="214"/>
    </row>
    <row r="7113" spans="4:18">
      <c r="D7113" s="130"/>
      <c r="R7113" s="214"/>
    </row>
    <row r="7114" spans="4:18">
      <c r="D7114" s="130"/>
      <c r="R7114" s="214"/>
    </row>
    <row r="7115" spans="4:18">
      <c r="D7115" s="130"/>
      <c r="R7115" s="214"/>
    </row>
    <row r="7116" spans="4:18">
      <c r="D7116" s="130"/>
      <c r="R7116" s="214"/>
    </row>
    <row r="7117" spans="4:18">
      <c r="D7117" s="130"/>
      <c r="R7117" s="214"/>
    </row>
    <row r="7118" spans="4:18">
      <c r="D7118" s="130"/>
      <c r="R7118" s="214"/>
    </row>
    <row r="7119" spans="4:18">
      <c r="D7119" s="130"/>
      <c r="R7119" s="214"/>
    </row>
    <row r="7120" spans="4:18">
      <c r="D7120" s="130"/>
      <c r="R7120" s="214"/>
    </row>
    <row r="7121" spans="4:18">
      <c r="D7121" s="130"/>
      <c r="R7121" s="214"/>
    </row>
    <row r="7122" spans="4:18">
      <c r="D7122" s="130"/>
      <c r="R7122" s="214"/>
    </row>
    <row r="7123" spans="4:18">
      <c r="D7123" s="130"/>
      <c r="R7123" s="214"/>
    </row>
    <row r="7124" spans="4:18">
      <c r="D7124" s="130"/>
      <c r="R7124" s="214"/>
    </row>
    <row r="7125" spans="4:18">
      <c r="D7125" s="130"/>
      <c r="R7125" s="214"/>
    </row>
    <row r="7126" spans="4:18">
      <c r="D7126" s="130"/>
      <c r="R7126" s="214"/>
    </row>
    <row r="7127" spans="4:18">
      <c r="D7127" s="130"/>
      <c r="R7127" s="214"/>
    </row>
    <row r="7128" spans="4:18">
      <c r="D7128" s="130"/>
      <c r="R7128" s="214"/>
    </row>
    <row r="7129" spans="4:18">
      <c r="D7129" s="130"/>
      <c r="R7129" s="214"/>
    </row>
    <row r="7130" spans="4:18">
      <c r="D7130" s="130"/>
      <c r="R7130" s="214"/>
    </row>
    <row r="7131" spans="4:18">
      <c r="D7131" s="130"/>
      <c r="R7131" s="214"/>
    </row>
    <row r="7132" spans="4:18">
      <c r="D7132" s="130"/>
      <c r="R7132" s="214"/>
    </row>
    <row r="7133" spans="4:18">
      <c r="D7133" s="130"/>
      <c r="R7133" s="214"/>
    </row>
    <row r="7134" spans="4:18">
      <c r="D7134" s="130"/>
      <c r="R7134" s="214"/>
    </row>
    <row r="7135" spans="4:18">
      <c r="D7135" s="130"/>
      <c r="R7135" s="214"/>
    </row>
    <row r="7136" spans="4:18">
      <c r="D7136" s="130"/>
      <c r="R7136" s="214"/>
    </row>
    <row r="7137" spans="4:18">
      <c r="D7137" s="130"/>
      <c r="R7137" s="214"/>
    </row>
    <row r="7138" spans="4:18">
      <c r="D7138" s="130"/>
      <c r="R7138" s="214"/>
    </row>
    <row r="7139" spans="4:18">
      <c r="D7139" s="130"/>
      <c r="R7139" s="214"/>
    </row>
    <row r="7140" spans="4:18">
      <c r="D7140" s="130"/>
      <c r="R7140" s="214"/>
    </row>
    <row r="7141" spans="4:18">
      <c r="D7141" s="130"/>
      <c r="R7141" s="214"/>
    </row>
    <row r="7142" spans="4:18">
      <c r="D7142" s="130"/>
      <c r="R7142" s="214"/>
    </row>
    <row r="7143" spans="4:18">
      <c r="D7143" s="130"/>
      <c r="R7143" s="214"/>
    </row>
    <row r="7144" spans="4:18">
      <c r="D7144" s="130"/>
      <c r="R7144" s="214"/>
    </row>
    <row r="7145" spans="4:18">
      <c r="D7145" s="130"/>
      <c r="R7145" s="214"/>
    </row>
    <row r="7146" spans="4:18">
      <c r="D7146" s="130"/>
      <c r="R7146" s="214"/>
    </row>
    <row r="7147" spans="4:18">
      <c r="D7147" s="130"/>
      <c r="R7147" s="214"/>
    </row>
    <row r="7148" spans="4:18">
      <c r="D7148" s="130"/>
      <c r="R7148" s="214"/>
    </row>
    <row r="7149" spans="4:18">
      <c r="D7149" s="130"/>
      <c r="R7149" s="214"/>
    </row>
    <row r="7150" spans="4:18">
      <c r="D7150" s="130"/>
      <c r="R7150" s="214"/>
    </row>
    <row r="7151" spans="4:18">
      <c r="D7151" s="130"/>
      <c r="R7151" s="214"/>
    </row>
    <row r="7152" spans="4:18">
      <c r="D7152" s="130"/>
      <c r="R7152" s="214"/>
    </row>
    <row r="7153" spans="4:18">
      <c r="D7153" s="130"/>
      <c r="R7153" s="214"/>
    </row>
    <row r="7154" spans="4:18">
      <c r="D7154" s="130"/>
      <c r="R7154" s="214"/>
    </row>
    <row r="7155" spans="4:18">
      <c r="D7155" s="130"/>
      <c r="R7155" s="214"/>
    </row>
    <row r="7156" spans="4:18">
      <c r="D7156" s="130"/>
      <c r="R7156" s="214"/>
    </row>
    <row r="7157" spans="4:18">
      <c r="D7157" s="130"/>
      <c r="R7157" s="214"/>
    </row>
    <row r="7158" spans="4:18">
      <c r="D7158" s="130"/>
      <c r="R7158" s="214"/>
    </row>
    <row r="7159" spans="4:18">
      <c r="D7159" s="130"/>
      <c r="R7159" s="214"/>
    </row>
    <row r="7160" spans="4:18">
      <c r="D7160" s="130"/>
      <c r="R7160" s="214"/>
    </row>
    <row r="7161" spans="4:18">
      <c r="D7161" s="130"/>
      <c r="R7161" s="214"/>
    </row>
    <row r="7162" spans="4:18">
      <c r="D7162" s="130"/>
      <c r="R7162" s="214"/>
    </row>
    <row r="7163" spans="4:18">
      <c r="D7163" s="130"/>
      <c r="R7163" s="214"/>
    </row>
    <row r="7164" spans="4:18">
      <c r="D7164" s="130"/>
      <c r="R7164" s="214"/>
    </row>
    <row r="7165" spans="4:18">
      <c r="D7165" s="130"/>
      <c r="R7165" s="214"/>
    </row>
    <row r="7166" spans="4:18">
      <c r="D7166" s="130"/>
      <c r="R7166" s="214"/>
    </row>
    <row r="7167" spans="4:18">
      <c r="D7167" s="130"/>
      <c r="R7167" s="214"/>
    </row>
    <row r="7168" spans="4:18">
      <c r="D7168" s="130"/>
      <c r="R7168" s="214"/>
    </row>
    <row r="7169" spans="4:18">
      <c r="D7169" s="130"/>
      <c r="R7169" s="214"/>
    </row>
    <row r="7170" spans="4:18">
      <c r="D7170" s="130"/>
      <c r="R7170" s="214"/>
    </row>
    <row r="7171" spans="4:18">
      <c r="D7171" s="130"/>
      <c r="R7171" s="214"/>
    </row>
    <row r="7172" spans="4:18">
      <c r="D7172" s="130"/>
      <c r="R7172" s="214"/>
    </row>
    <row r="7173" spans="4:18">
      <c r="D7173" s="130"/>
      <c r="R7173" s="214"/>
    </row>
    <row r="7174" spans="4:18">
      <c r="D7174" s="130"/>
      <c r="R7174" s="214"/>
    </row>
    <row r="7175" spans="4:18">
      <c r="D7175" s="130"/>
      <c r="R7175" s="214"/>
    </row>
    <row r="7176" spans="4:18">
      <c r="D7176" s="130"/>
      <c r="R7176" s="214"/>
    </row>
    <row r="7177" spans="4:18">
      <c r="D7177" s="130"/>
      <c r="R7177" s="214"/>
    </row>
    <row r="7178" spans="4:18">
      <c r="D7178" s="130"/>
      <c r="R7178" s="214"/>
    </row>
    <row r="7179" spans="4:18">
      <c r="D7179" s="130"/>
      <c r="R7179" s="214"/>
    </row>
    <row r="7180" spans="4:18">
      <c r="D7180" s="130"/>
      <c r="R7180" s="214"/>
    </row>
    <row r="7181" spans="4:18">
      <c r="D7181" s="130"/>
      <c r="R7181" s="214"/>
    </row>
    <row r="7182" spans="4:18">
      <c r="D7182" s="130"/>
      <c r="R7182" s="214"/>
    </row>
    <row r="7183" spans="4:18">
      <c r="D7183" s="130"/>
      <c r="R7183" s="214"/>
    </row>
    <row r="7184" spans="4:18">
      <c r="D7184" s="130"/>
      <c r="R7184" s="214"/>
    </row>
    <row r="7185" spans="4:18">
      <c r="D7185" s="130"/>
      <c r="R7185" s="214"/>
    </row>
    <row r="7186" spans="4:18">
      <c r="D7186" s="130"/>
      <c r="R7186" s="214"/>
    </row>
    <row r="7187" spans="4:18">
      <c r="D7187" s="130"/>
      <c r="R7187" s="214"/>
    </row>
    <row r="7188" spans="4:18">
      <c r="D7188" s="130"/>
      <c r="R7188" s="214"/>
    </row>
    <row r="7189" spans="4:18">
      <c r="D7189" s="130"/>
      <c r="R7189" s="214"/>
    </row>
    <row r="7190" spans="4:18">
      <c r="D7190" s="130"/>
      <c r="R7190" s="214"/>
    </row>
    <row r="7191" spans="4:18">
      <c r="D7191" s="130"/>
      <c r="R7191" s="214"/>
    </row>
    <row r="7192" spans="4:18">
      <c r="D7192" s="130"/>
      <c r="R7192" s="214"/>
    </row>
    <row r="7193" spans="4:18">
      <c r="D7193" s="130"/>
      <c r="R7193" s="214"/>
    </row>
    <row r="7194" spans="4:18">
      <c r="D7194" s="130"/>
      <c r="R7194" s="214"/>
    </row>
    <row r="7195" spans="4:18">
      <c r="D7195" s="130"/>
      <c r="R7195" s="214"/>
    </row>
    <row r="7196" spans="4:18">
      <c r="D7196" s="130"/>
      <c r="R7196" s="214"/>
    </row>
    <row r="7197" spans="4:18">
      <c r="D7197" s="130"/>
      <c r="R7197" s="214"/>
    </row>
    <row r="7198" spans="4:18">
      <c r="D7198" s="130"/>
      <c r="R7198" s="214"/>
    </row>
    <row r="7199" spans="4:18">
      <c r="D7199" s="130"/>
      <c r="R7199" s="214"/>
    </row>
    <row r="7200" spans="4:18">
      <c r="D7200" s="130"/>
      <c r="R7200" s="214"/>
    </row>
    <row r="7201" spans="4:18">
      <c r="D7201" s="130"/>
      <c r="R7201" s="214"/>
    </row>
    <row r="7202" spans="4:18">
      <c r="D7202" s="130"/>
      <c r="R7202" s="214"/>
    </row>
    <row r="7203" spans="4:18">
      <c r="D7203" s="130"/>
      <c r="R7203" s="214"/>
    </row>
    <row r="7204" spans="4:18">
      <c r="D7204" s="130"/>
      <c r="R7204" s="214"/>
    </row>
    <row r="7205" spans="4:18">
      <c r="D7205" s="130"/>
      <c r="R7205" s="214"/>
    </row>
    <row r="7206" spans="4:18">
      <c r="D7206" s="130"/>
      <c r="R7206" s="214"/>
    </row>
    <row r="7207" spans="4:18">
      <c r="D7207" s="130"/>
      <c r="R7207" s="214"/>
    </row>
    <row r="7208" spans="4:18">
      <c r="D7208" s="130"/>
      <c r="R7208" s="214"/>
    </row>
    <row r="7209" spans="4:18">
      <c r="D7209" s="130"/>
      <c r="R7209" s="214"/>
    </row>
    <row r="7210" spans="4:18">
      <c r="D7210" s="130"/>
      <c r="R7210" s="214"/>
    </row>
    <row r="7211" spans="4:18">
      <c r="D7211" s="130"/>
      <c r="R7211" s="214"/>
    </row>
    <row r="7212" spans="4:18">
      <c r="D7212" s="130"/>
      <c r="R7212" s="214"/>
    </row>
    <row r="7213" spans="4:18">
      <c r="D7213" s="130"/>
      <c r="R7213" s="214"/>
    </row>
    <row r="7214" spans="4:18">
      <c r="D7214" s="130"/>
      <c r="R7214" s="214"/>
    </row>
    <row r="7215" spans="4:18">
      <c r="D7215" s="130"/>
      <c r="R7215" s="214"/>
    </row>
    <row r="7216" spans="4:18">
      <c r="D7216" s="130"/>
      <c r="R7216" s="214"/>
    </row>
    <row r="7217" spans="4:18">
      <c r="D7217" s="130"/>
      <c r="R7217" s="214"/>
    </row>
    <row r="7218" spans="4:18">
      <c r="D7218" s="130"/>
      <c r="R7218" s="214"/>
    </row>
    <row r="7219" spans="4:18">
      <c r="D7219" s="130"/>
      <c r="R7219" s="214"/>
    </row>
    <row r="7220" spans="4:18">
      <c r="D7220" s="130"/>
      <c r="R7220" s="214"/>
    </row>
    <row r="7221" spans="4:18">
      <c r="D7221" s="130"/>
      <c r="R7221" s="214"/>
    </row>
    <row r="7222" spans="4:18">
      <c r="D7222" s="130"/>
      <c r="R7222" s="214"/>
    </row>
    <row r="7223" spans="4:18">
      <c r="D7223" s="130"/>
      <c r="R7223" s="214"/>
    </row>
    <row r="7224" spans="4:18">
      <c r="D7224" s="130"/>
      <c r="R7224" s="214"/>
    </row>
    <row r="7225" spans="4:18">
      <c r="D7225" s="130"/>
      <c r="R7225" s="214"/>
    </row>
    <row r="7226" spans="4:18">
      <c r="D7226" s="130"/>
      <c r="R7226" s="214"/>
    </row>
    <row r="7227" spans="4:18">
      <c r="D7227" s="130"/>
      <c r="R7227" s="214"/>
    </row>
    <row r="7228" spans="4:18">
      <c r="D7228" s="130"/>
      <c r="R7228" s="214"/>
    </row>
    <row r="7229" spans="4:18">
      <c r="D7229" s="130"/>
      <c r="R7229" s="214"/>
    </row>
    <row r="7230" spans="4:18">
      <c r="D7230" s="130"/>
      <c r="R7230" s="214"/>
    </row>
    <row r="7231" spans="4:18">
      <c r="D7231" s="130"/>
      <c r="R7231" s="214"/>
    </row>
    <row r="7232" spans="4:18">
      <c r="D7232" s="130"/>
      <c r="R7232" s="214"/>
    </row>
    <row r="7233" spans="4:18">
      <c r="D7233" s="130"/>
      <c r="R7233" s="214"/>
    </row>
    <row r="7234" spans="4:18">
      <c r="D7234" s="130"/>
      <c r="R7234" s="214"/>
    </row>
    <row r="7235" spans="4:18">
      <c r="D7235" s="130"/>
      <c r="R7235" s="214"/>
    </row>
    <row r="7236" spans="4:18">
      <c r="D7236" s="130"/>
      <c r="R7236" s="214"/>
    </row>
    <row r="7237" spans="4:18">
      <c r="D7237" s="130"/>
      <c r="R7237" s="214"/>
    </row>
    <row r="7238" spans="4:18">
      <c r="D7238" s="130"/>
      <c r="R7238" s="214"/>
    </row>
    <row r="7239" spans="4:18">
      <c r="D7239" s="130"/>
      <c r="R7239" s="214"/>
    </row>
    <row r="7240" spans="4:18">
      <c r="D7240" s="130"/>
      <c r="R7240" s="214"/>
    </row>
    <row r="7241" spans="4:18">
      <c r="D7241" s="130"/>
      <c r="R7241" s="214"/>
    </row>
    <row r="7242" spans="4:18">
      <c r="D7242" s="130"/>
      <c r="R7242" s="214"/>
    </row>
    <row r="7243" spans="4:18">
      <c r="D7243" s="130"/>
      <c r="R7243" s="214"/>
    </row>
    <row r="7244" spans="4:18">
      <c r="D7244" s="130"/>
      <c r="R7244" s="214"/>
    </row>
    <row r="7245" spans="4:18">
      <c r="D7245" s="130"/>
      <c r="R7245" s="214"/>
    </row>
    <row r="7246" spans="4:18">
      <c r="D7246" s="130"/>
      <c r="R7246" s="214"/>
    </row>
    <row r="7247" spans="4:18">
      <c r="D7247" s="130"/>
      <c r="R7247" s="214"/>
    </row>
    <row r="7248" spans="4:18">
      <c r="D7248" s="130"/>
      <c r="R7248" s="214"/>
    </row>
    <row r="7249" spans="4:18">
      <c r="D7249" s="130"/>
      <c r="R7249" s="214"/>
    </row>
    <row r="7250" spans="4:18">
      <c r="D7250" s="130"/>
      <c r="R7250" s="214"/>
    </row>
    <row r="7251" spans="4:18">
      <c r="D7251" s="130"/>
      <c r="R7251" s="214"/>
    </row>
    <row r="7252" spans="4:18">
      <c r="D7252" s="130"/>
      <c r="R7252" s="214"/>
    </row>
    <row r="7253" spans="4:18">
      <c r="D7253" s="130"/>
      <c r="R7253" s="214"/>
    </row>
    <row r="7254" spans="4:18">
      <c r="D7254" s="130"/>
      <c r="R7254" s="214"/>
    </row>
    <row r="7255" spans="4:18">
      <c r="D7255" s="130"/>
      <c r="R7255" s="214"/>
    </row>
    <row r="7256" spans="4:18">
      <c r="D7256" s="130"/>
      <c r="R7256" s="214"/>
    </row>
    <row r="7257" spans="4:18">
      <c r="D7257" s="130"/>
      <c r="R7257" s="214"/>
    </row>
    <row r="7258" spans="4:18">
      <c r="D7258" s="130"/>
      <c r="R7258" s="214"/>
    </row>
    <row r="7259" spans="4:18">
      <c r="D7259" s="130"/>
      <c r="R7259" s="214"/>
    </row>
    <row r="7260" spans="4:18">
      <c r="D7260" s="130"/>
      <c r="R7260" s="214"/>
    </row>
    <row r="7261" spans="4:18">
      <c r="D7261" s="130"/>
      <c r="R7261" s="214"/>
    </row>
    <row r="7262" spans="4:18">
      <c r="D7262" s="130"/>
      <c r="R7262" s="214"/>
    </row>
    <row r="7263" spans="4:18">
      <c r="D7263" s="130"/>
      <c r="R7263" s="214"/>
    </row>
    <row r="7264" spans="4:18">
      <c r="D7264" s="130"/>
      <c r="R7264" s="214"/>
    </row>
    <row r="7265" spans="4:18">
      <c r="D7265" s="130"/>
      <c r="R7265" s="214"/>
    </row>
    <row r="7266" spans="4:18">
      <c r="D7266" s="130"/>
      <c r="R7266" s="214"/>
    </row>
    <row r="7267" spans="4:18">
      <c r="D7267" s="130"/>
      <c r="R7267" s="214"/>
    </row>
    <row r="7268" spans="4:18">
      <c r="D7268" s="130"/>
      <c r="R7268" s="214"/>
    </row>
    <row r="7269" spans="4:18">
      <c r="D7269" s="130"/>
      <c r="R7269" s="214"/>
    </row>
    <row r="7270" spans="4:18">
      <c r="D7270" s="130"/>
      <c r="R7270" s="214"/>
    </row>
    <row r="7271" spans="4:18">
      <c r="D7271" s="130"/>
      <c r="R7271" s="214"/>
    </row>
    <row r="7272" spans="4:18">
      <c r="D7272" s="130"/>
      <c r="R7272" s="214"/>
    </row>
    <row r="7273" spans="4:18">
      <c r="D7273" s="130"/>
      <c r="R7273" s="214"/>
    </row>
    <row r="7274" spans="4:18">
      <c r="D7274" s="130"/>
      <c r="R7274" s="214"/>
    </row>
    <row r="7275" spans="4:18">
      <c r="D7275" s="130"/>
      <c r="R7275" s="214"/>
    </row>
    <row r="7276" spans="4:18">
      <c r="D7276" s="130"/>
      <c r="R7276" s="214"/>
    </row>
    <row r="7277" spans="4:18">
      <c r="D7277" s="130"/>
      <c r="R7277" s="214"/>
    </row>
    <row r="7278" spans="4:18">
      <c r="D7278" s="130"/>
      <c r="R7278" s="214"/>
    </row>
    <row r="7279" spans="4:18">
      <c r="D7279" s="130"/>
      <c r="R7279" s="214"/>
    </row>
    <row r="7280" spans="4:18">
      <c r="D7280" s="130"/>
      <c r="R7280" s="214"/>
    </row>
    <row r="7281" spans="4:18">
      <c r="D7281" s="130"/>
      <c r="R7281" s="214"/>
    </row>
    <row r="7282" spans="4:18">
      <c r="D7282" s="130"/>
      <c r="R7282" s="214"/>
    </row>
    <row r="7283" spans="4:18">
      <c r="D7283" s="130"/>
      <c r="R7283" s="214"/>
    </row>
    <row r="7284" spans="4:18">
      <c r="D7284" s="130"/>
      <c r="R7284" s="214"/>
    </row>
    <row r="7285" spans="4:18">
      <c r="D7285" s="130"/>
      <c r="R7285" s="214"/>
    </row>
    <row r="7286" spans="4:18">
      <c r="D7286" s="130"/>
      <c r="R7286" s="214"/>
    </row>
    <row r="7287" spans="4:18">
      <c r="D7287" s="130"/>
      <c r="R7287" s="214"/>
    </row>
    <row r="7288" spans="4:18">
      <c r="D7288" s="130"/>
      <c r="R7288" s="214"/>
    </row>
    <row r="7289" spans="4:18">
      <c r="D7289" s="130"/>
      <c r="R7289" s="214"/>
    </row>
    <row r="7290" spans="4:18">
      <c r="D7290" s="130"/>
      <c r="R7290" s="214"/>
    </row>
    <row r="7291" spans="4:18">
      <c r="D7291" s="130"/>
      <c r="R7291" s="214"/>
    </row>
    <row r="7292" spans="4:18">
      <c r="D7292" s="130"/>
      <c r="R7292" s="214"/>
    </row>
    <row r="7293" spans="4:18">
      <c r="D7293" s="130"/>
      <c r="R7293" s="214"/>
    </row>
    <row r="7294" spans="4:18">
      <c r="D7294" s="130"/>
      <c r="R7294" s="214"/>
    </row>
    <row r="7295" spans="4:18">
      <c r="D7295" s="130"/>
      <c r="R7295" s="214"/>
    </row>
    <row r="7296" spans="4:18">
      <c r="D7296" s="130"/>
      <c r="R7296" s="214"/>
    </row>
    <row r="7297" spans="4:18">
      <c r="D7297" s="130"/>
      <c r="R7297" s="214"/>
    </row>
    <row r="7298" spans="4:18">
      <c r="D7298" s="130"/>
      <c r="R7298" s="214"/>
    </row>
    <row r="7299" spans="4:18">
      <c r="D7299" s="130"/>
      <c r="R7299" s="214"/>
    </row>
    <row r="7300" spans="4:18">
      <c r="D7300" s="130"/>
      <c r="R7300" s="214"/>
    </row>
    <row r="7301" spans="4:18">
      <c r="D7301" s="130"/>
      <c r="R7301" s="214"/>
    </row>
    <row r="7302" spans="4:18">
      <c r="D7302" s="130"/>
      <c r="R7302" s="214"/>
    </row>
    <row r="7303" spans="4:18">
      <c r="D7303" s="130"/>
      <c r="R7303" s="214"/>
    </row>
    <row r="7304" spans="4:18">
      <c r="D7304" s="130"/>
      <c r="R7304" s="214"/>
    </row>
    <row r="7305" spans="4:18">
      <c r="D7305" s="130"/>
      <c r="R7305" s="214"/>
    </row>
    <row r="7306" spans="4:18">
      <c r="D7306" s="130"/>
      <c r="R7306" s="214"/>
    </row>
    <row r="7307" spans="4:18">
      <c r="D7307" s="130"/>
      <c r="R7307" s="214"/>
    </row>
    <row r="7308" spans="4:18">
      <c r="D7308" s="130"/>
      <c r="R7308" s="214"/>
    </row>
    <row r="7309" spans="4:18">
      <c r="D7309" s="130"/>
      <c r="R7309" s="214"/>
    </row>
    <row r="7310" spans="4:18">
      <c r="D7310" s="130"/>
      <c r="R7310" s="214"/>
    </row>
    <row r="7311" spans="4:18">
      <c r="D7311" s="130"/>
      <c r="R7311" s="214"/>
    </row>
    <row r="7312" spans="4:18">
      <c r="D7312" s="130"/>
      <c r="R7312" s="214"/>
    </row>
    <row r="7313" spans="4:18">
      <c r="D7313" s="130"/>
      <c r="R7313" s="214"/>
    </row>
    <row r="7314" spans="4:18">
      <c r="D7314" s="130"/>
      <c r="R7314" s="214"/>
    </row>
    <row r="7315" spans="4:18">
      <c r="D7315" s="130"/>
      <c r="R7315" s="214"/>
    </row>
    <row r="7316" spans="4:18">
      <c r="D7316" s="130"/>
      <c r="R7316" s="214"/>
    </row>
    <row r="7317" spans="4:18">
      <c r="D7317" s="130"/>
      <c r="R7317" s="214"/>
    </row>
    <row r="7318" spans="4:18">
      <c r="D7318" s="130"/>
      <c r="R7318" s="214"/>
    </row>
    <row r="7319" spans="4:18">
      <c r="D7319" s="130"/>
      <c r="R7319" s="214"/>
    </row>
    <row r="7320" spans="4:18">
      <c r="D7320" s="130"/>
      <c r="R7320" s="214"/>
    </row>
    <row r="7321" spans="4:18">
      <c r="D7321" s="130"/>
      <c r="R7321" s="214"/>
    </row>
    <row r="7322" spans="4:18">
      <c r="D7322" s="130"/>
      <c r="R7322" s="214"/>
    </row>
    <row r="7323" spans="4:18">
      <c r="D7323" s="130"/>
      <c r="R7323" s="214"/>
    </row>
    <row r="7324" spans="4:18">
      <c r="D7324" s="130"/>
      <c r="R7324" s="214"/>
    </row>
    <row r="7325" spans="4:18">
      <c r="D7325" s="130"/>
      <c r="R7325" s="214"/>
    </row>
    <row r="7326" spans="4:18">
      <c r="D7326" s="130"/>
      <c r="R7326" s="214"/>
    </row>
    <row r="7327" spans="4:18">
      <c r="D7327" s="130"/>
      <c r="R7327" s="214"/>
    </row>
    <row r="7328" spans="4:18">
      <c r="D7328" s="130"/>
      <c r="R7328" s="214"/>
    </row>
    <row r="7329" spans="4:18">
      <c r="D7329" s="130"/>
      <c r="R7329" s="214"/>
    </row>
    <row r="7330" spans="4:18">
      <c r="D7330" s="130"/>
      <c r="R7330" s="214"/>
    </row>
    <row r="7331" spans="4:18">
      <c r="D7331" s="130"/>
      <c r="R7331" s="214"/>
    </row>
    <row r="7332" spans="4:18">
      <c r="D7332" s="130"/>
      <c r="R7332" s="214"/>
    </row>
    <row r="7333" spans="4:18">
      <c r="D7333" s="130"/>
      <c r="R7333" s="214"/>
    </row>
    <row r="7334" spans="4:18">
      <c r="D7334" s="130"/>
      <c r="R7334" s="214"/>
    </row>
    <row r="7335" spans="4:18">
      <c r="D7335" s="130"/>
      <c r="R7335" s="214"/>
    </row>
    <row r="7336" spans="4:18">
      <c r="D7336" s="130"/>
      <c r="R7336" s="214"/>
    </row>
    <row r="7337" spans="4:18">
      <c r="D7337" s="130"/>
      <c r="R7337" s="214"/>
    </row>
    <row r="7338" spans="4:18">
      <c r="D7338" s="130"/>
      <c r="R7338" s="214"/>
    </row>
    <row r="7339" spans="4:18">
      <c r="D7339" s="130"/>
      <c r="R7339" s="214"/>
    </row>
    <row r="7340" spans="4:18">
      <c r="D7340" s="130"/>
      <c r="R7340" s="214"/>
    </row>
    <row r="7341" spans="4:18">
      <c r="D7341" s="130"/>
      <c r="R7341" s="214"/>
    </row>
    <row r="7342" spans="4:18">
      <c r="D7342" s="130"/>
      <c r="R7342" s="214"/>
    </row>
    <row r="7343" spans="4:18">
      <c r="D7343" s="130"/>
      <c r="R7343" s="214"/>
    </row>
    <row r="7344" spans="4:18">
      <c r="D7344" s="130"/>
      <c r="R7344" s="214"/>
    </row>
    <row r="7345" spans="4:18">
      <c r="D7345" s="130"/>
      <c r="R7345" s="214"/>
    </row>
    <row r="7346" spans="4:18">
      <c r="D7346" s="130"/>
      <c r="R7346" s="214"/>
    </row>
    <row r="7347" spans="4:18">
      <c r="D7347" s="130"/>
      <c r="R7347" s="214"/>
    </row>
    <row r="7348" spans="4:18">
      <c r="D7348" s="130"/>
      <c r="R7348" s="214"/>
    </row>
    <row r="7349" spans="4:18">
      <c r="D7349" s="130"/>
      <c r="R7349" s="214"/>
    </row>
    <row r="7350" spans="4:18">
      <c r="D7350" s="130"/>
      <c r="R7350" s="214"/>
    </row>
    <row r="7351" spans="4:18">
      <c r="D7351" s="130"/>
      <c r="R7351" s="214"/>
    </row>
    <row r="7352" spans="4:18">
      <c r="D7352" s="130"/>
      <c r="R7352" s="214"/>
    </row>
    <row r="7353" spans="4:18">
      <c r="D7353" s="130"/>
      <c r="R7353" s="214"/>
    </row>
    <row r="7354" spans="4:18">
      <c r="D7354" s="130"/>
      <c r="R7354" s="214"/>
    </row>
    <row r="7355" spans="4:18">
      <c r="D7355" s="130"/>
      <c r="R7355" s="214"/>
    </row>
    <row r="7356" spans="4:18">
      <c r="D7356" s="130"/>
      <c r="R7356" s="214"/>
    </row>
    <row r="7357" spans="4:18">
      <c r="D7357" s="130"/>
      <c r="R7357" s="214"/>
    </row>
    <row r="7358" spans="4:18">
      <c r="D7358" s="130"/>
      <c r="R7358" s="214"/>
    </row>
    <row r="7359" spans="4:18">
      <c r="D7359" s="130"/>
      <c r="R7359" s="214"/>
    </row>
    <row r="7360" spans="4:18">
      <c r="D7360" s="130"/>
      <c r="R7360" s="214"/>
    </row>
    <row r="7361" spans="4:18">
      <c r="D7361" s="130"/>
      <c r="R7361" s="214"/>
    </row>
    <row r="7362" spans="4:18">
      <c r="D7362" s="130"/>
      <c r="R7362" s="214"/>
    </row>
    <row r="7363" spans="4:18">
      <c r="D7363" s="130"/>
      <c r="R7363" s="214"/>
    </row>
    <row r="7364" spans="4:18">
      <c r="D7364" s="130"/>
      <c r="R7364" s="214"/>
    </row>
    <row r="7365" spans="4:18">
      <c r="D7365" s="130"/>
      <c r="R7365" s="214"/>
    </row>
    <row r="7366" spans="4:18">
      <c r="D7366" s="130"/>
      <c r="R7366" s="214"/>
    </row>
    <row r="7367" spans="4:18">
      <c r="D7367" s="130"/>
      <c r="R7367" s="214"/>
    </row>
    <row r="7368" spans="4:18">
      <c r="D7368" s="130"/>
      <c r="R7368" s="214"/>
    </row>
    <row r="7369" spans="4:18">
      <c r="D7369" s="130"/>
      <c r="R7369" s="214"/>
    </row>
    <row r="7370" spans="4:18">
      <c r="D7370" s="130"/>
      <c r="R7370" s="214"/>
    </row>
    <row r="7371" spans="4:18">
      <c r="D7371" s="130"/>
      <c r="R7371" s="214"/>
    </row>
    <row r="7372" spans="4:18">
      <c r="D7372" s="130"/>
      <c r="R7372" s="214"/>
    </row>
    <row r="7373" spans="4:18">
      <c r="D7373" s="130"/>
      <c r="R7373" s="214"/>
    </row>
    <row r="7374" spans="4:18">
      <c r="D7374" s="130"/>
      <c r="R7374" s="214"/>
    </row>
    <row r="7375" spans="4:18">
      <c r="D7375" s="130"/>
      <c r="R7375" s="214"/>
    </row>
    <row r="7376" spans="4:18">
      <c r="D7376" s="130"/>
      <c r="R7376" s="214"/>
    </row>
    <row r="7377" spans="4:18">
      <c r="D7377" s="130"/>
      <c r="R7377" s="214"/>
    </row>
    <row r="7378" spans="4:18">
      <c r="D7378" s="130"/>
      <c r="R7378" s="214"/>
    </row>
    <row r="7379" spans="4:18">
      <c r="D7379" s="130"/>
      <c r="R7379" s="214"/>
    </row>
    <row r="7380" spans="4:18">
      <c r="D7380" s="130"/>
      <c r="R7380" s="214"/>
    </row>
    <row r="7381" spans="4:18">
      <c r="D7381" s="130"/>
      <c r="R7381" s="214"/>
    </row>
    <row r="7382" spans="4:18">
      <c r="D7382" s="130"/>
      <c r="R7382" s="214"/>
    </row>
    <row r="7383" spans="4:18">
      <c r="D7383" s="130"/>
      <c r="R7383" s="214"/>
    </row>
    <row r="7384" spans="4:18">
      <c r="D7384" s="130"/>
      <c r="R7384" s="214"/>
    </row>
    <row r="7385" spans="4:18">
      <c r="D7385" s="130"/>
      <c r="R7385" s="214"/>
    </row>
    <row r="7386" spans="4:18">
      <c r="D7386" s="130"/>
      <c r="R7386" s="214"/>
    </row>
    <row r="7387" spans="4:18">
      <c r="D7387" s="130"/>
      <c r="R7387" s="214"/>
    </row>
    <row r="7388" spans="4:18">
      <c r="D7388" s="130"/>
      <c r="R7388" s="214"/>
    </row>
    <row r="7389" spans="4:18">
      <c r="D7389" s="130"/>
      <c r="R7389" s="214"/>
    </row>
    <row r="7390" spans="4:18">
      <c r="D7390" s="130"/>
      <c r="R7390" s="214"/>
    </row>
    <row r="7391" spans="4:18">
      <c r="D7391" s="130"/>
      <c r="R7391" s="214"/>
    </row>
    <row r="7392" spans="4:18">
      <c r="D7392" s="130"/>
      <c r="R7392" s="214"/>
    </row>
    <row r="7393" spans="4:18">
      <c r="D7393" s="130"/>
      <c r="R7393" s="214"/>
    </row>
    <row r="7394" spans="4:18">
      <c r="D7394" s="130"/>
      <c r="R7394" s="214"/>
    </row>
    <row r="7395" spans="4:18">
      <c r="D7395" s="130"/>
      <c r="R7395" s="214"/>
    </row>
    <row r="7396" spans="4:18">
      <c r="D7396" s="130"/>
      <c r="R7396" s="214"/>
    </row>
    <row r="7397" spans="4:18">
      <c r="D7397" s="130"/>
      <c r="R7397" s="214"/>
    </row>
    <row r="7398" spans="4:18">
      <c r="D7398" s="130"/>
      <c r="R7398" s="214"/>
    </row>
    <row r="7399" spans="4:18">
      <c r="D7399" s="130"/>
      <c r="R7399" s="214"/>
    </row>
    <row r="7400" spans="4:18">
      <c r="D7400" s="130"/>
      <c r="R7400" s="214"/>
    </row>
    <row r="7401" spans="4:18">
      <c r="D7401" s="130"/>
      <c r="R7401" s="214"/>
    </row>
    <row r="7402" spans="4:18">
      <c r="D7402" s="130"/>
      <c r="R7402" s="214"/>
    </row>
    <row r="7403" spans="4:18">
      <c r="D7403" s="130"/>
      <c r="R7403" s="214"/>
    </row>
    <row r="7404" spans="4:18">
      <c r="D7404" s="130"/>
      <c r="R7404" s="214"/>
    </row>
    <row r="7405" spans="4:18">
      <c r="D7405" s="130"/>
      <c r="R7405" s="214"/>
    </row>
    <row r="7406" spans="4:18">
      <c r="D7406" s="130"/>
      <c r="R7406" s="214"/>
    </row>
    <row r="7407" spans="4:18">
      <c r="D7407" s="130"/>
      <c r="R7407" s="214"/>
    </row>
    <row r="7408" spans="4:18">
      <c r="D7408" s="130"/>
      <c r="R7408" s="214"/>
    </row>
    <row r="7409" spans="4:18">
      <c r="D7409" s="130"/>
      <c r="R7409" s="214"/>
    </row>
    <row r="7410" spans="4:18">
      <c r="D7410" s="130"/>
      <c r="R7410" s="214"/>
    </row>
    <row r="7411" spans="4:18">
      <c r="D7411" s="130"/>
      <c r="R7411" s="214"/>
    </row>
    <row r="7412" spans="4:18">
      <c r="D7412" s="130"/>
      <c r="R7412" s="214"/>
    </row>
    <row r="7413" spans="4:18">
      <c r="D7413" s="130"/>
      <c r="R7413" s="214"/>
    </row>
    <row r="7414" spans="4:18">
      <c r="D7414" s="130"/>
      <c r="R7414" s="214"/>
    </row>
    <row r="7415" spans="4:18">
      <c r="D7415" s="130"/>
      <c r="R7415" s="214"/>
    </row>
    <row r="7416" spans="4:18">
      <c r="D7416" s="130"/>
      <c r="R7416" s="214"/>
    </row>
    <row r="7417" spans="4:18">
      <c r="D7417" s="130"/>
      <c r="R7417" s="214"/>
    </row>
    <row r="7418" spans="4:18">
      <c r="D7418" s="130"/>
      <c r="R7418" s="214"/>
    </row>
    <row r="7419" spans="4:18">
      <c r="D7419" s="130"/>
      <c r="R7419" s="214"/>
    </row>
    <row r="7420" spans="4:18">
      <c r="D7420" s="130"/>
      <c r="R7420" s="214"/>
    </row>
    <row r="7421" spans="4:18">
      <c r="D7421" s="130"/>
      <c r="R7421" s="214"/>
    </row>
    <row r="7422" spans="4:18">
      <c r="D7422" s="130"/>
      <c r="R7422" s="214"/>
    </row>
    <row r="7423" spans="4:18">
      <c r="D7423" s="130"/>
      <c r="R7423" s="214"/>
    </row>
    <row r="7424" spans="4:18">
      <c r="D7424" s="130"/>
      <c r="R7424" s="214"/>
    </row>
    <row r="7425" spans="4:18">
      <c r="D7425" s="130"/>
      <c r="R7425" s="214"/>
    </row>
    <row r="7426" spans="4:18">
      <c r="D7426" s="130"/>
      <c r="R7426" s="214"/>
    </row>
    <row r="7427" spans="4:18">
      <c r="D7427" s="130"/>
      <c r="R7427" s="214"/>
    </row>
    <row r="7428" spans="4:18">
      <c r="D7428" s="130"/>
      <c r="R7428" s="214"/>
    </row>
    <row r="7429" spans="4:18">
      <c r="D7429" s="130"/>
      <c r="R7429" s="214"/>
    </row>
    <row r="7430" spans="4:18">
      <c r="D7430" s="130"/>
      <c r="R7430" s="214"/>
    </row>
    <row r="7431" spans="4:18">
      <c r="D7431" s="130"/>
      <c r="R7431" s="214"/>
    </row>
    <row r="7432" spans="4:18">
      <c r="D7432" s="130"/>
      <c r="R7432" s="214"/>
    </row>
    <row r="7433" spans="4:18">
      <c r="D7433" s="130"/>
      <c r="R7433" s="214"/>
    </row>
    <row r="7434" spans="4:18">
      <c r="D7434" s="130"/>
      <c r="R7434" s="214"/>
    </row>
    <row r="7435" spans="4:18">
      <c r="D7435" s="130"/>
      <c r="R7435" s="214"/>
    </row>
    <row r="7436" spans="4:18">
      <c r="D7436" s="130"/>
      <c r="R7436" s="214"/>
    </row>
    <row r="7437" spans="4:18">
      <c r="D7437" s="130"/>
      <c r="R7437" s="214"/>
    </row>
    <row r="7438" spans="4:18">
      <c r="D7438" s="130"/>
      <c r="R7438" s="214"/>
    </row>
    <row r="7439" spans="4:18">
      <c r="D7439" s="130"/>
      <c r="R7439" s="214"/>
    </row>
    <row r="7440" spans="4:18">
      <c r="D7440" s="130"/>
      <c r="R7440" s="214"/>
    </row>
    <row r="7441" spans="4:18">
      <c r="D7441" s="130"/>
      <c r="R7441" s="214"/>
    </row>
    <row r="7442" spans="4:18">
      <c r="D7442" s="130"/>
      <c r="R7442" s="214"/>
    </row>
    <row r="7443" spans="4:18">
      <c r="D7443" s="130"/>
      <c r="R7443" s="214"/>
    </row>
    <row r="7444" spans="4:18">
      <c r="D7444" s="130"/>
      <c r="R7444" s="214"/>
    </row>
    <row r="7445" spans="4:18">
      <c r="D7445" s="130"/>
      <c r="R7445" s="214"/>
    </row>
    <row r="7446" spans="4:18">
      <c r="D7446" s="130"/>
      <c r="R7446" s="214"/>
    </row>
    <row r="7447" spans="4:18">
      <c r="D7447" s="130"/>
      <c r="R7447" s="214"/>
    </row>
    <row r="7448" spans="4:18">
      <c r="D7448" s="130"/>
      <c r="R7448" s="214"/>
    </row>
    <row r="7449" spans="4:18">
      <c r="D7449" s="130"/>
      <c r="R7449" s="214"/>
    </row>
    <row r="7450" spans="4:18">
      <c r="D7450" s="130"/>
      <c r="R7450" s="214"/>
    </row>
    <row r="7451" spans="4:18">
      <c r="D7451" s="130"/>
      <c r="R7451" s="214"/>
    </row>
    <row r="7452" spans="4:18">
      <c r="D7452" s="130"/>
      <c r="R7452" s="214"/>
    </row>
    <row r="7453" spans="4:18">
      <c r="D7453" s="130"/>
      <c r="R7453" s="214"/>
    </row>
    <row r="7454" spans="4:18">
      <c r="D7454" s="130"/>
      <c r="R7454" s="214"/>
    </row>
    <row r="7455" spans="4:18">
      <c r="D7455" s="130"/>
      <c r="R7455" s="214"/>
    </row>
    <row r="7456" spans="4:18">
      <c r="D7456" s="130"/>
      <c r="R7456" s="214"/>
    </row>
    <row r="7457" spans="4:18">
      <c r="D7457" s="130"/>
      <c r="R7457" s="214"/>
    </row>
    <row r="7458" spans="4:18">
      <c r="D7458" s="130"/>
      <c r="R7458" s="214"/>
    </row>
    <row r="7459" spans="4:18">
      <c r="D7459" s="130"/>
      <c r="R7459" s="214"/>
    </row>
    <row r="7460" spans="4:18">
      <c r="D7460" s="130"/>
      <c r="R7460" s="214"/>
    </row>
    <row r="7461" spans="4:18">
      <c r="D7461" s="130"/>
      <c r="R7461" s="214"/>
    </row>
    <row r="7462" spans="4:18">
      <c r="D7462" s="130"/>
      <c r="R7462" s="214"/>
    </row>
    <row r="7463" spans="4:18">
      <c r="D7463" s="130"/>
      <c r="R7463" s="214"/>
    </row>
    <row r="7464" spans="4:18">
      <c r="D7464" s="130"/>
      <c r="R7464" s="214"/>
    </row>
    <row r="7465" spans="4:18">
      <c r="D7465" s="130"/>
      <c r="R7465" s="214"/>
    </row>
    <row r="7466" spans="4:18">
      <c r="D7466" s="130"/>
      <c r="R7466" s="214"/>
    </row>
    <row r="7467" spans="4:18">
      <c r="D7467" s="130"/>
      <c r="R7467" s="214"/>
    </row>
    <row r="7468" spans="4:18">
      <c r="D7468" s="130"/>
      <c r="R7468" s="214"/>
    </row>
    <row r="7469" spans="4:18">
      <c r="D7469" s="130"/>
      <c r="R7469" s="214"/>
    </row>
    <row r="7470" spans="4:18">
      <c r="D7470" s="130"/>
      <c r="R7470" s="214"/>
    </row>
    <row r="7471" spans="4:18">
      <c r="D7471" s="130"/>
      <c r="R7471" s="214"/>
    </row>
    <row r="7472" spans="4:18">
      <c r="D7472" s="130"/>
      <c r="R7472" s="214"/>
    </row>
    <row r="7473" spans="4:18">
      <c r="D7473" s="130"/>
      <c r="R7473" s="214"/>
    </row>
    <row r="7474" spans="4:18">
      <c r="D7474" s="130"/>
      <c r="R7474" s="214"/>
    </row>
    <row r="7475" spans="4:18">
      <c r="D7475" s="130"/>
      <c r="R7475" s="214"/>
    </row>
    <row r="7476" spans="4:18">
      <c r="D7476" s="130"/>
      <c r="R7476" s="214"/>
    </row>
    <row r="7477" spans="4:18">
      <c r="D7477" s="130"/>
      <c r="R7477" s="214"/>
    </row>
    <row r="7478" spans="4:18">
      <c r="D7478" s="130"/>
      <c r="R7478" s="214"/>
    </row>
    <row r="7479" spans="4:18">
      <c r="D7479" s="130"/>
      <c r="R7479" s="214"/>
    </row>
    <row r="7480" spans="4:18">
      <c r="D7480" s="130"/>
      <c r="R7480" s="214"/>
    </row>
    <row r="7481" spans="4:18">
      <c r="D7481" s="130"/>
      <c r="R7481" s="214"/>
    </row>
    <row r="7482" spans="4:18">
      <c r="D7482" s="130"/>
      <c r="R7482" s="214"/>
    </row>
    <row r="7483" spans="4:18">
      <c r="D7483" s="130"/>
      <c r="R7483" s="214"/>
    </row>
    <row r="7484" spans="4:18">
      <c r="D7484" s="130"/>
      <c r="R7484" s="214"/>
    </row>
    <row r="7485" spans="4:18">
      <c r="D7485" s="130"/>
      <c r="R7485" s="214"/>
    </row>
    <row r="7486" spans="4:18">
      <c r="D7486" s="130"/>
      <c r="R7486" s="214"/>
    </row>
    <row r="7487" spans="4:18">
      <c r="D7487" s="130"/>
      <c r="R7487" s="214"/>
    </row>
    <row r="7488" spans="4:18">
      <c r="D7488" s="130"/>
      <c r="R7488" s="214"/>
    </row>
    <row r="7489" spans="4:18">
      <c r="D7489" s="130"/>
      <c r="R7489" s="214"/>
    </row>
    <row r="7490" spans="4:18">
      <c r="D7490" s="130"/>
      <c r="R7490" s="214"/>
    </row>
    <row r="7491" spans="4:18">
      <c r="D7491" s="130"/>
      <c r="R7491" s="214"/>
    </row>
    <row r="7492" spans="4:18">
      <c r="D7492" s="130"/>
      <c r="R7492" s="214"/>
    </row>
    <row r="7493" spans="4:18">
      <c r="D7493" s="130"/>
      <c r="R7493" s="214"/>
    </row>
    <row r="7494" spans="4:18">
      <c r="D7494" s="130"/>
      <c r="R7494" s="214"/>
    </row>
    <row r="7495" spans="4:18">
      <c r="D7495" s="130"/>
      <c r="R7495" s="214"/>
    </row>
    <row r="7496" spans="4:18">
      <c r="D7496" s="130"/>
      <c r="R7496" s="214"/>
    </row>
    <row r="7497" spans="4:18">
      <c r="D7497" s="130"/>
      <c r="R7497" s="214"/>
    </row>
    <row r="7498" spans="4:18">
      <c r="D7498" s="130"/>
      <c r="R7498" s="214"/>
    </row>
    <row r="7499" spans="4:18">
      <c r="D7499" s="130"/>
      <c r="R7499" s="214"/>
    </row>
    <row r="7500" spans="4:18">
      <c r="D7500" s="130"/>
      <c r="R7500" s="214"/>
    </row>
    <row r="7501" spans="4:18">
      <c r="D7501" s="130"/>
      <c r="R7501" s="214"/>
    </row>
    <row r="7502" spans="4:18">
      <c r="D7502" s="130"/>
      <c r="R7502" s="214"/>
    </row>
    <row r="7503" spans="4:18">
      <c r="D7503" s="130"/>
      <c r="R7503" s="214"/>
    </row>
    <row r="7504" spans="4:18">
      <c r="D7504" s="130"/>
      <c r="R7504" s="214"/>
    </row>
    <row r="7505" spans="4:18">
      <c r="D7505" s="130"/>
      <c r="R7505" s="214"/>
    </row>
    <row r="7506" spans="4:18">
      <c r="D7506" s="130"/>
      <c r="R7506" s="214"/>
    </row>
    <row r="7507" spans="4:18">
      <c r="D7507" s="130"/>
      <c r="R7507" s="214"/>
    </row>
    <row r="7508" spans="4:18">
      <c r="D7508" s="130"/>
      <c r="R7508" s="214"/>
    </row>
    <row r="7509" spans="4:18">
      <c r="D7509" s="130"/>
      <c r="R7509" s="214"/>
    </row>
    <row r="7510" spans="4:18">
      <c r="D7510" s="130"/>
      <c r="R7510" s="214"/>
    </row>
    <row r="7511" spans="4:18">
      <c r="D7511" s="130"/>
      <c r="R7511" s="214"/>
    </row>
    <row r="7512" spans="4:18">
      <c r="D7512" s="130"/>
      <c r="R7512" s="214"/>
    </row>
    <row r="7513" spans="4:18">
      <c r="D7513" s="130"/>
      <c r="R7513" s="214"/>
    </row>
    <row r="7514" spans="4:18">
      <c r="D7514" s="130"/>
      <c r="R7514" s="214"/>
    </row>
    <row r="7515" spans="4:18">
      <c r="D7515" s="130"/>
      <c r="R7515" s="214"/>
    </row>
    <row r="7516" spans="4:18">
      <c r="D7516" s="130"/>
      <c r="R7516" s="214"/>
    </row>
    <row r="7517" spans="4:18">
      <c r="D7517" s="130"/>
      <c r="R7517" s="214"/>
    </row>
    <row r="7518" spans="4:18">
      <c r="D7518" s="130"/>
      <c r="R7518" s="214"/>
    </row>
    <row r="7519" spans="4:18">
      <c r="D7519" s="130"/>
      <c r="R7519" s="214"/>
    </row>
    <row r="7520" spans="4:18">
      <c r="D7520" s="130"/>
      <c r="R7520" s="214"/>
    </row>
    <row r="7521" spans="4:18">
      <c r="D7521" s="130"/>
      <c r="R7521" s="214"/>
    </row>
    <row r="7522" spans="4:18">
      <c r="D7522" s="130"/>
      <c r="R7522" s="214"/>
    </row>
    <row r="7523" spans="4:18">
      <c r="D7523" s="130"/>
      <c r="R7523" s="214"/>
    </row>
    <row r="7524" spans="4:18">
      <c r="D7524" s="130"/>
      <c r="R7524" s="214"/>
    </row>
    <row r="7525" spans="4:18">
      <c r="D7525" s="130"/>
      <c r="R7525" s="214"/>
    </row>
    <row r="7526" spans="4:18">
      <c r="D7526" s="130"/>
      <c r="R7526" s="214"/>
    </row>
    <row r="7527" spans="4:18">
      <c r="D7527" s="130"/>
      <c r="R7527" s="214"/>
    </row>
    <row r="7528" spans="4:18">
      <c r="D7528" s="130"/>
      <c r="R7528" s="214"/>
    </row>
    <row r="7529" spans="4:18">
      <c r="D7529" s="130"/>
      <c r="R7529" s="214"/>
    </row>
    <row r="7530" spans="4:18">
      <c r="D7530" s="130"/>
      <c r="R7530" s="214"/>
    </row>
    <row r="7531" spans="4:18">
      <c r="D7531" s="130"/>
      <c r="R7531" s="214"/>
    </row>
    <row r="7532" spans="4:18">
      <c r="D7532" s="130"/>
      <c r="R7532" s="214"/>
    </row>
    <row r="7533" spans="4:18">
      <c r="D7533" s="130"/>
      <c r="R7533" s="214"/>
    </row>
    <row r="7534" spans="4:18">
      <c r="D7534" s="130"/>
      <c r="R7534" s="214"/>
    </row>
    <row r="7535" spans="4:18">
      <c r="D7535" s="130"/>
      <c r="R7535" s="214"/>
    </row>
    <row r="7536" spans="4:18">
      <c r="D7536" s="130"/>
      <c r="R7536" s="214"/>
    </row>
    <row r="7537" spans="4:18">
      <c r="D7537" s="130"/>
      <c r="R7537" s="214"/>
    </row>
    <row r="7538" spans="4:18">
      <c r="D7538" s="130"/>
      <c r="R7538" s="214"/>
    </row>
    <row r="7539" spans="4:18">
      <c r="D7539" s="130"/>
      <c r="R7539" s="214"/>
    </row>
    <row r="7540" spans="4:18">
      <c r="D7540" s="130"/>
      <c r="R7540" s="214"/>
    </row>
    <row r="7541" spans="4:18">
      <c r="D7541" s="130"/>
      <c r="R7541" s="214"/>
    </row>
    <row r="7542" spans="4:18">
      <c r="D7542" s="130"/>
      <c r="R7542" s="214"/>
    </row>
    <row r="7543" spans="4:18">
      <c r="D7543" s="130"/>
      <c r="R7543" s="214"/>
    </row>
    <row r="7544" spans="4:18">
      <c r="D7544" s="130"/>
      <c r="R7544" s="214"/>
    </row>
    <row r="7545" spans="4:18">
      <c r="D7545" s="130"/>
      <c r="R7545" s="214"/>
    </row>
    <row r="7546" spans="4:18">
      <c r="D7546" s="130"/>
      <c r="R7546" s="214"/>
    </row>
    <row r="7547" spans="4:18">
      <c r="D7547" s="130"/>
      <c r="R7547" s="214"/>
    </row>
    <row r="7548" spans="4:18">
      <c r="D7548" s="130"/>
      <c r="R7548" s="214"/>
    </row>
    <row r="7549" spans="4:18">
      <c r="D7549" s="130"/>
      <c r="R7549" s="214"/>
    </row>
    <row r="7550" spans="4:18">
      <c r="D7550" s="130"/>
      <c r="R7550" s="214"/>
    </row>
    <row r="7551" spans="4:18">
      <c r="D7551" s="130"/>
      <c r="R7551" s="214"/>
    </row>
    <row r="7552" spans="4:18">
      <c r="D7552" s="130"/>
      <c r="R7552" s="214"/>
    </row>
    <row r="7553" spans="4:18">
      <c r="D7553" s="130"/>
      <c r="R7553" s="214"/>
    </row>
    <row r="7554" spans="4:18">
      <c r="D7554" s="130"/>
      <c r="R7554" s="214"/>
    </row>
    <row r="7555" spans="4:18">
      <c r="D7555" s="130"/>
      <c r="R7555" s="214"/>
    </row>
    <row r="7556" spans="4:18">
      <c r="D7556" s="130"/>
      <c r="R7556" s="214"/>
    </row>
    <row r="7557" spans="4:18">
      <c r="D7557" s="130"/>
      <c r="R7557" s="214"/>
    </row>
    <row r="7558" spans="4:18">
      <c r="D7558" s="130"/>
      <c r="R7558" s="214"/>
    </row>
    <row r="7559" spans="4:18">
      <c r="D7559" s="130"/>
      <c r="R7559" s="214"/>
    </row>
    <row r="7560" spans="4:18">
      <c r="D7560" s="130"/>
      <c r="R7560" s="214"/>
    </row>
    <row r="7561" spans="4:18">
      <c r="D7561" s="130"/>
      <c r="R7561" s="214"/>
    </row>
    <row r="7562" spans="4:18">
      <c r="D7562" s="130"/>
      <c r="R7562" s="214"/>
    </row>
    <row r="7563" spans="4:18">
      <c r="D7563" s="130"/>
      <c r="R7563" s="214"/>
    </row>
    <row r="7564" spans="4:18">
      <c r="D7564" s="130"/>
      <c r="R7564" s="214"/>
    </row>
    <row r="7565" spans="4:18">
      <c r="D7565" s="130"/>
      <c r="R7565" s="214"/>
    </row>
    <row r="7566" spans="4:18">
      <c r="D7566" s="130"/>
      <c r="R7566" s="214"/>
    </row>
    <row r="7567" spans="4:18">
      <c r="D7567" s="130"/>
      <c r="R7567" s="214"/>
    </row>
    <row r="7568" spans="4:18">
      <c r="D7568" s="130"/>
      <c r="R7568" s="214"/>
    </row>
    <row r="7569" spans="4:18">
      <c r="D7569" s="130"/>
      <c r="R7569" s="214"/>
    </row>
    <row r="7570" spans="4:18">
      <c r="D7570" s="130"/>
      <c r="R7570" s="214"/>
    </row>
    <row r="7571" spans="4:18">
      <c r="D7571" s="130"/>
      <c r="R7571" s="214"/>
    </row>
    <row r="7572" spans="4:18">
      <c r="D7572" s="130"/>
      <c r="R7572" s="214"/>
    </row>
    <row r="7573" spans="4:18">
      <c r="D7573" s="130"/>
      <c r="R7573" s="214"/>
    </row>
    <row r="7574" spans="4:18">
      <c r="D7574" s="130"/>
      <c r="R7574" s="214"/>
    </row>
    <row r="7575" spans="4:18">
      <c r="D7575" s="130"/>
      <c r="R7575" s="214"/>
    </row>
    <row r="7576" spans="4:18">
      <c r="D7576" s="130"/>
      <c r="R7576" s="214"/>
    </row>
    <row r="7577" spans="4:18">
      <c r="D7577" s="130"/>
      <c r="R7577" s="214"/>
    </row>
    <row r="7578" spans="4:18">
      <c r="D7578" s="130"/>
      <c r="R7578" s="214"/>
    </row>
    <row r="7579" spans="4:18">
      <c r="D7579" s="130"/>
      <c r="R7579" s="214"/>
    </row>
    <row r="7580" spans="4:18">
      <c r="D7580" s="130"/>
      <c r="R7580" s="214"/>
    </row>
    <row r="7581" spans="4:18">
      <c r="D7581" s="130"/>
      <c r="R7581" s="214"/>
    </row>
    <row r="7582" spans="4:18">
      <c r="D7582" s="130"/>
      <c r="R7582" s="214"/>
    </row>
    <row r="7583" spans="4:18">
      <c r="D7583" s="130"/>
      <c r="R7583" s="214"/>
    </row>
    <row r="7584" spans="4:18">
      <c r="D7584" s="130"/>
      <c r="R7584" s="214"/>
    </row>
    <row r="7585" spans="4:18">
      <c r="D7585" s="130"/>
      <c r="R7585" s="214"/>
    </row>
    <row r="7586" spans="4:18">
      <c r="D7586" s="130"/>
      <c r="R7586" s="214"/>
    </row>
    <row r="7587" spans="4:18">
      <c r="D7587" s="130"/>
      <c r="R7587" s="214"/>
    </row>
    <row r="7588" spans="4:18">
      <c r="D7588" s="130"/>
      <c r="R7588" s="214"/>
    </row>
    <row r="7589" spans="4:18">
      <c r="D7589" s="130"/>
      <c r="R7589" s="214"/>
    </row>
    <row r="7590" spans="4:18">
      <c r="D7590" s="130"/>
      <c r="R7590" s="214"/>
    </row>
    <row r="7591" spans="4:18">
      <c r="D7591" s="130"/>
      <c r="R7591" s="214"/>
    </row>
    <row r="7592" spans="4:18">
      <c r="D7592" s="130"/>
      <c r="R7592" s="214"/>
    </row>
    <row r="7593" spans="4:18">
      <c r="D7593" s="130"/>
      <c r="R7593" s="214"/>
    </row>
    <row r="7594" spans="4:18">
      <c r="D7594" s="130"/>
      <c r="R7594" s="214"/>
    </row>
    <row r="7595" spans="4:18">
      <c r="D7595" s="130"/>
      <c r="R7595" s="214"/>
    </row>
    <row r="7596" spans="4:18">
      <c r="D7596" s="130"/>
      <c r="R7596" s="214"/>
    </row>
    <row r="7597" spans="4:18">
      <c r="D7597" s="130"/>
      <c r="R7597" s="214"/>
    </row>
    <row r="7598" spans="4:18">
      <c r="D7598" s="130"/>
      <c r="R7598" s="214"/>
    </row>
    <row r="7599" spans="4:18">
      <c r="D7599" s="130"/>
      <c r="R7599" s="214"/>
    </row>
    <row r="7600" spans="4:18">
      <c r="D7600" s="130"/>
      <c r="R7600" s="214"/>
    </row>
    <row r="7601" spans="4:18">
      <c r="D7601" s="130"/>
      <c r="R7601" s="214"/>
    </row>
    <row r="7602" spans="4:18">
      <c r="D7602" s="130"/>
      <c r="R7602" s="214"/>
    </row>
    <row r="7603" spans="4:18">
      <c r="D7603" s="130"/>
      <c r="R7603" s="214"/>
    </row>
    <row r="7604" spans="4:18">
      <c r="D7604" s="130"/>
      <c r="R7604" s="214"/>
    </row>
    <row r="7605" spans="4:18">
      <c r="D7605" s="130"/>
      <c r="R7605" s="214"/>
    </row>
    <row r="7606" spans="4:18">
      <c r="D7606" s="130"/>
      <c r="R7606" s="214"/>
    </row>
    <row r="7607" spans="4:18">
      <c r="D7607" s="130"/>
      <c r="R7607" s="214"/>
    </row>
    <row r="7608" spans="4:18">
      <c r="D7608" s="130"/>
      <c r="R7608" s="214"/>
    </row>
    <row r="7609" spans="4:18">
      <c r="D7609" s="130"/>
      <c r="R7609" s="214"/>
    </row>
    <row r="7610" spans="4:18">
      <c r="D7610" s="130"/>
      <c r="R7610" s="214"/>
    </row>
    <row r="7611" spans="4:18">
      <c r="D7611" s="130"/>
      <c r="R7611" s="214"/>
    </row>
    <row r="7612" spans="4:18">
      <c r="D7612" s="130"/>
      <c r="R7612" s="214"/>
    </row>
    <row r="7613" spans="4:18">
      <c r="D7613" s="130"/>
      <c r="R7613" s="214"/>
    </row>
    <row r="7614" spans="4:18">
      <c r="D7614" s="130"/>
      <c r="R7614" s="214"/>
    </row>
    <row r="7615" spans="4:18">
      <c r="D7615" s="130"/>
      <c r="R7615" s="214"/>
    </row>
    <row r="7616" spans="4:18">
      <c r="D7616" s="130"/>
      <c r="R7616" s="214"/>
    </row>
    <row r="7617" spans="4:18">
      <c r="D7617" s="130"/>
      <c r="R7617" s="214"/>
    </row>
    <row r="7618" spans="4:18">
      <c r="D7618" s="130"/>
      <c r="R7618" s="214"/>
    </row>
    <row r="7619" spans="4:18">
      <c r="D7619" s="130"/>
      <c r="R7619" s="214"/>
    </row>
    <row r="7620" spans="4:18">
      <c r="D7620" s="130"/>
      <c r="R7620" s="214"/>
    </row>
    <row r="7621" spans="4:18">
      <c r="D7621" s="130"/>
      <c r="R7621" s="214"/>
    </row>
    <row r="7622" spans="4:18">
      <c r="D7622" s="130"/>
      <c r="R7622" s="214"/>
    </row>
    <row r="7623" spans="4:18">
      <c r="D7623" s="130"/>
      <c r="R7623" s="214"/>
    </row>
    <row r="7624" spans="4:18">
      <c r="D7624" s="130"/>
      <c r="R7624" s="214"/>
    </row>
    <row r="7625" spans="4:18">
      <c r="D7625" s="130"/>
      <c r="R7625" s="214"/>
    </row>
    <row r="7626" spans="4:18">
      <c r="D7626" s="130"/>
      <c r="R7626" s="214"/>
    </row>
    <row r="7627" spans="4:18">
      <c r="D7627" s="130"/>
      <c r="R7627" s="214"/>
    </row>
    <row r="7628" spans="4:18">
      <c r="D7628" s="130"/>
      <c r="R7628" s="214"/>
    </row>
    <row r="7629" spans="4:18">
      <c r="D7629" s="130"/>
      <c r="R7629" s="214"/>
    </row>
    <row r="7630" spans="4:18">
      <c r="D7630" s="130"/>
      <c r="R7630" s="214"/>
    </row>
    <row r="7631" spans="4:18">
      <c r="D7631" s="130"/>
      <c r="R7631" s="214"/>
    </row>
    <row r="7632" spans="4:18">
      <c r="D7632" s="130"/>
      <c r="R7632" s="214"/>
    </row>
    <row r="7633" spans="4:18">
      <c r="D7633" s="130"/>
      <c r="R7633" s="214"/>
    </row>
    <row r="7634" spans="4:18">
      <c r="D7634" s="130"/>
      <c r="R7634" s="214"/>
    </row>
    <row r="7635" spans="4:18">
      <c r="D7635" s="130"/>
      <c r="R7635" s="214"/>
    </row>
    <row r="7636" spans="4:18">
      <c r="D7636" s="130"/>
      <c r="R7636" s="214"/>
    </row>
    <row r="7637" spans="4:18">
      <c r="D7637" s="130"/>
      <c r="R7637" s="214"/>
    </row>
    <row r="7638" spans="4:18">
      <c r="D7638" s="130"/>
      <c r="R7638" s="214"/>
    </row>
    <row r="7639" spans="4:18">
      <c r="D7639" s="130"/>
      <c r="R7639" s="214"/>
    </row>
    <row r="7640" spans="4:18">
      <c r="D7640" s="130"/>
      <c r="R7640" s="214"/>
    </row>
    <row r="7641" spans="4:18">
      <c r="D7641" s="130"/>
      <c r="R7641" s="214"/>
    </row>
    <row r="7642" spans="4:18">
      <c r="D7642" s="130"/>
      <c r="R7642" s="214"/>
    </row>
    <row r="7643" spans="4:18">
      <c r="D7643" s="130"/>
      <c r="R7643" s="214"/>
    </row>
    <row r="7644" spans="4:18">
      <c r="D7644" s="130"/>
      <c r="R7644" s="214"/>
    </row>
    <row r="7645" spans="4:18">
      <c r="D7645" s="130"/>
      <c r="R7645" s="214"/>
    </row>
    <row r="7646" spans="4:18">
      <c r="D7646" s="130"/>
      <c r="R7646" s="214"/>
    </row>
    <row r="7647" spans="4:18">
      <c r="D7647" s="130"/>
      <c r="R7647" s="214"/>
    </row>
    <row r="7648" spans="4:18">
      <c r="D7648" s="130"/>
      <c r="R7648" s="214"/>
    </row>
    <row r="7649" spans="4:18">
      <c r="D7649" s="130"/>
      <c r="R7649" s="214"/>
    </row>
    <row r="7650" spans="4:18">
      <c r="D7650" s="130"/>
      <c r="R7650" s="214"/>
    </row>
    <row r="7651" spans="4:18">
      <c r="D7651" s="130"/>
      <c r="R7651" s="214"/>
    </row>
    <row r="7652" spans="4:18">
      <c r="D7652" s="130"/>
      <c r="R7652" s="214"/>
    </row>
    <row r="7653" spans="4:18">
      <c r="D7653" s="130"/>
      <c r="R7653" s="214"/>
    </row>
    <row r="7654" spans="4:18">
      <c r="D7654" s="130"/>
      <c r="R7654" s="214"/>
    </row>
    <row r="7655" spans="4:18">
      <c r="D7655" s="130"/>
      <c r="R7655" s="214"/>
    </row>
    <row r="7656" spans="4:18">
      <c r="D7656" s="130"/>
      <c r="R7656" s="214"/>
    </row>
    <row r="7657" spans="4:18">
      <c r="D7657" s="130"/>
      <c r="R7657" s="214"/>
    </row>
    <row r="7658" spans="4:18">
      <c r="D7658" s="130"/>
      <c r="R7658" s="214"/>
    </row>
    <row r="7659" spans="4:18">
      <c r="D7659" s="130"/>
      <c r="R7659" s="214"/>
    </row>
    <row r="7660" spans="4:18">
      <c r="D7660" s="130"/>
      <c r="R7660" s="214"/>
    </row>
    <row r="7661" spans="4:18">
      <c r="D7661" s="130"/>
      <c r="R7661" s="214"/>
    </row>
    <row r="7662" spans="4:18">
      <c r="D7662" s="130"/>
      <c r="R7662" s="214"/>
    </row>
    <row r="7663" spans="4:18">
      <c r="D7663" s="130"/>
      <c r="R7663" s="214"/>
    </row>
    <row r="7664" spans="4:18">
      <c r="D7664" s="130"/>
      <c r="R7664" s="214"/>
    </row>
    <row r="7665" spans="4:18">
      <c r="D7665" s="130"/>
      <c r="R7665" s="214"/>
    </row>
    <row r="7666" spans="4:18">
      <c r="D7666" s="130"/>
      <c r="R7666" s="214"/>
    </row>
    <row r="7667" spans="4:18">
      <c r="D7667" s="130"/>
      <c r="R7667" s="214"/>
    </row>
    <row r="7668" spans="4:18">
      <c r="D7668" s="130"/>
      <c r="R7668" s="214"/>
    </row>
    <row r="7669" spans="4:18">
      <c r="D7669" s="130"/>
      <c r="R7669" s="214"/>
    </row>
    <row r="7670" spans="4:18">
      <c r="D7670" s="130"/>
      <c r="R7670" s="214"/>
    </row>
    <row r="7671" spans="4:18">
      <c r="D7671" s="130"/>
      <c r="R7671" s="214"/>
    </row>
    <row r="7672" spans="4:18">
      <c r="D7672" s="130"/>
      <c r="R7672" s="214"/>
    </row>
    <row r="7673" spans="4:18">
      <c r="D7673" s="130"/>
      <c r="R7673" s="214"/>
    </row>
    <row r="7674" spans="4:18">
      <c r="D7674" s="130"/>
      <c r="R7674" s="214"/>
    </row>
    <row r="7675" spans="4:18">
      <c r="D7675" s="130"/>
      <c r="R7675" s="214"/>
    </row>
    <row r="7676" spans="4:18">
      <c r="D7676" s="130"/>
      <c r="R7676" s="214"/>
    </row>
    <row r="7677" spans="4:18">
      <c r="D7677" s="130"/>
      <c r="R7677" s="214"/>
    </row>
    <row r="7678" spans="4:18">
      <c r="D7678" s="130"/>
      <c r="R7678" s="214"/>
    </row>
    <row r="7679" spans="4:18">
      <c r="D7679" s="130"/>
      <c r="R7679" s="214"/>
    </row>
    <row r="7680" spans="4:18">
      <c r="D7680" s="130"/>
      <c r="R7680" s="214"/>
    </row>
    <row r="7681" spans="4:18">
      <c r="D7681" s="130"/>
      <c r="R7681" s="214"/>
    </row>
    <row r="7682" spans="4:18">
      <c r="D7682" s="130"/>
      <c r="R7682" s="214"/>
    </row>
    <row r="7683" spans="4:18">
      <c r="D7683" s="130"/>
      <c r="R7683" s="214"/>
    </row>
    <row r="7684" spans="4:18">
      <c r="D7684" s="130"/>
      <c r="R7684" s="214"/>
    </row>
    <row r="7685" spans="4:18">
      <c r="D7685" s="130"/>
      <c r="R7685" s="214"/>
    </row>
    <row r="7686" spans="4:18">
      <c r="D7686" s="130"/>
      <c r="R7686" s="214"/>
    </row>
    <row r="7687" spans="4:18">
      <c r="D7687" s="130"/>
      <c r="R7687" s="214"/>
    </row>
    <row r="7688" spans="4:18">
      <c r="D7688" s="130"/>
      <c r="R7688" s="214"/>
    </row>
    <row r="7689" spans="4:18">
      <c r="D7689" s="130"/>
      <c r="R7689" s="214"/>
    </row>
    <row r="7690" spans="4:18">
      <c r="D7690" s="130"/>
      <c r="R7690" s="214"/>
    </row>
    <row r="7691" spans="4:18">
      <c r="D7691" s="130"/>
      <c r="R7691" s="214"/>
    </row>
    <row r="7692" spans="4:18">
      <c r="D7692" s="130"/>
      <c r="R7692" s="214"/>
    </row>
    <row r="7693" spans="4:18">
      <c r="D7693" s="130"/>
      <c r="R7693" s="214"/>
    </row>
    <row r="7694" spans="4:18">
      <c r="D7694" s="130"/>
      <c r="R7694" s="214"/>
    </row>
    <row r="7695" spans="4:18">
      <c r="D7695" s="130"/>
      <c r="R7695" s="214"/>
    </row>
    <row r="7696" spans="4:18">
      <c r="D7696" s="130"/>
      <c r="R7696" s="214"/>
    </row>
    <row r="7697" spans="4:18">
      <c r="D7697" s="130"/>
      <c r="R7697" s="214"/>
    </row>
    <row r="7698" spans="4:18">
      <c r="D7698" s="130"/>
      <c r="R7698" s="214"/>
    </row>
    <row r="7699" spans="4:18">
      <c r="D7699" s="130"/>
      <c r="R7699" s="214"/>
    </row>
    <row r="7700" spans="4:18">
      <c r="D7700" s="130"/>
      <c r="R7700" s="214"/>
    </row>
    <row r="7701" spans="4:18">
      <c r="D7701" s="130"/>
      <c r="R7701" s="214"/>
    </row>
    <row r="7702" spans="4:18">
      <c r="D7702" s="130"/>
      <c r="R7702" s="214"/>
    </row>
    <row r="7703" spans="4:18">
      <c r="D7703" s="130"/>
      <c r="R7703" s="214"/>
    </row>
    <row r="7704" spans="4:18">
      <c r="D7704" s="130"/>
      <c r="R7704" s="214"/>
    </row>
    <row r="7705" spans="4:18">
      <c r="D7705" s="130"/>
      <c r="R7705" s="214"/>
    </row>
    <row r="7706" spans="4:18">
      <c r="D7706" s="130"/>
      <c r="R7706" s="214"/>
    </row>
    <row r="7707" spans="4:18">
      <c r="D7707" s="130"/>
      <c r="R7707" s="214"/>
    </row>
    <row r="7708" spans="4:18">
      <c r="D7708" s="130"/>
      <c r="R7708" s="214"/>
    </row>
    <row r="7709" spans="4:18">
      <c r="D7709" s="130"/>
      <c r="R7709" s="214"/>
    </row>
    <row r="7710" spans="4:18">
      <c r="D7710" s="130"/>
      <c r="R7710" s="214"/>
    </row>
    <row r="7711" spans="4:18">
      <c r="D7711" s="130"/>
      <c r="R7711" s="214"/>
    </row>
    <row r="7712" spans="4:18">
      <c r="D7712" s="130"/>
      <c r="R7712" s="214"/>
    </row>
    <row r="7713" spans="4:18">
      <c r="D7713" s="130"/>
      <c r="R7713" s="214"/>
    </row>
    <row r="7714" spans="4:18">
      <c r="D7714" s="130"/>
      <c r="R7714" s="214"/>
    </row>
    <row r="7715" spans="4:18">
      <c r="D7715" s="130"/>
      <c r="R7715" s="214"/>
    </row>
    <row r="7716" spans="4:18">
      <c r="D7716" s="130"/>
      <c r="R7716" s="214"/>
    </row>
    <row r="7717" spans="4:18">
      <c r="D7717" s="130"/>
      <c r="R7717" s="214"/>
    </row>
    <row r="7718" spans="4:18">
      <c r="D7718" s="130"/>
      <c r="R7718" s="214"/>
    </row>
    <row r="7719" spans="4:18">
      <c r="D7719" s="130"/>
      <c r="R7719" s="214"/>
    </row>
    <row r="7720" spans="4:18">
      <c r="D7720" s="130"/>
      <c r="R7720" s="214"/>
    </row>
    <row r="7721" spans="4:18">
      <c r="D7721" s="130"/>
      <c r="R7721" s="214"/>
    </row>
    <row r="7722" spans="4:18">
      <c r="D7722" s="130"/>
      <c r="R7722" s="214"/>
    </row>
    <row r="7723" spans="4:18">
      <c r="D7723" s="130"/>
      <c r="R7723" s="214"/>
    </row>
    <row r="7724" spans="4:18">
      <c r="D7724" s="130"/>
      <c r="R7724" s="214"/>
    </row>
    <row r="7725" spans="4:18">
      <c r="D7725" s="130"/>
      <c r="R7725" s="214"/>
    </row>
    <row r="7726" spans="4:18">
      <c r="D7726" s="130"/>
      <c r="R7726" s="214"/>
    </row>
    <row r="7727" spans="4:18">
      <c r="D7727" s="130"/>
      <c r="R7727" s="214"/>
    </row>
    <row r="7728" spans="4:18">
      <c r="D7728" s="130"/>
      <c r="R7728" s="214"/>
    </row>
    <row r="7729" spans="4:18">
      <c r="D7729" s="130"/>
      <c r="R7729" s="214"/>
    </row>
    <row r="7730" spans="4:18">
      <c r="D7730" s="130"/>
      <c r="R7730" s="214"/>
    </row>
    <row r="7731" spans="4:18">
      <c r="D7731" s="130"/>
      <c r="R7731" s="214"/>
    </row>
    <row r="7732" spans="4:18">
      <c r="D7732" s="130"/>
      <c r="R7732" s="214"/>
    </row>
    <row r="7733" spans="4:18">
      <c r="D7733" s="130"/>
      <c r="R7733" s="214"/>
    </row>
    <row r="7734" spans="4:18">
      <c r="D7734" s="130"/>
      <c r="R7734" s="214"/>
    </row>
    <row r="7735" spans="4:18">
      <c r="D7735" s="130"/>
      <c r="R7735" s="214"/>
    </row>
    <row r="7736" spans="4:18">
      <c r="D7736" s="130"/>
      <c r="R7736" s="214"/>
    </row>
    <row r="7737" spans="4:18">
      <c r="D7737" s="130"/>
      <c r="R7737" s="214"/>
    </row>
    <row r="7738" spans="4:18">
      <c r="D7738" s="130"/>
      <c r="R7738" s="214"/>
    </row>
    <row r="7739" spans="4:18">
      <c r="D7739" s="130"/>
      <c r="R7739" s="214"/>
    </row>
    <row r="7740" spans="4:18">
      <c r="D7740" s="130"/>
      <c r="R7740" s="214"/>
    </row>
    <row r="7741" spans="4:18">
      <c r="D7741" s="130"/>
      <c r="R7741" s="214"/>
    </row>
    <row r="7742" spans="4:18">
      <c r="D7742" s="130"/>
      <c r="R7742" s="214"/>
    </row>
    <row r="7743" spans="4:18">
      <c r="D7743" s="130"/>
      <c r="R7743" s="214"/>
    </row>
    <row r="7744" spans="4:18">
      <c r="D7744" s="130"/>
      <c r="R7744" s="214"/>
    </row>
    <row r="7745" spans="4:18">
      <c r="D7745" s="130"/>
      <c r="R7745" s="214"/>
    </row>
    <row r="7746" spans="4:18">
      <c r="D7746" s="130"/>
      <c r="R7746" s="214"/>
    </row>
    <row r="7747" spans="4:18">
      <c r="D7747" s="130"/>
      <c r="R7747" s="214"/>
    </row>
    <row r="7748" spans="4:18">
      <c r="D7748" s="130"/>
      <c r="R7748" s="214"/>
    </row>
    <row r="7749" spans="4:18">
      <c r="D7749" s="130"/>
      <c r="R7749" s="214"/>
    </row>
    <row r="7750" spans="4:18">
      <c r="D7750" s="130"/>
      <c r="R7750" s="214"/>
    </row>
    <row r="7751" spans="4:18">
      <c r="D7751" s="130"/>
      <c r="R7751" s="214"/>
    </row>
    <row r="7752" spans="4:18">
      <c r="D7752" s="130"/>
      <c r="R7752" s="214"/>
    </row>
    <row r="7753" spans="4:18">
      <c r="D7753" s="130"/>
      <c r="R7753" s="214"/>
    </row>
    <row r="7754" spans="4:18">
      <c r="D7754" s="130"/>
      <c r="R7754" s="214"/>
    </row>
    <row r="7755" spans="4:18">
      <c r="D7755" s="130"/>
      <c r="R7755" s="214"/>
    </row>
    <row r="7756" spans="4:18">
      <c r="D7756" s="130"/>
      <c r="R7756" s="214"/>
    </row>
    <row r="7757" spans="4:18">
      <c r="D7757" s="130"/>
      <c r="R7757" s="214"/>
    </row>
    <row r="7758" spans="4:18">
      <c r="D7758" s="130"/>
      <c r="R7758" s="214"/>
    </row>
    <row r="7759" spans="4:18">
      <c r="D7759" s="130"/>
      <c r="R7759" s="214"/>
    </row>
    <row r="7760" spans="4:18">
      <c r="D7760" s="130"/>
      <c r="R7760" s="214"/>
    </row>
    <row r="7761" spans="4:18">
      <c r="D7761" s="130"/>
      <c r="R7761" s="214"/>
    </row>
    <row r="7762" spans="4:18">
      <c r="D7762" s="130"/>
      <c r="R7762" s="214"/>
    </row>
    <row r="7763" spans="4:18">
      <c r="D7763" s="130"/>
      <c r="R7763" s="214"/>
    </row>
    <row r="7764" spans="4:18">
      <c r="D7764" s="130"/>
      <c r="R7764" s="214"/>
    </row>
    <row r="7765" spans="4:18">
      <c r="D7765" s="130"/>
      <c r="R7765" s="214"/>
    </row>
    <row r="7766" spans="4:18">
      <c r="D7766" s="130"/>
      <c r="R7766" s="214"/>
    </row>
    <row r="7767" spans="4:18">
      <c r="D7767" s="130"/>
      <c r="R7767" s="214"/>
    </row>
    <row r="7768" spans="4:18">
      <c r="D7768" s="130"/>
      <c r="R7768" s="214"/>
    </row>
    <row r="7769" spans="4:18">
      <c r="D7769" s="130"/>
      <c r="R7769" s="214"/>
    </row>
    <row r="7770" spans="4:18">
      <c r="D7770" s="130"/>
      <c r="R7770" s="214"/>
    </row>
    <row r="7771" spans="4:18">
      <c r="D7771" s="130"/>
      <c r="R7771" s="214"/>
    </row>
    <row r="7772" spans="4:18">
      <c r="D7772" s="130"/>
      <c r="R7772" s="214"/>
    </row>
    <row r="7773" spans="4:18">
      <c r="D7773" s="130"/>
      <c r="R7773" s="214"/>
    </row>
    <row r="7774" spans="4:18">
      <c r="D7774" s="130"/>
      <c r="R7774" s="214"/>
    </row>
    <row r="7775" spans="4:18">
      <c r="D7775" s="130"/>
      <c r="R7775" s="214"/>
    </row>
    <row r="7776" spans="4:18">
      <c r="D7776" s="130"/>
      <c r="R7776" s="214"/>
    </row>
    <row r="7777" spans="4:18">
      <c r="D7777" s="130"/>
      <c r="R7777" s="214"/>
    </row>
    <row r="7778" spans="4:18">
      <c r="D7778" s="130"/>
      <c r="R7778" s="214"/>
    </row>
    <row r="7779" spans="4:18">
      <c r="D7779" s="130"/>
      <c r="R7779" s="214"/>
    </row>
    <row r="7780" spans="4:18">
      <c r="D7780" s="130"/>
      <c r="R7780" s="214"/>
    </row>
    <row r="7781" spans="4:18">
      <c r="D7781" s="130"/>
      <c r="R7781" s="214"/>
    </row>
    <row r="7782" spans="4:18">
      <c r="D7782" s="130"/>
      <c r="R7782" s="214"/>
    </row>
    <row r="7783" spans="4:18">
      <c r="D7783" s="130"/>
      <c r="R7783" s="214"/>
    </row>
    <row r="7784" spans="4:18">
      <c r="D7784" s="130"/>
      <c r="R7784" s="214"/>
    </row>
    <row r="7785" spans="4:18">
      <c r="D7785" s="130"/>
      <c r="R7785" s="214"/>
    </row>
    <row r="7786" spans="4:18">
      <c r="D7786" s="130"/>
      <c r="R7786" s="214"/>
    </row>
    <row r="7787" spans="4:18">
      <c r="D7787" s="130"/>
      <c r="R7787" s="214"/>
    </row>
    <row r="7788" spans="4:18">
      <c r="D7788" s="130"/>
      <c r="R7788" s="214"/>
    </row>
    <row r="7789" spans="4:18">
      <c r="D7789" s="130"/>
      <c r="R7789" s="214"/>
    </row>
    <row r="7790" spans="4:18">
      <c r="D7790" s="130"/>
      <c r="R7790" s="214"/>
    </row>
    <row r="7791" spans="4:18">
      <c r="D7791" s="130"/>
      <c r="R7791" s="214"/>
    </row>
    <row r="7792" spans="4:18">
      <c r="D7792" s="130"/>
      <c r="R7792" s="214"/>
    </row>
    <row r="7793" spans="4:18">
      <c r="D7793" s="130"/>
      <c r="R7793" s="214"/>
    </row>
    <row r="7794" spans="4:18">
      <c r="D7794" s="130"/>
      <c r="R7794" s="214"/>
    </row>
    <row r="7795" spans="4:18">
      <c r="D7795" s="130"/>
      <c r="R7795" s="214"/>
    </row>
    <row r="7796" spans="4:18">
      <c r="D7796" s="130"/>
      <c r="R7796" s="214"/>
    </row>
    <row r="7797" spans="4:18">
      <c r="D7797" s="130"/>
      <c r="R7797" s="214"/>
    </row>
    <row r="7798" spans="4:18">
      <c r="D7798" s="130"/>
      <c r="R7798" s="214"/>
    </row>
    <row r="7799" spans="4:18">
      <c r="D7799" s="130"/>
      <c r="R7799" s="214"/>
    </row>
    <row r="7800" spans="4:18">
      <c r="D7800" s="130"/>
      <c r="R7800" s="214"/>
    </row>
    <row r="7801" spans="4:18">
      <c r="D7801" s="130"/>
      <c r="R7801" s="214"/>
    </row>
    <row r="7802" spans="4:18">
      <c r="D7802" s="130"/>
      <c r="R7802" s="214"/>
    </row>
    <row r="7803" spans="4:18">
      <c r="D7803" s="130"/>
      <c r="R7803" s="214"/>
    </row>
    <row r="7804" spans="4:18">
      <c r="D7804" s="130"/>
      <c r="R7804" s="214"/>
    </row>
    <row r="7805" spans="4:18">
      <c r="D7805" s="130"/>
      <c r="R7805" s="214"/>
    </row>
    <row r="7806" spans="4:18">
      <c r="D7806" s="130"/>
      <c r="R7806" s="214"/>
    </row>
    <row r="7807" spans="4:18">
      <c r="D7807" s="130"/>
      <c r="R7807" s="214"/>
    </row>
    <row r="7808" spans="4:18">
      <c r="D7808" s="130"/>
      <c r="R7808" s="214"/>
    </row>
    <row r="7809" spans="4:18">
      <c r="D7809" s="130"/>
      <c r="R7809" s="214"/>
    </row>
    <row r="7810" spans="4:18">
      <c r="D7810" s="130"/>
      <c r="R7810" s="214"/>
    </row>
    <row r="7811" spans="4:18">
      <c r="D7811" s="130"/>
      <c r="R7811" s="214"/>
    </row>
    <row r="7812" spans="4:18">
      <c r="D7812" s="130"/>
      <c r="R7812" s="214"/>
    </row>
    <row r="7813" spans="4:18">
      <c r="D7813" s="130"/>
      <c r="R7813" s="214"/>
    </row>
    <row r="7814" spans="4:18">
      <c r="D7814" s="130"/>
      <c r="R7814" s="214"/>
    </row>
    <row r="7815" spans="4:18">
      <c r="D7815" s="130"/>
      <c r="R7815" s="214"/>
    </row>
    <row r="7816" spans="4:18">
      <c r="D7816" s="130"/>
      <c r="R7816" s="214"/>
    </row>
    <row r="7817" spans="4:18">
      <c r="D7817" s="130"/>
      <c r="R7817" s="214"/>
    </row>
    <row r="7818" spans="4:18">
      <c r="D7818" s="130"/>
      <c r="R7818" s="214"/>
    </row>
    <row r="7819" spans="4:18">
      <c r="D7819" s="130"/>
      <c r="R7819" s="214"/>
    </row>
    <row r="7820" spans="4:18">
      <c r="D7820" s="130"/>
      <c r="R7820" s="214"/>
    </row>
    <row r="7821" spans="4:18">
      <c r="D7821" s="130"/>
      <c r="R7821" s="214"/>
    </row>
    <row r="7822" spans="4:18">
      <c r="D7822" s="130"/>
      <c r="R7822" s="214"/>
    </row>
    <row r="7823" spans="4:18">
      <c r="D7823" s="130"/>
      <c r="R7823" s="214"/>
    </row>
    <row r="7824" spans="4:18">
      <c r="D7824" s="130"/>
      <c r="R7824" s="214"/>
    </row>
    <row r="7825" spans="4:18">
      <c r="D7825" s="130"/>
      <c r="R7825" s="214"/>
    </row>
    <row r="7826" spans="4:18">
      <c r="D7826" s="130"/>
      <c r="R7826" s="214"/>
    </row>
    <row r="7827" spans="4:18">
      <c r="D7827" s="130"/>
      <c r="R7827" s="214"/>
    </row>
    <row r="7828" spans="4:18">
      <c r="D7828" s="130"/>
      <c r="R7828" s="214"/>
    </row>
    <row r="7829" spans="4:18">
      <c r="D7829" s="130"/>
      <c r="R7829" s="214"/>
    </row>
    <row r="7830" spans="4:18">
      <c r="D7830" s="130"/>
      <c r="R7830" s="214"/>
    </row>
    <row r="7831" spans="4:18">
      <c r="D7831" s="130"/>
      <c r="R7831" s="214"/>
    </row>
    <row r="7832" spans="4:18">
      <c r="D7832" s="130"/>
      <c r="R7832" s="214"/>
    </row>
    <row r="7833" spans="4:18">
      <c r="D7833" s="130"/>
      <c r="R7833" s="214"/>
    </row>
    <row r="7834" spans="4:18">
      <c r="D7834" s="130"/>
      <c r="R7834" s="214"/>
    </row>
    <row r="7835" spans="4:18">
      <c r="D7835" s="130"/>
      <c r="R7835" s="214"/>
    </row>
    <row r="7836" spans="4:18">
      <c r="D7836" s="130"/>
      <c r="R7836" s="214"/>
    </row>
    <row r="7837" spans="4:18">
      <c r="D7837" s="130"/>
      <c r="R7837" s="214"/>
    </row>
    <row r="7838" spans="4:18">
      <c r="D7838" s="130"/>
      <c r="R7838" s="214"/>
    </row>
    <row r="7839" spans="4:18">
      <c r="D7839" s="130"/>
      <c r="R7839" s="214"/>
    </row>
    <row r="7840" spans="4:18">
      <c r="D7840" s="130"/>
      <c r="R7840" s="214"/>
    </row>
    <row r="7841" spans="4:18">
      <c r="D7841" s="130"/>
      <c r="R7841" s="214"/>
    </row>
    <row r="7842" spans="4:18">
      <c r="D7842" s="130"/>
      <c r="R7842" s="214"/>
    </row>
    <row r="7843" spans="4:18">
      <c r="D7843" s="130"/>
      <c r="R7843" s="214"/>
    </row>
    <row r="7844" spans="4:18">
      <c r="D7844" s="130"/>
      <c r="R7844" s="214"/>
    </row>
    <row r="7845" spans="4:18">
      <c r="D7845" s="130"/>
      <c r="R7845" s="214"/>
    </row>
    <row r="7846" spans="4:18">
      <c r="D7846" s="130"/>
      <c r="R7846" s="214"/>
    </row>
    <row r="7847" spans="4:18">
      <c r="D7847" s="130"/>
      <c r="R7847" s="214"/>
    </row>
    <row r="7848" spans="4:18">
      <c r="D7848" s="130"/>
      <c r="R7848" s="214"/>
    </row>
    <row r="7849" spans="4:18">
      <c r="D7849" s="130"/>
      <c r="R7849" s="214"/>
    </row>
    <row r="7850" spans="4:18">
      <c r="D7850" s="130"/>
      <c r="R7850" s="214"/>
    </row>
    <row r="7851" spans="4:18">
      <c r="D7851" s="130"/>
      <c r="R7851" s="214"/>
    </row>
    <row r="7852" spans="4:18">
      <c r="D7852" s="130"/>
      <c r="R7852" s="214"/>
    </row>
    <row r="7853" spans="4:18">
      <c r="D7853" s="130"/>
      <c r="R7853" s="214"/>
    </row>
    <row r="7854" spans="4:18">
      <c r="D7854" s="130"/>
      <c r="R7854" s="214"/>
    </row>
    <row r="7855" spans="4:18">
      <c r="D7855" s="130"/>
      <c r="R7855" s="214"/>
    </row>
    <row r="7856" spans="4:18">
      <c r="D7856" s="130"/>
      <c r="R7856" s="214"/>
    </row>
    <row r="7857" spans="4:18">
      <c r="D7857" s="130"/>
      <c r="R7857" s="214"/>
    </row>
    <row r="7858" spans="4:18">
      <c r="D7858" s="130"/>
      <c r="R7858" s="214"/>
    </row>
    <row r="7859" spans="4:18">
      <c r="D7859" s="130"/>
      <c r="R7859" s="214"/>
    </row>
    <row r="7860" spans="4:18">
      <c r="D7860" s="130"/>
      <c r="R7860" s="214"/>
    </row>
    <row r="7861" spans="4:18">
      <c r="D7861" s="130"/>
      <c r="R7861" s="214"/>
    </row>
    <row r="7862" spans="4:18">
      <c r="D7862" s="130"/>
      <c r="R7862" s="214"/>
    </row>
    <row r="7863" spans="4:18">
      <c r="D7863" s="130"/>
      <c r="R7863" s="214"/>
    </row>
    <row r="7864" spans="4:18">
      <c r="D7864" s="130"/>
      <c r="R7864" s="214"/>
    </row>
    <row r="7865" spans="4:18">
      <c r="D7865" s="130"/>
      <c r="R7865" s="214"/>
    </row>
    <row r="7866" spans="4:18">
      <c r="D7866" s="130"/>
      <c r="R7866" s="214"/>
    </row>
    <row r="7867" spans="4:18">
      <c r="D7867" s="130"/>
      <c r="R7867" s="214"/>
    </row>
    <row r="7868" spans="4:18">
      <c r="D7868" s="130"/>
      <c r="R7868" s="214"/>
    </row>
    <row r="7869" spans="4:18">
      <c r="D7869" s="130"/>
      <c r="R7869" s="214"/>
    </row>
    <row r="7870" spans="4:18">
      <c r="D7870" s="130"/>
      <c r="R7870" s="214"/>
    </row>
    <row r="7871" spans="4:18">
      <c r="D7871" s="130"/>
      <c r="R7871" s="214"/>
    </row>
    <row r="7872" spans="4:18">
      <c r="D7872" s="130"/>
      <c r="R7872" s="214"/>
    </row>
    <row r="7873" spans="4:18">
      <c r="D7873" s="130"/>
      <c r="R7873" s="214"/>
    </row>
    <row r="7874" spans="4:18">
      <c r="D7874" s="130"/>
      <c r="R7874" s="214"/>
    </row>
    <row r="7875" spans="4:18">
      <c r="D7875" s="130"/>
      <c r="R7875" s="214"/>
    </row>
    <row r="7876" spans="4:18">
      <c r="D7876" s="130"/>
      <c r="R7876" s="214"/>
    </row>
    <row r="7877" spans="4:18">
      <c r="D7877" s="130"/>
      <c r="R7877" s="214"/>
    </row>
    <row r="7878" spans="4:18">
      <c r="D7878" s="130"/>
      <c r="R7878" s="214"/>
    </row>
    <row r="7879" spans="4:18">
      <c r="D7879" s="130"/>
      <c r="R7879" s="214"/>
    </row>
    <row r="7880" spans="4:18">
      <c r="D7880" s="130"/>
      <c r="R7880" s="214"/>
    </row>
    <row r="7881" spans="4:18">
      <c r="D7881" s="130"/>
      <c r="R7881" s="214"/>
    </row>
    <row r="7882" spans="4:18">
      <c r="D7882" s="130"/>
      <c r="R7882" s="214"/>
    </row>
    <row r="7883" spans="4:18">
      <c r="D7883" s="130"/>
      <c r="R7883" s="214"/>
    </row>
    <row r="7884" spans="4:18">
      <c r="D7884" s="130"/>
      <c r="R7884" s="214"/>
    </row>
    <row r="7885" spans="4:18">
      <c r="D7885" s="130"/>
      <c r="R7885" s="214"/>
    </row>
    <row r="7886" spans="4:18">
      <c r="D7886" s="130"/>
      <c r="R7886" s="214"/>
    </row>
    <row r="7887" spans="4:18">
      <c r="D7887" s="130"/>
      <c r="R7887" s="214"/>
    </row>
    <row r="7888" spans="4:18">
      <c r="D7888" s="130"/>
      <c r="R7888" s="214"/>
    </row>
    <row r="7889" spans="4:18">
      <c r="D7889" s="130"/>
      <c r="R7889" s="214"/>
    </row>
    <row r="7890" spans="4:18">
      <c r="D7890" s="130"/>
      <c r="R7890" s="214"/>
    </row>
    <row r="7891" spans="4:18">
      <c r="D7891" s="130"/>
      <c r="R7891" s="214"/>
    </row>
    <row r="7892" spans="4:18">
      <c r="D7892" s="130"/>
      <c r="R7892" s="214"/>
    </row>
    <row r="7893" spans="4:18">
      <c r="D7893" s="130"/>
      <c r="R7893" s="214"/>
    </row>
    <row r="7894" spans="4:18">
      <c r="D7894" s="130"/>
      <c r="R7894" s="214"/>
    </row>
    <row r="7895" spans="4:18">
      <c r="D7895" s="130"/>
      <c r="R7895" s="214"/>
    </row>
    <row r="7896" spans="4:18">
      <c r="D7896" s="130"/>
      <c r="R7896" s="214"/>
    </row>
    <row r="7897" spans="4:18">
      <c r="D7897" s="130"/>
      <c r="R7897" s="214"/>
    </row>
    <row r="7898" spans="4:18">
      <c r="D7898" s="130"/>
      <c r="R7898" s="214"/>
    </row>
    <row r="7899" spans="4:18">
      <c r="D7899" s="130"/>
      <c r="R7899" s="214"/>
    </row>
    <row r="7900" spans="4:18">
      <c r="D7900" s="130"/>
      <c r="R7900" s="214"/>
    </row>
    <row r="7901" spans="4:18">
      <c r="D7901" s="130"/>
      <c r="R7901" s="214"/>
    </row>
    <row r="7902" spans="4:18">
      <c r="D7902" s="130"/>
      <c r="R7902" s="214"/>
    </row>
    <row r="7903" spans="4:18">
      <c r="D7903" s="130"/>
      <c r="R7903" s="214"/>
    </row>
    <row r="7904" spans="4:18">
      <c r="D7904" s="130"/>
      <c r="R7904" s="214"/>
    </row>
    <row r="7905" spans="4:18">
      <c r="D7905" s="130"/>
      <c r="R7905" s="214"/>
    </row>
    <row r="7906" spans="4:18">
      <c r="D7906" s="130"/>
      <c r="R7906" s="214"/>
    </row>
    <row r="7907" spans="4:18">
      <c r="D7907" s="130"/>
      <c r="R7907" s="214"/>
    </row>
    <row r="7908" spans="4:18">
      <c r="D7908" s="130"/>
      <c r="R7908" s="214"/>
    </row>
    <row r="7909" spans="4:18">
      <c r="D7909" s="130"/>
      <c r="R7909" s="214"/>
    </row>
    <row r="7910" spans="4:18">
      <c r="D7910" s="130"/>
      <c r="R7910" s="214"/>
    </row>
    <row r="7911" spans="4:18">
      <c r="D7911" s="130"/>
      <c r="R7911" s="214"/>
    </row>
    <row r="7912" spans="4:18">
      <c r="D7912" s="130"/>
      <c r="R7912" s="214"/>
    </row>
    <row r="7913" spans="4:18">
      <c r="D7913" s="130"/>
      <c r="R7913" s="214"/>
    </row>
    <row r="7914" spans="4:18">
      <c r="D7914" s="130"/>
      <c r="R7914" s="214"/>
    </row>
    <row r="7915" spans="4:18">
      <c r="D7915" s="130"/>
      <c r="R7915" s="214"/>
    </row>
    <row r="7916" spans="4:18">
      <c r="D7916" s="130"/>
      <c r="R7916" s="214"/>
    </row>
    <row r="7917" spans="4:18">
      <c r="D7917" s="130"/>
      <c r="R7917" s="214"/>
    </row>
    <row r="7918" spans="4:18">
      <c r="D7918" s="130"/>
      <c r="R7918" s="214"/>
    </row>
    <row r="7919" spans="4:18">
      <c r="D7919" s="130"/>
      <c r="R7919" s="214"/>
    </row>
    <row r="7920" spans="4:18">
      <c r="D7920" s="130"/>
      <c r="R7920" s="214"/>
    </row>
    <row r="7921" spans="4:18">
      <c r="D7921" s="130"/>
      <c r="R7921" s="214"/>
    </row>
    <row r="7922" spans="4:18">
      <c r="D7922" s="130"/>
      <c r="R7922" s="214"/>
    </row>
    <row r="7923" spans="4:18">
      <c r="D7923" s="130"/>
      <c r="R7923" s="214"/>
    </row>
    <row r="7924" spans="4:18">
      <c r="D7924" s="130"/>
      <c r="R7924" s="214"/>
    </row>
    <row r="7925" spans="4:18">
      <c r="D7925" s="130"/>
      <c r="R7925" s="214"/>
    </row>
    <row r="7926" spans="4:18">
      <c r="D7926" s="130"/>
      <c r="R7926" s="214"/>
    </row>
    <row r="7927" spans="4:18">
      <c r="D7927" s="130"/>
      <c r="R7927" s="214"/>
    </row>
    <row r="7928" spans="4:18">
      <c r="D7928" s="130"/>
      <c r="R7928" s="214"/>
    </row>
    <row r="7929" spans="4:18">
      <c r="D7929" s="130"/>
      <c r="R7929" s="214"/>
    </row>
    <row r="7930" spans="4:18">
      <c r="D7930" s="130"/>
      <c r="R7930" s="214"/>
    </row>
    <row r="7931" spans="4:18">
      <c r="D7931" s="130"/>
      <c r="R7931" s="214"/>
    </row>
    <row r="7932" spans="4:18">
      <c r="D7932" s="130"/>
      <c r="R7932" s="214"/>
    </row>
    <row r="7933" spans="4:18">
      <c r="D7933" s="130"/>
      <c r="R7933" s="214"/>
    </row>
    <row r="7934" spans="4:18">
      <c r="D7934" s="130"/>
      <c r="R7934" s="214"/>
    </row>
    <row r="7935" spans="4:18">
      <c r="D7935" s="130"/>
      <c r="R7935" s="214"/>
    </row>
    <row r="7936" spans="4:18">
      <c r="D7936" s="130"/>
      <c r="R7936" s="214"/>
    </row>
    <row r="7937" spans="4:18">
      <c r="D7937" s="130"/>
      <c r="R7937" s="214"/>
    </row>
    <row r="7938" spans="4:18">
      <c r="D7938" s="130"/>
      <c r="R7938" s="214"/>
    </row>
    <row r="7939" spans="4:18">
      <c r="D7939" s="130"/>
      <c r="R7939" s="214"/>
    </row>
    <row r="7940" spans="4:18">
      <c r="D7940" s="130"/>
      <c r="R7940" s="214"/>
    </row>
    <row r="7941" spans="4:18">
      <c r="D7941" s="130"/>
      <c r="R7941" s="214"/>
    </row>
    <row r="7942" spans="4:18">
      <c r="D7942" s="130"/>
      <c r="R7942" s="214"/>
    </row>
    <row r="7943" spans="4:18">
      <c r="D7943" s="130"/>
      <c r="R7943" s="214"/>
    </row>
    <row r="7944" spans="4:18">
      <c r="D7944" s="130"/>
      <c r="R7944" s="214"/>
    </row>
    <row r="7945" spans="4:18">
      <c r="D7945" s="130"/>
      <c r="R7945" s="214"/>
    </row>
    <row r="7946" spans="4:18">
      <c r="D7946" s="130"/>
      <c r="R7946" s="214"/>
    </row>
    <row r="7947" spans="4:18">
      <c r="D7947" s="130"/>
      <c r="R7947" s="214"/>
    </row>
    <row r="7948" spans="4:18">
      <c r="D7948" s="130"/>
      <c r="R7948" s="214"/>
    </row>
    <row r="7949" spans="4:18">
      <c r="D7949" s="130"/>
      <c r="R7949" s="214"/>
    </row>
    <row r="7950" spans="4:18">
      <c r="D7950" s="130"/>
      <c r="R7950" s="214"/>
    </row>
    <row r="7951" spans="4:18">
      <c r="D7951" s="130"/>
      <c r="R7951" s="214"/>
    </row>
    <row r="7952" spans="4:18">
      <c r="D7952" s="130"/>
      <c r="R7952" s="214"/>
    </row>
    <row r="7953" spans="4:18">
      <c r="D7953" s="130"/>
      <c r="R7953" s="214"/>
    </row>
    <row r="7954" spans="4:18">
      <c r="D7954" s="130"/>
      <c r="R7954" s="214"/>
    </row>
    <row r="7955" spans="4:18">
      <c r="D7955" s="130"/>
      <c r="R7955" s="214"/>
    </row>
    <row r="7956" spans="4:18">
      <c r="D7956" s="130"/>
      <c r="R7956" s="214"/>
    </row>
    <row r="7957" spans="4:18">
      <c r="D7957" s="130"/>
      <c r="R7957" s="214"/>
    </row>
    <row r="7958" spans="4:18">
      <c r="D7958" s="130"/>
      <c r="R7958" s="214"/>
    </row>
    <row r="7959" spans="4:18">
      <c r="D7959" s="130"/>
      <c r="R7959" s="214"/>
    </row>
    <row r="7960" spans="4:18">
      <c r="D7960" s="130"/>
      <c r="R7960" s="214"/>
    </row>
    <row r="7961" spans="4:18">
      <c r="D7961" s="130"/>
      <c r="R7961" s="214"/>
    </row>
    <row r="7962" spans="4:18">
      <c r="D7962" s="130"/>
      <c r="R7962" s="214"/>
    </row>
    <row r="7963" spans="4:18">
      <c r="D7963" s="130"/>
      <c r="R7963" s="214"/>
    </row>
    <row r="7964" spans="4:18">
      <c r="D7964" s="130"/>
      <c r="R7964" s="214"/>
    </row>
    <row r="7965" spans="4:18">
      <c r="D7965" s="130"/>
      <c r="R7965" s="214"/>
    </row>
    <row r="7966" spans="4:18">
      <c r="D7966" s="130"/>
      <c r="R7966" s="214"/>
    </row>
    <row r="7967" spans="4:18">
      <c r="D7967" s="130"/>
      <c r="R7967" s="214"/>
    </row>
    <row r="7968" spans="4:18">
      <c r="D7968" s="130"/>
      <c r="R7968" s="214"/>
    </row>
    <row r="7969" spans="4:18">
      <c r="D7969" s="130"/>
      <c r="R7969" s="214"/>
    </row>
    <row r="7970" spans="4:18">
      <c r="D7970" s="130"/>
      <c r="R7970" s="214"/>
    </row>
    <row r="7971" spans="4:18">
      <c r="D7971" s="130"/>
      <c r="R7971" s="214"/>
    </row>
    <row r="7972" spans="4:18">
      <c r="D7972" s="130"/>
      <c r="R7972" s="214"/>
    </row>
    <row r="7973" spans="4:18">
      <c r="D7973" s="130"/>
      <c r="R7973" s="214"/>
    </row>
    <row r="7974" spans="4:18">
      <c r="D7974" s="130"/>
      <c r="R7974" s="214"/>
    </row>
    <row r="7975" spans="4:18">
      <c r="D7975" s="130"/>
      <c r="R7975" s="214"/>
    </row>
    <row r="7976" spans="4:18">
      <c r="D7976" s="130"/>
      <c r="R7976" s="214"/>
    </row>
    <row r="7977" spans="4:18">
      <c r="D7977" s="130"/>
      <c r="R7977" s="214"/>
    </row>
    <row r="7978" spans="4:18">
      <c r="D7978" s="130"/>
      <c r="R7978" s="214"/>
    </row>
    <row r="7979" spans="4:18">
      <c r="D7979" s="130"/>
      <c r="R7979" s="214"/>
    </row>
    <row r="7980" spans="4:18">
      <c r="D7980" s="130"/>
      <c r="R7980" s="214"/>
    </row>
    <row r="7981" spans="4:18">
      <c r="D7981" s="130"/>
      <c r="R7981" s="214"/>
    </row>
    <row r="7982" spans="4:18">
      <c r="D7982" s="130"/>
      <c r="R7982" s="214"/>
    </row>
    <row r="7983" spans="4:18">
      <c r="D7983" s="130"/>
      <c r="R7983" s="214"/>
    </row>
    <row r="7984" spans="4:18">
      <c r="D7984" s="130"/>
      <c r="R7984" s="214"/>
    </row>
    <row r="7985" spans="4:18">
      <c r="D7985" s="130"/>
      <c r="R7985" s="214"/>
    </row>
    <row r="7986" spans="4:18">
      <c r="D7986" s="130"/>
      <c r="R7986" s="214"/>
    </row>
    <row r="7987" spans="4:18">
      <c r="D7987" s="130"/>
      <c r="R7987" s="214"/>
    </row>
    <row r="7988" spans="4:18">
      <c r="D7988" s="130"/>
      <c r="R7988" s="214"/>
    </row>
    <row r="7989" spans="4:18">
      <c r="D7989" s="130"/>
      <c r="R7989" s="214"/>
    </row>
    <row r="7990" spans="4:18">
      <c r="D7990" s="130"/>
      <c r="R7990" s="214"/>
    </row>
    <row r="7991" spans="4:18">
      <c r="D7991" s="130"/>
      <c r="R7991" s="214"/>
    </row>
    <row r="7992" spans="4:18">
      <c r="D7992" s="130"/>
      <c r="R7992" s="214"/>
    </row>
    <row r="7993" spans="4:18">
      <c r="D7993" s="130"/>
      <c r="R7993" s="214"/>
    </row>
    <row r="7994" spans="4:18">
      <c r="D7994" s="130"/>
      <c r="R7994" s="214"/>
    </row>
    <row r="7995" spans="4:18">
      <c r="D7995" s="130"/>
      <c r="R7995" s="214"/>
    </row>
    <row r="7996" spans="4:18">
      <c r="D7996" s="130"/>
      <c r="R7996" s="214"/>
    </row>
    <row r="7997" spans="4:18">
      <c r="D7997" s="130"/>
      <c r="R7997" s="214"/>
    </row>
    <row r="7998" spans="4:18">
      <c r="D7998" s="130"/>
      <c r="R7998" s="214"/>
    </row>
    <row r="7999" spans="4:18">
      <c r="D7999" s="130"/>
      <c r="R7999" s="214"/>
    </row>
    <row r="8000" spans="4:18">
      <c r="D8000" s="130"/>
      <c r="R8000" s="214"/>
    </row>
    <row r="8001" spans="4:18">
      <c r="D8001" s="130"/>
      <c r="R8001" s="214"/>
    </row>
    <row r="8002" spans="4:18">
      <c r="D8002" s="130"/>
      <c r="R8002" s="214"/>
    </row>
    <row r="8003" spans="4:18">
      <c r="D8003" s="130"/>
      <c r="R8003" s="214"/>
    </row>
    <row r="8004" spans="4:18">
      <c r="D8004" s="130"/>
      <c r="R8004" s="214"/>
    </row>
    <row r="8005" spans="4:18">
      <c r="D8005" s="130"/>
      <c r="R8005" s="214"/>
    </row>
    <row r="8006" spans="4:18">
      <c r="D8006" s="130"/>
      <c r="R8006" s="214"/>
    </row>
    <row r="8007" spans="4:18">
      <c r="D8007" s="130"/>
      <c r="R8007" s="214"/>
    </row>
    <row r="8008" spans="4:18">
      <c r="D8008" s="130"/>
      <c r="R8008" s="214"/>
    </row>
    <row r="8009" spans="4:18">
      <c r="D8009" s="130"/>
      <c r="R8009" s="214"/>
    </row>
    <row r="8010" spans="4:18">
      <c r="D8010" s="130"/>
      <c r="R8010" s="214"/>
    </row>
    <row r="8011" spans="4:18">
      <c r="D8011" s="130"/>
      <c r="R8011" s="214"/>
    </row>
    <row r="8012" spans="4:18">
      <c r="D8012" s="130"/>
      <c r="R8012" s="214"/>
    </row>
    <row r="8013" spans="4:18">
      <c r="D8013" s="130"/>
      <c r="R8013" s="214"/>
    </row>
    <row r="8014" spans="4:18">
      <c r="D8014" s="130"/>
      <c r="R8014" s="214"/>
    </row>
    <row r="8015" spans="4:18">
      <c r="D8015" s="130"/>
      <c r="R8015" s="214"/>
    </row>
    <row r="8016" spans="4:18">
      <c r="D8016" s="130"/>
      <c r="R8016" s="214"/>
    </row>
    <row r="8017" spans="4:18">
      <c r="D8017" s="130"/>
      <c r="R8017" s="214"/>
    </row>
    <row r="8018" spans="4:18">
      <c r="D8018" s="130"/>
      <c r="R8018" s="214"/>
    </row>
    <row r="8019" spans="4:18">
      <c r="D8019" s="130"/>
      <c r="R8019" s="214"/>
    </row>
    <row r="8020" spans="4:18">
      <c r="D8020" s="130"/>
      <c r="R8020" s="214"/>
    </row>
    <row r="8021" spans="4:18">
      <c r="D8021" s="130"/>
      <c r="R8021" s="214"/>
    </row>
    <row r="8022" spans="4:18">
      <c r="D8022" s="130"/>
      <c r="R8022" s="214"/>
    </row>
    <row r="8023" spans="4:18">
      <c r="D8023" s="130"/>
      <c r="R8023" s="214"/>
    </row>
    <row r="8024" spans="4:18">
      <c r="D8024" s="130"/>
      <c r="R8024" s="214"/>
    </row>
    <row r="8025" spans="4:18">
      <c r="D8025" s="130"/>
      <c r="R8025" s="214"/>
    </row>
    <row r="8026" spans="4:18">
      <c r="D8026" s="130"/>
      <c r="R8026" s="214"/>
    </row>
    <row r="8027" spans="4:18">
      <c r="D8027" s="130"/>
      <c r="R8027" s="214"/>
    </row>
    <row r="8028" spans="4:18">
      <c r="D8028" s="130"/>
      <c r="R8028" s="214"/>
    </row>
    <row r="8029" spans="4:18">
      <c r="D8029" s="130"/>
      <c r="R8029" s="214"/>
    </row>
    <row r="8030" spans="4:18">
      <c r="D8030" s="130"/>
      <c r="R8030" s="214"/>
    </row>
    <row r="8031" spans="4:18">
      <c r="D8031" s="130"/>
      <c r="R8031" s="214"/>
    </row>
    <row r="8032" spans="4:18">
      <c r="D8032" s="130"/>
      <c r="R8032" s="214"/>
    </row>
    <row r="8033" spans="4:18">
      <c r="D8033" s="130"/>
      <c r="R8033" s="214"/>
    </row>
    <row r="8034" spans="4:18">
      <c r="D8034" s="130"/>
      <c r="R8034" s="214"/>
    </row>
    <row r="8035" spans="4:18">
      <c r="D8035" s="130"/>
      <c r="R8035" s="214"/>
    </row>
    <row r="8036" spans="4:18">
      <c r="D8036" s="130"/>
      <c r="R8036" s="214"/>
    </row>
    <row r="8037" spans="4:18">
      <c r="D8037" s="130"/>
      <c r="R8037" s="214"/>
    </row>
    <row r="8038" spans="4:18">
      <c r="D8038" s="130"/>
      <c r="R8038" s="214"/>
    </row>
    <row r="8039" spans="4:18">
      <c r="D8039" s="130"/>
      <c r="R8039" s="214"/>
    </row>
    <row r="8040" spans="4:18">
      <c r="D8040" s="130"/>
      <c r="R8040" s="214"/>
    </row>
    <row r="8041" spans="4:18">
      <c r="D8041" s="130"/>
      <c r="R8041" s="214"/>
    </row>
    <row r="8042" spans="4:18">
      <c r="D8042" s="130"/>
      <c r="R8042" s="214"/>
    </row>
    <row r="8043" spans="4:18">
      <c r="D8043" s="130"/>
      <c r="R8043" s="214"/>
    </row>
    <row r="8044" spans="4:18">
      <c r="D8044" s="130"/>
      <c r="R8044" s="214"/>
    </row>
    <row r="8045" spans="4:18">
      <c r="D8045" s="130"/>
      <c r="R8045" s="214"/>
    </row>
    <row r="8046" spans="4:18">
      <c r="D8046" s="130"/>
      <c r="R8046" s="214"/>
    </row>
    <row r="8047" spans="4:18">
      <c r="D8047" s="130"/>
      <c r="R8047" s="214"/>
    </row>
    <row r="8048" spans="4:18">
      <c r="D8048" s="130"/>
      <c r="R8048" s="214"/>
    </row>
    <row r="8049" spans="4:18">
      <c r="D8049" s="130"/>
      <c r="R8049" s="214"/>
    </row>
    <row r="8050" spans="4:18">
      <c r="D8050" s="130"/>
      <c r="R8050" s="214"/>
    </row>
    <row r="8051" spans="4:18">
      <c r="D8051" s="130"/>
      <c r="R8051" s="214"/>
    </row>
    <row r="8052" spans="4:18">
      <c r="D8052" s="130"/>
      <c r="R8052" s="214"/>
    </row>
    <row r="8053" spans="4:18">
      <c r="D8053" s="130"/>
      <c r="R8053" s="214"/>
    </row>
    <row r="8054" spans="4:18">
      <c r="D8054" s="130"/>
      <c r="R8054" s="214"/>
    </row>
    <row r="8055" spans="4:18">
      <c r="D8055" s="130"/>
      <c r="R8055" s="214"/>
    </row>
    <row r="8056" spans="4:18">
      <c r="D8056" s="130"/>
      <c r="R8056" s="214"/>
    </row>
    <row r="8057" spans="4:18">
      <c r="D8057" s="130"/>
      <c r="R8057" s="214"/>
    </row>
    <row r="8058" spans="4:18">
      <c r="D8058" s="130"/>
      <c r="R8058" s="214"/>
    </row>
    <row r="8059" spans="4:18">
      <c r="D8059" s="130"/>
      <c r="R8059" s="214"/>
    </row>
    <row r="8060" spans="4:18">
      <c r="D8060" s="130"/>
      <c r="R8060" s="214"/>
    </row>
    <row r="8061" spans="4:18">
      <c r="D8061" s="130"/>
      <c r="R8061" s="214"/>
    </row>
    <row r="8062" spans="4:18">
      <c r="D8062" s="130"/>
      <c r="R8062" s="214"/>
    </row>
    <row r="8063" spans="4:18">
      <c r="D8063" s="130"/>
      <c r="R8063" s="214"/>
    </row>
    <row r="8064" spans="4:18">
      <c r="D8064" s="130"/>
      <c r="R8064" s="214"/>
    </row>
    <row r="8065" spans="4:18">
      <c r="D8065" s="130"/>
      <c r="R8065" s="214"/>
    </row>
    <row r="8066" spans="4:18">
      <c r="D8066" s="130"/>
      <c r="R8066" s="214"/>
    </row>
    <row r="8067" spans="4:18">
      <c r="D8067" s="130"/>
      <c r="R8067" s="214"/>
    </row>
    <row r="8068" spans="4:18">
      <c r="D8068" s="130"/>
      <c r="R8068" s="214"/>
    </row>
    <row r="8069" spans="4:18">
      <c r="D8069" s="130"/>
      <c r="R8069" s="214"/>
    </row>
    <row r="8070" spans="4:18">
      <c r="D8070" s="130"/>
      <c r="R8070" s="214"/>
    </row>
    <row r="8071" spans="4:18">
      <c r="D8071" s="130"/>
      <c r="R8071" s="214"/>
    </row>
    <row r="8072" spans="4:18">
      <c r="D8072" s="130"/>
      <c r="R8072" s="214"/>
    </row>
    <row r="8073" spans="4:18">
      <c r="D8073" s="130"/>
      <c r="R8073" s="214"/>
    </row>
    <row r="8074" spans="4:18">
      <c r="D8074" s="130"/>
      <c r="R8074" s="214"/>
    </row>
    <row r="8075" spans="4:18">
      <c r="D8075" s="130"/>
      <c r="R8075" s="214"/>
    </row>
    <row r="8076" spans="4:18">
      <c r="D8076" s="130"/>
      <c r="R8076" s="214"/>
    </row>
    <row r="8077" spans="4:18">
      <c r="D8077" s="130"/>
      <c r="R8077" s="214"/>
    </row>
    <row r="8078" spans="4:18">
      <c r="D8078" s="130"/>
      <c r="R8078" s="214"/>
    </row>
    <row r="8079" spans="4:18">
      <c r="D8079" s="130"/>
      <c r="R8079" s="214"/>
    </row>
    <row r="8080" spans="4:18">
      <c r="D8080" s="130"/>
      <c r="R8080" s="214"/>
    </row>
    <row r="8081" spans="4:18">
      <c r="D8081" s="130"/>
      <c r="R8081" s="214"/>
    </row>
    <row r="8082" spans="4:18">
      <c r="D8082" s="130"/>
      <c r="R8082" s="214"/>
    </row>
    <row r="8083" spans="4:18">
      <c r="D8083" s="130"/>
      <c r="R8083" s="214"/>
    </row>
    <row r="8084" spans="4:18">
      <c r="D8084" s="130"/>
      <c r="R8084" s="214"/>
    </row>
    <row r="8085" spans="4:18">
      <c r="D8085" s="130"/>
      <c r="R8085" s="214"/>
    </row>
    <row r="8086" spans="4:18">
      <c r="D8086" s="130"/>
      <c r="R8086" s="214"/>
    </row>
    <row r="8087" spans="4:18">
      <c r="D8087" s="130"/>
      <c r="R8087" s="214"/>
    </row>
    <row r="8088" spans="4:18">
      <c r="D8088" s="130"/>
      <c r="R8088" s="214"/>
    </row>
    <row r="8089" spans="4:18">
      <c r="D8089" s="130"/>
      <c r="R8089" s="214"/>
    </row>
    <row r="8090" spans="4:18">
      <c r="D8090" s="130"/>
      <c r="R8090" s="214"/>
    </row>
    <row r="8091" spans="4:18">
      <c r="D8091" s="130"/>
      <c r="R8091" s="214"/>
    </row>
    <row r="8092" spans="4:18">
      <c r="D8092" s="130"/>
      <c r="R8092" s="214"/>
    </row>
    <row r="8093" spans="4:18">
      <c r="D8093" s="130"/>
      <c r="R8093" s="214"/>
    </row>
    <row r="8094" spans="4:18">
      <c r="D8094" s="130"/>
      <c r="R8094" s="214"/>
    </row>
    <row r="8095" spans="4:18">
      <c r="D8095" s="130"/>
      <c r="R8095" s="214"/>
    </row>
    <row r="8096" spans="4:18">
      <c r="D8096" s="130"/>
      <c r="R8096" s="214"/>
    </row>
    <row r="8097" spans="4:18">
      <c r="D8097" s="130"/>
      <c r="R8097" s="214"/>
    </row>
    <row r="8098" spans="4:18">
      <c r="D8098" s="130"/>
      <c r="R8098" s="214"/>
    </row>
    <row r="8099" spans="4:18">
      <c r="D8099" s="130"/>
      <c r="R8099" s="214"/>
    </row>
    <row r="8100" spans="4:18">
      <c r="D8100" s="130"/>
      <c r="R8100" s="214"/>
    </row>
    <row r="8101" spans="4:18">
      <c r="D8101" s="130"/>
      <c r="R8101" s="214"/>
    </row>
    <row r="8102" spans="4:18">
      <c r="D8102" s="130"/>
      <c r="R8102" s="214"/>
    </row>
    <row r="8103" spans="4:18">
      <c r="D8103" s="130"/>
      <c r="R8103" s="214"/>
    </row>
    <row r="8104" spans="4:18">
      <c r="D8104" s="130"/>
      <c r="R8104" s="214"/>
    </row>
    <row r="8105" spans="4:18">
      <c r="D8105" s="130"/>
      <c r="R8105" s="214"/>
    </row>
    <row r="8106" spans="4:18">
      <c r="D8106" s="130"/>
      <c r="R8106" s="214"/>
    </row>
    <row r="8107" spans="4:18">
      <c r="D8107" s="130"/>
      <c r="R8107" s="214"/>
    </row>
    <row r="8108" spans="4:18">
      <c r="D8108" s="130"/>
      <c r="R8108" s="214"/>
    </row>
    <row r="8109" spans="4:18">
      <c r="D8109" s="130"/>
      <c r="R8109" s="214"/>
    </row>
    <row r="8110" spans="4:18">
      <c r="D8110" s="130"/>
      <c r="R8110" s="214"/>
    </row>
    <row r="8111" spans="4:18">
      <c r="D8111" s="130"/>
      <c r="R8111" s="214"/>
    </row>
    <row r="8112" spans="4:18">
      <c r="D8112" s="130"/>
      <c r="R8112" s="214"/>
    </row>
    <row r="8113" spans="4:18">
      <c r="D8113" s="130"/>
      <c r="R8113" s="214"/>
    </row>
    <row r="8114" spans="4:18">
      <c r="D8114" s="130"/>
      <c r="R8114" s="214"/>
    </row>
    <row r="8115" spans="4:18">
      <c r="D8115" s="130"/>
      <c r="R8115" s="214"/>
    </row>
    <row r="8116" spans="4:18">
      <c r="D8116" s="130"/>
      <c r="R8116" s="214"/>
    </row>
    <row r="8117" spans="4:18">
      <c r="D8117" s="130"/>
      <c r="R8117" s="214"/>
    </row>
    <row r="8118" spans="4:18">
      <c r="D8118" s="130"/>
      <c r="R8118" s="214"/>
    </row>
    <row r="8119" spans="4:18">
      <c r="D8119" s="130"/>
      <c r="R8119" s="214"/>
    </row>
    <row r="8120" spans="4:18">
      <c r="D8120" s="130"/>
      <c r="R8120" s="214"/>
    </row>
    <row r="8121" spans="4:18">
      <c r="D8121" s="130"/>
      <c r="R8121" s="214"/>
    </row>
    <row r="8122" spans="4:18">
      <c r="D8122" s="130"/>
      <c r="R8122" s="214"/>
    </row>
    <row r="8123" spans="4:18">
      <c r="D8123" s="130"/>
      <c r="R8123" s="214"/>
    </row>
    <row r="8124" spans="4:18">
      <c r="D8124" s="130"/>
      <c r="R8124" s="214"/>
    </row>
    <row r="8125" spans="4:18">
      <c r="D8125" s="130"/>
      <c r="R8125" s="214"/>
    </row>
    <row r="8126" spans="4:18">
      <c r="D8126" s="130"/>
      <c r="R8126" s="214"/>
    </row>
    <row r="8127" spans="4:18">
      <c r="D8127" s="130"/>
      <c r="R8127" s="214"/>
    </row>
    <row r="8128" spans="4:18">
      <c r="D8128" s="130"/>
      <c r="R8128" s="214"/>
    </row>
    <row r="8129" spans="4:18">
      <c r="D8129" s="130"/>
      <c r="R8129" s="214"/>
    </row>
    <row r="8130" spans="4:18">
      <c r="D8130" s="130"/>
      <c r="R8130" s="214"/>
    </row>
    <row r="8131" spans="4:18">
      <c r="D8131" s="130"/>
      <c r="R8131" s="214"/>
    </row>
    <row r="8132" spans="4:18">
      <c r="D8132" s="130"/>
      <c r="R8132" s="214"/>
    </row>
    <row r="8133" spans="4:18">
      <c r="D8133" s="130"/>
      <c r="R8133" s="214"/>
    </row>
    <row r="8134" spans="4:18">
      <c r="D8134" s="130"/>
      <c r="R8134" s="214"/>
    </row>
    <row r="8135" spans="4:18">
      <c r="D8135" s="130"/>
      <c r="R8135" s="214"/>
    </row>
    <row r="8136" spans="4:18">
      <c r="D8136" s="130"/>
      <c r="R8136" s="214"/>
    </row>
    <row r="8137" spans="4:18">
      <c r="D8137" s="130"/>
      <c r="R8137" s="214"/>
    </row>
    <row r="8138" spans="4:18">
      <c r="D8138" s="130"/>
      <c r="R8138" s="214"/>
    </row>
    <row r="8139" spans="4:18">
      <c r="D8139" s="130"/>
      <c r="R8139" s="214"/>
    </row>
    <row r="8140" spans="4:18">
      <c r="D8140" s="130"/>
      <c r="R8140" s="214"/>
    </row>
    <row r="8141" spans="4:18">
      <c r="D8141" s="130"/>
      <c r="R8141" s="214"/>
    </row>
    <row r="8142" spans="4:18">
      <c r="D8142" s="130"/>
      <c r="R8142" s="214"/>
    </row>
    <row r="8143" spans="4:18">
      <c r="D8143" s="130"/>
      <c r="R8143" s="214"/>
    </row>
    <row r="8144" spans="4:18">
      <c r="D8144" s="130"/>
      <c r="R8144" s="214"/>
    </row>
    <row r="8145" spans="4:18">
      <c r="D8145" s="130"/>
      <c r="R8145" s="214"/>
    </row>
    <row r="8146" spans="4:18">
      <c r="D8146" s="130"/>
      <c r="R8146" s="214"/>
    </row>
    <row r="8147" spans="4:18">
      <c r="D8147" s="130"/>
      <c r="R8147" s="214"/>
    </row>
    <row r="8148" spans="4:18">
      <c r="D8148" s="130"/>
      <c r="R8148" s="214"/>
    </row>
    <row r="8149" spans="4:18">
      <c r="D8149" s="130"/>
      <c r="R8149" s="214"/>
    </row>
    <row r="8150" spans="4:18">
      <c r="D8150" s="130"/>
      <c r="R8150" s="214"/>
    </row>
    <row r="8151" spans="4:18">
      <c r="D8151" s="130"/>
      <c r="R8151" s="214"/>
    </row>
    <row r="8152" spans="4:18">
      <c r="D8152" s="130"/>
      <c r="R8152" s="214"/>
    </row>
    <row r="8153" spans="4:18">
      <c r="D8153" s="130"/>
      <c r="R8153" s="214"/>
    </row>
    <row r="8154" spans="4:18">
      <c r="D8154" s="130"/>
      <c r="R8154" s="214"/>
    </row>
    <row r="8155" spans="4:18">
      <c r="D8155" s="130"/>
      <c r="R8155" s="214"/>
    </row>
    <row r="8156" spans="4:18">
      <c r="D8156" s="130"/>
      <c r="R8156" s="214"/>
    </row>
    <row r="8157" spans="4:18">
      <c r="D8157" s="130"/>
      <c r="R8157" s="214"/>
    </row>
    <row r="8158" spans="4:18">
      <c r="D8158" s="130"/>
      <c r="R8158" s="214"/>
    </row>
    <row r="8159" spans="4:18">
      <c r="D8159" s="130"/>
      <c r="R8159" s="214"/>
    </row>
    <row r="8160" spans="4:18">
      <c r="D8160" s="130"/>
      <c r="R8160" s="214"/>
    </row>
    <row r="8161" spans="4:18">
      <c r="D8161" s="130"/>
      <c r="R8161" s="214"/>
    </row>
    <row r="8162" spans="4:18">
      <c r="D8162" s="130"/>
      <c r="R8162" s="214"/>
    </row>
    <row r="8163" spans="4:18">
      <c r="D8163" s="130"/>
      <c r="R8163" s="214"/>
    </row>
    <row r="8164" spans="4:18">
      <c r="D8164" s="130"/>
      <c r="R8164" s="214"/>
    </row>
    <row r="8165" spans="4:18">
      <c r="D8165" s="130"/>
      <c r="R8165" s="214"/>
    </row>
    <row r="8166" spans="4:18">
      <c r="D8166" s="130"/>
      <c r="R8166" s="214"/>
    </row>
    <row r="8167" spans="4:18">
      <c r="D8167" s="130"/>
      <c r="R8167" s="214"/>
    </row>
    <row r="8168" spans="4:18">
      <c r="D8168" s="130"/>
      <c r="R8168" s="214"/>
    </row>
    <row r="8169" spans="4:18">
      <c r="D8169" s="130"/>
      <c r="R8169" s="214"/>
    </row>
    <row r="8170" spans="4:18">
      <c r="D8170" s="130"/>
      <c r="R8170" s="214"/>
    </row>
    <row r="8171" spans="4:18">
      <c r="D8171" s="130"/>
      <c r="R8171" s="214"/>
    </row>
    <row r="8172" spans="4:18">
      <c r="D8172" s="130"/>
      <c r="R8172" s="214"/>
    </row>
    <row r="8173" spans="4:18">
      <c r="D8173" s="130"/>
      <c r="R8173" s="214"/>
    </row>
    <row r="8174" spans="4:18">
      <c r="D8174" s="130"/>
      <c r="R8174" s="214"/>
    </row>
    <row r="8175" spans="4:18">
      <c r="D8175" s="130"/>
      <c r="R8175" s="214"/>
    </row>
    <row r="8176" spans="4:18">
      <c r="D8176" s="130"/>
      <c r="R8176" s="214"/>
    </row>
    <row r="8177" spans="4:18">
      <c r="D8177" s="130"/>
      <c r="R8177" s="214"/>
    </row>
    <row r="8178" spans="4:18">
      <c r="D8178" s="130"/>
      <c r="R8178" s="214"/>
    </row>
    <row r="8179" spans="4:18">
      <c r="D8179" s="130"/>
      <c r="R8179" s="214"/>
    </row>
    <row r="8180" spans="4:18">
      <c r="D8180" s="130"/>
      <c r="R8180" s="214"/>
    </row>
    <row r="8181" spans="4:18">
      <c r="D8181" s="130"/>
      <c r="R8181" s="214"/>
    </row>
    <row r="8182" spans="4:18">
      <c r="D8182" s="130"/>
      <c r="R8182" s="214"/>
    </row>
    <row r="8183" spans="4:18">
      <c r="D8183" s="130"/>
      <c r="R8183" s="214"/>
    </row>
    <row r="8184" spans="4:18">
      <c r="D8184" s="130"/>
      <c r="R8184" s="214"/>
    </row>
    <row r="8185" spans="4:18">
      <c r="D8185" s="130"/>
      <c r="R8185" s="214"/>
    </row>
    <row r="8186" spans="4:18">
      <c r="D8186" s="130"/>
      <c r="R8186" s="214"/>
    </row>
    <row r="8187" spans="4:18">
      <c r="D8187" s="130"/>
      <c r="R8187" s="214"/>
    </row>
    <row r="8188" spans="4:18">
      <c r="D8188" s="130"/>
      <c r="R8188" s="214"/>
    </row>
    <row r="8189" spans="4:18">
      <c r="D8189" s="130"/>
      <c r="R8189" s="214"/>
    </row>
    <row r="8190" spans="4:18">
      <c r="D8190" s="130"/>
      <c r="R8190" s="214"/>
    </row>
    <row r="8191" spans="4:18">
      <c r="D8191" s="130"/>
      <c r="R8191" s="214"/>
    </row>
    <row r="8192" spans="4:18">
      <c r="D8192" s="130"/>
      <c r="R8192" s="214"/>
    </row>
    <row r="8193" spans="4:18">
      <c r="D8193" s="130"/>
      <c r="R8193" s="214"/>
    </row>
    <row r="8194" spans="4:18">
      <c r="D8194" s="130"/>
      <c r="R8194" s="214"/>
    </row>
    <row r="8195" spans="4:18">
      <c r="D8195" s="130"/>
      <c r="R8195" s="214"/>
    </row>
    <row r="8196" spans="4:18">
      <c r="D8196" s="130"/>
      <c r="R8196" s="214"/>
    </row>
    <row r="8197" spans="4:18">
      <c r="D8197" s="130"/>
      <c r="R8197" s="214"/>
    </row>
    <row r="8198" spans="4:18">
      <c r="D8198" s="130"/>
      <c r="R8198" s="214"/>
    </row>
    <row r="8199" spans="4:18">
      <c r="D8199" s="130"/>
      <c r="R8199" s="214"/>
    </row>
    <row r="8200" spans="4:18">
      <c r="D8200" s="130"/>
      <c r="R8200" s="214"/>
    </row>
    <row r="8201" spans="4:18">
      <c r="D8201" s="130"/>
      <c r="R8201" s="214"/>
    </row>
    <row r="8202" spans="4:18">
      <c r="D8202" s="130"/>
      <c r="R8202" s="214"/>
    </row>
    <row r="8203" spans="4:18">
      <c r="D8203" s="130"/>
      <c r="R8203" s="214"/>
    </row>
    <row r="8204" spans="4:18">
      <c r="D8204" s="130"/>
      <c r="R8204" s="214"/>
    </row>
    <row r="8205" spans="4:18">
      <c r="D8205" s="130"/>
      <c r="R8205" s="214"/>
    </row>
    <row r="8206" spans="4:18">
      <c r="D8206" s="130"/>
      <c r="R8206" s="214"/>
    </row>
    <row r="8207" spans="4:18">
      <c r="D8207" s="130"/>
      <c r="R8207" s="214"/>
    </row>
    <row r="8208" spans="4:18">
      <c r="D8208" s="130"/>
      <c r="R8208" s="214"/>
    </row>
    <row r="8209" spans="4:18">
      <c r="D8209" s="130"/>
      <c r="R8209" s="214"/>
    </row>
    <row r="8210" spans="4:18">
      <c r="D8210" s="130"/>
      <c r="R8210" s="214"/>
    </row>
    <row r="8211" spans="4:18">
      <c r="D8211" s="130"/>
      <c r="R8211" s="214"/>
    </row>
    <row r="8212" spans="4:18">
      <c r="D8212" s="130"/>
      <c r="R8212" s="214"/>
    </row>
    <row r="8213" spans="4:18">
      <c r="D8213" s="130"/>
      <c r="R8213" s="214"/>
    </row>
    <row r="8214" spans="4:18">
      <c r="D8214" s="130"/>
      <c r="R8214" s="214"/>
    </row>
    <row r="8215" spans="4:18">
      <c r="D8215" s="130"/>
      <c r="R8215" s="214"/>
    </row>
    <row r="8216" spans="4:18">
      <c r="D8216" s="130"/>
      <c r="R8216" s="214"/>
    </row>
    <row r="8217" spans="4:18">
      <c r="D8217" s="130"/>
      <c r="R8217" s="214"/>
    </row>
    <row r="8218" spans="4:18">
      <c r="D8218" s="130"/>
      <c r="R8218" s="214"/>
    </row>
    <row r="8219" spans="4:18">
      <c r="D8219" s="130"/>
      <c r="R8219" s="214"/>
    </row>
    <row r="8220" spans="4:18">
      <c r="D8220" s="130"/>
      <c r="R8220" s="214"/>
    </row>
    <row r="8221" spans="4:18">
      <c r="D8221" s="130"/>
      <c r="R8221" s="214"/>
    </row>
    <row r="8222" spans="4:18">
      <c r="D8222" s="130"/>
      <c r="R8222" s="214"/>
    </row>
    <row r="8223" spans="4:18">
      <c r="D8223" s="130"/>
      <c r="R8223" s="214"/>
    </row>
    <row r="8224" spans="4:18">
      <c r="D8224" s="130"/>
      <c r="R8224" s="214"/>
    </row>
    <row r="8225" spans="4:18">
      <c r="D8225" s="130"/>
      <c r="R8225" s="214"/>
    </row>
    <row r="8226" spans="4:18">
      <c r="D8226" s="130"/>
      <c r="R8226" s="214"/>
    </row>
    <row r="8227" spans="4:18">
      <c r="D8227" s="130"/>
      <c r="R8227" s="214"/>
    </row>
    <row r="8228" spans="4:18">
      <c r="D8228" s="130"/>
      <c r="R8228" s="214"/>
    </row>
    <row r="8229" spans="4:18">
      <c r="D8229" s="130"/>
      <c r="R8229" s="214"/>
    </row>
    <row r="8230" spans="4:18">
      <c r="D8230" s="130"/>
      <c r="R8230" s="214"/>
    </row>
    <row r="8231" spans="4:18">
      <c r="D8231" s="130"/>
      <c r="R8231" s="214"/>
    </row>
    <row r="8232" spans="4:18">
      <c r="D8232" s="130"/>
      <c r="R8232" s="214"/>
    </row>
    <row r="8233" spans="4:18">
      <c r="D8233" s="130"/>
      <c r="R8233" s="214"/>
    </row>
    <row r="8234" spans="4:18">
      <c r="D8234" s="130"/>
      <c r="R8234" s="214"/>
    </row>
    <row r="8235" spans="4:18">
      <c r="D8235" s="130"/>
      <c r="R8235" s="214"/>
    </row>
    <row r="8236" spans="4:18">
      <c r="D8236" s="130"/>
      <c r="R8236" s="214"/>
    </row>
    <row r="8237" spans="4:18">
      <c r="D8237" s="130"/>
      <c r="R8237" s="214"/>
    </row>
    <row r="8238" spans="4:18">
      <c r="D8238" s="130"/>
      <c r="R8238" s="214"/>
    </row>
    <row r="8239" spans="4:18">
      <c r="D8239" s="130"/>
      <c r="R8239" s="214"/>
    </row>
    <row r="8240" spans="4:18">
      <c r="D8240" s="130"/>
      <c r="R8240" s="214"/>
    </row>
    <row r="8241" spans="4:18">
      <c r="D8241" s="130"/>
      <c r="R8241" s="214"/>
    </row>
    <row r="8242" spans="4:18">
      <c r="D8242" s="130"/>
      <c r="R8242" s="214"/>
    </row>
    <row r="8243" spans="4:18">
      <c r="D8243" s="130"/>
      <c r="R8243" s="214"/>
    </row>
    <row r="8244" spans="4:18">
      <c r="D8244" s="130"/>
      <c r="R8244" s="214"/>
    </row>
    <row r="8245" spans="4:18">
      <c r="D8245" s="130"/>
      <c r="R8245" s="214"/>
    </row>
    <row r="8246" spans="4:18">
      <c r="D8246" s="130"/>
      <c r="R8246" s="214"/>
    </row>
    <row r="8247" spans="4:18">
      <c r="D8247" s="130"/>
      <c r="R8247" s="214"/>
    </row>
    <row r="8248" spans="4:18">
      <c r="D8248" s="130"/>
      <c r="R8248" s="214"/>
    </row>
    <row r="8249" spans="4:18">
      <c r="D8249" s="130"/>
      <c r="R8249" s="214"/>
    </row>
    <row r="8250" spans="4:18">
      <c r="D8250" s="130"/>
      <c r="R8250" s="214"/>
    </row>
    <row r="8251" spans="4:18">
      <c r="D8251" s="130"/>
      <c r="R8251" s="214"/>
    </row>
    <row r="8252" spans="4:18">
      <c r="D8252" s="130"/>
      <c r="R8252" s="214"/>
    </row>
    <row r="8253" spans="4:18">
      <c r="D8253" s="130"/>
      <c r="R8253" s="214"/>
    </row>
    <row r="8254" spans="4:18">
      <c r="D8254" s="130"/>
      <c r="R8254" s="214"/>
    </row>
    <row r="8255" spans="4:18">
      <c r="D8255" s="130"/>
      <c r="R8255" s="214"/>
    </row>
    <row r="8256" spans="4:18">
      <c r="D8256" s="130"/>
      <c r="R8256" s="214"/>
    </row>
    <row r="8257" spans="4:18">
      <c r="D8257" s="130"/>
      <c r="R8257" s="214"/>
    </row>
    <row r="8258" spans="4:18">
      <c r="D8258" s="130"/>
      <c r="R8258" s="214"/>
    </row>
    <row r="8259" spans="4:18">
      <c r="D8259" s="130"/>
      <c r="R8259" s="214"/>
    </row>
    <row r="8260" spans="4:18">
      <c r="D8260" s="130"/>
      <c r="R8260" s="214"/>
    </row>
    <row r="8261" spans="4:18">
      <c r="D8261" s="130"/>
      <c r="R8261" s="214"/>
    </row>
    <row r="8262" spans="4:18">
      <c r="D8262" s="130"/>
      <c r="R8262" s="214"/>
    </row>
    <row r="8263" spans="4:18">
      <c r="D8263" s="130"/>
      <c r="R8263" s="214"/>
    </row>
    <row r="8264" spans="4:18">
      <c r="D8264" s="130"/>
      <c r="R8264" s="214"/>
    </row>
    <row r="8265" spans="4:18">
      <c r="D8265" s="130"/>
      <c r="R8265" s="214"/>
    </row>
    <row r="8266" spans="4:18">
      <c r="D8266" s="130"/>
      <c r="R8266" s="214"/>
    </row>
    <row r="8267" spans="4:18">
      <c r="D8267" s="130"/>
      <c r="R8267" s="214"/>
    </row>
    <row r="8268" spans="4:18">
      <c r="D8268" s="130"/>
      <c r="R8268" s="214"/>
    </row>
    <row r="8269" spans="4:18">
      <c r="D8269" s="130"/>
      <c r="R8269" s="214"/>
    </row>
    <row r="8270" spans="4:18">
      <c r="D8270" s="130"/>
      <c r="R8270" s="214"/>
    </row>
    <row r="8271" spans="4:18">
      <c r="D8271" s="130"/>
      <c r="R8271" s="214"/>
    </row>
    <row r="8272" spans="4:18">
      <c r="D8272" s="130"/>
      <c r="R8272" s="214"/>
    </row>
    <row r="8273" spans="4:18">
      <c r="D8273" s="130"/>
      <c r="R8273" s="214"/>
    </row>
    <row r="8274" spans="4:18">
      <c r="D8274" s="130"/>
      <c r="R8274" s="214"/>
    </row>
    <row r="8275" spans="4:18">
      <c r="D8275" s="130"/>
      <c r="R8275" s="214"/>
    </row>
    <row r="8276" spans="4:18">
      <c r="D8276" s="130"/>
      <c r="R8276" s="214"/>
    </row>
    <row r="8277" spans="4:18">
      <c r="D8277" s="130"/>
      <c r="R8277" s="214"/>
    </row>
    <row r="8278" spans="4:18">
      <c r="D8278" s="130"/>
      <c r="R8278" s="214"/>
    </row>
    <row r="8279" spans="4:18">
      <c r="D8279" s="130"/>
      <c r="R8279" s="214"/>
    </row>
    <row r="8280" spans="4:18">
      <c r="D8280" s="130"/>
      <c r="R8280" s="214"/>
    </row>
    <row r="8281" spans="4:18">
      <c r="D8281" s="130"/>
      <c r="R8281" s="214"/>
    </row>
    <row r="8282" spans="4:18">
      <c r="D8282" s="130"/>
      <c r="R8282" s="214"/>
    </row>
    <row r="8283" spans="4:18">
      <c r="D8283" s="130"/>
      <c r="R8283" s="214"/>
    </row>
    <row r="8284" spans="4:18">
      <c r="D8284" s="130"/>
      <c r="R8284" s="214"/>
    </row>
    <row r="8285" spans="4:18">
      <c r="D8285" s="130"/>
      <c r="R8285" s="214"/>
    </row>
    <row r="8286" spans="4:18">
      <c r="D8286" s="130"/>
      <c r="R8286" s="214"/>
    </row>
    <row r="8287" spans="4:18">
      <c r="D8287" s="130"/>
      <c r="R8287" s="214"/>
    </row>
    <row r="8288" spans="4:18">
      <c r="D8288" s="130"/>
      <c r="R8288" s="214"/>
    </row>
    <row r="8289" spans="4:18">
      <c r="D8289" s="130"/>
      <c r="R8289" s="214"/>
    </row>
    <row r="8290" spans="4:18">
      <c r="D8290" s="130"/>
      <c r="R8290" s="214"/>
    </row>
    <row r="8291" spans="4:18">
      <c r="D8291" s="130"/>
      <c r="R8291" s="214"/>
    </row>
    <row r="8292" spans="4:18">
      <c r="D8292" s="130"/>
      <c r="R8292" s="214"/>
    </row>
    <row r="8293" spans="4:18">
      <c r="D8293" s="130"/>
      <c r="R8293" s="214"/>
    </row>
    <row r="8294" spans="4:18">
      <c r="D8294" s="130"/>
      <c r="R8294" s="214"/>
    </row>
    <row r="8295" spans="4:18">
      <c r="D8295" s="130"/>
      <c r="R8295" s="214"/>
    </row>
    <row r="8296" spans="4:18">
      <c r="D8296" s="130"/>
      <c r="R8296" s="214"/>
    </row>
    <row r="8297" spans="4:18">
      <c r="D8297" s="130"/>
      <c r="R8297" s="214"/>
    </row>
    <row r="8298" spans="4:18">
      <c r="D8298" s="130"/>
      <c r="R8298" s="214"/>
    </row>
    <row r="8299" spans="4:18">
      <c r="D8299" s="130"/>
      <c r="R8299" s="214"/>
    </row>
    <row r="8300" spans="4:18">
      <c r="D8300" s="130"/>
      <c r="R8300" s="214"/>
    </row>
    <row r="8301" spans="4:18">
      <c r="D8301" s="130"/>
      <c r="R8301" s="214"/>
    </row>
    <row r="8302" spans="4:18">
      <c r="D8302" s="130"/>
      <c r="R8302" s="214"/>
    </row>
    <row r="8303" spans="4:18">
      <c r="D8303" s="130"/>
      <c r="R8303" s="214"/>
    </row>
    <row r="8304" spans="4:18">
      <c r="D8304" s="130"/>
      <c r="R8304" s="214"/>
    </row>
    <row r="8305" spans="4:18">
      <c r="D8305" s="130"/>
      <c r="R8305" s="214"/>
    </row>
    <row r="8306" spans="4:18">
      <c r="D8306" s="130"/>
      <c r="R8306" s="214"/>
    </row>
    <row r="8307" spans="4:18">
      <c r="D8307" s="130"/>
      <c r="R8307" s="214"/>
    </row>
    <row r="8308" spans="4:18">
      <c r="D8308" s="130"/>
      <c r="R8308" s="214"/>
    </row>
    <row r="8309" spans="4:18">
      <c r="D8309" s="130"/>
      <c r="R8309" s="214"/>
    </row>
    <row r="8310" spans="4:18">
      <c r="D8310" s="130"/>
      <c r="R8310" s="214"/>
    </row>
    <row r="8311" spans="4:18">
      <c r="D8311" s="130"/>
      <c r="R8311" s="214"/>
    </row>
    <row r="8312" spans="4:18">
      <c r="D8312" s="130"/>
      <c r="R8312" s="214"/>
    </row>
    <row r="8313" spans="4:18">
      <c r="D8313" s="130"/>
      <c r="R8313" s="214"/>
    </row>
    <row r="8314" spans="4:18">
      <c r="D8314" s="130"/>
      <c r="R8314" s="214"/>
    </row>
    <row r="8315" spans="4:18">
      <c r="D8315" s="130"/>
      <c r="R8315" s="214"/>
    </row>
    <row r="8316" spans="4:18">
      <c r="D8316" s="130"/>
      <c r="R8316" s="214"/>
    </row>
    <row r="8317" spans="4:18">
      <c r="D8317" s="130"/>
      <c r="R8317" s="214"/>
    </row>
    <row r="8318" spans="4:18">
      <c r="D8318" s="130"/>
      <c r="R8318" s="214"/>
    </row>
    <row r="8319" spans="4:18">
      <c r="D8319" s="130"/>
      <c r="R8319" s="214"/>
    </row>
    <row r="8320" spans="4:18">
      <c r="D8320" s="130"/>
      <c r="R8320" s="214"/>
    </row>
    <row r="8321" spans="4:18">
      <c r="D8321" s="130"/>
      <c r="R8321" s="214"/>
    </row>
    <row r="8322" spans="4:18">
      <c r="D8322" s="130"/>
      <c r="R8322" s="214"/>
    </row>
    <row r="8323" spans="4:18">
      <c r="D8323" s="130"/>
      <c r="R8323" s="214"/>
    </row>
    <row r="8324" spans="4:18">
      <c r="D8324" s="130"/>
      <c r="R8324" s="214"/>
    </row>
    <row r="8325" spans="4:18">
      <c r="D8325" s="130"/>
      <c r="R8325" s="214"/>
    </row>
    <row r="8326" spans="4:18">
      <c r="D8326" s="130"/>
      <c r="R8326" s="214"/>
    </row>
    <row r="8327" spans="4:18">
      <c r="D8327" s="130"/>
      <c r="R8327" s="214"/>
    </row>
    <row r="8328" spans="4:18">
      <c r="D8328" s="130"/>
      <c r="R8328" s="214"/>
    </row>
    <row r="8329" spans="4:18">
      <c r="D8329" s="130"/>
      <c r="R8329" s="214"/>
    </row>
    <row r="8330" spans="4:18">
      <c r="D8330" s="130"/>
      <c r="R8330" s="214"/>
    </row>
    <row r="8331" spans="4:18">
      <c r="D8331" s="130"/>
      <c r="R8331" s="214"/>
    </row>
    <row r="8332" spans="4:18">
      <c r="D8332" s="130"/>
      <c r="R8332" s="214"/>
    </row>
    <row r="8333" spans="4:18">
      <c r="D8333" s="130"/>
      <c r="R8333" s="214"/>
    </row>
    <row r="8334" spans="4:18">
      <c r="D8334" s="130"/>
      <c r="R8334" s="214"/>
    </row>
    <row r="8335" spans="4:18">
      <c r="D8335" s="130"/>
      <c r="R8335" s="214"/>
    </row>
    <row r="8336" spans="4:18">
      <c r="D8336" s="130"/>
      <c r="R8336" s="214"/>
    </row>
    <row r="8337" spans="4:18">
      <c r="D8337" s="130"/>
      <c r="R8337" s="214"/>
    </row>
    <row r="8338" spans="4:18">
      <c r="D8338" s="130"/>
      <c r="R8338" s="214"/>
    </row>
    <row r="8339" spans="4:18">
      <c r="D8339" s="130"/>
      <c r="R8339" s="214"/>
    </row>
    <row r="8340" spans="4:18">
      <c r="D8340" s="130"/>
      <c r="R8340" s="214"/>
    </row>
    <row r="8341" spans="4:18">
      <c r="D8341" s="130"/>
      <c r="R8341" s="214"/>
    </row>
    <row r="8342" spans="4:18">
      <c r="D8342" s="130"/>
      <c r="R8342" s="214"/>
    </row>
    <row r="8343" spans="4:18">
      <c r="D8343" s="130"/>
      <c r="R8343" s="214"/>
    </row>
    <row r="8344" spans="4:18">
      <c r="D8344" s="130"/>
      <c r="R8344" s="214"/>
    </row>
    <row r="8345" spans="4:18">
      <c r="D8345" s="130"/>
      <c r="R8345" s="214"/>
    </row>
    <row r="8346" spans="4:18">
      <c r="D8346" s="130"/>
      <c r="R8346" s="214"/>
    </row>
    <row r="8347" spans="4:18">
      <c r="D8347" s="130"/>
      <c r="R8347" s="214"/>
    </row>
    <row r="8348" spans="4:18">
      <c r="D8348" s="130"/>
      <c r="R8348" s="214"/>
    </row>
    <row r="8349" spans="4:18">
      <c r="D8349" s="130"/>
      <c r="R8349" s="214"/>
    </row>
    <row r="8350" spans="4:18">
      <c r="D8350" s="130"/>
      <c r="R8350" s="214"/>
    </row>
    <row r="8351" spans="4:18">
      <c r="D8351" s="130"/>
      <c r="R8351" s="214"/>
    </row>
    <row r="8352" spans="4:18">
      <c r="D8352" s="130"/>
      <c r="R8352" s="214"/>
    </row>
    <row r="8353" spans="4:18">
      <c r="D8353" s="130"/>
      <c r="R8353" s="214"/>
    </row>
    <row r="8354" spans="4:18">
      <c r="D8354" s="130"/>
      <c r="R8354" s="214"/>
    </row>
    <row r="8355" spans="4:18">
      <c r="D8355" s="130"/>
      <c r="R8355" s="214"/>
    </row>
    <row r="8356" spans="4:18">
      <c r="D8356" s="130"/>
      <c r="R8356" s="214"/>
    </row>
    <row r="8357" spans="4:18">
      <c r="D8357" s="130"/>
      <c r="R8357" s="214"/>
    </row>
    <row r="8358" spans="4:18">
      <c r="D8358" s="130"/>
      <c r="R8358" s="214"/>
    </row>
    <row r="8359" spans="4:18">
      <c r="D8359" s="130"/>
      <c r="R8359" s="214"/>
    </row>
    <row r="8360" spans="4:18">
      <c r="D8360" s="130"/>
      <c r="R8360" s="214"/>
    </row>
    <row r="8361" spans="4:18">
      <c r="D8361" s="130"/>
      <c r="R8361" s="214"/>
    </row>
    <row r="8362" spans="4:18">
      <c r="D8362" s="130"/>
      <c r="R8362" s="214"/>
    </row>
    <row r="8363" spans="4:18">
      <c r="D8363" s="130"/>
      <c r="R8363" s="214"/>
    </row>
    <row r="8364" spans="4:18">
      <c r="D8364" s="130"/>
      <c r="R8364" s="214"/>
    </row>
    <row r="8365" spans="4:18">
      <c r="D8365" s="130"/>
      <c r="R8365" s="214"/>
    </row>
    <row r="8366" spans="4:18">
      <c r="D8366" s="130"/>
      <c r="R8366" s="214"/>
    </row>
    <row r="8367" spans="4:18">
      <c r="D8367" s="130"/>
      <c r="R8367" s="214"/>
    </row>
    <row r="8368" spans="4:18">
      <c r="D8368" s="130"/>
      <c r="R8368" s="214"/>
    </row>
    <row r="8369" spans="4:18">
      <c r="D8369" s="130"/>
      <c r="R8369" s="214"/>
    </row>
    <row r="8370" spans="4:18">
      <c r="D8370" s="130"/>
      <c r="R8370" s="214"/>
    </row>
    <row r="8371" spans="4:18">
      <c r="D8371" s="130"/>
      <c r="R8371" s="214"/>
    </row>
    <row r="8372" spans="4:18">
      <c r="D8372" s="130"/>
      <c r="R8372" s="214"/>
    </row>
    <row r="8373" spans="4:18">
      <c r="D8373" s="130"/>
      <c r="R8373" s="214"/>
    </row>
    <row r="8374" spans="4:18">
      <c r="D8374" s="130"/>
      <c r="R8374" s="214"/>
    </row>
    <row r="8375" spans="4:18">
      <c r="D8375" s="130"/>
      <c r="R8375" s="214"/>
    </row>
    <row r="8376" spans="4:18">
      <c r="D8376" s="130"/>
      <c r="R8376" s="214"/>
    </row>
    <row r="8377" spans="4:18">
      <c r="D8377" s="130"/>
      <c r="R8377" s="214"/>
    </row>
    <row r="8378" spans="4:18">
      <c r="D8378" s="130"/>
      <c r="R8378" s="214"/>
    </row>
    <row r="8379" spans="4:18">
      <c r="D8379" s="130"/>
      <c r="R8379" s="214"/>
    </row>
    <row r="8380" spans="4:18">
      <c r="D8380" s="130"/>
      <c r="R8380" s="214"/>
    </row>
    <row r="8381" spans="4:18">
      <c r="D8381" s="130"/>
      <c r="R8381" s="214"/>
    </row>
    <row r="8382" spans="4:18">
      <c r="D8382" s="130"/>
      <c r="R8382" s="214"/>
    </row>
    <row r="8383" spans="4:18">
      <c r="D8383" s="130"/>
      <c r="R8383" s="214"/>
    </row>
    <row r="8384" spans="4:18">
      <c r="D8384" s="130"/>
      <c r="R8384" s="214"/>
    </row>
    <row r="8385" spans="4:18">
      <c r="D8385" s="130"/>
      <c r="R8385" s="214"/>
    </row>
    <row r="8386" spans="4:18">
      <c r="D8386" s="130"/>
      <c r="R8386" s="214"/>
    </row>
    <row r="8387" spans="4:18">
      <c r="D8387" s="130"/>
      <c r="R8387" s="214"/>
    </row>
    <row r="8388" spans="4:18">
      <c r="D8388" s="130"/>
      <c r="R8388" s="214"/>
    </row>
    <row r="8389" spans="4:18">
      <c r="D8389" s="130"/>
      <c r="R8389" s="214"/>
    </row>
    <row r="8390" spans="4:18">
      <c r="D8390" s="130"/>
      <c r="R8390" s="214"/>
    </row>
    <row r="8391" spans="4:18">
      <c r="D8391" s="130"/>
      <c r="R8391" s="214"/>
    </row>
    <row r="8392" spans="4:18">
      <c r="D8392" s="130"/>
      <c r="R8392" s="214"/>
    </row>
    <row r="8393" spans="4:18">
      <c r="D8393" s="130"/>
      <c r="R8393" s="214"/>
    </row>
    <row r="8394" spans="4:18">
      <c r="D8394" s="130"/>
      <c r="R8394" s="214"/>
    </row>
    <row r="8395" spans="4:18">
      <c r="D8395" s="130"/>
      <c r="R8395" s="214"/>
    </row>
    <row r="8396" spans="4:18">
      <c r="D8396" s="130"/>
      <c r="R8396" s="214"/>
    </row>
    <row r="8397" spans="4:18">
      <c r="D8397" s="130"/>
      <c r="R8397" s="214"/>
    </row>
    <row r="8398" spans="4:18">
      <c r="D8398" s="130"/>
      <c r="R8398" s="214"/>
    </row>
    <row r="8399" spans="4:18">
      <c r="D8399" s="130"/>
      <c r="R8399" s="214"/>
    </row>
    <row r="8400" spans="4:18">
      <c r="D8400" s="130"/>
      <c r="R8400" s="214"/>
    </row>
    <row r="8401" spans="4:18">
      <c r="D8401" s="130"/>
      <c r="R8401" s="214"/>
    </row>
    <row r="8402" spans="4:18">
      <c r="D8402" s="130"/>
      <c r="R8402" s="214"/>
    </row>
    <row r="8403" spans="4:18">
      <c r="D8403" s="130"/>
      <c r="R8403" s="214"/>
    </row>
    <row r="8404" spans="4:18">
      <c r="D8404" s="130"/>
      <c r="R8404" s="214"/>
    </row>
    <row r="8405" spans="4:18">
      <c r="D8405" s="130"/>
      <c r="R8405" s="214"/>
    </row>
    <row r="8406" spans="4:18">
      <c r="D8406" s="130"/>
      <c r="R8406" s="214"/>
    </row>
    <row r="8407" spans="4:18">
      <c r="D8407" s="130"/>
      <c r="R8407" s="214"/>
    </row>
    <row r="8408" spans="4:18">
      <c r="D8408" s="130"/>
      <c r="R8408" s="214"/>
    </row>
    <row r="8409" spans="4:18">
      <c r="D8409" s="130"/>
      <c r="R8409" s="214"/>
    </row>
    <row r="8410" spans="4:18">
      <c r="D8410" s="130"/>
      <c r="R8410" s="214"/>
    </row>
    <row r="8411" spans="4:18">
      <c r="D8411" s="130"/>
      <c r="R8411" s="214"/>
    </row>
    <row r="8412" spans="4:18">
      <c r="D8412" s="130"/>
      <c r="R8412" s="214"/>
    </row>
    <row r="8413" spans="4:18">
      <c r="D8413" s="130"/>
      <c r="R8413" s="214"/>
    </row>
    <row r="8414" spans="4:18">
      <c r="D8414" s="130"/>
      <c r="R8414" s="214"/>
    </row>
    <row r="8415" spans="4:18">
      <c r="D8415" s="130"/>
      <c r="R8415" s="214"/>
    </row>
    <row r="8416" spans="4:18">
      <c r="D8416" s="130"/>
      <c r="R8416" s="214"/>
    </row>
    <row r="8417" spans="4:18">
      <c r="D8417" s="130"/>
      <c r="R8417" s="214"/>
    </row>
    <row r="8418" spans="4:18">
      <c r="D8418" s="130"/>
      <c r="R8418" s="214"/>
    </row>
    <row r="8419" spans="4:18">
      <c r="D8419" s="130"/>
      <c r="R8419" s="214"/>
    </row>
    <row r="8420" spans="4:18">
      <c r="D8420" s="130"/>
      <c r="R8420" s="214"/>
    </row>
    <row r="8421" spans="4:18">
      <c r="D8421" s="130"/>
      <c r="R8421" s="214"/>
    </row>
    <row r="8422" spans="4:18">
      <c r="D8422" s="130"/>
      <c r="R8422" s="214"/>
    </row>
    <row r="8423" spans="4:18">
      <c r="D8423" s="130"/>
      <c r="R8423" s="214"/>
    </row>
    <row r="8424" spans="4:18">
      <c r="D8424" s="130"/>
      <c r="R8424" s="214"/>
    </row>
    <row r="8425" spans="4:18">
      <c r="D8425" s="130"/>
      <c r="R8425" s="214"/>
    </row>
    <row r="8426" spans="4:18">
      <c r="D8426" s="130"/>
      <c r="R8426" s="214"/>
    </row>
    <row r="8427" spans="4:18">
      <c r="D8427" s="130"/>
      <c r="R8427" s="214"/>
    </row>
    <row r="8428" spans="4:18">
      <c r="D8428" s="130"/>
      <c r="R8428" s="214"/>
    </row>
    <row r="8429" spans="4:18">
      <c r="D8429" s="130"/>
      <c r="R8429" s="214"/>
    </row>
    <row r="8430" spans="4:18">
      <c r="D8430" s="130"/>
      <c r="R8430" s="214"/>
    </row>
    <row r="8431" spans="4:18">
      <c r="D8431" s="130"/>
      <c r="R8431" s="214"/>
    </row>
    <row r="8432" spans="4:18">
      <c r="D8432" s="130"/>
      <c r="R8432" s="214"/>
    </row>
    <row r="8433" spans="4:18">
      <c r="D8433" s="130"/>
      <c r="R8433" s="214"/>
    </row>
    <row r="8434" spans="4:18">
      <c r="D8434" s="130"/>
      <c r="R8434" s="214"/>
    </row>
    <row r="8435" spans="4:18">
      <c r="D8435" s="130"/>
      <c r="R8435" s="214"/>
    </row>
    <row r="8436" spans="4:18">
      <c r="D8436" s="130"/>
      <c r="R8436" s="214"/>
    </row>
    <row r="8437" spans="4:18">
      <c r="D8437" s="130"/>
      <c r="R8437" s="214"/>
    </row>
    <row r="8438" spans="4:18">
      <c r="D8438" s="130"/>
      <c r="R8438" s="214"/>
    </row>
    <row r="8439" spans="4:18">
      <c r="D8439" s="130"/>
      <c r="R8439" s="214"/>
    </row>
    <row r="8440" spans="4:18">
      <c r="D8440" s="130"/>
      <c r="R8440" s="214"/>
    </row>
    <row r="8441" spans="4:18">
      <c r="D8441" s="130"/>
      <c r="R8441" s="214"/>
    </row>
    <row r="8442" spans="4:18">
      <c r="D8442" s="130"/>
      <c r="R8442" s="214"/>
    </row>
    <row r="8443" spans="4:18">
      <c r="D8443" s="130"/>
      <c r="R8443" s="214"/>
    </row>
    <row r="8444" spans="4:18">
      <c r="D8444" s="130"/>
      <c r="R8444" s="214"/>
    </row>
    <row r="8445" spans="4:18">
      <c r="D8445" s="130"/>
      <c r="R8445" s="214"/>
    </row>
    <row r="8446" spans="4:18">
      <c r="D8446" s="130"/>
      <c r="R8446" s="214"/>
    </row>
    <row r="8447" spans="4:18">
      <c r="D8447" s="130"/>
      <c r="R8447" s="214"/>
    </row>
    <row r="8448" spans="4:18">
      <c r="D8448" s="130"/>
      <c r="R8448" s="214"/>
    </row>
    <row r="8449" spans="4:18">
      <c r="D8449" s="130"/>
      <c r="R8449" s="214"/>
    </row>
    <row r="8450" spans="4:18">
      <c r="D8450" s="130"/>
      <c r="R8450" s="214"/>
    </row>
    <row r="8451" spans="4:18">
      <c r="D8451" s="130"/>
      <c r="R8451" s="214"/>
    </row>
    <row r="8452" spans="4:18">
      <c r="D8452" s="130"/>
      <c r="R8452" s="214"/>
    </row>
    <row r="8453" spans="4:18">
      <c r="D8453" s="130"/>
      <c r="R8453" s="214"/>
    </row>
    <row r="8454" spans="4:18">
      <c r="D8454" s="130"/>
      <c r="R8454" s="214"/>
    </row>
    <row r="8455" spans="4:18">
      <c r="D8455" s="130"/>
      <c r="R8455" s="214"/>
    </row>
    <row r="8456" spans="4:18">
      <c r="D8456" s="130"/>
      <c r="R8456" s="214"/>
    </row>
    <row r="8457" spans="4:18">
      <c r="D8457" s="130"/>
      <c r="R8457" s="214"/>
    </row>
    <row r="8458" spans="4:18">
      <c r="D8458" s="130"/>
      <c r="R8458" s="214"/>
    </row>
    <row r="8459" spans="4:18">
      <c r="D8459" s="130"/>
      <c r="R8459" s="214"/>
    </row>
    <row r="8460" spans="4:18">
      <c r="D8460" s="130"/>
      <c r="R8460" s="214"/>
    </row>
    <row r="8461" spans="4:18">
      <c r="D8461" s="130"/>
      <c r="R8461" s="214"/>
    </row>
    <row r="8462" spans="4:18">
      <c r="D8462" s="130"/>
      <c r="R8462" s="214"/>
    </row>
    <row r="8463" spans="4:18">
      <c r="D8463" s="130"/>
      <c r="R8463" s="214"/>
    </row>
    <row r="8464" spans="4:18">
      <c r="D8464" s="130"/>
      <c r="R8464" s="214"/>
    </row>
    <row r="8465" spans="4:18">
      <c r="D8465" s="130"/>
      <c r="R8465" s="214"/>
    </row>
    <row r="8466" spans="4:18">
      <c r="D8466" s="130"/>
      <c r="R8466" s="214"/>
    </row>
    <row r="8467" spans="4:18">
      <c r="D8467" s="130"/>
      <c r="R8467" s="214"/>
    </row>
    <row r="8468" spans="4:18">
      <c r="D8468" s="130"/>
      <c r="R8468" s="214"/>
    </row>
    <row r="8469" spans="4:18">
      <c r="D8469" s="130"/>
      <c r="R8469" s="214"/>
    </row>
    <row r="8470" spans="4:18">
      <c r="D8470" s="130"/>
      <c r="R8470" s="214"/>
    </row>
    <row r="8471" spans="4:18">
      <c r="D8471" s="130"/>
      <c r="R8471" s="214"/>
    </row>
    <row r="8472" spans="4:18">
      <c r="D8472" s="130"/>
      <c r="R8472" s="214"/>
    </row>
    <row r="8473" spans="4:18">
      <c r="D8473" s="130"/>
      <c r="R8473" s="214"/>
    </row>
    <row r="8474" spans="4:18">
      <c r="D8474" s="130"/>
      <c r="R8474" s="214"/>
    </row>
    <row r="8475" spans="4:18">
      <c r="D8475" s="130"/>
      <c r="R8475" s="214"/>
    </row>
    <row r="8476" spans="4:18">
      <c r="D8476" s="130"/>
      <c r="R8476" s="214"/>
    </row>
    <row r="8477" spans="4:18">
      <c r="D8477" s="130"/>
      <c r="R8477" s="214"/>
    </row>
    <row r="8478" spans="4:18">
      <c r="D8478" s="130"/>
      <c r="R8478" s="214"/>
    </row>
    <row r="8479" spans="4:18">
      <c r="D8479" s="130"/>
      <c r="R8479" s="214"/>
    </row>
    <row r="8480" spans="4:18">
      <c r="D8480" s="130"/>
      <c r="R8480" s="214"/>
    </row>
    <row r="8481" spans="4:18">
      <c r="D8481" s="130"/>
      <c r="R8481" s="214"/>
    </row>
    <row r="8482" spans="4:18">
      <c r="D8482" s="130"/>
      <c r="R8482" s="214"/>
    </row>
    <row r="8483" spans="4:18">
      <c r="D8483" s="130"/>
      <c r="R8483" s="214"/>
    </row>
    <row r="8484" spans="4:18">
      <c r="D8484" s="130"/>
      <c r="R8484" s="214"/>
    </row>
    <row r="8485" spans="4:18">
      <c r="D8485" s="130"/>
      <c r="R8485" s="214"/>
    </row>
    <row r="8486" spans="4:18">
      <c r="D8486" s="130"/>
      <c r="R8486" s="214"/>
    </row>
    <row r="8487" spans="4:18">
      <c r="D8487" s="130"/>
      <c r="R8487" s="214"/>
    </row>
    <row r="8488" spans="4:18">
      <c r="D8488" s="130"/>
      <c r="R8488" s="214"/>
    </row>
    <row r="8489" spans="4:18">
      <c r="D8489" s="130"/>
      <c r="R8489" s="214"/>
    </row>
    <row r="8490" spans="4:18">
      <c r="D8490" s="130"/>
      <c r="R8490" s="214"/>
    </row>
    <row r="8491" spans="4:18">
      <c r="D8491" s="130"/>
      <c r="R8491" s="214"/>
    </row>
    <row r="8492" spans="4:18">
      <c r="D8492" s="130"/>
      <c r="R8492" s="214"/>
    </row>
    <row r="8493" spans="4:18">
      <c r="D8493" s="130"/>
      <c r="R8493" s="214"/>
    </row>
    <row r="8494" spans="4:18">
      <c r="D8494" s="130"/>
      <c r="R8494" s="214"/>
    </row>
    <row r="8495" spans="4:18">
      <c r="D8495" s="130"/>
      <c r="R8495" s="214"/>
    </row>
    <row r="8496" spans="4:18">
      <c r="D8496" s="130"/>
      <c r="R8496" s="214"/>
    </row>
    <row r="8497" spans="4:18">
      <c r="D8497" s="130"/>
      <c r="R8497" s="214"/>
    </row>
    <row r="8498" spans="4:18">
      <c r="D8498" s="130"/>
      <c r="R8498" s="214"/>
    </row>
    <row r="8499" spans="4:18">
      <c r="D8499" s="130"/>
      <c r="R8499" s="214"/>
    </row>
    <row r="8500" spans="4:18">
      <c r="D8500" s="130"/>
      <c r="R8500" s="214"/>
    </row>
    <row r="8501" spans="4:18">
      <c r="D8501" s="130"/>
      <c r="R8501" s="214"/>
    </row>
    <row r="8502" spans="4:18">
      <c r="D8502" s="130"/>
      <c r="R8502" s="214"/>
    </row>
    <row r="8503" spans="4:18">
      <c r="D8503" s="130"/>
      <c r="R8503" s="214"/>
    </row>
    <row r="8504" spans="4:18">
      <c r="D8504" s="130"/>
      <c r="R8504" s="214"/>
    </row>
    <row r="8505" spans="4:18">
      <c r="D8505" s="130"/>
      <c r="R8505" s="214"/>
    </row>
    <row r="8506" spans="4:18">
      <c r="D8506" s="130"/>
      <c r="R8506" s="214"/>
    </row>
    <row r="8507" spans="4:18">
      <c r="D8507" s="130"/>
      <c r="R8507" s="214"/>
    </row>
    <row r="8508" spans="4:18">
      <c r="D8508" s="130"/>
      <c r="R8508" s="214"/>
    </row>
    <row r="8509" spans="4:18">
      <c r="D8509" s="130"/>
      <c r="R8509" s="214"/>
    </row>
    <row r="8510" spans="4:18">
      <c r="D8510" s="130"/>
      <c r="R8510" s="214"/>
    </row>
    <row r="8511" spans="4:18">
      <c r="D8511" s="130"/>
      <c r="R8511" s="214"/>
    </row>
    <row r="8512" spans="4:18">
      <c r="D8512" s="130"/>
      <c r="R8512" s="214"/>
    </row>
    <row r="8513" spans="4:18">
      <c r="D8513" s="130"/>
      <c r="R8513" s="214"/>
    </row>
    <row r="8514" spans="4:18">
      <c r="D8514" s="130"/>
      <c r="R8514" s="214"/>
    </row>
    <row r="8515" spans="4:18">
      <c r="D8515" s="130"/>
      <c r="R8515" s="214"/>
    </row>
    <row r="8516" spans="4:18">
      <c r="D8516" s="130"/>
      <c r="R8516" s="214"/>
    </row>
    <row r="8517" spans="4:18">
      <c r="D8517" s="130"/>
      <c r="R8517" s="214"/>
    </row>
    <row r="8518" spans="4:18">
      <c r="D8518" s="130"/>
      <c r="R8518" s="214"/>
    </row>
    <row r="8519" spans="4:18">
      <c r="D8519" s="130"/>
      <c r="R8519" s="214"/>
    </row>
    <row r="8520" spans="4:18">
      <c r="D8520" s="130"/>
      <c r="R8520" s="214"/>
    </row>
    <row r="8521" spans="4:18">
      <c r="D8521" s="130"/>
      <c r="R8521" s="214"/>
    </row>
    <row r="8522" spans="4:18">
      <c r="D8522" s="130"/>
      <c r="R8522" s="214"/>
    </row>
    <row r="8523" spans="4:18">
      <c r="D8523" s="130"/>
      <c r="R8523" s="214"/>
    </row>
    <row r="8524" spans="4:18">
      <c r="D8524" s="130"/>
      <c r="R8524" s="214"/>
    </row>
    <row r="8525" spans="4:18">
      <c r="D8525" s="130"/>
      <c r="R8525" s="214"/>
    </row>
    <row r="8526" spans="4:18">
      <c r="D8526" s="130"/>
      <c r="R8526" s="214"/>
    </row>
    <row r="8527" spans="4:18">
      <c r="D8527" s="130"/>
      <c r="R8527" s="214"/>
    </row>
    <row r="8528" spans="4:18">
      <c r="D8528" s="130"/>
      <c r="R8528" s="214"/>
    </row>
    <row r="8529" spans="4:18">
      <c r="D8529" s="130"/>
      <c r="R8529" s="214"/>
    </row>
    <row r="8530" spans="4:18">
      <c r="D8530" s="130"/>
      <c r="R8530" s="214"/>
    </row>
    <row r="8531" spans="4:18">
      <c r="D8531" s="130"/>
      <c r="R8531" s="214"/>
    </row>
    <row r="8532" spans="4:18">
      <c r="D8532" s="130"/>
      <c r="R8532" s="214"/>
    </row>
    <row r="8533" spans="4:18">
      <c r="D8533" s="130"/>
      <c r="R8533" s="214"/>
    </row>
    <row r="8534" spans="4:18">
      <c r="D8534" s="130"/>
      <c r="R8534" s="214"/>
    </row>
    <row r="8535" spans="4:18">
      <c r="D8535" s="130"/>
      <c r="R8535" s="214"/>
    </row>
    <row r="8536" spans="4:18">
      <c r="D8536" s="130"/>
      <c r="R8536" s="214"/>
    </row>
    <row r="8537" spans="4:18">
      <c r="D8537" s="130"/>
      <c r="R8537" s="214"/>
    </row>
    <row r="8538" spans="4:18">
      <c r="D8538" s="130"/>
      <c r="R8538" s="214"/>
    </row>
    <row r="8539" spans="4:18">
      <c r="D8539" s="130"/>
      <c r="R8539" s="214"/>
    </row>
    <row r="8540" spans="4:18">
      <c r="D8540" s="130"/>
      <c r="R8540" s="214"/>
    </row>
    <row r="8541" spans="4:18">
      <c r="D8541" s="130"/>
      <c r="R8541" s="214"/>
    </row>
    <row r="8542" spans="4:18">
      <c r="D8542" s="130"/>
      <c r="R8542" s="214"/>
    </row>
    <row r="8543" spans="4:18">
      <c r="D8543" s="130"/>
      <c r="R8543" s="214"/>
    </row>
    <row r="8544" spans="4:18">
      <c r="D8544" s="130"/>
      <c r="R8544" s="214"/>
    </row>
    <row r="8545" spans="4:18">
      <c r="D8545" s="130"/>
      <c r="R8545" s="214"/>
    </row>
    <row r="8546" spans="4:18">
      <c r="D8546" s="130"/>
      <c r="R8546" s="214"/>
    </row>
    <row r="8547" spans="4:18">
      <c r="D8547" s="130"/>
      <c r="R8547" s="214"/>
    </row>
    <row r="8548" spans="4:18">
      <c r="D8548" s="130"/>
      <c r="R8548" s="214"/>
    </row>
    <row r="8549" spans="4:18">
      <c r="D8549" s="130"/>
      <c r="R8549" s="214"/>
    </row>
    <row r="8550" spans="4:18">
      <c r="D8550" s="130"/>
      <c r="R8550" s="214"/>
    </row>
    <row r="8551" spans="4:18">
      <c r="D8551" s="130"/>
      <c r="R8551" s="214"/>
    </row>
    <row r="8552" spans="4:18">
      <c r="D8552" s="130"/>
      <c r="R8552" s="214"/>
    </row>
    <row r="8553" spans="4:18">
      <c r="D8553" s="130"/>
      <c r="R8553" s="214"/>
    </row>
    <row r="8554" spans="4:18">
      <c r="D8554" s="130"/>
      <c r="R8554" s="214"/>
    </row>
    <row r="8555" spans="4:18">
      <c r="D8555" s="130"/>
      <c r="R8555" s="214"/>
    </row>
    <row r="8556" spans="4:18">
      <c r="D8556" s="130"/>
      <c r="R8556" s="214"/>
    </row>
    <row r="8557" spans="4:18">
      <c r="D8557" s="130"/>
      <c r="R8557" s="214"/>
    </row>
    <row r="8558" spans="4:18">
      <c r="D8558" s="130"/>
      <c r="R8558" s="214"/>
    </row>
    <row r="8559" spans="4:18">
      <c r="D8559" s="130"/>
      <c r="R8559" s="214"/>
    </row>
    <row r="8560" spans="4:18">
      <c r="D8560" s="130"/>
      <c r="R8560" s="214"/>
    </row>
    <row r="8561" spans="4:18">
      <c r="D8561" s="130"/>
      <c r="R8561" s="214"/>
    </row>
    <row r="8562" spans="4:18">
      <c r="D8562" s="130"/>
      <c r="R8562" s="214"/>
    </row>
    <row r="8563" spans="4:18">
      <c r="D8563" s="130"/>
      <c r="R8563" s="214"/>
    </row>
    <row r="8564" spans="4:18">
      <c r="D8564" s="130"/>
      <c r="R8564" s="214"/>
    </row>
    <row r="8565" spans="4:18">
      <c r="D8565" s="130"/>
      <c r="R8565" s="214"/>
    </row>
    <row r="8566" spans="4:18">
      <c r="D8566" s="130"/>
      <c r="R8566" s="214"/>
    </row>
    <row r="8567" spans="4:18">
      <c r="D8567" s="130"/>
      <c r="R8567" s="214"/>
    </row>
    <row r="8568" spans="4:18">
      <c r="D8568" s="130"/>
      <c r="R8568" s="214"/>
    </row>
    <row r="8569" spans="4:18">
      <c r="D8569" s="130"/>
      <c r="R8569" s="214"/>
    </row>
    <row r="8570" spans="4:18">
      <c r="D8570" s="130"/>
      <c r="R8570" s="214"/>
    </row>
    <row r="8571" spans="4:18">
      <c r="D8571" s="130"/>
      <c r="R8571" s="214"/>
    </row>
    <row r="8572" spans="4:18">
      <c r="D8572" s="130"/>
      <c r="R8572" s="214"/>
    </row>
    <row r="8573" spans="4:18">
      <c r="D8573" s="130"/>
      <c r="R8573" s="214"/>
    </row>
    <row r="8574" spans="4:18">
      <c r="D8574" s="130"/>
      <c r="R8574" s="214"/>
    </row>
    <row r="8575" spans="4:18">
      <c r="D8575" s="130"/>
      <c r="R8575" s="214"/>
    </row>
    <row r="8576" spans="4:18">
      <c r="D8576" s="130"/>
      <c r="R8576" s="214"/>
    </row>
    <row r="8577" spans="4:18">
      <c r="D8577" s="130"/>
      <c r="R8577" s="214"/>
    </row>
    <row r="8578" spans="4:18">
      <c r="D8578" s="130"/>
      <c r="R8578" s="214"/>
    </row>
    <row r="8579" spans="4:18">
      <c r="D8579" s="130"/>
      <c r="R8579" s="214"/>
    </row>
    <row r="8580" spans="4:18">
      <c r="D8580" s="130"/>
      <c r="R8580" s="214"/>
    </row>
    <row r="8581" spans="4:18">
      <c r="D8581" s="130"/>
      <c r="R8581" s="214"/>
    </row>
    <row r="8582" spans="4:18">
      <c r="D8582" s="130"/>
      <c r="R8582" s="214"/>
    </row>
    <row r="8583" spans="4:18">
      <c r="D8583" s="130"/>
      <c r="R8583" s="214"/>
    </row>
    <row r="8584" spans="4:18">
      <c r="D8584" s="130"/>
      <c r="R8584" s="214"/>
    </row>
    <row r="8585" spans="4:18">
      <c r="D8585" s="130"/>
      <c r="R8585" s="214"/>
    </row>
    <row r="8586" spans="4:18">
      <c r="D8586" s="130"/>
      <c r="R8586" s="214"/>
    </row>
    <row r="8587" spans="4:18">
      <c r="D8587" s="130"/>
      <c r="R8587" s="214"/>
    </row>
    <row r="8588" spans="4:18">
      <c r="D8588" s="130"/>
      <c r="R8588" s="214"/>
    </row>
    <row r="8589" spans="4:18">
      <c r="D8589" s="130"/>
      <c r="R8589" s="214"/>
    </row>
    <row r="8590" spans="4:18">
      <c r="D8590" s="130"/>
      <c r="R8590" s="214"/>
    </row>
    <row r="8591" spans="4:18">
      <c r="D8591" s="130"/>
      <c r="R8591" s="214"/>
    </row>
    <row r="8592" spans="4:18">
      <c r="D8592" s="130"/>
      <c r="R8592" s="214"/>
    </row>
    <row r="8593" spans="4:18">
      <c r="D8593" s="130"/>
      <c r="R8593" s="214"/>
    </row>
    <row r="8594" spans="4:18">
      <c r="D8594" s="130"/>
      <c r="R8594" s="214"/>
    </row>
    <row r="8595" spans="4:18">
      <c r="D8595" s="130"/>
      <c r="R8595" s="214"/>
    </row>
    <row r="8596" spans="4:18">
      <c r="D8596" s="130"/>
      <c r="R8596" s="214"/>
    </row>
    <row r="8597" spans="4:18">
      <c r="D8597" s="130"/>
      <c r="R8597" s="214"/>
    </row>
    <row r="8598" spans="4:18">
      <c r="D8598" s="130"/>
      <c r="R8598" s="214"/>
    </row>
    <row r="8599" spans="4:18">
      <c r="D8599" s="130"/>
      <c r="R8599" s="214"/>
    </row>
    <row r="8600" spans="4:18">
      <c r="D8600" s="130"/>
      <c r="R8600" s="214"/>
    </row>
    <row r="8601" spans="4:18">
      <c r="D8601" s="130"/>
      <c r="R8601" s="214"/>
    </row>
    <row r="8602" spans="4:18">
      <c r="D8602" s="130"/>
      <c r="R8602" s="214"/>
    </row>
    <row r="8603" spans="4:18">
      <c r="D8603" s="130"/>
      <c r="R8603" s="214"/>
    </row>
    <row r="8604" spans="4:18">
      <c r="D8604" s="130"/>
      <c r="R8604" s="214"/>
    </row>
    <row r="8605" spans="4:18">
      <c r="D8605" s="130"/>
      <c r="R8605" s="214"/>
    </row>
    <row r="8606" spans="4:18">
      <c r="D8606" s="130"/>
      <c r="R8606" s="214"/>
    </row>
    <row r="8607" spans="4:18">
      <c r="D8607" s="130"/>
      <c r="R8607" s="214"/>
    </row>
    <row r="8608" spans="4:18">
      <c r="D8608" s="130"/>
      <c r="R8608" s="214"/>
    </row>
    <row r="8609" spans="4:18">
      <c r="D8609" s="130"/>
      <c r="R8609" s="214"/>
    </row>
    <row r="8610" spans="4:18">
      <c r="D8610" s="130"/>
      <c r="R8610" s="214"/>
    </row>
    <row r="8611" spans="4:18">
      <c r="D8611" s="130"/>
      <c r="R8611" s="214"/>
    </row>
    <row r="8612" spans="4:18">
      <c r="D8612" s="130"/>
      <c r="R8612" s="214"/>
    </row>
    <row r="8613" spans="4:18">
      <c r="D8613" s="130"/>
      <c r="R8613" s="214"/>
    </row>
    <row r="8614" spans="4:18">
      <c r="D8614" s="130"/>
      <c r="R8614" s="214"/>
    </row>
    <row r="8615" spans="4:18">
      <c r="D8615" s="130"/>
      <c r="R8615" s="214"/>
    </row>
    <row r="8616" spans="4:18">
      <c r="D8616" s="130"/>
      <c r="R8616" s="214"/>
    </row>
    <row r="8617" spans="4:18">
      <c r="D8617" s="130"/>
      <c r="R8617" s="214"/>
    </row>
    <row r="8618" spans="4:18">
      <c r="D8618" s="130"/>
      <c r="R8618" s="214"/>
    </row>
    <row r="8619" spans="4:18">
      <c r="D8619" s="130"/>
      <c r="R8619" s="214"/>
    </row>
    <row r="8620" spans="4:18">
      <c r="D8620" s="130"/>
      <c r="R8620" s="214"/>
    </row>
    <row r="8621" spans="4:18">
      <c r="D8621" s="130"/>
      <c r="R8621" s="214"/>
    </row>
    <row r="8622" spans="4:18">
      <c r="D8622" s="130"/>
      <c r="R8622" s="214"/>
    </row>
    <row r="8623" spans="4:18">
      <c r="D8623" s="130"/>
      <c r="R8623" s="214"/>
    </row>
    <row r="8624" spans="4:18">
      <c r="D8624" s="130"/>
      <c r="R8624" s="214"/>
    </row>
    <row r="8625" spans="4:18">
      <c r="D8625" s="130"/>
      <c r="R8625" s="214"/>
    </row>
    <row r="8626" spans="4:18">
      <c r="D8626" s="130"/>
      <c r="R8626" s="214"/>
    </row>
    <row r="8627" spans="4:18">
      <c r="D8627" s="130"/>
      <c r="R8627" s="214"/>
    </row>
    <row r="8628" spans="4:18">
      <c r="D8628" s="130"/>
      <c r="R8628" s="214"/>
    </row>
    <row r="8629" spans="4:18">
      <c r="D8629" s="130"/>
      <c r="R8629" s="214"/>
    </row>
    <row r="8630" spans="4:18">
      <c r="D8630" s="130"/>
      <c r="R8630" s="214"/>
    </row>
    <row r="8631" spans="4:18">
      <c r="D8631" s="130"/>
      <c r="R8631" s="214"/>
    </row>
    <row r="8632" spans="4:18">
      <c r="D8632" s="130"/>
      <c r="R8632" s="214"/>
    </row>
    <row r="8633" spans="4:18">
      <c r="D8633" s="130"/>
      <c r="R8633" s="214"/>
    </row>
    <row r="8634" spans="4:18">
      <c r="D8634" s="130"/>
      <c r="R8634" s="214"/>
    </row>
    <row r="8635" spans="4:18">
      <c r="D8635" s="130"/>
      <c r="R8635" s="214"/>
    </row>
    <row r="8636" spans="4:18">
      <c r="D8636" s="130"/>
      <c r="R8636" s="214"/>
    </row>
    <row r="8637" spans="4:18">
      <c r="D8637" s="130"/>
      <c r="R8637" s="214"/>
    </row>
    <row r="8638" spans="4:18">
      <c r="D8638" s="130"/>
      <c r="R8638" s="214"/>
    </row>
    <row r="8639" spans="4:18">
      <c r="D8639" s="130"/>
      <c r="R8639" s="214"/>
    </row>
    <row r="8640" spans="4:18">
      <c r="D8640" s="130"/>
      <c r="R8640" s="214"/>
    </row>
    <row r="8641" spans="4:18">
      <c r="D8641" s="130"/>
      <c r="R8641" s="214"/>
    </row>
    <row r="8642" spans="4:18">
      <c r="D8642" s="130"/>
      <c r="R8642" s="214"/>
    </row>
    <row r="8643" spans="4:18">
      <c r="D8643" s="130"/>
      <c r="R8643" s="214"/>
    </row>
    <row r="8644" spans="4:18">
      <c r="D8644" s="130"/>
      <c r="R8644" s="214"/>
    </row>
    <row r="8645" spans="4:18">
      <c r="D8645" s="130"/>
      <c r="R8645" s="214"/>
    </row>
    <row r="8646" spans="4:18">
      <c r="D8646" s="130"/>
      <c r="R8646" s="214"/>
    </row>
    <row r="8647" spans="4:18">
      <c r="D8647" s="130"/>
      <c r="R8647" s="214"/>
    </row>
    <row r="8648" spans="4:18">
      <c r="D8648" s="130"/>
      <c r="R8648" s="214"/>
    </row>
    <row r="8649" spans="4:18">
      <c r="D8649" s="130"/>
      <c r="R8649" s="214"/>
    </row>
    <row r="8650" spans="4:18">
      <c r="D8650" s="130"/>
      <c r="R8650" s="214"/>
    </row>
    <row r="8651" spans="4:18">
      <c r="D8651" s="130"/>
      <c r="R8651" s="214"/>
    </row>
    <row r="8652" spans="4:18">
      <c r="D8652" s="130"/>
      <c r="R8652" s="214"/>
    </row>
    <row r="8653" spans="4:18">
      <c r="D8653" s="130"/>
      <c r="R8653" s="214"/>
    </row>
    <row r="8654" spans="4:18">
      <c r="D8654" s="130"/>
      <c r="R8654" s="214"/>
    </row>
    <row r="8655" spans="4:18">
      <c r="D8655" s="130"/>
      <c r="R8655" s="214"/>
    </row>
    <row r="8656" spans="4:18">
      <c r="D8656" s="130"/>
      <c r="R8656" s="214"/>
    </row>
    <row r="8657" spans="4:18">
      <c r="D8657" s="130"/>
      <c r="R8657" s="214"/>
    </row>
    <row r="8658" spans="4:18">
      <c r="D8658" s="130"/>
      <c r="R8658" s="214"/>
    </row>
    <row r="8659" spans="4:18">
      <c r="D8659" s="130"/>
      <c r="R8659" s="214"/>
    </row>
    <row r="8660" spans="4:18">
      <c r="D8660" s="130"/>
      <c r="R8660" s="214"/>
    </row>
    <row r="8661" spans="4:18">
      <c r="D8661" s="130"/>
      <c r="R8661" s="214"/>
    </row>
    <row r="8662" spans="4:18">
      <c r="D8662" s="130"/>
      <c r="R8662" s="214"/>
    </row>
    <row r="8663" spans="4:18">
      <c r="D8663" s="130"/>
      <c r="R8663" s="214"/>
    </row>
    <row r="8664" spans="4:18">
      <c r="D8664" s="130"/>
      <c r="R8664" s="214"/>
    </row>
    <row r="8665" spans="4:18">
      <c r="D8665" s="130"/>
      <c r="R8665" s="214"/>
    </row>
    <row r="8666" spans="4:18">
      <c r="D8666" s="130"/>
      <c r="R8666" s="214"/>
    </row>
    <row r="8667" spans="4:18">
      <c r="D8667" s="130"/>
      <c r="R8667" s="214"/>
    </row>
    <row r="8668" spans="4:18">
      <c r="D8668" s="130"/>
      <c r="R8668" s="214"/>
    </row>
    <row r="8669" spans="4:18">
      <c r="D8669" s="130"/>
      <c r="R8669" s="214"/>
    </row>
    <row r="8670" spans="4:18">
      <c r="D8670" s="130"/>
      <c r="R8670" s="214"/>
    </row>
    <row r="8671" spans="4:18">
      <c r="D8671" s="130"/>
      <c r="R8671" s="214"/>
    </row>
    <row r="8672" spans="4:18">
      <c r="D8672" s="130"/>
      <c r="R8672" s="214"/>
    </row>
    <row r="8673" spans="4:18">
      <c r="D8673" s="130"/>
      <c r="R8673" s="214"/>
    </row>
    <row r="8674" spans="4:18">
      <c r="D8674" s="130"/>
      <c r="R8674" s="214"/>
    </row>
    <row r="8675" spans="4:18">
      <c r="D8675" s="130"/>
      <c r="R8675" s="214"/>
    </row>
    <row r="8676" spans="4:18">
      <c r="D8676" s="130"/>
      <c r="R8676" s="214"/>
    </row>
    <row r="8677" spans="4:18">
      <c r="D8677" s="130"/>
      <c r="R8677" s="214"/>
    </row>
    <row r="8678" spans="4:18">
      <c r="D8678" s="130"/>
      <c r="R8678" s="214"/>
    </row>
    <row r="8679" spans="4:18">
      <c r="D8679" s="130"/>
      <c r="R8679" s="214"/>
    </row>
    <row r="8680" spans="4:18">
      <c r="D8680" s="130"/>
      <c r="R8680" s="214"/>
    </row>
    <row r="8681" spans="4:18">
      <c r="D8681" s="130"/>
      <c r="R8681" s="214"/>
    </row>
    <row r="8682" spans="4:18">
      <c r="D8682" s="130"/>
      <c r="R8682" s="214"/>
    </row>
    <row r="8683" spans="4:18">
      <c r="D8683" s="130"/>
      <c r="R8683" s="214"/>
    </row>
    <row r="8684" spans="4:18">
      <c r="D8684" s="130"/>
      <c r="R8684" s="214"/>
    </row>
    <row r="8685" spans="4:18">
      <c r="D8685" s="130"/>
      <c r="R8685" s="214"/>
    </row>
    <row r="8686" spans="4:18">
      <c r="D8686" s="130"/>
      <c r="R8686" s="214"/>
    </row>
    <row r="8687" spans="4:18">
      <c r="D8687" s="130"/>
      <c r="R8687" s="214"/>
    </row>
    <row r="8688" spans="4:18">
      <c r="D8688" s="130"/>
      <c r="R8688" s="214"/>
    </row>
    <row r="8689" spans="4:18">
      <c r="D8689" s="130"/>
      <c r="R8689" s="214"/>
    </row>
    <row r="8690" spans="4:18">
      <c r="D8690" s="130"/>
      <c r="R8690" s="214"/>
    </row>
    <row r="8691" spans="4:18">
      <c r="D8691" s="130"/>
      <c r="R8691" s="214"/>
    </row>
    <row r="8692" spans="4:18">
      <c r="D8692" s="130"/>
      <c r="R8692" s="214"/>
    </row>
    <row r="8693" spans="4:18">
      <c r="D8693" s="130"/>
      <c r="R8693" s="214"/>
    </row>
    <row r="8694" spans="4:18">
      <c r="D8694" s="130"/>
      <c r="R8694" s="214"/>
    </row>
    <row r="8695" spans="4:18">
      <c r="D8695" s="130"/>
      <c r="R8695" s="214"/>
    </row>
    <row r="8696" spans="4:18">
      <c r="D8696" s="130"/>
      <c r="R8696" s="214"/>
    </row>
    <row r="8697" spans="4:18">
      <c r="D8697" s="130"/>
      <c r="R8697" s="214"/>
    </row>
    <row r="8698" spans="4:18">
      <c r="D8698" s="130"/>
      <c r="R8698" s="214"/>
    </row>
    <row r="8699" spans="4:18">
      <c r="D8699" s="130"/>
      <c r="R8699" s="214"/>
    </row>
    <row r="8700" spans="4:18">
      <c r="D8700" s="130"/>
      <c r="R8700" s="214"/>
    </row>
    <row r="8701" spans="4:18">
      <c r="D8701" s="130"/>
      <c r="R8701" s="214"/>
    </row>
    <row r="8702" spans="4:18">
      <c r="D8702" s="130"/>
      <c r="R8702" s="214"/>
    </row>
    <row r="8703" spans="4:18">
      <c r="D8703" s="130"/>
      <c r="R8703" s="214"/>
    </row>
    <row r="8704" spans="4:18">
      <c r="D8704" s="130"/>
      <c r="R8704" s="214"/>
    </row>
    <row r="8705" spans="4:18">
      <c r="D8705" s="130"/>
      <c r="R8705" s="214"/>
    </row>
    <row r="8706" spans="4:18">
      <c r="D8706" s="130"/>
      <c r="R8706" s="214"/>
    </row>
    <row r="8707" spans="4:18">
      <c r="D8707" s="130"/>
      <c r="R8707" s="214"/>
    </row>
    <row r="8708" spans="4:18">
      <c r="D8708" s="130"/>
      <c r="R8708" s="214"/>
    </row>
    <row r="8709" spans="4:18">
      <c r="D8709" s="130"/>
      <c r="R8709" s="214"/>
    </row>
    <row r="8710" spans="4:18">
      <c r="D8710" s="130"/>
      <c r="R8710" s="214"/>
    </row>
    <row r="8711" spans="4:18">
      <c r="D8711" s="130"/>
      <c r="R8711" s="214"/>
    </row>
    <row r="8712" spans="4:18">
      <c r="D8712" s="130"/>
      <c r="R8712" s="214"/>
    </row>
    <row r="8713" spans="4:18">
      <c r="D8713" s="130"/>
      <c r="R8713" s="214"/>
    </row>
    <row r="8714" spans="4:18">
      <c r="D8714" s="130"/>
      <c r="R8714" s="214"/>
    </row>
    <row r="8715" spans="4:18">
      <c r="D8715" s="130"/>
      <c r="R8715" s="214"/>
    </row>
    <row r="8716" spans="4:18">
      <c r="D8716" s="130"/>
      <c r="R8716" s="214"/>
    </row>
    <row r="8717" spans="4:18">
      <c r="D8717" s="130"/>
      <c r="R8717" s="214"/>
    </row>
    <row r="8718" spans="4:18">
      <c r="D8718" s="130"/>
      <c r="R8718" s="214"/>
    </row>
    <row r="8719" spans="4:18">
      <c r="D8719" s="130"/>
      <c r="R8719" s="214"/>
    </row>
    <row r="8720" spans="4:18">
      <c r="D8720" s="130"/>
      <c r="R8720" s="214"/>
    </row>
    <row r="8721" spans="4:18">
      <c r="D8721" s="130"/>
      <c r="R8721" s="214"/>
    </row>
    <row r="8722" spans="4:18">
      <c r="D8722" s="130"/>
      <c r="R8722" s="214"/>
    </row>
    <row r="8723" spans="4:18">
      <c r="D8723" s="130"/>
      <c r="R8723" s="214"/>
    </row>
    <row r="8724" spans="4:18">
      <c r="D8724" s="130"/>
      <c r="R8724" s="214"/>
    </row>
    <row r="8725" spans="4:18">
      <c r="D8725" s="130"/>
      <c r="R8725" s="214"/>
    </row>
    <row r="8726" spans="4:18">
      <c r="D8726" s="130"/>
      <c r="R8726" s="214"/>
    </row>
    <row r="8727" spans="4:18">
      <c r="D8727" s="130"/>
      <c r="R8727" s="214"/>
    </row>
    <row r="8728" spans="4:18">
      <c r="D8728" s="130"/>
      <c r="R8728" s="214"/>
    </row>
    <row r="8729" spans="4:18">
      <c r="D8729" s="130"/>
      <c r="R8729" s="214"/>
    </row>
    <row r="8730" spans="4:18">
      <c r="D8730" s="130"/>
      <c r="R8730" s="214"/>
    </row>
    <row r="8731" spans="4:18">
      <c r="D8731" s="130"/>
      <c r="R8731" s="214"/>
    </row>
    <row r="8732" spans="4:18">
      <c r="D8732" s="130"/>
      <c r="R8732" s="214"/>
    </row>
    <row r="8733" spans="4:18">
      <c r="D8733" s="130"/>
      <c r="R8733" s="214"/>
    </row>
    <row r="8734" spans="4:18">
      <c r="D8734" s="130"/>
      <c r="R8734" s="214"/>
    </row>
    <row r="8735" spans="4:18">
      <c r="D8735" s="130"/>
      <c r="R8735" s="214"/>
    </row>
    <row r="8736" spans="4:18">
      <c r="D8736" s="130"/>
      <c r="R8736" s="214"/>
    </row>
    <row r="8737" spans="4:18">
      <c r="D8737" s="130"/>
      <c r="R8737" s="214"/>
    </row>
    <row r="8738" spans="4:18">
      <c r="D8738" s="130"/>
      <c r="R8738" s="214"/>
    </row>
    <row r="8739" spans="4:18">
      <c r="D8739" s="130"/>
      <c r="R8739" s="214"/>
    </row>
    <row r="8740" spans="4:18">
      <c r="D8740" s="130"/>
      <c r="R8740" s="214"/>
    </row>
    <row r="8741" spans="4:18">
      <c r="D8741" s="130"/>
      <c r="R8741" s="214"/>
    </row>
    <row r="8742" spans="4:18">
      <c r="D8742" s="130"/>
      <c r="R8742" s="214"/>
    </row>
    <row r="8743" spans="4:18">
      <c r="D8743" s="130"/>
      <c r="R8743" s="214"/>
    </row>
    <row r="8744" spans="4:18">
      <c r="D8744" s="130"/>
      <c r="R8744" s="214"/>
    </row>
    <row r="8745" spans="4:18">
      <c r="D8745" s="130"/>
      <c r="R8745" s="214"/>
    </row>
    <row r="8746" spans="4:18">
      <c r="D8746" s="130"/>
      <c r="R8746" s="214"/>
    </row>
    <row r="8747" spans="4:18">
      <c r="D8747" s="130"/>
      <c r="R8747" s="214"/>
    </row>
    <row r="8748" spans="4:18">
      <c r="D8748" s="130"/>
      <c r="R8748" s="214"/>
    </row>
    <row r="8749" spans="4:18">
      <c r="D8749" s="130"/>
      <c r="R8749" s="214"/>
    </row>
    <row r="8750" spans="4:18">
      <c r="D8750" s="130"/>
      <c r="R8750" s="214"/>
    </row>
    <row r="8751" spans="4:18">
      <c r="D8751" s="130"/>
      <c r="R8751" s="214"/>
    </row>
    <row r="8752" spans="4:18">
      <c r="D8752" s="130"/>
      <c r="R8752" s="214"/>
    </row>
    <row r="8753" spans="4:18">
      <c r="D8753" s="130"/>
      <c r="R8753" s="214"/>
    </row>
    <row r="8754" spans="4:18">
      <c r="D8754" s="130"/>
      <c r="R8754" s="214"/>
    </row>
    <row r="8755" spans="4:18">
      <c r="D8755" s="130"/>
      <c r="R8755" s="214"/>
    </row>
    <row r="8756" spans="4:18">
      <c r="D8756" s="130"/>
      <c r="R8756" s="214"/>
    </row>
    <row r="8757" spans="4:18">
      <c r="D8757" s="130"/>
      <c r="R8757" s="214"/>
    </row>
    <row r="8758" spans="4:18">
      <c r="D8758" s="130"/>
      <c r="R8758" s="214"/>
    </row>
    <row r="8759" spans="4:18">
      <c r="D8759" s="130"/>
      <c r="R8759" s="214"/>
    </row>
    <row r="8760" spans="4:18">
      <c r="D8760" s="130"/>
      <c r="R8760" s="214"/>
    </row>
    <row r="8761" spans="4:18">
      <c r="D8761" s="130"/>
      <c r="R8761" s="214"/>
    </row>
    <row r="8762" spans="4:18">
      <c r="D8762" s="130"/>
      <c r="R8762" s="214"/>
    </row>
    <row r="8763" spans="4:18">
      <c r="D8763" s="130"/>
      <c r="R8763" s="214"/>
    </row>
    <row r="8764" spans="4:18">
      <c r="D8764" s="130"/>
      <c r="R8764" s="214"/>
    </row>
    <row r="8765" spans="4:18">
      <c r="D8765" s="130"/>
      <c r="R8765" s="214"/>
    </row>
    <row r="8766" spans="4:18">
      <c r="D8766" s="130"/>
      <c r="R8766" s="214"/>
    </row>
    <row r="8767" spans="4:18">
      <c r="D8767" s="130"/>
      <c r="R8767" s="214"/>
    </row>
    <row r="8768" spans="4:18">
      <c r="D8768" s="130"/>
      <c r="R8768" s="214"/>
    </row>
    <row r="8769" spans="4:18">
      <c r="D8769" s="130"/>
      <c r="R8769" s="214"/>
    </row>
    <row r="8770" spans="4:18">
      <c r="D8770" s="130"/>
      <c r="R8770" s="214"/>
    </row>
    <row r="8771" spans="4:18">
      <c r="D8771" s="130"/>
      <c r="R8771" s="214"/>
    </row>
    <row r="8772" spans="4:18">
      <c r="D8772" s="130"/>
      <c r="R8772" s="214"/>
    </row>
    <row r="8773" spans="4:18">
      <c r="D8773" s="130"/>
      <c r="R8773" s="214"/>
    </row>
    <row r="8774" spans="4:18">
      <c r="D8774" s="130"/>
      <c r="R8774" s="214"/>
    </row>
    <row r="8775" spans="4:18">
      <c r="D8775" s="130"/>
      <c r="R8775" s="214"/>
    </row>
    <row r="8776" spans="4:18">
      <c r="D8776" s="130"/>
      <c r="R8776" s="214"/>
    </row>
    <row r="8777" spans="4:18">
      <c r="D8777" s="130"/>
      <c r="R8777" s="214"/>
    </row>
    <row r="8778" spans="4:18">
      <c r="D8778" s="130"/>
      <c r="R8778" s="214"/>
    </row>
    <row r="8779" spans="4:18">
      <c r="D8779" s="130"/>
      <c r="R8779" s="214"/>
    </row>
    <row r="8780" spans="4:18">
      <c r="D8780" s="130"/>
      <c r="R8780" s="214"/>
    </row>
    <row r="8781" spans="4:18">
      <c r="D8781" s="130"/>
      <c r="R8781" s="214"/>
    </row>
    <row r="8782" spans="4:18">
      <c r="D8782" s="130"/>
      <c r="R8782" s="214"/>
    </row>
    <row r="8783" spans="4:18">
      <c r="D8783" s="130"/>
      <c r="R8783" s="214"/>
    </row>
    <row r="8784" spans="4:18">
      <c r="D8784" s="130"/>
      <c r="R8784" s="214"/>
    </row>
    <row r="8785" spans="4:18">
      <c r="D8785" s="130"/>
      <c r="R8785" s="214"/>
    </row>
    <row r="8786" spans="4:18">
      <c r="D8786" s="130"/>
      <c r="R8786" s="214"/>
    </row>
    <row r="8787" spans="4:18">
      <c r="D8787" s="130"/>
      <c r="R8787" s="214"/>
    </row>
    <row r="8788" spans="4:18">
      <c r="D8788" s="130"/>
      <c r="R8788" s="214"/>
    </row>
    <row r="8789" spans="4:18">
      <c r="D8789" s="130"/>
      <c r="R8789" s="214"/>
    </row>
    <row r="8790" spans="4:18">
      <c r="D8790" s="130"/>
      <c r="R8790" s="214"/>
    </row>
    <row r="8791" spans="4:18">
      <c r="D8791" s="130"/>
      <c r="R8791" s="214"/>
    </row>
    <row r="8792" spans="4:18">
      <c r="D8792" s="130"/>
      <c r="R8792" s="214"/>
    </row>
    <row r="8793" spans="4:18">
      <c r="D8793" s="130"/>
      <c r="R8793" s="214"/>
    </row>
    <row r="8794" spans="4:18">
      <c r="D8794" s="130"/>
      <c r="R8794" s="214"/>
    </row>
    <row r="8795" spans="4:18">
      <c r="D8795" s="130"/>
      <c r="R8795" s="214"/>
    </row>
    <row r="8796" spans="4:18">
      <c r="D8796" s="130"/>
      <c r="R8796" s="214"/>
    </row>
    <row r="8797" spans="4:18">
      <c r="D8797" s="130"/>
      <c r="R8797" s="214"/>
    </row>
    <row r="8798" spans="4:18">
      <c r="D8798" s="130"/>
      <c r="R8798" s="214"/>
    </row>
    <row r="8799" spans="4:18">
      <c r="D8799" s="130"/>
      <c r="R8799" s="214"/>
    </row>
    <row r="8800" spans="4:18">
      <c r="D8800" s="130"/>
      <c r="R8800" s="214"/>
    </row>
    <row r="8801" spans="4:18">
      <c r="D8801" s="130"/>
      <c r="R8801" s="214"/>
    </row>
    <row r="8802" spans="4:18">
      <c r="D8802" s="130"/>
      <c r="R8802" s="214"/>
    </row>
    <row r="8803" spans="4:18">
      <c r="D8803" s="130"/>
      <c r="R8803" s="214"/>
    </row>
    <row r="8804" spans="4:18">
      <c r="D8804" s="130"/>
      <c r="R8804" s="214"/>
    </row>
    <row r="8805" spans="4:18">
      <c r="D8805" s="130"/>
      <c r="R8805" s="214"/>
    </row>
    <row r="8806" spans="4:18">
      <c r="D8806" s="130"/>
      <c r="R8806" s="214"/>
    </row>
    <row r="8807" spans="4:18">
      <c r="D8807" s="130"/>
      <c r="R8807" s="214"/>
    </row>
    <row r="8808" spans="4:18">
      <c r="D8808" s="130"/>
      <c r="R8808" s="214"/>
    </row>
    <row r="8809" spans="4:18">
      <c r="D8809" s="130"/>
      <c r="R8809" s="214"/>
    </row>
    <row r="8810" spans="4:18">
      <c r="D8810" s="130"/>
      <c r="R8810" s="214"/>
    </row>
    <row r="8811" spans="4:18">
      <c r="D8811" s="130"/>
      <c r="R8811" s="214"/>
    </row>
    <row r="8812" spans="4:18">
      <c r="D8812" s="130"/>
      <c r="R8812" s="214"/>
    </row>
    <row r="8813" spans="4:18">
      <c r="D8813" s="130"/>
      <c r="R8813" s="214"/>
    </row>
    <row r="8814" spans="4:18">
      <c r="D8814" s="130"/>
      <c r="R8814" s="214"/>
    </row>
    <row r="8815" spans="4:18">
      <c r="D8815" s="130"/>
      <c r="R8815" s="214"/>
    </row>
    <row r="8816" spans="4:18">
      <c r="D8816" s="130"/>
      <c r="R8816" s="214"/>
    </row>
    <row r="8817" spans="4:18">
      <c r="D8817" s="130"/>
      <c r="R8817" s="214"/>
    </row>
    <row r="8818" spans="4:18">
      <c r="D8818" s="130"/>
      <c r="R8818" s="214"/>
    </row>
    <row r="8819" spans="4:18">
      <c r="D8819" s="130"/>
      <c r="R8819" s="214"/>
    </row>
    <row r="8820" spans="4:18">
      <c r="D8820" s="130"/>
      <c r="R8820" s="214"/>
    </row>
    <row r="8821" spans="4:18">
      <c r="D8821" s="130"/>
      <c r="R8821" s="214"/>
    </row>
    <row r="8822" spans="4:18">
      <c r="D8822" s="130"/>
      <c r="R8822" s="214"/>
    </row>
    <row r="8823" spans="4:18">
      <c r="D8823" s="130"/>
      <c r="R8823" s="214"/>
    </row>
    <row r="8824" spans="4:18">
      <c r="D8824" s="130"/>
      <c r="R8824" s="214"/>
    </row>
    <row r="8825" spans="4:18">
      <c r="D8825" s="130"/>
      <c r="R8825" s="214"/>
    </row>
    <row r="8826" spans="4:18">
      <c r="D8826" s="130"/>
      <c r="R8826" s="214"/>
    </row>
    <row r="8827" spans="4:18">
      <c r="D8827" s="130"/>
      <c r="R8827" s="214"/>
    </row>
    <row r="8828" spans="4:18">
      <c r="D8828" s="130"/>
      <c r="R8828" s="214"/>
    </row>
    <row r="8829" spans="4:18">
      <c r="D8829" s="130"/>
      <c r="R8829" s="214"/>
    </row>
    <row r="8830" spans="4:18">
      <c r="D8830" s="130"/>
      <c r="R8830" s="214"/>
    </row>
    <row r="8831" spans="4:18">
      <c r="D8831" s="130"/>
      <c r="R8831" s="214"/>
    </row>
    <row r="8832" spans="4:18">
      <c r="D8832" s="130"/>
      <c r="R8832" s="214"/>
    </row>
    <row r="8833" spans="4:18">
      <c r="D8833" s="130"/>
      <c r="R8833" s="214"/>
    </row>
    <row r="8834" spans="4:18">
      <c r="D8834" s="130"/>
      <c r="R8834" s="214"/>
    </row>
    <row r="8835" spans="4:18">
      <c r="D8835" s="130"/>
      <c r="R8835" s="214"/>
    </row>
    <row r="8836" spans="4:18">
      <c r="D8836" s="130"/>
      <c r="R8836" s="214"/>
    </row>
    <row r="8837" spans="4:18">
      <c r="D8837" s="130"/>
      <c r="R8837" s="214"/>
    </row>
    <row r="8838" spans="4:18">
      <c r="D8838" s="130"/>
      <c r="R8838" s="214"/>
    </row>
    <row r="8839" spans="4:18">
      <c r="D8839" s="130"/>
      <c r="R8839" s="214"/>
    </row>
    <row r="8840" spans="4:18">
      <c r="D8840" s="130"/>
      <c r="R8840" s="214"/>
    </row>
    <row r="8841" spans="4:18">
      <c r="D8841" s="130"/>
      <c r="R8841" s="214"/>
    </row>
    <row r="8842" spans="4:18">
      <c r="D8842" s="130"/>
      <c r="R8842" s="214"/>
    </row>
    <row r="8843" spans="4:18">
      <c r="D8843" s="130"/>
      <c r="R8843" s="214"/>
    </row>
    <row r="8844" spans="4:18">
      <c r="D8844" s="130"/>
      <c r="R8844" s="214"/>
    </row>
    <row r="8845" spans="4:18">
      <c r="D8845" s="130"/>
      <c r="R8845" s="214"/>
    </row>
    <row r="8846" spans="4:18">
      <c r="D8846" s="130"/>
      <c r="R8846" s="214"/>
    </row>
    <row r="8847" spans="4:18">
      <c r="D8847" s="130"/>
      <c r="R8847" s="214"/>
    </row>
    <row r="8848" spans="4:18">
      <c r="D8848" s="130"/>
      <c r="R8848" s="214"/>
    </row>
    <row r="8849" spans="4:18">
      <c r="D8849" s="130"/>
      <c r="R8849" s="214"/>
    </row>
    <row r="8850" spans="4:18">
      <c r="D8850" s="130"/>
      <c r="R8850" s="214"/>
    </row>
    <row r="8851" spans="4:18">
      <c r="D8851" s="130"/>
      <c r="R8851" s="214"/>
    </row>
    <row r="8852" spans="4:18">
      <c r="D8852" s="130"/>
      <c r="R8852" s="214"/>
    </row>
    <row r="8853" spans="4:18">
      <c r="D8853" s="130"/>
      <c r="R8853" s="214"/>
    </row>
    <row r="8854" spans="4:18">
      <c r="D8854" s="130"/>
      <c r="R8854" s="214"/>
    </row>
    <row r="8855" spans="4:18">
      <c r="D8855" s="130"/>
      <c r="R8855" s="214"/>
    </row>
    <row r="8856" spans="4:18">
      <c r="D8856" s="130"/>
      <c r="R8856" s="214"/>
    </row>
    <row r="8857" spans="4:18">
      <c r="D8857" s="130"/>
      <c r="R8857" s="214"/>
    </row>
    <row r="8858" spans="4:18">
      <c r="D8858" s="130"/>
      <c r="R8858" s="214"/>
    </row>
    <row r="8859" spans="4:18">
      <c r="D8859" s="130"/>
      <c r="R8859" s="214"/>
    </row>
    <row r="8860" spans="4:18">
      <c r="D8860" s="130"/>
      <c r="R8860" s="214"/>
    </row>
    <row r="8861" spans="4:18">
      <c r="D8861" s="130"/>
      <c r="R8861" s="214"/>
    </row>
    <row r="8862" spans="4:18">
      <c r="D8862" s="130"/>
      <c r="R8862" s="214"/>
    </row>
    <row r="8863" spans="4:18">
      <c r="D8863" s="130"/>
      <c r="R8863" s="214"/>
    </row>
    <row r="8864" spans="4:18">
      <c r="D8864" s="130"/>
      <c r="R8864" s="214"/>
    </row>
    <row r="8865" spans="4:18">
      <c r="D8865" s="130"/>
      <c r="R8865" s="214"/>
    </row>
    <row r="8866" spans="4:18">
      <c r="D8866" s="130"/>
      <c r="R8866" s="214"/>
    </row>
    <row r="8867" spans="4:18">
      <c r="D8867" s="130"/>
      <c r="R8867" s="214"/>
    </row>
    <row r="8868" spans="4:18">
      <c r="D8868" s="130"/>
      <c r="R8868" s="214"/>
    </row>
    <row r="8869" spans="4:18">
      <c r="D8869" s="130"/>
      <c r="R8869" s="214"/>
    </row>
    <row r="8870" spans="4:18">
      <c r="D8870" s="130"/>
      <c r="R8870" s="214"/>
    </row>
    <row r="8871" spans="4:18">
      <c r="D8871" s="130"/>
      <c r="R8871" s="214"/>
    </row>
    <row r="8872" spans="4:18">
      <c r="D8872" s="130"/>
      <c r="R8872" s="214"/>
    </row>
    <row r="8873" spans="4:18">
      <c r="D8873" s="130"/>
      <c r="R8873" s="214"/>
    </row>
    <row r="8874" spans="4:18">
      <c r="D8874" s="130"/>
      <c r="R8874" s="214"/>
    </row>
    <row r="8875" spans="4:18">
      <c r="D8875" s="130"/>
      <c r="R8875" s="214"/>
    </row>
    <row r="8876" spans="4:18">
      <c r="D8876" s="130"/>
      <c r="R8876" s="214"/>
    </row>
    <row r="8877" spans="4:18">
      <c r="D8877" s="130"/>
      <c r="R8877" s="214"/>
    </row>
    <row r="8878" spans="4:18">
      <c r="D8878" s="130"/>
      <c r="R8878" s="214"/>
    </row>
    <row r="8879" spans="4:18">
      <c r="D8879" s="130"/>
      <c r="R8879" s="214"/>
    </row>
    <row r="8880" spans="4:18">
      <c r="D8880" s="130"/>
      <c r="R8880" s="214"/>
    </row>
    <row r="8881" spans="4:18">
      <c r="D8881" s="130"/>
      <c r="R8881" s="214"/>
    </row>
    <row r="8882" spans="4:18">
      <c r="D8882" s="130"/>
      <c r="R8882" s="214"/>
    </row>
    <row r="8883" spans="4:18">
      <c r="D8883" s="130"/>
      <c r="R8883" s="214"/>
    </row>
    <row r="8884" spans="4:18">
      <c r="D8884" s="130"/>
      <c r="R8884" s="214"/>
    </row>
    <row r="8885" spans="4:18">
      <c r="D8885" s="130"/>
      <c r="R8885" s="214"/>
    </row>
    <row r="8886" spans="4:18">
      <c r="D8886" s="130"/>
      <c r="R8886" s="214"/>
    </row>
    <row r="8887" spans="4:18">
      <c r="D8887" s="130"/>
      <c r="R8887" s="214"/>
    </row>
    <row r="8888" spans="4:18">
      <c r="D8888" s="130"/>
      <c r="R8888" s="214"/>
    </row>
    <row r="8889" spans="4:18">
      <c r="D8889" s="130"/>
      <c r="R8889" s="214"/>
    </row>
    <row r="8890" spans="4:18">
      <c r="D8890" s="130"/>
      <c r="R8890" s="214"/>
    </row>
    <row r="8891" spans="4:18">
      <c r="D8891" s="130"/>
      <c r="R8891" s="214"/>
    </row>
    <row r="8892" spans="4:18">
      <c r="D8892" s="130"/>
      <c r="R8892" s="214"/>
    </row>
    <row r="8893" spans="4:18">
      <c r="D8893" s="130"/>
      <c r="R8893" s="214"/>
    </row>
    <row r="8894" spans="4:18">
      <c r="D8894" s="130"/>
      <c r="R8894" s="214"/>
    </row>
    <row r="8895" spans="4:18">
      <c r="D8895" s="130"/>
      <c r="R8895" s="214"/>
    </row>
    <row r="8896" spans="4:18">
      <c r="D8896" s="130"/>
      <c r="R8896" s="214"/>
    </row>
    <row r="8897" spans="4:18">
      <c r="D8897" s="130"/>
      <c r="R8897" s="214"/>
    </row>
    <row r="8898" spans="4:18">
      <c r="D8898" s="130"/>
      <c r="R8898" s="214"/>
    </row>
    <row r="8899" spans="4:18">
      <c r="D8899" s="130"/>
      <c r="R8899" s="214"/>
    </row>
    <row r="8900" spans="4:18">
      <c r="D8900" s="130"/>
      <c r="R8900" s="214"/>
    </row>
    <row r="8901" spans="4:18">
      <c r="D8901" s="130"/>
      <c r="R8901" s="214"/>
    </row>
    <row r="8902" spans="4:18">
      <c r="D8902" s="130"/>
      <c r="R8902" s="214"/>
    </row>
    <row r="8903" spans="4:18">
      <c r="D8903" s="130"/>
      <c r="R8903" s="214"/>
    </row>
    <row r="8904" spans="4:18">
      <c r="D8904" s="130"/>
      <c r="R8904" s="214"/>
    </row>
    <row r="8905" spans="4:18">
      <c r="D8905" s="130"/>
      <c r="R8905" s="214"/>
    </row>
    <row r="8906" spans="4:18">
      <c r="D8906" s="130"/>
      <c r="R8906" s="214"/>
    </row>
    <row r="8907" spans="4:18">
      <c r="D8907" s="130"/>
      <c r="R8907" s="214"/>
    </row>
    <row r="8908" spans="4:18">
      <c r="D8908" s="130"/>
      <c r="R8908" s="214"/>
    </row>
    <row r="8909" spans="4:18">
      <c r="D8909" s="130"/>
      <c r="R8909" s="214"/>
    </row>
    <row r="8910" spans="4:18">
      <c r="D8910" s="130"/>
      <c r="R8910" s="214"/>
    </row>
    <row r="8911" spans="4:18">
      <c r="D8911" s="130"/>
      <c r="R8911" s="214"/>
    </row>
    <row r="8912" spans="4:18">
      <c r="D8912" s="130"/>
      <c r="R8912" s="214"/>
    </row>
    <row r="8913" spans="4:18">
      <c r="D8913" s="130"/>
      <c r="R8913" s="214"/>
    </row>
    <row r="8914" spans="4:18">
      <c r="D8914" s="130"/>
      <c r="R8914" s="214"/>
    </row>
    <row r="8915" spans="4:18">
      <c r="D8915" s="130"/>
      <c r="R8915" s="214"/>
    </row>
    <row r="8916" spans="4:18">
      <c r="D8916" s="130"/>
      <c r="R8916" s="214"/>
    </row>
    <row r="8917" spans="4:18">
      <c r="D8917" s="130"/>
      <c r="R8917" s="214"/>
    </row>
    <row r="8918" spans="4:18">
      <c r="D8918" s="130"/>
      <c r="R8918" s="214"/>
    </row>
    <row r="8919" spans="4:18">
      <c r="D8919" s="130"/>
      <c r="R8919" s="214"/>
    </row>
    <row r="8920" spans="4:18">
      <c r="D8920" s="130"/>
      <c r="R8920" s="214"/>
    </row>
    <row r="8921" spans="4:18">
      <c r="D8921" s="130"/>
      <c r="R8921" s="214"/>
    </row>
    <row r="8922" spans="4:18">
      <c r="D8922" s="130"/>
      <c r="R8922" s="214"/>
    </row>
    <row r="8923" spans="4:18">
      <c r="D8923" s="130"/>
      <c r="R8923" s="214"/>
    </row>
    <row r="8924" spans="4:18">
      <c r="D8924" s="130"/>
      <c r="R8924" s="214"/>
    </row>
    <row r="8925" spans="4:18">
      <c r="D8925" s="130"/>
      <c r="R8925" s="214"/>
    </row>
    <row r="8926" spans="4:18">
      <c r="D8926" s="130"/>
      <c r="R8926" s="214"/>
    </row>
    <row r="8927" spans="4:18">
      <c r="D8927" s="130"/>
      <c r="R8927" s="214"/>
    </row>
    <row r="8928" spans="4:18">
      <c r="D8928" s="130"/>
      <c r="R8928" s="214"/>
    </row>
    <row r="8929" spans="4:18">
      <c r="D8929" s="130"/>
      <c r="R8929" s="214"/>
    </row>
    <row r="8930" spans="4:18">
      <c r="D8930" s="130"/>
      <c r="R8930" s="214"/>
    </row>
    <row r="8931" spans="4:18">
      <c r="D8931" s="130"/>
      <c r="R8931" s="214"/>
    </row>
    <row r="8932" spans="4:18">
      <c r="D8932" s="130"/>
      <c r="R8932" s="214"/>
    </row>
    <row r="8933" spans="4:18">
      <c r="D8933" s="130"/>
      <c r="R8933" s="214"/>
    </row>
    <row r="8934" spans="4:18">
      <c r="D8934" s="130"/>
      <c r="R8934" s="214"/>
    </row>
    <row r="8935" spans="4:18">
      <c r="D8935" s="130"/>
      <c r="R8935" s="214"/>
    </row>
    <row r="8936" spans="4:18">
      <c r="D8936" s="130"/>
      <c r="R8936" s="214"/>
    </row>
    <row r="8937" spans="4:18">
      <c r="D8937" s="130"/>
      <c r="R8937" s="214"/>
    </row>
    <row r="8938" spans="4:18">
      <c r="D8938" s="130"/>
      <c r="R8938" s="214"/>
    </row>
    <row r="8939" spans="4:18">
      <c r="D8939" s="130"/>
      <c r="R8939" s="214"/>
    </row>
    <row r="8940" spans="4:18">
      <c r="D8940" s="130"/>
      <c r="R8940" s="214"/>
    </row>
    <row r="8941" spans="4:18">
      <c r="D8941" s="130"/>
      <c r="R8941" s="214"/>
    </row>
    <row r="8942" spans="4:18">
      <c r="D8942" s="130"/>
      <c r="R8942" s="214"/>
    </row>
    <row r="8943" spans="4:18">
      <c r="D8943" s="130"/>
      <c r="R8943" s="214"/>
    </row>
    <row r="8944" spans="4:18">
      <c r="D8944" s="130"/>
      <c r="R8944" s="214"/>
    </row>
    <row r="8945" spans="4:18">
      <c r="D8945" s="130"/>
      <c r="R8945" s="214"/>
    </row>
    <row r="8946" spans="4:18">
      <c r="D8946" s="130"/>
      <c r="R8946" s="214"/>
    </row>
    <row r="8947" spans="4:18">
      <c r="D8947" s="130"/>
      <c r="R8947" s="214"/>
    </row>
    <row r="8948" spans="4:18">
      <c r="D8948" s="130"/>
      <c r="R8948" s="214"/>
    </row>
    <row r="8949" spans="4:18">
      <c r="D8949" s="130"/>
      <c r="R8949" s="214"/>
    </row>
    <row r="8950" spans="4:18">
      <c r="D8950" s="130"/>
      <c r="R8950" s="214"/>
    </row>
    <row r="8951" spans="4:18">
      <c r="D8951" s="130"/>
      <c r="R8951" s="214"/>
    </row>
    <row r="8952" spans="4:18">
      <c r="D8952" s="130"/>
      <c r="R8952" s="214"/>
    </row>
    <row r="8953" spans="4:18">
      <c r="D8953" s="130"/>
      <c r="R8953" s="214"/>
    </row>
    <row r="8954" spans="4:18">
      <c r="D8954" s="130"/>
      <c r="R8954" s="214"/>
    </row>
    <row r="8955" spans="4:18">
      <c r="D8955" s="130"/>
      <c r="R8955" s="214"/>
    </row>
    <row r="8956" spans="4:18">
      <c r="D8956" s="130"/>
      <c r="R8956" s="214"/>
    </row>
    <row r="8957" spans="4:18">
      <c r="D8957" s="130"/>
      <c r="R8957" s="214"/>
    </row>
    <row r="8958" spans="4:18">
      <c r="D8958" s="130"/>
      <c r="R8958" s="214"/>
    </row>
    <row r="8959" spans="4:18">
      <c r="D8959" s="130"/>
      <c r="R8959" s="214"/>
    </row>
    <row r="8960" spans="4:18">
      <c r="D8960" s="130"/>
      <c r="R8960" s="214"/>
    </row>
    <row r="8961" spans="4:18">
      <c r="D8961" s="130"/>
      <c r="R8961" s="214"/>
    </row>
    <row r="8962" spans="4:18">
      <c r="D8962" s="130"/>
      <c r="R8962" s="214"/>
    </row>
    <row r="8963" spans="4:18">
      <c r="D8963" s="130"/>
      <c r="R8963" s="214"/>
    </row>
    <row r="8964" spans="4:18">
      <c r="D8964" s="130"/>
      <c r="R8964" s="214"/>
    </row>
    <row r="8965" spans="4:18">
      <c r="D8965" s="130"/>
      <c r="R8965" s="214"/>
    </row>
    <row r="8966" spans="4:18">
      <c r="D8966" s="130"/>
      <c r="R8966" s="214"/>
    </row>
    <row r="8967" spans="4:18">
      <c r="D8967" s="130"/>
      <c r="R8967" s="214"/>
    </row>
    <row r="8968" spans="4:18">
      <c r="D8968" s="130"/>
      <c r="R8968" s="214"/>
    </row>
    <row r="8969" spans="4:18">
      <c r="D8969" s="130"/>
      <c r="R8969" s="214"/>
    </row>
    <row r="8970" spans="4:18">
      <c r="D8970" s="130"/>
      <c r="R8970" s="214"/>
    </row>
    <row r="8971" spans="4:18">
      <c r="D8971" s="130"/>
      <c r="R8971" s="214"/>
    </row>
    <row r="8972" spans="4:18">
      <c r="D8972" s="130"/>
      <c r="R8972" s="214"/>
    </row>
    <row r="8973" spans="4:18">
      <c r="D8973" s="130"/>
      <c r="R8973" s="214"/>
    </row>
    <row r="8974" spans="4:18">
      <c r="D8974" s="130"/>
      <c r="R8974" s="214"/>
    </row>
    <row r="8975" spans="4:18">
      <c r="D8975" s="130"/>
      <c r="R8975" s="214"/>
    </row>
    <row r="8976" spans="4:18">
      <c r="D8976" s="130"/>
      <c r="R8976" s="214"/>
    </row>
    <row r="8977" spans="4:18">
      <c r="D8977" s="130"/>
      <c r="R8977" s="214"/>
    </row>
    <row r="8978" spans="4:18">
      <c r="D8978" s="130"/>
      <c r="R8978" s="214"/>
    </row>
    <row r="8979" spans="4:18">
      <c r="D8979" s="130"/>
      <c r="R8979" s="214"/>
    </row>
    <row r="8980" spans="4:18">
      <c r="D8980" s="130"/>
      <c r="R8980" s="214"/>
    </row>
    <row r="8981" spans="4:18">
      <c r="D8981" s="130"/>
      <c r="R8981" s="214"/>
    </row>
    <row r="8982" spans="4:18">
      <c r="D8982" s="130"/>
      <c r="R8982" s="214"/>
    </row>
    <row r="8983" spans="4:18">
      <c r="D8983" s="130"/>
      <c r="R8983" s="214"/>
    </row>
    <row r="8984" spans="4:18">
      <c r="D8984" s="130"/>
      <c r="R8984" s="214"/>
    </row>
    <row r="8985" spans="4:18">
      <c r="D8985" s="130"/>
      <c r="R8985" s="214"/>
    </row>
    <row r="8986" spans="4:18">
      <c r="D8986" s="130"/>
      <c r="R8986" s="214"/>
    </row>
    <row r="8987" spans="4:18">
      <c r="D8987" s="130"/>
      <c r="R8987" s="214"/>
    </row>
    <row r="8988" spans="4:18">
      <c r="D8988" s="130"/>
      <c r="R8988" s="214"/>
    </row>
    <row r="8989" spans="4:18">
      <c r="D8989" s="130"/>
      <c r="R8989" s="214"/>
    </row>
    <row r="8990" spans="4:18">
      <c r="D8990" s="130"/>
      <c r="R8990" s="214"/>
    </row>
    <row r="8991" spans="4:18">
      <c r="D8991" s="130"/>
      <c r="R8991" s="214"/>
    </row>
    <row r="8992" spans="4:18">
      <c r="D8992" s="130"/>
      <c r="R8992" s="214"/>
    </row>
    <row r="8993" spans="4:18">
      <c r="D8993" s="130"/>
      <c r="R8993" s="214"/>
    </row>
    <row r="8994" spans="4:18">
      <c r="D8994" s="130"/>
      <c r="R8994" s="214"/>
    </row>
    <row r="8995" spans="4:18">
      <c r="D8995" s="130"/>
      <c r="R8995" s="214"/>
    </row>
    <row r="8996" spans="4:18">
      <c r="D8996" s="130"/>
      <c r="R8996" s="214"/>
    </row>
    <row r="8997" spans="4:18">
      <c r="D8997" s="130"/>
      <c r="R8997" s="214"/>
    </row>
    <row r="8998" spans="4:18">
      <c r="D8998" s="130"/>
      <c r="R8998" s="214"/>
    </row>
    <row r="8999" spans="4:18">
      <c r="D8999" s="130"/>
      <c r="R8999" s="214"/>
    </row>
    <row r="9000" spans="4:18">
      <c r="D9000" s="130"/>
      <c r="R9000" s="214"/>
    </row>
    <row r="9001" spans="4:18">
      <c r="D9001" s="130"/>
      <c r="R9001" s="214"/>
    </row>
    <row r="9002" spans="4:18">
      <c r="D9002" s="130"/>
      <c r="R9002" s="214"/>
    </row>
    <row r="9003" spans="4:18">
      <c r="D9003" s="130"/>
      <c r="R9003" s="214"/>
    </row>
    <row r="9004" spans="4:18">
      <c r="D9004" s="130"/>
      <c r="R9004" s="214"/>
    </row>
    <row r="9005" spans="4:18">
      <c r="D9005" s="130"/>
      <c r="R9005" s="214"/>
    </row>
    <row r="9006" spans="4:18">
      <c r="D9006" s="130"/>
      <c r="R9006" s="214"/>
    </row>
    <row r="9007" spans="4:18">
      <c r="D9007" s="130"/>
      <c r="R9007" s="214"/>
    </row>
    <row r="9008" spans="4:18">
      <c r="D9008" s="130"/>
      <c r="R9008" s="214"/>
    </row>
    <row r="9009" spans="4:18">
      <c r="D9009" s="130"/>
      <c r="R9009" s="214"/>
    </row>
    <row r="9010" spans="4:18">
      <c r="D9010" s="130"/>
      <c r="R9010" s="214"/>
    </row>
    <row r="9011" spans="4:18">
      <c r="D9011" s="130"/>
      <c r="R9011" s="214"/>
    </row>
    <row r="9012" spans="4:18">
      <c r="D9012" s="130"/>
      <c r="R9012" s="214"/>
    </row>
    <row r="9013" spans="4:18">
      <c r="D9013" s="130"/>
      <c r="R9013" s="214"/>
    </row>
    <row r="9014" spans="4:18">
      <c r="D9014" s="130"/>
      <c r="R9014" s="214"/>
    </row>
    <row r="9015" spans="4:18">
      <c r="D9015" s="130"/>
      <c r="R9015" s="214"/>
    </row>
    <row r="9016" spans="4:18">
      <c r="D9016" s="130"/>
      <c r="R9016" s="214"/>
    </row>
    <row r="9017" spans="4:18">
      <c r="D9017" s="130"/>
      <c r="R9017" s="214"/>
    </row>
    <row r="9018" spans="4:18">
      <c r="D9018" s="130"/>
      <c r="R9018" s="214"/>
    </row>
    <row r="9019" spans="4:18">
      <c r="D9019" s="130"/>
      <c r="R9019" s="214"/>
    </row>
    <row r="9020" spans="4:18">
      <c r="D9020" s="130"/>
      <c r="R9020" s="214"/>
    </row>
    <row r="9021" spans="4:18">
      <c r="D9021" s="130"/>
      <c r="R9021" s="214"/>
    </row>
    <row r="9022" spans="4:18">
      <c r="D9022" s="130"/>
      <c r="R9022" s="214"/>
    </row>
    <row r="9023" spans="4:18">
      <c r="D9023" s="130"/>
      <c r="R9023" s="214"/>
    </row>
    <row r="9024" spans="4:18">
      <c r="D9024" s="130"/>
      <c r="R9024" s="214"/>
    </row>
    <row r="9025" spans="4:18">
      <c r="D9025" s="130"/>
      <c r="R9025" s="214"/>
    </row>
    <row r="9026" spans="4:18">
      <c r="D9026" s="130"/>
      <c r="R9026" s="214"/>
    </row>
    <row r="9027" spans="4:18">
      <c r="D9027" s="130"/>
      <c r="R9027" s="214"/>
    </row>
    <row r="9028" spans="4:18">
      <c r="D9028" s="130"/>
      <c r="R9028" s="214"/>
    </row>
    <row r="9029" spans="4:18">
      <c r="D9029" s="130"/>
      <c r="R9029" s="214"/>
    </row>
    <row r="9030" spans="4:18">
      <c r="D9030" s="130"/>
      <c r="R9030" s="214"/>
    </row>
    <row r="9031" spans="4:18">
      <c r="D9031" s="130"/>
      <c r="R9031" s="214"/>
    </row>
    <row r="9032" spans="4:18">
      <c r="D9032" s="130"/>
      <c r="R9032" s="214"/>
    </row>
    <row r="9033" spans="4:18">
      <c r="D9033" s="130"/>
      <c r="R9033" s="214"/>
    </row>
    <row r="9034" spans="4:18">
      <c r="D9034" s="130"/>
      <c r="R9034" s="214"/>
    </row>
    <row r="9035" spans="4:18">
      <c r="D9035" s="130"/>
      <c r="R9035" s="214"/>
    </row>
    <row r="9036" spans="4:18">
      <c r="D9036" s="130"/>
      <c r="R9036" s="214"/>
    </row>
    <row r="9037" spans="4:18">
      <c r="D9037" s="130"/>
      <c r="R9037" s="214"/>
    </row>
    <row r="9038" spans="4:18">
      <c r="D9038" s="130"/>
      <c r="R9038" s="214"/>
    </row>
    <row r="9039" spans="4:18">
      <c r="D9039" s="130"/>
      <c r="R9039" s="214"/>
    </row>
    <row r="9040" spans="4:18">
      <c r="D9040" s="130"/>
      <c r="R9040" s="214"/>
    </row>
    <row r="9041" spans="4:18">
      <c r="D9041" s="130"/>
      <c r="R9041" s="214"/>
    </row>
    <row r="9042" spans="4:18">
      <c r="D9042" s="130"/>
      <c r="R9042" s="214"/>
    </row>
    <row r="9043" spans="4:18">
      <c r="D9043" s="130"/>
      <c r="R9043" s="214"/>
    </row>
    <row r="9044" spans="4:18">
      <c r="D9044" s="130"/>
      <c r="R9044" s="214"/>
    </row>
    <row r="9045" spans="4:18">
      <c r="D9045" s="130"/>
      <c r="R9045" s="214"/>
    </row>
    <row r="9046" spans="4:18">
      <c r="D9046" s="130"/>
      <c r="R9046" s="214"/>
    </row>
    <row r="9047" spans="4:18">
      <c r="D9047" s="130"/>
      <c r="R9047" s="214"/>
    </row>
    <row r="9048" spans="4:18">
      <c r="D9048" s="130"/>
      <c r="R9048" s="214"/>
    </row>
    <row r="9049" spans="4:18">
      <c r="D9049" s="130"/>
      <c r="R9049" s="214"/>
    </row>
    <row r="9050" spans="4:18">
      <c r="D9050" s="130"/>
      <c r="R9050" s="214"/>
    </row>
    <row r="9051" spans="4:18">
      <c r="D9051" s="130"/>
      <c r="R9051" s="214"/>
    </row>
    <row r="9052" spans="4:18">
      <c r="D9052" s="130"/>
      <c r="R9052" s="214"/>
    </row>
    <row r="9053" spans="4:18">
      <c r="D9053" s="130"/>
      <c r="R9053" s="214"/>
    </row>
    <row r="9054" spans="4:18">
      <c r="D9054" s="130"/>
      <c r="R9054" s="214"/>
    </row>
    <row r="9055" spans="4:18">
      <c r="D9055" s="130"/>
      <c r="R9055" s="214"/>
    </row>
    <row r="9056" spans="4:18">
      <c r="D9056" s="130"/>
      <c r="R9056" s="214"/>
    </row>
    <row r="9057" spans="4:18">
      <c r="D9057" s="130"/>
      <c r="R9057" s="214"/>
    </row>
    <row r="9058" spans="4:18">
      <c r="D9058" s="130"/>
      <c r="R9058" s="214"/>
    </row>
    <row r="9059" spans="4:18">
      <c r="D9059" s="130"/>
      <c r="R9059" s="214"/>
    </row>
    <row r="9060" spans="4:18">
      <c r="D9060" s="130"/>
      <c r="R9060" s="214"/>
    </row>
    <row r="9061" spans="4:18">
      <c r="D9061" s="130"/>
      <c r="R9061" s="214"/>
    </row>
    <row r="9062" spans="4:18">
      <c r="D9062" s="130"/>
      <c r="R9062" s="214"/>
    </row>
    <row r="9063" spans="4:18">
      <c r="D9063" s="130"/>
      <c r="R9063" s="214"/>
    </row>
    <row r="9064" spans="4:18">
      <c r="D9064" s="130"/>
      <c r="R9064" s="214"/>
    </row>
    <row r="9065" spans="4:18">
      <c r="D9065" s="130"/>
      <c r="R9065" s="214"/>
    </row>
    <row r="9066" spans="4:18">
      <c r="D9066" s="130"/>
      <c r="R9066" s="214"/>
    </row>
    <row r="9067" spans="4:18">
      <c r="D9067" s="130"/>
      <c r="R9067" s="214"/>
    </row>
    <row r="9068" spans="4:18">
      <c r="D9068" s="130"/>
      <c r="R9068" s="214"/>
    </row>
    <row r="9069" spans="4:18">
      <c r="D9069" s="130"/>
      <c r="R9069" s="214"/>
    </row>
    <row r="9070" spans="4:18">
      <c r="D9070" s="130"/>
      <c r="R9070" s="214"/>
    </row>
    <row r="9071" spans="4:18">
      <c r="D9071" s="130"/>
      <c r="R9071" s="214"/>
    </row>
    <row r="9072" spans="4:18">
      <c r="D9072" s="130"/>
      <c r="R9072" s="214"/>
    </row>
    <row r="9073" spans="4:18">
      <c r="D9073" s="130"/>
      <c r="R9073" s="214"/>
    </row>
    <row r="9074" spans="4:18">
      <c r="D9074" s="130"/>
      <c r="R9074" s="214"/>
    </row>
    <row r="9075" spans="4:18">
      <c r="D9075" s="130"/>
      <c r="R9075" s="214"/>
    </row>
    <row r="9076" spans="4:18">
      <c r="D9076" s="130"/>
      <c r="R9076" s="214"/>
    </row>
    <row r="9077" spans="4:18">
      <c r="D9077" s="130"/>
      <c r="R9077" s="214"/>
    </row>
    <row r="9078" spans="4:18">
      <c r="D9078" s="130"/>
      <c r="R9078" s="214"/>
    </row>
    <row r="9079" spans="4:18">
      <c r="D9079" s="130"/>
      <c r="R9079" s="214"/>
    </row>
    <row r="9080" spans="4:18">
      <c r="D9080" s="130"/>
      <c r="R9080" s="214"/>
    </row>
    <row r="9081" spans="4:18">
      <c r="D9081" s="130"/>
      <c r="R9081" s="214"/>
    </row>
    <row r="9082" spans="4:18">
      <c r="D9082" s="130"/>
      <c r="R9082" s="214"/>
    </row>
    <row r="9083" spans="4:18">
      <c r="D9083" s="130"/>
      <c r="R9083" s="214"/>
    </row>
    <row r="9084" spans="4:18">
      <c r="D9084" s="130"/>
      <c r="R9084" s="214"/>
    </row>
    <row r="9085" spans="4:18">
      <c r="D9085" s="130"/>
      <c r="R9085" s="214"/>
    </row>
    <row r="9086" spans="4:18">
      <c r="D9086" s="130"/>
      <c r="R9086" s="214"/>
    </row>
    <row r="9087" spans="4:18">
      <c r="D9087" s="130"/>
      <c r="R9087" s="214"/>
    </row>
    <row r="9088" spans="4:18">
      <c r="D9088" s="130"/>
      <c r="R9088" s="214"/>
    </row>
    <row r="9089" spans="4:18">
      <c r="D9089" s="130"/>
      <c r="R9089" s="214"/>
    </row>
    <row r="9090" spans="4:18">
      <c r="D9090" s="130"/>
      <c r="R9090" s="214"/>
    </row>
    <row r="9091" spans="4:18">
      <c r="D9091" s="130"/>
      <c r="R9091" s="214"/>
    </row>
    <row r="9092" spans="4:18">
      <c r="D9092" s="130"/>
      <c r="R9092" s="214"/>
    </row>
    <row r="9093" spans="4:18">
      <c r="D9093" s="130"/>
      <c r="R9093" s="214"/>
    </row>
    <row r="9094" spans="4:18">
      <c r="D9094" s="130"/>
      <c r="R9094" s="214"/>
    </row>
    <row r="9095" spans="4:18">
      <c r="D9095" s="130"/>
      <c r="R9095" s="214"/>
    </row>
    <row r="9096" spans="4:18">
      <c r="D9096" s="130"/>
      <c r="R9096" s="214"/>
    </row>
    <row r="9097" spans="4:18">
      <c r="D9097" s="130"/>
      <c r="R9097" s="214"/>
    </row>
    <row r="9098" spans="4:18">
      <c r="D9098" s="130"/>
      <c r="R9098" s="214"/>
    </row>
    <row r="9099" spans="4:18">
      <c r="D9099" s="130"/>
      <c r="R9099" s="214"/>
    </row>
    <row r="9100" spans="4:18">
      <c r="D9100" s="130"/>
      <c r="R9100" s="214"/>
    </row>
    <row r="9101" spans="4:18">
      <c r="D9101" s="130"/>
      <c r="R9101" s="214"/>
    </row>
    <row r="9102" spans="4:18">
      <c r="D9102" s="130"/>
      <c r="R9102" s="214"/>
    </row>
    <row r="9103" spans="4:18">
      <c r="D9103" s="130"/>
      <c r="R9103" s="214"/>
    </row>
    <row r="9104" spans="4:18">
      <c r="D9104" s="130"/>
      <c r="R9104" s="214"/>
    </row>
    <row r="9105" spans="4:18">
      <c r="D9105" s="130"/>
      <c r="R9105" s="214"/>
    </row>
    <row r="9106" spans="4:18">
      <c r="D9106" s="130"/>
      <c r="R9106" s="214"/>
    </row>
    <row r="9107" spans="4:18">
      <c r="D9107" s="130"/>
      <c r="R9107" s="214"/>
    </row>
    <row r="9108" spans="4:18">
      <c r="D9108" s="130"/>
      <c r="R9108" s="214"/>
    </row>
    <row r="9109" spans="4:18">
      <c r="D9109" s="130"/>
      <c r="R9109" s="214"/>
    </row>
    <row r="9110" spans="4:18">
      <c r="D9110" s="130"/>
      <c r="R9110" s="214"/>
    </row>
    <row r="9111" spans="4:18">
      <c r="D9111" s="130"/>
      <c r="R9111" s="214"/>
    </row>
    <row r="9112" spans="4:18">
      <c r="D9112" s="130"/>
      <c r="R9112" s="214"/>
    </row>
    <row r="9113" spans="4:18">
      <c r="D9113" s="130"/>
      <c r="R9113" s="214"/>
    </row>
    <row r="9114" spans="4:18">
      <c r="D9114" s="130"/>
      <c r="R9114" s="214"/>
    </row>
    <row r="9115" spans="4:18">
      <c r="D9115" s="130"/>
      <c r="R9115" s="214"/>
    </row>
    <row r="9116" spans="4:18">
      <c r="D9116" s="130"/>
      <c r="R9116" s="214"/>
    </row>
    <row r="9117" spans="4:18">
      <c r="D9117" s="130"/>
      <c r="R9117" s="214"/>
    </row>
    <row r="9118" spans="4:18">
      <c r="D9118" s="130"/>
      <c r="R9118" s="214"/>
    </row>
    <row r="9119" spans="4:18">
      <c r="D9119" s="130"/>
      <c r="R9119" s="214"/>
    </row>
    <row r="9120" spans="4:18">
      <c r="D9120" s="130"/>
      <c r="R9120" s="214"/>
    </row>
    <row r="9121" spans="4:18">
      <c r="D9121" s="130"/>
      <c r="R9121" s="214"/>
    </row>
    <row r="9122" spans="4:18">
      <c r="D9122" s="130"/>
      <c r="R9122" s="214"/>
    </row>
    <row r="9123" spans="4:18">
      <c r="D9123" s="130"/>
      <c r="R9123" s="214"/>
    </row>
    <row r="9124" spans="4:18">
      <c r="D9124" s="130"/>
      <c r="R9124" s="214"/>
    </row>
    <row r="9125" spans="4:18">
      <c r="D9125" s="130"/>
      <c r="R9125" s="214"/>
    </row>
    <row r="9126" spans="4:18">
      <c r="D9126" s="130"/>
      <c r="R9126" s="214"/>
    </row>
    <row r="9127" spans="4:18">
      <c r="D9127" s="130"/>
      <c r="R9127" s="214"/>
    </row>
    <row r="9128" spans="4:18">
      <c r="D9128" s="130"/>
      <c r="R9128" s="214"/>
    </row>
    <row r="9129" spans="4:18">
      <c r="D9129" s="130"/>
      <c r="R9129" s="214"/>
    </row>
    <row r="9130" spans="4:18">
      <c r="D9130" s="130"/>
      <c r="R9130" s="214"/>
    </row>
    <row r="9131" spans="4:18">
      <c r="D9131" s="130"/>
      <c r="R9131" s="214"/>
    </row>
    <row r="9132" spans="4:18">
      <c r="D9132" s="130"/>
      <c r="R9132" s="214"/>
    </row>
    <row r="9133" spans="4:18">
      <c r="D9133" s="130"/>
      <c r="R9133" s="214"/>
    </row>
    <row r="9134" spans="4:18">
      <c r="D9134" s="130"/>
      <c r="R9134" s="214"/>
    </row>
    <row r="9135" spans="4:18">
      <c r="D9135" s="130"/>
      <c r="R9135" s="214"/>
    </row>
    <row r="9136" spans="4:18">
      <c r="D9136" s="130"/>
      <c r="R9136" s="214"/>
    </row>
    <row r="9137" spans="4:18">
      <c r="D9137" s="130"/>
      <c r="R9137" s="214"/>
    </row>
    <row r="9138" spans="4:18">
      <c r="D9138" s="130"/>
      <c r="R9138" s="214"/>
    </row>
    <row r="9139" spans="4:18">
      <c r="D9139" s="130"/>
      <c r="R9139" s="214"/>
    </row>
    <row r="9140" spans="4:18">
      <c r="D9140" s="130"/>
      <c r="R9140" s="214"/>
    </row>
    <row r="9141" spans="4:18">
      <c r="D9141" s="130"/>
      <c r="R9141" s="214"/>
    </row>
    <row r="9142" spans="4:18">
      <c r="D9142" s="130"/>
      <c r="R9142" s="214"/>
    </row>
    <row r="9143" spans="4:18">
      <c r="D9143" s="130"/>
      <c r="R9143" s="214"/>
    </row>
    <row r="9144" spans="4:18">
      <c r="D9144" s="130"/>
      <c r="R9144" s="214"/>
    </row>
    <row r="9145" spans="4:18">
      <c r="D9145" s="130"/>
      <c r="R9145" s="214"/>
    </row>
    <row r="9146" spans="4:18">
      <c r="D9146" s="130"/>
      <c r="R9146" s="214"/>
    </row>
    <row r="9147" spans="4:18">
      <c r="D9147" s="130"/>
      <c r="R9147" s="214"/>
    </row>
    <row r="9148" spans="4:18">
      <c r="D9148" s="130"/>
      <c r="R9148" s="214"/>
    </row>
    <row r="9149" spans="4:18">
      <c r="D9149" s="130"/>
      <c r="R9149" s="214"/>
    </row>
    <row r="9150" spans="4:18">
      <c r="D9150" s="130"/>
      <c r="R9150" s="214"/>
    </row>
    <row r="9151" spans="4:18">
      <c r="D9151" s="130"/>
      <c r="R9151" s="214"/>
    </row>
    <row r="9152" spans="4:18">
      <c r="D9152" s="130"/>
      <c r="R9152" s="214"/>
    </row>
    <row r="9153" spans="4:18">
      <c r="D9153" s="130"/>
      <c r="R9153" s="214"/>
    </row>
    <row r="9154" spans="4:18">
      <c r="D9154" s="130"/>
      <c r="R9154" s="214"/>
    </row>
    <row r="9155" spans="4:18">
      <c r="D9155" s="130"/>
      <c r="R9155" s="214"/>
    </row>
    <row r="9156" spans="4:18">
      <c r="D9156" s="130"/>
      <c r="R9156" s="214"/>
    </row>
    <row r="9157" spans="4:18">
      <c r="D9157" s="130"/>
      <c r="R9157" s="214"/>
    </row>
    <row r="9158" spans="4:18">
      <c r="D9158" s="130"/>
      <c r="R9158" s="214"/>
    </row>
    <row r="9159" spans="4:18">
      <c r="D9159" s="130"/>
      <c r="R9159" s="214"/>
    </row>
    <row r="9160" spans="4:18">
      <c r="D9160" s="130"/>
      <c r="R9160" s="214"/>
    </row>
    <row r="9161" spans="4:18">
      <c r="D9161" s="130"/>
      <c r="R9161" s="214"/>
    </row>
    <row r="9162" spans="4:18">
      <c r="D9162" s="130"/>
      <c r="R9162" s="214"/>
    </row>
    <row r="9163" spans="4:18">
      <c r="D9163" s="130"/>
      <c r="R9163" s="214"/>
    </row>
    <row r="9164" spans="4:18">
      <c r="D9164" s="130"/>
      <c r="R9164" s="214"/>
    </row>
    <row r="9165" spans="4:18">
      <c r="D9165" s="130"/>
      <c r="R9165" s="214"/>
    </row>
    <row r="9166" spans="4:18">
      <c r="D9166" s="130"/>
      <c r="R9166" s="214"/>
    </row>
    <row r="9167" spans="4:18">
      <c r="D9167" s="130"/>
      <c r="R9167" s="214"/>
    </row>
    <row r="9168" spans="4:18">
      <c r="D9168" s="130"/>
      <c r="R9168" s="214"/>
    </row>
    <row r="9169" spans="4:18">
      <c r="D9169" s="130"/>
      <c r="R9169" s="214"/>
    </row>
    <row r="9170" spans="4:18">
      <c r="D9170" s="130"/>
      <c r="R9170" s="214"/>
    </row>
    <row r="9171" spans="4:18">
      <c r="D9171" s="130"/>
      <c r="R9171" s="214"/>
    </row>
    <row r="9172" spans="4:18">
      <c r="D9172" s="130"/>
      <c r="R9172" s="214"/>
    </row>
    <row r="9173" spans="4:18">
      <c r="D9173" s="130"/>
      <c r="R9173" s="214"/>
    </row>
    <row r="9174" spans="4:18">
      <c r="D9174" s="130"/>
      <c r="R9174" s="214"/>
    </row>
    <row r="9175" spans="4:18">
      <c r="D9175" s="130"/>
      <c r="R9175" s="214"/>
    </row>
    <row r="9176" spans="4:18">
      <c r="D9176" s="130"/>
      <c r="R9176" s="214"/>
    </row>
    <row r="9177" spans="4:18">
      <c r="D9177" s="130"/>
      <c r="R9177" s="214"/>
    </row>
    <row r="9178" spans="4:18">
      <c r="D9178" s="130"/>
      <c r="R9178" s="214"/>
    </row>
    <row r="9179" spans="4:18">
      <c r="D9179" s="130"/>
      <c r="R9179" s="214"/>
    </row>
    <row r="9180" spans="4:18">
      <c r="D9180" s="130"/>
      <c r="R9180" s="214"/>
    </row>
    <row r="9181" spans="4:18">
      <c r="D9181" s="130"/>
      <c r="R9181" s="214"/>
    </row>
    <row r="9182" spans="4:18">
      <c r="D9182" s="130"/>
      <c r="R9182" s="214"/>
    </row>
    <row r="9183" spans="4:18">
      <c r="D9183" s="130"/>
      <c r="R9183" s="214"/>
    </row>
    <row r="9184" spans="4:18">
      <c r="D9184" s="130"/>
      <c r="R9184" s="214"/>
    </row>
    <row r="9185" spans="4:18">
      <c r="D9185" s="130"/>
      <c r="R9185" s="214"/>
    </row>
    <row r="9186" spans="4:18">
      <c r="D9186" s="130"/>
      <c r="R9186" s="214"/>
    </row>
    <row r="9187" spans="4:18">
      <c r="D9187" s="130"/>
      <c r="R9187" s="214"/>
    </row>
    <row r="9188" spans="4:18">
      <c r="D9188" s="130"/>
      <c r="R9188" s="214"/>
    </row>
    <row r="9189" spans="4:18">
      <c r="D9189" s="130"/>
      <c r="R9189" s="214"/>
    </row>
    <row r="9190" spans="4:18">
      <c r="D9190" s="130"/>
      <c r="R9190" s="214"/>
    </row>
    <row r="9191" spans="4:18">
      <c r="D9191" s="130"/>
      <c r="R9191" s="214"/>
    </row>
    <row r="9192" spans="4:18">
      <c r="D9192" s="130"/>
      <c r="R9192" s="214"/>
    </row>
    <row r="9193" spans="4:18">
      <c r="D9193" s="130"/>
      <c r="R9193" s="214"/>
    </row>
    <row r="9194" spans="4:18">
      <c r="D9194" s="130"/>
      <c r="R9194" s="214"/>
    </row>
    <row r="9195" spans="4:18">
      <c r="D9195" s="130"/>
      <c r="R9195" s="214"/>
    </row>
    <row r="9196" spans="4:18">
      <c r="D9196" s="130"/>
      <c r="R9196" s="214"/>
    </row>
    <row r="9197" spans="4:18">
      <c r="D9197" s="130"/>
      <c r="R9197" s="214"/>
    </row>
    <row r="9198" spans="4:18">
      <c r="D9198" s="130"/>
      <c r="R9198" s="214"/>
    </row>
    <row r="9199" spans="4:18">
      <c r="D9199" s="130"/>
      <c r="R9199" s="214"/>
    </row>
    <row r="9200" spans="4:18">
      <c r="D9200" s="130"/>
      <c r="R9200" s="214"/>
    </row>
    <row r="9201" spans="4:18">
      <c r="D9201" s="130"/>
      <c r="R9201" s="214"/>
    </row>
    <row r="9202" spans="4:18">
      <c r="D9202" s="130"/>
      <c r="R9202" s="214"/>
    </row>
    <row r="9203" spans="4:18">
      <c r="D9203" s="130"/>
      <c r="R9203" s="214"/>
    </row>
    <row r="9204" spans="4:18">
      <c r="D9204" s="130"/>
      <c r="R9204" s="214"/>
    </row>
    <row r="9205" spans="4:18">
      <c r="D9205" s="130"/>
      <c r="R9205" s="214"/>
    </row>
    <row r="9206" spans="4:18">
      <c r="D9206" s="130"/>
      <c r="R9206" s="214"/>
    </row>
    <row r="9207" spans="4:18">
      <c r="D9207" s="130"/>
      <c r="R9207" s="214"/>
    </row>
    <row r="9208" spans="4:18">
      <c r="D9208" s="130"/>
      <c r="R9208" s="214"/>
    </row>
    <row r="9209" spans="4:18">
      <c r="D9209" s="130"/>
      <c r="R9209" s="214"/>
    </row>
    <row r="9210" spans="4:18">
      <c r="D9210" s="130"/>
      <c r="R9210" s="214"/>
    </row>
    <row r="9211" spans="4:18">
      <c r="D9211" s="130"/>
      <c r="R9211" s="214"/>
    </row>
    <row r="9212" spans="4:18">
      <c r="D9212" s="130"/>
      <c r="R9212" s="214"/>
    </row>
    <row r="9213" spans="4:18">
      <c r="D9213" s="130"/>
      <c r="R9213" s="214"/>
    </row>
    <row r="9214" spans="4:18">
      <c r="D9214" s="130"/>
      <c r="R9214" s="214"/>
    </row>
    <row r="9215" spans="4:18">
      <c r="D9215" s="130"/>
      <c r="R9215" s="214"/>
    </row>
    <row r="9216" spans="4:18">
      <c r="D9216" s="130"/>
      <c r="R9216" s="214"/>
    </row>
    <row r="9217" spans="4:18">
      <c r="D9217" s="130"/>
      <c r="R9217" s="214"/>
    </row>
    <row r="9218" spans="4:18">
      <c r="D9218" s="130"/>
      <c r="R9218" s="214"/>
    </row>
    <row r="9219" spans="4:18">
      <c r="D9219" s="130"/>
      <c r="R9219" s="214"/>
    </row>
    <row r="9220" spans="4:18">
      <c r="D9220" s="130"/>
      <c r="R9220" s="214"/>
    </row>
    <row r="9221" spans="4:18">
      <c r="D9221" s="130"/>
      <c r="R9221" s="214"/>
    </row>
    <row r="9222" spans="4:18">
      <c r="D9222" s="130"/>
      <c r="R9222" s="214"/>
    </row>
    <row r="9223" spans="4:18">
      <c r="D9223" s="130"/>
      <c r="R9223" s="214"/>
    </row>
    <row r="9224" spans="4:18">
      <c r="D9224" s="130"/>
      <c r="R9224" s="214"/>
    </row>
    <row r="9225" spans="4:18">
      <c r="D9225" s="130"/>
      <c r="R9225" s="214"/>
    </row>
    <row r="9226" spans="4:18">
      <c r="D9226" s="130"/>
      <c r="R9226" s="214"/>
    </row>
    <row r="9227" spans="4:18">
      <c r="D9227" s="130"/>
      <c r="R9227" s="214"/>
    </row>
    <row r="9228" spans="4:18">
      <c r="D9228" s="130"/>
      <c r="R9228" s="214"/>
    </row>
    <row r="9229" spans="4:18">
      <c r="D9229" s="130"/>
      <c r="R9229" s="214"/>
    </row>
    <row r="9230" spans="4:18">
      <c r="D9230" s="130"/>
      <c r="R9230" s="214"/>
    </row>
    <row r="9231" spans="4:18">
      <c r="D9231" s="130"/>
      <c r="R9231" s="214"/>
    </row>
    <row r="9232" spans="4:18">
      <c r="D9232" s="130"/>
      <c r="R9232" s="214"/>
    </row>
    <row r="9233" spans="4:18">
      <c r="D9233" s="130"/>
      <c r="R9233" s="214"/>
    </row>
    <row r="9234" spans="4:18">
      <c r="D9234" s="130"/>
      <c r="R9234" s="214"/>
    </row>
    <row r="9235" spans="4:18">
      <c r="D9235" s="130"/>
      <c r="R9235" s="214"/>
    </row>
    <row r="9236" spans="4:18">
      <c r="D9236" s="130"/>
      <c r="R9236" s="214"/>
    </row>
    <row r="9237" spans="4:18">
      <c r="D9237" s="130"/>
      <c r="R9237" s="214"/>
    </row>
    <row r="9238" spans="4:18">
      <c r="D9238" s="130"/>
      <c r="R9238" s="214"/>
    </row>
    <row r="9239" spans="4:18">
      <c r="D9239" s="130"/>
      <c r="R9239" s="214"/>
    </row>
    <row r="9240" spans="4:18">
      <c r="D9240" s="130"/>
      <c r="R9240" s="214"/>
    </row>
    <row r="9241" spans="4:18">
      <c r="D9241" s="130"/>
      <c r="R9241" s="214"/>
    </row>
    <row r="9242" spans="4:18">
      <c r="D9242" s="130"/>
      <c r="R9242" s="214"/>
    </row>
    <row r="9243" spans="4:18">
      <c r="D9243" s="130"/>
      <c r="R9243" s="214"/>
    </row>
    <row r="9244" spans="4:18">
      <c r="D9244" s="130"/>
      <c r="R9244" s="214"/>
    </row>
    <row r="9245" spans="4:18">
      <c r="D9245" s="130"/>
      <c r="R9245" s="214"/>
    </row>
    <row r="9246" spans="4:18">
      <c r="D9246" s="130"/>
      <c r="R9246" s="214"/>
    </row>
    <row r="9247" spans="4:18">
      <c r="D9247" s="130"/>
      <c r="R9247" s="214"/>
    </row>
    <row r="9248" spans="4:18">
      <c r="D9248" s="130"/>
      <c r="R9248" s="214"/>
    </row>
    <row r="9249" spans="4:18">
      <c r="D9249" s="130"/>
      <c r="R9249" s="214"/>
    </row>
    <row r="9250" spans="4:18">
      <c r="D9250" s="130"/>
      <c r="R9250" s="214"/>
    </row>
    <row r="9251" spans="4:18">
      <c r="D9251" s="130"/>
      <c r="R9251" s="214"/>
    </row>
    <row r="9252" spans="4:18">
      <c r="D9252" s="130"/>
      <c r="R9252" s="214"/>
    </row>
    <row r="9253" spans="4:18">
      <c r="D9253" s="130"/>
      <c r="R9253" s="214"/>
    </row>
    <row r="9254" spans="4:18">
      <c r="D9254" s="130"/>
      <c r="R9254" s="214"/>
    </row>
    <row r="9255" spans="4:18">
      <c r="D9255" s="130"/>
      <c r="R9255" s="214"/>
    </row>
    <row r="9256" spans="4:18">
      <c r="D9256" s="130"/>
      <c r="R9256" s="214"/>
    </row>
    <row r="9257" spans="4:18">
      <c r="D9257" s="130"/>
      <c r="R9257" s="214"/>
    </row>
    <row r="9258" spans="4:18">
      <c r="D9258" s="130"/>
      <c r="R9258" s="214"/>
    </row>
    <row r="9259" spans="4:18">
      <c r="D9259" s="130"/>
      <c r="R9259" s="214"/>
    </row>
    <row r="9260" spans="4:18">
      <c r="D9260" s="130"/>
      <c r="R9260" s="214"/>
    </row>
    <row r="9261" spans="4:18">
      <c r="D9261" s="130"/>
      <c r="R9261" s="214"/>
    </row>
    <row r="9262" spans="4:18">
      <c r="D9262" s="130"/>
      <c r="R9262" s="214"/>
    </row>
    <row r="9263" spans="4:18">
      <c r="D9263" s="130"/>
      <c r="R9263" s="214"/>
    </row>
    <row r="9264" spans="4:18">
      <c r="D9264" s="130"/>
      <c r="R9264" s="214"/>
    </row>
    <row r="9265" spans="4:18">
      <c r="D9265" s="130"/>
      <c r="R9265" s="214"/>
    </row>
    <row r="9266" spans="4:18">
      <c r="D9266" s="130"/>
      <c r="R9266" s="214"/>
    </row>
    <row r="9267" spans="4:18">
      <c r="D9267" s="130"/>
      <c r="R9267" s="214"/>
    </row>
    <row r="9268" spans="4:18">
      <c r="D9268" s="130"/>
      <c r="R9268" s="214"/>
    </row>
    <row r="9269" spans="4:18">
      <c r="D9269" s="130"/>
      <c r="R9269" s="214"/>
    </row>
    <row r="9270" spans="4:18">
      <c r="D9270" s="130"/>
      <c r="R9270" s="214"/>
    </row>
    <row r="9271" spans="4:18">
      <c r="D9271" s="130"/>
      <c r="R9271" s="214"/>
    </row>
    <row r="9272" spans="4:18">
      <c r="D9272" s="130"/>
      <c r="R9272" s="214"/>
    </row>
    <row r="9273" spans="4:18">
      <c r="D9273" s="130"/>
      <c r="R9273" s="214"/>
    </row>
    <row r="9274" spans="4:18">
      <c r="D9274" s="130"/>
      <c r="R9274" s="214"/>
    </row>
    <row r="9275" spans="4:18">
      <c r="D9275" s="130"/>
      <c r="R9275" s="214"/>
    </row>
    <row r="9276" spans="4:18">
      <c r="D9276" s="130"/>
      <c r="R9276" s="214"/>
    </row>
    <row r="9277" spans="4:18">
      <c r="D9277" s="130"/>
      <c r="R9277" s="214"/>
    </row>
    <row r="9278" spans="4:18">
      <c r="D9278" s="130"/>
      <c r="R9278" s="214"/>
    </row>
    <row r="9279" spans="4:18">
      <c r="D9279" s="130"/>
      <c r="R9279" s="214"/>
    </row>
    <row r="9280" spans="4:18">
      <c r="D9280" s="130"/>
      <c r="R9280" s="214"/>
    </row>
    <row r="9281" spans="4:18">
      <c r="D9281" s="130"/>
      <c r="R9281" s="214"/>
    </row>
    <row r="9282" spans="4:18">
      <c r="D9282" s="130"/>
      <c r="R9282" s="214"/>
    </row>
    <row r="9283" spans="4:18">
      <c r="D9283" s="130"/>
      <c r="R9283" s="214"/>
    </row>
    <row r="9284" spans="4:18">
      <c r="D9284" s="130"/>
      <c r="R9284" s="214"/>
    </row>
    <row r="9285" spans="4:18">
      <c r="D9285" s="130"/>
      <c r="R9285" s="214"/>
    </row>
    <row r="9286" spans="4:18">
      <c r="D9286" s="130"/>
      <c r="R9286" s="214"/>
    </row>
    <row r="9287" spans="4:18">
      <c r="D9287" s="130"/>
      <c r="R9287" s="214"/>
    </row>
    <row r="9288" spans="4:18">
      <c r="D9288" s="130"/>
      <c r="R9288" s="214"/>
    </row>
    <row r="9289" spans="4:18">
      <c r="D9289" s="130"/>
      <c r="R9289" s="214"/>
    </row>
    <row r="9290" spans="4:18">
      <c r="D9290" s="130"/>
      <c r="R9290" s="214"/>
    </row>
    <row r="9291" spans="4:18">
      <c r="D9291" s="130"/>
      <c r="R9291" s="214"/>
    </row>
    <row r="9292" spans="4:18">
      <c r="D9292" s="130"/>
      <c r="R9292" s="214"/>
    </row>
    <row r="9293" spans="4:18">
      <c r="D9293" s="130"/>
      <c r="R9293" s="214"/>
    </row>
    <row r="9294" spans="4:18">
      <c r="D9294" s="130"/>
      <c r="R9294" s="214"/>
    </row>
    <row r="9295" spans="4:18">
      <c r="D9295" s="130"/>
      <c r="R9295" s="214"/>
    </row>
    <row r="9296" spans="4:18">
      <c r="D9296" s="130"/>
      <c r="R9296" s="214"/>
    </row>
    <row r="9297" spans="4:18">
      <c r="D9297" s="130"/>
      <c r="R9297" s="214"/>
    </row>
    <row r="9298" spans="4:18">
      <c r="D9298" s="130"/>
      <c r="R9298" s="214"/>
    </row>
    <row r="9299" spans="4:18">
      <c r="D9299" s="130"/>
      <c r="R9299" s="214"/>
    </row>
    <row r="9300" spans="4:18">
      <c r="D9300" s="130"/>
      <c r="R9300" s="214"/>
    </row>
    <row r="9301" spans="4:18">
      <c r="D9301" s="130"/>
      <c r="R9301" s="214"/>
    </row>
    <row r="9302" spans="4:18">
      <c r="D9302" s="130"/>
      <c r="R9302" s="214"/>
    </row>
    <row r="9303" spans="4:18">
      <c r="D9303" s="130"/>
      <c r="R9303" s="214"/>
    </row>
    <row r="9304" spans="4:18">
      <c r="D9304" s="130"/>
      <c r="R9304" s="214"/>
    </row>
    <row r="9305" spans="4:18">
      <c r="D9305" s="130"/>
      <c r="R9305" s="214"/>
    </row>
    <row r="9306" spans="4:18">
      <c r="D9306" s="130"/>
      <c r="R9306" s="214"/>
    </row>
    <row r="9307" spans="4:18">
      <c r="D9307" s="130"/>
      <c r="R9307" s="214"/>
    </row>
    <row r="9308" spans="4:18">
      <c r="D9308" s="130"/>
      <c r="R9308" s="214"/>
    </row>
    <row r="9309" spans="4:18">
      <c r="D9309" s="130"/>
      <c r="R9309" s="214"/>
    </row>
    <row r="9310" spans="4:18">
      <c r="D9310" s="130"/>
      <c r="R9310" s="214"/>
    </row>
    <row r="9311" spans="4:18">
      <c r="D9311" s="130"/>
      <c r="R9311" s="214"/>
    </row>
    <row r="9312" spans="4:18">
      <c r="D9312" s="130"/>
      <c r="R9312" s="214"/>
    </row>
    <row r="9313" spans="4:18">
      <c r="D9313" s="130"/>
      <c r="R9313" s="214"/>
    </row>
    <row r="9314" spans="4:18">
      <c r="D9314" s="130"/>
      <c r="R9314" s="214"/>
    </row>
    <row r="9315" spans="4:18">
      <c r="D9315" s="130"/>
      <c r="R9315" s="214"/>
    </row>
    <row r="9316" spans="4:18">
      <c r="D9316" s="130"/>
      <c r="R9316" s="214"/>
    </row>
    <row r="9317" spans="4:18">
      <c r="D9317" s="130"/>
      <c r="R9317" s="214"/>
    </row>
    <row r="9318" spans="4:18">
      <c r="D9318" s="130"/>
      <c r="R9318" s="214"/>
    </row>
    <row r="9319" spans="4:18">
      <c r="D9319" s="130"/>
      <c r="R9319" s="214"/>
    </row>
    <row r="9320" spans="4:18">
      <c r="D9320" s="130"/>
      <c r="R9320" s="214"/>
    </row>
    <row r="9321" spans="4:18">
      <c r="D9321" s="130"/>
      <c r="R9321" s="214"/>
    </row>
    <row r="9322" spans="4:18">
      <c r="D9322" s="130"/>
      <c r="R9322" s="214"/>
    </row>
    <row r="9323" spans="4:18">
      <c r="D9323" s="130"/>
      <c r="R9323" s="214"/>
    </row>
    <row r="9324" spans="4:18">
      <c r="D9324" s="130"/>
      <c r="R9324" s="214"/>
    </row>
    <row r="9325" spans="4:18">
      <c r="D9325" s="130"/>
      <c r="R9325" s="214"/>
    </row>
    <row r="9326" spans="4:18">
      <c r="D9326" s="130"/>
      <c r="R9326" s="214"/>
    </row>
    <row r="9327" spans="4:18">
      <c r="D9327" s="130"/>
      <c r="R9327" s="214"/>
    </row>
    <row r="9328" spans="4:18">
      <c r="D9328" s="130"/>
      <c r="R9328" s="214"/>
    </row>
    <row r="9329" spans="4:18">
      <c r="D9329" s="130"/>
      <c r="R9329" s="214"/>
    </row>
    <row r="9330" spans="4:18">
      <c r="D9330" s="130"/>
      <c r="R9330" s="214"/>
    </row>
    <row r="9331" spans="4:18">
      <c r="D9331" s="130"/>
      <c r="R9331" s="214"/>
    </row>
    <row r="9332" spans="4:18">
      <c r="D9332" s="130"/>
      <c r="R9332" s="214"/>
    </row>
    <row r="9333" spans="4:18">
      <c r="D9333" s="130"/>
      <c r="R9333" s="214"/>
    </row>
    <row r="9334" spans="4:18">
      <c r="D9334" s="130"/>
      <c r="R9334" s="214"/>
    </row>
    <row r="9335" spans="4:18">
      <c r="D9335" s="130"/>
      <c r="R9335" s="214"/>
    </row>
    <row r="9336" spans="4:18">
      <c r="D9336" s="130"/>
      <c r="R9336" s="214"/>
    </row>
    <row r="9337" spans="4:18">
      <c r="D9337" s="130"/>
      <c r="R9337" s="214"/>
    </row>
    <row r="9338" spans="4:18">
      <c r="D9338" s="130"/>
      <c r="R9338" s="214"/>
    </row>
    <row r="9339" spans="4:18">
      <c r="D9339" s="130"/>
      <c r="R9339" s="214"/>
    </row>
    <row r="9340" spans="4:18">
      <c r="D9340" s="130"/>
      <c r="R9340" s="214"/>
    </row>
    <row r="9341" spans="4:18">
      <c r="D9341" s="130"/>
      <c r="R9341" s="214"/>
    </row>
    <row r="9342" spans="4:18">
      <c r="D9342" s="130"/>
      <c r="R9342" s="214"/>
    </row>
    <row r="9343" spans="4:18">
      <c r="D9343" s="130"/>
      <c r="R9343" s="214"/>
    </row>
    <row r="9344" spans="4:18">
      <c r="D9344" s="130"/>
      <c r="R9344" s="214"/>
    </row>
    <row r="9345" spans="4:18">
      <c r="D9345" s="130"/>
      <c r="R9345" s="214"/>
    </row>
    <row r="9346" spans="4:18">
      <c r="D9346" s="130"/>
      <c r="R9346" s="214"/>
    </row>
    <row r="9347" spans="4:18">
      <c r="D9347" s="130"/>
      <c r="R9347" s="214"/>
    </row>
    <row r="9348" spans="4:18">
      <c r="D9348" s="130"/>
      <c r="R9348" s="214"/>
    </row>
    <row r="9349" spans="4:18">
      <c r="D9349" s="130"/>
      <c r="R9349" s="214"/>
    </row>
    <row r="9350" spans="4:18">
      <c r="D9350" s="130"/>
      <c r="R9350" s="214"/>
    </row>
    <row r="9351" spans="4:18">
      <c r="D9351" s="130"/>
      <c r="R9351" s="214"/>
    </row>
    <row r="9352" spans="4:18">
      <c r="D9352" s="130"/>
      <c r="R9352" s="214"/>
    </row>
    <row r="9353" spans="4:18">
      <c r="D9353" s="130"/>
      <c r="R9353" s="214"/>
    </row>
    <row r="9354" spans="4:18">
      <c r="D9354" s="130"/>
      <c r="R9354" s="214"/>
    </row>
    <row r="9355" spans="4:18">
      <c r="D9355" s="130"/>
      <c r="R9355" s="214"/>
    </row>
    <row r="9356" spans="4:18">
      <c r="D9356" s="130"/>
      <c r="R9356" s="214"/>
    </row>
    <row r="9357" spans="4:18">
      <c r="D9357" s="130"/>
      <c r="R9357" s="214"/>
    </row>
    <row r="9358" spans="4:18">
      <c r="D9358" s="130"/>
      <c r="R9358" s="214"/>
    </row>
    <row r="9359" spans="4:18">
      <c r="D9359" s="130"/>
      <c r="R9359" s="214"/>
    </row>
    <row r="9360" spans="4:18">
      <c r="D9360" s="130"/>
      <c r="R9360" s="214"/>
    </row>
    <row r="9361" spans="4:18">
      <c r="D9361" s="130"/>
      <c r="R9361" s="214"/>
    </row>
    <row r="9362" spans="4:18">
      <c r="D9362" s="130"/>
      <c r="R9362" s="214"/>
    </row>
    <row r="9363" spans="4:18">
      <c r="D9363" s="130"/>
      <c r="R9363" s="214"/>
    </row>
    <row r="9364" spans="4:18">
      <c r="D9364" s="130"/>
      <c r="R9364" s="214"/>
    </row>
    <row r="9365" spans="4:18">
      <c r="D9365" s="130"/>
      <c r="R9365" s="214"/>
    </row>
    <row r="9366" spans="4:18">
      <c r="D9366" s="130"/>
      <c r="R9366" s="214"/>
    </row>
    <row r="9367" spans="4:18">
      <c r="D9367" s="130"/>
      <c r="R9367" s="214"/>
    </row>
    <row r="9368" spans="4:18">
      <c r="D9368" s="130"/>
      <c r="R9368" s="214"/>
    </row>
    <row r="9369" spans="4:18">
      <c r="D9369" s="130"/>
      <c r="R9369" s="214"/>
    </row>
    <row r="9370" spans="4:18">
      <c r="D9370" s="130"/>
      <c r="R9370" s="214"/>
    </row>
    <row r="9371" spans="4:18">
      <c r="D9371" s="130"/>
      <c r="R9371" s="214"/>
    </row>
    <row r="9372" spans="4:18">
      <c r="D9372" s="130"/>
      <c r="R9372" s="214"/>
    </row>
    <row r="9373" spans="4:18">
      <c r="D9373" s="130"/>
      <c r="R9373" s="214"/>
    </row>
    <row r="9374" spans="4:18">
      <c r="D9374" s="130"/>
      <c r="R9374" s="214"/>
    </row>
    <row r="9375" spans="4:18">
      <c r="D9375" s="130"/>
      <c r="R9375" s="214"/>
    </row>
    <row r="9376" spans="4:18">
      <c r="D9376" s="130"/>
      <c r="R9376" s="214"/>
    </row>
    <row r="9377" spans="4:18">
      <c r="D9377" s="130"/>
      <c r="R9377" s="214"/>
    </row>
    <row r="9378" spans="4:18">
      <c r="D9378" s="130"/>
      <c r="R9378" s="214"/>
    </row>
    <row r="9379" spans="4:18">
      <c r="D9379" s="130"/>
      <c r="R9379" s="214"/>
    </row>
    <row r="9380" spans="4:18">
      <c r="D9380" s="130"/>
      <c r="R9380" s="214"/>
    </row>
    <row r="9381" spans="4:18">
      <c r="D9381" s="130"/>
      <c r="R9381" s="214"/>
    </row>
    <row r="9382" spans="4:18">
      <c r="D9382" s="130"/>
      <c r="R9382" s="214"/>
    </row>
    <row r="9383" spans="4:18">
      <c r="D9383" s="130"/>
      <c r="R9383" s="214"/>
    </row>
    <row r="9384" spans="4:18">
      <c r="D9384" s="130"/>
      <c r="R9384" s="214"/>
    </row>
    <row r="9385" spans="4:18">
      <c r="D9385" s="130"/>
      <c r="R9385" s="214"/>
    </row>
    <row r="9386" spans="4:18">
      <c r="D9386" s="130"/>
      <c r="R9386" s="214"/>
    </row>
    <row r="9387" spans="4:18">
      <c r="D9387" s="130"/>
      <c r="R9387" s="214"/>
    </row>
    <row r="9388" spans="4:18">
      <c r="D9388" s="130"/>
      <c r="R9388" s="214"/>
    </row>
    <row r="9389" spans="4:18">
      <c r="D9389" s="130"/>
      <c r="R9389" s="214"/>
    </row>
    <row r="9390" spans="4:18">
      <c r="D9390" s="130"/>
      <c r="R9390" s="214"/>
    </row>
    <row r="9391" spans="4:18">
      <c r="D9391" s="130"/>
      <c r="R9391" s="214"/>
    </row>
    <row r="9392" spans="4:18">
      <c r="D9392" s="130"/>
      <c r="R9392" s="214"/>
    </row>
    <row r="9393" spans="4:18">
      <c r="D9393" s="130"/>
      <c r="R9393" s="214"/>
    </row>
    <row r="9394" spans="4:18">
      <c r="D9394" s="130"/>
      <c r="R9394" s="214"/>
    </row>
    <row r="9395" spans="4:18">
      <c r="D9395" s="130"/>
      <c r="R9395" s="214"/>
    </row>
    <row r="9396" spans="4:18">
      <c r="D9396" s="130"/>
      <c r="R9396" s="214"/>
    </row>
    <row r="9397" spans="4:18">
      <c r="D9397" s="130"/>
      <c r="R9397" s="214"/>
    </row>
    <row r="9398" spans="4:18">
      <c r="D9398" s="130"/>
      <c r="R9398" s="214"/>
    </row>
    <row r="9399" spans="4:18">
      <c r="D9399" s="130"/>
      <c r="R9399" s="214"/>
    </row>
    <row r="9400" spans="4:18">
      <c r="D9400" s="130"/>
      <c r="R9400" s="214"/>
    </row>
    <row r="9401" spans="4:18">
      <c r="D9401" s="130"/>
      <c r="R9401" s="214"/>
    </row>
    <row r="9402" spans="4:18">
      <c r="D9402" s="130"/>
      <c r="R9402" s="214"/>
    </row>
    <row r="9403" spans="4:18">
      <c r="D9403" s="130"/>
      <c r="R9403" s="214"/>
    </row>
    <row r="9404" spans="4:18">
      <c r="D9404" s="130"/>
      <c r="R9404" s="214"/>
    </row>
    <row r="9405" spans="4:18">
      <c r="D9405" s="130"/>
      <c r="R9405" s="214"/>
    </row>
    <row r="9406" spans="4:18">
      <c r="D9406" s="130"/>
      <c r="R9406" s="214"/>
    </row>
    <row r="9407" spans="4:18">
      <c r="D9407" s="130"/>
      <c r="R9407" s="214"/>
    </row>
    <row r="9408" spans="4:18">
      <c r="D9408" s="130"/>
      <c r="R9408" s="214"/>
    </row>
    <row r="9409" spans="4:18">
      <c r="D9409" s="130"/>
      <c r="R9409" s="214"/>
    </row>
    <row r="9410" spans="4:18">
      <c r="D9410" s="130"/>
      <c r="R9410" s="214"/>
    </row>
    <row r="9411" spans="4:18">
      <c r="D9411" s="130"/>
      <c r="R9411" s="214"/>
    </row>
    <row r="9412" spans="4:18">
      <c r="D9412" s="130"/>
      <c r="R9412" s="214"/>
    </row>
    <row r="9413" spans="4:18">
      <c r="D9413" s="130"/>
      <c r="R9413" s="214"/>
    </row>
    <row r="9414" spans="4:18">
      <c r="D9414" s="130"/>
      <c r="R9414" s="214"/>
    </row>
    <row r="9415" spans="4:18">
      <c r="D9415" s="130"/>
      <c r="R9415" s="214"/>
    </row>
    <row r="9416" spans="4:18">
      <c r="D9416" s="130"/>
      <c r="R9416" s="214"/>
    </row>
    <row r="9417" spans="4:18">
      <c r="D9417" s="130"/>
      <c r="R9417" s="214"/>
    </row>
    <row r="9418" spans="4:18">
      <c r="D9418" s="130"/>
      <c r="R9418" s="214"/>
    </row>
    <row r="9419" spans="4:18">
      <c r="D9419" s="130"/>
      <c r="R9419" s="214"/>
    </row>
    <row r="9420" spans="4:18">
      <c r="D9420" s="130"/>
      <c r="R9420" s="214"/>
    </row>
    <row r="9421" spans="4:18">
      <c r="D9421" s="130"/>
      <c r="R9421" s="214"/>
    </row>
    <row r="9422" spans="4:18">
      <c r="D9422" s="130"/>
      <c r="R9422" s="214"/>
    </row>
    <row r="9423" spans="4:18">
      <c r="D9423" s="130"/>
      <c r="R9423" s="214"/>
    </row>
    <row r="9424" spans="4:18">
      <c r="D9424" s="130"/>
      <c r="R9424" s="214"/>
    </row>
    <row r="9425" spans="4:18">
      <c r="D9425" s="130"/>
      <c r="R9425" s="214"/>
    </row>
    <row r="9426" spans="4:18">
      <c r="D9426" s="130"/>
      <c r="R9426" s="214"/>
    </row>
    <row r="9427" spans="4:18">
      <c r="D9427" s="130"/>
      <c r="R9427" s="214"/>
    </row>
    <row r="9428" spans="4:18">
      <c r="D9428" s="130"/>
      <c r="R9428" s="214"/>
    </row>
    <row r="9429" spans="4:18">
      <c r="D9429" s="130"/>
      <c r="R9429" s="214"/>
    </row>
    <row r="9430" spans="4:18">
      <c r="D9430" s="130"/>
      <c r="R9430" s="214"/>
    </row>
    <row r="9431" spans="4:18">
      <c r="D9431" s="130"/>
      <c r="R9431" s="214"/>
    </row>
    <row r="9432" spans="4:18">
      <c r="D9432" s="130"/>
      <c r="R9432" s="214"/>
    </row>
    <row r="9433" spans="4:18">
      <c r="D9433" s="130"/>
      <c r="R9433" s="214"/>
    </row>
    <row r="9434" spans="4:18">
      <c r="D9434" s="130"/>
      <c r="R9434" s="214"/>
    </row>
    <row r="9435" spans="4:18">
      <c r="D9435" s="130"/>
      <c r="R9435" s="214"/>
    </row>
    <row r="9436" spans="4:18">
      <c r="D9436" s="130"/>
      <c r="R9436" s="214"/>
    </row>
    <row r="9437" spans="4:18">
      <c r="D9437" s="130"/>
      <c r="R9437" s="214"/>
    </row>
    <row r="9438" spans="4:18">
      <c r="D9438" s="130"/>
      <c r="R9438" s="214"/>
    </row>
    <row r="9439" spans="4:18">
      <c r="D9439" s="130"/>
      <c r="R9439" s="214"/>
    </row>
    <row r="9440" spans="4:18">
      <c r="D9440" s="130"/>
      <c r="R9440" s="214"/>
    </row>
    <row r="9441" spans="4:18">
      <c r="D9441" s="130"/>
      <c r="R9441" s="214"/>
    </row>
    <row r="9442" spans="4:18">
      <c r="D9442" s="130"/>
      <c r="R9442" s="214"/>
    </row>
    <row r="9443" spans="4:18">
      <c r="D9443" s="130"/>
      <c r="R9443" s="214"/>
    </row>
    <row r="9444" spans="4:18">
      <c r="D9444" s="130"/>
      <c r="R9444" s="214"/>
    </row>
    <row r="9445" spans="4:18">
      <c r="D9445" s="130"/>
      <c r="R9445" s="214"/>
    </row>
    <row r="9446" spans="4:18">
      <c r="D9446" s="130"/>
      <c r="R9446" s="214"/>
    </row>
    <row r="9447" spans="4:18">
      <c r="D9447" s="130"/>
      <c r="R9447" s="214"/>
    </row>
    <row r="9448" spans="4:18">
      <c r="D9448" s="130"/>
      <c r="R9448" s="214"/>
    </row>
    <row r="9449" spans="4:18">
      <c r="D9449" s="130"/>
      <c r="R9449" s="214"/>
    </row>
    <row r="9450" spans="4:18">
      <c r="D9450" s="130"/>
      <c r="R9450" s="214"/>
    </row>
    <row r="9451" spans="4:18">
      <c r="D9451" s="130"/>
      <c r="R9451" s="214"/>
    </row>
    <row r="9452" spans="4:18">
      <c r="D9452" s="130"/>
      <c r="R9452" s="214"/>
    </row>
    <row r="9453" spans="4:18">
      <c r="D9453" s="130"/>
      <c r="R9453" s="214"/>
    </row>
    <row r="9454" spans="4:18">
      <c r="D9454" s="130"/>
      <c r="R9454" s="214"/>
    </row>
    <row r="9455" spans="4:18">
      <c r="D9455" s="130"/>
      <c r="R9455" s="214"/>
    </row>
    <row r="9456" spans="4:18">
      <c r="D9456" s="130"/>
      <c r="R9456" s="214"/>
    </row>
    <row r="9457" spans="4:18">
      <c r="D9457" s="130"/>
      <c r="R9457" s="214"/>
    </row>
    <row r="9458" spans="4:18">
      <c r="D9458" s="130"/>
      <c r="R9458" s="214"/>
    </row>
    <row r="9459" spans="4:18">
      <c r="D9459" s="130"/>
      <c r="R9459" s="214"/>
    </row>
    <row r="9460" spans="4:18">
      <c r="D9460" s="130"/>
      <c r="R9460" s="214"/>
    </row>
    <row r="9461" spans="4:18">
      <c r="D9461" s="130"/>
      <c r="R9461" s="214"/>
    </row>
    <row r="9462" spans="4:18">
      <c r="D9462" s="130"/>
      <c r="R9462" s="214"/>
    </row>
    <row r="9463" spans="4:18">
      <c r="D9463" s="130"/>
      <c r="R9463" s="214"/>
    </row>
    <row r="9464" spans="4:18">
      <c r="D9464" s="130"/>
      <c r="R9464" s="214"/>
    </row>
    <row r="9465" spans="4:18">
      <c r="D9465" s="130"/>
      <c r="R9465" s="214"/>
    </row>
    <row r="9466" spans="4:18">
      <c r="D9466" s="130"/>
      <c r="R9466" s="214"/>
    </row>
    <row r="9467" spans="4:18">
      <c r="D9467" s="130"/>
      <c r="R9467" s="214"/>
    </row>
    <row r="9468" spans="4:18">
      <c r="D9468" s="130"/>
      <c r="R9468" s="214"/>
    </row>
    <row r="9469" spans="4:18">
      <c r="D9469" s="130"/>
      <c r="R9469" s="214"/>
    </row>
    <row r="9470" spans="4:18">
      <c r="D9470" s="130"/>
      <c r="R9470" s="214"/>
    </row>
    <row r="9471" spans="4:18">
      <c r="D9471" s="130"/>
      <c r="R9471" s="214"/>
    </row>
    <row r="9472" spans="4:18">
      <c r="D9472" s="130"/>
      <c r="R9472" s="214"/>
    </row>
    <row r="9473" spans="4:18">
      <c r="D9473" s="130"/>
      <c r="R9473" s="214"/>
    </row>
    <row r="9474" spans="4:18">
      <c r="D9474" s="130"/>
      <c r="R9474" s="214"/>
    </row>
    <row r="9475" spans="4:18">
      <c r="D9475" s="130"/>
      <c r="R9475" s="214"/>
    </row>
    <row r="9476" spans="4:18">
      <c r="D9476" s="130"/>
      <c r="R9476" s="214"/>
    </row>
    <row r="9477" spans="4:18">
      <c r="D9477" s="130"/>
      <c r="R9477" s="214"/>
    </row>
    <row r="9478" spans="4:18">
      <c r="D9478" s="130"/>
      <c r="R9478" s="214"/>
    </row>
    <row r="9479" spans="4:18">
      <c r="D9479" s="130"/>
      <c r="R9479" s="214"/>
    </row>
    <row r="9480" spans="4:18">
      <c r="D9480" s="130"/>
      <c r="R9480" s="214"/>
    </row>
    <row r="9481" spans="4:18">
      <c r="D9481" s="130"/>
      <c r="R9481" s="214"/>
    </row>
    <row r="9482" spans="4:18">
      <c r="D9482" s="130"/>
      <c r="R9482" s="214"/>
    </row>
    <row r="9483" spans="4:18">
      <c r="D9483" s="130"/>
      <c r="R9483" s="214"/>
    </row>
    <row r="9484" spans="4:18">
      <c r="D9484" s="130"/>
      <c r="R9484" s="214"/>
    </row>
    <row r="9485" spans="4:18">
      <c r="D9485" s="130"/>
      <c r="R9485" s="214"/>
    </row>
    <row r="9486" spans="4:18">
      <c r="D9486" s="130"/>
      <c r="R9486" s="214"/>
    </row>
    <row r="9487" spans="4:18">
      <c r="D9487" s="130"/>
      <c r="R9487" s="214"/>
    </row>
    <row r="9488" spans="4:18">
      <c r="D9488" s="130"/>
      <c r="R9488" s="214"/>
    </row>
    <row r="9489" spans="4:18">
      <c r="D9489" s="130"/>
      <c r="R9489" s="214"/>
    </row>
    <row r="9490" spans="4:18">
      <c r="D9490" s="130"/>
      <c r="R9490" s="214"/>
    </row>
    <row r="9491" spans="4:18">
      <c r="D9491" s="130"/>
      <c r="R9491" s="214"/>
    </row>
    <row r="9492" spans="4:18">
      <c r="D9492" s="130"/>
      <c r="R9492" s="214"/>
    </row>
    <row r="9493" spans="4:18">
      <c r="D9493" s="130"/>
      <c r="R9493" s="214"/>
    </row>
    <row r="9494" spans="4:18">
      <c r="D9494" s="130"/>
      <c r="R9494" s="214"/>
    </row>
    <row r="9495" spans="4:18">
      <c r="D9495" s="130"/>
      <c r="R9495" s="214"/>
    </row>
    <row r="9496" spans="4:18">
      <c r="D9496" s="130"/>
      <c r="R9496" s="214"/>
    </row>
    <row r="9497" spans="4:18">
      <c r="D9497" s="130"/>
      <c r="R9497" s="214"/>
    </row>
    <row r="9498" spans="4:18">
      <c r="D9498" s="130"/>
      <c r="R9498" s="214"/>
    </row>
    <row r="9499" spans="4:18">
      <c r="D9499" s="130"/>
      <c r="R9499" s="214"/>
    </row>
    <row r="9500" spans="4:18">
      <c r="D9500" s="130"/>
      <c r="R9500" s="214"/>
    </row>
    <row r="9501" spans="4:18">
      <c r="D9501" s="130"/>
      <c r="R9501" s="214"/>
    </row>
    <row r="9502" spans="4:18">
      <c r="D9502" s="130"/>
      <c r="R9502" s="214"/>
    </row>
    <row r="9503" spans="4:18">
      <c r="D9503" s="130"/>
      <c r="R9503" s="214"/>
    </row>
    <row r="9504" spans="4:18">
      <c r="D9504" s="130"/>
      <c r="R9504" s="214"/>
    </row>
    <row r="9505" spans="4:18">
      <c r="D9505" s="130"/>
      <c r="R9505" s="214"/>
    </row>
    <row r="9506" spans="4:18">
      <c r="D9506" s="130"/>
      <c r="R9506" s="214"/>
    </row>
    <row r="9507" spans="4:18">
      <c r="D9507" s="130"/>
      <c r="R9507" s="214"/>
    </row>
    <row r="9508" spans="4:18">
      <c r="D9508" s="130"/>
      <c r="R9508" s="214"/>
    </row>
    <row r="9509" spans="4:18">
      <c r="D9509" s="130"/>
      <c r="R9509" s="214"/>
    </row>
    <row r="9510" spans="4:18">
      <c r="D9510" s="130"/>
      <c r="R9510" s="214"/>
    </row>
    <row r="9511" spans="4:18">
      <c r="D9511" s="130"/>
      <c r="R9511" s="214"/>
    </row>
    <row r="9512" spans="4:18">
      <c r="D9512" s="130"/>
      <c r="R9512" s="214"/>
    </row>
    <row r="9513" spans="4:18">
      <c r="D9513" s="130"/>
      <c r="R9513" s="214"/>
    </row>
    <row r="9514" spans="4:18">
      <c r="D9514" s="130"/>
      <c r="R9514" s="214"/>
    </row>
    <row r="9515" spans="4:18">
      <c r="D9515" s="130"/>
      <c r="R9515" s="214"/>
    </row>
    <row r="9516" spans="4:18">
      <c r="D9516" s="130"/>
      <c r="R9516" s="214"/>
    </row>
    <row r="9517" spans="4:18">
      <c r="D9517" s="130"/>
      <c r="R9517" s="214"/>
    </row>
    <row r="9518" spans="4:18">
      <c r="D9518" s="130"/>
      <c r="R9518" s="214"/>
    </row>
    <row r="9519" spans="4:18">
      <c r="D9519" s="130"/>
      <c r="R9519" s="214"/>
    </row>
    <row r="9520" spans="4:18">
      <c r="D9520" s="130"/>
      <c r="R9520" s="214"/>
    </row>
    <row r="9521" spans="4:18">
      <c r="D9521" s="130"/>
      <c r="R9521" s="214"/>
    </row>
    <row r="9522" spans="4:18">
      <c r="D9522" s="130"/>
      <c r="R9522" s="214"/>
    </row>
    <row r="9523" spans="4:18">
      <c r="D9523" s="130"/>
      <c r="R9523" s="214"/>
    </row>
    <row r="9524" spans="4:18">
      <c r="D9524" s="130"/>
      <c r="R9524" s="214"/>
    </row>
    <row r="9525" spans="4:18">
      <c r="D9525" s="130"/>
      <c r="R9525" s="214"/>
    </row>
    <row r="9526" spans="4:18">
      <c r="D9526" s="130"/>
      <c r="R9526" s="214"/>
    </row>
    <row r="9527" spans="4:18">
      <c r="D9527" s="130"/>
      <c r="R9527" s="214"/>
    </row>
    <row r="9528" spans="4:18">
      <c r="D9528" s="130"/>
      <c r="R9528" s="214"/>
    </row>
    <row r="9529" spans="4:18">
      <c r="D9529" s="130"/>
      <c r="R9529" s="214"/>
    </row>
    <row r="9530" spans="4:18">
      <c r="D9530" s="130"/>
      <c r="R9530" s="214"/>
    </row>
    <row r="9531" spans="4:18">
      <c r="D9531" s="130"/>
      <c r="R9531" s="214"/>
    </row>
    <row r="9532" spans="4:18">
      <c r="D9532" s="130"/>
      <c r="R9532" s="214"/>
    </row>
    <row r="9533" spans="4:18">
      <c r="D9533" s="130"/>
      <c r="R9533" s="214"/>
    </row>
    <row r="9534" spans="4:18">
      <c r="D9534" s="130"/>
      <c r="R9534" s="214"/>
    </row>
    <row r="9535" spans="4:18">
      <c r="D9535" s="130"/>
      <c r="R9535" s="214"/>
    </row>
    <row r="9536" spans="4:18">
      <c r="D9536" s="130"/>
      <c r="R9536" s="214"/>
    </row>
    <row r="9537" spans="4:18">
      <c r="D9537" s="130"/>
      <c r="R9537" s="214"/>
    </row>
    <row r="9538" spans="4:18">
      <c r="D9538" s="130"/>
      <c r="R9538" s="214"/>
    </row>
    <row r="9539" spans="4:18">
      <c r="D9539" s="130"/>
      <c r="R9539" s="214"/>
    </row>
    <row r="9540" spans="4:18">
      <c r="D9540" s="130"/>
      <c r="R9540" s="214"/>
    </row>
    <row r="9541" spans="4:18">
      <c r="D9541" s="130"/>
      <c r="R9541" s="214"/>
    </row>
    <row r="9542" spans="4:18">
      <c r="D9542" s="130"/>
      <c r="R9542" s="214"/>
    </row>
    <row r="9543" spans="4:18">
      <c r="D9543" s="130"/>
      <c r="R9543" s="214"/>
    </row>
    <row r="9544" spans="4:18">
      <c r="D9544" s="130"/>
      <c r="R9544" s="214"/>
    </row>
    <row r="9545" spans="4:18">
      <c r="D9545" s="130"/>
      <c r="R9545" s="214"/>
    </row>
    <row r="9546" spans="4:18">
      <c r="D9546" s="130"/>
      <c r="R9546" s="214"/>
    </row>
    <row r="9547" spans="4:18">
      <c r="D9547" s="130"/>
      <c r="R9547" s="214"/>
    </row>
    <row r="9548" spans="4:18">
      <c r="D9548" s="130"/>
      <c r="R9548" s="214"/>
    </row>
    <row r="9549" spans="4:18">
      <c r="D9549" s="130"/>
      <c r="R9549" s="214"/>
    </row>
    <row r="9550" spans="4:18">
      <c r="D9550" s="130"/>
      <c r="R9550" s="214"/>
    </row>
    <row r="9551" spans="4:18">
      <c r="D9551" s="130"/>
      <c r="R9551" s="214"/>
    </row>
    <row r="9552" spans="4:18">
      <c r="D9552" s="130"/>
      <c r="R9552" s="214"/>
    </row>
    <row r="9553" spans="4:18">
      <c r="D9553" s="130"/>
      <c r="R9553" s="214"/>
    </row>
    <row r="9554" spans="4:18">
      <c r="D9554" s="130"/>
      <c r="R9554" s="214"/>
    </row>
    <row r="9555" spans="4:18">
      <c r="D9555" s="130"/>
      <c r="R9555" s="214"/>
    </row>
    <row r="9556" spans="4:18">
      <c r="D9556" s="130"/>
      <c r="R9556" s="214"/>
    </row>
    <row r="9557" spans="4:18">
      <c r="D9557" s="130"/>
      <c r="R9557" s="214"/>
    </row>
    <row r="9558" spans="4:18">
      <c r="D9558" s="130"/>
      <c r="R9558" s="214"/>
    </row>
    <row r="9559" spans="4:18">
      <c r="D9559" s="130"/>
      <c r="R9559" s="214"/>
    </row>
    <row r="9560" spans="4:18">
      <c r="D9560" s="130"/>
      <c r="R9560" s="214"/>
    </row>
    <row r="9561" spans="4:18">
      <c r="D9561" s="130"/>
      <c r="R9561" s="214"/>
    </row>
    <row r="9562" spans="4:18">
      <c r="D9562" s="130"/>
      <c r="R9562" s="214"/>
    </row>
    <row r="9563" spans="4:18">
      <c r="D9563" s="130"/>
      <c r="R9563" s="214"/>
    </row>
    <row r="9564" spans="4:18">
      <c r="D9564" s="130"/>
      <c r="R9564" s="214"/>
    </row>
    <row r="9565" spans="4:18">
      <c r="D9565" s="130"/>
      <c r="R9565" s="214"/>
    </row>
    <row r="9566" spans="4:18">
      <c r="D9566" s="130"/>
      <c r="R9566" s="214"/>
    </row>
    <row r="9567" spans="4:18">
      <c r="D9567" s="130"/>
      <c r="R9567" s="214"/>
    </row>
    <row r="9568" spans="4:18">
      <c r="D9568" s="130"/>
      <c r="R9568" s="214"/>
    </row>
    <row r="9569" spans="4:18">
      <c r="D9569" s="130"/>
      <c r="R9569" s="214"/>
    </row>
    <row r="9570" spans="4:18">
      <c r="D9570" s="130"/>
      <c r="R9570" s="214"/>
    </row>
    <row r="9571" spans="4:18">
      <c r="D9571" s="130"/>
      <c r="R9571" s="214"/>
    </row>
    <row r="9572" spans="4:18">
      <c r="D9572" s="130"/>
      <c r="R9572" s="214"/>
    </row>
    <row r="9573" spans="4:18">
      <c r="D9573" s="130"/>
      <c r="R9573" s="214"/>
    </row>
    <row r="9574" spans="4:18">
      <c r="D9574" s="130"/>
      <c r="R9574" s="214"/>
    </row>
    <row r="9575" spans="4:18">
      <c r="D9575" s="130"/>
      <c r="R9575" s="214"/>
    </row>
    <row r="9576" spans="4:18">
      <c r="D9576" s="130"/>
      <c r="R9576" s="214"/>
    </row>
    <row r="9577" spans="4:18">
      <c r="D9577" s="130"/>
      <c r="R9577" s="214"/>
    </row>
    <row r="9578" spans="4:18">
      <c r="D9578" s="130"/>
      <c r="R9578" s="214"/>
    </row>
    <row r="9579" spans="4:18">
      <c r="D9579" s="130"/>
      <c r="R9579" s="214"/>
    </row>
    <row r="9580" spans="4:18">
      <c r="D9580" s="130"/>
      <c r="R9580" s="214"/>
    </row>
    <row r="9581" spans="4:18">
      <c r="D9581" s="130"/>
      <c r="R9581" s="214"/>
    </row>
    <row r="9582" spans="4:18">
      <c r="D9582" s="130"/>
      <c r="R9582" s="214"/>
    </row>
    <row r="9583" spans="4:18">
      <c r="D9583" s="130"/>
      <c r="R9583" s="214"/>
    </row>
    <row r="9584" spans="4:18">
      <c r="D9584" s="130"/>
      <c r="R9584" s="214"/>
    </row>
    <row r="9585" spans="4:18">
      <c r="D9585" s="130"/>
      <c r="R9585" s="214"/>
    </row>
    <row r="9586" spans="4:18">
      <c r="D9586" s="130"/>
      <c r="R9586" s="214"/>
    </row>
    <row r="9587" spans="4:18">
      <c r="D9587" s="130"/>
      <c r="R9587" s="214"/>
    </row>
    <row r="9588" spans="4:18">
      <c r="D9588" s="130"/>
      <c r="R9588" s="214"/>
    </row>
    <row r="9589" spans="4:18">
      <c r="D9589" s="130"/>
      <c r="R9589" s="214"/>
    </row>
    <row r="9590" spans="4:18">
      <c r="D9590" s="130"/>
      <c r="R9590" s="214"/>
    </row>
    <row r="9591" spans="4:18">
      <c r="D9591" s="130"/>
      <c r="R9591" s="214"/>
    </row>
    <row r="9592" spans="4:18">
      <c r="D9592" s="130"/>
      <c r="R9592" s="214"/>
    </row>
    <row r="9593" spans="4:18">
      <c r="D9593" s="130"/>
      <c r="R9593" s="214"/>
    </row>
    <row r="9594" spans="4:18">
      <c r="D9594" s="130"/>
      <c r="R9594" s="214"/>
    </row>
    <row r="9595" spans="4:18">
      <c r="D9595" s="130"/>
      <c r="R9595" s="214"/>
    </row>
    <row r="9596" spans="4:18">
      <c r="D9596" s="130"/>
      <c r="R9596" s="214"/>
    </row>
    <row r="9597" spans="4:18">
      <c r="D9597" s="130"/>
      <c r="R9597" s="214"/>
    </row>
    <row r="9598" spans="4:18">
      <c r="D9598" s="130"/>
      <c r="R9598" s="214"/>
    </row>
    <row r="9599" spans="4:18">
      <c r="D9599" s="130"/>
      <c r="R9599" s="214"/>
    </row>
    <row r="9600" spans="4:18">
      <c r="D9600" s="130"/>
      <c r="R9600" s="214"/>
    </row>
    <row r="9601" spans="4:18">
      <c r="D9601" s="130"/>
      <c r="R9601" s="214"/>
    </row>
    <row r="9602" spans="4:18">
      <c r="D9602" s="130"/>
      <c r="R9602" s="214"/>
    </row>
    <row r="9603" spans="4:18">
      <c r="D9603" s="130"/>
      <c r="R9603" s="214"/>
    </row>
    <row r="9604" spans="4:18">
      <c r="D9604" s="130"/>
      <c r="R9604" s="214"/>
    </row>
    <row r="9605" spans="4:18">
      <c r="D9605" s="130"/>
      <c r="R9605" s="214"/>
    </row>
    <row r="9606" spans="4:18">
      <c r="D9606" s="130"/>
      <c r="R9606" s="214"/>
    </row>
    <row r="9607" spans="4:18">
      <c r="D9607" s="130"/>
      <c r="R9607" s="214"/>
    </row>
    <row r="9608" spans="4:18">
      <c r="D9608" s="130"/>
      <c r="R9608" s="214"/>
    </row>
    <row r="9609" spans="4:18">
      <c r="D9609" s="130"/>
      <c r="R9609" s="214"/>
    </row>
    <row r="9610" spans="4:18">
      <c r="D9610" s="130"/>
      <c r="R9610" s="214"/>
    </row>
    <row r="9611" spans="4:18">
      <c r="D9611" s="130"/>
      <c r="R9611" s="214"/>
    </row>
    <row r="9612" spans="4:18">
      <c r="D9612" s="130"/>
      <c r="R9612" s="214"/>
    </row>
    <row r="9613" spans="4:18">
      <c r="D9613" s="130"/>
      <c r="R9613" s="214"/>
    </row>
    <row r="9614" spans="4:18">
      <c r="D9614" s="130"/>
      <c r="R9614" s="214"/>
    </row>
    <row r="9615" spans="4:18">
      <c r="D9615" s="130"/>
      <c r="R9615" s="214"/>
    </row>
    <row r="9616" spans="4:18">
      <c r="D9616" s="130"/>
      <c r="R9616" s="214"/>
    </row>
    <row r="9617" spans="4:18">
      <c r="D9617" s="130"/>
      <c r="R9617" s="214"/>
    </row>
    <row r="9618" spans="4:18">
      <c r="D9618" s="130"/>
      <c r="R9618" s="214"/>
    </row>
    <row r="9619" spans="4:18">
      <c r="D9619" s="130"/>
      <c r="R9619" s="214"/>
    </row>
    <row r="9620" spans="4:18">
      <c r="D9620" s="130"/>
      <c r="R9620" s="214"/>
    </row>
    <row r="9621" spans="4:18">
      <c r="D9621" s="130"/>
      <c r="R9621" s="214"/>
    </row>
    <row r="9622" spans="4:18">
      <c r="D9622" s="130"/>
      <c r="R9622" s="214"/>
    </row>
    <row r="9623" spans="4:18">
      <c r="D9623" s="130"/>
      <c r="R9623" s="214"/>
    </row>
    <row r="9624" spans="4:18">
      <c r="D9624" s="130"/>
      <c r="R9624" s="214"/>
    </row>
    <row r="9625" spans="4:18">
      <c r="D9625" s="130"/>
      <c r="R9625" s="214"/>
    </row>
    <row r="9626" spans="4:18">
      <c r="D9626" s="130"/>
      <c r="R9626" s="214"/>
    </row>
    <row r="9627" spans="4:18">
      <c r="D9627" s="130"/>
      <c r="R9627" s="214"/>
    </row>
    <row r="9628" spans="4:18">
      <c r="D9628" s="130"/>
      <c r="R9628" s="214"/>
    </row>
    <row r="9629" spans="4:18">
      <c r="D9629" s="130"/>
      <c r="R9629" s="214"/>
    </row>
    <row r="9630" spans="4:18">
      <c r="D9630" s="130"/>
      <c r="R9630" s="214"/>
    </row>
    <row r="9631" spans="4:18">
      <c r="D9631" s="130"/>
      <c r="R9631" s="214"/>
    </row>
    <row r="9632" spans="4:18">
      <c r="D9632" s="130"/>
      <c r="R9632" s="214"/>
    </row>
    <row r="9633" spans="4:18">
      <c r="D9633" s="130"/>
      <c r="R9633" s="214"/>
    </row>
    <row r="9634" spans="4:18">
      <c r="D9634" s="130"/>
      <c r="R9634" s="214"/>
    </row>
    <row r="9635" spans="4:18">
      <c r="D9635" s="130"/>
      <c r="R9635" s="214"/>
    </row>
    <row r="9636" spans="4:18">
      <c r="D9636" s="130"/>
      <c r="R9636" s="214"/>
    </row>
    <row r="9637" spans="4:18">
      <c r="D9637" s="130"/>
      <c r="R9637" s="214"/>
    </row>
    <row r="9638" spans="4:18">
      <c r="D9638" s="130"/>
      <c r="R9638" s="214"/>
    </row>
    <row r="9639" spans="4:18">
      <c r="D9639" s="130"/>
      <c r="R9639" s="214"/>
    </row>
    <row r="9640" spans="4:18">
      <c r="D9640" s="130"/>
      <c r="R9640" s="214"/>
    </row>
    <row r="9641" spans="4:18">
      <c r="D9641" s="130"/>
      <c r="R9641" s="214"/>
    </row>
    <row r="9642" spans="4:18">
      <c r="D9642" s="130"/>
      <c r="R9642" s="214"/>
    </row>
    <row r="9643" spans="4:18">
      <c r="D9643" s="130"/>
      <c r="R9643" s="214"/>
    </row>
    <row r="9644" spans="4:18">
      <c r="D9644" s="130"/>
      <c r="R9644" s="214"/>
    </row>
    <row r="9645" spans="4:18">
      <c r="D9645" s="130"/>
      <c r="R9645" s="214"/>
    </row>
    <row r="9646" spans="4:18">
      <c r="D9646" s="130"/>
      <c r="R9646" s="214"/>
    </row>
    <row r="9647" spans="4:18">
      <c r="D9647" s="130"/>
      <c r="R9647" s="214"/>
    </row>
    <row r="9648" spans="4:18">
      <c r="D9648" s="130"/>
      <c r="R9648" s="214"/>
    </row>
    <row r="9649" spans="4:18">
      <c r="D9649" s="130"/>
      <c r="R9649" s="214"/>
    </row>
    <row r="9650" spans="4:18">
      <c r="D9650" s="130"/>
      <c r="R9650" s="214"/>
    </row>
    <row r="9651" spans="4:18">
      <c r="D9651" s="130"/>
      <c r="R9651" s="214"/>
    </row>
    <row r="9652" spans="4:18">
      <c r="D9652" s="130"/>
      <c r="R9652" s="214"/>
    </row>
    <row r="9653" spans="4:18">
      <c r="D9653" s="130"/>
      <c r="R9653" s="214"/>
    </row>
    <row r="9654" spans="4:18">
      <c r="D9654" s="130"/>
      <c r="R9654" s="214"/>
    </row>
    <row r="9655" spans="4:18">
      <c r="D9655" s="130"/>
      <c r="R9655" s="214"/>
    </row>
    <row r="9656" spans="4:18">
      <c r="D9656" s="130"/>
      <c r="R9656" s="214"/>
    </row>
    <row r="9657" spans="4:18">
      <c r="D9657" s="130"/>
      <c r="R9657" s="214"/>
    </row>
    <row r="9658" spans="4:18">
      <c r="D9658" s="130"/>
      <c r="R9658" s="214"/>
    </row>
    <row r="9659" spans="4:18">
      <c r="D9659" s="130"/>
      <c r="R9659" s="214"/>
    </row>
    <row r="9660" spans="4:18">
      <c r="D9660" s="130"/>
      <c r="R9660" s="214"/>
    </row>
    <row r="9661" spans="4:18">
      <c r="D9661" s="130"/>
      <c r="R9661" s="214"/>
    </row>
    <row r="9662" spans="4:18">
      <c r="D9662" s="130"/>
      <c r="R9662" s="214"/>
    </row>
    <row r="9663" spans="4:18">
      <c r="D9663" s="130"/>
      <c r="R9663" s="214"/>
    </row>
    <row r="9664" spans="4:18">
      <c r="D9664" s="130"/>
      <c r="R9664" s="214"/>
    </row>
    <row r="9665" spans="4:18">
      <c r="D9665" s="130"/>
      <c r="R9665" s="214"/>
    </row>
    <row r="9666" spans="4:18">
      <c r="D9666" s="130"/>
      <c r="R9666" s="214"/>
    </row>
    <row r="9667" spans="4:18">
      <c r="D9667" s="130"/>
      <c r="R9667" s="214"/>
    </row>
    <row r="9668" spans="4:18">
      <c r="D9668" s="130"/>
      <c r="R9668" s="214"/>
    </row>
    <row r="9669" spans="4:18">
      <c r="D9669" s="130"/>
      <c r="R9669" s="214"/>
    </row>
    <row r="9670" spans="4:18">
      <c r="D9670" s="130"/>
      <c r="R9670" s="214"/>
    </row>
    <row r="9671" spans="4:18">
      <c r="D9671" s="130"/>
      <c r="R9671" s="214"/>
    </row>
    <row r="9672" spans="4:18">
      <c r="D9672" s="130"/>
      <c r="R9672" s="214"/>
    </row>
    <row r="9673" spans="4:18">
      <c r="D9673" s="130"/>
      <c r="R9673" s="214"/>
    </row>
    <row r="9674" spans="4:18">
      <c r="D9674" s="130"/>
      <c r="R9674" s="214"/>
    </row>
    <row r="9675" spans="4:18">
      <c r="D9675" s="130"/>
      <c r="R9675" s="214"/>
    </row>
    <row r="9676" spans="4:18">
      <c r="D9676" s="130"/>
      <c r="R9676" s="214"/>
    </row>
    <row r="9677" spans="4:18">
      <c r="D9677" s="130"/>
      <c r="R9677" s="214"/>
    </row>
    <row r="9678" spans="4:18">
      <c r="D9678" s="130"/>
      <c r="R9678" s="214"/>
    </row>
    <row r="9679" spans="4:18">
      <c r="D9679" s="130"/>
      <c r="R9679" s="214"/>
    </row>
    <row r="9680" spans="4:18">
      <c r="D9680" s="130"/>
      <c r="R9680" s="214"/>
    </row>
    <row r="9681" spans="4:18">
      <c r="D9681" s="130"/>
      <c r="R9681" s="214"/>
    </row>
    <row r="9682" spans="4:18">
      <c r="D9682" s="130"/>
      <c r="R9682" s="214"/>
    </row>
    <row r="9683" spans="4:18">
      <c r="D9683" s="130"/>
      <c r="R9683" s="214"/>
    </row>
    <row r="9684" spans="4:18">
      <c r="D9684" s="130"/>
      <c r="R9684" s="214"/>
    </row>
    <row r="9685" spans="4:18">
      <c r="D9685" s="130"/>
      <c r="R9685" s="214"/>
    </row>
    <row r="9686" spans="4:18">
      <c r="D9686" s="130"/>
      <c r="R9686" s="214"/>
    </row>
    <row r="9687" spans="4:18">
      <c r="D9687" s="130"/>
      <c r="R9687" s="214"/>
    </row>
    <row r="9688" spans="4:18">
      <c r="D9688" s="130"/>
      <c r="R9688" s="214"/>
    </row>
    <row r="9689" spans="4:18">
      <c r="D9689" s="130"/>
      <c r="R9689" s="214"/>
    </row>
    <row r="9690" spans="4:18">
      <c r="D9690" s="130"/>
      <c r="R9690" s="214"/>
    </row>
    <row r="9691" spans="4:18">
      <c r="D9691" s="130"/>
      <c r="R9691" s="214"/>
    </row>
    <row r="9692" spans="4:18">
      <c r="D9692" s="130"/>
      <c r="R9692" s="214"/>
    </row>
    <row r="9693" spans="4:18">
      <c r="D9693" s="130"/>
      <c r="R9693" s="214"/>
    </row>
    <row r="9694" spans="4:18">
      <c r="D9694" s="130"/>
      <c r="R9694" s="214"/>
    </row>
    <row r="9695" spans="4:18">
      <c r="D9695" s="130"/>
      <c r="R9695" s="214"/>
    </row>
    <row r="9696" spans="4:18">
      <c r="D9696" s="130"/>
      <c r="R9696" s="214"/>
    </row>
    <row r="9697" spans="4:18">
      <c r="D9697" s="130"/>
      <c r="R9697" s="214"/>
    </row>
    <row r="9698" spans="4:18">
      <c r="D9698" s="130"/>
      <c r="R9698" s="214"/>
    </row>
    <row r="9699" spans="4:18">
      <c r="D9699" s="130"/>
      <c r="R9699" s="214"/>
    </row>
    <row r="9700" spans="4:18">
      <c r="D9700" s="130"/>
      <c r="R9700" s="214"/>
    </row>
    <row r="9701" spans="4:18">
      <c r="D9701" s="130"/>
      <c r="R9701" s="214"/>
    </row>
    <row r="9702" spans="4:18">
      <c r="D9702" s="130"/>
      <c r="R9702" s="214"/>
    </row>
    <row r="9703" spans="4:18">
      <c r="D9703" s="130"/>
      <c r="R9703" s="214"/>
    </row>
    <row r="9704" spans="4:18">
      <c r="D9704" s="130"/>
      <c r="R9704" s="214"/>
    </row>
    <row r="9705" spans="4:18">
      <c r="D9705" s="130"/>
      <c r="R9705" s="214"/>
    </row>
    <row r="9706" spans="4:18">
      <c r="D9706" s="130"/>
      <c r="R9706" s="214"/>
    </row>
    <row r="9707" spans="4:18">
      <c r="D9707" s="130"/>
      <c r="R9707" s="214"/>
    </row>
    <row r="9708" spans="4:18">
      <c r="D9708" s="130"/>
      <c r="R9708" s="214"/>
    </row>
    <row r="9709" spans="4:18">
      <c r="D9709" s="130"/>
      <c r="R9709" s="214"/>
    </row>
    <row r="9710" spans="4:18">
      <c r="D9710" s="130"/>
      <c r="R9710" s="214"/>
    </row>
    <row r="9711" spans="4:18">
      <c r="D9711" s="130"/>
      <c r="R9711" s="214"/>
    </row>
    <row r="9712" spans="4:18">
      <c r="D9712" s="130"/>
      <c r="R9712" s="214"/>
    </row>
    <row r="9713" spans="4:18">
      <c r="D9713" s="130"/>
      <c r="R9713" s="214"/>
    </row>
    <row r="9714" spans="4:18">
      <c r="D9714" s="130"/>
      <c r="R9714" s="214"/>
    </row>
    <row r="9715" spans="4:18">
      <c r="D9715" s="130"/>
      <c r="R9715" s="214"/>
    </row>
    <row r="9716" spans="4:18">
      <c r="D9716" s="130"/>
      <c r="R9716" s="214"/>
    </row>
    <row r="9717" spans="4:18">
      <c r="D9717" s="130"/>
      <c r="R9717" s="214"/>
    </row>
    <row r="9718" spans="4:18">
      <c r="D9718" s="130"/>
      <c r="R9718" s="214"/>
    </row>
    <row r="9719" spans="4:18">
      <c r="D9719" s="130"/>
      <c r="R9719" s="214"/>
    </row>
    <row r="9720" spans="4:18">
      <c r="D9720" s="130"/>
      <c r="R9720" s="214"/>
    </row>
    <row r="9721" spans="4:18">
      <c r="D9721" s="130"/>
      <c r="R9721" s="214"/>
    </row>
    <row r="9722" spans="4:18">
      <c r="D9722" s="130"/>
      <c r="R9722" s="214"/>
    </row>
    <row r="9723" spans="4:18">
      <c r="D9723" s="130"/>
      <c r="R9723" s="214"/>
    </row>
    <row r="9724" spans="4:18">
      <c r="D9724" s="130"/>
      <c r="R9724" s="214"/>
    </row>
    <row r="9725" spans="4:18">
      <c r="D9725" s="130"/>
      <c r="R9725" s="214"/>
    </row>
    <row r="9726" spans="4:18">
      <c r="D9726" s="130"/>
      <c r="R9726" s="214"/>
    </row>
    <row r="9727" spans="4:18">
      <c r="D9727" s="130"/>
      <c r="R9727" s="214"/>
    </row>
    <row r="9728" spans="4:18">
      <c r="D9728" s="130"/>
      <c r="R9728" s="214"/>
    </row>
    <row r="9729" spans="4:18">
      <c r="D9729" s="130"/>
      <c r="R9729" s="214"/>
    </row>
    <row r="9730" spans="4:18">
      <c r="D9730" s="130"/>
      <c r="R9730" s="214"/>
    </row>
    <row r="9731" spans="4:18">
      <c r="D9731" s="130"/>
      <c r="R9731" s="214"/>
    </row>
    <row r="9732" spans="4:18">
      <c r="D9732" s="130"/>
      <c r="R9732" s="214"/>
    </row>
    <row r="9733" spans="4:18">
      <c r="D9733" s="130"/>
      <c r="R9733" s="214"/>
    </row>
    <row r="9734" spans="4:18">
      <c r="D9734" s="130"/>
      <c r="R9734" s="214"/>
    </row>
    <row r="9735" spans="4:18">
      <c r="D9735" s="130"/>
      <c r="R9735" s="214"/>
    </row>
    <row r="9736" spans="4:18">
      <c r="D9736" s="130"/>
      <c r="R9736" s="214"/>
    </row>
    <row r="9737" spans="4:18">
      <c r="D9737" s="130"/>
      <c r="R9737" s="214"/>
    </row>
    <row r="9738" spans="4:18">
      <c r="D9738" s="130"/>
      <c r="R9738" s="214"/>
    </row>
    <row r="9739" spans="4:18">
      <c r="D9739" s="130"/>
      <c r="R9739" s="214"/>
    </row>
    <row r="9740" spans="4:18">
      <c r="D9740" s="130"/>
      <c r="R9740" s="214"/>
    </row>
    <row r="9741" spans="4:18">
      <c r="D9741" s="130"/>
      <c r="R9741" s="214"/>
    </row>
    <row r="9742" spans="4:18">
      <c r="D9742" s="130"/>
      <c r="R9742" s="214"/>
    </row>
    <row r="9743" spans="4:18">
      <c r="D9743" s="130"/>
      <c r="R9743" s="214"/>
    </row>
    <row r="9744" spans="4:18">
      <c r="D9744" s="130"/>
      <c r="R9744" s="214"/>
    </row>
    <row r="9745" spans="4:18">
      <c r="D9745" s="130"/>
      <c r="R9745" s="214"/>
    </row>
    <row r="9746" spans="4:18">
      <c r="D9746" s="130"/>
      <c r="R9746" s="214"/>
    </row>
    <row r="9747" spans="4:18">
      <c r="D9747" s="130"/>
      <c r="R9747" s="214"/>
    </row>
    <row r="9748" spans="4:18">
      <c r="D9748" s="130"/>
      <c r="R9748" s="214"/>
    </row>
    <row r="9749" spans="4:18">
      <c r="D9749" s="130"/>
      <c r="R9749" s="214"/>
    </row>
    <row r="9750" spans="4:18">
      <c r="D9750" s="130"/>
      <c r="R9750" s="214"/>
    </row>
    <row r="9751" spans="4:18">
      <c r="D9751" s="130"/>
      <c r="R9751" s="214"/>
    </row>
    <row r="9752" spans="4:18">
      <c r="D9752" s="130"/>
      <c r="R9752" s="214"/>
    </row>
    <row r="9753" spans="4:18">
      <c r="D9753" s="130"/>
      <c r="R9753" s="214"/>
    </row>
    <row r="9754" spans="4:18">
      <c r="D9754" s="130"/>
      <c r="R9754" s="214"/>
    </row>
    <row r="9755" spans="4:18">
      <c r="D9755" s="130"/>
      <c r="R9755" s="214"/>
    </row>
    <row r="9756" spans="4:18">
      <c r="D9756" s="130"/>
      <c r="R9756" s="214"/>
    </row>
    <row r="9757" spans="4:18">
      <c r="D9757" s="130"/>
      <c r="R9757" s="214"/>
    </row>
    <row r="9758" spans="4:18">
      <c r="D9758" s="130"/>
      <c r="R9758" s="214"/>
    </row>
    <row r="9759" spans="4:18">
      <c r="D9759" s="130"/>
      <c r="R9759" s="214"/>
    </row>
    <row r="9760" spans="4:18">
      <c r="D9760" s="130"/>
      <c r="R9760" s="214"/>
    </row>
    <row r="9761" spans="4:18">
      <c r="D9761" s="130"/>
      <c r="R9761" s="214"/>
    </row>
    <row r="9762" spans="4:18">
      <c r="D9762" s="130"/>
      <c r="R9762" s="214"/>
    </row>
    <row r="9763" spans="4:18">
      <c r="D9763" s="130"/>
      <c r="R9763" s="214"/>
    </row>
    <row r="9764" spans="4:18">
      <c r="D9764" s="130"/>
      <c r="R9764" s="214"/>
    </row>
    <row r="9765" spans="4:18">
      <c r="D9765" s="130"/>
      <c r="R9765" s="214"/>
    </row>
    <row r="9766" spans="4:18">
      <c r="D9766" s="130"/>
      <c r="R9766" s="214"/>
    </row>
    <row r="9767" spans="4:18">
      <c r="D9767" s="130"/>
      <c r="R9767" s="214"/>
    </row>
    <row r="9768" spans="4:18">
      <c r="D9768" s="130"/>
      <c r="R9768" s="214"/>
    </row>
    <row r="9769" spans="4:18">
      <c r="D9769" s="130"/>
      <c r="R9769" s="214"/>
    </row>
    <row r="9770" spans="4:18">
      <c r="D9770" s="130"/>
      <c r="R9770" s="214"/>
    </row>
    <row r="9771" spans="4:18">
      <c r="D9771" s="130"/>
      <c r="R9771" s="214"/>
    </row>
    <row r="9772" spans="4:18">
      <c r="D9772" s="130"/>
      <c r="R9772" s="214"/>
    </row>
    <row r="9773" spans="4:18">
      <c r="D9773" s="130"/>
      <c r="R9773" s="214"/>
    </row>
    <row r="9774" spans="4:18">
      <c r="D9774" s="130"/>
      <c r="R9774" s="214"/>
    </row>
    <row r="9775" spans="4:18">
      <c r="D9775" s="130"/>
      <c r="R9775" s="214"/>
    </row>
    <row r="9776" spans="4:18">
      <c r="D9776" s="130"/>
      <c r="R9776" s="214"/>
    </row>
    <row r="9777" spans="4:18">
      <c r="D9777" s="130"/>
      <c r="R9777" s="214"/>
    </row>
    <row r="9778" spans="4:18">
      <c r="D9778" s="130"/>
      <c r="R9778" s="214"/>
    </row>
    <row r="9779" spans="4:18">
      <c r="D9779" s="130"/>
      <c r="R9779" s="214"/>
    </row>
    <row r="9780" spans="4:18">
      <c r="D9780" s="130"/>
      <c r="R9780" s="214"/>
    </row>
    <row r="9781" spans="4:18">
      <c r="D9781" s="130"/>
      <c r="R9781" s="214"/>
    </row>
    <row r="9782" spans="4:18">
      <c r="D9782" s="130"/>
      <c r="R9782" s="214"/>
    </row>
    <row r="9783" spans="4:18">
      <c r="D9783" s="130"/>
      <c r="R9783" s="214"/>
    </row>
    <row r="9784" spans="4:18">
      <c r="D9784" s="130"/>
      <c r="R9784" s="214"/>
    </row>
    <row r="9785" spans="4:18">
      <c r="D9785" s="130"/>
      <c r="R9785" s="214"/>
    </row>
    <row r="9786" spans="4:18">
      <c r="D9786" s="130"/>
      <c r="R9786" s="214"/>
    </row>
    <row r="9787" spans="4:18">
      <c r="D9787" s="130"/>
      <c r="R9787" s="214"/>
    </row>
    <row r="9788" spans="4:18">
      <c r="D9788" s="130"/>
      <c r="R9788" s="214"/>
    </row>
    <row r="9789" spans="4:18">
      <c r="D9789" s="130"/>
      <c r="R9789" s="214"/>
    </row>
    <row r="9790" spans="4:18">
      <c r="D9790" s="130"/>
      <c r="R9790" s="214"/>
    </row>
    <row r="9791" spans="4:18">
      <c r="D9791" s="130"/>
      <c r="R9791" s="214"/>
    </row>
    <row r="9792" spans="4:18">
      <c r="D9792" s="130"/>
      <c r="R9792" s="214"/>
    </row>
    <row r="9793" spans="4:18">
      <c r="D9793" s="130"/>
      <c r="R9793" s="214"/>
    </row>
    <row r="9794" spans="4:18">
      <c r="D9794" s="130"/>
      <c r="R9794" s="214"/>
    </row>
    <row r="9795" spans="4:18">
      <c r="D9795" s="130"/>
      <c r="R9795" s="214"/>
    </row>
    <row r="9796" spans="4:18">
      <c r="D9796" s="130"/>
      <c r="R9796" s="214"/>
    </row>
    <row r="9797" spans="4:18">
      <c r="D9797" s="130"/>
      <c r="R9797" s="214"/>
    </row>
    <row r="9798" spans="4:18">
      <c r="D9798" s="130"/>
      <c r="R9798" s="214"/>
    </row>
    <row r="9799" spans="4:18">
      <c r="D9799" s="130"/>
      <c r="R9799" s="214"/>
    </row>
    <row r="9800" spans="4:18">
      <c r="D9800" s="130"/>
      <c r="R9800" s="214"/>
    </row>
    <row r="9801" spans="4:18">
      <c r="D9801" s="130"/>
      <c r="R9801" s="214"/>
    </row>
    <row r="9802" spans="4:18">
      <c r="D9802" s="130"/>
      <c r="R9802" s="214"/>
    </row>
    <row r="9803" spans="4:18">
      <c r="D9803" s="130"/>
      <c r="R9803" s="214"/>
    </row>
    <row r="9804" spans="4:18">
      <c r="D9804" s="130"/>
      <c r="R9804" s="214"/>
    </row>
    <row r="9805" spans="4:18">
      <c r="D9805" s="130"/>
      <c r="R9805" s="214"/>
    </row>
    <row r="9806" spans="4:18">
      <c r="D9806" s="130"/>
      <c r="R9806" s="214"/>
    </row>
    <row r="9807" spans="4:18">
      <c r="D9807" s="130"/>
      <c r="R9807" s="214"/>
    </row>
    <row r="9808" spans="4:18">
      <c r="D9808" s="130"/>
      <c r="R9808" s="214"/>
    </row>
    <row r="9809" spans="4:18">
      <c r="D9809" s="130"/>
      <c r="R9809" s="214"/>
    </row>
    <row r="9810" spans="4:18">
      <c r="D9810" s="130"/>
      <c r="R9810" s="214"/>
    </row>
    <row r="9811" spans="4:18">
      <c r="D9811" s="130"/>
      <c r="R9811" s="214"/>
    </row>
    <row r="9812" spans="4:18">
      <c r="D9812" s="130"/>
      <c r="R9812" s="214"/>
    </row>
    <row r="9813" spans="4:18">
      <c r="D9813" s="130"/>
      <c r="R9813" s="214"/>
    </row>
    <row r="9814" spans="4:18">
      <c r="D9814" s="130"/>
      <c r="R9814" s="214"/>
    </row>
    <row r="9815" spans="4:18">
      <c r="D9815" s="130"/>
      <c r="R9815" s="214"/>
    </row>
    <row r="9816" spans="4:18">
      <c r="D9816" s="130"/>
      <c r="R9816" s="214"/>
    </row>
    <row r="9817" spans="4:18">
      <c r="D9817" s="130"/>
      <c r="R9817" s="214"/>
    </row>
    <row r="9818" spans="4:18">
      <c r="D9818" s="130"/>
      <c r="R9818" s="214"/>
    </row>
    <row r="9819" spans="4:18">
      <c r="D9819" s="130"/>
      <c r="R9819" s="214"/>
    </row>
    <row r="9820" spans="4:18">
      <c r="D9820" s="130"/>
      <c r="R9820" s="214"/>
    </row>
    <row r="9821" spans="4:18">
      <c r="D9821" s="130"/>
      <c r="R9821" s="214"/>
    </row>
    <row r="9822" spans="4:18">
      <c r="D9822" s="130"/>
      <c r="R9822" s="214"/>
    </row>
    <row r="9823" spans="4:18">
      <c r="D9823" s="130"/>
      <c r="R9823" s="214"/>
    </row>
    <row r="9824" spans="4:18">
      <c r="D9824" s="130"/>
      <c r="R9824" s="214"/>
    </row>
    <row r="9825" spans="4:18">
      <c r="D9825" s="130"/>
      <c r="R9825" s="214"/>
    </row>
    <row r="9826" spans="4:18">
      <c r="D9826" s="130"/>
      <c r="R9826" s="214"/>
    </row>
    <row r="9827" spans="4:18">
      <c r="D9827" s="130"/>
      <c r="R9827" s="214"/>
    </row>
    <row r="9828" spans="4:18">
      <c r="D9828" s="130"/>
      <c r="R9828" s="214"/>
    </row>
    <row r="9829" spans="4:18">
      <c r="D9829" s="130"/>
      <c r="R9829" s="214"/>
    </row>
    <row r="9830" spans="4:18">
      <c r="D9830" s="130"/>
      <c r="R9830" s="214"/>
    </row>
    <row r="9831" spans="4:18">
      <c r="D9831" s="130"/>
      <c r="R9831" s="214"/>
    </row>
    <row r="9832" spans="4:18">
      <c r="D9832" s="130"/>
      <c r="R9832" s="214"/>
    </row>
    <row r="9833" spans="4:18">
      <c r="D9833" s="130"/>
      <c r="R9833" s="214"/>
    </row>
    <row r="9834" spans="4:18">
      <c r="D9834" s="130"/>
      <c r="R9834" s="214"/>
    </row>
    <row r="9835" spans="4:18">
      <c r="D9835" s="130"/>
      <c r="R9835" s="214"/>
    </row>
    <row r="9836" spans="4:18">
      <c r="D9836" s="130"/>
      <c r="R9836" s="214"/>
    </row>
    <row r="9837" spans="4:18">
      <c r="D9837" s="130"/>
      <c r="R9837" s="214"/>
    </row>
    <row r="9838" spans="4:18">
      <c r="D9838" s="130"/>
      <c r="R9838" s="214"/>
    </row>
    <row r="9839" spans="4:18">
      <c r="D9839" s="130"/>
      <c r="R9839" s="214"/>
    </row>
    <row r="9840" spans="4:18">
      <c r="D9840" s="130"/>
      <c r="R9840" s="214"/>
    </row>
    <row r="9841" spans="4:18">
      <c r="D9841" s="130"/>
      <c r="R9841" s="214"/>
    </row>
    <row r="9842" spans="4:18">
      <c r="D9842" s="130"/>
      <c r="R9842" s="214"/>
    </row>
    <row r="9843" spans="4:18">
      <c r="D9843" s="130"/>
      <c r="R9843" s="214"/>
    </row>
    <row r="9844" spans="4:18">
      <c r="D9844" s="130"/>
      <c r="R9844" s="214"/>
    </row>
    <row r="9845" spans="4:18">
      <c r="D9845" s="130"/>
      <c r="R9845" s="214"/>
    </row>
    <row r="9846" spans="4:18">
      <c r="D9846" s="130"/>
      <c r="R9846" s="214"/>
    </row>
    <row r="9847" spans="4:18">
      <c r="D9847" s="130"/>
      <c r="R9847" s="214"/>
    </row>
    <row r="9848" spans="4:18">
      <c r="D9848" s="130"/>
      <c r="R9848" s="214"/>
    </row>
    <row r="9849" spans="4:18">
      <c r="D9849" s="130"/>
      <c r="R9849" s="214"/>
    </row>
    <row r="9850" spans="4:18">
      <c r="D9850" s="130"/>
      <c r="R9850" s="214"/>
    </row>
    <row r="9851" spans="4:18">
      <c r="D9851" s="130"/>
      <c r="R9851" s="214"/>
    </row>
    <row r="9852" spans="4:18">
      <c r="D9852" s="130"/>
      <c r="R9852" s="214"/>
    </row>
    <row r="9853" spans="4:18">
      <c r="D9853" s="130"/>
      <c r="R9853" s="214"/>
    </row>
    <row r="9854" spans="4:18">
      <c r="D9854" s="130"/>
      <c r="R9854" s="214"/>
    </row>
    <row r="9855" spans="4:18">
      <c r="D9855" s="130"/>
      <c r="R9855" s="214"/>
    </row>
    <row r="9856" spans="4:18">
      <c r="D9856" s="130"/>
      <c r="R9856" s="214"/>
    </row>
    <row r="9857" spans="4:18">
      <c r="D9857" s="130"/>
      <c r="R9857" s="214"/>
    </row>
    <row r="9858" spans="4:18">
      <c r="D9858" s="130"/>
      <c r="R9858" s="214"/>
    </row>
    <row r="9859" spans="4:18">
      <c r="D9859" s="130"/>
      <c r="R9859" s="214"/>
    </row>
    <row r="9860" spans="4:18">
      <c r="D9860" s="130"/>
      <c r="R9860" s="214"/>
    </row>
    <row r="9861" spans="4:18">
      <c r="D9861" s="130"/>
      <c r="R9861" s="214"/>
    </row>
    <row r="9862" spans="4:18">
      <c r="D9862" s="130"/>
      <c r="R9862" s="214"/>
    </row>
    <row r="9863" spans="4:18">
      <c r="D9863" s="130"/>
      <c r="R9863" s="214"/>
    </row>
    <row r="9864" spans="4:18">
      <c r="D9864" s="130"/>
      <c r="R9864" s="214"/>
    </row>
    <row r="9865" spans="4:18">
      <c r="D9865" s="130"/>
      <c r="R9865" s="214"/>
    </row>
    <row r="9866" spans="4:18">
      <c r="D9866" s="130"/>
      <c r="R9866" s="214"/>
    </row>
    <row r="9867" spans="4:18">
      <c r="D9867" s="130"/>
      <c r="R9867" s="214"/>
    </row>
    <row r="9868" spans="4:18">
      <c r="D9868" s="130"/>
      <c r="R9868" s="214"/>
    </row>
    <row r="9869" spans="4:18">
      <c r="D9869" s="130"/>
      <c r="R9869" s="214"/>
    </row>
    <row r="9870" spans="4:18">
      <c r="D9870" s="130"/>
      <c r="R9870" s="214"/>
    </row>
    <row r="9871" spans="4:18">
      <c r="D9871" s="130"/>
      <c r="R9871" s="214"/>
    </row>
    <row r="9872" spans="4:18">
      <c r="D9872" s="130"/>
      <c r="R9872" s="214"/>
    </row>
    <row r="9873" spans="4:18">
      <c r="D9873" s="130"/>
      <c r="R9873" s="214"/>
    </row>
    <row r="9874" spans="4:18">
      <c r="D9874" s="130"/>
      <c r="R9874" s="214"/>
    </row>
    <row r="9875" spans="4:18">
      <c r="D9875" s="130"/>
      <c r="R9875" s="214"/>
    </row>
    <row r="9876" spans="4:18">
      <c r="D9876" s="130"/>
      <c r="R9876" s="214"/>
    </row>
    <row r="9877" spans="4:18">
      <c r="D9877" s="130"/>
      <c r="R9877" s="214"/>
    </row>
    <row r="9878" spans="4:18">
      <c r="D9878" s="130"/>
      <c r="R9878" s="214"/>
    </row>
    <row r="9879" spans="4:18">
      <c r="D9879" s="130"/>
      <c r="R9879" s="214"/>
    </row>
    <row r="9880" spans="4:18">
      <c r="D9880" s="130"/>
      <c r="R9880" s="214"/>
    </row>
    <row r="9881" spans="4:18">
      <c r="D9881" s="130"/>
      <c r="R9881" s="214"/>
    </row>
    <row r="9882" spans="4:18">
      <c r="D9882" s="130"/>
      <c r="R9882" s="214"/>
    </row>
    <row r="9883" spans="4:18">
      <c r="D9883" s="130"/>
      <c r="R9883" s="214"/>
    </row>
    <row r="9884" spans="4:18">
      <c r="D9884" s="130"/>
      <c r="R9884" s="214"/>
    </row>
    <row r="9885" spans="4:18">
      <c r="D9885" s="130"/>
      <c r="R9885" s="214"/>
    </row>
    <row r="9886" spans="4:18">
      <c r="D9886" s="130"/>
      <c r="R9886" s="214"/>
    </row>
    <row r="9887" spans="4:18">
      <c r="D9887" s="130"/>
      <c r="R9887" s="214"/>
    </row>
    <row r="9888" spans="4:18">
      <c r="D9888" s="130"/>
      <c r="R9888" s="214"/>
    </row>
    <row r="9889" spans="4:18">
      <c r="D9889" s="130"/>
      <c r="R9889" s="214"/>
    </row>
    <row r="9890" spans="4:18">
      <c r="D9890" s="130"/>
      <c r="R9890" s="214"/>
    </row>
    <row r="9891" spans="4:18">
      <c r="D9891" s="130"/>
      <c r="R9891" s="214"/>
    </row>
    <row r="9892" spans="4:18">
      <c r="D9892" s="130"/>
      <c r="R9892" s="214"/>
    </row>
    <row r="9893" spans="4:18">
      <c r="D9893" s="130"/>
      <c r="R9893" s="214"/>
    </row>
    <row r="9894" spans="4:18">
      <c r="D9894" s="130"/>
      <c r="R9894" s="214"/>
    </row>
    <row r="9895" spans="4:18">
      <c r="D9895" s="130"/>
      <c r="R9895" s="214"/>
    </row>
    <row r="9896" spans="4:18">
      <c r="D9896" s="130"/>
      <c r="R9896" s="214"/>
    </row>
    <row r="9897" spans="4:18">
      <c r="D9897" s="130"/>
      <c r="R9897" s="214"/>
    </row>
    <row r="9898" spans="4:18">
      <c r="D9898" s="130"/>
      <c r="R9898" s="214"/>
    </row>
    <row r="9899" spans="4:18">
      <c r="D9899" s="130"/>
      <c r="R9899" s="214"/>
    </row>
    <row r="9900" spans="4:18">
      <c r="D9900" s="130"/>
      <c r="R9900" s="214"/>
    </row>
    <row r="9901" spans="4:18">
      <c r="D9901" s="130"/>
      <c r="R9901" s="214"/>
    </row>
    <row r="9902" spans="4:18">
      <c r="D9902" s="130"/>
      <c r="R9902" s="214"/>
    </row>
    <row r="9903" spans="4:18">
      <c r="D9903" s="130"/>
      <c r="R9903" s="214"/>
    </row>
    <row r="9904" spans="4:18">
      <c r="D9904" s="130"/>
      <c r="R9904" s="214"/>
    </row>
    <row r="9905" spans="4:18">
      <c r="D9905" s="130"/>
      <c r="R9905" s="214"/>
    </row>
    <row r="9906" spans="4:18">
      <c r="D9906" s="130"/>
      <c r="R9906" s="214"/>
    </row>
    <row r="9907" spans="4:18">
      <c r="D9907" s="130"/>
      <c r="R9907" s="214"/>
    </row>
    <row r="9908" spans="4:18">
      <c r="D9908" s="130"/>
      <c r="R9908" s="214"/>
    </row>
    <row r="9909" spans="4:18">
      <c r="D9909" s="130"/>
      <c r="R9909" s="214"/>
    </row>
    <row r="9910" spans="4:18">
      <c r="D9910" s="130"/>
      <c r="R9910" s="214"/>
    </row>
    <row r="9911" spans="4:18">
      <c r="D9911" s="130"/>
      <c r="R9911" s="214"/>
    </row>
    <row r="9912" spans="4:18">
      <c r="D9912" s="130"/>
      <c r="R9912" s="214"/>
    </row>
    <row r="9913" spans="4:18">
      <c r="D9913" s="130"/>
      <c r="R9913" s="214"/>
    </row>
    <row r="9914" spans="4:18">
      <c r="D9914" s="130"/>
      <c r="R9914" s="214"/>
    </row>
    <row r="9915" spans="4:18">
      <c r="D9915" s="130"/>
      <c r="R9915" s="214"/>
    </row>
    <row r="9916" spans="4:18">
      <c r="D9916" s="130"/>
      <c r="R9916" s="214"/>
    </row>
    <row r="9917" spans="4:18">
      <c r="D9917" s="130"/>
      <c r="R9917" s="214"/>
    </row>
    <row r="9918" spans="4:18">
      <c r="D9918" s="130"/>
      <c r="R9918" s="214"/>
    </row>
    <row r="9919" spans="4:18">
      <c r="D9919" s="130"/>
      <c r="R9919" s="214"/>
    </row>
    <row r="9920" spans="4:18">
      <c r="D9920" s="130"/>
      <c r="R9920" s="214"/>
    </row>
    <row r="9921" spans="4:18">
      <c r="D9921" s="130"/>
      <c r="R9921" s="214"/>
    </row>
    <row r="9922" spans="4:18">
      <c r="D9922" s="130"/>
      <c r="R9922" s="214"/>
    </row>
    <row r="9923" spans="4:18">
      <c r="D9923" s="130"/>
      <c r="R9923" s="214"/>
    </row>
    <row r="9924" spans="4:18">
      <c r="D9924" s="130"/>
      <c r="R9924" s="214"/>
    </row>
    <row r="9925" spans="4:18">
      <c r="D9925" s="130"/>
      <c r="R9925" s="214"/>
    </row>
    <row r="9926" spans="4:18">
      <c r="D9926" s="130"/>
      <c r="R9926" s="214"/>
    </row>
    <row r="9927" spans="4:18">
      <c r="D9927" s="130"/>
      <c r="R9927" s="214"/>
    </row>
    <row r="9928" spans="4:18">
      <c r="D9928" s="130"/>
      <c r="R9928" s="214"/>
    </row>
    <row r="9929" spans="4:18">
      <c r="D9929" s="130"/>
      <c r="R9929" s="214"/>
    </row>
    <row r="9930" spans="4:18">
      <c r="D9930" s="130"/>
      <c r="R9930" s="214"/>
    </row>
    <row r="9931" spans="4:18">
      <c r="D9931" s="130"/>
      <c r="R9931" s="214"/>
    </row>
    <row r="9932" spans="4:18">
      <c r="D9932" s="130"/>
      <c r="R9932" s="214"/>
    </row>
    <row r="9933" spans="4:18">
      <c r="D9933" s="130"/>
      <c r="R9933" s="214"/>
    </row>
    <row r="9934" spans="4:18">
      <c r="D9934" s="130"/>
      <c r="R9934" s="214"/>
    </row>
    <row r="9935" spans="4:18">
      <c r="D9935" s="130"/>
      <c r="R9935" s="214"/>
    </row>
    <row r="9936" spans="4:18">
      <c r="D9936" s="130"/>
      <c r="R9936" s="214"/>
    </row>
    <row r="9937" spans="4:18">
      <c r="D9937" s="130"/>
      <c r="R9937" s="214"/>
    </row>
    <row r="9938" spans="4:18">
      <c r="D9938" s="130"/>
      <c r="R9938" s="214"/>
    </row>
    <row r="9939" spans="4:18">
      <c r="D9939" s="130"/>
      <c r="R9939" s="214"/>
    </row>
    <row r="9940" spans="4:18">
      <c r="D9940" s="130"/>
      <c r="R9940" s="214"/>
    </row>
    <row r="9941" spans="4:18">
      <c r="D9941" s="130"/>
      <c r="R9941" s="214"/>
    </row>
    <row r="9942" spans="4:18">
      <c r="D9942" s="130"/>
      <c r="R9942" s="214"/>
    </row>
    <row r="9943" spans="4:18">
      <c r="D9943" s="130"/>
      <c r="R9943" s="214"/>
    </row>
    <row r="9944" spans="4:18">
      <c r="D9944" s="130"/>
      <c r="R9944" s="214"/>
    </row>
    <row r="9945" spans="4:18">
      <c r="D9945" s="130"/>
      <c r="R9945" s="214"/>
    </row>
    <row r="9946" spans="4:18">
      <c r="D9946" s="130"/>
      <c r="R9946" s="214"/>
    </row>
    <row r="9947" spans="4:18">
      <c r="D9947" s="130"/>
      <c r="R9947" s="214"/>
    </row>
    <row r="9948" spans="4:18">
      <c r="D9948" s="130"/>
      <c r="R9948" s="214"/>
    </row>
    <row r="9949" spans="4:18">
      <c r="D9949" s="130"/>
      <c r="R9949" s="214"/>
    </row>
    <row r="9950" spans="4:18">
      <c r="D9950" s="130"/>
      <c r="R9950" s="214"/>
    </row>
    <row r="9951" spans="4:18">
      <c r="D9951" s="130"/>
      <c r="R9951" s="214"/>
    </row>
    <row r="9952" spans="4:18">
      <c r="D9952" s="130"/>
      <c r="R9952" s="214"/>
    </row>
    <row r="9953" spans="4:18">
      <c r="D9953" s="130"/>
      <c r="R9953" s="214"/>
    </row>
    <row r="9954" spans="4:18">
      <c r="D9954" s="130"/>
      <c r="R9954" s="214"/>
    </row>
    <row r="9955" spans="4:18">
      <c r="D9955" s="130"/>
      <c r="R9955" s="214"/>
    </row>
    <row r="9956" spans="4:18">
      <c r="D9956" s="130"/>
      <c r="R9956" s="214"/>
    </row>
    <row r="9957" spans="4:18">
      <c r="D9957" s="130"/>
      <c r="R9957" s="214"/>
    </row>
    <row r="9958" spans="4:18">
      <c r="D9958" s="130"/>
      <c r="R9958" s="214"/>
    </row>
    <row r="9959" spans="4:18">
      <c r="D9959" s="130"/>
      <c r="R9959" s="214"/>
    </row>
    <row r="9960" spans="4:18">
      <c r="D9960" s="130"/>
      <c r="R9960" s="214"/>
    </row>
    <row r="9961" spans="4:18">
      <c r="D9961" s="130"/>
      <c r="R9961" s="214"/>
    </row>
    <row r="9962" spans="4:18">
      <c r="D9962" s="130"/>
      <c r="R9962" s="214"/>
    </row>
    <row r="9963" spans="4:18">
      <c r="D9963" s="130"/>
      <c r="R9963" s="214"/>
    </row>
    <row r="9964" spans="4:18">
      <c r="D9964" s="130"/>
      <c r="R9964" s="214"/>
    </row>
    <row r="9965" spans="4:18">
      <c r="D9965" s="130"/>
      <c r="R9965" s="214"/>
    </row>
    <row r="9966" spans="4:18">
      <c r="D9966" s="130"/>
      <c r="R9966" s="214"/>
    </row>
    <row r="9967" spans="4:18">
      <c r="D9967" s="130"/>
      <c r="R9967" s="214"/>
    </row>
    <row r="9968" spans="4:18">
      <c r="D9968" s="130"/>
      <c r="R9968" s="214"/>
    </row>
    <row r="9969" spans="4:18">
      <c r="D9969" s="130"/>
      <c r="R9969" s="214"/>
    </row>
    <row r="9970" spans="4:18">
      <c r="D9970" s="130"/>
      <c r="R9970" s="214"/>
    </row>
    <row r="9971" spans="4:18">
      <c r="D9971" s="130"/>
      <c r="R9971" s="214"/>
    </row>
    <row r="9972" spans="4:18">
      <c r="D9972" s="130"/>
      <c r="R9972" s="214"/>
    </row>
    <row r="9973" spans="4:18">
      <c r="D9973" s="130"/>
      <c r="R9973" s="214"/>
    </row>
    <row r="9974" spans="4:18">
      <c r="D9974" s="130"/>
      <c r="R9974" s="214"/>
    </row>
    <row r="9975" spans="4:18">
      <c r="D9975" s="130"/>
      <c r="R9975" s="214"/>
    </row>
    <row r="9976" spans="4:18">
      <c r="D9976" s="130"/>
      <c r="R9976" s="214"/>
    </row>
    <row r="9977" spans="4:18">
      <c r="D9977" s="130"/>
      <c r="R9977" s="214"/>
    </row>
    <row r="9978" spans="4:18">
      <c r="D9978" s="130"/>
      <c r="R9978" s="214"/>
    </row>
    <row r="9979" spans="4:18">
      <c r="D9979" s="130"/>
      <c r="R9979" s="214"/>
    </row>
    <row r="9980" spans="4:18">
      <c r="D9980" s="130"/>
      <c r="R9980" s="214"/>
    </row>
    <row r="9981" spans="4:18">
      <c r="D9981" s="130"/>
      <c r="R9981" s="214"/>
    </row>
    <row r="9982" spans="4:18">
      <c r="D9982" s="130"/>
      <c r="R9982" s="214"/>
    </row>
    <row r="9983" spans="4:18">
      <c r="D9983" s="130"/>
      <c r="R9983" s="214"/>
    </row>
    <row r="9984" spans="4:18">
      <c r="D9984" s="130"/>
      <c r="R9984" s="214"/>
    </row>
    <row r="9985" spans="4:18">
      <c r="D9985" s="130"/>
      <c r="R9985" s="214"/>
    </row>
    <row r="9986" spans="4:18">
      <c r="D9986" s="130"/>
      <c r="R9986" s="214"/>
    </row>
    <row r="9987" spans="4:18">
      <c r="D9987" s="130"/>
      <c r="R9987" s="214"/>
    </row>
    <row r="9988" spans="4:18">
      <c r="D9988" s="130"/>
      <c r="R9988" s="214"/>
    </row>
    <row r="9989" spans="4:18">
      <c r="D9989" s="130"/>
      <c r="R9989" s="214"/>
    </row>
    <row r="9990" spans="4:18">
      <c r="D9990" s="130"/>
      <c r="R9990" s="214"/>
    </row>
    <row r="9991" spans="4:18">
      <c r="D9991" s="130"/>
      <c r="R9991" s="214"/>
    </row>
    <row r="9992" spans="4:18">
      <c r="D9992" s="130"/>
      <c r="R9992" s="214"/>
    </row>
    <row r="9993" spans="4:18">
      <c r="D9993" s="130"/>
      <c r="R9993" s="214"/>
    </row>
    <row r="9994" spans="4:18">
      <c r="D9994" s="130"/>
      <c r="R9994" s="214"/>
    </row>
    <row r="9995" spans="4:18">
      <c r="D9995" s="130"/>
      <c r="R9995" s="214"/>
    </row>
    <row r="9996" spans="4:18">
      <c r="D9996" s="130"/>
      <c r="R9996" s="214"/>
    </row>
    <row r="9997" spans="4:18">
      <c r="D9997" s="130"/>
      <c r="R9997" s="214"/>
    </row>
    <row r="9998" spans="4:18">
      <c r="D9998" s="130"/>
      <c r="R9998" s="214"/>
    </row>
    <row r="9999" spans="4:18">
      <c r="D9999" s="130"/>
      <c r="R9999" s="214"/>
    </row>
    <row r="10000" spans="4:18">
      <c r="D10000" s="130"/>
      <c r="R10000" s="214"/>
    </row>
    <row r="10001" spans="4:18">
      <c r="D10001" s="130"/>
      <c r="R10001" s="214"/>
    </row>
    <row r="10002" spans="4:18">
      <c r="D10002" s="130"/>
      <c r="R10002" s="214"/>
    </row>
    <row r="10003" spans="4:18">
      <c r="D10003" s="130"/>
      <c r="R10003" s="214"/>
    </row>
    <row r="10004" spans="4:18">
      <c r="D10004" s="130"/>
      <c r="R10004" s="214"/>
    </row>
    <row r="10005" spans="4:18">
      <c r="D10005" s="130"/>
      <c r="R10005" s="214"/>
    </row>
    <row r="10006" spans="4:18">
      <c r="D10006" s="130"/>
      <c r="R10006" s="214"/>
    </row>
    <row r="10007" spans="4:18">
      <c r="D10007" s="130"/>
      <c r="R10007" s="214"/>
    </row>
    <row r="10008" spans="4:18">
      <c r="D10008" s="130"/>
      <c r="R10008" s="214"/>
    </row>
    <row r="10009" spans="4:18">
      <c r="D10009" s="130"/>
      <c r="R10009" s="214"/>
    </row>
    <row r="10010" spans="4:18">
      <c r="D10010" s="130"/>
      <c r="R10010" s="214"/>
    </row>
    <row r="10011" spans="4:18">
      <c r="D10011" s="130"/>
      <c r="R10011" s="214"/>
    </row>
    <row r="10012" spans="4:18">
      <c r="D10012" s="130"/>
      <c r="R10012" s="214"/>
    </row>
    <row r="10013" spans="4:18">
      <c r="D10013" s="130"/>
      <c r="R10013" s="214"/>
    </row>
    <row r="10014" spans="4:18">
      <c r="D10014" s="130"/>
      <c r="R10014" s="214"/>
    </row>
    <row r="10015" spans="4:18">
      <c r="D10015" s="130"/>
      <c r="R10015" s="214"/>
    </row>
    <row r="10016" spans="4:18">
      <c r="D10016" s="130"/>
      <c r="R10016" s="214"/>
    </row>
    <row r="10017" spans="4:18">
      <c r="D10017" s="130"/>
      <c r="R10017" s="214"/>
    </row>
    <row r="10018" spans="4:18">
      <c r="D10018" s="130"/>
      <c r="R10018" s="214"/>
    </row>
    <row r="10019" spans="4:18">
      <c r="D10019" s="130"/>
      <c r="R10019" s="214"/>
    </row>
    <row r="10020" spans="4:18">
      <c r="D10020" s="130"/>
      <c r="R10020" s="214"/>
    </row>
    <row r="10021" spans="4:18">
      <c r="D10021" s="130"/>
      <c r="R10021" s="214"/>
    </row>
    <row r="10022" spans="4:18">
      <c r="D10022" s="130"/>
      <c r="R10022" s="214"/>
    </row>
    <row r="10023" spans="4:18">
      <c r="D10023" s="130"/>
      <c r="R10023" s="214"/>
    </row>
    <row r="10024" spans="4:18">
      <c r="D10024" s="130"/>
      <c r="R10024" s="214"/>
    </row>
    <row r="10025" spans="4:18">
      <c r="D10025" s="130"/>
      <c r="R10025" s="214"/>
    </row>
    <row r="10026" spans="4:18">
      <c r="D10026" s="130"/>
      <c r="R10026" s="214"/>
    </row>
    <row r="10027" spans="4:18">
      <c r="D10027" s="130"/>
      <c r="R10027" s="214"/>
    </row>
    <row r="10028" spans="4:18">
      <c r="D10028" s="130"/>
      <c r="R10028" s="214"/>
    </row>
    <row r="10029" spans="4:18">
      <c r="D10029" s="130"/>
      <c r="R10029" s="214"/>
    </row>
    <row r="10030" spans="4:18">
      <c r="D10030" s="130"/>
      <c r="R10030" s="214"/>
    </row>
    <row r="10031" spans="4:18">
      <c r="D10031" s="130"/>
      <c r="R10031" s="214"/>
    </row>
    <row r="10032" spans="4:18">
      <c r="D10032" s="130"/>
      <c r="R10032" s="214"/>
    </row>
    <row r="10033" spans="4:18">
      <c r="D10033" s="130"/>
      <c r="R10033" s="214"/>
    </row>
    <row r="10034" spans="4:18">
      <c r="D10034" s="130"/>
      <c r="R10034" s="214"/>
    </row>
    <row r="10035" spans="4:18">
      <c r="D10035" s="130"/>
      <c r="R10035" s="214"/>
    </row>
    <row r="10036" spans="4:18">
      <c r="D10036" s="130"/>
      <c r="R10036" s="214"/>
    </row>
    <row r="10037" spans="4:18">
      <c r="D10037" s="130"/>
      <c r="R10037" s="214"/>
    </row>
    <row r="10038" spans="4:18">
      <c r="D10038" s="130"/>
      <c r="R10038" s="214"/>
    </row>
    <row r="10039" spans="4:18">
      <c r="D10039" s="130"/>
      <c r="R10039" s="214"/>
    </row>
    <row r="10040" spans="4:18">
      <c r="D10040" s="130"/>
      <c r="R10040" s="214"/>
    </row>
    <row r="10041" spans="4:18">
      <c r="D10041" s="130"/>
      <c r="R10041" s="214"/>
    </row>
    <row r="10042" spans="4:18">
      <c r="D10042" s="130"/>
      <c r="R10042" s="214"/>
    </row>
    <row r="10043" spans="4:18">
      <c r="D10043" s="130"/>
      <c r="R10043" s="214"/>
    </row>
    <row r="10044" spans="4:18">
      <c r="D10044" s="130"/>
      <c r="R10044" s="214"/>
    </row>
    <row r="10045" spans="4:18">
      <c r="D10045" s="130"/>
      <c r="R10045" s="214"/>
    </row>
    <row r="10046" spans="4:18">
      <c r="D10046" s="130"/>
      <c r="R10046" s="214"/>
    </row>
    <row r="10047" spans="4:18">
      <c r="D10047" s="130"/>
      <c r="R10047" s="214"/>
    </row>
    <row r="10048" spans="4:18">
      <c r="D10048" s="130"/>
      <c r="R10048" s="214"/>
    </row>
    <row r="10049" spans="4:18">
      <c r="D10049" s="130"/>
      <c r="R10049" s="214"/>
    </row>
    <row r="10050" spans="4:18">
      <c r="D10050" s="130"/>
      <c r="R10050" s="214"/>
    </row>
    <row r="10051" spans="4:18">
      <c r="D10051" s="130"/>
      <c r="R10051" s="214"/>
    </row>
    <row r="10052" spans="4:18">
      <c r="D10052" s="130"/>
      <c r="R10052" s="214"/>
    </row>
    <row r="10053" spans="4:18">
      <c r="D10053" s="130"/>
      <c r="R10053" s="214"/>
    </row>
    <row r="10054" spans="4:18">
      <c r="D10054" s="130"/>
      <c r="R10054" s="214"/>
    </row>
    <row r="10055" spans="4:18">
      <c r="D10055" s="130"/>
      <c r="R10055" s="214"/>
    </row>
    <row r="10056" spans="4:18">
      <c r="D10056" s="130"/>
      <c r="R10056" s="214"/>
    </row>
    <row r="10057" spans="4:18">
      <c r="D10057" s="130"/>
      <c r="R10057" s="214"/>
    </row>
    <row r="10058" spans="4:18">
      <c r="D10058" s="130"/>
      <c r="R10058" s="214"/>
    </row>
    <row r="10059" spans="4:18">
      <c r="D10059" s="130"/>
      <c r="R10059" s="214"/>
    </row>
    <row r="10060" spans="4:18">
      <c r="D10060" s="130"/>
      <c r="R10060" s="214"/>
    </row>
    <row r="10061" spans="4:18">
      <c r="D10061" s="130"/>
      <c r="R10061" s="214"/>
    </row>
    <row r="10062" spans="4:18">
      <c r="D10062" s="130"/>
      <c r="R10062" s="214"/>
    </row>
    <row r="10063" spans="4:18">
      <c r="D10063" s="130"/>
      <c r="R10063" s="214"/>
    </row>
    <row r="10064" spans="4:18">
      <c r="D10064" s="130"/>
      <c r="R10064" s="214"/>
    </row>
    <row r="10065" spans="4:18">
      <c r="D10065" s="130"/>
      <c r="R10065" s="214"/>
    </row>
    <row r="10066" spans="4:18">
      <c r="D10066" s="130"/>
      <c r="R10066" s="214"/>
    </row>
    <row r="10067" spans="4:18">
      <c r="D10067" s="130"/>
      <c r="R10067" s="214"/>
    </row>
    <row r="10068" spans="4:18">
      <c r="D10068" s="130"/>
      <c r="R10068" s="214"/>
    </row>
    <row r="10069" spans="4:18">
      <c r="D10069" s="130"/>
      <c r="R10069" s="214"/>
    </row>
    <row r="10070" spans="4:18">
      <c r="D10070" s="130"/>
      <c r="R10070" s="214"/>
    </row>
    <row r="10071" spans="4:18">
      <c r="D10071" s="130"/>
      <c r="R10071" s="214"/>
    </row>
    <row r="10072" spans="4:18">
      <c r="D10072" s="130"/>
      <c r="R10072" s="214"/>
    </row>
    <row r="10073" spans="4:18">
      <c r="D10073" s="130"/>
      <c r="R10073" s="214"/>
    </row>
    <row r="10074" spans="4:18">
      <c r="D10074" s="130"/>
      <c r="R10074" s="214"/>
    </row>
    <row r="10075" spans="4:18">
      <c r="D10075" s="130"/>
      <c r="R10075" s="214"/>
    </row>
    <row r="10076" spans="4:18">
      <c r="D10076" s="130"/>
      <c r="R10076" s="214"/>
    </row>
    <row r="10077" spans="4:18">
      <c r="D10077" s="130"/>
      <c r="R10077" s="214"/>
    </row>
    <row r="10078" spans="4:18">
      <c r="D10078" s="130"/>
      <c r="R10078" s="214"/>
    </row>
    <row r="10079" spans="4:18">
      <c r="D10079" s="130"/>
      <c r="R10079" s="214"/>
    </row>
    <row r="10080" spans="4:18">
      <c r="D10080" s="130"/>
      <c r="R10080" s="214"/>
    </row>
    <row r="10081" spans="4:18">
      <c r="D10081" s="130"/>
      <c r="R10081" s="214"/>
    </row>
    <row r="10082" spans="4:18">
      <c r="D10082" s="130"/>
      <c r="R10082" s="214"/>
    </row>
    <row r="10083" spans="4:18">
      <c r="D10083" s="130"/>
      <c r="R10083" s="214"/>
    </row>
    <row r="10084" spans="4:18">
      <c r="D10084" s="130"/>
      <c r="R10084" s="214"/>
    </row>
    <row r="10085" spans="4:18">
      <c r="D10085" s="130"/>
      <c r="R10085" s="214"/>
    </row>
    <row r="10086" spans="4:18">
      <c r="D10086" s="130"/>
      <c r="R10086" s="214"/>
    </row>
    <row r="10087" spans="4:18">
      <c r="D10087" s="130"/>
      <c r="R10087" s="214"/>
    </row>
    <row r="10088" spans="4:18">
      <c r="D10088" s="130"/>
      <c r="R10088" s="214"/>
    </row>
    <row r="10089" spans="4:18">
      <c r="D10089" s="130"/>
      <c r="R10089" s="214"/>
    </row>
    <row r="10090" spans="4:18">
      <c r="D10090" s="130"/>
      <c r="R10090" s="214"/>
    </row>
    <row r="10091" spans="4:18">
      <c r="D10091" s="130"/>
      <c r="R10091" s="214"/>
    </row>
    <row r="10092" spans="4:18">
      <c r="D10092" s="130"/>
      <c r="R10092" s="214"/>
    </row>
    <row r="10093" spans="4:18">
      <c r="D10093" s="130"/>
      <c r="R10093" s="214"/>
    </row>
    <row r="10094" spans="4:18">
      <c r="D10094" s="130"/>
      <c r="R10094" s="214"/>
    </row>
    <row r="10095" spans="4:18">
      <c r="D10095" s="130"/>
      <c r="R10095" s="214"/>
    </row>
    <row r="10096" spans="4:18">
      <c r="D10096" s="130"/>
      <c r="R10096" s="214"/>
    </row>
    <row r="10097" spans="4:18">
      <c r="D10097" s="130"/>
      <c r="R10097" s="214"/>
    </row>
    <row r="10098" spans="4:18">
      <c r="D10098" s="130"/>
      <c r="R10098" s="214"/>
    </row>
    <row r="10099" spans="4:18">
      <c r="D10099" s="130"/>
      <c r="R10099" s="214"/>
    </row>
    <row r="10100" spans="4:18">
      <c r="D10100" s="130"/>
      <c r="R10100" s="214"/>
    </row>
    <row r="10101" spans="4:18">
      <c r="D10101" s="130"/>
      <c r="R10101" s="214"/>
    </row>
    <row r="10102" spans="4:18">
      <c r="D10102" s="130"/>
      <c r="R10102" s="214"/>
    </row>
    <row r="10103" spans="4:18">
      <c r="D10103" s="130"/>
      <c r="R10103" s="214"/>
    </row>
    <row r="10104" spans="4:18">
      <c r="D10104" s="130"/>
      <c r="R10104" s="214"/>
    </row>
    <row r="10105" spans="4:18">
      <c r="D10105" s="130"/>
      <c r="R10105" s="214"/>
    </row>
    <row r="10106" spans="4:18">
      <c r="D10106" s="130"/>
      <c r="R10106" s="214"/>
    </row>
    <row r="10107" spans="4:18">
      <c r="D10107" s="130"/>
      <c r="R10107" s="214"/>
    </row>
    <row r="10108" spans="4:18">
      <c r="D10108" s="130"/>
      <c r="R10108" s="214"/>
    </row>
    <row r="10109" spans="4:18">
      <c r="D10109" s="130"/>
      <c r="R10109" s="214"/>
    </row>
    <row r="10110" spans="4:18">
      <c r="D10110" s="130"/>
      <c r="R10110" s="214"/>
    </row>
    <row r="10111" spans="4:18">
      <c r="D10111" s="130"/>
      <c r="R10111" s="214"/>
    </row>
    <row r="10112" spans="4:18">
      <c r="D10112" s="130"/>
      <c r="R10112" s="214"/>
    </row>
    <row r="10113" spans="4:18">
      <c r="D10113" s="130"/>
      <c r="R10113" s="214"/>
    </row>
    <row r="10114" spans="4:18">
      <c r="D10114" s="130"/>
      <c r="R10114" s="214"/>
    </row>
    <row r="10115" spans="4:18">
      <c r="D10115" s="130"/>
      <c r="R10115" s="214"/>
    </row>
    <row r="10116" spans="4:18">
      <c r="D10116" s="130"/>
      <c r="R10116" s="214"/>
    </row>
    <row r="10117" spans="4:18">
      <c r="D10117" s="130"/>
      <c r="R10117" s="214"/>
    </row>
    <row r="10118" spans="4:18">
      <c r="D10118" s="130"/>
      <c r="R10118" s="214"/>
    </row>
    <row r="10119" spans="4:18">
      <c r="D10119" s="130"/>
      <c r="R10119" s="214"/>
    </row>
    <row r="10120" spans="4:18">
      <c r="D10120" s="130"/>
      <c r="R10120" s="214"/>
    </row>
    <row r="10121" spans="4:18">
      <c r="D10121" s="130"/>
      <c r="R10121" s="214"/>
    </row>
    <row r="10122" spans="4:18">
      <c r="D10122" s="130"/>
      <c r="R10122" s="214"/>
    </row>
    <row r="10123" spans="4:18">
      <c r="D10123" s="130"/>
      <c r="R10123" s="214"/>
    </row>
    <row r="10124" spans="4:18">
      <c r="D10124" s="130"/>
      <c r="R10124" s="214"/>
    </row>
    <row r="10125" spans="4:18">
      <c r="D10125" s="130"/>
      <c r="R10125" s="214"/>
    </row>
    <row r="10126" spans="4:18">
      <c r="D10126" s="130"/>
      <c r="R10126" s="214"/>
    </row>
    <row r="10127" spans="4:18">
      <c r="D10127" s="130"/>
      <c r="R10127" s="214"/>
    </row>
    <row r="10128" spans="4:18">
      <c r="D10128" s="130"/>
      <c r="R10128" s="214"/>
    </row>
    <row r="10129" spans="4:18">
      <c r="D10129" s="130"/>
      <c r="R10129" s="214"/>
    </row>
    <row r="10130" spans="4:18">
      <c r="D10130" s="130"/>
      <c r="R10130" s="214"/>
    </row>
    <row r="10131" spans="4:18">
      <c r="D10131" s="130"/>
      <c r="R10131" s="214"/>
    </row>
    <row r="10132" spans="4:18">
      <c r="D10132" s="130"/>
      <c r="R10132" s="214"/>
    </row>
    <row r="10133" spans="4:18">
      <c r="D10133" s="130"/>
      <c r="R10133" s="214"/>
    </row>
    <row r="10134" spans="4:18">
      <c r="D10134" s="130"/>
      <c r="R10134" s="214"/>
    </row>
    <row r="10135" spans="4:18">
      <c r="D10135" s="130"/>
      <c r="R10135" s="214"/>
    </row>
    <row r="10136" spans="4:18">
      <c r="D10136" s="130"/>
      <c r="R10136" s="214"/>
    </row>
    <row r="10137" spans="4:18">
      <c r="D10137" s="130"/>
      <c r="R10137" s="214"/>
    </row>
    <row r="10138" spans="4:18">
      <c r="D10138" s="130"/>
      <c r="R10138" s="214"/>
    </row>
    <row r="10139" spans="4:18">
      <c r="D10139" s="130"/>
      <c r="R10139" s="214"/>
    </row>
    <row r="10140" spans="4:18">
      <c r="D10140" s="130"/>
      <c r="R10140" s="214"/>
    </row>
    <row r="10141" spans="4:18">
      <c r="D10141" s="130"/>
      <c r="R10141" s="214"/>
    </row>
    <row r="10142" spans="4:18">
      <c r="D10142" s="130"/>
      <c r="R10142" s="214"/>
    </row>
    <row r="10143" spans="4:18">
      <c r="D10143" s="130"/>
      <c r="R10143" s="214"/>
    </row>
    <row r="10144" spans="4:18">
      <c r="D10144" s="130"/>
      <c r="R10144" s="214"/>
    </row>
    <row r="10145" spans="4:18">
      <c r="D10145" s="130"/>
      <c r="R10145" s="214"/>
    </row>
    <row r="10146" spans="4:18">
      <c r="D10146" s="130"/>
      <c r="R10146" s="214"/>
    </row>
    <row r="10147" spans="4:18">
      <c r="D10147" s="130"/>
      <c r="R10147" s="214"/>
    </row>
    <row r="10148" spans="4:18">
      <c r="D10148" s="130"/>
      <c r="R10148" s="214"/>
    </row>
    <row r="10149" spans="4:18">
      <c r="D10149" s="130"/>
      <c r="R10149" s="214"/>
    </row>
    <row r="10150" spans="4:18">
      <c r="D10150" s="130"/>
      <c r="R10150" s="214"/>
    </row>
    <row r="10151" spans="4:18">
      <c r="D10151" s="130"/>
      <c r="R10151" s="214"/>
    </row>
    <row r="10152" spans="4:18">
      <c r="D10152" s="130"/>
      <c r="R10152" s="214"/>
    </row>
    <row r="10153" spans="4:18">
      <c r="D10153" s="130"/>
      <c r="R10153" s="214"/>
    </row>
    <row r="10154" spans="4:18">
      <c r="D10154" s="130"/>
      <c r="R10154" s="214"/>
    </row>
    <row r="10155" spans="4:18">
      <c r="D10155" s="130"/>
      <c r="R10155" s="214"/>
    </row>
    <row r="10156" spans="4:18">
      <c r="D10156" s="130"/>
      <c r="R10156" s="214"/>
    </row>
    <row r="10157" spans="4:18">
      <c r="D10157" s="130"/>
      <c r="R10157" s="214"/>
    </row>
    <row r="10158" spans="4:18">
      <c r="D10158" s="130"/>
      <c r="R10158" s="214"/>
    </row>
    <row r="10159" spans="4:18">
      <c r="D10159" s="130"/>
      <c r="R10159" s="214"/>
    </row>
    <row r="10160" spans="4:18">
      <c r="D10160" s="130"/>
      <c r="R10160" s="214"/>
    </row>
    <row r="10161" spans="4:18">
      <c r="D10161" s="130"/>
      <c r="R10161" s="214"/>
    </row>
    <row r="10162" spans="4:18">
      <c r="D10162" s="130"/>
      <c r="R10162" s="214"/>
    </row>
    <row r="10163" spans="4:18">
      <c r="D10163" s="130"/>
      <c r="R10163" s="214"/>
    </row>
    <row r="10164" spans="4:18">
      <c r="D10164" s="130"/>
      <c r="R10164" s="214"/>
    </row>
    <row r="10165" spans="4:18">
      <c r="D10165" s="130"/>
      <c r="R10165" s="214"/>
    </row>
    <row r="10166" spans="4:18">
      <c r="D10166" s="130"/>
      <c r="R10166" s="214"/>
    </row>
    <row r="10167" spans="4:18">
      <c r="D10167" s="130"/>
      <c r="R10167" s="214"/>
    </row>
    <row r="10168" spans="4:18">
      <c r="D10168" s="130"/>
      <c r="R10168" s="214"/>
    </row>
    <row r="10169" spans="4:18">
      <c r="D10169" s="130"/>
      <c r="R10169" s="214"/>
    </row>
    <row r="10170" spans="4:18">
      <c r="D10170" s="130"/>
      <c r="R10170" s="214"/>
    </row>
    <row r="10171" spans="4:18">
      <c r="D10171" s="130"/>
      <c r="R10171" s="214"/>
    </row>
    <row r="10172" spans="4:18">
      <c r="D10172" s="130"/>
      <c r="R10172" s="214"/>
    </row>
    <row r="10173" spans="4:18">
      <c r="D10173" s="130"/>
      <c r="R10173" s="214"/>
    </row>
    <row r="10174" spans="4:18">
      <c r="D10174" s="130"/>
      <c r="R10174" s="214"/>
    </row>
    <row r="10175" spans="4:18">
      <c r="D10175" s="130"/>
      <c r="R10175" s="214"/>
    </row>
    <row r="10176" spans="4:18">
      <c r="D10176" s="130"/>
      <c r="R10176" s="214"/>
    </row>
    <row r="10177" spans="4:18">
      <c r="D10177" s="130"/>
      <c r="R10177" s="214"/>
    </row>
    <row r="10178" spans="4:18">
      <c r="D10178" s="130"/>
      <c r="R10178" s="214"/>
    </row>
    <row r="10179" spans="4:18">
      <c r="D10179" s="130"/>
      <c r="R10179" s="214"/>
    </row>
    <row r="10180" spans="4:18">
      <c r="D10180" s="130"/>
      <c r="R10180" s="214"/>
    </row>
    <row r="10181" spans="4:18">
      <c r="D10181" s="130"/>
      <c r="R10181" s="214"/>
    </row>
    <row r="10182" spans="4:18">
      <c r="D10182" s="130"/>
      <c r="R10182" s="214"/>
    </row>
    <row r="10183" spans="4:18">
      <c r="D10183" s="130"/>
      <c r="R10183" s="214"/>
    </row>
    <row r="10184" spans="4:18">
      <c r="D10184" s="130"/>
      <c r="R10184" s="214"/>
    </row>
    <row r="10185" spans="4:18">
      <c r="D10185" s="130"/>
      <c r="R10185" s="214"/>
    </row>
    <row r="10186" spans="4:18">
      <c r="D10186" s="130"/>
      <c r="R10186" s="214"/>
    </row>
    <row r="10187" spans="4:18">
      <c r="D10187" s="130"/>
      <c r="R10187" s="214"/>
    </row>
    <row r="10188" spans="4:18">
      <c r="D10188" s="130"/>
      <c r="R10188" s="214"/>
    </row>
    <row r="10189" spans="4:18">
      <c r="D10189" s="130"/>
      <c r="R10189" s="214"/>
    </row>
    <row r="10190" spans="4:18">
      <c r="D10190" s="130"/>
      <c r="R10190" s="214"/>
    </row>
    <row r="10191" spans="4:18">
      <c r="D10191" s="130"/>
      <c r="R10191" s="214"/>
    </row>
    <row r="10192" spans="4:18">
      <c r="D10192" s="130"/>
      <c r="R10192" s="214"/>
    </row>
    <row r="10193" spans="4:18">
      <c r="D10193" s="130"/>
      <c r="R10193" s="214"/>
    </row>
    <row r="10194" spans="4:18">
      <c r="D10194" s="130"/>
      <c r="R10194" s="214"/>
    </row>
    <row r="10195" spans="4:18">
      <c r="D10195" s="130"/>
      <c r="R10195" s="214"/>
    </row>
    <row r="10196" spans="4:18">
      <c r="D10196" s="130"/>
      <c r="R10196" s="214"/>
    </row>
    <row r="10197" spans="4:18">
      <c r="D10197" s="130"/>
      <c r="R10197" s="214"/>
    </row>
    <row r="10198" spans="4:18">
      <c r="D10198" s="130"/>
      <c r="R10198" s="214"/>
    </row>
    <row r="10199" spans="4:18">
      <c r="D10199" s="130"/>
      <c r="R10199" s="214"/>
    </row>
    <row r="10200" spans="4:18">
      <c r="D10200" s="130"/>
      <c r="R10200" s="214"/>
    </row>
    <row r="10201" spans="4:18">
      <c r="D10201" s="130"/>
      <c r="R10201" s="214"/>
    </row>
    <row r="10202" spans="4:18">
      <c r="D10202" s="130"/>
      <c r="R10202" s="214"/>
    </row>
    <row r="10203" spans="4:18">
      <c r="D10203" s="130"/>
      <c r="R10203" s="214"/>
    </row>
    <row r="10204" spans="4:18">
      <c r="D10204" s="130"/>
      <c r="R10204" s="214"/>
    </row>
    <row r="10205" spans="4:18">
      <c r="D10205" s="130"/>
      <c r="R10205" s="214"/>
    </row>
    <row r="10206" spans="4:18">
      <c r="D10206" s="130"/>
      <c r="R10206" s="214"/>
    </row>
    <row r="10207" spans="4:18">
      <c r="D10207" s="130"/>
      <c r="R10207" s="214"/>
    </row>
    <row r="10208" spans="4:18">
      <c r="D10208" s="130"/>
      <c r="R10208" s="214"/>
    </row>
    <row r="10209" spans="4:18">
      <c r="D10209" s="130"/>
      <c r="R10209" s="214"/>
    </row>
    <row r="10210" spans="4:18">
      <c r="D10210" s="130"/>
      <c r="R10210" s="214"/>
    </row>
    <row r="10211" spans="4:18">
      <c r="D10211" s="130"/>
      <c r="R10211" s="214"/>
    </row>
    <row r="10212" spans="4:18">
      <c r="D10212" s="130"/>
      <c r="R10212" s="214"/>
    </row>
    <row r="10213" spans="4:18">
      <c r="D10213" s="130"/>
      <c r="R10213" s="214"/>
    </row>
    <row r="10214" spans="4:18">
      <c r="D10214" s="130"/>
      <c r="R10214" s="214"/>
    </row>
    <row r="10215" spans="4:18">
      <c r="D10215" s="130"/>
      <c r="R10215" s="214"/>
    </row>
    <row r="10216" spans="4:18">
      <c r="D10216" s="130"/>
      <c r="R10216" s="214"/>
    </row>
    <row r="10217" spans="4:18">
      <c r="D10217" s="130"/>
      <c r="R10217" s="214"/>
    </row>
    <row r="10218" spans="4:18">
      <c r="D10218" s="130"/>
      <c r="R10218" s="214"/>
    </row>
    <row r="10219" spans="4:18">
      <c r="D10219" s="130"/>
      <c r="R10219" s="214"/>
    </row>
    <row r="10220" spans="4:18">
      <c r="D10220" s="130"/>
      <c r="R10220" s="214"/>
    </row>
    <row r="10221" spans="4:18">
      <c r="D10221" s="130"/>
      <c r="R10221" s="214"/>
    </row>
    <row r="10222" spans="4:18">
      <c r="D10222" s="130"/>
      <c r="R10222" s="214"/>
    </row>
    <row r="10223" spans="4:18">
      <c r="D10223" s="130"/>
      <c r="R10223" s="214"/>
    </row>
    <row r="10224" spans="4:18">
      <c r="D10224" s="130"/>
      <c r="R10224" s="214"/>
    </row>
    <row r="10225" spans="4:18">
      <c r="D10225" s="130"/>
      <c r="R10225" s="214"/>
    </row>
    <row r="10226" spans="4:18">
      <c r="D10226" s="130"/>
      <c r="R10226" s="214"/>
    </row>
    <row r="10227" spans="4:18">
      <c r="D10227" s="130"/>
      <c r="R10227" s="214"/>
    </row>
    <row r="10228" spans="4:18">
      <c r="D10228" s="130"/>
      <c r="R10228" s="214"/>
    </row>
    <row r="10229" spans="4:18">
      <c r="D10229" s="130"/>
      <c r="R10229" s="214"/>
    </row>
    <row r="10230" spans="4:18">
      <c r="D10230" s="130"/>
      <c r="R10230" s="214"/>
    </row>
    <row r="10231" spans="4:18">
      <c r="D10231" s="130"/>
      <c r="R10231" s="214"/>
    </row>
    <row r="10232" spans="4:18">
      <c r="D10232" s="130"/>
      <c r="R10232" s="214"/>
    </row>
    <row r="10233" spans="4:18">
      <c r="D10233" s="130"/>
      <c r="R10233" s="214"/>
    </row>
    <row r="10234" spans="4:18">
      <c r="D10234" s="130"/>
      <c r="R10234" s="214"/>
    </row>
    <row r="10235" spans="4:18">
      <c r="D10235" s="130"/>
      <c r="R10235" s="214"/>
    </row>
    <row r="10236" spans="4:18">
      <c r="D10236" s="130"/>
      <c r="R10236" s="214"/>
    </row>
    <row r="10237" spans="4:18">
      <c r="D10237" s="130"/>
      <c r="R10237" s="214"/>
    </row>
    <row r="10238" spans="4:18">
      <c r="D10238" s="130"/>
      <c r="R10238" s="214"/>
    </row>
    <row r="10239" spans="4:18">
      <c r="D10239" s="130"/>
      <c r="R10239" s="214"/>
    </row>
    <row r="10240" spans="4:18">
      <c r="D10240" s="130"/>
      <c r="R10240" s="214"/>
    </row>
    <row r="10241" spans="4:18">
      <c r="D10241" s="130"/>
      <c r="R10241" s="214"/>
    </row>
    <row r="10242" spans="4:18">
      <c r="D10242" s="130"/>
      <c r="R10242" s="214"/>
    </row>
    <row r="10243" spans="4:18">
      <c r="D10243" s="130"/>
      <c r="R10243" s="214"/>
    </row>
    <row r="10244" spans="4:18">
      <c r="D10244" s="130"/>
      <c r="R10244" s="214"/>
    </row>
    <row r="10245" spans="4:18">
      <c r="D10245" s="130"/>
      <c r="R10245" s="214"/>
    </row>
    <row r="10246" spans="4:18">
      <c r="D10246" s="130"/>
      <c r="R10246" s="214"/>
    </row>
    <row r="10247" spans="4:18">
      <c r="D10247" s="130"/>
      <c r="R10247" s="214"/>
    </row>
    <row r="10248" spans="4:18">
      <c r="D10248" s="130"/>
      <c r="R10248" s="214"/>
    </row>
    <row r="10249" spans="4:18">
      <c r="D10249" s="130"/>
      <c r="R10249" s="214"/>
    </row>
    <row r="10250" spans="4:18">
      <c r="D10250" s="130"/>
      <c r="R10250" s="214"/>
    </row>
    <row r="10251" spans="4:18">
      <c r="D10251" s="130"/>
      <c r="R10251" s="214"/>
    </row>
    <row r="10252" spans="4:18">
      <c r="D10252" s="130"/>
      <c r="R10252" s="214"/>
    </row>
    <row r="10253" spans="4:18">
      <c r="D10253" s="130"/>
      <c r="R10253" s="214"/>
    </row>
    <row r="10254" spans="4:18">
      <c r="D10254" s="130"/>
      <c r="R10254" s="214"/>
    </row>
    <row r="10255" spans="4:18">
      <c r="D10255" s="130"/>
      <c r="R10255" s="214"/>
    </row>
    <row r="10256" spans="4:18">
      <c r="D10256" s="130"/>
      <c r="R10256" s="214"/>
    </row>
    <row r="10257" spans="4:18">
      <c r="D10257" s="130"/>
      <c r="R10257" s="214"/>
    </row>
    <row r="10258" spans="4:18">
      <c r="D10258" s="130"/>
      <c r="R10258" s="214"/>
    </row>
    <row r="10259" spans="4:18">
      <c r="D10259" s="130"/>
      <c r="R10259" s="214"/>
    </row>
    <row r="10260" spans="4:18">
      <c r="D10260" s="130"/>
      <c r="R10260" s="214"/>
    </row>
    <row r="10261" spans="4:18">
      <c r="D10261" s="130"/>
      <c r="R10261" s="214"/>
    </row>
    <row r="10262" spans="4:18">
      <c r="D10262" s="130"/>
      <c r="R10262" s="214"/>
    </row>
    <row r="10263" spans="4:18">
      <c r="D10263" s="130"/>
      <c r="R10263" s="214"/>
    </row>
    <row r="10264" spans="4:18">
      <c r="D10264" s="130"/>
      <c r="R10264" s="214"/>
    </row>
    <row r="10265" spans="4:18">
      <c r="D10265" s="130"/>
      <c r="R10265" s="214"/>
    </row>
    <row r="10266" spans="4:18">
      <c r="D10266" s="130"/>
      <c r="R10266" s="214"/>
    </row>
    <row r="10267" spans="4:18">
      <c r="D10267" s="130"/>
      <c r="R10267" s="214"/>
    </row>
    <row r="10268" spans="4:18">
      <c r="D10268" s="130"/>
      <c r="R10268" s="214"/>
    </row>
    <row r="10269" spans="4:18">
      <c r="D10269" s="130"/>
      <c r="R10269" s="214"/>
    </row>
    <row r="10270" spans="4:18">
      <c r="D10270" s="130"/>
      <c r="R10270" s="214"/>
    </row>
    <row r="10271" spans="4:18">
      <c r="D10271" s="130"/>
      <c r="R10271" s="214"/>
    </row>
    <row r="10272" spans="4:18">
      <c r="D10272" s="130"/>
      <c r="R10272" s="214"/>
    </row>
    <row r="10273" spans="4:18">
      <c r="D10273" s="130"/>
      <c r="R10273" s="214"/>
    </row>
    <row r="10274" spans="4:18">
      <c r="D10274" s="130"/>
      <c r="R10274" s="214"/>
    </row>
    <row r="10275" spans="4:18">
      <c r="D10275" s="130"/>
      <c r="R10275" s="214"/>
    </row>
    <row r="10276" spans="4:18">
      <c r="D10276" s="130"/>
      <c r="R10276" s="214"/>
    </row>
    <row r="10277" spans="4:18">
      <c r="D10277" s="130"/>
      <c r="R10277" s="214"/>
    </row>
    <row r="10278" spans="4:18">
      <c r="D10278" s="130"/>
      <c r="R10278" s="214"/>
    </row>
    <row r="10279" spans="4:18">
      <c r="D10279" s="130"/>
      <c r="R10279" s="214"/>
    </row>
    <row r="10280" spans="4:18">
      <c r="D10280" s="130"/>
      <c r="R10280" s="214"/>
    </row>
    <row r="10281" spans="4:18">
      <c r="D10281" s="130"/>
      <c r="R10281" s="214"/>
    </row>
    <row r="10282" spans="4:18">
      <c r="D10282" s="130"/>
      <c r="R10282" s="214"/>
    </row>
    <row r="10283" spans="4:18">
      <c r="D10283" s="130"/>
      <c r="R10283" s="214"/>
    </row>
    <row r="10284" spans="4:18">
      <c r="D10284" s="130"/>
      <c r="R10284" s="214"/>
    </row>
    <row r="10285" spans="4:18">
      <c r="D10285" s="130"/>
      <c r="R10285" s="214"/>
    </row>
    <row r="10286" spans="4:18">
      <c r="D10286" s="130"/>
      <c r="R10286" s="214"/>
    </row>
    <row r="10287" spans="4:18">
      <c r="D10287" s="130"/>
      <c r="R10287" s="214"/>
    </row>
    <row r="10288" spans="4:18">
      <c r="D10288" s="130"/>
      <c r="R10288" s="214"/>
    </row>
    <row r="10289" spans="4:18">
      <c r="D10289" s="130"/>
      <c r="R10289" s="214"/>
    </row>
    <row r="10290" spans="4:18">
      <c r="D10290" s="130"/>
      <c r="R10290" s="214"/>
    </row>
    <row r="10291" spans="4:18">
      <c r="D10291" s="130"/>
      <c r="R10291" s="214"/>
    </row>
    <row r="10292" spans="4:18">
      <c r="D10292" s="130"/>
      <c r="R10292" s="214"/>
    </row>
    <row r="10293" spans="4:18">
      <c r="D10293" s="130"/>
      <c r="R10293" s="214"/>
    </row>
    <row r="10294" spans="4:18">
      <c r="D10294" s="130"/>
      <c r="R10294" s="214"/>
    </row>
    <row r="10295" spans="4:18">
      <c r="D10295" s="130"/>
      <c r="R10295" s="214"/>
    </row>
    <row r="10296" spans="4:18">
      <c r="D10296" s="130"/>
      <c r="R10296" s="214"/>
    </row>
    <row r="10297" spans="4:18">
      <c r="D10297" s="130"/>
      <c r="R10297" s="214"/>
    </row>
    <row r="10298" spans="4:18">
      <c r="D10298" s="130"/>
      <c r="R10298" s="214"/>
    </row>
    <row r="10299" spans="4:18">
      <c r="D10299" s="130"/>
      <c r="R10299" s="214"/>
    </row>
    <row r="10300" spans="4:18">
      <c r="D10300" s="130"/>
      <c r="R10300" s="214"/>
    </row>
    <row r="10301" spans="4:18">
      <c r="D10301" s="130"/>
      <c r="R10301" s="214"/>
    </row>
    <row r="10302" spans="4:18">
      <c r="D10302" s="130"/>
      <c r="R10302" s="214"/>
    </row>
    <row r="10303" spans="4:18">
      <c r="D10303" s="130"/>
      <c r="R10303" s="214"/>
    </row>
    <row r="10304" spans="4:18">
      <c r="D10304" s="130"/>
      <c r="R10304" s="214"/>
    </row>
    <row r="10305" spans="4:18">
      <c r="D10305" s="130"/>
      <c r="R10305" s="214"/>
    </row>
    <row r="10306" spans="4:18">
      <c r="D10306" s="130"/>
      <c r="R10306" s="214"/>
    </row>
    <row r="10307" spans="4:18">
      <c r="D10307" s="130"/>
      <c r="R10307" s="214"/>
    </row>
    <row r="10308" spans="4:18">
      <c r="D10308" s="130"/>
      <c r="R10308" s="214"/>
    </row>
    <row r="10309" spans="4:18">
      <c r="D10309" s="130"/>
      <c r="R10309" s="214"/>
    </row>
    <row r="10310" spans="4:18">
      <c r="D10310" s="130"/>
      <c r="R10310" s="214"/>
    </row>
    <row r="10311" spans="4:18">
      <c r="D10311" s="130"/>
      <c r="R10311" s="214"/>
    </row>
    <row r="10312" spans="4:18">
      <c r="D10312" s="130"/>
      <c r="R10312" s="214"/>
    </row>
    <row r="10313" spans="4:18">
      <c r="D10313" s="130"/>
      <c r="R10313" s="214"/>
    </row>
    <row r="10314" spans="4:18">
      <c r="D10314" s="130"/>
      <c r="R10314" s="214"/>
    </row>
    <row r="10315" spans="4:18">
      <c r="D10315" s="130"/>
      <c r="R10315" s="214"/>
    </row>
    <row r="10316" spans="4:18">
      <c r="D10316" s="130"/>
      <c r="R10316" s="214"/>
    </row>
    <row r="10317" spans="4:18">
      <c r="D10317" s="130"/>
      <c r="R10317" s="214"/>
    </row>
    <row r="10318" spans="4:18">
      <c r="D10318" s="130"/>
      <c r="R10318" s="214"/>
    </row>
    <row r="10319" spans="4:18">
      <c r="D10319" s="130"/>
      <c r="R10319" s="214"/>
    </row>
    <row r="10320" spans="4:18">
      <c r="D10320" s="130"/>
      <c r="R10320" s="214"/>
    </row>
    <row r="10321" spans="4:18">
      <c r="D10321" s="130"/>
      <c r="R10321" s="214"/>
    </row>
    <row r="10322" spans="4:18">
      <c r="D10322" s="130"/>
      <c r="R10322" s="214"/>
    </row>
    <row r="10323" spans="4:18">
      <c r="D10323" s="130"/>
      <c r="R10323" s="214"/>
    </row>
    <row r="10324" spans="4:18">
      <c r="D10324" s="130"/>
      <c r="R10324" s="214"/>
    </row>
    <row r="10325" spans="4:18">
      <c r="D10325" s="130"/>
      <c r="R10325" s="214"/>
    </row>
    <row r="10326" spans="4:18">
      <c r="D10326" s="130"/>
      <c r="R10326" s="214"/>
    </row>
    <row r="10327" spans="4:18">
      <c r="D10327" s="130"/>
      <c r="R10327" s="214"/>
    </row>
    <row r="10328" spans="4:18">
      <c r="D10328" s="130"/>
      <c r="R10328" s="214"/>
    </row>
    <row r="10329" spans="4:18">
      <c r="D10329" s="130"/>
      <c r="R10329" s="214"/>
    </row>
    <row r="10330" spans="4:18">
      <c r="D10330" s="130"/>
      <c r="R10330" s="214"/>
    </row>
    <row r="10331" spans="4:18">
      <c r="D10331" s="130"/>
      <c r="R10331" s="214"/>
    </row>
    <row r="10332" spans="4:18">
      <c r="D10332" s="130"/>
      <c r="R10332" s="214"/>
    </row>
    <row r="10333" spans="4:18">
      <c r="D10333" s="130"/>
      <c r="R10333" s="214"/>
    </row>
    <row r="10334" spans="4:18">
      <c r="D10334" s="130"/>
      <c r="R10334" s="214"/>
    </row>
    <row r="10335" spans="4:18">
      <c r="D10335" s="130"/>
      <c r="R10335" s="214"/>
    </row>
    <row r="10336" spans="4:18">
      <c r="D10336" s="130"/>
      <c r="R10336" s="214"/>
    </row>
    <row r="10337" spans="4:18">
      <c r="D10337" s="130"/>
      <c r="R10337" s="214"/>
    </row>
    <row r="10338" spans="4:18">
      <c r="D10338" s="130"/>
      <c r="R10338" s="214"/>
    </row>
    <row r="10339" spans="4:18">
      <c r="D10339" s="130"/>
      <c r="R10339" s="214"/>
    </row>
    <row r="10340" spans="4:18">
      <c r="D10340" s="130"/>
      <c r="R10340" s="214"/>
    </row>
    <row r="10341" spans="4:18">
      <c r="D10341" s="130"/>
      <c r="R10341" s="214"/>
    </row>
    <row r="10342" spans="4:18">
      <c r="D10342" s="130"/>
      <c r="R10342" s="214"/>
    </row>
    <row r="10343" spans="4:18">
      <c r="D10343" s="130"/>
      <c r="R10343" s="214"/>
    </row>
    <row r="10344" spans="4:18">
      <c r="D10344" s="130"/>
      <c r="R10344" s="214"/>
    </row>
    <row r="10345" spans="4:18">
      <c r="D10345" s="130"/>
      <c r="R10345" s="214"/>
    </row>
    <row r="10346" spans="4:18">
      <c r="D10346" s="130"/>
      <c r="R10346" s="214"/>
    </row>
    <row r="10347" spans="4:18">
      <c r="D10347" s="130"/>
      <c r="R10347" s="214"/>
    </row>
    <row r="10348" spans="4:18">
      <c r="D10348" s="130"/>
      <c r="R10348" s="214"/>
    </row>
    <row r="10349" spans="4:18">
      <c r="D10349" s="130"/>
      <c r="R10349" s="214"/>
    </row>
    <row r="10350" spans="4:18">
      <c r="D10350" s="130"/>
      <c r="R10350" s="214"/>
    </row>
    <row r="10351" spans="4:18">
      <c r="D10351" s="130"/>
      <c r="R10351" s="214"/>
    </row>
    <row r="10352" spans="4:18">
      <c r="D10352" s="130"/>
      <c r="R10352" s="214"/>
    </row>
    <row r="10353" spans="4:18">
      <c r="D10353" s="130"/>
      <c r="R10353" s="214"/>
    </row>
    <row r="10354" spans="4:18">
      <c r="D10354" s="130"/>
      <c r="R10354" s="214"/>
    </row>
    <row r="10355" spans="4:18">
      <c r="D10355" s="130"/>
      <c r="R10355" s="214"/>
    </row>
    <row r="10356" spans="4:18">
      <c r="D10356" s="130"/>
      <c r="R10356" s="214"/>
    </row>
    <row r="10357" spans="4:18">
      <c r="D10357" s="130"/>
      <c r="R10357" s="214"/>
    </row>
    <row r="10358" spans="4:18">
      <c r="D10358" s="130"/>
      <c r="R10358" s="214"/>
    </row>
    <row r="10359" spans="4:18">
      <c r="D10359" s="130"/>
      <c r="R10359" s="214"/>
    </row>
    <row r="10360" spans="4:18">
      <c r="D10360" s="130"/>
      <c r="R10360" s="214"/>
    </row>
    <row r="10361" spans="4:18">
      <c r="D10361" s="130"/>
      <c r="R10361" s="214"/>
    </row>
    <row r="10362" spans="4:18">
      <c r="D10362" s="130"/>
      <c r="R10362" s="214"/>
    </row>
    <row r="10363" spans="4:18">
      <c r="D10363" s="130"/>
      <c r="R10363" s="214"/>
    </row>
    <row r="10364" spans="4:18">
      <c r="D10364" s="130"/>
      <c r="R10364" s="214"/>
    </row>
    <row r="10365" spans="4:18">
      <c r="D10365" s="130"/>
      <c r="R10365" s="214"/>
    </row>
    <row r="10366" spans="4:18">
      <c r="D10366" s="130"/>
      <c r="R10366" s="214"/>
    </row>
    <row r="10367" spans="4:18">
      <c r="D10367" s="130"/>
      <c r="R10367" s="214"/>
    </row>
    <row r="10368" spans="4:18">
      <c r="D10368" s="130"/>
      <c r="R10368" s="214"/>
    </row>
    <row r="10369" spans="4:18">
      <c r="D10369" s="130"/>
      <c r="R10369" s="214"/>
    </row>
    <row r="10370" spans="4:18">
      <c r="D10370" s="130"/>
      <c r="R10370" s="214"/>
    </row>
    <row r="10371" spans="4:18">
      <c r="D10371" s="130"/>
      <c r="R10371" s="214"/>
    </row>
    <row r="10372" spans="4:18">
      <c r="D10372" s="130"/>
      <c r="R10372" s="214"/>
    </row>
    <row r="10373" spans="4:18">
      <c r="D10373" s="130"/>
      <c r="R10373" s="214"/>
    </row>
    <row r="10374" spans="4:18">
      <c r="D10374" s="130"/>
      <c r="R10374" s="214"/>
    </row>
    <row r="10375" spans="4:18">
      <c r="D10375" s="130"/>
      <c r="R10375" s="214"/>
    </row>
    <row r="10376" spans="4:18">
      <c r="D10376" s="130"/>
      <c r="R10376" s="214"/>
    </row>
    <row r="10377" spans="4:18">
      <c r="D10377" s="130"/>
      <c r="R10377" s="214"/>
    </row>
    <row r="10378" spans="4:18">
      <c r="D10378" s="130"/>
      <c r="R10378" s="214"/>
    </row>
    <row r="10379" spans="4:18">
      <c r="D10379" s="130"/>
      <c r="R10379" s="214"/>
    </row>
    <row r="10380" spans="4:18">
      <c r="D10380" s="130"/>
      <c r="R10380" s="214"/>
    </row>
    <row r="10381" spans="4:18">
      <c r="D10381" s="130"/>
      <c r="R10381" s="214"/>
    </row>
    <row r="10382" spans="4:18">
      <c r="D10382" s="130"/>
      <c r="R10382" s="214"/>
    </row>
    <row r="10383" spans="4:18">
      <c r="D10383" s="130"/>
      <c r="R10383" s="214"/>
    </row>
    <row r="10384" spans="4:18">
      <c r="D10384" s="130"/>
      <c r="R10384" s="214"/>
    </row>
    <row r="10385" spans="4:18">
      <c r="D10385" s="130"/>
      <c r="R10385" s="214"/>
    </row>
    <row r="10386" spans="4:18">
      <c r="D10386" s="130"/>
      <c r="R10386" s="214"/>
    </row>
    <row r="10387" spans="4:18">
      <c r="D10387" s="130"/>
      <c r="R10387" s="214"/>
    </row>
    <row r="10388" spans="4:18">
      <c r="D10388" s="130"/>
      <c r="R10388" s="214"/>
    </row>
    <row r="10389" spans="4:18">
      <c r="D10389" s="130"/>
      <c r="R10389" s="214"/>
    </row>
    <row r="10390" spans="4:18">
      <c r="D10390" s="130"/>
      <c r="R10390" s="214"/>
    </row>
    <row r="10391" spans="4:18">
      <c r="D10391" s="130"/>
      <c r="R10391" s="214"/>
    </row>
    <row r="10392" spans="4:18">
      <c r="D10392" s="130"/>
      <c r="R10392" s="214"/>
    </row>
    <row r="10393" spans="4:18">
      <c r="D10393" s="130"/>
      <c r="R10393" s="214"/>
    </row>
    <row r="10394" spans="4:18">
      <c r="D10394" s="130"/>
      <c r="R10394" s="214"/>
    </row>
    <row r="10395" spans="4:18">
      <c r="D10395" s="130"/>
      <c r="R10395" s="214"/>
    </row>
    <row r="10396" spans="4:18">
      <c r="D10396" s="130"/>
      <c r="R10396" s="214"/>
    </row>
    <row r="10397" spans="4:18">
      <c r="D10397" s="130"/>
      <c r="R10397" s="214"/>
    </row>
    <row r="10398" spans="4:18">
      <c r="D10398" s="130"/>
      <c r="R10398" s="214"/>
    </row>
    <row r="10399" spans="4:18">
      <c r="D10399" s="130"/>
      <c r="R10399" s="214"/>
    </row>
    <row r="10400" spans="4:18">
      <c r="D10400" s="130"/>
      <c r="R10400" s="214"/>
    </row>
    <row r="10401" spans="4:18">
      <c r="D10401" s="130"/>
      <c r="R10401" s="214"/>
    </row>
    <row r="10402" spans="4:18">
      <c r="D10402" s="130"/>
      <c r="R10402" s="214"/>
    </row>
    <row r="10403" spans="4:18">
      <c r="D10403" s="130"/>
      <c r="R10403" s="214"/>
    </row>
    <row r="10404" spans="4:18">
      <c r="D10404" s="130"/>
      <c r="R10404" s="214"/>
    </row>
    <row r="10405" spans="4:18">
      <c r="D10405" s="130"/>
      <c r="R10405" s="214"/>
    </row>
    <row r="10406" spans="4:18">
      <c r="D10406" s="130"/>
      <c r="R10406" s="214"/>
    </row>
    <row r="10407" spans="4:18">
      <c r="D10407" s="130"/>
      <c r="R10407" s="214"/>
    </row>
    <row r="10408" spans="4:18">
      <c r="D10408" s="130"/>
      <c r="R10408" s="214"/>
    </row>
    <row r="10409" spans="4:18">
      <c r="D10409" s="130"/>
      <c r="R10409" s="214"/>
    </row>
    <row r="10410" spans="4:18">
      <c r="D10410" s="130"/>
      <c r="R10410" s="214"/>
    </row>
    <row r="10411" spans="4:18">
      <c r="D10411" s="130"/>
      <c r="R10411" s="214"/>
    </row>
    <row r="10412" spans="4:18">
      <c r="D10412" s="130"/>
      <c r="R10412" s="214"/>
    </row>
    <row r="10413" spans="4:18">
      <c r="D10413" s="130"/>
      <c r="R10413" s="214"/>
    </row>
    <row r="10414" spans="4:18">
      <c r="D10414" s="130"/>
      <c r="R10414" s="214"/>
    </row>
    <row r="10415" spans="4:18">
      <c r="D10415" s="130"/>
      <c r="R10415" s="214"/>
    </row>
    <row r="10416" spans="4:18">
      <c r="D10416" s="130"/>
      <c r="R10416" s="214"/>
    </row>
    <row r="10417" spans="4:18">
      <c r="D10417" s="130"/>
      <c r="R10417" s="214"/>
    </row>
    <row r="10418" spans="4:18">
      <c r="D10418" s="130"/>
      <c r="R10418" s="214"/>
    </row>
    <row r="10419" spans="4:18">
      <c r="D10419" s="130"/>
      <c r="R10419" s="214"/>
    </row>
    <row r="10420" spans="4:18">
      <c r="D10420" s="130"/>
      <c r="R10420" s="214"/>
    </row>
    <row r="10421" spans="4:18">
      <c r="D10421" s="130"/>
      <c r="R10421" s="214"/>
    </row>
    <row r="10422" spans="4:18">
      <c r="D10422" s="130"/>
      <c r="R10422" s="214"/>
    </row>
    <row r="10423" spans="4:18">
      <c r="D10423" s="130"/>
      <c r="R10423" s="214"/>
    </row>
    <row r="10424" spans="4:18">
      <c r="D10424" s="130"/>
      <c r="R10424" s="214"/>
    </row>
    <row r="10425" spans="4:18">
      <c r="D10425" s="130"/>
      <c r="R10425" s="214"/>
    </row>
    <row r="10426" spans="4:18">
      <c r="D10426" s="130"/>
      <c r="R10426" s="214"/>
    </row>
    <row r="10427" spans="4:18">
      <c r="D10427" s="130"/>
      <c r="R10427" s="214"/>
    </row>
    <row r="10428" spans="4:18">
      <c r="D10428" s="130"/>
      <c r="R10428" s="214"/>
    </row>
    <row r="10429" spans="4:18">
      <c r="D10429" s="130"/>
      <c r="R10429" s="214"/>
    </row>
    <row r="10430" spans="4:18">
      <c r="D10430" s="130"/>
      <c r="R10430" s="214"/>
    </row>
    <row r="10431" spans="4:18">
      <c r="D10431" s="130"/>
      <c r="R10431" s="214"/>
    </row>
    <row r="10432" spans="4:18">
      <c r="D10432" s="130"/>
      <c r="R10432" s="214"/>
    </row>
    <row r="10433" spans="4:18">
      <c r="D10433" s="130"/>
      <c r="R10433" s="214"/>
    </row>
    <row r="10434" spans="4:18">
      <c r="D10434" s="130"/>
      <c r="R10434" s="214"/>
    </row>
    <row r="10435" spans="4:18">
      <c r="D10435" s="130"/>
      <c r="R10435" s="214"/>
    </row>
    <row r="10436" spans="4:18">
      <c r="D10436" s="130"/>
      <c r="R10436" s="214"/>
    </row>
    <row r="10437" spans="4:18">
      <c r="D10437" s="130"/>
      <c r="R10437" s="214"/>
    </row>
    <row r="10438" spans="4:18">
      <c r="D10438" s="130"/>
      <c r="R10438" s="214"/>
    </row>
    <row r="10439" spans="4:18">
      <c r="D10439" s="130"/>
      <c r="R10439" s="214"/>
    </row>
    <row r="10440" spans="4:18">
      <c r="D10440" s="130"/>
      <c r="R10440" s="214"/>
    </row>
    <row r="10441" spans="4:18">
      <c r="D10441" s="130"/>
      <c r="R10441" s="214"/>
    </row>
    <row r="10442" spans="4:18">
      <c r="D10442" s="130"/>
      <c r="R10442" s="214"/>
    </row>
    <row r="10443" spans="4:18">
      <c r="D10443" s="130"/>
      <c r="R10443" s="214"/>
    </row>
    <row r="10444" spans="4:18">
      <c r="D10444" s="130"/>
      <c r="R10444" s="214"/>
    </row>
    <row r="10445" spans="4:18">
      <c r="D10445" s="130"/>
      <c r="R10445" s="214"/>
    </row>
    <row r="10446" spans="4:18">
      <c r="D10446" s="130"/>
      <c r="R10446" s="214"/>
    </row>
    <row r="10447" spans="4:18">
      <c r="D10447" s="130"/>
      <c r="R10447" s="214"/>
    </row>
    <row r="10448" spans="4:18">
      <c r="D10448" s="130"/>
      <c r="R10448" s="214"/>
    </row>
    <row r="10449" spans="4:18">
      <c r="D10449" s="130"/>
      <c r="R10449" s="214"/>
    </row>
    <row r="10450" spans="4:18">
      <c r="D10450" s="130"/>
      <c r="R10450" s="214"/>
    </row>
    <row r="10451" spans="4:18">
      <c r="D10451" s="130"/>
      <c r="R10451" s="214"/>
    </row>
    <row r="10452" spans="4:18">
      <c r="D10452" s="130"/>
      <c r="R10452" s="214"/>
    </row>
    <row r="10453" spans="4:18">
      <c r="D10453" s="130"/>
      <c r="R10453" s="214"/>
    </row>
    <row r="10454" spans="4:18">
      <c r="D10454" s="130"/>
      <c r="R10454" s="214"/>
    </row>
    <row r="10455" spans="4:18">
      <c r="D10455" s="130"/>
      <c r="R10455" s="214"/>
    </row>
    <row r="10456" spans="4:18">
      <c r="D10456" s="130"/>
      <c r="R10456" s="214"/>
    </row>
    <row r="10457" spans="4:18">
      <c r="D10457" s="130"/>
      <c r="R10457" s="214"/>
    </row>
    <row r="10458" spans="4:18">
      <c r="D10458" s="130"/>
      <c r="R10458" s="214"/>
    </row>
    <row r="10459" spans="4:18">
      <c r="D10459" s="130"/>
      <c r="R10459" s="214"/>
    </row>
    <row r="10460" spans="4:18">
      <c r="D10460" s="130"/>
      <c r="R10460" s="214"/>
    </row>
    <row r="10461" spans="4:18">
      <c r="D10461" s="130"/>
      <c r="R10461" s="214"/>
    </row>
    <row r="10462" spans="4:18">
      <c r="D10462" s="130"/>
      <c r="R10462" s="214"/>
    </row>
    <row r="10463" spans="4:18">
      <c r="D10463" s="130"/>
      <c r="R10463" s="214"/>
    </row>
    <row r="10464" spans="4:18">
      <c r="D10464" s="130"/>
      <c r="R10464" s="214"/>
    </row>
    <row r="10465" spans="4:18">
      <c r="D10465" s="130"/>
      <c r="R10465" s="214"/>
    </row>
    <row r="10466" spans="4:18">
      <c r="D10466" s="130"/>
      <c r="R10466" s="214"/>
    </row>
    <row r="10467" spans="4:18">
      <c r="D10467" s="130"/>
      <c r="R10467" s="214"/>
    </row>
    <row r="10468" spans="4:18">
      <c r="D10468" s="130"/>
      <c r="R10468" s="214"/>
    </row>
    <row r="10469" spans="4:18">
      <c r="D10469" s="130"/>
      <c r="R10469" s="214"/>
    </row>
    <row r="10470" spans="4:18">
      <c r="D10470" s="130"/>
      <c r="R10470" s="214"/>
    </row>
    <row r="10471" spans="4:18">
      <c r="D10471" s="130"/>
      <c r="R10471" s="214"/>
    </row>
    <row r="10472" spans="4:18">
      <c r="D10472" s="130"/>
      <c r="R10472" s="214"/>
    </row>
    <row r="10473" spans="4:18">
      <c r="D10473" s="130"/>
      <c r="R10473" s="214"/>
    </row>
    <row r="10474" spans="4:18">
      <c r="D10474" s="130"/>
      <c r="R10474" s="214"/>
    </row>
    <row r="10475" spans="4:18">
      <c r="D10475" s="130"/>
      <c r="R10475" s="214"/>
    </row>
    <row r="10476" spans="4:18">
      <c r="D10476" s="130"/>
      <c r="R10476" s="214"/>
    </row>
    <row r="10477" spans="4:18">
      <c r="D10477" s="130"/>
      <c r="R10477" s="214"/>
    </row>
    <row r="10478" spans="4:18">
      <c r="D10478" s="130"/>
      <c r="R10478" s="214"/>
    </row>
    <row r="10479" spans="4:18">
      <c r="D10479" s="130"/>
      <c r="R10479" s="214"/>
    </row>
    <row r="10480" spans="4:18">
      <c r="D10480" s="130"/>
      <c r="R10480" s="214"/>
    </row>
    <row r="10481" spans="4:18">
      <c r="D10481" s="130"/>
      <c r="R10481" s="214"/>
    </row>
    <row r="10482" spans="4:18">
      <c r="D10482" s="130"/>
      <c r="R10482" s="214"/>
    </row>
    <row r="10483" spans="4:18">
      <c r="D10483" s="130"/>
      <c r="R10483" s="214"/>
    </row>
    <row r="10484" spans="4:18">
      <c r="D10484" s="130"/>
      <c r="R10484" s="214"/>
    </row>
    <row r="10485" spans="4:18">
      <c r="D10485" s="130"/>
      <c r="R10485" s="214"/>
    </row>
    <row r="10486" spans="4:18">
      <c r="D10486" s="130"/>
      <c r="R10486" s="214"/>
    </row>
    <row r="10487" spans="4:18">
      <c r="D10487" s="130"/>
      <c r="R10487" s="214"/>
    </row>
    <row r="10488" spans="4:18">
      <c r="D10488" s="130"/>
      <c r="R10488" s="214"/>
    </row>
    <row r="10489" spans="4:18">
      <c r="D10489" s="130"/>
      <c r="R10489" s="214"/>
    </row>
    <row r="10490" spans="4:18">
      <c r="D10490" s="130"/>
      <c r="R10490" s="214"/>
    </row>
    <row r="10491" spans="4:18">
      <c r="D10491" s="130"/>
      <c r="R10491" s="214"/>
    </row>
    <row r="10492" spans="4:18">
      <c r="D10492" s="130"/>
      <c r="R10492" s="214"/>
    </row>
    <row r="10493" spans="4:18">
      <c r="D10493" s="130"/>
      <c r="R10493" s="214"/>
    </row>
    <row r="10494" spans="4:18">
      <c r="D10494" s="130"/>
      <c r="R10494" s="214"/>
    </row>
    <row r="10495" spans="4:18">
      <c r="D10495" s="130"/>
      <c r="R10495" s="214"/>
    </row>
    <row r="10496" spans="4:18">
      <c r="D10496" s="130"/>
      <c r="R10496" s="214"/>
    </row>
    <row r="10497" spans="4:18">
      <c r="D10497" s="130"/>
      <c r="R10497" s="214"/>
    </row>
    <row r="10498" spans="4:18">
      <c r="D10498" s="130"/>
      <c r="R10498" s="214"/>
    </row>
    <row r="10499" spans="4:18">
      <c r="D10499" s="130"/>
      <c r="R10499" s="214"/>
    </row>
    <row r="10500" spans="4:18">
      <c r="D10500" s="130"/>
      <c r="R10500" s="214"/>
    </row>
    <row r="10501" spans="4:18">
      <c r="D10501" s="130"/>
      <c r="R10501" s="214"/>
    </row>
    <row r="10502" spans="4:18">
      <c r="D10502" s="130"/>
      <c r="R10502" s="214"/>
    </row>
    <row r="10503" spans="4:18">
      <c r="D10503" s="130"/>
      <c r="R10503" s="214"/>
    </row>
    <row r="10504" spans="4:18">
      <c r="D10504" s="130"/>
      <c r="R10504" s="214"/>
    </row>
    <row r="10505" spans="4:18">
      <c r="D10505" s="130"/>
      <c r="R10505" s="214"/>
    </row>
    <row r="10506" spans="4:18">
      <c r="D10506" s="130"/>
      <c r="R10506" s="214"/>
    </row>
    <row r="10507" spans="4:18">
      <c r="D10507" s="130"/>
      <c r="R10507" s="214"/>
    </row>
    <row r="10508" spans="4:18">
      <c r="D10508" s="130"/>
      <c r="R10508" s="214"/>
    </row>
    <row r="10509" spans="4:18">
      <c r="D10509" s="130"/>
      <c r="R10509" s="214"/>
    </row>
    <row r="10510" spans="4:18">
      <c r="D10510" s="130"/>
      <c r="R10510" s="214"/>
    </row>
    <row r="10511" spans="4:18">
      <c r="D10511" s="130"/>
      <c r="R10511" s="214"/>
    </row>
    <row r="10512" spans="4:18">
      <c r="D10512" s="130"/>
      <c r="R10512" s="214"/>
    </row>
    <row r="10513" spans="4:18">
      <c r="D10513" s="130"/>
      <c r="R10513" s="214"/>
    </row>
    <row r="10514" spans="4:18">
      <c r="D10514" s="130"/>
      <c r="R10514" s="214"/>
    </row>
    <row r="10515" spans="4:18">
      <c r="D10515" s="130"/>
      <c r="R10515" s="214"/>
    </row>
    <row r="10516" spans="4:18">
      <c r="D10516" s="130"/>
      <c r="R10516" s="214"/>
    </row>
    <row r="10517" spans="4:18">
      <c r="D10517" s="130"/>
      <c r="R10517" s="214"/>
    </row>
    <row r="10518" spans="4:18">
      <c r="D10518" s="130"/>
      <c r="R10518" s="214"/>
    </row>
    <row r="10519" spans="4:18">
      <c r="D10519" s="130"/>
      <c r="R10519" s="214"/>
    </row>
    <row r="10520" spans="4:18">
      <c r="D10520" s="130"/>
      <c r="R10520" s="214"/>
    </row>
    <row r="10521" spans="4:18">
      <c r="D10521" s="130"/>
      <c r="R10521" s="214"/>
    </row>
    <row r="10522" spans="4:18">
      <c r="D10522" s="130"/>
      <c r="R10522" s="214"/>
    </row>
    <row r="10523" spans="4:18">
      <c r="D10523" s="130"/>
      <c r="R10523" s="214"/>
    </row>
    <row r="10524" spans="4:18">
      <c r="D10524" s="130"/>
      <c r="R10524" s="214"/>
    </row>
    <row r="10525" spans="4:18">
      <c r="D10525" s="130"/>
      <c r="R10525" s="214"/>
    </row>
    <row r="10526" spans="4:18">
      <c r="D10526" s="130"/>
      <c r="R10526" s="214"/>
    </row>
    <row r="10527" spans="4:18">
      <c r="D10527" s="130"/>
      <c r="R10527" s="214"/>
    </row>
    <row r="10528" spans="4:18">
      <c r="D10528" s="130"/>
      <c r="R10528" s="214"/>
    </row>
    <row r="10529" spans="4:18">
      <c r="D10529" s="130"/>
      <c r="R10529" s="214"/>
    </row>
    <row r="10530" spans="4:18">
      <c r="D10530" s="130"/>
      <c r="R10530" s="214"/>
    </row>
    <row r="10531" spans="4:18">
      <c r="D10531" s="130"/>
      <c r="R10531" s="214"/>
    </row>
    <row r="10532" spans="4:18">
      <c r="D10532" s="130"/>
      <c r="R10532" s="214"/>
    </row>
    <row r="10533" spans="4:18">
      <c r="D10533" s="130"/>
      <c r="R10533" s="214"/>
    </row>
    <row r="10534" spans="4:18">
      <c r="D10534" s="130"/>
      <c r="R10534" s="214"/>
    </row>
    <row r="10535" spans="4:18">
      <c r="D10535" s="130"/>
      <c r="R10535" s="214"/>
    </row>
    <row r="10536" spans="4:18">
      <c r="D10536" s="130"/>
      <c r="R10536" s="214"/>
    </row>
    <row r="10537" spans="4:18">
      <c r="D10537" s="130"/>
      <c r="R10537" s="214"/>
    </row>
    <row r="10538" spans="4:18">
      <c r="D10538" s="130"/>
      <c r="R10538" s="214"/>
    </row>
    <row r="10539" spans="4:18">
      <c r="D10539" s="130"/>
      <c r="R10539" s="214"/>
    </row>
    <row r="10540" spans="4:18">
      <c r="D10540" s="130"/>
      <c r="R10540" s="214"/>
    </row>
    <row r="10541" spans="4:18">
      <c r="D10541" s="130"/>
      <c r="R10541" s="214"/>
    </row>
    <row r="10542" spans="4:18">
      <c r="D10542" s="130"/>
      <c r="R10542" s="214"/>
    </row>
    <row r="10543" spans="4:18">
      <c r="D10543" s="130"/>
      <c r="R10543" s="214"/>
    </row>
    <row r="10544" spans="4:18">
      <c r="D10544" s="130"/>
      <c r="R10544" s="214"/>
    </row>
    <row r="10545" spans="4:18">
      <c r="D10545" s="130"/>
      <c r="R10545" s="214"/>
    </row>
    <row r="10546" spans="4:18">
      <c r="D10546" s="130"/>
      <c r="R10546" s="214"/>
    </row>
    <row r="10547" spans="4:18">
      <c r="D10547" s="130"/>
      <c r="R10547" s="214"/>
    </row>
    <row r="10548" spans="4:18">
      <c r="D10548" s="130"/>
      <c r="R10548" s="214"/>
    </row>
    <row r="10549" spans="4:18">
      <c r="D10549" s="130"/>
      <c r="R10549" s="214"/>
    </row>
    <row r="10550" spans="4:18">
      <c r="D10550" s="130"/>
      <c r="R10550" s="214"/>
    </row>
    <row r="10551" spans="4:18">
      <c r="D10551" s="130"/>
      <c r="R10551" s="214"/>
    </row>
    <row r="10552" spans="4:18">
      <c r="D10552" s="130"/>
      <c r="R10552" s="214"/>
    </row>
    <row r="10553" spans="4:18">
      <c r="D10553" s="130"/>
      <c r="R10553" s="214"/>
    </row>
    <row r="10554" spans="4:18">
      <c r="D10554" s="130"/>
      <c r="R10554" s="214"/>
    </row>
    <row r="10555" spans="4:18">
      <c r="D10555" s="130"/>
      <c r="R10555" s="214"/>
    </row>
    <row r="10556" spans="4:18">
      <c r="D10556" s="130"/>
      <c r="R10556" s="214"/>
    </row>
    <row r="10557" spans="4:18">
      <c r="D10557" s="130"/>
      <c r="R10557" s="214"/>
    </row>
    <row r="10558" spans="4:18">
      <c r="D10558" s="130"/>
      <c r="R10558" s="214"/>
    </row>
    <row r="10559" spans="4:18">
      <c r="D10559" s="130"/>
      <c r="R10559" s="214"/>
    </row>
    <row r="10560" spans="4:18">
      <c r="D10560" s="130"/>
      <c r="R10560" s="214"/>
    </row>
    <row r="10561" spans="4:18">
      <c r="D10561" s="130"/>
      <c r="R10561" s="214"/>
    </row>
    <row r="10562" spans="4:18">
      <c r="D10562" s="130"/>
      <c r="R10562" s="214"/>
    </row>
    <row r="10563" spans="4:18">
      <c r="D10563" s="130"/>
      <c r="R10563" s="214"/>
    </row>
    <row r="10564" spans="4:18">
      <c r="D10564" s="130"/>
      <c r="R10564" s="214"/>
    </row>
    <row r="10565" spans="4:18">
      <c r="D10565" s="130"/>
      <c r="R10565" s="214"/>
    </row>
    <row r="10566" spans="4:18">
      <c r="D10566" s="130"/>
      <c r="R10566" s="214"/>
    </row>
    <row r="10567" spans="4:18">
      <c r="D10567" s="130"/>
      <c r="R10567" s="214"/>
    </row>
    <row r="10568" spans="4:18">
      <c r="D10568" s="130"/>
      <c r="R10568" s="214"/>
    </row>
    <row r="10569" spans="4:18">
      <c r="D10569" s="130"/>
      <c r="R10569" s="214"/>
    </row>
    <row r="10570" spans="4:18">
      <c r="D10570" s="130"/>
      <c r="R10570" s="214"/>
    </row>
    <row r="10571" spans="4:18">
      <c r="D10571" s="130"/>
      <c r="R10571" s="214"/>
    </row>
    <row r="10572" spans="4:18">
      <c r="D10572" s="130"/>
      <c r="R10572" s="214"/>
    </row>
    <row r="10573" spans="4:18">
      <c r="D10573" s="130"/>
      <c r="R10573" s="214"/>
    </row>
    <row r="10574" spans="4:18">
      <c r="D10574" s="130"/>
      <c r="R10574" s="214"/>
    </row>
    <row r="10575" spans="4:18">
      <c r="D10575" s="130"/>
      <c r="R10575" s="214"/>
    </row>
    <row r="10576" spans="4:18">
      <c r="D10576" s="130"/>
      <c r="R10576" s="214"/>
    </row>
    <row r="10577" spans="4:18">
      <c r="D10577" s="130"/>
      <c r="R10577" s="214"/>
    </row>
    <row r="10578" spans="4:18">
      <c r="D10578" s="130"/>
      <c r="R10578" s="214"/>
    </row>
    <row r="10579" spans="4:18">
      <c r="D10579" s="130"/>
      <c r="R10579" s="214"/>
    </row>
    <row r="10580" spans="4:18">
      <c r="D10580" s="130"/>
      <c r="R10580" s="214"/>
    </row>
    <row r="10581" spans="4:18">
      <c r="D10581" s="130"/>
      <c r="R10581" s="214"/>
    </row>
    <row r="10582" spans="4:18">
      <c r="D10582" s="130"/>
      <c r="R10582" s="214"/>
    </row>
    <row r="10583" spans="4:18">
      <c r="D10583" s="130"/>
      <c r="R10583" s="214"/>
    </row>
    <row r="10584" spans="4:18">
      <c r="D10584" s="130"/>
      <c r="R10584" s="214"/>
    </row>
    <row r="10585" spans="4:18">
      <c r="D10585" s="130"/>
      <c r="R10585" s="214"/>
    </row>
    <row r="10586" spans="4:18">
      <c r="D10586" s="130"/>
      <c r="R10586" s="214"/>
    </row>
    <row r="10587" spans="4:18">
      <c r="D10587" s="130"/>
      <c r="R10587" s="214"/>
    </row>
    <row r="10588" spans="4:18">
      <c r="D10588" s="130"/>
      <c r="R10588" s="214"/>
    </row>
    <row r="10589" spans="4:18">
      <c r="D10589" s="130"/>
      <c r="R10589" s="214"/>
    </row>
    <row r="10590" spans="4:18">
      <c r="D10590" s="130"/>
      <c r="R10590" s="214"/>
    </row>
    <row r="10591" spans="4:18">
      <c r="D10591" s="130"/>
      <c r="R10591" s="214"/>
    </row>
    <row r="10592" spans="4:18">
      <c r="D10592" s="130"/>
      <c r="R10592" s="214"/>
    </row>
    <row r="10593" spans="4:18">
      <c r="D10593" s="130"/>
      <c r="R10593" s="214"/>
    </row>
    <row r="10594" spans="4:18">
      <c r="D10594" s="130"/>
      <c r="R10594" s="214"/>
    </row>
    <row r="10595" spans="4:18">
      <c r="D10595" s="130"/>
      <c r="R10595" s="214"/>
    </row>
    <row r="10596" spans="4:18">
      <c r="D10596" s="130"/>
      <c r="R10596" s="214"/>
    </row>
    <row r="10597" spans="4:18">
      <c r="D10597" s="130"/>
      <c r="R10597" s="214"/>
    </row>
    <row r="10598" spans="4:18">
      <c r="D10598" s="130"/>
      <c r="R10598" s="214"/>
    </row>
    <row r="10599" spans="4:18">
      <c r="D10599" s="130"/>
      <c r="R10599" s="214"/>
    </row>
    <row r="10600" spans="4:18">
      <c r="D10600" s="130"/>
      <c r="R10600" s="214"/>
    </row>
    <row r="10601" spans="4:18">
      <c r="D10601" s="130"/>
      <c r="R10601" s="214"/>
    </row>
    <row r="10602" spans="4:18">
      <c r="D10602" s="130"/>
      <c r="R10602" s="214"/>
    </row>
    <row r="10603" spans="4:18">
      <c r="D10603" s="130"/>
      <c r="R10603" s="214"/>
    </row>
    <row r="10604" spans="4:18">
      <c r="D10604" s="130"/>
      <c r="R10604" s="214"/>
    </row>
    <row r="10605" spans="4:18">
      <c r="D10605" s="130"/>
      <c r="R10605" s="214"/>
    </row>
    <row r="10606" spans="4:18">
      <c r="D10606" s="130"/>
      <c r="R10606" s="214"/>
    </row>
    <row r="10607" spans="4:18">
      <c r="D10607" s="130"/>
      <c r="R10607" s="214"/>
    </row>
    <row r="10608" spans="4:18">
      <c r="D10608" s="130"/>
      <c r="R10608" s="214"/>
    </row>
    <row r="10609" spans="4:18">
      <c r="D10609" s="130"/>
      <c r="R10609" s="214"/>
    </row>
    <row r="10610" spans="4:18">
      <c r="D10610" s="130"/>
      <c r="R10610" s="214"/>
    </row>
    <row r="10611" spans="4:18">
      <c r="D10611" s="130"/>
      <c r="R10611" s="214"/>
    </row>
    <row r="10612" spans="4:18">
      <c r="D10612" s="130"/>
      <c r="R10612" s="214"/>
    </row>
    <row r="10613" spans="4:18">
      <c r="D10613" s="130"/>
      <c r="R10613" s="214"/>
    </row>
    <row r="10614" spans="4:18">
      <c r="D10614" s="130"/>
      <c r="R10614" s="214"/>
    </row>
    <row r="10615" spans="4:18">
      <c r="D10615" s="130"/>
      <c r="R10615" s="214"/>
    </row>
    <row r="10616" spans="4:18">
      <c r="D10616" s="130"/>
      <c r="R10616" s="214"/>
    </row>
    <row r="10617" spans="4:18">
      <c r="D10617" s="130"/>
      <c r="R10617" s="214"/>
    </row>
    <row r="10618" spans="4:18">
      <c r="D10618" s="130"/>
      <c r="R10618" s="214"/>
    </row>
    <row r="10619" spans="4:18">
      <c r="D10619" s="130"/>
      <c r="R10619" s="214"/>
    </row>
    <row r="10620" spans="4:18">
      <c r="D10620" s="130"/>
      <c r="R10620" s="214"/>
    </row>
    <row r="10621" spans="4:18">
      <c r="D10621" s="130"/>
      <c r="R10621" s="214"/>
    </row>
    <row r="10622" spans="4:18">
      <c r="D10622" s="130"/>
      <c r="R10622" s="214"/>
    </row>
    <row r="10623" spans="4:18">
      <c r="D10623" s="130"/>
      <c r="R10623" s="214"/>
    </row>
    <row r="10624" spans="4:18">
      <c r="D10624" s="130"/>
      <c r="R10624" s="214"/>
    </row>
    <row r="10625" spans="4:18">
      <c r="D10625" s="130"/>
      <c r="R10625" s="214"/>
    </row>
    <row r="10626" spans="4:18">
      <c r="D10626" s="130"/>
      <c r="R10626" s="214"/>
    </row>
    <row r="10627" spans="4:18">
      <c r="D10627" s="130"/>
      <c r="R10627" s="214"/>
    </row>
    <row r="10628" spans="4:18">
      <c r="D10628" s="130"/>
      <c r="R10628" s="214"/>
    </row>
    <row r="10629" spans="4:18">
      <c r="D10629" s="130"/>
      <c r="R10629" s="214"/>
    </row>
    <row r="10630" spans="4:18">
      <c r="D10630" s="130"/>
      <c r="R10630" s="214"/>
    </row>
    <row r="10631" spans="4:18">
      <c r="D10631" s="130"/>
      <c r="R10631" s="214"/>
    </row>
    <row r="10632" spans="4:18">
      <c r="D10632" s="130"/>
      <c r="R10632" s="214"/>
    </row>
    <row r="10633" spans="4:18">
      <c r="D10633" s="130"/>
      <c r="R10633" s="214"/>
    </row>
    <row r="10634" spans="4:18">
      <c r="D10634" s="130"/>
      <c r="R10634" s="214"/>
    </row>
    <row r="10635" spans="4:18">
      <c r="D10635" s="130"/>
      <c r="R10635" s="214"/>
    </row>
    <row r="10636" spans="4:18">
      <c r="D10636" s="130"/>
      <c r="R10636" s="214"/>
    </row>
    <row r="10637" spans="4:18">
      <c r="D10637" s="130"/>
      <c r="R10637" s="214"/>
    </row>
    <row r="10638" spans="4:18">
      <c r="D10638" s="130"/>
      <c r="R10638" s="214"/>
    </row>
    <row r="10639" spans="4:18">
      <c r="D10639" s="130"/>
      <c r="R10639" s="214"/>
    </row>
    <row r="10640" spans="4:18">
      <c r="D10640" s="130"/>
      <c r="R10640" s="214"/>
    </row>
    <row r="10641" spans="4:18">
      <c r="D10641" s="130"/>
      <c r="R10641" s="214"/>
    </row>
    <row r="10642" spans="4:18">
      <c r="D10642" s="130"/>
      <c r="R10642" s="214"/>
    </row>
    <row r="10643" spans="4:18">
      <c r="D10643" s="130"/>
      <c r="R10643" s="214"/>
    </row>
    <row r="10644" spans="4:18">
      <c r="D10644" s="130"/>
      <c r="R10644" s="214"/>
    </row>
    <row r="10645" spans="4:18">
      <c r="D10645" s="130"/>
      <c r="R10645" s="214"/>
    </row>
    <row r="10646" spans="4:18">
      <c r="D10646" s="130"/>
      <c r="R10646" s="214"/>
    </row>
    <row r="10647" spans="4:18">
      <c r="D10647" s="130"/>
      <c r="R10647" s="214"/>
    </row>
    <row r="10648" spans="4:18">
      <c r="D10648" s="130"/>
      <c r="R10648" s="214"/>
    </row>
    <row r="10649" spans="4:18">
      <c r="D10649" s="130"/>
      <c r="R10649" s="214"/>
    </row>
    <row r="10650" spans="4:18">
      <c r="D10650" s="130"/>
      <c r="R10650" s="214"/>
    </row>
    <row r="10651" spans="4:18">
      <c r="D10651" s="130"/>
      <c r="R10651" s="214"/>
    </row>
    <row r="10652" spans="4:18">
      <c r="D10652" s="130"/>
      <c r="R10652" s="214"/>
    </row>
    <row r="10653" spans="4:18">
      <c r="D10653" s="130"/>
      <c r="R10653" s="214"/>
    </row>
    <row r="10654" spans="4:18">
      <c r="D10654" s="130"/>
      <c r="R10654" s="214"/>
    </row>
    <row r="10655" spans="4:18">
      <c r="D10655" s="130"/>
      <c r="R10655" s="214"/>
    </row>
    <row r="10656" spans="4:18">
      <c r="D10656" s="130"/>
      <c r="R10656" s="214"/>
    </row>
    <row r="10657" spans="4:18">
      <c r="D10657" s="130"/>
      <c r="R10657" s="214"/>
    </row>
    <row r="10658" spans="4:18">
      <c r="D10658" s="130"/>
      <c r="R10658" s="214"/>
    </row>
    <row r="10659" spans="4:18">
      <c r="D10659" s="130"/>
      <c r="R10659" s="214"/>
    </row>
    <row r="10660" spans="4:18">
      <c r="D10660" s="130"/>
      <c r="R10660" s="214"/>
    </row>
    <row r="10661" spans="4:18">
      <c r="D10661" s="130"/>
      <c r="R10661" s="214"/>
    </row>
    <row r="10662" spans="4:18">
      <c r="D10662" s="130"/>
      <c r="R10662" s="214"/>
    </row>
    <row r="10663" spans="4:18">
      <c r="D10663" s="130"/>
      <c r="R10663" s="214"/>
    </row>
    <row r="10664" spans="4:18">
      <c r="D10664" s="130"/>
      <c r="R10664" s="214"/>
    </row>
    <row r="10665" spans="4:18">
      <c r="D10665" s="130"/>
      <c r="R10665" s="214"/>
    </row>
    <row r="10666" spans="4:18">
      <c r="D10666" s="130"/>
      <c r="R10666" s="214"/>
    </row>
    <row r="10667" spans="4:18">
      <c r="D10667" s="130"/>
      <c r="R10667" s="214"/>
    </row>
    <row r="10668" spans="4:18">
      <c r="D10668" s="130"/>
      <c r="R10668" s="214"/>
    </row>
    <row r="10669" spans="4:18">
      <c r="D10669" s="130"/>
      <c r="R10669" s="214"/>
    </row>
    <row r="10670" spans="4:18">
      <c r="D10670" s="130"/>
      <c r="R10670" s="214"/>
    </row>
    <row r="10671" spans="4:18">
      <c r="D10671" s="130"/>
      <c r="R10671" s="214"/>
    </row>
    <row r="10672" spans="4:18">
      <c r="D10672" s="130"/>
      <c r="R10672" s="214"/>
    </row>
    <row r="10673" spans="4:18">
      <c r="D10673" s="130"/>
      <c r="R10673" s="214"/>
    </row>
    <row r="10674" spans="4:18">
      <c r="D10674" s="130"/>
      <c r="R10674" s="214"/>
    </row>
    <row r="10675" spans="4:18">
      <c r="D10675" s="130"/>
      <c r="R10675" s="214"/>
    </row>
    <row r="10676" spans="4:18">
      <c r="D10676" s="130"/>
      <c r="R10676" s="214"/>
    </row>
    <row r="10677" spans="4:18">
      <c r="D10677" s="130"/>
      <c r="R10677" s="214"/>
    </row>
    <row r="10678" spans="4:18">
      <c r="D10678" s="130"/>
      <c r="R10678" s="214"/>
    </row>
    <row r="10679" spans="4:18">
      <c r="D10679" s="130"/>
      <c r="R10679" s="214"/>
    </row>
    <row r="10680" spans="4:18">
      <c r="D10680" s="130"/>
      <c r="R10680" s="214"/>
    </row>
    <row r="10681" spans="4:18">
      <c r="D10681" s="130"/>
      <c r="R10681" s="214"/>
    </row>
    <row r="10682" spans="4:18">
      <c r="D10682" s="130"/>
      <c r="R10682" s="214"/>
    </row>
    <row r="10683" spans="4:18">
      <c r="D10683" s="130"/>
      <c r="R10683" s="214"/>
    </row>
    <row r="10684" spans="4:18">
      <c r="D10684" s="130"/>
      <c r="R10684" s="214"/>
    </row>
    <row r="10685" spans="4:18">
      <c r="D10685" s="130"/>
      <c r="R10685" s="214"/>
    </row>
    <row r="10686" spans="4:18">
      <c r="D10686" s="130"/>
      <c r="R10686" s="214"/>
    </row>
    <row r="10687" spans="4:18">
      <c r="D10687" s="130"/>
      <c r="R10687" s="214"/>
    </row>
    <row r="10688" spans="4:18">
      <c r="D10688" s="130"/>
      <c r="R10688" s="214"/>
    </row>
    <row r="10689" spans="4:18">
      <c r="D10689" s="130"/>
      <c r="R10689" s="214"/>
    </row>
    <row r="10690" spans="4:18">
      <c r="D10690" s="130"/>
      <c r="R10690" s="214"/>
    </row>
    <row r="10691" spans="4:18">
      <c r="D10691" s="130"/>
      <c r="R10691" s="214"/>
    </row>
    <row r="10692" spans="4:18">
      <c r="D10692" s="130"/>
      <c r="R10692" s="214"/>
    </row>
    <row r="10693" spans="4:18">
      <c r="D10693" s="130"/>
      <c r="R10693" s="214"/>
    </row>
    <row r="10694" spans="4:18">
      <c r="D10694" s="130"/>
      <c r="R10694" s="214"/>
    </row>
    <row r="10695" spans="4:18">
      <c r="D10695" s="130"/>
      <c r="R10695" s="214"/>
    </row>
    <row r="10696" spans="4:18">
      <c r="D10696" s="130"/>
      <c r="R10696" s="214"/>
    </row>
    <row r="10697" spans="4:18">
      <c r="D10697" s="130"/>
      <c r="R10697" s="214"/>
    </row>
    <row r="10698" spans="4:18">
      <c r="D10698" s="130"/>
      <c r="R10698" s="214"/>
    </row>
    <row r="10699" spans="4:18">
      <c r="D10699" s="130"/>
      <c r="R10699" s="214"/>
    </row>
    <row r="10700" spans="4:18">
      <c r="D10700" s="130"/>
      <c r="R10700" s="214"/>
    </row>
    <row r="10701" spans="4:18">
      <c r="D10701" s="130"/>
      <c r="R10701" s="214"/>
    </row>
    <row r="10702" spans="4:18">
      <c r="D10702" s="130"/>
      <c r="R10702" s="214"/>
    </row>
    <row r="10703" spans="4:18">
      <c r="D10703" s="130"/>
      <c r="R10703" s="214"/>
    </row>
    <row r="10704" spans="4:18">
      <c r="D10704" s="130"/>
      <c r="R10704" s="214"/>
    </row>
    <row r="10705" spans="4:18">
      <c r="D10705" s="130"/>
      <c r="R10705" s="214"/>
    </row>
    <row r="10706" spans="4:18">
      <c r="D10706" s="130"/>
      <c r="R10706" s="214"/>
    </row>
    <row r="10707" spans="4:18">
      <c r="D10707" s="130"/>
      <c r="R10707" s="214"/>
    </row>
    <row r="10708" spans="4:18">
      <c r="D10708" s="130"/>
      <c r="R10708" s="214"/>
    </row>
    <row r="10709" spans="4:18">
      <c r="D10709" s="130"/>
      <c r="R10709" s="214"/>
    </row>
    <row r="10710" spans="4:18">
      <c r="D10710" s="130"/>
      <c r="R10710" s="214"/>
    </row>
    <row r="10711" spans="4:18">
      <c r="D10711" s="130"/>
      <c r="R10711" s="214"/>
    </row>
    <row r="10712" spans="4:18">
      <c r="D10712" s="130"/>
      <c r="R10712" s="214"/>
    </row>
    <row r="10713" spans="4:18">
      <c r="D10713" s="130"/>
      <c r="R10713" s="214"/>
    </row>
    <row r="10714" spans="4:18">
      <c r="D10714" s="130"/>
      <c r="R10714" s="214"/>
    </row>
    <row r="10715" spans="4:18">
      <c r="D10715" s="130"/>
      <c r="R10715" s="214"/>
    </row>
    <row r="10716" spans="4:18">
      <c r="D10716" s="130"/>
      <c r="R10716" s="214"/>
    </row>
    <row r="10717" spans="4:18">
      <c r="D10717" s="130"/>
      <c r="R10717" s="214"/>
    </row>
    <row r="10718" spans="4:18">
      <c r="D10718" s="130"/>
      <c r="R10718" s="214"/>
    </row>
    <row r="10719" spans="4:18">
      <c r="D10719" s="130"/>
      <c r="R10719" s="214"/>
    </row>
    <row r="10720" spans="4:18">
      <c r="D10720" s="130"/>
      <c r="R10720" s="214"/>
    </row>
    <row r="10721" spans="4:18">
      <c r="D10721" s="130"/>
      <c r="R10721" s="214"/>
    </row>
    <row r="10722" spans="4:18">
      <c r="D10722" s="130"/>
      <c r="R10722" s="214"/>
    </row>
    <row r="10723" spans="4:18">
      <c r="D10723" s="130"/>
      <c r="R10723" s="214"/>
    </row>
    <row r="10724" spans="4:18">
      <c r="D10724" s="130"/>
      <c r="R10724" s="214"/>
    </row>
    <row r="10725" spans="4:18">
      <c r="D10725" s="130"/>
      <c r="R10725" s="214"/>
    </row>
    <row r="10726" spans="4:18">
      <c r="D10726" s="130"/>
      <c r="R10726" s="214"/>
    </row>
    <row r="10727" spans="4:18">
      <c r="D10727" s="130"/>
      <c r="R10727" s="214"/>
    </row>
    <row r="10728" spans="4:18">
      <c r="D10728" s="130"/>
      <c r="R10728" s="214"/>
    </row>
    <row r="10729" spans="4:18">
      <c r="D10729" s="130"/>
      <c r="R10729" s="214"/>
    </row>
    <row r="10730" spans="4:18">
      <c r="D10730" s="130"/>
      <c r="R10730" s="214"/>
    </row>
    <row r="10731" spans="4:18">
      <c r="D10731" s="130"/>
      <c r="R10731" s="214"/>
    </row>
    <row r="10732" spans="4:18">
      <c r="D10732" s="130"/>
      <c r="R10732" s="214"/>
    </row>
    <row r="10733" spans="4:18">
      <c r="D10733" s="130"/>
      <c r="R10733" s="214"/>
    </row>
    <row r="10734" spans="4:18">
      <c r="D10734" s="130"/>
      <c r="R10734" s="214"/>
    </row>
    <row r="10735" spans="4:18">
      <c r="D10735" s="130"/>
      <c r="R10735" s="214"/>
    </row>
    <row r="10736" spans="4:18">
      <c r="D10736" s="130"/>
      <c r="R10736" s="214"/>
    </row>
    <row r="10737" spans="4:18">
      <c r="D10737" s="130"/>
      <c r="R10737" s="214"/>
    </row>
    <row r="10738" spans="4:18">
      <c r="D10738" s="130"/>
      <c r="R10738" s="214"/>
    </row>
    <row r="10739" spans="4:18">
      <c r="D10739" s="130"/>
      <c r="R10739" s="214"/>
    </row>
    <row r="10740" spans="4:18">
      <c r="D10740" s="130"/>
      <c r="R10740" s="214"/>
    </row>
    <row r="10741" spans="4:18">
      <c r="D10741" s="130"/>
      <c r="R10741" s="214"/>
    </row>
    <row r="10742" spans="4:18">
      <c r="D10742" s="130"/>
      <c r="R10742" s="214"/>
    </row>
    <row r="10743" spans="4:18">
      <c r="D10743" s="130"/>
      <c r="R10743" s="214"/>
    </row>
    <row r="10744" spans="4:18">
      <c r="D10744" s="130"/>
      <c r="R10744" s="214"/>
    </row>
    <row r="10745" spans="4:18">
      <c r="D10745" s="130"/>
      <c r="R10745" s="214"/>
    </row>
    <row r="10746" spans="4:18">
      <c r="D10746" s="130"/>
      <c r="R10746" s="214"/>
    </row>
    <row r="10747" spans="4:18">
      <c r="D10747" s="130"/>
      <c r="R10747" s="214"/>
    </row>
    <row r="10748" spans="4:18">
      <c r="D10748" s="130"/>
      <c r="R10748" s="214"/>
    </row>
    <row r="10749" spans="4:18">
      <c r="D10749" s="130"/>
      <c r="R10749" s="214"/>
    </row>
    <row r="10750" spans="4:18">
      <c r="D10750" s="130"/>
      <c r="R10750" s="214"/>
    </row>
    <row r="10751" spans="4:18">
      <c r="D10751" s="130"/>
      <c r="R10751" s="214"/>
    </row>
    <row r="10752" spans="4:18">
      <c r="D10752" s="130"/>
      <c r="R10752" s="214"/>
    </row>
    <row r="10753" spans="4:18">
      <c r="D10753" s="130"/>
      <c r="R10753" s="214"/>
    </row>
    <row r="10754" spans="4:18">
      <c r="D10754" s="130"/>
      <c r="R10754" s="214"/>
    </row>
    <row r="10755" spans="4:18">
      <c r="D10755" s="130"/>
      <c r="R10755" s="214"/>
    </row>
    <row r="10756" spans="4:18">
      <c r="D10756" s="130"/>
      <c r="R10756" s="214"/>
    </row>
    <row r="10757" spans="4:18">
      <c r="D10757" s="130"/>
      <c r="R10757" s="214"/>
    </row>
    <row r="10758" spans="4:18">
      <c r="D10758" s="130"/>
      <c r="R10758" s="214"/>
    </row>
    <row r="10759" spans="4:18">
      <c r="D10759" s="130"/>
      <c r="R10759" s="214"/>
    </row>
    <row r="10760" spans="4:18">
      <c r="D10760" s="130"/>
      <c r="R10760" s="214"/>
    </row>
    <row r="10761" spans="4:18">
      <c r="D10761" s="130"/>
      <c r="R10761" s="214"/>
    </row>
    <row r="10762" spans="4:18">
      <c r="D10762" s="130"/>
      <c r="R10762" s="214"/>
    </row>
    <row r="10763" spans="4:18">
      <c r="D10763" s="130"/>
      <c r="R10763" s="214"/>
    </row>
    <row r="10764" spans="4:18">
      <c r="D10764" s="130"/>
      <c r="R10764" s="214"/>
    </row>
    <row r="10765" spans="4:18">
      <c r="D10765" s="130"/>
      <c r="R10765" s="214"/>
    </row>
    <row r="10766" spans="4:18">
      <c r="D10766" s="130"/>
      <c r="R10766" s="214"/>
    </row>
    <row r="10767" spans="4:18">
      <c r="D10767" s="130"/>
      <c r="R10767" s="214"/>
    </row>
    <row r="10768" spans="4:18">
      <c r="D10768" s="130"/>
      <c r="R10768" s="214"/>
    </row>
    <row r="10769" spans="4:18">
      <c r="D10769" s="130"/>
      <c r="R10769" s="214"/>
    </row>
    <row r="10770" spans="4:18">
      <c r="D10770" s="130"/>
      <c r="R10770" s="214"/>
    </row>
    <row r="10771" spans="4:18">
      <c r="D10771" s="130"/>
      <c r="R10771" s="214"/>
    </row>
    <row r="10772" spans="4:18">
      <c r="D10772" s="130"/>
      <c r="R10772" s="214"/>
    </row>
    <row r="10773" spans="4:18">
      <c r="D10773" s="130"/>
      <c r="R10773" s="214"/>
    </row>
    <row r="10774" spans="4:18">
      <c r="D10774" s="130"/>
      <c r="R10774" s="214"/>
    </row>
    <row r="10775" spans="4:18">
      <c r="D10775" s="130"/>
      <c r="R10775" s="214"/>
    </row>
    <row r="10776" spans="4:18">
      <c r="D10776" s="130"/>
      <c r="R10776" s="214"/>
    </row>
    <row r="10777" spans="4:18">
      <c r="D10777" s="130"/>
      <c r="R10777" s="214"/>
    </row>
    <row r="10778" spans="4:18">
      <c r="D10778" s="130"/>
      <c r="R10778" s="214"/>
    </row>
    <row r="10779" spans="4:18">
      <c r="D10779" s="130"/>
      <c r="R10779" s="214"/>
    </row>
    <row r="10780" spans="4:18">
      <c r="D10780" s="130"/>
      <c r="R10780" s="214"/>
    </row>
    <row r="10781" spans="4:18">
      <c r="D10781" s="130"/>
      <c r="R10781" s="214"/>
    </row>
    <row r="10782" spans="4:18">
      <c r="D10782" s="130"/>
      <c r="R10782" s="214"/>
    </row>
    <row r="10783" spans="4:18">
      <c r="D10783" s="130"/>
      <c r="R10783" s="214"/>
    </row>
    <row r="10784" spans="4:18">
      <c r="D10784" s="130"/>
      <c r="R10784" s="214"/>
    </row>
    <row r="10785" spans="4:18">
      <c r="D10785" s="130"/>
      <c r="R10785" s="214"/>
    </row>
    <row r="10786" spans="4:18">
      <c r="D10786" s="130"/>
      <c r="R10786" s="214"/>
    </row>
    <row r="10787" spans="4:18">
      <c r="D10787" s="130"/>
      <c r="R10787" s="214"/>
    </row>
    <row r="10788" spans="4:18">
      <c r="D10788" s="130"/>
      <c r="R10788" s="214"/>
    </row>
    <row r="10789" spans="4:18">
      <c r="D10789" s="130"/>
      <c r="R10789" s="214"/>
    </row>
    <row r="10790" spans="4:18">
      <c r="D10790" s="130"/>
      <c r="R10790" s="214"/>
    </row>
    <row r="10791" spans="4:18">
      <c r="D10791" s="130"/>
      <c r="R10791" s="214"/>
    </row>
    <row r="10792" spans="4:18">
      <c r="D10792" s="130"/>
      <c r="R10792" s="214"/>
    </row>
    <row r="10793" spans="4:18">
      <c r="D10793" s="130"/>
      <c r="R10793" s="214"/>
    </row>
    <row r="10794" spans="4:18">
      <c r="D10794" s="130"/>
      <c r="R10794" s="214"/>
    </row>
    <row r="10795" spans="4:18">
      <c r="D10795" s="130"/>
      <c r="R10795" s="214"/>
    </row>
    <row r="10796" spans="4:18">
      <c r="D10796" s="130"/>
      <c r="R10796" s="214"/>
    </row>
    <row r="10797" spans="4:18">
      <c r="D10797" s="130"/>
      <c r="R10797" s="214"/>
    </row>
    <row r="10798" spans="4:18">
      <c r="D10798" s="130"/>
      <c r="R10798" s="214"/>
    </row>
    <row r="10799" spans="4:18">
      <c r="D10799" s="130"/>
      <c r="R10799" s="214"/>
    </row>
    <row r="10800" spans="4:18">
      <c r="D10800" s="130"/>
      <c r="R10800" s="214"/>
    </row>
    <row r="10801" spans="4:18">
      <c r="D10801" s="130"/>
      <c r="R10801" s="214"/>
    </row>
    <row r="10802" spans="4:18">
      <c r="D10802" s="130"/>
      <c r="R10802" s="214"/>
    </row>
    <row r="10803" spans="4:18">
      <c r="D10803" s="130"/>
      <c r="R10803" s="214"/>
    </row>
    <row r="10804" spans="4:18">
      <c r="D10804" s="130"/>
      <c r="R10804" s="214"/>
    </row>
    <row r="10805" spans="4:18">
      <c r="D10805" s="130"/>
      <c r="R10805" s="214"/>
    </row>
    <row r="10806" spans="4:18">
      <c r="D10806" s="130"/>
      <c r="R10806" s="214"/>
    </row>
    <row r="10807" spans="4:18">
      <c r="D10807" s="130"/>
      <c r="R10807" s="214"/>
    </row>
    <row r="10808" spans="4:18">
      <c r="D10808" s="130"/>
      <c r="R10808" s="214"/>
    </row>
    <row r="10809" spans="4:18">
      <c r="D10809" s="130"/>
      <c r="R10809" s="214"/>
    </row>
    <row r="10810" spans="4:18">
      <c r="D10810" s="130"/>
      <c r="R10810" s="214"/>
    </row>
    <row r="10811" spans="4:18">
      <c r="D10811" s="130"/>
      <c r="R10811" s="214"/>
    </row>
    <row r="10812" spans="4:18">
      <c r="D10812" s="130"/>
      <c r="R10812" s="214"/>
    </row>
    <row r="10813" spans="4:18">
      <c r="D10813" s="130"/>
      <c r="R10813" s="214"/>
    </row>
    <row r="10814" spans="4:18">
      <c r="D10814" s="130"/>
      <c r="R10814" s="214"/>
    </row>
    <row r="10815" spans="4:18">
      <c r="D10815" s="130"/>
      <c r="R10815" s="214"/>
    </row>
    <row r="10816" spans="4:18">
      <c r="D10816" s="130"/>
      <c r="R10816" s="214"/>
    </row>
    <row r="10817" spans="4:18">
      <c r="D10817" s="130"/>
      <c r="R10817" s="214"/>
    </row>
    <row r="10818" spans="4:18">
      <c r="D10818" s="130"/>
      <c r="R10818" s="214"/>
    </row>
    <row r="10819" spans="4:18">
      <c r="D10819" s="130"/>
      <c r="R10819" s="214"/>
    </row>
    <row r="10820" spans="4:18">
      <c r="D10820" s="130"/>
      <c r="R10820" s="214"/>
    </row>
    <row r="10821" spans="4:18">
      <c r="D10821" s="130"/>
      <c r="R10821" s="214"/>
    </row>
    <row r="10822" spans="4:18">
      <c r="D10822" s="130"/>
      <c r="R10822" s="214"/>
    </row>
    <row r="10823" spans="4:18">
      <c r="D10823" s="130"/>
      <c r="R10823" s="214"/>
    </row>
    <row r="10824" spans="4:18">
      <c r="D10824" s="130"/>
      <c r="R10824" s="214"/>
    </row>
    <row r="10825" spans="4:18">
      <c r="D10825" s="130"/>
      <c r="R10825" s="214"/>
    </row>
    <row r="10826" spans="4:18">
      <c r="D10826" s="130"/>
      <c r="R10826" s="214"/>
    </row>
    <row r="10827" spans="4:18">
      <c r="D10827" s="130"/>
      <c r="R10827" s="214"/>
    </row>
    <row r="10828" spans="4:18">
      <c r="D10828" s="130"/>
      <c r="R10828" s="214"/>
    </row>
    <row r="10829" spans="4:18">
      <c r="D10829" s="130"/>
      <c r="R10829" s="214"/>
    </row>
    <row r="10830" spans="4:18">
      <c r="D10830" s="130"/>
      <c r="R10830" s="214"/>
    </row>
    <row r="10831" spans="4:18">
      <c r="D10831" s="130"/>
      <c r="R10831" s="214"/>
    </row>
    <row r="10832" spans="4:18">
      <c r="D10832" s="130"/>
      <c r="R10832" s="214"/>
    </row>
    <row r="10833" spans="4:18">
      <c r="D10833" s="130"/>
      <c r="R10833" s="214"/>
    </row>
    <row r="10834" spans="4:18">
      <c r="D10834" s="130"/>
      <c r="R10834" s="214"/>
    </row>
    <row r="10835" spans="4:18">
      <c r="D10835" s="130"/>
      <c r="R10835" s="214"/>
    </row>
    <row r="10836" spans="4:18">
      <c r="D10836" s="130"/>
      <c r="R10836" s="214"/>
    </row>
    <row r="10837" spans="4:18">
      <c r="D10837" s="130"/>
      <c r="R10837" s="214"/>
    </row>
    <row r="10838" spans="4:18">
      <c r="D10838" s="130"/>
      <c r="R10838" s="214"/>
    </row>
    <row r="10839" spans="4:18">
      <c r="D10839" s="130"/>
      <c r="R10839" s="214"/>
    </row>
    <row r="10840" spans="4:18">
      <c r="D10840" s="130"/>
      <c r="R10840" s="214"/>
    </row>
    <row r="10841" spans="4:18">
      <c r="D10841" s="130"/>
      <c r="R10841" s="214"/>
    </row>
    <row r="10842" spans="4:18">
      <c r="D10842" s="130"/>
      <c r="R10842" s="214"/>
    </row>
    <row r="10843" spans="4:18">
      <c r="D10843" s="130"/>
      <c r="R10843" s="214"/>
    </row>
    <row r="10844" spans="4:18">
      <c r="D10844" s="130"/>
      <c r="R10844" s="214"/>
    </row>
    <row r="10845" spans="4:18">
      <c r="D10845" s="130"/>
      <c r="R10845" s="214"/>
    </row>
    <row r="10846" spans="4:18">
      <c r="D10846" s="130"/>
      <c r="R10846" s="214"/>
    </row>
    <row r="10847" spans="4:18">
      <c r="D10847" s="130"/>
      <c r="R10847" s="214"/>
    </row>
    <row r="10848" spans="4:18">
      <c r="D10848" s="130"/>
      <c r="R10848" s="214"/>
    </row>
    <row r="10849" spans="4:18">
      <c r="D10849" s="130"/>
      <c r="R10849" s="214"/>
    </row>
    <row r="10850" spans="4:18">
      <c r="D10850" s="130"/>
      <c r="R10850" s="214"/>
    </row>
    <row r="10851" spans="4:18">
      <c r="D10851" s="130"/>
      <c r="R10851" s="214"/>
    </row>
    <row r="10852" spans="4:18">
      <c r="D10852" s="130"/>
      <c r="R10852" s="214"/>
    </row>
    <row r="10853" spans="4:18">
      <c r="D10853" s="130"/>
      <c r="R10853" s="214"/>
    </row>
    <row r="10854" spans="4:18">
      <c r="D10854" s="130"/>
      <c r="R10854" s="214"/>
    </row>
    <row r="10855" spans="4:18">
      <c r="D10855" s="130"/>
      <c r="R10855" s="214"/>
    </row>
    <row r="10856" spans="4:18">
      <c r="D10856" s="130"/>
      <c r="R10856" s="214"/>
    </row>
    <row r="10857" spans="4:18">
      <c r="D10857" s="130"/>
      <c r="R10857" s="214"/>
    </row>
    <row r="10858" spans="4:18">
      <c r="D10858" s="130"/>
      <c r="R10858" s="214"/>
    </row>
    <row r="10859" spans="4:18">
      <c r="D10859" s="130"/>
      <c r="R10859" s="214"/>
    </row>
    <row r="10860" spans="4:18">
      <c r="D10860" s="130"/>
      <c r="R10860" s="214"/>
    </row>
    <row r="10861" spans="4:18">
      <c r="D10861" s="130"/>
      <c r="R10861" s="214"/>
    </row>
    <row r="10862" spans="4:18">
      <c r="D10862" s="130"/>
      <c r="R10862" s="214"/>
    </row>
    <row r="10863" spans="4:18">
      <c r="D10863" s="130"/>
      <c r="R10863" s="214"/>
    </row>
    <row r="10864" spans="4:18">
      <c r="D10864" s="130"/>
      <c r="R10864" s="214"/>
    </row>
    <row r="10865" spans="4:18">
      <c r="D10865" s="130"/>
      <c r="R10865" s="214"/>
    </row>
    <row r="10866" spans="4:18">
      <c r="D10866" s="130"/>
      <c r="R10866" s="214"/>
    </row>
    <row r="10867" spans="4:18">
      <c r="D10867" s="130"/>
      <c r="R10867" s="214"/>
    </row>
    <row r="10868" spans="4:18">
      <c r="D10868" s="130"/>
      <c r="R10868" s="214"/>
    </row>
    <row r="10869" spans="4:18">
      <c r="D10869" s="130"/>
      <c r="R10869" s="214"/>
    </row>
    <row r="10870" spans="4:18">
      <c r="D10870" s="130"/>
      <c r="R10870" s="214"/>
    </row>
    <row r="10871" spans="4:18">
      <c r="D10871" s="130"/>
      <c r="R10871" s="214"/>
    </row>
    <row r="10872" spans="4:18">
      <c r="D10872" s="130"/>
      <c r="R10872" s="214"/>
    </row>
    <row r="10873" spans="4:18">
      <c r="D10873" s="130"/>
      <c r="R10873" s="214"/>
    </row>
    <row r="10874" spans="4:18">
      <c r="D10874" s="130"/>
      <c r="R10874" s="214"/>
    </row>
    <row r="10875" spans="4:18">
      <c r="D10875" s="130"/>
      <c r="R10875" s="214"/>
    </row>
    <row r="10876" spans="4:18">
      <c r="D10876" s="130"/>
      <c r="R10876" s="214"/>
    </row>
    <row r="10877" spans="4:18">
      <c r="D10877" s="130"/>
      <c r="R10877" s="214"/>
    </row>
    <row r="10878" spans="4:18">
      <c r="D10878" s="130"/>
      <c r="R10878" s="214"/>
    </row>
    <row r="10879" spans="4:18">
      <c r="D10879" s="130"/>
      <c r="R10879" s="214"/>
    </row>
    <row r="10880" spans="4:18">
      <c r="D10880" s="130"/>
      <c r="R10880" s="214"/>
    </row>
    <row r="10881" spans="4:18">
      <c r="D10881" s="130"/>
      <c r="R10881" s="214"/>
    </row>
    <row r="10882" spans="4:18">
      <c r="D10882" s="130"/>
      <c r="R10882" s="214"/>
    </row>
    <row r="10883" spans="4:18">
      <c r="D10883" s="130"/>
      <c r="R10883" s="214"/>
    </row>
    <row r="10884" spans="4:18">
      <c r="D10884" s="130"/>
      <c r="R10884" s="214"/>
    </row>
    <row r="10885" spans="4:18">
      <c r="D10885" s="130"/>
      <c r="R10885" s="214"/>
    </row>
    <row r="10886" spans="4:18">
      <c r="D10886" s="130"/>
      <c r="R10886" s="214"/>
    </row>
    <row r="10887" spans="4:18">
      <c r="D10887" s="130"/>
      <c r="R10887" s="214"/>
    </row>
    <row r="10888" spans="4:18">
      <c r="D10888" s="130"/>
      <c r="R10888" s="214"/>
    </row>
    <row r="10889" spans="4:18">
      <c r="D10889" s="130"/>
      <c r="R10889" s="214"/>
    </row>
    <row r="10890" spans="4:18">
      <c r="D10890" s="130"/>
      <c r="R10890" s="214"/>
    </row>
    <row r="10891" spans="4:18">
      <c r="D10891" s="130"/>
      <c r="R10891" s="214"/>
    </row>
    <row r="10892" spans="4:18">
      <c r="D10892" s="130"/>
      <c r="R10892" s="214"/>
    </row>
    <row r="10893" spans="4:18">
      <c r="D10893" s="130"/>
      <c r="R10893" s="214"/>
    </row>
    <row r="10894" spans="4:18">
      <c r="D10894" s="130"/>
      <c r="R10894" s="214"/>
    </row>
    <row r="10895" spans="4:18">
      <c r="D10895" s="130"/>
      <c r="R10895" s="214"/>
    </row>
    <row r="10896" spans="4:18">
      <c r="D10896" s="130"/>
      <c r="R10896" s="214"/>
    </row>
    <row r="10897" spans="4:18">
      <c r="D10897" s="130"/>
      <c r="R10897" s="214"/>
    </row>
    <row r="10898" spans="4:18">
      <c r="D10898" s="130"/>
      <c r="R10898" s="214"/>
    </row>
    <row r="10899" spans="4:18">
      <c r="D10899" s="130"/>
      <c r="R10899" s="214"/>
    </row>
    <row r="10900" spans="4:18">
      <c r="D10900" s="130"/>
      <c r="R10900" s="214"/>
    </row>
    <row r="10901" spans="4:18">
      <c r="D10901" s="130"/>
      <c r="R10901" s="214"/>
    </row>
    <row r="10902" spans="4:18">
      <c r="D10902" s="130"/>
      <c r="R10902" s="214"/>
    </row>
    <row r="10903" spans="4:18">
      <c r="D10903" s="130"/>
      <c r="R10903" s="214"/>
    </row>
    <row r="10904" spans="4:18">
      <c r="D10904" s="130"/>
      <c r="R10904" s="214"/>
    </row>
    <row r="10905" spans="4:18">
      <c r="D10905" s="130"/>
      <c r="R10905" s="214"/>
    </row>
    <row r="10906" spans="4:18">
      <c r="D10906" s="130"/>
      <c r="R10906" s="214"/>
    </row>
    <row r="10907" spans="4:18">
      <c r="D10907" s="130"/>
      <c r="R10907" s="214"/>
    </row>
    <row r="10908" spans="4:18">
      <c r="D10908" s="130"/>
      <c r="R10908" s="214"/>
    </row>
    <row r="10909" spans="4:18">
      <c r="D10909" s="130"/>
      <c r="R10909" s="214"/>
    </row>
    <row r="10910" spans="4:18">
      <c r="D10910" s="130"/>
      <c r="R10910" s="214"/>
    </row>
    <row r="10911" spans="4:18">
      <c r="D10911" s="130"/>
      <c r="R10911" s="214"/>
    </row>
    <row r="10912" spans="4:18">
      <c r="D10912" s="130"/>
      <c r="R10912" s="214"/>
    </row>
    <row r="10913" spans="4:18">
      <c r="D10913" s="130"/>
      <c r="R10913" s="214"/>
    </row>
    <row r="10914" spans="4:18">
      <c r="D10914" s="130"/>
      <c r="R10914" s="214"/>
    </row>
    <row r="10915" spans="4:18">
      <c r="D10915" s="130"/>
      <c r="R10915" s="214"/>
    </row>
    <row r="10916" spans="4:18">
      <c r="D10916" s="130"/>
      <c r="R10916" s="214"/>
    </row>
    <row r="10917" spans="4:18">
      <c r="D10917" s="130"/>
      <c r="R10917" s="214"/>
    </row>
    <row r="10918" spans="4:18">
      <c r="D10918" s="130"/>
      <c r="R10918" s="214"/>
    </row>
    <row r="10919" spans="4:18">
      <c r="D10919" s="130"/>
      <c r="R10919" s="214"/>
    </row>
    <row r="10920" spans="4:18">
      <c r="D10920" s="130"/>
      <c r="R10920" s="214"/>
    </row>
    <row r="10921" spans="4:18">
      <c r="D10921" s="130"/>
      <c r="R10921" s="214"/>
    </row>
    <row r="10922" spans="4:18">
      <c r="D10922" s="130"/>
      <c r="R10922" s="214"/>
    </row>
    <row r="10923" spans="4:18">
      <c r="D10923" s="130"/>
      <c r="R10923" s="214"/>
    </row>
    <row r="10924" spans="4:18">
      <c r="D10924" s="130"/>
      <c r="R10924" s="214"/>
    </row>
    <row r="10925" spans="4:18">
      <c r="D10925" s="130"/>
      <c r="R10925" s="214"/>
    </row>
    <row r="10926" spans="4:18">
      <c r="D10926" s="130"/>
      <c r="R10926" s="214"/>
    </row>
    <row r="10927" spans="4:18">
      <c r="D10927" s="130"/>
      <c r="R10927" s="214"/>
    </row>
    <row r="10928" spans="4:18">
      <c r="D10928" s="130"/>
      <c r="R10928" s="214"/>
    </row>
    <row r="10929" spans="4:18">
      <c r="D10929" s="130"/>
      <c r="R10929" s="214"/>
    </row>
    <row r="10930" spans="4:18">
      <c r="D10930" s="130"/>
      <c r="R10930" s="214"/>
    </row>
    <row r="10931" spans="4:18">
      <c r="D10931" s="130"/>
      <c r="R10931" s="214"/>
    </row>
    <row r="10932" spans="4:18">
      <c r="D10932" s="130"/>
      <c r="R10932" s="214"/>
    </row>
    <row r="10933" spans="4:18">
      <c r="D10933" s="130"/>
      <c r="R10933" s="214"/>
    </row>
    <row r="10934" spans="4:18">
      <c r="D10934" s="130"/>
      <c r="R10934" s="214"/>
    </row>
    <row r="10935" spans="4:18">
      <c r="D10935" s="130"/>
      <c r="R10935" s="214"/>
    </row>
    <row r="10936" spans="4:18">
      <c r="D10936" s="130"/>
      <c r="R10936" s="214"/>
    </row>
    <row r="10937" spans="4:18">
      <c r="D10937" s="130"/>
      <c r="R10937" s="214"/>
    </row>
    <row r="10938" spans="4:18">
      <c r="D10938" s="130"/>
      <c r="R10938" s="214"/>
    </row>
    <row r="10939" spans="4:18">
      <c r="D10939" s="130"/>
      <c r="R10939" s="214"/>
    </row>
    <row r="10940" spans="4:18">
      <c r="D10940" s="130"/>
      <c r="R10940" s="214"/>
    </row>
    <row r="10941" spans="4:18">
      <c r="D10941" s="130"/>
      <c r="R10941" s="214"/>
    </row>
    <row r="10942" spans="4:18">
      <c r="D10942" s="130"/>
      <c r="R10942" s="214"/>
    </row>
    <row r="10943" spans="4:18">
      <c r="D10943" s="130"/>
      <c r="R10943" s="214"/>
    </row>
    <row r="10944" spans="4:18">
      <c r="D10944" s="130"/>
      <c r="R10944" s="214"/>
    </row>
    <row r="10945" spans="4:18">
      <c r="D10945" s="130"/>
      <c r="R10945" s="214"/>
    </row>
    <row r="10946" spans="4:18">
      <c r="D10946" s="130"/>
      <c r="R10946" s="214"/>
    </row>
    <row r="10947" spans="4:18">
      <c r="D10947" s="130"/>
      <c r="R10947" s="214"/>
    </row>
    <row r="10948" spans="4:18">
      <c r="D10948" s="130"/>
      <c r="R10948" s="214"/>
    </row>
    <row r="10949" spans="4:18">
      <c r="D10949" s="130"/>
      <c r="R10949" s="214"/>
    </row>
    <row r="10950" spans="4:18">
      <c r="D10950" s="130"/>
      <c r="R10950" s="214"/>
    </row>
    <row r="10951" spans="4:18">
      <c r="D10951" s="130"/>
      <c r="R10951" s="214"/>
    </row>
    <row r="10952" spans="4:18">
      <c r="D10952" s="130"/>
      <c r="R10952" s="214"/>
    </row>
    <row r="10953" spans="4:18">
      <c r="D10953" s="130"/>
      <c r="R10953" s="214"/>
    </row>
    <row r="10954" spans="4:18">
      <c r="D10954" s="130"/>
      <c r="R10954" s="214"/>
    </row>
    <row r="10955" spans="4:18">
      <c r="D10955" s="130"/>
      <c r="R10955" s="214"/>
    </row>
    <row r="10956" spans="4:18">
      <c r="D10956" s="130"/>
      <c r="R10956" s="214"/>
    </row>
    <row r="10957" spans="4:18">
      <c r="D10957" s="130"/>
      <c r="R10957" s="214"/>
    </row>
    <row r="10958" spans="4:18">
      <c r="D10958" s="130"/>
      <c r="R10958" s="214"/>
    </row>
    <row r="10959" spans="4:18">
      <c r="D10959" s="130"/>
      <c r="R10959" s="214"/>
    </row>
    <row r="10960" spans="4:18">
      <c r="D10960" s="130"/>
      <c r="R10960" s="214"/>
    </row>
    <row r="10961" spans="4:18">
      <c r="D10961" s="130"/>
      <c r="R10961" s="214"/>
    </row>
    <row r="10962" spans="4:18">
      <c r="D10962" s="130"/>
      <c r="R10962" s="214"/>
    </row>
    <row r="10963" spans="4:18">
      <c r="D10963" s="130"/>
      <c r="R10963" s="214"/>
    </row>
    <row r="10964" spans="4:18">
      <c r="D10964" s="130"/>
      <c r="R10964" s="214"/>
    </row>
    <row r="10965" spans="4:18">
      <c r="D10965" s="130"/>
      <c r="R10965" s="214"/>
    </row>
    <row r="10966" spans="4:18">
      <c r="D10966" s="130"/>
      <c r="R10966" s="214"/>
    </row>
    <row r="10967" spans="4:18">
      <c r="D10967" s="130"/>
      <c r="R10967" s="214"/>
    </row>
    <row r="10968" spans="4:18">
      <c r="D10968" s="130"/>
      <c r="R10968" s="214"/>
    </row>
    <row r="10969" spans="4:18">
      <c r="D10969" s="130"/>
      <c r="R10969" s="214"/>
    </row>
    <row r="10970" spans="4:18">
      <c r="D10970" s="130"/>
      <c r="R10970" s="214"/>
    </row>
    <row r="10971" spans="4:18">
      <c r="D10971" s="130"/>
      <c r="R10971" s="214"/>
    </row>
    <row r="10972" spans="4:18">
      <c r="D10972" s="130"/>
      <c r="R10972" s="214"/>
    </row>
    <row r="10973" spans="4:18">
      <c r="D10973" s="130"/>
      <c r="R10973" s="214"/>
    </row>
    <row r="10974" spans="4:18">
      <c r="D10974" s="130"/>
      <c r="R10974" s="214"/>
    </row>
    <row r="10975" spans="4:18">
      <c r="D10975" s="130"/>
      <c r="R10975" s="214"/>
    </row>
    <row r="10976" spans="4:18">
      <c r="D10976" s="130"/>
      <c r="R10976" s="214"/>
    </row>
    <row r="10977" spans="4:18">
      <c r="D10977" s="130"/>
      <c r="R10977" s="214"/>
    </row>
    <row r="10978" spans="4:18">
      <c r="D10978" s="130"/>
      <c r="R10978" s="214"/>
    </row>
    <row r="10979" spans="4:18">
      <c r="D10979" s="130"/>
      <c r="R10979" s="214"/>
    </row>
    <row r="10980" spans="4:18">
      <c r="D10980" s="130"/>
      <c r="R10980" s="214"/>
    </row>
    <row r="10981" spans="4:18">
      <c r="D10981" s="130"/>
      <c r="R10981" s="214"/>
    </row>
    <row r="10982" spans="4:18">
      <c r="D10982" s="130"/>
      <c r="R10982" s="214"/>
    </row>
    <row r="10983" spans="4:18">
      <c r="D10983" s="130"/>
      <c r="R10983" s="214"/>
    </row>
    <row r="10984" spans="4:18">
      <c r="D10984" s="130"/>
      <c r="R10984" s="214"/>
    </row>
    <row r="10985" spans="4:18">
      <c r="D10985" s="130"/>
      <c r="R10985" s="214"/>
    </row>
    <row r="10986" spans="4:18">
      <c r="D10986" s="130"/>
      <c r="R10986" s="214"/>
    </row>
    <row r="10987" spans="4:18">
      <c r="D10987" s="130"/>
      <c r="R10987" s="214"/>
    </row>
    <row r="10988" spans="4:18">
      <c r="D10988" s="130"/>
      <c r="R10988" s="214"/>
    </row>
    <row r="10989" spans="4:18">
      <c r="D10989" s="130"/>
      <c r="R10989" s="214"/>
    </row>
    <row r="10990" spans="4:18">
      <c r="D10990" s="130"/>
      <c r="R10990" s="214"/>
    </row>
    <row r="10991" spans="4:18">
      <c r="D10991" s="130"/>
      <c r="R10991" s="214"/>
    </row>
    <row r="10992" spans="4:18">
      <c r="D10992" s="130"/>
      <c r="R10992" s="214"/>
    </row>
    <row r="10993" spans="4:18">
      <c r="D10993" s="130"/>
      <c r="R10993" s="214"/>
    </row>
    <row r="10994" spans="4:18">
      <c r="D10994" s="130"/>
      <c r="R10994" s="214"/>
    </row>
    <row r="10995" spans="4:18">
      <c r="D10995" s="130"/>
      <c r="R10995" s="214"/>
    </row>
    <row r="10996" spans="4:18">
      <c r="D10996" s="130"/>
      <c r="R10996" s="214"/>
    </row>
    <row r="10997" spans="4:18">
      <c r="D10997" s="130"/>
      <c r="R10997" s="214"/>
    </row>
    <row r="10998" spans="4:18">
      <c r="D10998" s="130"/>
      <c r="R10998" s="214"/>
    </row>
    <row r="10999" spans="4:18">
      <c r="D10999" s="130"/>
      <c r="R10999" s="214"/>
    </row>
    <row r="11000" spans="4:18">
      <c r="D11000" s="130"/>
      <c r="R11000" s="214"/>
    </row>
    <row r="11001" spans="4:18">
      <c r="D11001" s="130"/>
      <c r="R11001" s="214"/>
    </row>
    <row r="11002" spans="4:18">
      <c r="D11002" s="130"/>
      <c r="R11002" s="214"/>
    </row>
    <row r="11003" spans="4:18">
      <c r="D11003" s="130"/>
      <c r="R11003" s="214"/>
    </row>
    <row r="11004" spans="4:18">
      <c r="D11004" s="130"/>
      <c r="R11004" s="214"/>
    </row>
    <row r="11005" spans="4:18">
      <c r="D11005" s="130"/>
      <c r="R11005" s="214"/>
    </row>
    <row r="11006" spans="4:18">
      <c r="D11006" s="130"/>
      <c r="R11006" s="214"/>
    </row>
    <row r="11007" spans="4:18">
      <c r="D11007" s="130"/>
      <c r="R11007" s="214"/>
    </row>
    <row r="11008" spans="4:18">
      <c r="D11008" s="130"/>
      <c r="R11008" s="214"/>
    </row>
    <row r="11009" spans="4:18">
      <c r="D11009" s="130"/>
      <c r="R11009" s="214"/>
    </row>
    <row r="11010" spans="4:18">
      <c r="D11010" s="130"/>
      <c r="R11010" s="214"/>
    </row>
    <row r="11011" spans="4:18">
      <c r="D11011" s="130"/>
      <c r="R11011" s="214"/>
    </row>
    <row r="11012" spans="4:18">
      <c r="D11012" s="130"/>
      <c r="R11012" s="214"/>
    </row>
    <row r="11013" spans="4:18">
      <c r="D11013" s="130"/>
      <c r="R11013" s="214"/>
    </row>
    <row r="11014" spans="4:18">
      <c r="D11014" s="130"/>
      <c r="R11014" s="214"/>
    </row>
    <row r="11015" spans="4:18">
      <c r="D11015" s="130"/>
      <c r="R11015" s="214"/>
    </row>
    <row r="11016" spans="4:18">
      <c r="D11016" s="130"/>
      <c r="R11016" s="214"/>
    </row>
    <row r="11017" spans="4:18">
      <c r="D11017" s="130"/>
      <c r="R11017" s="214"/>
    </row>
    <row r="11018" spans="4:18">
      <c r="D11018" s="130"/>
      <c r="R11018" s="214"/>
    </row>
    <row r="11019" spans="4:18">
      <c r="D11019" s="130"/>
      <c r="R11019" s="214"/>
    </row>
    <row r="11020" spans="4:18">
      <c r="D11020" s="130"/>
      <c r="R11020" s="214"/>
    </row>
    <row r="11021" spans="4:18">
      <c r="D11021" s="130"/>
      <c r="R11021" s="214"/>
    </row>
    <row r="11022" spans="4:18">
      <c r="D11022" s="130"/>
      <c r="R11022" s="214"/>
    </row>
    <row r="11023" spans="4:18">
      <c r="D11023" s="130"/>
      <c r="R11023" s="214"/>
    </row>
    <row r="11024" spans="4:18">
      <c r="D11024" s="130"/>
      <c r="R11024" s="214"/>
    </row>
    <row r="11025" spans="4:18">
      <c r="D11025" s="130"/>
      <c r="R11025" s="214"/>
    </row>
    <row r="11026" spans="4:18">
      <c r="D11026" s="130"/>
      <c r="R11026" s="214"/>
    </row>
    <row r="11027" spans="4:18">
      <c r="D11027" s="130"/>
      <c r="R11027" s="214"/>
    </row>
    <row r="11028" spans="4:18">
      <c r="D11028" s="130"/>
      <c r="R11028" s="214"/>
    </row>
    <row r="11029" spans="4:18">
      <c r="D11029" s="130"/>
      <c r="R11029" s="214"/>
    </row>
    <row r="11030" spans="4:18">
      <c r="D11030" s="130"/>
      <c r="R11030" s="214"/>
    </row>
    <row r="11031" spans="4:18">
      <c r="D11031" s="130"/>
      <c r="R11031" s="214"/>
    </row>
    <row r="11032" spans="4:18">
      <c r="D11032" s="130"/>
      <c r="R11032" s="214"/>
    </row>
    <row r="11033" spans="4:18">
      <c r="D11033" s="130"/>
      <c r="R11033" s="214"/>
    </row>
    <row r="11034" spans="4:18">
      <c r="D11034" s="130"/>
      <c r="R11034" s="214"/>
    </row>
    <row r="11035" spans="4:18">
      <c r="D11035" s="130"/>
      <c r="R11035" s="214"/>
    </row>
    <row r="11036" spans="4:18">
      <c r="D11036" s="130"/>
      <c r="R11036" s="214"/>
    </row>
    <row r="11037" spans="4:18">
      <c r="D11037" s="130"/>
      <c r="R11037" s="214"/>
    </row>
    <row r="11038" spans="4:18">
      <c r="D11038" s="130"/>
      <c r="R11038" s="214"/>
    </row>
    <row r="11039" spans="4:18">
      <c r="D11039" s="130"/>
      <c r="R11039" s="214"/>
    </row>
    <row r="11040" spans="4:18">
      <c r="D11040" s="130"/>
      <c r="R11040" s="214"/>
    </row>
    <row r="11041" spans="4:18">
      <c r="D11041" s="130"/>
      <c r="R11041" s="214"/>
    </row>
    <row r="11042" spans="4:18">
      <c r="D11042" s="130"/>
      <c r="R11042" s="214"/>
    </row>
    <row r="11043" spans="4:18">
      <c r="D11043" s="130"/>
      <c r="R11043" s="214"/>
    </row>
    <row r="11044" spans="4:18">
      <c r="D11044" s="130"/>
      <c r="R11044" s="214"/>
    </row>
    <row r="11045" spans="4:18">
      <c r="D11045" s="130"/>
      <c r="R11045" s="214"/>
    </row>
    <row r="11046" spans="4:18">
      <c r="D11046" s="130"/>
      <c r="R11046" s="214"/>
    </row>
    <row r="11047" spans="4:18">
      <c r="D11047" s="130"/>
      <c r="R11047" s="214"/>
    </row>
    <row r="11048" spans="4:18">
      <c r="D11048" s="130"/>
      <c r="R11048" s="214"/>
    </row>
    <row r="11049" spans="4:18">
      <c r="D11049" s="130"/>
      <c r="R11049" s="214"/>
    </row>
    <row r="11050" spans="4:18">
      <c r="D11050" s="130"/>
      <c r="R11050" s="214"/>
    </row>
    <row r="11051" spans="4:18">
      <c r="D11051" s="130"/>
      <c r="R11051" s="214"/>
    </row>
    <row r="11052" spans="4:18">
      <c r="D11052" s="130"/>
      <c r="R11052" s="214"/>
    </row>
    <row r="11053" spans="4:18">
      <c r="D11053" s="130"/>
      <c r="R11053" s="214"/>
    </row>
    <row r="11054" spans="4:18">
      <c r="D11054" s="130"/>
      <c r="R11054" s="214"/>
    </row>
    <row r="11055" spans="4:18">
      <c r="D11055" s="130"/>
      <c r="R11055" s="214"/>
    </row>
    <row r="11056" spans="4:18">
      <c r="D11056" s="130"/>
      <c r="R11056" s="214"/>
    </row>
    <row r="11057" spans="4:18">
      <c r="D11057" s="130"/>
      <c r="R11057" s="214"/>
    </row>
    <row r="11058" spans="4:18">
      <c r="D11058" s="130"/>
      <c r="R11058" s="214"/>
    </row>
    <row r="11059" spans="4:18">
      <c r="D11059" s="130"/>
      <c r="R11059" s="214"/>
    </row>
    <row r="11060" spans="4:18">
      <c r="D11060" s="130"/>
      <c r="R11060" s="214"/>
    </row>
    <row r="11061" spans="4:18">
      <c r="D11061" s="130"/>
      <c r="R11061" s="214"/>
    </row>
    <row r="11062" spans="4:18">
      <c r="D11062" s="130"/>
      <c r="R11062" s="214"/>
    </row>
    <row r="11063" spans="4:18">
      <c r="D11063" s="130"/>
      <c r="R11063" s="214"/>
    </row>
    <row r="11064" spans="4:18">
      <c r="D11064" s="130"/>
      <c r="R11064" s="214"/>
    </row>
    <row r="11065" spans="4:18">
      <c r="D11065" s="130"/>
      <c r="R11065" s="214"/>
    </row>
    <row r="11066" spans="4:18">
      <c r="D11066" s="130"/>
      <c r="R11066" s="214"/>
    </row>
    <row r="11067" spans="4:18">
      <c r="D11067" s="130"/>
      <c r="R11067" s="214"/>
    </row>
    <row r="11068" spans="4:18">
      <c r="D11068" s="130"/>
      <c r="R11068" s="214"/>
    </row>
    <row r="11069" spans="4:18">
      <c r="D11069" s="130"/>
      <c r="R11069" s="214"/>
    </row>
    <row r="11070" spans="4:18">
      <c r="D11070" s="130"/>
      <c r="R11070" s="214"/>
    </row>
    <row r="11071" spans="4:18">
      <c r="D11071" s="130"/>
      <c r="R11071" s="214"/>
    </row>
    <row r="11072" spans="4:18">
      <c r="D11072" s="130"/>
      <c r="R11072" s="214"/>
    </row>
    <row r="11073" spans="4:18">
      <c r="D11073" s="130"/>
      <c r="R11073" s="214"/>
    </row>
    <row r="11074" spans="4:18">
      <c r="D11074" s="130"/>
      <c r="R11074" s="214"/>
    </row>
    <row r="11075" spans="4:18">
      <c r="D11075" s="130"/>
      <c r="R11075" s="214"/>
    </row>
    <row r="11076" spans="4:18">
      <c r="D11076" s="130"/>
      <c r="R11076" s="214"/>
    </row>
    <row r="11077" spans="4:18">
      <c r="D11077" s="130"/>
      <c r="R11077" s="214"/>
    </row>
    <row r="11078" spans="4:18">
      <c r="D11078" s="130"/>
      <c r="R11078" s="214"/>
    </row>
    <row r="11079" spans="4:18">
      <c r="D11079" s="130"/>
      <c r="R11079" s="214"/>
    </row>
    <row r="11080" spans="4:18">
      <c r="D11080" s="130"/>
      <c r="R11080" s="214"/>
    </row>
    <row r="11081" spans="4:18">
      <c r="D11081" s="130"/>
      <c r="R11081" s="214"/>
    </row>
    <row r="11082" spans="4:18">
      <c r="D11082" s="130"/>
      <c r="R11082" s="214"/>
    </row>
    <row r="11083" spans="4:18">
      <c r="D11083" s="130"/>
      <c r="R11083" s="214"/>
    </row>
    <row r="11084" spans="4:18">
      <c r="D11084" s="130"/>
      <c r="R11084" s="214"/>
    </row>
    <row r="11085" spans="4:18">
      <c r="D11085" s="130"/>
      <c r="R11085" s="214"/>
    </row>
    <row r="11086" spans="4:18">
      <c r="D11086" s="130"/>
      <c r="R11086" s="214"/>
    </row>
    <row r="11087" spans="4:18">
      <c r="D11087" s="130"/>
      <c r="R11087" s="214"/>
    </row>
    <row r="11088" spans="4:18">
      <c r="D11088" s="130"/>
      <c r="R11088" s="214"/>
    </row>
    <row r="11089" spans="4:18">
      <c r="D11089" s="130"/>
      <c r="R11089" s="214"/>
    </row>
    <row r="11090" spans="4:18">
      <c r="D11090" s="130"/>
      <c r="R11090" s="214"/>
    </row>
    <row r="11091" spans="4:18">
      <c r="D11091" s="130"/>
      <c r="R11091" s="214"/>
    </row>
    <row r="11092" spans="4:18">
      <c r="D11092" s="130"/>
      <c r="R11092" s="214"/>
    </row>
    <row r="11093" spans="4:18">
      <c r="D11093" s="130"/>
      <c r="R11093" s="214"/>
    </row>
    <row r="11094" spans="4:18">
      <c r="D11094" s="130"/>
      <c r="R11094" s="214"/>
    </row>
    <row r="11095" spans="4:18">
      <c r="D11095" s="130"/>
      <c r="R11095" s="214"/>
    </row>
    <row r="11096" spans="4:18">
      <c r="D11096" s="130"/>
      <c r="R11096" s="214"/>
    </row>
    <row r="11097" spans="4:18">
      <c r="D11097" s="130"/>
      <c r="R11097" s="214"/>
    </row>
    <row r="11098" spans="4:18">
      <c r="D11098" s="130"/>
      <c r="R11098" s="214"/>
    </row>
    <row r="11099" spans="4:18">
      <c r="D11099" s="130"/>
      <c r="R11099" s="214"/>
    </row>
    <row r="11100" spans="4:18">
      <c r="D11100" s="130"/>
      <c r="R11100" s="214"/>
    </row>
    <row r="11101" spans="4:18">
      <c r="D11101" s="130"/>
      <c r="R11101" s="214"/>
    </row>
    <row r="11102" spans="4:18">
      <c r="D11102" s="130"/>
      <c r="R11102" s="214"/>
    </row>
    <row r="11103" spans="4:18">
      <c r="D11103" s="130"/>
      <c r="R11103" s="214"/>
    </row>
    <row r="11104" spans="4:18">
      <c r="D11104" s="130"/>
      <c r="R11104" s="214"/>
    </row>
    <row r="11105" spans="4:18">
      <c r="D11105" s="130"/>
      <c r="R11105" s="214"/>
    </row>
    <row r="11106" spans="4:18">
      <c r="D11106" s="130"/>
      <c r="R11106" s="214"/>
    </row>
    <row r="11107" spans="4:18">
      <c r="D11107" s="130"/>
      <c r="R11107" s="214"/>
    </row>
    <row r="11108" spans="4:18">
      <c r="D11108" s="130"/>
      <c r="R11108" s="214"/>
    </row>
    <row r="11109" spans="4:18">
      <c r="D11109" s="130"/>
      <c r="R11109" s="214"/>
    </row>
    <row r="11110" spans="4:18">
      <c r="D11110" s="130"/>
      <c r="R11110" s="214"/>
    </row>
    <row r="11111" spans="4:18">
      <c r="D11111" s="130"/>
      <c r="R11111" s="214"/>
    </row>
    <row r="11112" spans="4:18">
      <c r="D11112" s="130"/>
      <c r="R11112" s="214"/>
    </row>
    <row r="11113" spans="4:18">
      <c r="D11113" s="130"/>
      <c r="R11113" s="214"/>
    </row>
    <row r="11114" spans="4:18">
      <c r="D11114" s="130"/>
      <c r="R11114" s="214"/>
    </row>
    <row r="11115" spans="4:18">
      <c r="D11115" s="130"/>
      <c r="R11115" s="214"/>
    </row>
    <row r="11116" spans="4:18">
      <c r="D11116" s="130"/>
      <c r="R11116" s="214"/>
    </row>
    <row r="11117" spans="4:18">
      <c r="D11117" s="130"/>
      <c r="R11117" s="214"/>
    </row>
    <row r="11118" spans="4:18">
      <c r="D11118" s="130"/>
      <c r="R11118" s="214"/>
    </row>
    <row r="11119" spans="4:18">
      <c r="D11119" s="130"/>
      <c r="R11119" s="214"/>
    </row>
    <row r="11120" spans="4:18">
      <c r="D11120" s="130"/>
      <c r="R11120" s="214"/>
    </row>
    <row r="11121" spans="4:18">
      <c r="D11121" s="130"/>
      <c r="R11121" s="214"/>
    </row>
    <row r="11122" spans="4:18">
      <c r="D11122" s="130"/>
      <c r="R11122" s="214"/>
    </row>
    <row r="11123" spans="4:18">
      <c r="D11123" s="130"/>
      <c r="R11123" s="214"/>
    </row>
    <row r="11124" spans="4:18">
      <c r="D11124" s="130"/>
      <c r="R11124" s="214"/>
    </row>
    <row r="11125" spans="4:18">
      <c r="D11125" s="130"/>
      <c r="R11125" s="214"/>
    </row>
    <row r="11126" spans="4:18">
      <c r="D11126" s="130"/>
      <c r="R11126" s="214"/>
    </row>
    <row r="11127" spans="4:18">
      <c r="D11127" s="130"/>
      <c r="R11127" s="214"/>
    </row>
    <row r="11128" spans="4:18">
      <c r="D11128" s="130"/>
      <c r="R11128" s="214"/>
    </row>
    <row r="11129" spans="4:18">
      <c r="D11129" s="130"/>
      <c r="R11129" s="214"/>
    </row>
    <row r="11130" spans="4:18">
      <c r="D11130" s="130"/>
      <c r="R11130" s="214"/>
    </row>
    <row r="11131" spans="4:18">
      <c r="D11131" s="130"/>
      <c r="R11131" s="214"/>
    </row>
    <row r="11132" spans="4:18">
      <c r="D11132" s="130"/>
      <c r="R11132" s="214"/>
    </row>
    <row r="11133" spans="4:18">
      <c r="D11133" s="130"/>
      <c r="R11133" s="214"/>
    </row>
    <row r="11134" spans="4:18">
      <c r="D11134" s="130"/>
      <c r="R11134" s="214"/>
    </row>
    <row r="11135" spans="4:18">
      <c r="D11135" s="130"/>
      <c r="R11135" s="214"/>
    </row>
    <row r="11136" spans="4:18">
      <c r="D11136" s="130"/>
      <c r="R11136" s="214"/>
    </row>
    <row r="11137" spans="4:18">
      <c r="D11137" s="130"/>
      <c r="R11137" s="214"/>
    </row>
    <row r="11138" spans="4:18">
      <c r="D11138" s="130"/>
      <c r="R11138" s="214"/>
    </row>
    <row r="11139" spans="4:18">
      <c r="D11139" s="130"/>
      <c r="R11139" s="214"/>
    </row>
    <row r="11140" spans="4:18">
      <c r="D11140" s="130"/>
      <c r="R11140" s="214"/>
    </row>
    <row r="11141" spans="4:18">
      <c r="D11141" s="130"/>
      <c r="R11141" s="214"/>
    </row>
    <row r="11142" spans="4:18">
      <c r="D11142" s="130"/>
      <c r="R11142" s="214"/>
    </row>
    <row r="11143" spans="4:18">
      <c r="D11143" s="130"/>
      <c r="R11143" s="214"/>
    </row>
    <row r="11144" spans="4:18">
      <c r="D11144" s="130"/>
      <c r="R11144" s="214"/>
    </row>
    <row r="11145" spans="4:18">
      <c r="D11145" s="130"/>
      <c r="R11145" s="214"/>
    </row>
    <row r="11146" spans="4:18">
      <c r="D11146" s="130"/>
      <c r="R11146" s="214"/>
    </row>
    <row r="11147" spans="4:18">
      <c r="D11147" s="130"/>
      <c r="R11147" s="214"/>
    </row>
    <row r="11148" spans="4:18">
      <c r="D11148" s="130"/>
      <c r="R11148" s="214"/>
    </row>
    <row r="11149" spans="4:18">
      <c r="D11149" s="130"/>
      <c r="R11149" s="214"/>
    </row>
    <row r="11150" spans="4:18">
      <c r="D11150" s="130"/>
      <c r="R11150" s="214"/>
    </row>
    <row r="11151" spans="4:18">
      <c r="D11151" s="130"/>
      <c r="R11151" s="214"/>
    </row>
    <row r="11152" spans="4:18">
      <c r="D11152" s="130"/>
      <c r="R11152" s="214"/>
    </row>
    <row r="11153" spans="4:18">
      <c r="D11153" s="130"/>
      <c r="R11153" s="214"/>
    </row>
    <row r="11154" spans="4:18">
      <c r="D11154" s="130"/>
      <c r="R11154" s="214"/>
    </row>
    <row r="11155" spans="4:18">
      <c r="D11155" s="130"/>
      <c r="R11155" s="214"/>
    </row>
    <row r="11156" spans="4:18">
      <c r="D11156" s="130"/>
      <c r="R11156" s="214"/>
    </row>
    <row r="11157" spans="4:18">
      <c r="D11157" s="130"/>
      <c r="R11157" s="214"/>
    </row>
    <row r="11158" spans="4:18">
      <c r="D11158" s="130"/>
      <c r="R11158" s="214"/>
    </row>
    <row r="11159" spans="4:18">
      <c r="D11159" s="130"/>
      <c r="R11159" s="214"/>
    </row>
    <row r="11160" spans="4:18">
      <c r="D11160" s="130"/>
      <c r="R11160" s="214"/>
    </row>
    <row r="11161" spans="4:18">
      <c r="D11161" s="130"/>
      <c r="R11161" s="214"/>
    </row>
    <row r="11162" spans="4:18">
      <c r="D11162" s="130"/>
      <c r="R11162" s="214"/>
    </row>
    <row r="11163" spans="4:18">
      <c r="D11163" s="130"/>
      <c r="R11163" s="214"/>
    </row>
    <row r="11164" spans="4:18">
      <c r="D11164" s="130"/>
      <c r="R11164" s="214"/>
    </row>
    <row r="11165" spans="4:18">
      <c r="D11165" s="130"/>
      <c r="R11165" s="214"/>
    </row>
    <row r="11166" spans="4:18">
      <c r="D11166" s="130"/>
      <c r="R11166" s="214"/>
    </row>
    <row r="11167" spans="4:18">
      <c r="D11167" s="130"/>
      <c r="R11167" s="214"/>
    </row>
    <row r="11168" spans="4:18">
      <c r="D11168" s="130"/>
      <c r="R11168" s="214"/>
    </row>
    <row r="11169" spans="4:18">
      <c r="D11169" s="130"/>
      <c r="R11169" s="214"/>
    </row>
    <row r="11170" spans="4:18">
      <c r="D11170" s="130"/>
      <c r="R11170" s="214"/>
    </row>
    <row r="11171" spans="4:18">
      <c r="D11171" s="130"/>
      <c r="R11171" s="214"/>
    </row>
    <row r="11172" spans="4:18">
      <c r="D11172" s="130"/>
      <c r="R11172" s="214"/>
    </row>
    <row r="11173" spans="4:18">
      <c r="D11173" s="130"/>
      <c r="R11173" s="214"/>
    </row>
    <row r="11174" spans="4:18">
      <c r="D11174" s="130"/>
      <c r="R11174" s="214"/>
    </row>
    <row r="11175" spans="4:18">
      <c r="D11175" s="130"/>
      <c r="R11175" s="214"/>
    </row>
    <row r="11176" spans="4:18">
      <c r="D11176" s="130"/>
      <c r="R11176" s="214"/>
    </row>
    <row r="11177" spans="4:18">
      <c r="D11177" s="130"/>
      <c r="R11177" s="214"/>
    </row>
    <row r="11178" spans="4:18">
      <c r="D11178" s="130"/>
      <c r="R11178" s="214"/>
    </row>
    <row r="11179" spans="4:18">
      <c r="D11179" s="130"/>
      <c r="R11179" s="214"/>
    </row>
    <row r="11180" spans="4:18">
      <c r="D11180" s="130"/>
      <c r="R11180" s="214"/>
    </row>
    <row r="11181" spans="4:18">
      <c r="D11181" s="130"/>
      <c r="R11181" s="214"/>
    </row>
    <row r="11182" spans="4:18">
      <c r="D11182" s="130"/>
      <c r="R11182" s="214"/>
    </row>
    <row r="11183" spans="4:18">
      <c r="D11183" s="130"/>
      <c r="R11183" s="214"/>
    </row>
    <row r="11184" spans="4:18">
      <c r="D11184" s="130"/>
      <c r="R11184" s="214"/>
    </row>
    <row r="11185" spans="4:18">
      <c r="D11185" s="130"/>
      <c r="R11185" s="214"/>
    </row>
    <row r="11186" spans="4:18">
      <c r="D11186" s="130"/>
      <c r="R11186" s="214"/>
    </row>
    <row r="11187" spans="4:18">
      <c r="D11187" s="130"/>
      <c r="R11187" s="214"/>
    </row>
    <row r="11188" spans="4:18">
      <c r="D11188" s="130"/>
      <c r="R11188" s="214"/>
    </row>
    <row r="11189" spans="4:18">
      <c r="D11189" s="130"/>
      <c r="R11189" s="214"/>
    </row>
    <row r="11190" spans="4:18">
      <c r="D11190" s="130"/>
      <c r="R11190" s="214"/>
    </row>
    <row r="11191" spans="4:18">
      <c r="D11191" s="130"/>
      <c r="R11191" s="214"/>
    </row>
    <row r="11192" spans="4:18">
      <c r="D11192" s="130"/>
      <c r="R11192" s="214"/>
    </row>
    <row r="11193" spans="4:18">
      <c r="D11193" s="130"/>
      <c r="R11193" s="214"/>
    </row>
    <row r="11194" spans="4:18">
      <c r="D11194" s="130"/>
      <c r="R11194" s="214"/>
    </row>
    <row r="11195" spans="4:18">
      <c r="D11195" s="130"/>
      <c r="R11195" s="214"/>
    </row>
    <row r="11196" spans="4:18">
      <c r="D11196" s="130"/>
      <c r="R11196" s="214"/>
    </row>
    <row r="11197" spans="4:18">
      <c r="D11197" s="130"/>
      <c r="R11197" s="214"/>
    </row>
    <row r="11198" spans="4:18">
      <c r="D11198" s="130"/>
      <c r="R11198" s="214"/>
    </row>
    <row r="11199" spans="4:18">
      <c r="D11199" s="130"/>
      <c r="R11199" s="214"/>
    </row>
    <row r="11200" spans="4:18">
      <c r="D11200" s="130"/>
      <c r="R11200" s="214"/>
    </row>
    <row r="11201" spans="4:18">
      <c r="D11201" s="130"/>
      <c r="R11201" s="214"/>
    </row>
    <row r="11202" spans="4:18">
      <c r="D11202" s="130"/>
      <c r="R11202" s="214"/>
    </row>
    <row r="11203" spans="4:18">
      <c r="D11203" s="130"/>
      <c r="R11203" s="214"/>
    </row>
    <row r="11204" spans="4:18">
      <c r="D11204" s="130"/>
      <c r="R11204" s="214"/>
    </row>
    <row r="11205" spans="4:18">
      <c r="D11205" s="130"/>
      <c r="R11205" s="214"/>
    </row>
    <row r="11206" spans="4:18">
      <c r="D11206" s="130"/>
      <c r="R11206" s="214"/>
    </row>
    <row r="11207" spans="4:18">
      <c r="D11207" s="130"/>
      <c r="R11207" s="214"/>
    </row>
    <row r="11208" spans="4:18">
      <c r="D11208" s="130"/>
      <c r="R11208" s="214"/>
    </row>
    <row r="11209" spans="4:18">
      <c r="D11209" s="130"/>
      <c r="R11209" s="214"/>
    </row>
    <row r="11210" spans="4:18">
      <c r="D11210" s="130"/>
      <c r="R11210" s="214"/>
    </row>
    <row r="11211" spans="4:18">
      <c r="D11211" s="130"/>
      <c r="R11211" s="214"/>
    </row>
    <row r="11212" spans="4:18">
      <c r="D11212" s="130"/>
      <c r="R11212" s="214"/>
    </row>
    <row r="11213" spans="4:18">
      <c r="D11213" s="130"/>
      <c r="R11213" s="214"/>
    </row>
    <row r="11214" spans="4:18">
      <c r="D11214" s="130"/>
      <c r="R11214" s="214"/>
    </row>
    <row r="11215" spans="4:18">
      <c r="D11215" s="130"/>
      <c r="R11215" s="214"/>
    </row>
    <row r="11216" spans="4:18">
      <c r="D11216" s="130"/>
      <c r="R11216" s="214"/>
    </row>
    <row r="11217" spans="4:18">
      <c r="D11217" s="130"/>
      <c r="R11217" s="214"/>
    </row>
    <row r="11218" spans="4:18">
      <c r="D11218" s="130"/>
      <c r="R11218" s="214"/>
    </row>
    <row r="11219" spans="4:18">
      <c r="D11219" s="130"/>
      <c r="R11219" s="214"/>
    </row>
    <row r="11220" spans="4:18">
      <c r="D11220" s="130"/>
      <c r="R11220" s="214"/>
    </row>
    <row r="11221" spans="4:18">
      <c r="D11221" s="130"/>
      <c r="R11221" s="214"/>
    </row>
    <row r="11222" spans="4:18">
      <c r="D11222" s="130"/>
      <c r="R11222" s="214"/>
    </row>
    <row r="11223" spans="4:18">
      <c r="D11223" s="130"/>
      <c r="R11223" s="214"/>
    </row>
    <row r="11224" spans="4:18">
      <c r="D11224" s="130"/>
      <c r="R11224" s="214"/>
    </row>
    <row r="11225" spans="4:18">
      <c r="D11225" s="130"/>
      <c r="R11225" s="214"/>
    </row>
    <row r="11226" spans="4:18">
      <c r="D11226" s="130"/>
      <c r="R11226" s="214"/>
    </row>
    <row r="11227" spans="4:18">
      <c r="D11227" s="130"/>
      <c r="R11227" s="214"/>
    </row>
    <row r="11228" spans="4:18">
      <c r="D11228" s="130"/>
      <c r="R11228" s="214"/>
    </row>
    <row r="11229" spans="4:18">
      <c r="D11229" s="130"/>
      <c r="R11229" s="214"/>
    </row>
    <row r="11230" spans="4:18">
      <c r="D11230" s="130"/>
      <c r="R11230" s="214"/>
    </row>
    <row r="11231" spans="4:18">
      <c r="D11231" s="130"/>
      <c r="R11231" s="214"/>
    </row>
    <row r="11232" spans="4:18">
      <c r="D11232" s="130"/>
      <c r="R11232" s="214"/>
    </row>
    <row r="11233" spans="4:18">
      <c r="D11233" s="130"/>
      <c r="R11233" s="214"/>
    </row>
    <row r="11234" spans="4:18">
      <c r="D11234" s="130"/>
      <c r="R11234" s="214"/>
    </row>
    <row r="11235" spans="4:18">
      <c r="D11235" s="130"/>
      <c r="R11235" s="214"/>
    </row>
    <row r="11236" spans="4:18">
      <c r="D11236" s="130"/>
      <c r="R11236" s="214"/>
    </row>
    <row r="11237" spans="4:18">
      <c r="D11237" s="130"/>
      <c r="R11237" s="214"/>
    </row>
    <row r="11238" spans="4:18">
      <c r="D11238" s="130"/>
      <c r="R11238" s="214"/>
    </row>
    <row r="11239" spans="4:18">
      <c r="D11239" s="130"/>
      <c r="R11239" s="214"/>
    </row>
    <row r="11240" spans="4:18">
      <c r="D11240" s="130"/>
      <c r="R11240" s="214"/>
    </row>
    <row r="11241" spans="4:18">
      <c r="D11241" s="130"/>
      <c r="R11241" s="214"/>
    </row>
    <row r="11242" spans="4:18">
      <c r="D11242" s="130"/>
      <c r="R11242" s="214"/>
    </row>
    <row r="11243" spans="4:18">
      <c r="D11243" s="130"/>
      <c r="R11243" s="214"/>
    </row>
    <row r="11244" spans="4:18">
      <c r="D11244" s="130"/>
      <c r="R11244" s="214"/>
    </row>
    <row r="11245" spans="4:18">
      <c r="D11245" s="130"/>
      <c r="R11245" s="214"/>
    </row>
    <row r="11246" spans="4:18">
      <c r="D11246" s="130"/>
      <c r="R11246" s="214"/>
    </row>
    <row r="11247" spans="4:18">
      <c r="D11247" s="130"/>
      <c r="R11247" s="214"/>
    </row>
    <row r="11248" spans="4:18">
      <c r="D11248" s="130"/>
      <c r="R11248" s="214"/>
    </row>
    <row r="11249" spans="4:18">
      <c r="D11249" s="130"/>
      <c r="R11249" s="214"/>
    </row>
    <row r="11250" spans="4:18">
      <c r="D11250" s="130"/>
      <c r="R11250" s="214"/>
    </row>
    <row r="11251" spans="4:18">
      <c r="D11251" s="130"/>
      <c r="R11251" s="214"/>
    </row>
    <row r="11252" spans="4:18">
      <c r="D11252" s="130"/>
      <c r="R11252" s="214"/>
    </row>
    <row r="11253" spans="4:18">
      <c r="D11253" s="130"/>
      <c r="R11253" s="214"/>
    </row>
    <row r="11254" spans="4:18">
      <c r="D11254" s="130"/>
      <c r="R11254" s="214"/>
    </row>
    <row r="11255" spans="4:18">
      <c r="D11255" s="130"/>
      <c r="R11255" s="214"/>
    </row>
    <row r="11256" spans="4:18">
      <c r="D11256" s="130"/>
      <c r="R11256" s="214"/>
    </row>
    <row r="11257" spans="4:18">
      <c r="D11257" s="130"/>
      <c r="R11257" s="214"/>
    </row>
    <row r="11258" spans="4:18">
      <c r="D11258" s="130"/>
      <c r="R11258" s="214"/>
    </row>
    <row r="11259" spans="4:18">
      <c r="D11259" s="130"/>
      <c r="R11259" s="214"/>
    </row>
    <row r="11260" spans="4:18">
      <c r="D11260" s="130"/>
      <c r="R11260" s="214"/>
    </row>
    <row r="11261" spans="4:18">
      <c r="D11261" s="130"/>
      <c r="R11261" s="214"/>
    </row>
    <row r="11262" spans="4:18">
      <c r="D11262" s="130"/>
      <c r="R11262" s="214"/>
    </row>
    <row r="11263" spans="4:18">
      <c r="D11263" s="130"/>
      <c r="R11263" s="214"/>
    </row>
    <row r="11264" spans="4:18">
      <c r="D11264" s="130"/>
      <c r="R11264" s="214"/>
    </row>
    <row r="11265" spans="4:18">
      <c r="D11265" s="130"/>
      <c r="R11265" s="214"/>
    </row>
    <row r="11266" spans="4:18">
      <c r="D11266" s="130"/>
      <c r="R11266" s="214"/>
    </row>
    <row r="11267" spans="4:18">
      <c r="D11267" s="130"/>
      <c r="R11267" s="214"/>
    </row>
    <row r="11268" spans="4:18">
      <c r="D11268" s="130"/>
      <c r="R11268" s="214"/>
    </row>
    <row r="11269" spans="4:18">
      <c r="D11269" s="130"/>
      <c r="R11269" s="214"/>
    </row>
    <row r="11270" spans="4:18">
      <c r="D11270" s="130"/>
      <c r="R11270" s="214"/>
    </row>
    <row r="11271" spans="4:18">
      <c r="D11271" s="130"/>
      <c r="R11271" s="214"/>
    </row>
    <row r="11272" spans="4:18">
      <c r="D11272" s="130"/>
      <c r="R11272" s="214"/>
    </row>
    <row r="11273" spans="4:18">
      <c r="D11273" s="130"/>
      <c r="R11273" s="214"/>
    </row>
    <row r="11274" spans="4:18">
      <c r="D11274" s="130"/>
      <c r="R11274" s="214"/>
    </row>
    <row r="11275" spans="4:18">
      <c r="D11275" s="130"/>
      <c r="R11275" s="214"/>
    </row>
    <row r="11276" spans="4:18">
      <c r="D11276" s="130"/>
      <c r="R11276" s="214"/>
    </row>
    <row r="11277" spans="4:18">
      <c r="D11277" s="130"/>
      <c r="R11277" s="214"/>
    </row>
    <row r="11278" spans="4:18">
      <c r="D11278" s="130"/>
      <c r="R11278" s="214"/>
    </row>
    <row r="11279" spans="4:18">
      <c r="D11279" s="130"/>
      <c r="R11279" s="214"/>
    </row>
    <row r="11280" spans="4:18">
      <c r="D11280" s="130"/>
      <c r="R11280" s="214"/>
    </row>
    <row r="11281" spans="4:18">
      <c r="D11281" s="130"/>
      <c r="R11281" s="214"/>
    </row>
    <row r="11282" spans="4:18">
      <c r="D11282" s="130"/>
      <c r="R11282" s="214"/>
    </row>
    <row r="11283" spans="4:18">
      <c r="D11283" s="130"/>
      <c r="R11283" s="214"/>
    </row>
    <row r="11284" spans="4:18">
      <c r="D11284" s="130"/>
      <c r="R11284" s="214"/>
    </row>
    <row r="11285" spans="4:18">
      <c r="D11285" s="130"/>
      <c r="R11285" s="214"/>
    </row>
    <row r="11286" spans="4:18">
      <c r="D11286" s="130"/>
      <c r="R11286" s="214"/>
    </row>
    <row r="11287" spans="4:18">
      <c r="D11287" s="130"/>
      <c r="R11287" s="214"/>
    </row>
    <row r="11288" spans="4:18">
      <c r="D11288" s="130"/>
      <c r="R11288" s="214"/>
    </row>
    <row r="11289" spans="4:18">
      <c r="D11289" s="130"/>
      <c r="R11289" s="214"/>
    </row>
    <row r="11290" spans="4:18">
      <c r="D11290" s="130"/>
      <c r="R11290" s="214"/>
    </row>
    <row r="11291" spans="4:18">
      <c r="D11291" s="130"/>
      <c r="R11291" s="214"/>
    </row>
    <row r="11292" spans="4:18">
      <c r="D11292" s="130"/>
      <c r="R11292" s="214"/>
    </row>
    <row r="11293" spans="4:18">
      <c r="D11293" s="130"/>
      <c r="R11293" s="214"/>
    </row>
    <row r="11294" spans="4:18">
      <c r="D11294" s="130"/>
      <c r="R11294" s="214"/>
    </row>
    <row r="11295" spans="4:18">
      <c r="D11295" s="130"/>
      <c r="R11295" s="214"/>
    </row>
    <row r="11296" spans="4:18">
      <c r="D11296" s="130"/>
      <c r="R11296" s="214"/>
    </row>
    <row r="11297" spans="4:18">
      <c r="D11297" s="130"/>
      <c r="R11297" s="214"/>
    </row>
    <row r="11298" spans="4:18">
      <c r="D11298" s="130"/>
      <c r="R11298" s="214"/>
    </row>
    <row r="11299" spans="4:18">
      <c r="D11299" s="130"/>
      <c r="R11299" s="214"/>
    </row>
    <row r="11300" spans="4:18">
      <c r="D11300" s="130"/>
      <c r="R11300" s="214"/>
    </row>
    <row r="11301" spans="4:18">
      <c r="D11301" s="130"/>
      <c r="R11301" s="214"/>
    </row>
    <row r="11302" spans="4:18">
      <c r="D11302" s="130"/>
      <c r="R11302" s="214"/>
    </row>
    <row r="11303" spans="4:18">
      <c r="D11303" s="130"/>
      <c r="R11303" s="214"/>
    </row>
    <row r="11304" spans="4:18">
      <c r="D11304" s="130"/>
      <c r="R11304" s="214"/>
    </row>
    <row r="11305" spans="4:18">
      <c r="D11305" s="130"/>
      <c r="R11305" s="214"/>
    </row>
    <row r="11306" spans="4:18">
      <c r="D11306" s="130"/>
      <c r="R11306" s="214"/>
    </row>
    <row r="11307" spans="4:18">
      <c r="D11307" s="130"/>
      <c r="R11307" s="214"/>
    </row>
    <row r="11308" spans="4:18">
      <c r="D11308" s="130"/>
      <c r="R11308" s="214"/>
    </row>
    <row r="11309" spans="4:18">
      <c r="D11309" s="130"/>
      <c r="R11309" s="214"/>
    </row>
    <row r="11310" spans="4:18">
      <c r="D11310" s="130"/>
      <c r="R11310" s="214"/>
    </row>
    <row r="11311" spans="4:18">
      <c r="D11311" s="130"/>
      <c r="R11311" s="214"/>
    </row>
    <row r="11312" spans="4:18">
      <c r="D11312" s="130"/>
      <c r="R11312" s="214"/>
    </row>
    <row r="11313" spans="4:18">
      <c r="D11313" s="130"/>
      <c r="R11313" s="214"/>
    </row>
    <row r="11314" spans="4:18">
      <c r="D11314" s="130"/>
      <c r="R11314" s="214"/>
    </row>
    <row r="11315" spans="4:18">
      <c r="D11315" s="130"/>
      <c r="R11315" s="214"/>
    </row>
    <row r="11316" spans="4:18">
      <c r="D11316" s="130"/>
      <c r="R11316" s="214"/>
    </row>
    <row r="11317" spans="4:18">
      <c r="D11317" s="130"/>
      <c r="R11317" s="214"/>
    </row>
    <row r="11318" spans="4:18">
      <c r="D11318" s="130"/>
      <c r="R11318" s="214"/>
    </row>
    <row r="11319" spans="4:18">
      <c r="D11319" s="130"/>
      <c r="R11319" s="214"/>
    </row>
    <row r="11320" spans="4:18">
      <c r="D11320" s="130"/>
      <c r="R11320" s="214"/>
    </row>
    <row r="11321" spans="4:18">
      <c r="D11321" s="130"/>
      <c r="R11321" s="214"/>
    </row>
    <row r="11322" spans="4:18">
      <c r="D11322" s="130"/>
      <c r="R11322" s="214"/>
    </row>
    <row r="11323" spans="4:18">
      <c r="D11323" s="130"/>
      <c r="R11323" s="214"/>
    </row>
    <row r="11324" spans="4:18">
      <c r="D11324" s="130"/>
      <c r="R11324" s="214"/>
    </row>
    <row r="11325" spans="4:18">
      <c r="D11325" s="130"/>
      <c r="R11325" s="214"/>
    </row>
    <row r="11326" spans="4:18">
      <c r="D11326" s="130"/>
      <c r="R11326" s="214"/>
    </row>
    <row r="11327" spans="4:18">
      <c r="D11327" s="130"/>
      <c r="R11327" s="214"/>
    </row>
    <row r="11328" spans="4:18">
      <c r="D11328" s="130"/>
      <c r="R11328" s="214"/>
    </row>
    <row r="11329" spans="4:18">
      <c r="D11329" s="130"/>
      <c r="R11329" s="214"/>
    </row>
    <row r="11330" spans="4:18">
      <c r="D11330" s="130"/>
      <c r="R11330" s="214"/>
    </row>
    <row r="11331" spans="4:18">
      <c r="D11331" s="130"/>
      <c r="R11331" s="214"/>
    </row>
    <row r="11332" spans="4:18">
      <c r="D11332" s="130"/>
      <c r="R11332" s="214"/>
    </row>
    <row r="11333" spans="4:18">
      <c r="D11333" s="130"/>
      <c r="R11333" s="214"/>
    </row>
    <row r="11334" spans="4:18">
      <c r="D11334" s="130"/>
      <c r="R11334" s="214"/>
    </row>
    <row r="11335" spans="4:18">
      <c r="D11335" s="130"/>
      <c r="R11335" s="214"/>
    </row>
    <row r="11336" spans="4:18">
      <c r="D11336" s="130"/>
      <c r="R11336" s="214"/>
    </row>
    <row r="11337" spans="4:18">
      <c r="D11337" s="130"/>
      <c r="R11337" s="214"/>
    </row>
    <row r="11338" spans="4:18">
      <c r="D11338" s="130"/>
      <c r="R11338" s="214"/>
    </row>
    <row r="11339" spans="4:18">
      <c r="D11339" s="130"/>
      <c r="R11339" s="214"/>
    </row>
    <row r="11340" spans="4:18">
      <c r="D11340" s="130"/>
      <c r="R11340" s="214"/>
    </row>
    <row r="11341" spans="4:18">
      <c r="D11341" s="130"/>
      <c r="R11341" s="214"/>
    </row>
    <row r="11342" spans="4:18">
      <c r="D11342" s="130"/>
      <c r="R11342" s="214"/>
    </row>
    <row r="11343" spans="4:18">
      <c r="D11343" s="130"/>
      <c r="R11343" s="214"/>
    </row>
    <row r="11344" spans="4:18">
      <c r="D11344" s="130"/>
      <c r="R11344" s="214"/>
    </row>
    <row r="11345" spans="4:18">
      <c r="D11345" s="130"/>
      <c r="R11345" s="214"/>
    </row>
    <row r="11346" spans="4:18">
      <c r="D11346" s="130"/>
      <c r="R11346" s="214"/>
    </row>
    <row r="11347" spans="4:18">
      <c r="D11347" s="130"/>
      <c r="R11347" s="214"/>
    </row>
    <row r="11348" spans="4:18">
      <c r="D11348" s="130"/>
      <c r="R11348" s="214"/>
    </row>
    <row r="11349" spans="4:18">
      <c r="D11349" s="130"/>
      <c r="R11349" s="214"/>
    </row>
    <row r="11350" spans="4:18">
      <c r="D11350" s="130"/>
      <c r="R11350" s="214"/>
    </row>
    <row r="11351" spans="4:18">
      <c r="D11351" s="130"/>
      <c r="R11351" s="214"/>
    </row>
    <row r="11352" spans="4:18">
      <c r="D11352" s="130"/>
      <c r="R11352" s="214"/>
    </row>
    <row r="11353" spans="4:18">
      <c r="D11353" s="130"/>
      <c r="R11353" s="214"/>
    </row>
    <row r="11354" spans="4:18">
      <c r="D11354" s="130"/>
      <c r="R11354" s="214"/>
    </row>
    <row r="11355" spans="4:18">
      <c r="D11355" s="130"/>
      <c r="R11355" s="214"/>
    </row>
    <row r="11356" spans="4:18">
      <c r="D11356" s="130"/>
      <c r="R11356" s="214"/>
    </row>
    <row r="11357" spans="4:18">
      <c r="D11357" s="130"/>
      <c r="R11357" s="214"/>
    </row>
    <row r="11358" spans="4:18">
      <c r="D11358" s="130"/>
      <c r="R11358" s="214"/>
    </row>
    <row r="11359" spans="4:18">
      <c r="D11359" s="130"/>
      <c r="R11359" s="214"/>
    </row>
    <row r="11360" spans="4:18">
      <c r="D11360" s="130"/>
      <c r="R11360" s="214"/>
    </row>
    <row r="11361" spans="4:18">
      <c r="D11361" s="130"/>
      <c r="R11361" s="214"/>
    </row>
    <row r="11362" spans="4:18">
      <c r="D11362" s="130"/>
      <c r="R11362" s="214"/>
    </row>
    <row r="11363" spans="4:18">
      <c r="D11363" s="130"/>
      <c r="R11363" s="214"/>
    </row>
    <row r="11364" spans="4:18">
      <c r="D11364" s="130"/>
      <c r="R11364" s="214"/>
    </row>
    <row r="11365" spans="4:18">
      <c r="D11365" s="130"/>
      <c r="R11365" s="214"/>
    </row>
    <row r="11366" spans="4:18">
      <c r="D11366" s="130"/>
      <c r="R11366" s="214"/>
    </row>
    <row r="11367" spans="4:18">
      <c r="D11367" s="130"/>
      <c r="R11367" s="214"/>
    </row>
    <row r="11368" spans="4:18">
      <c r="D11368" s="130"/>
      <c r="R11368" s="214"/>
    </row>
    <row r="11369" spans="4:18">
      <c r="D11369" s="130"/>
      <c r="R11369" s="214"/>
    </row>
    <row r="11370" spans="4:18">
      <c r="D11370" s="130"/>
      <c r="R11370" s="214"/>
    </row>
    <row r="11371" spans="4:18">
      <c r="D11371" s="130"/>
      <c r="R11371" s="214"/>
    </row>
    <row r="11372" spans="4:18">
      <c r="D11372" s="130"/>
      <c r="R11372" s="214"/>
    </row>
    <row r="11373" spans="4:18">
      <c r="D11373" s="130"/>
      <c r="R11373" s="214"/>
    </row>
    <row r="11374" spans="4:18">
      <c r="D11374" s="130"/>
      <c r="R11374" s="214"/>
    </row>
    <row r="11375" spans="4:18">
      <c r="D11375" s="130"/>
      <c r="R11375" s="214"/>
    </row>
    <row r="11376" spans="4:18">
      <c r="D11376" s="130"/>
      <c r="R11376" s="214"/>
    </row>
    <row r="11377" spans="4:18">
      <c r="D11377" s="130"/>
      <c r="R11377" s="214"/>
    </row>
    <row r="11378" spans="4:18">
      <c r="D11378" s="130"/>
      <c r="R11378" s="214"/>
    </row>
    <row r="11379" spans="4:18">
      <c r="D11379" s="130"/>
      <c r="R11379" s="214"/>
    </row>
    <row r="11380" spans="4:18">
      <c r="D11380" s="130"/>
      <c r="R11380" s="214"/>
    </row>
    <row r="11381" spans="4:18">
      <c r="D11381" s="130"/>
      <c r="R11381" s="214"/>
    </row>
    <row r="11382" spans="4:18">
      <c r="D11382" s="130"/>
      <c r="R11382" s="214"/>
    </row>
    <row r="11383" spans="4:18">
      <c r="D11383" s="130"/>
      <c r="R11383" s="214"/>
    </row>
    <row r="11384" spans="4:18">
      <c r="D11384" s="130"/>
      <c r="R11384" s="214"/>
    </row>
    <row r="11385" spans="4:18">
      <c r="D11385" s="130"/>
      <c r="R11385" s="214"/>
    </row>
    <row r="11386" spans="4:18">
      <c r="D11386" s="130"/>
      <c r="R11386" s="214"/>
    </row>
    <row r="11387" spans="4:18">
      <c r="D11387" s="130"/>
      <c r="R11387" s="214"/>
    </row>
    <row r="11388" spans="4:18">
      <c r="D11388" s="130"/>
      <c r="R11388" s="214"/>
    </row>
    <row r="11389" spans="4:18">
      <c r="D11389" s="130"/>
      <c r="R11389" s="214"/>
    </row>
    <row r="11390" spans="4:18">
      <c r="D11390" s="130"/>
      <c r="R11390" s="214"/>
    </row>
    <row r="11391" spans="4:18">
      <c r="D11391" s="130"/>
      <c r="R11391" s="214"/>
    </row>
    <row r="11392" spans="4:18">
      <c r="D11392" s="130"/>
      <c r="R11392" s="214"/>
    </row>
    <row r="11393" spans="4:18">
      <c r="D11393" s="130"/>
      <c r="R11393" s="214"/>
    </row>
    <row r="11394" spans="4:18">
      <c r="D11394" s="130"/>
      <c r="R11394" s="214"/>
    </row>
    <row r="11395" spans="4:18">
      <c r="D11395" s="130"/>
      <c r="R11395" s="214"/>
    </row>
    <row r="11396" spans="4:18">
      <c r="D11396" s="130"/>
      <c r="R11396" s="214"/>
    </row>
    <row r="11397" spans="4:18">
      <c r="D11397" s="130"/>
      <c r="R11397" s="214"/>
    </row>
    <row r="11398" spans="4:18">
      <c r="D11398" s="130"/>
      <c r="R11398" s="214"/>
    </row>
    <row r="11399" spans="4:18">
      <c r="D11399" s="130"/>
      <c r="R11399" s="214"/>
    </row>
    <row r="11400" spans="4:18">
      <c r="D11400" s="130"/>
      <c r="R11400" s="214"/>
    </row>
    <row r="11401" spans="4:18">
      <c r="D11401" s="130"/>
      <c r="R11401" s="214"/>
    </row>
    <row r="11402" spans="4:18">
      <c r="D11402" s="130"/>
      <c r="R11402" s="214"/>
    </row>
    <row r="11403" spans="4:18">
      <c r="D11403" s="130"/>
      <c r="R11403" s="214"/>
    </row>
    <row r="11404" spans="4:18">
      <c r="D11404" s="130"/>
      <c r="R11404" s="214"/>
    </row>
    <row r="11405" spans="4:18">
      <c r="D11405" s="130"/>
      <c r="R11405" s="214"/>
    </row>
    <row r="11406" spans="4:18">
      <c r="D11406" s="130"/>
      <c r="R11406" s="214"/>
    </row>
    <row r="11407" spans="4:18">
      <c r="D11407" s="130"/>
      <c r="R11407" s="214"/>
    </row>
    <row r="11408" spans="4:18">
      <c r="D11408" s="130"/>
      <c r="R11408" s="214"/>
    </row>
    <row r="11409" spans="4:18">
      <c r="D11409" s="130"/>
      <c r="R11409" s="214"/>
    </row>
    <row r="11410" spans="4:18">
      <c r="D11410" s="130"/>
      <c r="R11410" s="214"/>
    </row>
    <row r="11411" spans="4:18">
      <c r="D11411" s="130"/>
      <c r="R11411" s="214"/>
    </row>
    <row r="11412" spans="4:18">
      <c r="D11412" s="130"/>
      <c r="R11412" s="214"/>
    </row>
    <row r="11413" spans="4:18">
      <c r="D11413" s="130"/>
      <c r="R11413" s="214"/>
    </row>
    <row r="11414" spans="4:18">
      <c r="D11414" s="130"/>
      <c r="R11414" s="214"/>
    </row>
    <row r="11415" spans="4:18">
      <c r="D11415" s="130"/>
      <c r="R11415" s="214"/>
    </row>
    <row r="11416" spans="4:18">
      <c r="D11416" s="130"/>
      <c r="R11416" s="214"/>
    </row>
    <row r="11417" spans="4:18">
      <c r="D11417" s="130"/>
      <c r="R11417" s="214"/>
    </row>
    <row r="11418" spans="4:18">
      <c r="D11418" s="130"/>
      <c r="R11418" s="214"/>
    </row>
    <row r="11419" spans="4:18">
      <c r="D11419" s="130"/>
      <c r="R11419" s="214"/>
    </row>
    <row r="11420" spans="4:18">
      <c r="D11420" s="130"/>
      <c r="R11420" s="214"/>
    </row>
    <row r="11421" spans="4:18">
      <c r="D11421" s="130"/>
      <c r="R11421" s="214"/>
    </row>
    <row r="11422" spans="4:18">
      <c r="D11422" s="130"/>
      <c r="R11422" s="214"/>
    </row>
    <row r="11423" spans="4:18">
      <c r="D11423" s="130"/>
      <c r="R11423" s="214"/>
    </row>
    <row r="11424" spans="4:18">
      <c r="D11424" s="130"/>
      <c r="R11424" s="214"/>
    </row>
    <row r="11425" spans="4:18">
      <c r="D11425" s="130"/>
      <c r="R11425" s="214"/>
    </row>
    <row r="11426" spans="4:18">
      <c r="D11426" s="130"/>
      <c r="R11426" s="214"/>
    </row>
    <row r="11427" spans="4:18">
      <c r="D11427" s="130"/>
      <c r="R11427" s="214"/>
    </row>
    <row r="11428" spans="4:18">
      <c r="D11428" s="130"/>
      <c r="R11428" s="214"/>
    </row>
    <row r="11429" spans="4:18">
      <c r="D11429" s="130"/>
      <c r="R11429" s="214"/>
    </row>
    <row r="11430" spans="4:18">
      <c r="D11430" s="130"/>
      <c r="R11430" s="214"/>
    </row>
    <row r="11431" spans="4:18">
      <c r="D11431" s="130"/>
      <c r="R11431" s="214"/>
    </row>
    <row r="11432" spans="4:18">
      <c r="D11432" s="130"/>
      <c r="R11432" s="214"/>
    </row>
    <row r="11433" spans="4:18">
      <c r="D11433" s="130"/>
      <c r="R11433" s="214"/>
    </row>
    <row r="11434" spans="4:18">
      <c r="D11434" s="130"/>
      <c r="R11434" s="214"/>
    </row>
    <row r="11435" spans="4:18">
      <c r="D11435" s="130"/>
      <c r="R11435" s="214"/>
    </row>
    <row r="11436" spans="4:18">
      <c r="D11436" s="130"/>
      <c r="R11436" s="214"/>
    </row>
    <row r="11437" spans="4:18">
      <c r="D11437" s="130"/>
      <c r="R11437" s="214"/>
    </row>
    <row r="11438" spans="4:18">
      <c r="D11438" s="130"/>
      <c r="R11438" s="214"/>
    </row>
    <row r="11439" spans="4:18">
      <c r="D11439" s="130"/>
      <c r="R11439" s="214"/>
    </row>
    <row r="11440" spans="4:18">
      <c r="D11440" s="130"/>
      <c r="R11440" s="214"/>
    </row>
    <row r="11441" spans="4:18">
      <c r="D11441" s="130"/>
      <c r="R11441" s="214"/>
    </row>
    <row r="11442" spans="4:18">
      <c r="D11442" s="130"/>
      <c r="R11442" s="214"/>
    </row>
    <row r="11443" spans="4:18">
      <c r="D11443" s="130"/>
      <c r="R11443" s="214"/>
    </row>
    <row r="11444" spans="4:18">
      <c r="D11444" s="130"/>
      <c r="R11444" s="214"/>
    </row>
    <row r="11445" spans="4:18">
      <c r="D11445" s="130"/>
      <c r="R11445" s="214"/>
    </row>
    <row r="11446" spans="4:18">
      <c r="D11446" s="130"/>
      <c r="R11446" s="214"/>
    </row>
    <row r="11447" spans="4:18">
      <c r="D11447" s="130"/>
      <c r="R11447" s="214"/>
    </row>
    <row r="11448" spans="4:18">
      <c r="D11448" s="130"/>
      <c r="R11448" s="214"/>
    </row>
    <row r="11449" spans="4:18">
      <c r="D11449" s="130"/>
      <c r="R11449" s="214"/>
    </row>
    <row r="11450" spans="4:18">
      <c r="D11450" s="130"/>
      <c r="R11450" s="214"/>
    </row>
    <row r="11451" spans="4:18">
      <c r="D11451" s="130"/>
      <c r="R11451" s="214"/>
    </row>
    <row r="11452" spans="4:18">
      <c r="D11452" s="130"/>
      <c r="R11452" s="214"/>
    </row>
    <row r="11453" spans="4:18">
      <c r="D11453" s="130"/>
      <c r="R11453" s="214"/>
    </row>
    <row r="11454" spans="4:18">
      <c r="D11454" s="130"/>
      <c r="R11454" s="214"/>
    </row>
    <row r="11455" spans="4:18">
      <c r="D11455" s="130"/>
      <c r="R11455" s="214"/>
    </row>
    <row r="11456" spans="4:18">
      <c r="D11456" s="130"/>
      <c r="R11456" s="214"/>
    </row>
    <row r="11457" spans="4:18">
      <c r="D11457" s="130"/>
      <c r="R11457" s="214"/>
    </row>
    <row r="11458" spans="4:18">
      <c r="D11458" s="130"/>
      <c r="R11458" s="214"/>
    </row>
    <row r="11459" spans="4:18">
      <c r="D11459" s="130"/>
      <c r="R11459" s="214"/>
    </row>
    <row r="11460" spans="4:18">
      <c r="D11460" s="130"/>
      <c r="R11460" s="214"/>
    </row>
    <row r="11461" spans="4:18">
      <c r="D11461" s="130"/>
      <c r="R11461" s="214"/>
    </row>
    <row r="11462" spans="4:18">
      <c r="D11462" s="130"/>
      <c r="R11462" s="214"/>
    </row>
    <row r="11463" spans="4:18">
      <c r="D11463" s="130"/>
      <c r="R11463" s="214"/>
    </row>
    <row r="11464" spans="4:18">
      <c r="D11464" s="130"/>
      <c r="R11464" s="214"/>
    </row>
    <row r="11465" spans="4:18">
      <c r="D11465" s="130"/>
      <c r="R11465" s="214"/>
    </row>
    <row r="11466" spans="4:18">
      <c r="D11466" s="130"/>
      <c r="R11466" s="214"/>
    </row>
    <row r="11467" spans="4:18">
      <c r="D11467" s="130"/>
      <c r="R11467" s="214"/>
    </row>
    <row r="11468" spans="4:18">
      <c r="D11468" s="130"/>
      <c r="R11468" s="214"/>
    </row>
    <row r="11469" spans="4:18">
      <c r="D11469" s="130"/>
      <c r="R11469" s="214"/>
    </row>
    <row r="11470" spans="4:18">
      <c r="D11470" s="130"/>
      <c r="R11470" s="214"/>
    </row>
    <row r="11471" spans="4:18">
      <c r="D11471" s="130"/>
      <c r="R11471" s="214"/>
    </row>
    <row r="11472" spans="4:18">
      <c r="D11472" s="130"/>
      <c r="R11472" s="214"/>
    </row>
    <row r="11473" spans="4:18">
      <c r="D11473" s="130"/>
      <c r="R11473" s="214"/>
    </row>
    <row r="11474" spans="4:18">
      <c r="D11474" s="130"/>
      <c r="R11474" s="214"/>
    </row>
    <row r="11475" spans="4:18">
      <c r="D11475" s="130"/>
      <c r="R11475" s="214"/>
    </row>
    <row r="11476" spans="4:18">
      <c r="D11476" s="130"/>
      <c r="R11476" s="214"/>
    </row>
    <row r="11477" spans="4:18">
      <c r="D11477" s="130"/>
      <c r="R11477" s="214"/>
    </row>
    <row r="11478" spans="4:18">
      <c r="D11478" s="130"/>
      <c r="R11478" s="214"/>
    </row>
    <row r="11479" spans="4:18">
      <c r="D11479" s="130"/>
      <c r="R11479" s="214"/>
    </row>
    <row r="11480" spans="4:18">
      <c r="D11480" s="130"/>
      <c r="R11480" s="214"/>
    </row>
    <row r="11481" spans="4:18">
      <c r="D11481" s="130"/>
      <c r="R11481" s="214"/>
    </row>
    <row r="11482" spans="4:18">
      <c r="D11482" s="130"/>
      <c r="R11482" s="214"/>
    </row>
    <row r="11483" spans="4:18">
      <c r="D11483" s="130"/>
      <c r="R11483" s="214"/>
    </row>
    <row r="11484" spans="4:18">
      <c r="D11484" s="130"/>
      <c r="R11484" s="214"/>
    </row>
    <row r="11485" spans="4:18">
      <c r="D11485" s="130"/>
      <c r="R11485" s="214"/>
    </row>
    <row r="11486" spans="4:18">
      <c r="D11486" s="130"/>
      <c r="R11486" s="214"/>
    </row>
    <row r="11487" spans="4:18">
      <c r="D11487" s="130"/>
      <c r="R11487" s="214"/>
    </row>
    <row r="11488" spans="4:18">
      <c r="D11488" s="130"/>
      <c r="R11488" s="214"/>
    </row>
    <row r="11489" spans="4:18">
      <c r="D11489" s="130"/>
      <c r="R11489" s="214"/>
    </row>
    <row r="11490" spans="4:18">
      <c r="D11490" s="130"/>
      <c r="R11490" s="214"/>
    </row>
    <row r="11491" spans="4:18">
      <c r="D11491" s="130"/>
      <c r="R11491" s="214"/>
    </row>
    <row r="11492" spans="4:18">
      <c r="D11492" s="130"/>
      <c r="R11492" s="214"/>
    </row>
    <row r="11493" spans="4:18">
      <c r="D11493" s="130"/>
      <c r="R11493" s="214"/>
    </row>
    <row r="11494" spans="4:18">
      <c r="D11494" s="130"/>
      <c r="R11494" s="214"/>
    </row>
    <row r="11495" spans="4:18">
      <c r="D11495" s="130"/>
      <c r="R11495" s="214"/>
    </row>
    <row r="11496" spans="4:18">
      <c r="D11496" s="130"/>
      <c r="R11496" s="214"/>
    </row>
    <row r="11497" spans="4:18">
      <c r="D11497" s="130"/>
      <c r="R11497" s="214"/>
    </row>
    <row r="11498" spans="4:18">
      <c r="D11498" s="130"/>
      <c r="R11498" s="214"/>
    </row>
    <row r="11499" spans="4:18">
      <c r="D11499" s="130"/>
      <c r="R11499" s="214"/>
    </row>
    <row r="11500" spans="4:18">
      <c r="D11500" s="130"/>
      <c r="R11500" s="214"/>
    </row>
    <row r="11501" spans="4:18">
      <c r="D11501" s="130"/>
      <c r="R11501" s="214"/>
    </row>
    <row r="11502" spans="4:18">
      <c r="D11502" s="130"/>
      <c r="R11502" s="214"/>
    </row>
    <row r="11503" spans="4:18">
      <c r="D11503" s="130"/>
      <c r="R11503" s="214"/>
    </row>
    <row r="11504" spans="4:18">
      <c r="D11504" s="130"/>
      <c r="R11504" s="214"/>
    </row>
    <row r="11505" spans="4:18">
      <c r="D11505" s="130"/>
      <c r="R11505" s="214"/>
    </row>
    <row r="11506" spans="4:18">
      <c r="D11506" s="130"/>
      <c r="R11506" s="214"/>
    </row>
    <row r="11507" spans="4:18">
      <c r="D11507" s="130"/>
      <c r="R11507" s="214"/>
    </row>
    <row r="11508" spans="4:18">
      <c r="D11508" s="130"/>
      <c r="R11508" s="214"/>
    </row>
    <row r="11509" spans="4:18">
      <c r="D11509" s="130"/>
      <c r="R11509" s="214"/>
    </row>
    <row r="11510" spans="4:18">
      <c r="D11510" s="130"/>
      <c r="R11510" s="214"/>
    </row>
    <row r="11511" spans="4:18">
      <c r="D11511" s="130"/>
      <c r="R11511" s="214"/>
    </row>
    <row r="11512" spans="4:18">
      <c r="D11512" s="130"/>
      <c r="R11512" s="214"/>
    </row>
    <row r="11513" spans="4:18">
      <c r="D11513" s="130"/>
      <c r="R11513" s="214"/>
    </row>
    <row r="11514" spans="4:18">
      <c r="D11514" s="130"/>
      <c r="R11514" s="214"/>
    </row>
    <row r="11515" spans="4:18">
      <c r="D11515" s="130"/>
      <c r="R11515" s="214"/>
    </row>
    <row r="11516" spans="4:18">
      <c r="D11516" s="130"/>
      <c r="R11516" s="214"/>
    </row>
    <row r="11517" spans="4:18">
      <c r="D11517" s="130"/>
      <c r="R11517" s="214"/>
    </row>
    <row r="11518" spans="4:18">
      <c r="D11518" s="130"/>
      <c r="R11518" s="214"/>
    </row>
    <row r="11519" spans="4:18">
      <c r="D11519" s="130"/>
      <c r="R11519" s="214"/>
    </row>
    <row r="11520" spans="4:18">
      <c r="D11520" s="130"/>
      <c r="R11520" s="214"/>
    </row>
    <row r="11521" spans="4:18">
      <c r="D11521" s="130"/>
      <c r="R11521" s="214"/>
    </row>
    <row r="11522" spans="4:18">
      <c r="D11522" s="130"/>
      <c r="R11522" s="214"/>
    </row>
    <row r="11523" spans="4:18">
      <c r="D11523" s="130"/>
      <c r="R11523" s="214"/>
    </row>
    <row r="11524" spans="4:18">
      <c r="D11524" s="130"/>
      <c r="R11524" s="214"/>
    </row>
    <row r="11525" spans="4:18">
      <c r="D11525" s="130"/>
      <c r="R11525" s="214"/>
    </row>
    <row r="11526" spans="4:18">
      <c r="D11526" s="130"/>
      <c r="R11526" s="214"/>
    </row>
    <row r="11527" spans="4:18">
      <c r="D11527" s="130"/>
      <c r="R11527" s="214"/>
    </row>
    <row r="11528" spans="4:18">
      <c r="D11528" s="130"/>
      <c r="R11528" s="214"/>
    </row>
    <row r="11529" spans="4:18">
      <c r="D11529" s="130"/>
      <c r="R11529" s="214"/>
    </row>
    <row r="11530" spans="4:18">
      <c r="D11530" s="130"/>
      <c r="R11530" s="214"/>
    </row>
    <row r="11531" spans="4:18">
      <c r="D11531" s="130"/>
      <c r="R11531" s="214"/>
    </row>
    <row r="11532" spans="4:18">
      <c r="D11532" s="130"/>
      <c r="R11532" s="214"/>
    </row>
    <row r="11533" spans="4:18">
      <c r="D11533" s="130"/>
      <c r="R11533" s="214"/>
    </row>
    <row r="11534" spans="4:18">
      <c r="D11534" s="130"/>
      <c r="R11534" s="214"/>
    </row>
    <row r="11535" spans="4:18">
      <c r="D11535" s="130"/>
      <c r="R11535" s="214"/>
    </row>
    <row r="11536" spans="4:18">
      <c r="D11536" s="130"/>
      <c r="R11536" s="214"/>
    </row>
    <row r="11537" spans="4:18">
      <c r="D11537" s="130"/>
      <c r="R11537" s="214"/>
    </row>
    <row r="11538" spans="4:18">
      <c r="D11538" s="130"/>
      <c r="R11538" s="214"/>
    </row>
    <row r="11539" spans="4:18">
      <c r="D11539" s="130"/>
      <c r="R11539" s="214"/>
    </row>
    <row r="11540" spans="4:18">
      <c r="D11540" s="130"/>
      <c r="R11540" s="214"/>
    </row>
    <row r="11541" spans="4:18">
      <c r="D11541" s="130"/>
      <c r="R11541" s="214"/>
    </row>
    <row r="11542" spans="4:18">
      <c r="D11542" s="130"/>
      <c r="R11542" s="214"/>
    </row>
    <row r="11543" spans="4:18">
      <c r="D11543" s="130"/>
      <c r="R11543" s="214"/>
    </row>
    <row r="11544" spans="4:18">
      <c r="D11544" s="130"/>
      <c r="R11544" s="214"/>
    </row>
    <row r="11545" spans="4:18">
      <c r="D11545" s="130"/>
      <c r="R11545" s="214"/>
    </row>
    <row r="11546" spans="4:18">
      <c r="D11546" s="130"/>
      <c r="R11546" s="214"/>
    </row>
    <row r="11547" spans="4:18">
      <c r="D11547" s="130"/>
      <c r="R11547" s="214"/>
    </row>
    <row r="11548" spans="4:18">
      <c r="D11548" s="130"/>
      <c r="R11548" s="214"/>
    </row>
    <row r="11549" spans="4:18">
      <c r="D11549" s="130"/>
      <c r="R11549" s="214"/>
    </row>
    <row r="11550" spans="4:18">
      <c r="D11550" s="130"/>
      <c r="R11550" s="214"/>
    </row>
    <row r="11551" spans="4:18">
      <c r="D11551" s="130"/>
      <c r="R11551" s="214"/>
    </row>
    <row r="11552" spans="4:18">
      <c r="D11552" s="130"/>
      <c r="R11552" s="214"/>
    </row>
    <row r="11553" spans="4:18">
      <c r="D11553" s="130"/>
      <c r="R11553" s="214"/>
    </row>
    <row r="11554" spans="4:18">
      <c r="D11554" s="130"/>
      <c r="R11554" s="214"/>
    </row>
    <row r="11555" spans="4:18">
      <c r="D11555" s="130"/>
      <c r="R11555" s="214"/>
    </row>
    <row r="11556" spans="4:18">
      <c r="D11556" s="130"/>
      <c r="R11556" s="214"/>
    </row>
    <row r="11557" spans="4:18">
      <c r="D11557" s="130"/>
      <c r="R11557" s="214"/>
    </row>
    <row r="11558" spans="4:18">
      <c r="D11558" s="130"/>
      <c r="R11558" s="214"/>
    </row>
    <row r="11559" spans="4:18">
      <c r="D11559" s="130"/>
      <c r="R11559" s="214"/>
    </row>
    <row r="11560" spans="4:18">
      <c r="D11560" s="130"/>
      <c r="R11560" s="214"/>
    </row>
    <row r="11561" spans="4:18">
      <c r="D11561" s="130"/>
      <c r="R11561" s="214"/>
    </row>
    <row r="11562" spans="4:18">
      <c r="D11562" s="130"/>
      <c r="R11562" s="214"/>
    </row>
    <row r="11563" spans="4:18">
      <c r="D11563" s="130"/>
      <c r="R11563" s="214"/>
    </row>
    <row r="11564" spans="4:18">
      <c r="D11564" s="130"/>
      <c r="R11564" s="214"/>
    </row>
    <row r="11565" spans="4:18">
      <c r="D11565" s="130"/>
      <c r="R11565" s="214"/>
    </row>
    <row r="11566" spans="4:18">
      <c r="D11566" s="130"/>
      <c r="R11566" s="214"/>
    </row>
    <row r="11567" spans="4:18">
      <c r="D11567" s="130"/>
      <c r="R11567" s="214"/>
    </row>
    <row r="11568" spans="4:18">
      <c r="D11568" s="130"/>
      <c r="R11568" s="214"/>
    </row>
    <row r="11569" spans="4:18">
      <c r="D11569" s="130"/>
      <c r="R11569" s="214"/>
    </row>
    <row r="11570" spans="4:18">
      <c r="D11570" s="130"/>
      <c r="R11570" s="214"/>
    </row>
    <row r="11571" spans="4:18">
      <c r="D11571" s="130"/>
      <c r="R11571" s="214"/>
    </row>
    <row r="11572" spans="4:18">
      <c r="D11572" s="130"/>
      <c r="R11572" s="214"/>
    </row>
    <row r="11573" spans="4:18">
      <c r="D11573" s="130"/>
      <c r="R11573" s="214"/>
    </row>
    <row r="11574" spans="4:18">
      <c r="D11574" s="130"/>
      <c r="R11574" s="214"/>
    </row>
    <row r="11575" spans="4:18">
      <c r="D11575" s="130"/>
      <c r="R11575" s="214"/>
    </row>
    <row r="11576" spans="4:18">
      <c r="D11576" s="130"/>
      <c r="R11576" s="214"/>
    </row>
    <row r="11577" spans="4:18">
      <c r="D11577" s="130"/>
      <c r="R11577" s="214"/>
    </row>
    <row r="11578" spans="4:18">
      <c r="D11578" s="130"/>
      <c r="R11578" s="214"/>
    </row>
    <row r="11579" spans="4:18">
      <c r="D11579" s="130"/>
      <c r="R11579" s="214"/>
    </row>
    <row r="11580" spans="4:18">
      <c r="D11580" s="130"/>
      <c r="R11580" s="214"/>
    </row>
    <row r="11581" spans="4:18">
      <c r="D11581" s="130"/>
      <c r="R11581" s="214"/>
    </row>
    <row r="11582" spans="4:18">
      <c r="D11582" s="130"/>
      <c r="R11582" s="214"/>
    </row>
    <row r="11583" spans="4:18">
      <c r="D11583" s="130"/>
      <c r="R11583" s="214"/>
    </row>
    <row r="11584" spans="4:18">
      <c r="D11584" s="130"/>
      <c r="R11584" s="214"/>
    </row>
    <row r="11585" spans="4:18">
      <c r="D11585" s="130"/>
      <c r="R11585" s="214"/>
    </row>
    <row r="11586" spans="4:18">
      <c r="D11586" s="130"/>
      <c r="R11586" s="214"/>
    </row>
    <row r="11587" spans="4:18">
      <c r="D11587" s="130"/>
      <c r="R11587" s="214"/>
    </row>
    <row r="11588" spans="4:18">
      <c r="D11588" s="130"/>
      <c r="R11588" s="214"/>
    </row>
    <row r="11589" spans="4:18">
      <c r="D11589" s="130"/>
      <c r="R11589" s="214"/>
    </row>
    <row r="11590" spans="4:18">
      <c r="D11590" s="130"/>
      <c r="R11590" s="214"/>
    </row>
    <row r="11591" spans="4:18">
      <c r="D11591" s="130"/>
      <c r="R11591" s="214"/>
    </row>
    <row r="11592" spans="4:18">
      <c r="D11592" s="130"/>
      <c r="R11592" s="214"/>
    </row>
    <row r="11593" spans="4:18">
      <c r="D11593" s="130"/>
      <c r="R11593" s="214"/>
    </row>
    <row r="11594" spans="4:18">
      <c r="D11594" s="130"/>
      <c r="R11594" s="214"/>
    </row>
    <row r="11595" spans="4:18">
      <c r="D11595" s="130"/>
      <c r="R11595" s="214"/>
    </row>
    <row r="11596" spans="4:18">
      <c r="D11596" s="130"/>
      <c r="R11596" s="214"/>
    </row>
    <row r="11597" spans="4:18">
      <c r="D11597" s="130"/>
      <c r="R11597" s="214"/>
    </row>
    <row r="11598" spans="4:18">
      <c r="D11598" s="130"/>
      <c r="R11598" s="214"/>
    </row>
    <row r="11599" spans="4:18">
      <c r="D11599" s="130"/>
      <c r="R11599" s="214"/>
    </row>
    <row r="11600" spans="4:18">
      <c r="D11600" s="130"/>
      <c r="R11600" s="214"/>
    </row>
    <row r="11601" spans="4:18">
      <c r="D11601" s="130"/>
      <c r="R11601" s="214"/>
    </row>
    <row r="11602" spans="4:18">
      <c r="D11602" s="130"/>
      <c r="R11602" s="214"/>
    </row>
    <row r="11603" spans="4:18">
      <c r="D11603" s="130"/>
      <c r="R11603" s="214"/>
    </row>
    <row r="11604" spans="4:18">
      <c r="D11604" s="130"/>
      <c r="R11604" s="214"/>
    </row>
    <row r="11605" spans="4:18">
      <c r="D11605" s="130"/>
      <c r="R11605" s="214"/>
    </row>
    <row r="11606" spans="4:18">
      <c r="D11606" s="130"/>
      <c r="R11606" s="214"/>
    </row>
    <row r="11607" spans="4:18">
      <c r="D11607" s="130"/>
      <c r="R11607" s="214"/>
    </row>
    <row r="11608" spans="4:18">
      <c r="D11608" s="130"/>
      <c r="R11608" s="214"/>
    </row>
    <row r="11609" spans="4:18">
      <c r="D11609" s="130"/>
      <c r="R11609" s="214"/>
    </row>
    <row r="11610" spans="4:18">
      <c r="D11610" s="130"/>
      <c r="R11610" s="214"/>
    </row>
    <row r="11611" spans="4:18">
      <c r="D11611" s="130"/>
      <c r="R11611" s="214"/>
    </row>
    <row r="11612" spans="4:18">
      <c r="D11612" s="130"/>
      <c r="R11612" s="214"/>
    </row>
    <row r="11613" spans="4:18">
      <c r="D11613" s="130"/>
      <c r="R11613" s="214"/>
    </row>
    <row r="11614" spans="4:18">
      <c r="D11614" s="130"/>
      <c r="R11614" s="214"/>
    </row>
    <row r="11615" spans="4:18">
      <c r="D11615" s="130"/>
      <c r="R11615" s="214"/>
    </row>
    <row r="11616" spans="4:18">
      <c r="D11616" s="130"/>
      <c r="R11616" s="214"/>
    </row>
    <row r="11617" spans="4:18">
      <c r="D11617" s="130"/>
      <c r="R11617" s="214"/>
    </row>
    <row r="11618" spans="4:18">
      <c r="D11618" s="130"/>
      <c r="R11618" s="214"/>
    </row>
    <row r="11619" spans="4:18">
      <c r="D11619" s="130"/>
      <c r="R11619" s="214"/>
    </row>
    <row r="11620" spans="4:18">
      <c r="D11620" s="130"/>
      <c r="R11620" s="214"/>
    </row>
    <row r="11621" spans="4:18">
      <c r="D11621" s="130"/>
      <c r="R11621" s="214"/>
    </row>
    <row r="11622" spans="4:18">
      <c r="D11622" s="130"/>
      <c r="R11622" s="214"/>
    </row>
    <row r="11623" spans="4:18">
      <c r="D11623" s="130"/>
      <c r="R11623" s="214"/>
    </row>
    <row r="11624" spans="4:18">
      <c r="D11624" s="130"/>
      <c r="R11624" s="214"/>
    </row>
    <row r="11625" spans="4:18">
      <c r="D11625" s="130"/>
      <c r="R11625" s="214"/>
    </row>
    <row r="11626" spans="4:18">
      <c r="D11626" s="130"/>
      <c r="R11626" s="214"/>
    </row>
    <row r="11627" spans="4:18">
      <c r="D11627" s="130"/>
      <c r="R11627" s="214"/>
    </row>
    <row r="11628" spans="4:18">
      <c r="D11628" s="130"/>
      <c r="R11628" s="214"/>
    </row>
    <row r="11629" spans="4:18">
      <c r="D11629" s="130"/>
      <c r="R11629" s="214"/>
    </row>
    <row r="11630" spans="4:18">
      <c r="D11630" s="130"/>
      <c r="R11630" s="214"/>
    </row>
    <row r="11631" spans="4:18">
      <c r="D11631" s="130"/>
      <c r="R11631" s="214"/>
    </row>
    <row r="11632" spans="4:18">
      <c r="D11632" s="130"/>
      <c r="R11632" s="214"/>
    </row>
    <row r="11633" spans="4:18">
      <c r="D11633" s="130"/>
      <c r="R11633" s="214"/>
    </row>
    <row r="11634" spans="4:18">
      <c r="D11634" s="130"/>
      <c r="R11634" s="214"/>
    </row>
    <row r="11635" spans="4:18">
      <c r="D11635" s="130"/>
      <c r="R11635" s="214"/>
    </row>
    <row r="11636" spans="4:18">
      <c r="D11636" s="130"/>
      <c r="R11636" s="214"/>
    </row>
    <row r="11637" spans="4:18">
      <c r="D11637" s="130"/>
      <c r="R11637" s="214"/>
    </row>
    <row r="11638" spans="4:18">
      <c r="D11638" s="130"/>
      <c r="R11638" s="214"/>
    </row>
    <row r="11639" spans="4:18">
      <c r="D11639" s="130"/>
      <c r="R11639" s="214"/>
    </row>
    <row r="11640" spans="4:18">
      <c r="D11640" s="130"/>
      <c r="R11640" s="214"/>
    </row>
    <row r="11641" spans="4:18">
      <c r="D11641" s="130"/>
      <c r="R11641" s="214"/>
    </row>
    <row r="11642" spans="4:18">
      <c r="D11642" s="130"/>
      <c r="R11642" s="214"/>
    </row>
    <row r="11643" spans="4:18">
      <c r="D11643" s="130"/>
      <c r="R11643" s="214"/>
    </row>
    <row r="11644" spans="4:18">
      <c r="D11644" s="130"/>
      <c r="R11644" s="214"/>
    </row>
    <row r="11645" spans="4:18">
      <c r="D11645" s="130"/>
      <c r="R11645" s="214"/>
    </row>
    <row r="11646" spans="4:18">
      <c r="D11646" s="130"/>
      <c r="R11646" s="214"/>
    </row>
    <row r="11647" spans="4:18">
      <c r="D11647" s="130"/>
      <c r="R11647" s="214"/>
    </row>
    <row r="11648" spans="4:18">
      <c r="D11648" s="130"/>
      <c r="R11648" s="214"/>
    </row>
    <row r="11649" spans="4:18">
      <c r="D11649" s="130"/>
      <c r="R11649" s="214"/>
    </row>
    <row r="11650" spans="4:18">
      <c r="D11650" s="130"/>
      <c r="R11650" s="214"/>
    </row>
    <row r="11651" spans="4:18">
      <c r="D11651" s="130"/>
      <c r="R11651" s="214"/>
    </row>
    <row r="11652" spans="4:18">
      <c r="D11652" s="130"/>
      <c r="R11652" s="214"/>
    </row>
    <row r="11653" spans="4:18">
      <c r="D11653" s="130"/>
      <c r="R11653" s="214"/>
    </row>
    <row r="11654" spans="4:18">
      <c r="D11654" s="130"/>
      <c r="R11654" s="214"/>
    </row>
    <row r="11655" spans="4:18">
      <c r="D11655" s="130"/>
      <c r="R11655" s="214"/>
    </row>
    <row r="11656" spans="4:18">
      <c r="D11656" s="130"/>
      <c r="R11656" s="214"/>
    </row>
    <row r="11657" spans="4:18">
      <c r="D11657" s="130"/>
      <c r="R11657" s="214"/>
    </row>
    <row r="11658" spans="4:18">
      <c r="D11658" s="130"/>
      <c r="R11658" s="214"/>
    </row>
    <row r="11659" spans="4:18">
      <c r="D11659" s="130"/>
      <c r="R11659" s="214"/>
    </row>
    <row r="11660" spans="4:18">
      <c r="D11660" s="130"/>
      <c r="R11660" s="214"/>
    </row>
    <row r="11661" spans="4:18">
      <c r="D11661" s="130"/>
      <c r="R11661" s="214"/>
    </row>
    <row r="11662" spans="4:18">
      <c r="D11662" s="130"/>
      <c r="R11662" s="214"/>
    </row>
    <row r="11663" spans="4:18">
      <c r="D11663" s="130"/>
      <c r="R11663" s="214"/>
    </row>
    <row r="11664" spans="4:18">
      <c r="D11664" s="130"/>
      <c r="R11664" s="214"/>
    </row>
    <row r="11665" spans="4:18">
      <c r="D11665" s="130"/>
      <c r="R11665" s="214"/>
    </row>
    <row r="11666" spans="4:18">
      <c r="D11666" s="130"/>
      <c r="R11666" s="214"/>
    </row>
    <row r="11667" spans="4:18">
      <c r="D11667" s="130"/>
      <c r="R11667" s="214"/>
    </row>
    <row r="11668" spans="4:18">
      <c r="D11668" s="130"/>
      <c r="R11668" s="214"/>
    </row>
    <row r="11669" spans="4:18">
      <c r="D11669" s="130"/>
      <c r="R11669" s="214"/>
    </row>
    <row r="11670" spans="4:18">
      <c r="D11670" s="130"/>
      <c r="R11670" s="214"/>
    </row>
    <row r="11671" spans="4:18">
      <c r="D11671" s="130"/>
      <c r="R11671" s="214"/>
    </row>
    <row r="11672" spans="4:18">
      <c r="D11672" s="130"/>
      <c r="R11672" s="214"/>
    </row>
    <row r="11673" spans="4:18">
      <c r="D11673" s="130"/>
      <c r="R11673" s="214"/>
    </row>
    <row r="11674" spans="4:18">
      <c r="D11674" s="130"/>
      <c r="R11674" s="214"/>
    </row>
    <row r="11675" spans="4:18">
      <c r="D11675" s="130"/>
      <c r="R11675" s="214"/>
    </row>
    <row r="11676" spans="4:18">
      <c r="D11676" s="130"/>
      <c r="R11676" s="214"/>
    </row>
    <row r="11677" spans="4:18">
      <c r="D11677" s="130"/>
      <c r="R11677" s="214"/>
    </row>
    <row r="11678" spans="4:18">
      <c r="D11678" s="130"/>
      <c r="R11678" s="214"/>
    </row>
    <row r="11679" spans="4:18">
      <c r="D11679" s="130"/>
      <c r="R11679" s="214"/>
    </row>
    <row r="11680" spans="4:18">
      <c r="D11680" s="130"/>
      <c r="R11680" s="214"/>
    </row>
    <row r="11681" spans="4:18">
      <c r="D11681" s="130"/>
      <c r="R11681" s="214"/>
    </row>
    <row r="11682" spans="4:18">
      <c r="D11682" s="130"/>
      <c r="R11682" s="214"/>
    </row>
    <row r="11683" spans="4:18">
      <c r="D11683" s="130"/>
      <c r="R11683" s="214"/>
    </row>
    <row r="11684" spans="4:18">
      <c r="D11684" s="130"/>
      <c r="R11684" s="214"/>
    </row>
    <row r="11685" spans="4:18">
      <c r="D11685" s="130"/>
      <c r="R11685" s="214"/>
    </row>
    <row r="11686" spans="4:18">
      <c r="D11686" s="130"/>
      <c r="R11686" s="214"/>
    </row>
    <row r="11687" spans="4:18">
      <c r="D11687" s="130"/>
      <c r="R11687" s="214"/>
    </row>
    <row r="11688" spans="4:18">
      <c r="D11688" s="130"/>
      <c r="R11688" s="214"/>
    </row>
    <row r="11689" spans="4:18">
      <c r="D11689" s="130"/>
      <c r="R11689" s="214"/>
    </row>
    <row r="11690" spans="4:18">
      <c r="D11690" s="130"/>
      <c r="R11690" s="214"/>
    </row>
    <row r="11691" spans="4:18">
      <c r="D11691" s="130"/>
      <c r="R11691" s="214"/>
    </row>
    <row r="11692" spans="4:18">
      <c r="D11692" s="130"/>
      <c r="R11692" s="214"/>
    </row>
    <row r="11693" spans="4:18">
      <c r="D11693" s="130"/>
      <c r="R11693" s="214"/>
    </row>
    <row r="11694" spans="4:18">
      <c r="D11694" s="130"/>
      <c r="R11694" s="214"/>
    </row>
    <row r="11695" spans="4:18">
      <c r="D11695" s="130"/>
      <c r="R11695" s="214"/>
    </row>
    <row r="11696" spans="4:18">
      <c r="D11696" s="130"/>
      <c r="R11696" s="214"/>
    </row>
    <row r="11697" spans="4:18">
      <c r="D11697" s="130"/>
      <c r="R11697" s="214"/>
    </row>
    <row r="11698" spans="4:18">
      <c r="D11698" s="130"/>
      <c r="R11698" s="214"/>
    </row>
    <row r="11699" spans="4:18">
      <c r="D11699" s="130"/>
      <c r="R11699" s="214"/>
    </row>
    <row r="11700" spans="4:18">
      <c r="D11700" s="130"/>
      <c r="R11700" s="214"/>
    </row>
    <row r="11701" spans="4:18">
      <c r="D11701" s="130"/>
      <c r="R11701" s="214"/>
    </row>
    <row r="11702" spans="4:18">
      <c r="D11702" s="130"/>
      <c r="R11702" s="214"/>
    </row>
    <row r="11703" spans="4:18">
      <c r="D11703" s="130"/>
      <c r="R11703" s="214"/>
    </row>
    <row r="11704" spans="4:18">
      <c r="D11704" s="130"/>
      <c r="R11704" s="214"/>
    </row>
    <row r="11705" spans="4:18">
      <c r="D11705" s="130"/>
      <c r="R11705" s="214"/>
    </row>
    <row r="11706" spans="4:18">
      <c r="D11706" s="130"/>
      <c r="R11706" s="214"/>
    </row>
    <row r="11707" spans="4:18">
      <c r="D11707" s="130"/>
      <c r="R11707" s="214"/>
    </row>
    <row r="11708" spans="4:18">
      <c r="D11708" s="130"/>
      <c r="R11708" s="214"/>
    </row>
    <row r="11709" spans="4:18">
      <c r="D11709" s="130"/>
      <c r="R11709" s="214"/>
    </row>
    <row r="11710" spans="4:18">
      <c r="D11710" s="130"/>
      <c r="R11710" s="214"/>
    </row>
    <row r="11711" spans="4:18">
      <c r="D11711" s="130"/>
      <c r="R11711" s="214"/>
    </row>
    <row r="11712" spans="4:18">
      <c r="D11712" s="130"/>
      <c r="R11712" s="214"/>
    </row>
    <row r="11713" spans="4:18">
      <c r="D11713" s="130"/>
      <c r="R11713" s="214"/>
    </row>
    <row r="11714" spans="4:18">
      <c r="D11714" s="130"/>
      <c r="R11714" s="214"/>
    </row>
    <row r="11715" spans="4:18">
      <c r="D11715" s="130"/>
      <c r="R11715" s="214"/>
    </row>
    <row r="11716" spans="4:18">
      <c r="D11716" s="130"/>
      <c r="R11716" s="214"/>
    </row>
    <row r="11717" spans="4:18">
      <c r="D11717" s="130"/>
      <c r="R11717" s="214"/>
    </row>
    <row r="11718" spans="4:18">
      <c r="D11718" s="130"/>
      <c r="R11718" s="214"/>
    </row>
    <row r="11719" spans="4:18">
      <c r="D11719" s="130"/>
      <c r="R11719" s="214"/>
    </row>
    <row r="11720" spans="4:18">
      <c r="D11720" s="130"/>
      <c r="R11720" s="214"/>
    </row>
    <row r="11721" spans="4:18">
      <c r="D11721" s="130"/>
      <c r="R11721" s="214"/>
    </row>
    <row r="11722" spans="4:18">
      <c r="D11722" s="130"/>
      <c r="R11722" s="214"/>
    </row>
    <row r="11723" spans="4:18">
      <c r="D11723" s="130"/>
      <c r="R11723" s="214"/>
    </row>
    <row r="11724" spans="4:18">
      <c r="D11724" s="130"/>
      <c r="R11724" s="214"/>
    </row>
    <row r="11725" spans="4:18">
      <c r="D11725" s="130"/>
      <c r="R11725" s="214"/>
    </row>
    <row r="11726" spans="4:18">
      <c r="D11726" s="130"/>
      <c r="R11726" s="214"/>
    </row>
    <row r="11727" spans="4:18">
      <c r="D11727" s="130"/>
      <c r="R11727" s="214"/>
    </row>
    <row r="11728" spans="4:18">
      <c r="D11728" s="130"/>
      <c r="R11728" s="214"/>
    </row>
    <row r="11729" spans="4:18">
      <c r="D11729" s="130"/>
      <c r="R11729" s="214"/>
    </row>
    <row r="11730" spans="4:18">
      <c r="D11730" s="130"/>
      <c r="R11730" s="214"/>
    </row>
    <row r="11731" spans="4:18">
      <c r="D11731" s="130"/>
      <c r="R11731" s="214"/>
    </row>
    <row r="11732" spans="4:18">
      <c r="D11732" s="130"/>
      <c r="R11732" s="214"/>
    </row>
    <row r="11733" spans="4:18">
      <c r="D11733" s="130"/>
      <c r="R11733" s="214"/>
    </row>
    <row r="11734" spans="4:18">
      <c r="D11734" s="130"/>
      <c r="R11734" s="214"/>
    </row>
    <row r="11735" spans="4:18">
      <c r="D11735" s="130"/>
      <c r="R11735" s="214"/>
    </row>
    <row r="11736" spans="4:18">
      <c r="D11736" s="130"/>
      <c r="R11736" s="214"/>
    </row>
    <row r="11737" spans="4:18">
      <c r="D11737" s="130"/>
      <c r="R11737" s="214"/>
    </row>
    <row r="11738" spans="4:18">
      <c r="D11738" s="130"/>
      <c r="R11738" s="214"/>
    </row>
    <row r="11739" spans="4:18">
      <c r="D11739" s="130"/>
      <c r="R11739" s="214"/>
    </row>
    <row r="11740" spans="4:18">
      <c r="D11740" s="130"/>
      <c r="R11740" s="214"/>
    </row>
    <row r="11741" spans="4:18">
      <c r="D11741" s="130"/>
      <c r="R11741" s="214"/>
    </row>
    <row r="11742" spans="4:18">
      <c r="D11742" s="130"/>
      <c r="R11742" s="214"/>
    </row>
    <row r="11743" spans="4:18">
      <c r="D11743" s="130"/>
      <c r="R11743" s="214"/>
    </row>
    <row r="11744" spans="4:18">
      <c r="D11744" s="130"/>
      <c r="R11744" s="214"/>
    </row>
    <row r="11745" spans="4:18">
      <c r="D11745" s="130"/>
      <c r="R11745" s="214"/>
    </row>
    <row r="11746" spans="4:18">
      <c r="D11746" s="130"/>
      <c r="R11746" s="214"/>
    </row>
    <row r="11747" spans="4:18">
      <c r="D11747" s="130"/>
      <c r="R11747" s="214"/>
    </row>
    <row r="11748" spans="4:18">
      <c r="D11748" s="130"/>
      <c r="R11748" s="214"/>
    </row>
    <row r="11749" spans="4:18">
      <c r="D11749" s="130"/>
      <c r="R11749" s="214"/>
    </row>
    <row r="11750" spans="4:18">
      <c r="D11750" s="130"/>
      <c r="R11750" s="214"/>
    </row>
    <row r="11751" spans="4:18">
      <c r="D11751" s="130"/>
      <c r="R11751" s="214"/>
    </row>
    <row r="11752" spans="4:18">
      <c r="D11752" s="130"/>
      <c r="R11752" s="214"/>
    </row>
    <row r="11753" spans="4:18">
      <c r="D11753" s="130"/>
      <c r="R11753" s="214"/>
    </row>
    <row r="11754" spans="4:18">
      <c r="D11754" s="130"/>
      <c r="R11754" s="214"/>
    </row>
    <row r="11755" spans="4:18">
      <c r="D11755" s="130"/>
      <c r="R11755" s="214"/>
    </row>
    <row r="11756" spans="4:18">
      <c r="D11756" s="130"/>
      <c r="R11756" s="214"/>
    </row>
    <row r="11757" spans="4:18">
      <c r="D11757" s="130"/>
      <c r="R11757" s="214"/>
    </row>
    <row r="11758" spans="4:18">
      <c r="D11758" s="130"/>
      <c r="R11758" s="214"/>
    </row>
    <row r="11759" spans="4:18">
      <c r="D11759" s="130"/>
      <c r="R11759" s="214"/>
    </row>
    <row r="11760" spans="4:18">
      <c r="D11760" s="130"/>
      <c r="R11760" s="214"/>
    </row>
    <row r="11761" spans="4:18">
      <c r="D11761" s="130"/>
      <c r="R11761" s="214"/>
    </row>
    <row r="11762" spans="4:18">
      <c r="D11762" s="130"/>
      <c r="R11762" s="214"/>
    </row>
    <row r="11763" spans="4:18">
      <c r="D11763" s="130"/>
      <c r="R11763" s="214"/>
    </row>
    <row r="11764" spans="4:18">
      <c r="D11764" s="130"/>
      <c r="R11764" s="214"/>
    </row>
    <row r="11765" spans="4:18">
      <c r="D11765" s="130"/>
      <c r="R11765" s="214"/>
    </row>
    <row r="11766" spans="4:18">
      <c r="D11766" s="130"/>
      <c r="R11766" s="214"/>
    </row>
    <row r="11767" spans="4:18">
      <c r="D11767" s="130"/>
      <c r="R11767" s="214"/>
    </row>
    <row r="11768" spans="4:18">
      <c r="D11768" s="130"/>
      <c r="R11768" s="214"/>
    </row>
    <row r="11769" spans="4:18">
      <c r="D11769" s="130"/>
      <c r="R11769" s="214"/>
    </row>
    <row r="11770" spans="4:18">
      <c r="D11770" s="130"/>
      <c r="R11770" s="214"/>
    </row>
    <row r="11771" spans="4:18">
      <c r="D11771" s="130"/>
      <c r="R11771" s="214"/>
    </row>
    <row r="11772" spans="4:18">
      <c r="D11772" s="130"/>
      <c r="R11772" s="214"/>
    </row>
    <row r="11773" spans="4:18">
      <c r="D11773" s="130"/>
      <c r="R11773" s="214"/>
    </row>
    <row r="11774" spans="4:18">
      <c r="D11774" s="130"/>
      <c r="R11774" s="214"/>
    </row>
    <row r="11775" spans="4:18">
      <c r="D11775" s="130"/>
      <c r="R11775" s="214"/>
    </row>
    <row r="11776" spans="4:18">
      <c r="D11776" s="130"/>
      <c r="R11776" s="214"/>
    </row>
    <row r="11777" spans="4:18">
      <c r="D11777" s="130"/>
      <c r="R11777" s="214"/>
    </row>
    <row r="11778" spans="4:18">
      <c r="D11778" s="130"/>
      <c r="R11778" s="214"/>
    </row>
    <row r="11779" spans="4:18">
      <c r="D11779" s="130"/>
      <c r="R11779" s="214"/>
    </row>
    <row r="11780" spans="4:18">
      <c r="D11780" s="130"/>
      <c r="R11780" s="214"/>
    </row>
    <row r="11781" spans="4:18">
      <c r="D11781" s="130"/>
      <c r="R11781" s="214"/>
    </row>
    <row r="11782" spans="4:18">
      <c r="D11782" s="130"/>
      <c r="R11782" s="214"/>
    </row>
    <row r="11783" spans="4:18">
      <c r="D11783" s="130"/>
      <c r="R11783" s="214"/>
    </row>
    <row r="11784" spans="4:18">
      <c r="D11784" s="130"/>
      <c r="R11784" s="214"/>
    </row>
    <row r="11785" spans="4:18">
      <c r="D11785" s="130"/>
      <c r="R11785" s="214"/>
    </row>
    <row r="11786" spans="4:18">
      <c r="D11786" s="130"/>
      <c r="R11786" s="214"/>
    </row>
    <row r="11787" spans="4:18">
      <c r="D11787" s="130"/>
      <c r="R11787" s="214"/>
    </row>
    <row r="11788" spans="4:18">
      <c r="D11788" s="130"/>
      <c r="R11788" s="214"/>
    </row>
    <row r="11789" spans="4:18">
      <c r="D11789" s="130"/>
      <c r="R11789" s="214"/>
    </row>
    <row r="11790" spans="4:18">
      <c r="D11790" s="130"/>
      <c r="R11790" s="214"/>
    </row>
    <row r="11791" spans="4:18">
      <c r="D11791" s="130"/>
      <c r="R11791" s="214"/>
    </row>
    <row r="11792" spans="4:18">
      <c r="D11792" s="130"/>
      <c r="R11792" s="214"/>
    </row>
    <row r="11793" spans="4:18">
      <c r="D11793" s="130"/>
      <c r="R11793" s="214"/>
    </row>
    <row r="11794" spans="4:18">
      <c r="D11794" s="130"/>
      <c r="R11794" s="214"/>
    </row>
    <row r="11795" spans="4:18">
      <c r="D11795" s="130"/>
      <c r="R11795" s="214"/>
    </row>
    <row r="11796" spans="4:18">
      <c r="D11796" s="130"/>
      <c r="R11796" s="214"/>
    </row>
    <row r="11797" spans="4:18">
      <c r="D11797" s="130"/>
      <c r="R11797" s="214"/>
    </row>
    <row r="11798" spans="4:18">
      <c r="D11798" s="130"/>
      <c r="R11798" s="214"/>
    </row>
    <row r="11799" spans="4:18">
      <c r="D11799" s="130"/>
      <c r="R11799" s="214"/>
    </row>
    <row r="11800" spans="4:18">
      <c r="D11800" s="130"/>
      <c r="R11800" s="214"/>
    </row>
    <row r="11801" spans="4:18">
      <c r="D11801" s="130"/>
      <c r="R11801" s="214"/>
    </row>
    <row r="11802" spans="4:18">
      <c r="D11802" s="130"/>
      <c r="R11802" s="214"/>
    </row>
    <row r="11803" spans="4:18">
      <c r="D11803" s="130"/>
      <c r="R11803" s="214"/>
    </row>
    <row r="11804" spans="4:18">
      <c r="D11804" s="130"/>
      <c r="R11804" s="214"/>
    </row>
    <row r="11805" spans="4:18">
      <c r="D11805" s="130"/>
      <c r="R11805" s="214"/>
    </row>
    <row r="11806" spans="4:18">
      <c r="D11806" s="130"/>
      <c r="R11806" s="214"/>
    </row>
    <row r="11807" spans="4:18">
      <c r="D11807" s="130"/>
      <c r="R11807" s="214"/>
    </row>
    <row r="11808" spans="4:18">
      <c r="D11808" s="130"/>
      <c r="R11808" s="214"/>
    </row>
    <row r="11809" spans="4:18">
      <c r="D11809" s="130"/>
      <c r="R11809" s="214"/>
    </row>
    <row r="11810" spans="4:18">
      <c r="D11810" s="130"/>
      <c r="R11810" s="214"/>
    </row>
    <row r="11811" spans="4:18">
      <c r="D11811" s="130"/>
      <c r="R11811" s="214"/>
    </row>
    <row r="11812" spans="4:18">
      <c r="D11812" s="130"/>
      <c r="R11812" s="214"/>
    </row>
    <row r="11813" spans="4:18">
      <c r="D11813" s="130"/>
      <c r="R11813" s="214"/>
    </row>
    <row r="11814" spans="4:18">
      <c r="D11814" s="130"/>
      <c r="R11814" s="214"/>
    </row>
    <row r="11815" spans="4:18">
      <c r="D11815" s="130"/>
      <c r="R11815" s="214"/>
    </row>
    <row r="11816" spans="4:18">
      <c r="D11816" s="130"/>
      <c r="R11816" s="214"/>
    </row>
    <row r="11817" spans="4:18">
      <c r="D11817" s="130"/>
      <c r="R11817" s="214"/>
    </row>
    <row r="11818" spans="4:18">
      <c r="D11818" s="130"/>
      <c r="R11818" s="214"/>
    </row>
    <row r="11819" spans="4:18">
      <c r="D11819" s="130"/>
      <c r="R11819" s="214"/>
    </row>
    <row r="11820" spans="4:18">
      <c r="D11820" s="130"/>
      <c r="R11820" s="214"/>
    </row>
    <row r="11821" spans="4:18">
      <c r="D11821" s="130"/>
      <c r="R11821" s="214"/>
    </row>
    <row r="11822" spans="4:18">
      <c r="D11822" s="130"/>
      <c r="R11822" s="214"/>
    </row>
    <row r="11823" spans="4:18">
      <c r="D11823" s="130"/>
      <c r="R11823" s="214"/>
    </row>
    <row r="11824" spans="4:18">
      <c r="D11824" s="130"/>
      <c r="R11824" s="214"/>
    </row>
    <row r="11825" spans="4:18">
      <c r="D11825" s="130"/>
      <c r="R11825" s="214"/>
    </row>
    <row r="11826" spans="4:18">
      <c r="D11826" s="130"/>
      <c r="R11826" s="214"/>
    </row>
    <row r="11827" spans="4:18">
      <c r="D11827" s="130"/>
      <c r="R11827" s="214"/>
    </row>
    <row r="11828" spans="4:18">
      <c r="D11828" s="130"/>
      <c r="R11828" s="214"/>
    </row>
    <row r="11829" spans="4:18">
      <c r="D11829" s="130"/>
      <c r="R11829" s="214"/>
    </row>
    <row r="11830" spans="4:18">
      <c r="D11830" s="130"/>
      <c r="R11830" s="214"/>
    </row>
    <row r="11831" spans="4:18">
      <c r="D11831" s="130"/>
      <c r="R11831" s="214"/>
    </row>
    <row r="11832" spans="4:18">
      <c r="D11832" s="130"/>
      <c r="R11832" s="214"/>
    </row>
    <row r="11833" spans="4:18">
      <c r="D11833" s="130"/>
      <c r="R11833" s="214"/>
    </row>
    <row r="11834" spans="4:18">
      <c r="D11834" s="130"/>
      <c r="R11834" s="214"/>
    </row>
    <row r="11835" spans="4:18">
      <c r="D11835" s="130"/>
      <c r="R11835" s="214"/>
    </row>
    <row r="11836" spans="4:18">
      <c r="D11836" s="130"/>
      <c r="R11836" s="214"/>
    </row>
    <row r="11837" spans="4:18">
      <c r="D11837" s="130"/>
      <c r="R11837" s="214"/>
    </row>
    <row r="11838" spans="4:18">
      <c r="D11838" s="130"/>
      <c r="R11838" s="214"/>
    </row>
    <row r="11839" spans="4:18">
      <c r="D11839" s="130"/>
      <c r="R11839" s="214"/>
    </row>
    <row r="11840" spans="4:18">
      <c r="D11840" s="130"/>
      <c r="R11840" s="214"/>
    </row>
    <row r="11841" spans="4:18">
      <c r="D11841" s="130"/>
      <c r="R11841" s="214"/>
    </row>
    <row r="11842" spans="4:18">
      <c r="D11842" s="130"/>
      <c r="R11842" s="214"/>
    </row>
    <row r="11843" spans="4:18">
      <c r="D11843" s="130"/>
      <c r="R11843" s="214"/>
    </row>
    <row r="11844" spans="4:18">
      <c r="D11844" s="130"/>
      <c r="R11844" s="214"/>
    </row>
    <row r="11845" spans="4:18">
      <c r="D11845" s="130"/>
      <c r="R11845" s="214"/>
    </row>
    <row r="11846" spans="4:18">
      <c r="D11846" s="130"/>
      <c r="R11846" s="214"/>
    </row>
    <row r="11847" spans="4:18">
      <c r="D11847" s="130"/>
      <c r="R11847" s="214"/>
    </row>
    <row r="11848" spans="4:18">
      <c r="D11848" s="130"/>
      <c r="R11848" s="214"/>
    </row>
    <row r="11849" spans="4:18">
      <c r="D11849" s="130"/>
      <c r="R11849" s="214"/>
    </row>
    <row r="11850" spans="4:18">
      <c r="D11850" s="130"/>
      <c r="R11850" s="214"/>
    </row>
    <row r="11851" spans="4:18">
      <c r="D11851" s="130"/>
      <c r="R11851" s="214"/>
    </row>
    <row r="11852" spans="4:18">
      <c r="D11852" s="130"/>
      <c r="R11852" s="214"/>
    </row>
    <row r="11853" spans="4:18">
      <c r="D11853" s="130"/>
      <c r="R11853" s="214"/>
    </row>
    <row r="11854" spans="4:18">
      <c r="D11854" s="130"/>
      <c r="R11854" s="214"/>
    </row>
    <row r="11855" spans="4:18">
      <c r="D11855" s="130"/>
      <c r="R11855" s="214"/>
    </row>
    <row r="11856" spans="4:18">
      <c r="D11856" s="130"/>
      <c r="R11856" s="214"/>
    </row>
    <row r="11857" spans="4:18">
      <c r="D11857" s="130"/>
      <c r="R11857" s="214"/>
    </row>
    <row r="11858" spans="4:18">
      <c r="D11858" s="130"/>
      <c r="R11858" s="214"/>
    </row>
    <row r="11859" spans="4:18">
      <c r="D11859" s="130"/>
      <c r="R11859" s="214"/>
    </row>
    <row r="11860" spans="4:18">
      <c r="D11860" s="130"/>
      <c r="R11860" s="214"/>
    </row>
    <row r="11861" spans="4:18">
      <c r="D11861" s="130"/>
      <c r="R11861" s="214"/>
    </row>
    <row r="11862" spans="4:18">
      <c r="D11862" s="130"/>
      <c r="R11862" s="214"/>
    </row>
    <row r="11863" spans="4:18">
      <c r="D11863" s="130"/>
      <c r="R11863" s="214"/>
    </row>
    <row r="11864" spans="4:18">
      <c r="D11864" s="130"/>
      <c r="R11864" s="214"/>
    </row>
    <row r="11865" spans="4:18">
      <c r="D11865" s="130"/>
      <c r="R11865" s="214"/>
    </row>
    <row r="11866" spans="4:18">
      <c r="D11866" s="130"/>
      <c r="R11866" s="214"/>
    </row>
    <row r="11867" spans="4:18">
      <c r="D11867" s="130"/>
      <c r="R11867" s="214"/>
    </row>
    <row r="11868" spans="4:18">
      <c r="D11868" s="130"/>
      <c r="R11868" s="214"/>
    </row>
    <row r="11869" spans="4:18">
      <c r="D11869" s="130"/>
      <c r="R11869" s="214"/>
    </row>
    <row r="11870" spans="4:18">
      <c r="D11870" s="130"/>
      <c r="R11870" s="214"/>
    </row>
    <row r="11871" spans="4:18">
      <c r="D11871" s="130"/>
      <c r="R11871" s="214"/>
    </row>
    <row r="11872" spans="4:18">
      <c r="D11872" s="130"/>
      <c r="R11872" s="214"/>
    </row>
    <row r="11873" spans="4:18">
      <c r="D11873" s="130"/>
      <c r="R11873" s="214"/>
    </row>
    <row r="11874" spans="4:18">
      <c r="D11874" s="130"/>
      <c r="R11874" s="214"/>
    </row>
    <row r="11875" spans="4:18">
      <c r="D11875" s="130"/>
      <c r="R11875" s="214"/>
    </row>
    <row r="11876" spans="4:18">
      <c r="D11876" s="130"/>
      <c r="R11876" s="214"/>
    </row>
    <row r="11877" spans="4:18">
      <c r="D11877" s="130"/>
      <c r="R11877" s="214"/>
    </row>
    <row r="11878" spans="4:18">
      <c r="D11878" s="130"/>
      <c r="R11878" s="214"/>
    </row>
    <row r="11879" spans="4:18">
      <c r="D11879" s="130"/>
      <c r="R11879" s="214"/>
    </row>
    <row r="11880" spans="4:18">
      <c r="D11880" s="130"/>
      <c r="R11880" s="214"/>
    </row>
    <row r="11881" spans="4:18">
      <c r="D11881" s="130"/>
      <c r="R11881" s="214"/>
    </row>
    <row r="11882" spans="4:18">
      <c r="D11882" s="130"/>
      <c r="R11882" s="214"/>
    </row>
    <row r="11883" spans="4:18">
      <c r="D11883" s="130"/>
      <c r="R11883" s="214"/>
    </row>
    <row r="11884" spans="4:18">
      <c r="D11884" s="130"/>
      <c r="R11884" s="214"/>
    </row>
    <row r="11885" spans="4:18">
      <c r="D11885" s="130"/>
      <c r="R11885" s="214"/>
    </row>
    <row r="11886" spans="4:18">
      <c r="D11886" s="130"/>
      <c r="R11886" s="214"/>
    </row>
    <row r="11887" spans="4:18">
      <c r="D11887" s="130"/>
      <c r="R11887" s="214"/>
    </row>
    <row r="11888" spans="4:18">
      <c r="D11888" s="130"/>
      <c r="R11888" s="214"/>
    </row>
    <row r="11889" spans="4:18">
      <c r="D11889" s="130"/>
      <c r="R11889" s="214"/>
    </row>
    <row r="11890" spans="4:18">
      <c r="D11890" s="130"/>
      <c r="R11890" s="214"/>
    </row>
    <row r="11891" spans="4:18">
      <c r="D11891" s="130"/>
      <c r="R11891" s="214"/>
    </row>
    <row r="11892" spans="4:18">
      <c r="D11892" s="130"/>
      <c r="R11892" s="214"/>
    </row>
    <row r="11893" spans="4:18">
      <c r="D11893" s="130"/>
      <c r="R11893" s="214"/>
    </row>
    <row r="11894" spans="4:18">
      <c r="D11894" s="130"/>
      <c r="R11894" s="214"/>
    </row>
    <row r="11895" spans="4:18">
      <c r="D11895" s="130"/>
      <c r="R11895" s="214"/>
    </row>
    <row r="11896" spans="4:18">
      <c r="D11896" s="130"/>
      <c r="R11896" s="214"/>
    </row>
    <row r="11897" spans="4:18">
      <c r="D11897" s="130"/>
      <c r="R11897" s="214"/>
    </row>
    <row r="11898" spans="4:18">
      <c r="D11898" s="130"/>
      <c r="R11898" s="214"/>
    </row>
    <row r="11899" spans="4:18">
      <c r="D11899" s="130"/>
      <c r="R11899" s="214"/>
    </row>
    <row r="11900" spans="4:18">
      <c r="D11900" s="130"/>
      <c r="R11900" s="214"/>
    </row>
    <row r="11901" spans="4:18">
      <c r="D11901" s="130"/>
      <c r="R11901" s="214"/>
    </row>
    <row r="11902" spans="4:18">
      <c r="D11902" s="130"/>
      <c r="R11902" s="214"/>
    </row>
    <row r="11903" spans="4:18">
      <c r="D11903" s="130"/>
      <c r="R11903" s="214"/>
    </row>
    <row r="11904" spans="4:18">
      <c r="D11904" s="130"/>
      <c r="R11904" s="214"/>
    </row>
    <row r="11905" spans="4:18">
      <c r="D11905" s="130"/>
      <c r="R11905" s="214"/>
    </row>
    <row r="11906" spans="4:18">
      <c r="D11906" s="130"/>
      <c r="R11906" s="214"/>
    </row>
    <row r="11907" spans="4:18">
      <c r="D11907" s="130"/>
      <c r="R11907" s="214"/>
    </row>
    <row r="11908" spans="4:18">
      <c r="D11908" s="130"/>
      <c r="R11908" s="214"/>
    </row>
    <row r="11909" spans="4:18">
      <c r="D11909" s="130"/>
      <c r="R11909" s="214"/>
    </row>
    <row r="11910" spans="4:18">
      <c r="D11910" s="130"/>
      <c r="R11910" s="214"/>
    </row>
    <row r="11911" spans="4:18">
      <c r="D11911" s="130"/>
      <c r="R11911" s="214"/>
    </row>
    <row r="11912" spans="4:18">
      <c r="D11912" s="130"/>
      <c r="R11912" s="214"/>
    </row>
    <row r="11913" spans="4:18">
      <c r="D11913" s="130"/>
      <c r="R11913" s="214"/>
    </row>
    <row r="11914" spans="4:18">
      <c r="D11914" s="130"/>
      <c r="R11914" s="214"/>
    </row>
    <row r="11915" spans="4:18">
      <c r="D11915" s="130"/>
      <c r="R11915" s="214"/>
    </row>
    <row r="11916" spans="4:18">
      <c r="D11916" s="130"/>
      <c r="R11916" s="214"/>
    </row>
    <row r="11917" spans="4:18">
      <c r="D11917" s="130"/>
      <c r="R11917" s="214"/>
    </row>
    <row r="11918" spans="4:18">
      <c r="D11918" s="130"/>
      <c r="R11918" s="214"/>
    </row>
    <row r="11919" spans="4:18">
      <c r="D11919" s="130"/>
      <c r="R11919" s="214"/>
    </row>
    <row r="11920" spans="4:18">
      <c r="D11920" s="130"/>
      <c r="R11920" s="214"/>
    </row>
    <row r="11921" spans="4:18">
      <c r="D11921" s="130"/>
      <c r="R11921" s="214"/>
    </row>
    <row r="11922" spans="4:18">
      <c r="D11922" s="130"/>
      <c r="R11922" s="214"/>
    </row>
    <row r="11923" spans="4:18">
      <c r="D11923" s="130"/>
      <c r="R11923" s="214"/>
    </row>
    <row r="11924" spans="4:18">
      <c r="D11924" s="130"/>
      <c r="R11924" s="214"/>
    </row>
    <row r="11925" spans="4:18">
      <c r="D11925" s="130"/>
      <c r="R11925" s="214"/>
    </row>
    <row r="11926" spans="4:18">
      <c r="D11926" s="130"/>
      <c r="R11926" s="214"/>
    </row>
    <row r="11927" spans="4:18">
      <c r="D11927" s="130"/>
      <c r="R11927" s="214"/>
    </row>
    <row r="11928" spans="4:18">
      <c r="D11928" s="130"/>
      <c r="R11928" s="214"/>
    </row>
    <row r="11929" spans="4:18">
      <c r="D11929" s="130"/>
      <c r="R11929" s="214"/>
    </row>
    <row r="11930" spans="4:18">
      <c r="D11930" s="130"/>
      <c r="R11930" s="214"/>
    </row>
    <row r="11931" spans="4:18">
      <c r="D11931" s="130"/>
      <c r="R11931" s="214"/>
    </row>
    <row r="11932" spans="4:18">
      <c r="D11932" s="130"/>
      <c r="R11932" s="214"/>
    </row>
    <row r="11933" spans="4:18">
      <c r="D11933" s="130"/>
      <c r="R11933" s="214"/>
    </row>
    <row r="11934" spans="4:18">
      <c r="D11934" s="130"/>
      <c r="R11934" s="214"/>
    </row>
    <row r="11935" spans="4:18">
      <c r="D11935" s="130"/>
      <c r="R11935" s="214"/>
    </row>
    <row r="11936" spans="4:18">
      <c r="D11936" s="130"/>
      <c r="R11936" s="214"/>
    </row>
    <row r="11937" spans="4:18">
      <c r="D11937" s="130"/>
      <c r="R11937" s="214"/>
    </row>
    <row r="11938" spans="4:18">
      <c r="D11938" s="130"/>
      <c r="R11938" s="214"/>
    </row>
    <row r="11939" spans="4:18">
      <c r="D11939" s="130"/>
      <c r="R11939" s="214"/>
    </row>
    <row r="11940" spans="4:18">
      <c r="D11940" s="130"/>
      <c r="R11940" s="214"/>
    </row>
    <row r="11941" spans="4:18">
      <c r="D11941" s="130"/>
      <c r="R11941" s="214"/>
    </row>
    <row r="11942" spans="4:18">
      <c r="D11942" s="130"/>
      <c r="R11942" s="214"/>
    </row>
    <row r="11943" spans="4:18">
      <c r="D11943" s="130"/>
      <c r="R11943" s="214"/>
    </row>
    <row r="11944" spans="4:18">
      <c r="D11944" s="130"/>
      <c r="R11944" s="214"/>
    </row>
    <row r="11945" spans="4:18">
      <c r="D11945" s="130"/>
      <c r="R11945" s="214"/>
    </row>
    <row r="11946" spans="4:18">
      <c r="D11946" s="130"/>
      <c r="R11946" s="214"/>
    </row>
    <row r="11947" spans="4:18">
      <c r="D11947" s="130"/>
      <c r="R11947" s="214"/>
    </row>
    <row r="11948" spans="4:18">
      <c r="D11948" s="130"/>
      <c r="R11948" s="214"/>
    </row>
    <row r="11949" spans="4:18">
      <c r="D11949" s="130"/>
      <c r="R11949" s="214"/>
    </row>
    <row r="11950" spans="4:18">
      <c r="D11950" s="130"/>
      <c r="R11950" s="214"/>
    </row>
    <row r="11951" spans="4:18">
      <c r="D11951" s="130"/>
      <c r="R11951" s="214"/>
    </row>
    <row r="11952" spans="4:18">
      <c r="D11952" s="130"/>
      <c r="R11952" s="214"/>
    </row>
    <row r="11953" spans="4:18">
      <c r="D11953" s="130"/>
      <c r="R11953" s="214"/>
    </row>
    <row r="11954" spans="4:18">
      <c r="D11954" s="130"/>
      <c r="R11954" s="214"/>
    </row>
    <row r="11955" spans="4:18">
      <c r="D11955" s="130"/>
      <c r="R11955" s="214"/>
    </row>
    <row r="11956" spans="4:18">
      <c r="D11956" s="130"/>
      <c r="R11956" s="214"/>
    </row>
    <row r="11957" spans="4:18">
      <c r="D11957" s="130"/>
      <c r="R11957" s="214"/>
    </row>
    <row r="11958" spans="4:18">
      <c r="D11958" s="130"/>
      <c r="R11958" s="214"/>
    </row>
    <row r="11959" spans="4:18">
      <c r="D11959" s="130"/>
      <c r="R11959" s="214"/>
    </row>
    <row r="11960" spans="4:18">
      <c r="D11960" s="130"/>
      <c r="R11960" s="214"/>
    </row>
    <row r="11961" spans="4:18">
      <c r="D11961" s="130"/>
      <c r="R11961" s="214"/>
    </row>
    <row r="11962" spans="4:18">
      <c r="D11962" s="130"/>
      <c r="R11962" s="214"/>
    </row>
    <row r="11963" spans="4:18">
      <c r="D11963" s="130"/>
      <c r="R11963" s="214"/>
    </row>
    <row r="11964" spans="4:18">
      <c r="D11964" s="130"/>
      <c r="R11964" s="214"/>
    </row>
    <row r="11965" spans="4:18">
      <c r="D11965" s="130"/>
      <c r="R11965" s="214"/>
    </row>
    <row r="11966" spans="4:18">
      <c r="D11966" s="130"/>
      <c r="R11966" s="214"/>
    </row>
    <row r="11967" spans="4:18">
      <c r="D11967" s="130"/>
      <c r="R11967" s="214"/>
    </row>
    <row r="11968" spans="4:18">
      <c r="D11968" s="130"/>
      <c r="R11968" s="214"/>
    </row>
    <row r="11969" spans="4:18">
      <c r="D11969" s="130"/>
      <c r="R11969" s="214"/>
    </row>
    <row r="11970" spans="4:18">
      <c r="D11970" s="130"/>
      <c r="R11970" s="214"/>
    </row>
    <row r="11971" spans="4:18">
      <c r="D11971" s="130"/>
      <c r="R11971" s="214"/>
    </row>
    <row r="11972" spans="4:18">
      <c r="D11972" s="130"/>
      <c r="R11972" s="214"/>
    </row>
    <row r="11973" spans="4:18">
      <c r="D11973" s="130"/>
      <c r="R11973" s="214"/>
    </row>
    <row r="11974" spans="4:18">
      <c r="D11974" s="130"/>
      <c r="R11974" s="214"/>
    </row>
    <row r="11975" spans="4:18">
      <c r="D11975" s="130"/>
      <c r="R11975" s="214"/>
    </row>
    <row r="11976" spans="4:18">
      <c r="D11976" s="130"/>
      <c r="R11976" s="214"/>
    </row>
    <row r="11977" spans="4:18">
      <c r="D11977" s="130"/>
      <c r="R11977" s="214"/>
    </row>
    <row r="11978" spans="4:18">
      <c r="D11978" s="130"/>
      <c r="R11978" s="214"/>
    </row>
    <row r="11979" spans="4:18">
      <c r="D11979" s="130"/>
      <c r="R11979" s="214"/>
    </row>
    <row r="11980" spans="4:18">
      <c r="D11980" s="130"/>
      <c r="R11980" s="214"/>
    </row>
    <row r="11981" spans="4:18">
      <c r="D11981" s="130"/>
      <c r="R11981" s="214"/>
    </row>
    <row r="11982" spans="4:18">
      <c r="D11982" s="130"/>
      <c r="R11982" s="214"/>
    </row>
    <row r="11983" spans="4:18">
      <c r="D11983" s="130"/>
      <c r="R11983" s="214"/>
    </row>
    <row r="11984" spans="4:18">
      <c r="D11984" s="130"/>
      <c r="R11984" s="214"/>
    </row>
    <row r="11985" spans="4:18">
      <c r="D11985" s="130"/>
      <c r="R11985" s="214"/>
    </row>
    <row r="11986" spans="4:18">
      <c r="D11986" s="130"/>
      <c r="R11986" s="214"/>
    </row>
    <row r="11987" spans="4:18">
      <c r="D11987" s="130"/>
      <c r="R11987" s="214"/>
    </row>
    <row r="11988" spans="4:18">
      <c r="D11988" s="130"/>
      <c r="R11988" s="214"/>
    </row>
    <row r="11989" spans="4:18">
      <c r="D11989" s="130"/>
      <c r="R11989" s="214"/>
    </row>
    <row r="11990" spans="4:18">
      <c r="D11990" s="130"/>
      <c r="R11990" s="214"/>
    </row>
    <row r="11991" spans="4:18">
      <c r="D11991" s="130"/>
      <c r="R11991" s="214"/>
    </row>
    <row r="11992" spans="4:18">
      <c r="D11992" s="130"/>
      <c r="R11992" s="214"/>
    </row>
    <row r="11993" spans="4:18">
      <c r="D11993" s="130"/>
      <c r="R11993" s="214"/>
    </row>
    <row r="11994" spans="4:18">
      <c r="D11994" s="130"/>
      <c r="R11994" s="214"/>
    </row>
    <row r="11995" spans="4:18">
      <c r="D11995" s="130"/>
      <c r="R11995" s="214"/>
    </row>
    <row r="11996" spans="4:18">
      <c r="D11996" s="130"/>
      <c r="R11996" s="214"/>
    </row>
    <row r="11997" spans="4:18">
      <c r="D11997" s="130"/>
      <c r="R11997" s="214"/>
    </row>
    <row r="11998" spans="4:18">
      <c r="D11998" s="130"/>
      <c r="R11998" s="214"/>
    </row>
    <row r="11999" spans="4:18">
      <c r="D11999" s="130"/>
      <c r="R11999" s="214"/>
    </row>
    <row r="12000" spans="4:18">
      <c r="D12000" s="130"/>
      <c r="R12000" s="214"/>
    </row>
    <row r="12001" spans="4:18">
      <c r="D12001" s="130"/>
      <c r="R12001" s="214"/>
    </row>
    <row r="12002" spans="4:18">
      <c r="D12002" s="130"/>
      <c r="R12002" s="214"/>
    </row>
    <row r="12003" spans="4:18">
      <c r="D12003" s="130"/>
      <c r="R12003" s="214"/>
    </row>
    <row r="12004" spans="4:18">
      <c r="D12004" s="130"/>
      <c r="R12004" s="214"/>
    </row>
    <row r="12005" spans="4:18">
      <c r="D12005" s="130"/>
      <c r="R12005" s="214"/>
    </row>
    <row r="12006" spans="4:18">
      <c r="D12006" s="130"/>
      <c r="R12006" s="214"/>
    </row>
    <row r="12007" spans="4:18">
      <c r="D12007" s="130"/>
      <c r="R12007" s="214"/>
    </row>
    <row r="12008" spans="4:18">
      <c r="D12008" s="130"/>
      <c r="R12008" s="214"/>
    </row>
    <row r="12009" spans="4:18">
      <c r="D12009" s="130"/>
      <c r="R12009" s="214"/>
    </row>
    <row r="12010" spans="4:18">
      <c r="D12010" s="130"/>
      <c r="R12010" s="214"/>
    </row>
    <row r="12011" spans="4:18">
      <c r="D12011" s="130"/>
      <c r="R12011" s="214"/>
    </row>
    <row r="12012" spans="4:18">
      <c r="D12012" s="130"/>
      <c r="R12012" s="214"/>
    </row>
    <row r="12013" spans="4:18">
      <c r="D12013" s="130"/>
      <c r="R12013" s="214"/>
    </row>
    <row r="12014" spans="4:18">
      <c r="D12014" s="130"/>
      <c r="R12014" s="214"/>
    </row>
    <row r="12015" spans="4:18">
      <c r="D12015" s="130"/>
      <c r="R12015" s="214"/>
    </row>
    <row r="12016" spans="4:18">
      <c r="D12016" s="130"/>
      <c r="R12016" s="214"/>
    </row>
    <row r="12017" spans="4:18">
      <c r="D12017" s="130"/>
      <c r="R12017" s="214"/>
    </row>
    <row r="12018" spans="4:18">
      <c r="D12018" s="130"/>
      <c r="R12018" s="214"/>
    </row>
    <row r="12019" spans="4:18">
      <c r="D12019" s="130"/>
      <c r="R12019" s="214"/>
    </row>
    <row r="12020" spans="4:18">
      <c r="D12020" s="130"/>
      <c r="R12020" s="214"/>
    </row>
    <row r="12021" spans="4:18">
      <c r="D12021" s="130"/>
      <c r="R12021" s="214"/>
    </row>
    <row r="12022" spans="4:18">
      <c r="D12022" s="130"/>
      <c r="R12022" s="214"/>
    </row>
    <row r="12023" spans="4:18">
      <c r="D12023" s="130"/>
      <c r="R12023" s="214"/>
    </row>
    <row r="12024" spans="4:18">
      <c r="D12024" s="130"/>
      <c r="R12024" s="214"/>
    </row>
    <row r="12025" spans="4:18">
      <c r="D12025" s="130"/>
      <c r="R12025" s="214"/>
    </row>
    <row r="12026" spans="4:18">
      <c r="D12026" s="130"/>
      <c r="R12026" s="214"/>
    </row>
    <row r="12027" spans="4:18">
      <c r="D12027" s="130"/>
      <c r="R12027" s="214"/>
    </row>
    <row r="12028" spans="4:18">
      <c r="D12028" s="130"/>
      <c r="R12028" s="214"/>
    </row>
    <row r="12029" spans="4:18">
      <c r="D12029" s="130"/>
      <c r="R12029" s="214"/>
    </row>
    <row r="12030" spans="4:18">
      <c r="D12030" s="130"/>
      <c r="R12030" s="214"/>
    </row>
    <row r="12031" spans="4:18">
      <c r="D12031" s="130"/>
      <c r="R12031" s="214"/>
    </row>
    <row r="12032" spans="4:18">
      <c r="D12032" s="130"/>
      <c r="R12032" s="214"/>
    </row>
    <row r="12033" spans="4:18">
      <c r="D12033" s="130"/>
      <c r="R12033" s="214"/>
    </row>
    <row r="12034" spans="4:18">
      <c r="D12034" s="130"/>
      <c r="R12034" s="214"/>
    </row>
    <row r="12035" spans="4:18">
      <c r="D12035" s="130"/>
      <c r="R12035" s="214"/>
    </row>
    <row r="12036" spans="4:18">
      <c r="D12036" s="130"/>
      <c r="R12036" s="214"/>
    </row>
    <row r="12037" spans="4:18">
      <c r="D12037" s="130"/>
      <c r="R12037" s="214"/>
    </row>
    <row r="12038" spans="4:18">
      <c r="D12038" s="130"/>
      <c r="R12038" s="214"/>
    </row>
    <row r="12039" spans="4:18">
      <c r="D12039" s="130"/>
      <c r="R12039" s="214"/>
    </row>
    <row r="12040" spans="4:18">
      <c r="D12040" s="130"/>
      <c r="R12040" s="214"/>
    </row>
    <row r="12041" spans="4:18">
      <c r="D12041" s="130"/>
      <c r="R12041" s="214"/>
    </row>
    <row r="12042" spans="4:18">
      <c r="D12042" s="130"/>
      <c r="R12042" s="214"/>
    </row>
    <row r="12043" spans="4:18">
      <c r="D12043" s="130"/>
      <c r="R12043" s="214"/>
    </row>
    <row r="12044" spans="4:18">
      <c r="D12044" s="130"/>
      <c r="R12044" s="214"/>
    </row>
    <row r="12045" spans="4:18">
      <c r="D12045" s="130"/>
      <c r="R12045" s="214"/>
    </row>
    <row r="12046" spans="4:18">
      <c r="D12046" s="130"/>
      <c r="R12046" s="214"/>
    </row>
    <row r="12047" spans="4:18">
      <c r="D12047" s="130"/>
      <c r="R12047" s="214"/>
    </row>
    <row r="12048" spans="4:18">
      <c r="D12048" s="130"/>
      <c r="R12048" s="214"/>
    </row>
    <row r="12049" spans="4:18">
      <c r="D12049" s="130"/>
      <c r="R12049" s="214"/>
    </row>
    <row r="12050" spans="4:18">
      <c r="D12050" s="130"/>
      <c r="R12050" s="214"/>
    </row>
    <row r="12051" spans="4:18">
      <c r="D12051" s="130"/>
      <c r="R12051" s="214"/>
    </row>
    <row r="12052" spans="4:18">
      <c r="D12052" s="130"/>
      <c r="R12052" s="214"/>
    </row>
    <row r="12053" spans="4:18">
      <c r="D12053" s="130"/>
      <c r="R12053" s="214"/>
    </row>
    <row r="12054" spans="4:18">
      <c r="D12054" s="130"/>
      <c r="R12054" s="214"/>
    </row>
    <row r="12055" spans="4:18">
      <c r="D12055" s="130"/>
      <c r="R12055" s="214"/>
    </row>
    <row r="12056" spans="4:18">
      <c r="D12056" s="130"/>
      <c r="R12056" s="214"/>
    </row>
    <row r="12057" spans="4:18">
      <c r="D12057" s="130"/>
      <c r="R12057" s="214"/>
    </row>
    <row r="12058" spans="4:18">
      <c r="D12058" s="130"/>
      <c r="R12058" s="214"/>
    </row>
    <row r="12059" spans="4:18">
      <c r="D12059" s="130"/>
      <c r="R12059" s="214"/>
    </row>
    <row r="12060" spans="4:18">
      <c r="D12060" s="130"/>
      <c r="R12060" s="214"/>
    </row>
    <row r="12061" spans="4:18">
      <c r="D12061" s="130"/>
      <c r="R12061" s="214"/>
    </row>
    <row r="12062" spans="4:18">
      <c r="D12062" s="130"/>
      <c r="R12062" s="214"/>
    </row>
    <row r="12063" spans="4:18">
      <c r="D12063" s="130"/>
      <c r="R12063" s="214"/>
    </row>
    <row r="12064" spans="4:18">
      <c r="D12064" s="130"/>
      <c r="R12064" s="214"/>
    </row>
    <row r="12065" spans="4:18">
      <c r="D12065" s="130"/>
      <c r="R12065" s="214"/>
    </row>
    <row r="12066" spans="4:18">
      <c r="D12066" s="130"/>
      <c r="R12066" s="214"/>
    </row>
    <row r="12067" spans="4:18">
      <c r="D12067" s="130"/>
      <c r="R12067" s="214"/>
    </row>
    <row r="12068" spans="4:18">
      <c r="D12068" s="130"/>
      <c r="R12068" s="214"/>
    </row>
    <row r="12069" spans="4:18">
      <c r="D12069" s="130"/>
      <c r="R12069" s="214"/>
    </row>
    <row r="12070" spans="4:18">
      <c r="D12070" s="130"/>
      <c r="R12070" s="214"/>
    </row>
    <row r="12071" spans="4:18">
      <c r="D12071" s="130"/>
      <c r="R12071" s="214"/>
    </row>
    <row r="12072" spans="4:18">
      <c r="D12072" s="130"/>
      <c r="R12072" s="214"/>
    </row>
    <row r="12073" spans="4:18">
      <c r="D12073" s="130"/>
      <c r="R12073" s="214"/>
    </row>
    <row r="12074" spans="4:18">
      <c r="D12074" s="130"/>
      <c r="R12074" s="214"/>
    </row>
    <row r="12075" spans="4:18">
      <c r="D12075" s="130"/>
      <c r="R12075" s="214"/>
    </row>
    <row r="12076" spans="4:18">
      <c r="D12076" s="130"/>
      <c r="R12076" s="214"/>
    </row>
    <row r="12077" spans="4:18">
      <c r="D12077" s="130"/>
      <c r="R12077" s="214"/>
    </row>
    <row r="12078" spans="4:18">
      <c r="D12078" s="130"/>
      <c r="R12078" s="214"/>
    </row>
    <row r="12079" spans="4:18">
      <c r="D12079" s="130"/>
      <c r="R12079" s="214"/>
    </row>
    <row r="12080" spans="4:18">
      <c r="D12080" s="130"/>
      <c r="R12080" s="214"/>
    </row>
    <row r="12081" spans="4:18">
      <c r="D12081" s="130"/>
      <c r="R12081" s="214"/>
    </row>
    <row r="12082" spans="4:18">
      <c r="D12082" s="130"/>
      <c r="R12082" s="214"/>
    </row>
    <row r="12083" spans="4:18">
      <c r="D12083" s="130"/>
      <c r="R12083" s="214"/>
    </row>
    <row r="12084" spans="4:18">
      <c r="D12084" s="130"/>
      <c r="R12084" s="214"/>
    </row>
    <row r="12085" spans="4:18">
      <c r="D12085" s="130"/>
      <c r="R12085" s="214"/>
    </row>
    <row r="12086" spans="4:18">
      <c r="D12086" s="130"/>
      <c r="R12086" s="214"/>
    </row>
    <row r="12087" spans="4:18">
      <c r="D12087" s="130"/>
      <c r="R12087" s="214"/>
    </row>
    <row r="12088" spans="4:18">
      <c r="D12088" s="130"/>
      <c r="R12088" s="214"/>
    </row>
    <row r="12089" spans="4:18">
      <c r="D12089" s="130"/>
      <c r="R12089" s="214"/>
    </row>
    <row r="12090" spans="4:18">
      <c r="D12090" s="130"/>
      <c r="R12090" s="214"/>
    </row>
    <row r="12091" spans="4:18">
      <c r="D12091" s="130"/>
      <c r="R12091" s="214"/>
    </row>
    <row r="12092" spans="4:18">
      <c r="D12092" s="130"/>
      <c r="R12092" s="214"/>
    </row>
    <row r="12093" spans="4:18">
      <c r="D12093" s="130"/>
      <c r="R12093" s="214"/>
    </row>
    <row r="12094" spans="4:18">
      <c r="D12094" s="130"/>
      <c r="R12094" s="214"/>
    </row>
    <row r="12095" spans="4:18">
      <c r="D12095" s="130"/>
      <c r="R12095" s="214"/>
    </row>
    <row r="12096" spans="4:18">
      <c r="D12096" s="130"/>
      <c r="R12096" s="214"/>
    </row>
    <row r="12097" spans="4:18">
      <c r="D12097" s="130"/>
      <c r="R12097" s="214"/>
    </row>
    <row r="12098" spans="4:18">
      <c r="D12098" s="130"/>
      <c r="R12098" s="214"/>
    </row>
    <row r="12099" spans="4:18">
      <c r="D12099" s="130"/>
      <c r="R12099" s="214"/>
    </row>
    <row r="12100" spans="4:18">
      <c r="D12100" s="130"/>
      <c r="R12100" s="214"/>
    </row>
    <row r="12101" spans="4:18">
      <c r="D12101" s="130"/>
      <c r="R12101" s="214"/>
    </row>
    <row r="12102" spans="4:18">
      <c r="D12102" s="130"/>
      <c r="R12102" s="214"/>
    </row>
    <row r="12103" spans="4:18">
      <c r="D12103" s="130"/>
      <c r="R12103" s="214"/>
    </row>
    <row r="12104" spans="4:18">
      <c r="D12104" s="130"/>
      <c r="R12104" s="214"/>
    </row>
    <row r="12105" spans="4:18">
      <c r="D12105" s="130"/>
      <c r="R12105" s="214"/>
    </row>
    <row r="12106" spans="4:18">
      <c r="D12106" s="130"/>
      <c r="R12106" s="214"/>
    </row>
    <row r="12107" spans="4:18">
      <c r="D12107" s="130"/>
      <c r="R12107" s="214"/>
    </row>
    <row r="12108" spans="4:18">
      <c r="D12108" s="130"/>
      <c r="R12108" s="214"/>
    </row>
    <row r="12109" spans="4:18">
      <c r="D12109" s="130"/>
      <c r="R12109" s="214"/>
    </row>
    <row r="12110" spans="4:18">
      <c r="D12110" s="130"/>
      <c r="R12110" s="214"/>
    </row>
    <row r="12111" spans="4:18">
      <c r="D12111" s="130"/>
      <c r="R12111" s="214"/>
    </row>
    <row r="12112" spans="4:18">
      <c r="D12112" s="130"/>
      <c r="R12112" s="214"/>
    </row>
    <row r="12113" spans="4:18">
      <c r="D12113" s="130"/>
      <c r="R12113" s="214"/>
    </row>
    <row r="12114" spans="4:18">
      <c r="D12114" s="130"/>
      <c r="R12114" s="214"/>
    </row>
    <row r="12115" spans="4:18">
      <c r="D12115" s="130"/>
      <c r="R12115" s="214"/>
    </row>
    <row r="12116" spans="4:18">
      <c r="D12116" s="130"/>
      <c r="R12116" s="214"/>
    </row>
    <row r="12117" spans="4:18">
      <c r="D12117" s="130"/>
      <c r="R12117" s="214"/>
    </row>
    <row r="12118" spans="4:18">
      <c r="D12118" s="130"/>
      <c r="R12118" s="214"/>
    </row>
    <row r="12119" spans="4:18">
      <c r="D12119" s="130"/>
      <c r="R12119" s="214"/>
    </row>
    <row r="12120" spans="4:18">
      <c r="D12120" s="130"/>
      <c r="R12120" s="214"/>
    </row>
    <row r="12121" spans="4:18">
      <c r="D12121" s="130"/>
      <c r="R12121" s="214"/>
    </row>
    <row r="12122" spans="4:18">
      <c r="D12122" s="130"/>
      <c r="R12122" s="214"/>
    </row>
    <row r="12123" spans="4:18">
      <c r="D12123" s="130"/>
      <c r="R12123" s="214"/>
    </row>
    <row r="12124" spans="4:18">
      <c r="D12124" s="130"/>
      <c r="R12124" s="214"/>
    </row>
    <row r="12125" spans="4:18">
      <c r="D12125" s="130"/>
      <c r="R12125" s="214"/>
    </row>
    <row r="12126" spans="4:18">
      <c r="D12126" s="130"/>
      <c r="R12126" s="214"/>
    </row>
    <row r="12127" spans="4:18">
      <c r="D12127" s="130"/>
      <c r="R12127" s="214"/>
    </row>
    <row r="12128" spans="4:18">
      <c r="D12128" s="130"/>
      <c r="R12128" s="214"/>
    </row>
    <row r="12129" spans="4:18">
      <c r="D12129" s="130"/>
      <c r="R12129" s="214"/>
    </row>
    <row r="12130" spans="4:18">
      <c r="D12130" s="130"/>
      <c r="R12130" s="214"/>
    </row>
    <row r="12131" spans="4:18">
      <c r="D12131" s="130"/>
      <c r="R12131" s="214"/>
    </row>
    <row r="12132" spans="4:18">
      <c r="D12132" s="130"/>
      <c r="R12132" s="214"/>
    </row>
    <row r="12133" spans="4:18">
      <c r="D12133" s="130"/>
      <c r="R12133" s="214"/>
    </row>
    <row r="12134" spans="4:18">
      <c r="D12134" s="130"/>
      <c r="R12134" s="214"/>
    </row>
    <row r="12135" spans="4:18">
      <c r="D12135" s="130"/>
      <c r="R12135" s="214"/>
    </row>
    <row r="12136" spans="4:18">
      <c r="D12136" s="130"/>
      <c r="R12136" s="214"/>
    </row>
    <row r="12137" spans="4:18">
      <c r="D12137" s="130"/>
      <c r="R12137" s="214"/>
    </row>
    <row r="12138" spans="4:18">
      <c r="D12138" s="130"/>
      <c r="R12138" s="214"/>
    </row>
    <row r="12139" spans="4:18">
      <c r="D12139" s="130"/>
      <c r="R12139" s="214"/>
    </row>
    <row r="12140" spans="4:18">
      <c r="D12140" s="130"/>
      <c r="R12140" s="214"/>
    </row>
    <row r="12141" spans="4:18">
      <c r="D12141" s="130"/>
      <c r="R12141" s="214"/>
    </row>
    <row r="12142" spans="4:18">
      <c r="D12142" s="130"/>
      <c r="R12142" s="214"/>
    </row>
    <row r="12143" spans="4:18">
      <c r="D12143" s="130"/>
      <c r="R12143" s="214"/>
    </row>
    <row r="12144" spans="4:18">
      <c r="D12144" s="130"/>
      <c r="R12144" s="214"/>
    </row>
    <row r="12145" spans="4:18">
      <c r="D12145" s="130"/>
      <c r="R12145" s="214"/>
    </row>
    <row r="12146" spans="4:18">
      <c r="D12146" s="130"/>
      <c r="R12146" s="214"/>
    </row>
    <row r="12147" spans="4:18">
      <c r="D12147" s="130"/>
      <c r="R12147" s="214"/>
    </row>
    <row r="12148" spans="4:18">
      <c r="D12148" s="130"/>
      <c r="R12148" s="214"/>
    </row>
    <row r="12149" spans="4:18">
      <c r="D12149" s="130"/>
      <c r="R12149" s="214"/>
    </row>
    <row r="12150" spans="4:18">
      <c r="D12150" s="130"/>
      <c r="R12150" s="214"/>
    </row>
    <row r="12151" spans="4:18">
      <c r="D12151" s="130"/>
      <c r="R12151" s="214"/>
    </row>
    <row r="12152" spans="4:18">
      <c r="D12152" s="130"/>
      <c r="R12152" s="214"/>
    </row>
    <row r="12153" spans="4:18">
      <c r="D12153" s="130"/>
      <c r="R12153" s="214"/>
    </row>
    <row r="12154" spans="4:18">
      <c r="D12154" s="130"/>
      <c r="R12154" s="214"/>
    </row>
    <row r="12155" spans="4:18">
      <c r="D12155" s="130"/>
      <c r="R12155" s="214"/>
    </row>
    <row r="12156" spans="4:18">
      <c r="D12156" s="130"/>
      <c r="R12156" s="214"/>
    </row>
    <row r="12157" spans="4:18">
      <c r="D12157" s="130"/>
      <c r="R12157" s="214"/>
    </row>
    <row r="12158" spans="4:18">
      <c r="D12158" s="130"/>
      <c r="R12158" s="214"/>
    </row>
    <row r="12159" spans="4:18">
      <c r="D12159" s="130"/>
      <c r="R12159" s="214"/>
    </row>
    <row r="12160" spans="4:18">
      <c r="D12160" s="130"/>
      <c r="R12160" s="214"/>
    </row>
    <row r="12161" spans="4:18">
      <c r="D12161" s="130"/>
      <c r="R12161" s="214"/>
    </row>
    <row r="12162" spans="4:18">
      <c r="D12162" s="130"/>
      <c r="R12162" s="214"/>
    </row>
    <row r="12163" spans="4:18">
      <c r="D12163" s="130"/>
      <c r="R12163" s="214"/>
    </row>
    <row r="12164" spans="4:18">
      <c r="D12164" s="130"/>
      <c r="R12164" s="214"/>
    </row>
    <row r="12165" spans="4:18">
      <c r="D12165" s="130"/>
      <c r="R12165" s="214"/>
    </row>
    <row r="12166" spans="4:18">
      <c r="D12166" s="130"/>
      <c r="R12166" s="214"/>
    </row>
    <row r="12167" spans="4:18">
      <c r="D12167" s="130"/>
      <c r="R12167" s="214"/>
    </row>
    <row r="12168" spans="4:18">
      <c r="D12168" s="130"/>
      <c r="R12168" s="214"/>
    </row>
    <row r="12169" spans="4:18">
      <c r="D12169" s="130"/>
      <c r="R12169" s="214"/>
    </row>
    <row r="12170" spans="4:18">
      <c r="D12170" s="130"/>
      <c r="R12170" s="214"/>
    </row>
    <row r="12171" spans="4:18">
      <c r="D12171" s="130"/>
      <c r="R12171" s="214"/>
    </row>
    <row r="12172" spans="4:18">
      <c r="D12172" s="130"/>
      <c r="R12172" s="214"/>
    </row>
    <row r="12173" spans="4:18">
      <c r="D12173" s="130"/>
      <c r="R12173" s="214"/>
    </row>
    <row r="12174" spans="4:18">
      <c r="D12174" s="130"/>
      <c r="R12174" s="214"/>
    </row>
    <row r="12175" spans="4:18">
      <c r="D12175" s="130"/>
      <c r="R12175" s="214"/>
    </row>
    <row r="12176" spans="4:18">
      <c r="D12176" s="130"/>
      <c r="R12176" s="214"/>
    </row>
    <row r="12177" spans="4:18">
      <c r="D12177" s="130"/>
      <c r="R12177" s="214"/>
    </row>
    <row r="12178" spans="4:18">
      <c r="D12178" s="130"/>
      <c r="R12178" s="214"/>
    </row>
    <row r="12179" spans="4:18">
      <c r="D12179" s="130"/>
      <c r="R12179" s="214"/>
    </row>
    <row r="12180" spans="4:18">
      <c r="D12180" s="130"/>
      <c r="R12180" s="214"/>
    </row>
    <row r="12181" spans="4:18">
      <c r="D12181" s="130"/>
      <c r="R12181" s="214"/>
    </row>
    <row r="12182" spans="4:18">
      <c r="D12182" s="130"/>
      <c r="R12182" s="214"/>
    </row>
    <row r="12183" spans="4:18">
      <c r="D12183" s="130"/>
      <c r="R12183" s="214"/>
    </row>
    <row r="12184" spans="4:18">
      <c r="D12184" s="130"/>
      <c r="R12184" s="214"/>
    </row>
    <row r="12185" spans="4:18">
      <c r="D12185" s="130"/>
      <c r="R12185" s="214"/>
    </row>
    <row r="12186" spans="4:18">
      <c r="D12186" s="130"/>
      <c r="R12186" s="214"/>
    </row>
    <row r="12187" spans="4:18">
      <c r="D12187" s="130"/>
      <c r="R12187" s="214"/>
    </row>
    <row r="12188" spans="4:18">
      <c r="D12188" s="130"/>
      <c r="R12188" s="214"/>
    </row>
    <row r="12189" spans="4:18">
      <c r="D12189" s="130"/>
      <c r="R12189" s="214"/>
    </row>
    <row r="12190" spans="4:18">
      <c r="D12190" s="130"/>
      <c r="R12190" s="214"/>
    </row>
    <row r="12191" spans="4:18">
      <c r="D12191" s="130"/>
      <c r="R12191" s="214"/>
    </row>
    <row r="12192" spans="4:18">
      <c r="D12192" s="130"/>
      <c r="R12192" s="214"/>
    </row>
    <row r="12193" spans="4:18">
      <c r="D12193" s="130"/>
      <c r="R12193" s="214"/>
    </row>
    <row r="12194" spans="4:18">
      <c r="D12194" s="130"/>
      <c r="R12194" s="214"/>
    </row>
    <row r="12195" spans="4:18">
      <c r="D12195" s="130"/>
      <c r="R12195" s="214"/>
    </row>
    <row r="12196" spans="4:18">
      <c r="D12196" s="130"/>
      <c r="R12196" s="214"/>
    </row>
    <row r="12197" spans="4:18">
      <c r="D12197" s="130"/>
      <c r="R12197" s="214"/>
    </row>
    <row r="12198" spans="4:18">
      <c r="D12198" s="130"/>
      <c r="R12198" s="214"/>
    </row>
    <row r="12199" spans="4:18">
      <c r="D12199" s="130"/>
      <c r="R12199" s="214"/>
    </row>
    <row r="12200" spans="4:18">
      <c r="D12200" s="130"/>
      <c r="R12200" s="214"/>
    </row>
    <row r="12201" spans="4:18">
      <c r="D12201" s="130"/>
      <c r="R12201" s="214"/>
    </row>
    <row r="12202" spans="4:18">
      <c r="D12202" s="130"/>
      <c r="R12202" s="214"/>
    </row>
    <row r="12203" spans="4:18">
      <c r="D12203" s="130"/>
      <c r="R12203" s="214"/>
    </row>
    <row r="12204" spans="4:18">
      <c r="D12204" s="130"/>
      <c r="R12204" s="214"/>
    </row>
    <row r="12205" spans="4:18">
      <c r="D12205" s="130"/>
      <c r="R12205" s="214"/>
    </row>
    <row r="12206" spans="4:18">
      <c r="D12206" s="130"/>
      <c r="R12206" s="214"/>
    </row>
    <row r="12207" spans="4:18">
      <c r="D12207" s="130"/>
      <c r="R12207" s="214"/>
    </row>
    <row r="12208" spans="4:18">
      <c r="D12208" s="130"/>
      <c r="R12208" s="214"/>
    </row>
    <row r="12209" spans="4:18">
      <c r="D12209" s="130"/>
      <c r="R12209" s="214"/>
    </row>
    <row r="12210" spans="4:18">
      <c r="D12210" s="130"/>
      <c r="R12210" s="214"/>
    </row>
    <row r="12211" spans="4:18">
      <c r="D12211" s="130"/>
      <c r="R12211" s="214"/>
    </row>
    <row r="12212" spans="4:18">
      <c r="D12212" s="130"/>
      <c r="R12212" s="214"/>
    </row>
    <row r="12213" spans="4:18">
      <c r="D12213" s="130"/>
      <c r="R12213" s="214"/>
    </row>
    <row r="12214" spans="4:18">
      <c r="D12214" s="130"/>
      <c r="R12214" s="214"/>
    </row>
    <row r="12215" spans="4:18">
      <c r="D12215" s="130"/>
      <c r="R12215" s="214"/>
    </row>
    <row r="12216" spans="4:18">
      <c r="D12216" s="130"/>
      <c r="R12216" s="214"/>
    </row>
    <row r="12217" spans="4:18">
      <c r="D12217" s="130"/>
      <c r="R12217" s="214"/>
    </row>
    <row r="12218" spans="4:18">
      <c r="D12218" s="130"/>
      <c r="R12218" s="214"/>
    </row>
    <row r="12219" spans="4:18">
      <c r="D12219" s="130"/>
      <c r="R12219" s="214"/>
    </row>
    <row r="12220" spans="4:18">
      <c r="D12220" s="130"/>
      <c r="R12220" s="214"/>
    </row>
    <row r="12221" spans="4:18">
      <c r="D12221" s="130"/>
      <c r="R12221" s="214"/>
    </row>
    <row r="12222" spans="4:18">
      <c r="D12222" s="130"/>
      <c r="R12222" s="214"/>
    </row>
    <row r="12223" spans="4:18">
      <c r="D12223" s="130"/>
      <c r="R12223" s="214"/>
    </row>
    <row r="12224" spans="4:18">
      <c r="D12224" s="130"/>
      <c r="R12224" s="214"/>
    </row>
    <row r="12225" spans="4:18">
      <c r="D12225" s="130"/>
      <c r="R12225" s="214"/>
    </row>
    <row r="12226" spans="4:18">
      <c r="D12226" s="130"/>
      <c r="R12226" s="214"/>
    </row>
    <row r="12227" spans="4:18">
      <c r="D12227" s="130"/>
      <c r="R12227" s="214"/>
    </row>
    <row r="12228" spans="4:18">
      <c r="D12228" s="130"/>
      <c r="R12228" s="214"/>
    </row>
    <row r="12229" spans="4:18">
      <c r="D12229" s="130"/>
      <c r="R12229" s="214"/>
    </row>
    <row r="12230" spans="4:18">
      <c r="D12230" s="130"/>
      <c r="R12230" s="214"/>
    </row>
    <row r="12231" spans="4:18">
      <c r="D12231" s="130"/>
      <c r="R12231" s="214"/>
    </row>
    <row r="12232" spans="4:18">
      <c r="D12232" s="130"/>
      <c r="R12232" s="214"/>
    </row>
    <row r="12233" spans="4:18">
      <c r="D12233" s="130"/>
      <c r="R12233" s="214"/>
    </row>
    <row r="12234" spans="4:18">
      <c r="D12234" s="130"/>
      <c r="R12234" s="214"/>
    </row>
    <row r="12235" spans="4:18">
      <c r="D12235" s="130"/>
      <c r="R12235" s="214"/>
    </row>
    <row r="12236" spans="4:18">
      <c r="D12236" s="130"/>
      <c r="R12236" s="214"/>
    </row>
    <row r="12237" spans="4:18">
      <c r="D12237" s="130"/>
      <c r="R12237" s="214"/>
    </row>
    <row r="12238" spans="4:18">
      <c r="D12238" s="130"/>
      <c r="R12238" s="214"/>
    </row>
    <row r="12239" spans="4:18">
      <c r="D12239" s="130"/>
      <c r="R12239" s="214"/>
    </row>
    <row r="12240" spans="4:18">
      <c r="D12240" s="130"/>
      <c r="R12240" s="214"/>
    </row>
    <row r="12241" spans="4:18">
      <c r="D12241" s="130"/>
      <c r="R12241" s="214"/>
    </row>
    <row r="12242" spans="4:18">
      <c r="D12242" s="130"/>
      <c r="R12242" s="214"/>
    </row>
    <row r="12243" spans="4:18">
      <c r="D12243" s="130"/>
      <c r="R12243" s="214"/>
    </row>
    <row r="12244" spans="4:18">
      <c r="D12244" s="130"/>
      <c r="R12244" s="214"/>
    </row>
    <row r="12245" spans="4:18">
      <c r="D12245" s="130"/>
      <c r="R12245" s="214"/>
    </row>
    <row r="12246" spans="4:18">
      <c r="D12246" s="130"/>
      <c r="R12246" s="214"/>
    </row>
    <row r="12247" spans="4:18">
      <c r="D12247" s="130"/>
      <c r="R12247" s="214"/>
    </row>
    <row r="12248" spans="4:18">
      <c r="D12248" s="130"/>
      <c r="R12248" s="214"/>
    </row>
    <row r="12249" spans="4:18">
      <c r="D12249" s="130"/>
      <c r="R12249" s="214"/>
    </row>
    <row r="12250" spans="4:18">
      <c r="D12250" s="130"/>
      <c r="R12250" s="214"/>
    </row>
    <row r="12251" spans="4:18">
      <c r="D12251" s="130"/>
      <c r="R12251" s="214"/>
    </row>
    <row r="12252" spans="4:18">
      <c r="D12252" s="130"/>
      <c r="R12252" s="214"/>
    </row>
    <row r="12253" spans="4:18">
      <c r="D12253" s="130"/>
      <c r="R12253" s="214"/>
    </row>
    <row r="12254" spans="4:18">
      <c r="D12254" s="130"/>
      <c r="R12254" s="214"/>
    </row>
    <row r="12255" spans="4:18">
      <c r="D12255" s="130"/>
      <c r="R12255" s="214"/>
    </row>
    <row r="12256" spans="4:18">
      <c r="D12256" s="130"/>
      <c r="R12256" s="214"/>
    </row>
    <row r="12257" spans="4:18">
      <c r="D12257" s="130"/>
      <c r="R12257" s="214"/>
    </row>
    <row r="12258" spans="4:18">
      <c r="D12258" s="130"/>
      <c r="R12258" s="214"/>
    </row>
    <row r="12259" spans="4:18">
      <c r="D12259" s="130"/>
      <c r="R12259" s="214"/>
    </row>
    <row r="12260" spans="4:18">
      <c r="D12260" s="130"/>
      <c r="R12260" s="214"/>
    </row>
    <row r="12261" spans="4:18">
      <c r="D12261" s="130"/>
      <c r="R12261" s="214"/>
    </row>
    <row r="12262" spans="4:18">
      <c r="D12262" s="130"/>
      <c r="R12262" s="214"/>
    </row>
    <row r="12263" spans="4:18">
      <c r="D12263" s="130"/>
      <c r="R12263" s="214"/>
    </row>
    <row r="12264" spans="4:18">
      <c r="D12264" s="130"/>
      <c r="R12264" s="214"/>
    </row>
    <row r="12265" spans="4:18">
      <c r="D12265" s="130"/>
      <c r="R12265" s="214"/>
    </row>
    <row r="12266" spans="4:18">
      <c r="D12266" s="130"/>
      <c r="R12266" s="214"/>
    </row>
    <row r="12267" spans="4:18">
      <c r="D12267" s="130"/>
      <c r="R12267" s="214"/>
    </row>
    <row r="12268" spans="4:18">
      <c r="D12268" s="130"/>
      <c r="R12268" s="214"/>
    </row>
    <row r="12269" spans="4:18">
      <c r="D12269" s="130"/>
      <c r="R12269" s="214"/>
    </row>
    <row r="12270" spans="4:18">
      <c r="D12270" s="130"/>
      <c r="R12270" s="214"/>
    </row>
    <row r="12271" spans="4:18">
      <c r="D12271" s="130"/>
      <c r="R12271" s="214"/>
    </row>
    <row r="12272" spans="4:18">
      <c r="D12272" s="130"/>
      <c r="R12272" s="214"/>
    </row>
    <row r="12273" spans="4:18">
      <c r="D12273" s="130"/>
      <c r="R12273" s="214"/>
    </row>
    <row r="12274" spans="4:18">
      <c r="D12274" s="130"/>
      <c r="R12274" s="214"/>
    </row>
    <row r="12275" spans="4:18">
      <c r="D12275" s="130"/>
      <c r="R12275" s="214"/>
    </row>
    <row r="12276" spans="4:18">
      <c r="D12276" s="130"/>
      <c r="R12276" s="214"/>
    </row>
    <row r="12277" spans="4:18">
      <c r="D12277" s="130"/>
      <c r="R12277" s="214"/>
    </row>
    <row r="12278" spans="4:18">
      <c r="D12278" s="130"/>
      <c r="R12278" s="214"/>
    </row>
    <row r="12279" spans="4:18">
      <c r="D12279" s="130"/>
      <c r="R12279" s="214"/>
    </row>
    <row r="12280" spans="4:18">
      <c r="D12280" s="130"/>
      <c r="R12280" s="214"/>
    </row>
    <row r="12281" spans="4:18">
      <c r="D12281" s="130"/>
      <c r="R12281" s="214"/>
    </row>
    <row r="12282" spans="4:18">
      <c r="D12282" s="130"/>
      <c r="R12282" s="214"/>
    </row>
    <row r="12283" spans="4:18">
      <c r="D12283" s="130"/>
      <c r="R12283" s="214"/>
    </row>
    <row r="12284" spans="4:18">
      <c r="D12284" s="130"/>
      <c r="R12284" s="214"/>
    </row>
    <row r="12285" spans="4:18">
      <c r="D12285" s="130"/>
      <c r="R12285" s="214"/>
    </row>
    <row r="12286" spans="4:18">
      <c r="D12286" s="130"/>
      <c r="R12286" s="214"/>
    </row>
    <row r="12287" spans="4:18">
      <c r="D12287" s="130"/>
      <c r="R12287" s="214"/>
    </row>
    <row r="12288" spans="4:18">
      <c r="D12288" s="130"/>
      <c r="R12288" s="214"/>
    </row>
    <row r="12289" spans="4:18">
      <c r="D12289" s="130"/>
      <c r="R12289" s="214"/>
    </row>
    <row r="12290" spans="4:18">
      <c r="D12290" s="130"/>
      <c r="R12290" s="214"/>
    </row>
    <row r="12291" spans="4:18">
      <c r="D12291" s="130"/>
      <c r="R12291" s="214"/>
    </row>
    <row r="12292" spans="4:18">
      <c r="D12292" s="130"/>
      <c r="R12292" s="214"/>
    </row>
    <row r="12293" spans="4:18">
      <c r="D12293" s="130"/>
      <c r="R12293" s="214"/>
    </row>
    <row r="12294" spans="4:18">
      <c r="D12294" s="130"/>
      <c r="R12294" s="214"/>
    </row>
    <row r="12295" spans="4:18">
      <c r="D12295" s="130"/>
      <c r="R12295" s="214"/>
    </row>
    <row r="12296" spans="4:18">
      <c r="D12296" s="130"/>
      <c r="R12296" s="214"/>
    </row>
    <row r="12297" spans="4:18">
      <c r="D12297" s="130"/>
      <c r="R12297" s="214"/>
    </row>
    <row r="12298" spans="4:18">
      <c r="D12298" s="130"/>
      <c r="R12298" s="214"/>
    </row>
    <row r="12299" spans="4:18">
      <c r="D12299" s="130"/>
      <c r="R12299" s="214"/>
    </row>
    <row r="12300" spans="4:18">
      <c r="D12300" s="130"/>
      <c r="R12300" s="214"/>
    </row>
    <row r="12301" spans="4:18">
      <c r="D12301" s="130"/>
      <c r="R12301" s="214"/>
    </row>
    <row r="12302" spans="4:18">
      <c r="D12302" s="130"/>
      <c r="R12302" s="214"/>
    </row>
    <row r="12303" spans="4:18">
      <c r="D12303" s="130"/>
      <c r="R12303" s="214"/>
    </row>
    <row r="12304" spans="4:18">
      <c r="D12304" s="130"/>
      <c r="R12304" s="214"/>
    </row>
    <row r="12305" spans="4:18">
      <c r="D12305" s="130"/>
      <c r="R12305" s="214"/>
    </row>
    <row r="12306" spans="4:18">
      <c r="D12306" s="130"/>
      <c r="R12306" s="214"/>
    </row>
    <row r="12307" spans="4:18">
      <c r="D12307" s="130"/>
      <c r="R12307" s="214"/>
    </row>
    <row r="12308" spans="4:18">
      <c r="D12308" s="130"/>
      <c r="R12308" s="214"/>
    </row>
    <row r="12309" spans="4:18">
      <c r="D12309" s="130"/>
      <c r="R12309" s="214"/>
    </row>
    <row r="12310" spans="4:18">
      <c r="D12310" s="130"/>
      <c r="R12310" s="214"/>
    </row>
    <row r="12311" spans="4:18">
      <c r="D12311" s="130"/>
      <c r="R12311" s="214"/>
    </row>
    <row r="12312" spans="4:18">
      <c r="D12312" s="130"/>
      <c r="R12312" s="214"/>
    </row>
    <row r="12313" spans="4:18">
      <c r="D12313" s="130"/>
      <c r="R12313" s="214"/>
    </row>
    <row r="12314" spans="4:18">
      <c r="D12314" s="130"/>
      <c r="R12314" s="214"/>
    </row>
    <row r="12315" spans="4:18">
      <c r="D12315" s="130"/>
      <c r="R12315" s="214"/>
    </row>
    <row r="12316" spans="4:18">
      <c r="D12316" s="130"/>
      <c r="R12316" s="214"/>
    </row>
    <row r="12317" spans="4:18">
      <c r="D12317" s="130"/>
      <c r="R12317" s="214"/>
    </row>
    <row r="12318" spans="4:18">
      <c r="D12318" s="130"/>
      <c r="R12318" s="214"/>
    </row>
    <row r="12319" spans="4:18">
      <c r="D12319" s="130"/>
      <c r="R12319" s="214"/>
    </row>
    <row r="12320" spans="4:18">
      <c r="D12320" s="130"/>
      <c r="R12320" s="214"/>
    </row>
    <row r="12321" spans="4:18">
      <c r="D12321" s="130"/>
      <c r="R12321" s="214"/>
    </row>
    <row r="12322" spans="4:18">
      <c r="D12322" s="130"/>
      <c r="R12322" s="214"/>
    </row>
    <row r="12323" spans="4:18">
      <c r="D12323" s="130"/>
      <c r="R12323" s="214"/>
    </row>
    <row r="12324" spans="4:18">
      <c r="D12324" s="130"/>
      <c r="R12324" s="214"/>
    </row>
    <row r="12325" spans="4:18">
      <c r="D12325" s="130"/>
      <c r="R12325" s="214"/>
    </row>
    <row r="12326" spans="4:18">
      <c r="D12326" s="130"/>
      <c r="R12326" s="214"/>
    </row>
    <row r="12327" spans="4:18">
      <c r="D12327" s="130"/>
      <c r="R12327" s="214"/>
    </row>
    <row r="12328" spans="4:18">
      <c r="D12328" s="130"/>
      <c r="R12328" s="214"/>
    </row>
    <row r="12329" spans="4:18">
      <c r="D12329" s="130"/>
      <c r="R12329" s="214"/>
    </row>
    <row r="12330" spans="4:18">
      <c r="D12330" s="130"/>
      <c r="R12330" s="214"/>
    </row>
    <row r="12331" spans="4:18">
      <c r="D12331" s="130"/>
      <c r="R12331" s="214"/>
    </row>
    <row r="12332" spans="4:18">
      <c r="D12332" s="130"/>
      <c r="R12332" s="214"/>
    </row>
    <row r="12333" spans="4:18">
      <c r="D12333" s="130"/>
      <c r="R12333" s="214"/>
    </row>
    <row r="12334" spans="4:18">
      <c r="D12334" s="130"/>
      <c r="R12334" s="214"/>
    </row>
    <row r="12335" spans="4:18">
      <c r="D12335" s="130"/>
      <c r="R12335" s="214"/>
    </row>
    <row r="12336" spans="4:18">
      <c r="D12336" s="130"/>
      <c r="R12336" s="214"/>
    </row>
    <row r="12337" spans="4:18">
      <c r="D12337" s="130"/>
      <c r="R12337" s="214"/>
    </row>
    <row r="12338" spans="4:18">
      <c r="D12338" s="130"/>
      <c r="R12338" s="214"/>
    </row>
    <row r="12339" spans="4:18">
      <c r="D12339" s="130"/>
      <c r="R12339" s="214"/>
    </row>
    <row r="12340" spans="4:18">
      <c r="D12340" s="130"/>
      <c r="R12340" s="214"/>
    </row>
    <row r="12341" spans="4:18">
      <c r="D12341" s="130"/>
      <c r="R12341" s="214"/>
    </row>
    <row r="12342" spans="4:18">
      <c r="D12342" s="130"/>
      <c r="R12342" s="214"/>
    </row>
    <row r="12343" spans="4:18">
      <c r="D12343" s="130"/>
      <c r="R12343" s="214"/>
    </row>
    <row r="12344" spans="4:18">
      <c r="D12344" s="130"/>
      <c r="R12344" s="214"/>
    </row>
    <row r="12345" spans="4:18">
      <c r="D12345" s="130"/>
      <c r="R12345" s="214"/>
    </row>
    <row r="12346" spans="4:18">
      <c r="D12346" s="130"/>
      <c r="R12346" s="214"/>
    </row>
    <row r="12347" spans="4:18">
      <c r="D12347" s="130"/>
      <c r="R12347" s="214"/>
    </row>
    <row r="12348" spans="4:18">
      <c r="D12348" s="130"/>
      <c r="R12348" s="214"/>
    </row>
    <row r="12349" spans="4:18">
      <c r="D12349" s="130"/>
      <c r="R12349" s="214"/>
    </row>
    <row r="12350" spans="4:18">
      <c r="D12350" s="130"/>
      <c r="R12350" s="214"/>
    </row>
    <row r="12351" spans="4:18">
      <c r="D12351" s="130"/>
      <c r="R12351" s="214"/>
    </row>
    <row r="12352" spans="4:18">
      <c r="D12352" s="130"/>
      <c r="R12352" s="214"/>
    </row>
    <row r="12353" spans="4:18">
      <c r="D12353" s="130"/>
      <c r="R12353" s="214"/>
    </row>
    <row r="12354" spans="4:18">
      <c r="D12354" s="130"/>
      <c r="R12354" s="214"/>
    </row>
    <row r="12355" spans="4:18">
      <c r="D12355" s="130"/>
      <c r="R12355" s="214"/>
    </row>
    <row r="12356" spans="4:18">
      <c r="D12356" s="130"/>
      <c r="R12356" s="214"/>
    </row>
    <row r="12357" spans="4:18">
      <c r="D12357" s="130"/>
      <c r="R12357" s="214"/>
    </row>
    <row r="12358" spans="4:18">
      <c r="D12358" s="130"/>
      <c r="R12358" s="214"/>
    </row>
    <row r="12359" spans="4:18">
      <c r="D12359" s="130"/>
      <c r="R12359" s="214"/>
    </row>
    <row r="12360" spans="4:18">
      <c r="D12360" s="130"/>
      <c r="R12360" s="214"/>
    </row>
    <row r="12361" spans="4:18">
      <c r="D12361" s="130"/>
      <c r="R12361" s="214"/>
    </row>
    <row r="12362" spans="4:18">
      <c r="D12362" s="130"/>
      <c r="R12362" s="214"/>
    </row>
    <row r="12363" spans="4:18">
      <c r="D12363" s="130"/>
      <c r="R12363" s="214"/>
    </row>
    <row r="12364" spans="4:18">
      <c r="D12364" s="130"/>
      <c r="R12364" s="214"/>
    </row>
    <row r="12365" spans="4:18">
      <c r="D12365" s="130"/>
      <c r="R12365" s="214"/>
    </row>
    <row r="12366" spans="4:18">
      <c r="D12366" s="130"/>
      <c r="R12366" s="214"/>
    </row>
    <row r="12367" spans="4:18">
      <c r="D12367" s="130"/>
      <c r="R12367" s="214"/>
    </row>
    <row r="12368" spans="4:18">
      <c r="D12368" s="130"/>
      <c r="R12368" s="214"/>
    </row>
    <row r="12369" spans="4:18">
      <c r="D12369" s="130"/>
      <c r="R12369" s="214"/>
    </row>
    <row r="12370" spans="4:18">
      <c r="D12370" s="130"/>
      <c r="R12370" s="214"/>
    </row>
    <row r="12371" spans="4:18">
      <c r="D12371" s="130"/>
      <c r="R12371" s="214"/>
    </row>
    <row r="12372" spans="4:18">
      <c r="D12372" s="130"/>
      <c r="R12372" s="214"/>
    </row>
    <row r="12373" spans="4:18">
      <c r="D12373" s="130"/>
      <c r="R12373" s="214"/>
    </row>
    <row r="12374" spans="4:18">
      <c r="D12374" s="130"/>
      <c r="R12374" s="214"/>
    </row>
    <row r="12375" spans="4:18">
      <c r="D12375" s="130"/>
      <c r="R12375" s="214"/>
    </row>
    <row r="12376" spans="4:18">
      <c r="D12376" s="130"/>
      <c r="R12376" s="214"/>
    </row>
    <row r="12377" spans="4:18">
      <c r="D12377" s="130"/>
      <c r="R12377" s="214"/>
    </row>
    <row r="12378" spans="4:18">
      <c r="D12378" s="130"/>
      <c r="R12378" s="214"/>
    </row>
    <row r="12379" spans="4:18">
      <c r="D12379" s="130"/>
      <c r="R12379" s="214"/>
    </row>
    <row r="12380" spans="4:18">
      <c r="D12380" s="130"/>
      <c r="R12380" s="214"/>
    </row>
    <row r="12381" spans="4:18">
      <c r="D12381" s="130"/>
      <c r="R12381" s="214"/>
    </row>
    <row r="12382" spans="4:18">
      <c r="D12382" s="130"/>
      <c r="R12382" s="214"/>
    </row>
    <row r="12383" spans="4:18">
      <c r="D12383" s="130"/>
      <c r="R12383" s="214"/>
    </row>
    <row r="12384" spans="4:18">
      <c r="D12384" s="130"/>
      <c r="R12384" s="214"/>
    </row>
    <row r="12385" spans="4:18">
      <c r="D12385" s="130"/>
      <c r="R12385" s="214"/>
    </row>
    <row r="12386" spans="4:18">
      <c r="D12386" s="130"/>
      <c r="R12386" s="214"/>
    </row>
    <row r="12387" spans="4:18">
      <c r="D12387" s="130"/>
      <c r="R12387" s="214"/>
    </row>
    <row r="12388" spans="4:18">
      <c r="D12388" s="130"/>
      <c r="R12388" s="214"/>
    </row>
    <row r="12389" spans="4:18">
      <c r="D12389" s="130"/>
      <c r="R12389" s="214"/>
    </row>
    <row r="12390" spans="4:18">
      <c r="D12390" s="130"/>
      <c r="R12390" s="214"/>
    </row>
    <row r="12391" spans="4:18">
      <c r="D12391" s="130"/>
      <c r="R12391" s="214"/>
    </row>
    <row r="12392" spans="4:18">
      <c r="D12392" s="130"/>
      <c r="R12392" s="214"/>
    </row>
    <row r="12393" spans="4:18">
      <c r="D12393" s="130"/>
      <c r="R12393" s="214"/>
    </row>
    <row r="12394" spans="4:18">
      <c r="D12394" s="130"/>
      <c r="R12394" s="214"/>
    </row>
    <row r="12395" spans="4:18">
      <c r="D12395" s="130"/>
      <c r="R12395" s="214"/>
    </row>
    <row r="12396" spans="4:18">
      <c r="D12396" s="130"/>
      <c r="R12396" s="214"/>
    </row>
    <row r="12397" spans="4:18">
      <c r="D12397" s="130"/>
      <c r="R12397" s="214"/>
    </row>
    <row r="12398" spans="4:18">
      <c r="D12398" s="130"/>
      <c r="R12398" s="214"/>
    </row>
    <row r="12399" spans="4:18">
      <c r="D12399" s="130"/>
      <c r="R12399" s="214"/>
    </row>
    <row r="12400" spans="4:18">
      <c r="D12400" s="130"/>
      <c r="R12400" s="214"/>
    </row>
    <row r="12401" spans="4:18">
      <c r="D12401" s="130"/>
      <c r="R12401" s="214"/>
    </row>
    <row r="12402" spans="4:18">
      <c r="D12402" s="130"/>
      <c r="R12402" s="214"/>
    </row>
    <row r="12403" spans="4:18">
      <c r="D12403" s="130"/>
      <c r="R12403" s="214"/>
    </row>
    <row r="12404" spans="4:18">
      <c r="D12404" s="130"/>
      <c r="R12404" s="214"/>
    </row>
    <row r="12405" spans="4:18">
      <c r="D12405" s="130"/>
      <c r="R12405" s="214"/>
    </row>
    <row r="12406" spans="4:18">
      <c r="D12406" s="130"/>
      <c r="R12406" s="214"/>
    </row>
    <row r="12407" spans="4:18">
      <c r="D12407" s="130"/>
      <c r="R12407" s="214"/>
    </row>
    <row r="12408" spans="4:18">
      <c r="D12408" s="130"/>
      <c r="R12408" s="214"/>
    </row>
    <row r="12409" spans="4:18">
      <c r="D12409" s="130"/>
      <c r="R12409" s="214"/>
    </row>
    <row r="12410" spans="4:18">
      <c r="D12410" s="130"/>
      <c r="R12410" s="214"/>
    </row>
    <row r="12411" spans="4:18">
      <c r="D12411" s="130"/>
      <c r="R12411" s="214"/>
    </row>
    <row r="12412" spans="4:18">
      <c r="D12412" s="130"/>
      <c r="R12412" s="214"/>
    </row>
    <row r="12413" spans="4:18">
      <c r="D12413" s="130"/>
      <c r="R12413" s="214"/>
    </row>
    <row r="12414" spans="4:18">
      <c r="D12414" s="130"/>
      <c r="R12414" s="214"/>
    </row>
    <row r="12415" spans="4:18">
      <c r="D12415" s="130"/>
      <c r="R12415" s="214"/>
    </row>
    <row r="12416" spans="4:18">
      <c r="D12416" s="130"/>
      <c r="R12416" s="214"/>
    </row>
    <row r="12417" spans="4:18">
      <c r="D12417" s="130"/>
      <c r="R12417" s="214"/>
    </row>
    <row r="12418" spans="4:18">
      <c r="D12418" s="130"/>
      <c r="R12418" s="214"/>
    </row>
    <row r="12419" spans="4:18">
      <c r="D12419" s="130"/>
      <c r="R12419" s="214"/>
    </row>
    <row r="12420" spans="4:18">
      <c r="D12420" s="130"/>
      <c r="R12420" s="214"/>
    </row>
    <row r="12421" spans="4:18">
      <c r="D12421" s="130"/>
      <c r="R12421" s="214"/>
    </row>
    <row r="12422" spans="4:18">
      <c r="D12422" s="130"/>
      <c r="R12422" s="214"/>
    </row>
    <row r="12423" spans="4:18">
      <c r="D12423" s="130"/>
      <c r="R12423" s="214"/>
    </row>
    <row r="12424" spans="4:18">
      <c r="D12424" s="130"/>
      <c r="R12424" s="214"/>
    </row>
    <row r="12425" spans="4:18">
      <c r="D12425" s="130"/>
      <c r="R12425" s="214"/>
    </row>
    <row r="12426" spans="4:18">
      <c r="D12426" s="130"/>
      <c r="R12426" s="214"/>
    </row>
    <row r="12427" spans="4:18">
      <c r="D12427" s="130"/>
      <c r="R12427" s="214"/>
    </row>
    <row r="12428" spans="4:18">
      <c r="D12428" s="130"/>
      <c r="R12428" s="214"/>
    </row>
    <row r="12429" spans="4:18">
      <c r="D12429" s="130"/>
      <c r="R12429" s="214"/>
    </row>
    <row r="12430" spans="4:18">
      <c r="D12430" s="130"/>
      <c r="R12430" s="214"/>
    </row>
    <row r="12431" spans="4:18">
      <c r="D12431" s="130"/>
      <c r="R12431" s="214"/>
    </row>
    <row r="12432" spans="4:18">
      <c r="D12432" s="130"/>
      <c r="R12432" s="214"/>
    </row>
    <row r="12433" spans="4:18">
      <c r="D12433" s="130"/>
      <c r="R12433" s="214"/>
    </row>
    <row r="12434" spans="4:18">
      <c r="D12434" s="130"/>
      <c r="R12434" s="214"/>
    </row>
    <row r="12435" spans="4:18">
      <c r="D12435" s="130"/>
      <c r="R12435" s="214"/>
    </row>
    <row r="12436" spans="4:18">
      <c r="D12436" s="130"/>
      <c r="R12436" s="214"/>
    </row>
    <row r="12437" spans="4:18">
      <c r="D12437" s="130"/>
      <c r="R12437" s="214"/>
    </row>
    <row r="12438" spans="4:18">
      <c r="D12438" s="130"/>
      <c r="R12438" s="214"/>
    </row>
    <row r="12439" spans="4:18">
      <c r="D12439" s="130"/>
      <c r="R12439" s="214"/>
    </row>
    <row r="12440" spans="4:18">
      <c r="D12440" s="130"/>
      <c r="R12440" s="214"/>
    </row>
    <row r="12441" spans="4:18">
      <c r="D12441" s="130"/>
      <c r="R12441" s="214"/>
    </row>
    <row r="12442" spans="4:18">
      <c r="D12442" s="130"/>
      <c r="R12442" s="214"/>
    </row>
    <row r="12443" spans="4:18">
      <c r="D12443" s="130"/>
      <c r="R12443" s="214"/>
    </row>
    <row r="12444" spans="4:18">
      <c r="D12444" s="130"/>
      <c r="R12444" s="214"/>
    </row>
    <row r="12445" spans="4:18">
      <c r="D12445" s="130"/>
      <c r="R12445" s="214"/>
    </row>
    <row r="12446" spans="4:18">
      <c r="D12446" s="130"/>
      <c r="R12446" s="214"/>
    </row>
    <row r="12447" spans="4:18">
      <c r="D12447" s="130"/>
      <c r="R12447" s="214"/>
    </row>
    <row r="12448" spans="4:18">
      <c r="D12448" s="130"/>
      <c r="R12448" s="214"/>
    </row>
    <row r="12449" spans="4:18">
      <c r="D12449" s="130"/>
      <c r="R12449" s="214"/>
    </row>
    <row r="12450" spans="4:18">
      <c r="D12450" s="130"/>
      <c r="R12450" s="214"/>
    </row>
    <row r="12451" spans="4:18">
      <c r="D12451" s="130"/>
      <c r="R12451" s="214"/>
    </row>
    <row r="12452" spans="4:18">
      <c r="D12452" s="130"/>
      <c r="R12452" s="214"/>
    </row>
    <row r="12453" spans="4:18">
      <c r="D12453" s="130"/>
      <c r="R12453" s="214"/>
    </row>
    <row r="12454" spans="4:18">
      <c r="D12454" s="130"/>
      <c r="R12454" s="214"/>
    </row>
    <row r="12455" spans="4:18">
      <c r="D12455" s="130"/>
      <c r="R12455" s="214"/>
    </row>
    <row r="12456" spans="4:18">
      <c r="D12456" s="130"/>
      <c r="R12456" s="214"/>
    </row>
    <row r="12457" spans="4:18">
      <c r="D12457" s="130"/>
      <c r="R12457" s="214"/>
    </row>
    <row r="12458" spans="4:18">
      <c r="D12458" s="130"/>
      <c r="R12458" s="214"/>
    </row>
    <row r="12459" spans="4:18">
      <c r="D12459" s="130"/>
      <c r="R12459" s="214"/>
    </row>
    <row r="12460" spans="4:18">
      <c r="D12460" s="130"/>
      <c r="R12460" s="214"/>
    </row>
    <row r="12461" spans="4:18">
      <c r="D12461" s="130"/>
      <c r="R12461" s="214"/>
    </row>
    <row r="12462" spans="4:18">
      <c r="D12462" s="130"/>
      <c r="R12462" s="214"/>
    </row>
    <row r="12463" spans="4:18">
      <c r="D12463" s="130"/>
      <c r="R12463" s="214"/>
    </row>
    <row r="12464" spans="4:18">
      <c r="D12464" s="130"/>
      <c r="R12464" s="214"/>
    </row>
    <row r="12465" spans="4:18">
      <c r="D12465" s="130"/>
      <c r="R12465" s="214"/>
    </row>
    <row r="12466" spans="4:18">
      <c r="D12466" s="130"/>
      <c r="R12466" s="214"/>
    </row>
    <row r="12467" spans="4:18">
      <c r="D12467" s="130"/>
      <c r="R12467" s="214"/>
    </row>
    <row r="12468" spans="4:18">
      <c r="D12468" s="130"/>
      <c r="R12468" s="214"/>
    </row>
    <row r="12469" spans="4:18">
      <c r="D12469" s="130"/>
      <c r="R12469" s="214"/>
    </row>
    <row r="12470" spans="4:18">
      <c r="D12470" s="130"/>
      <c r="R12470" s="214"/>
    </row>
    <row r="12471" spans="4:18">
      <c r="D12471" s="130"/>
      <c r="R12471" s="214"/>
    </row>
    <row r="12472" spans="4:18">
      <c r="D12472" s="130"/>
      <c r="R12472" s="214"/>
    </row>
    <row r="12473" spans="4:18">
      <c r="D12473" s="130"/>
      <c r="R12473" s="214"/>
    </row>
    <row r="12474" spans="4:18">
      <c r="D12474" s="130"/>
      <c r="R12474" s="214"/>
    </row>
    <row r="12475" spans="4:18">
      <c r="D12475" s="130"/>
      <c r="R12475" s="214"/>
    </row>
    <row r="12476" spans="4:18">
      <c r="D12476" s="130"/>
      <c r="R12476" s="214"/>
    </row>
    <row r="12477" spans="4:18">
      <c r="D12477" s="130"/>
      <c r="R12477" s="214"/>
    </row>
    <row r="12478" spans="4:18">
      <c r="D12478" s="130"/>
      <c r="R12478" s="214"/>
    </row>
    <row r="12479" spans="4:18">
      <c r="D12479" s="130"/>
      <c r="R12479" s="214"/>
    </row>
    <row r="12480" spans="4:18">
      <c r="D12480" s="130"/>
      <c r="R12480" s="214"/>
    </row>
    <row r="12481" spans="4:18">
      <c r="D12481" s="130"/>
      <c r="R12481" s="214"/>
    </row>
    <row r="12482" spans="4:18">
      <c r="D12482" s="130"/>
      <c r="R12482" s="214"/>
    </row>
    <row r="12483" spans="4:18">
      <c r="D12483" s="130"/>
      <c r="R12483" s="214"/>
    </row>
    <row r="12484" spans="4:18">
      <c r="D12484" s="130"/>
      <c r="R12484" s="214"/>
    </row>
    <row r="12485" spans="4:18">
      <c r="D12485" s="130"/>
      <c r="R12485" s="214"/>
    </row>
    <row r="12486" spans="4:18">
      <c r="D12486" s="130"/>
      <c r="R12486" s="214"/>
    </row>
    <row r="12487" spans="4:18">
      <c r="D12487" s="130"/>
      <c r="R12487" s="214"/>
    </row>
    <row r="12488" spans="4:18">
      <c r="D12488" s="130"/>
      <c r="R12488" s="214"/>
    </row>
    <row r="12489" spans="4:18">
      <c r="D12489" s="130"/>
      <c r="R12489" s="214"/>
    </row>
    <row r="12490" spans="4:18">
      <c r="D12490" s="130"/>
      <c r="R12490" s="214"/>
    </row>
    <row r="12491" spans="4:18">
      <c r="D12491" s="130"/>
      <c r="R12491" s="214"/>
    </row>
    <row r="12492" spans="4:18">
      <c r="D12492" s="130"/>
      <c r="R12492" s="214"/>
    </row>
    <row r="12493" spans="4:18">
      <c r="D12493" s="130"/>
      <c r="R12493" s="214"/>
    </row>
    <row r="12494" spans="4:18">
      <c r="D12494" s="130"/>
      <c r="R12494" s="214"/>
    </row>
    <row r="12495" spans="4:18">
      <c r="D12495" s="130"/>
      <c r="R12495" s="214"/>
    </row>
    <row r="12496" spans="4:18">
      <c r="D12496" s="130"/>
      <c r="R12496" s="214"/>
    </row>
    <row r="12497" spans="4:18">
      <c r="D12497" s="130"/>
      <c r="R12497" s="214"/>
    </row>
    <row r="12498" spans="4:18">
      <c r="D12498" s="130"/>
      <c r="R12498" s="214"/>
    </row>
    <row r="12499" spans="4:18">
      <c r="D12499" s="130"/>
      <c r="R12499" s="214"/>
    </row>
    <row r="12500" spans="4:18">
      <c r="D12500" s="130"/>
      <c r="R12500" s="214"/>
    </row>
    <row r="12501" spans="4:18">
      <c r="D12501" s="130"/>
      <c r="R12501" s="214"/>
    </row>
    <row r="12502" spans="4:18">
      <c r="D12502" s="130"/>
      <c r="R12502" s="214"/>
    </row>
    <row r="12503" spans="4:18">
      <c r="D12503" s="130"/>
      <c r="R12503" s="214"/>
    </row>
    <row r="12504" spans="4:18">
      <c r="D12504" s="130"/>
      <c r="R12504" s="214"/>
    </row>
    <row r="12505" spans="4:18">
      <c r="D12505" s="130"/>
      <c r="R12505" s="214"/>
    </row>
    <row r="12506" spans="4:18">
      <c r="D12506" s="130"/>
      <c r="R12506" s="214"/>
    </row>
    <row r="12507" spans="4:18">
      <c r="D12507" s="130"/>
      <c r="R12507" s="214"/>
    </row>
    <row r="12508" spans="4:18">
      <c r="D12508" s="130"/>
      <c r="R12508" s="214"/>
    </row>
    <row r="12509" spans="4:18">
      <c r="D12509" s="130"/>
      <c r="R12509" s="214"/>
    </row>
    <row r="12510" spans="4:18">
      <c r="D12510" s="130"/>
      <c r="R12510" s="214"/>
    </row>
    <row r="12511" spans="4:18">
      <c r="D12511" s="130"/>
      <c r="R12511" s="214"/>
    </row>
    <row r="12512" spans="4:18">
      <c r="D12512" s="130"/>
      <c r="R12512" s="214"/>
    </row>
    <row r="12513" spans="4:18">
      <c r="D12513" s="130"/>
      <c r="R12513" s="214"/>
    </row>
    <row r="12514" spans="4:18">
      <c r="D12514" s="130"/>
      <c r="R12514" s="214"/>
    </row>
    <row r="12515" spans="4:18">
      <c r="D12515" s="130"/>
      <c r="R12515" s="214"/>
    </row>
    <row r="12516" spans="4:18">
      <c r="D12516" s="130"/>
      <c r="R12516" s="214"/>
    </row>
    <row r="12517" spans="4:18">
      <c r="D12517" s="130"/>
      <c r="R12517" s="214"/>
    </row>
    <row r="12518" spans="4:18">
      <c r="D12518" s="130"/>
      <c r="R12518" s="214"/>
    </row>
    <row r="12519" spans="4:18">
      <c r="D12519" s="130"/>
      <c r="R12519" s="214"/>
    </row>
    <row r="12520" spans="4:18">
      <c r="D12520" s="130"/>
      <c r="R12520" s="214"/>
    </row>
    <row r="12521" spans="4:18">
      <c r="D12521" s="130"/>
      <c r="R12521" s="214"/>
    </row>
    <row r="12522" spans="4:18">
      <c r="D12522" s="130"/>
      <c r="R12522" s="214"/>
    </row>
    <row r="12523" spans="4:18">
      <c r="D12523" s="130"/>
      <c r="R12523" s="214"/>
    </row>
    <row r="12524" spans="4:18">
      <c r="D12524" s="130"/>
      <c r="R12524" s="214"/>
    </row>
    <row r="12525" spans="4:18">
      <c r="D12525" s="130"/>
      <c r="R12525" s="214"/>
    </row>
    <row r="12526" spans="4:18">
      <c r="D12526" s="130"/>
      <c r="R12526" s="214"/>
    </row>
    <row r="12527" spans="4:18">
      <c r="D12527" s="130"/>
      <c r="R12527" s="214"/>
    </row>
    <row r="12528" spans="4:18">
      <c r="D12528" s="130"/>
      <c r="R12528" s="214"/>
    </row>
    <row r="12529" spans="4:18">
      <c r="D12529" s="130"/>
      <c r="R12529" s="214"/>
    </row>
    <row r="12530" spans="4:18">
      <c r="D12530" s="130"/>
      <c r="R12530" s="214"/>
    </row>
    <row r="12531" spans="4:18">
      <c r="D12531" s="130"/>
      <c r="R12531" s="214"/>
    </row>
    <row r="12532" spans="4:18">
      <c r="D12532" s="130"/>
      <c r="R12532" s="214"/>
    </row>
    <row r="12533" spans="4:18">
      <c r="D12533" s="130"/>
      <c r="R12533" s="214"/>
    </row>
    <row r="12534" spans="4:18">
      <c r="D12534" s="130"/>
      <c r="R12534" s="214"/>
    </row>
    <row r="12535" spans="4:18">
      <c r="D12535" s="130"/>
      <c r="R12535" s="214"/>
    </row>
    <row r="12536" spans="4:18">
      <c r="D12536" s="130"/>
      <c r="R12536" s="214"/>
    </row>
    <row r="12537" spans="4:18">
      <c r="D12537" s="130"/>
      <c r="R12537" s="214"/>
    </row>
    <row r="12538" spans="4:18">
      <c r="D12538" s="130"/>
      <c r="R12538" s="214"/>
    </row>
    <row r="12539" spans="4:18">
      <c r="D12539" s="130"/>
      <c r="R12539" s="214"/>
    </row>
    <row r="12540" spans="4:18">
      <c r="D12540" s="130"/>
      <c r="R12540" s="214"/>
    </row>
    <row r="12541" spans="4:18">
      <c r="D12541" s="130"/>
      <c r="R12541" s="214"/>
    </row>
    <row r="12542" spans="4:18">
      <c r="D12542" s="130"/>
      <c r="R12542" s="214"/>
    </row>
    <row r="12543" spans="4:18">
      <c r="D12543" s="130"/>
      <c r="R12543" s="214"/>
    </row>
    <row r="12544" spans="4:18">
      <c r="D12544" s="130"/>
      <c r="R12544" s="214"/>
    </row>
    <row r="12545" spans="4:18">
      <c r="D12545" s="130"/>
      <c r="R12545" s="214"/>
    </row>
    <row r="12546" spans="4:18">
      <c r="D12546" s="130"/>
      <c r="R12546" s="214"/>
    </row>
    <row r="12547" spans="4:18">
      <c r="D12547" s="130"/>
      <c r="R12547" s="214"/>
    </row>
    <row r="12548" spans="4:18">
      <c r="D12548" s="130"/>
      <c r="R12548" s="214"/>
    </row>
    <row r="12549" spans="4:18">
      <c r="D12549" s="130"/>
      <c r="R12549" s="214"/>
    </row>
    <row r="12550" spans="4:18">
      <c r="D12550" s="130"/>
      <c r="R12550" s="214"/>
    </row>
    <row r="12551" spans="4:18">
      <c r="D12551" s="130"/>
      <c r="R12551" s="214"/>
    </row>
    <row r="12552" spans="4:18">
      <c r="D12552" s="130"/>
      <c r="R12552" s="214"/>
    </row>
    <row r="12553" spans="4:18">
      <c r="D12553" s="130"/>
      <c r="R12553" s="214"/>
    </row>
    <row r="12554" spans="4:18">
      <c r="D12554" s="130"/>
      <c r="R12554" s="214"/>
    </row>
    <row r="12555" spans="4:18">
      <c r="D12555" s="130"/>
      <c r="R12555" s="214"/>
    </row>
    <row r="12556" spans="4:18">
      <c r="D12556" s="130"/>
      <c r="R12556" s="214"/>
    </row>
    <row r="12557" spans="4:18">
      <c r="D12557" s="130"/>
      <c r="R12557" s="214"/>
    </row>
    <row r="12558" spans="4:18">
      <c r="D12558" s="130"/>
      <c r="R12558" s="214"/>
    </row>
    <row r="12559" spans="4:18">
      <c r="D12559" s="130"/>
      <c r="R12559" s="214"/>
    </row>
    <row r="12560" spans="4:18">
      <c r="D12560" s="130"/>
      <c r="R12560" s="214"/>
    </row>
    <row r="12561" spans="4:18">
      <c r="D12561" s="130"/>
      <c r="R12561" s="214"/>
    </row>
    <row r="12562" spans="4:18">
      <c r="D12562" s="130"/>
      <c r="R12562" s="214"/>
    </row>
    <row r="12563" spans="4:18">
      <c r="D12563" s="130"/>
      <c r="R12563" s="214"/>
    </row>
    <row r="12564" spans="4:18">
      <c r="D12564" s="130"/>
      <c r="R12564" s="214"/>
    </row>
    <row r="12565" spans="4:18">
      <c r="D12565" s="130"/>
      <c r="R12565" s="214"/>
    </row>
    <row r="12566" spans="4:18">
      <c r="D12566" s="130"/>
      <c r="R12566" s="214"/>
    </row>
    <row r="12567" spans="4:18">
      <c r="D12567" s="130"/>
      <c r="R12567" s="214"/>
    </row>
    <row r="12568" spans="4:18">
      <c r="D12568" s="130"/>
      <c r="R12568" s="214"/>
    </row>
    <row r="12569" spans="4:18">
      <c r="D12569" s="130"/>
      <c r="R12569" s="214"/>
    </row>
    <row r="12570" spans="4:18">
      <c r="D12570" s="130"/>
      <c r="R12570" s="214"/>
    </row>
    <row r="12571" spans="4:18">
      <c r="D12571" s="130"/>
      <c r="R12571" s="214"/>
    </row>
    <row r="12572" spans="4:18">
      <c r="D12572" s="130"/>
      <c r="R12572" s="214"/>
    </row>
    <row r="12573" spans="4:18">
      <c r="D12573" s="130"/>
      <c r="R12573" s="214"/>
    </row>
    <row r="12574" spans="4:18">
      <c r="D12574" s="130"/>
      <c r="R12574" s="214"/>
    </row>
    <row r="12575" spans="4:18">
      <c r="D12575" s="130"/>
      <c r="R12575" s="214"/>
    </row>
    <row r="12576" spans="4:18">
      <c r="D12576" s="130"/>
      <c r="R12576" s="214"/>
    </row>
    <row r="12577" spans="4:18">
      <c r="D12577" s="130"/>
      <c r="R12577" s="214"/>
    </row>
    <row r="12578" spans="4:18">
      <c r="D12578" s="130"/>
      <c r="R12578" s="214"/>
    </row>
    <row r="12579" spans="4:18">
      <c r="D12579" s="130"/>
      <c r="R12579" s="214"/>
    </row>
    <row r="12580" spans="4:18">
      <c r="D12580" s="130"/>
      <c r="R12580" s="214"/>
    </row>
    <row r="12581" spans="4:18">
      <c r="D12581" s="130"/>
      <c r="R12581" s="214"/>
    </row>
    <row r="12582" spans="4:18">
      <c r="D12582" s="130"/>
      <c r="R12582" s="214"/>
    </row>
    <row r="12583" spans="4:18">
      <c r="D12583" s="130"/>
      <c r="R12583" s="214"/>
    </row>
    <row r="12584" spans="4:18">
      <c r="D12584" s="130"/>
      <c r="R12584" s="214"/>
    </row>
    <row r="12585" spans="4:18">
      <c r="D12585" s="130"/>
      <c r="R12585" s="214"/>
    </row>
    <row r="12586" spans="4:18">
      <c r="D12586" s="130"/>
      <c r="R12586" s="214"/>
    </row>
    <row r="12587" spans="4:18">
      <c r="D12587" s="130"/>
      <c r="R12587" s="214"/>
    </row>
    <row r="12588" spans="4:18">
      <c r="D12588" s="130"/>
      <c r="R12588" s="214"/>
    </row>
    <row r="12589" spans="4:18">
      <c r="D12589" s="130"/>
      <c r="R12589" s="214"/>
    </row>
    <row r="12590" spans="4:18">
      <c r="D12590" s="130"/>
      <c r="R12590" s="214"/>
    </row>
    <row r="12591" spans="4:18">
      <c r="D12591" s="130"/>
      <c r="R12591" s="214"/>
    </row>
    <row r="12592" spans="4:18">
      <c r="D12592" s="130"/>
      <c r="R12592" s="214"/>
    </row>
    <row r="12593" spans="4:18">
      <c r="D12593" s="130"/>
      <c r="R12593" s="214"/>
    </row>
    <row r="12594" spans="4:18">
      <c r="D12594" s="130"/>
      <c r="R12594" s="214"/>
    </row>
    <row r="12595" spans="4:18">
      <c r="D12595" s="130"/>
      <c r="R12595" s="214"/>
    </row>
    <row r="12596" spans="4:18">
      <c r="D12596" s="130"/>
      <c r="R12596" s="214"/>
    </row>
    <row r="12597" spans="4:18">
      <c r="D12597" s="130"/>
      <c r="R12597" s="214"/>
    </row>
    <row r="12598" spans="4:18">
      <c r="D12598" s="130"/>
      <c r="R12598" s="214"/>
    </row>
    <row r="12599" spans="4:18">
      <c r="D12599" s="130"/>
      <c r="R12599" s="214"/>
    </row>
    <row r="12600" spans="4:18">
      <c r="D12600" s="130"/>
      <c r="R12600" s="214"/>
    </row>
    <row r="12601" spans="4:18">
      <c r="D12601" s="130"/>
      <c r="R12601" s="214"/>
    </row>
    <row r="12602" spans="4:18">
      <c r="D12602" s="130"/>
      <c r="R12602" s="214"/>
    </row>
    <row r="12603" spans="4:18">
      <c r="D12603" s="130"/>
      <c r="R12603" s="214"/>
    </row>
    <row r="12604" spans="4:18">
      <c r="D12604" s="130"/>
      <c r="R12604" s="214"/>
    </row>
    <row r="12605" spans="4:18">
      <c r="D12605" s="130"/>
      <c r="R12605" s="214"/>
    </row>
    <row r="12606" spans="4:18">
      <c r="D12606" s="130"/>
      <c r="R12606" s="214"/>
    </row>
    <row r="12607" spans="4:18">
      <c r="D12607" s="130"/>
      <c r="R12607" s="214"/>
    </row>
    <row r="12608" spans="4:18">
      <c r="D12608" s="130"/>
      <c r="R12608" s="214"/>
    </row>
    <row r="12609" spans="4:18">
      <c r="D12609" s="130"/>
      <c r="R12609" s="214"/>
    </row>
    <row r="12610" spans="4:18">
      <c r="D12610" s="130"/>
      <c r="R12610" s="214"/>
    </row>
    <row r="12611" spans="4:18">
      <c r="D12611" s="130"/>
      <c r="R12611" s="214"/>
    </row>
    <row r="12612" spans="4:18">
      <c r="D12612" s="130"/>
      <c r="R12612" s="214"/>
    </row>
    <row r="12613" spans="4:18">
      <c r="D12613" s="130"/>
      <c r="R12613" s="214"/>
    </row>
    <row r="12614" spans="4:18">
      <c r="D12614" s="130"/>
      <c r="R12614" s="214"/>
    </row>
    <row r="12615" spans="4:18">
      <c r="D12615" s="130"/>
      <c r="R12615" s="214"/>
    </row>
    <row r="12616" spans="4:18">
      <c r="D12616" s="130"/>
      <c r="R12616" s="214"/>
    </row>
    <row r="12617" spans="4:18">
      <c r="D12617" s="130"/>
      <c r="R12617" s="214"/>
    </row>
    <row r="12618" spans="4:18">
      <c r="D12618" s="130"/>
      <c r="R12618" s="214"/>
    </row>
    <row r="12619" spans="4:18">
      <c r="D12619" s="130"/>
      <c r="R12619" s="214"/>
    </row>
    <row r="12620" spans="4:18">
      <c r="D12620" s="130"/>
      <c r="R12620" s="214"/>
    </row>
    <row r="12621" spans="4:18">
      <c r="D12621" s="130"/>
      <c r="R12621" s="214"/>
    </row>
    <row r="12622" spans="4:18">
      <c r="D12622" s="130"/>
      <c r="R12622" s="214"/>
    </row>
    <row r="12623" spans="4:18">
      <c r="D12623" s="130"/>
      <c r="R12623" s="214"/>
    </row>
    <row r="12624" spans="4:18">
      <c r="D12624" s="130"/>
      <c r="R12624" s="214"/>
    </row>
    <row r="12625" spans="4:18">
      <c r="D12625" s="130"/>
      <c r="R12625" s="214"/>
    </row>
    <row r="12626" spans="4:18">
      <c r="D12626" s="130"/>
      <c r="R12626" s="214"/>
    </row>
    <row r="12627" spans="4:18">
      <c r="D12627" s="130"/>
      <c r="R12627" s="214"/>
    </row>
    <row r="12628" spans="4:18">
      <c r="D12628" s="130"/>
      <c r="R12628" s="214"/>
    </row>
    <row r="12629" spans="4:18">
      <c r="D12629" s="130"/>
      <c r="R12629" s="214"/>
    </row>
    <row r="12630" spans="4:18">
      <c r="D12630" s="130"/>
      <c r="R12630" s="214"/>
    </row>
    <row r="12631" spans="4:18">
      <c r="D12631" s="130"/>
      <c r="R12631" s="214"/>
    </row>
    <row r="12632" spans="4:18">
      <c r="D12632" s="130"/>
      <c r="R12632" s="214"/>
    </row>
    <row r="12633" spans="4:18">
      <c r="D12633" s="130"/>
      <c r="R12633" s="214"/>
    </row>
    <row r="12634" spans="4:18">
      <c r="D12634" s="130"/>
      <c r="R12634" s="214"/>
    </row>
    <row r="12635" spans="4:18">
      <c r="D12635" s="130"/>
      <c r="R12635" s="214"/>
    </row>
    <row r="12636" spans="4:18">
      <c r="D12636" s="130"/>
      <c r="R12636" s="214"/>
    </row>
    <row r="12637" spans="4:18">
      <c r="D12637" s="130"/>
      <c r="R12637" s="214"/>
    </row>
    <row r="12638" spans="4:18">
      <c r="D12638" s="130"/>
      <c r="R12638" s="214"/>
    </row>
    <row r="12639" spans="4:18">
      <c r="D12639" s="130"/>
      <c r="R12639" s="214"/>
    </row>
    <row r="12640" spans="4:18">
      <c r="D12640" s="130"/>
      <c r="R12640" s="214"/>
    </row>
    <row r="12641" spans="4:18">
      <c r="D12641" s="130"/>
      <c r="R12641" s="214"/>
    </row>
    <row r="12642" spans="4:18">
      <c r="D12642" s="130"/>
      <c r="R12642" s="214"/>
    </row>
    <row r="12643" spans="4:18">
      <c r="D12643" s="130"/>
      <c r="R12643" s="214"/>
    </row>
    <row r="12644" spans="4:18">
      <c r="D12644" s="130"/>
      <c r="R12644" s="214"/>
    </row>
    <row r="12645" spans="4:18">
      <c r="D12645" s="130"/>
      <c r="R12645" s="214"/>
    </row>
    <row r="12646" spans="4:18">
      <c r="D12646" s="130"/>
      <c r="R12646" s="214"/>
    </row>
    <row r="12647" spans="4:18">
      <c r="D12647" s="130"/>
      <c r="R12647" s="214"/>
    </row>
    <row r="12648" spans="4:18">
      <c r="D12648" s="130"/>
      <c r="R12648" s="214"/>
    </row>
    <row r="12649" spans="4:18">
      <c r="D12649" s="130"/>
      <c r="R12649" s="214"/>
    </row>
    <row r="12650" spans="4:18">
      <c r="D12650" s="130"/>
      <c r="R12650" s="214"/>
    </row>
    <row r="12651" spans="4:18">
      <c r="D12651" s="130"/>
      <c r="R12651" s="214"/>
    </row>
    <row r="12652" spans="4:18">
      <c r="D12652" s="130"/>
      <c r="R12652" s="214"/>
    </row>
    <row r="12653" spans="4:18">
      <c r="D12653" s="130"/>
      <c r="R12653" s="214"/>
    </row>
    <row r="12654" spans="4:18">
      <c r="D12654" s="130"/>
      <c r="R12654" s="214"/>
    </row>
    <row r="12655" spans="4:18">
      <c r="D12655" s="130"/>
      <c r="R12655" s="214"/>
    </row>
    <row r="12656" spans="4:18">
      <c r="D12656" s="130"/>
      <c r="R12656" s="214"/>
    </row>
    <row r="12657" spans="4:18">
      <c r="D12657" s="130"/>
      <c r="R12657" s="214"/>
    </row>
    <row r="12658" spans="4:18">
      <c r="D12658" s="130"/>
      <c r="R12658" s="214"/>
    </row>
    <row r="12659" spans="4:18">
      <c r="D12659" s="130"/>
      <c r="R12659" s="214"/>
    </row>
    <row r="12660" spans="4:18">
      <c r="D12660" s="130"/>
      <c r="R12660" s="214"/>
    </row>
    <row r="12661" spans="4:18">
      <c r="D12661" s="130"/>
      <c r="R12661" s="214"/>
    </row>
    <row r="12662" spans="4:18">
      <c r="D12662" s="130"/>
      <c r="R12662" s="214"/>
    </row>
    <row r="12663" spans="4:18">
      <c r="D12663" s="130"/>
      <c r="R12663" s="214"/>
    </row>
    <row r="12664" spans="4:18">
      <c r="D12664" s="130"/>
      <c r="R12664" s="214"/>
    </row>
    <row r="12665" spans="4:18">
      <c r="D12665" s="130"/>
      <c r="R12665" s="214"/>
    </row>
    <row r="12666" spans="4:18">
      <c r="D12666" s="130"/>
      <c r="R12666" s="214"/>
    </row>
    <row r="12667" spans="4:18">
      <c r="D12667" s="130"/>
      <c r="R12667" s="214"/>
    </row>
    <row r="12668" spans="4:18">
      <c r="D12668" s="130"/>
      <c r="R12668" s="214"/>
    </row>
    <row r="12669" spans="4:18">
      <c r="D12669" s="130"/>
      <c r="R12669" s="214"/>
    </row>
    <row r="12670" spans="4:18">
      <c r="D12670" s="130"/>
      <c r="R12670" s="214"/>
    </row>
    <row r="12671" spans="4:18">
      <c r="D12671" s="130"/>
      <c r="R12671" s="214"/>
    </row>
    <row r="12672" spans="4:18">
      <c r="D12672" s="130"/>
      <c r="R12672" s="214"/>
    </row>
    <row r="12673" spans="4:18">
      <c r="D12673" s="130"/>
      <c r="R12673" s="214"/>
    </row>
    <row r="12674" spans="4:18">
      <c r="D12674" s="130"/>
      <c r="R12674" s="214"/>
    </row>
    <row r="12675" spans="4:18">
      <c r="D12675" s="130"/>
      <c r="R12675" s="214"/>
    </row>
    <row r="12676" spans="4:18">
      <c r="D12676" s="130"/>
      <c r="R12676" s="214"/>
    </row>
    <row r="12677" spans="4:18">
      <c r="D12677" s="130"/>
      <c r="R12677" s="214"/>
    </row>
    <row r="12678" spans="4:18">
      <c r="D12678" s="130"/>
      <c r="R12678" s="214"/>
    </row>
    <row r="12679" spans="4:18">
      <c r="D12679" s="130"/>
      <c r="R12679" s="214"/>
    </row>
    <row r="12680" spans="4:18">
      <c r="D12680" s="130"/>
      <c r="R12680" s="214"/>
    </row>
    <row r="12681" spans="4:18">
      <c r="D12681" s="130"/>
      <c r="R12681" s="214"/>
    </row>
    <row r="12682" spans="4:18">
      <c r="D12682" s="130"/>
      <c r="R12682" s="214"/>
    </row>
    <row r="12683" spans="4:18">
      <c r="D12683" s="130"/>
      <c r="R12683" s="214"/>
    </row>
    <row r="12684" spans="4:18">
      <c r="D12684" s="130"/>
      <c r="R12684" s="214"/>
    </row>
    <row r="12685" spans="4:18">
      <c r="D12685" s="130"/>
      <c r="R12685" s="214"/>
    </row>
    <row r="12686" spans="4:18">
      <c r="D12686" s="130"/>
      <c r="R12686" s="214"/>
    </row>
    <row r="12687" spans="4:18">
      <c r="D12687" s="130"/>
      <c r="R12687" s="214"/>
    </row>
    <row r="12688" spans="4:18">
      <c r="D12688" s="130"/>
      <c r="R12688" s="214"/>
    </row>
    <row r="12689" spans="4:18">
      <c r="D12689" s="130"/>
      <c r="R12689" s="214"/>
    </row>
    <row r="12690" spans="4:18">
      <c r="D12690" s="130"/>
      <c r="R12690" s="214"/>
    </row>
    <row r="12691" spans="4:18">
      <c r="D12691" s="130"/>
      <c r="R12691" s="214"/>
    </row>
    <row r="12692" spans="4:18">
      <c r="D12692" s="130"/>
      <c r="R12692" s="214"/>
    </row>
    <row r="12693" spans="4:18">
      <c r="D12693" s="130"/>
      <c r="R12693" s="214"/>
    </row>
    <row r="12694" spans="4:18">
      <c r="D12694" s="130"/>
      <c r="R12694" s="214"/>
    </row>
    <row r="12695" spans="4:18">
      <c r="D12695" s="130"/>
      <c r="R12695" s="214"/>
    </row>
    <row r="12696" spans="4:18">
      <c r="D12696" s="130"/>
      <c r="R12696" s="214"/>
    </row>
    <row r="12697" spans="4:18">
      <c r="D12697" s="130"/>
      <c r="R12697" s="214"/>
    </row>
    <row r="12698" spans="4:18">
      <c r="D12698" s="130"/>
      <c r="R12698" s="214"/>
    </row>
    <row r="12699" spans="4:18">
      <c r="D12699" s="130"/>
      <c r="R12699" s="214"/>
    </row>
    <row r="12700" spans="4:18">
      <c r="D12700" s="130"/>
      <c r="R12700" s="214"/>
    </row>
    <row r="12701" spans="4:18">
      <c r="D12701" s="130"/>
      <c r="R12701" s="214"/>
    </row>
    <row r="12702" spans="4:18">
      <c r="D12702" s="130"/>
      <c r="R12702" s="214"/>
    </row>
    <row r="12703" spans="4:18">
      <c r="D12703" s="130"/>
      <c r="R12703" s="214"/>
    </row>
    <row r="12704" spans="4:18">
      <c r="D12704" s="130"/>
      <c r="R12704" s="214"/>
    </row>
    <row r="12705" spans="4:18">
      <c r="D12705" s="130"/>
      <c r="R12705" s="214"/>
    </row>
    <row r="12706" spans="4:18">
      <c r="D12706" s="130"/>
      <c r="R12706" s="214"/>
    </row>
    <row r="12707" spans="4:18">
      <c r="D12707" s="130"/>
      <c r="R12707" s="214"/>
    </row>
    <row r="12708" spans="4:18">
      <c r="D12708" s="130"/>
      <c r="R12708" s="214"/>
    </row>
    <row r="12709" spans="4:18">
      <c r="D12709" s="130"/>
      <c r="R12709" s="214"/>
    </row>
    <row r="12710" spans="4:18">
      <c r="D12710" s="130"/>
      <c r="R12710" s="214"/>
    </row>
    <row r="12711" spans="4:18">
      <c r="D12711" s="130"/>
      <c r="R12711" s="214"/>
    </row>
    <row r="12712" spans="4:18">
      <c r="D12712" s="130"/>
      <c r="R12712" s="214"/>
    </row>
    <row r="12713" spans="4:18">
      <c r="D12713" s="130"/>
      <c r="R12713" s="214"/>
    </row>
    <row r="12714" spans="4:18">
      <c r="D12714" s="130"/>
      <c r="R12714" s="214"/>
    </row>
    <row r="12715" spans="4:18">
      <c r="D12715" s="130"/>
      <c r="R12715" s="214"/>
    </row>
    <row r="12716" spans="4:18">
      <c r="D12716" s="130"/>
      <c r="R12716" s="214"/>
    </row>
    <row r="12717" spans="4:18">
      <c r="D12717" s="130"/>
      <c r="R12717" s="214"/>
    </row>
    <row r="12718" spans="4:18">
      <c r="D12718" s="130"/>
      <c r="R12718" s="214"/>
    </row>
    <row r="12719" spans="4:18">
      <c r="D12719" s="130"/>
      <c r="R12719" s="214"/>
    </row>
    <row r="12720" spans="4:18">
      <c r="D12720" s="130"/>
      <c r="R12720" s="214"/>
    </row>
    <row r="12721" spans="4:18">
      <c r="D12721" s="130"/>
      <c r="R12721" s="214"/>
    </row>
    <row r="12722" spans="4:18">
      <c r="D12722" s="130"/>
      <c r="R12722" s="214"/>
    </row>
    <row r="12723" spans="4:18">
      <c r="D12723" s="130"/>
      <c r="R12723" s="214"/>
    </row>
    <row r="12724" spans="4:18">
      <c r="D12724" s="130"/>
      <c r="R12724" s="214"/>
    </row>
    <row r="12725" spans="4:18">
      <c r="D12725" s="130"/>
      <c r="R12725" s="214"/>
    </row>
    <row r="12726" spans="4:18">
      <c r="D12726" s="130"/>
      <c r="R12726" s="214"/>
    </row>
    <row r="12727" spans="4:18">
      <c r="D12727" s="130"/>
      <c r="R12727" s="214"/>
    </row>
    <row r="12728" spans="4:18">
      <c r="D12728" s="130"/>
      <c r="R12728" s="214"/>
    </row>
    <row r="12729" spans="4:18">
      <c r="D12729" s="130"/>
      <c r="R12729" s="214"/>
    </row>
    <row r="12730" spans="4:18">
      <c r="D12730" s="130"/>
      <c r="R12730" s="214"/>
    </row>
    <row r="12731" spans="4:18">
      <c r="D12731" s="130"/>
      <c r="R12731" s="214"/>
    </row>
    <row r="12732" spans="4:18">
      <c r="D12732" s="130"/>
      <c r="R12732" s="214"/>
    </row>
    <row r="12733" spans="4:18">
      <c r="D12733" s="130"/>
      <c r="R12733" s="214"/>
    </row>
    <row r="12734" spans="4:18">
      <c r="D12734" s="130"/>
      <c r="R12734" s="214"/>
    </row>
    <row r="12735" spans="4:18">
      <c r="D12735" s="130"/>
      <c r="R12735" s="214"/>
    </row>
    <row r="12736" spans="4:18">
      <c r="D12736" s="130"/>
      <c r="R12736" s="214"/>
    </row>
    <row r="12737" spans="4:18">
      <c r="D12737" s="130"/>
      <c r="R12737" s="214"/>
    </row>
    <row r="12738" spans="4:18">
      <c r="D12738" s="130"/>
      <c r="R12738" s="214"/>
    </row>
    <row r="12739" spans="4:18">
      <c r="D12739" s="130"/>
      <c r="R12739" s="214"/>
    </row>
    <row r="12740" spans="4:18">
      <c r="D12740" s="130"/>
      <c r="R12740" s="214"/>
    </row>
    <row r="12741" spans="4:18">
      <c r="D12741" s="130"/>
      <c r="R12741" s="214"/>
    </row>
    <row r="12742" spans="4:18">
      <c r="D12742" s="130"/>
      <c r="R12742" s="214"/>
    </row>
    <row r="12743" spans="4:18">
      <c r="D12743" s="130"/>
      <c r="R12743" s="214"/>
    </row>
    <row r="12744" spans="4:18">
      <c r="D12744" s="130"/>
      <c r="R12744" s="214"/>
    </row>
    <row r="12745" spans="4:18">
      <c r="D12745" s="130"/>
      <c r="R12745" s="214"/>
    </row>
    <row r="12746" spans="4:18">
      <c r="D12746" s="130"/>
      <c r="R12746" s="214"/>
    </row>
    <row r="12747" spans="4:18">
      <c r="D12747" s="130"/>
      <c r="R12747" s="214"/>
    </row>
    <row r="12748" spans="4:18">
      <c r="D12748" s="130"/>
      <c r="R12748" s="214"/>
    </row>
    <row r="12749" spans="4:18">
      <c r="D12749" s="130"/>
      <c r="R12749" s="214"/>
    </row>
    <row r="12750" spans="4:18">
      <c r="D12750" s="130"/>
      <c r="R12750" s="214"/>
    </row>
    <row r="12751" spans="4:18">
      <c r="D12751" s="130"/>
      <c r="R12751" s="214"/>
    </row>
    <row r="12752" spans="4:18">
      <c r="D12752" s="130"/>
      <c r="R12752" s="214"/>
    </row>
    <row r="12753" spans="4:18">
      <c r="D12753" s="130"/>
      <c r="R12753" s="214"/>
    </row>
    <row r="12754" spans="4:18">
      <c r="D12754" s="130"/>
      <c r="R12754" s="214"/>
    </row>
    <row r="12755" spans="4:18">
      <c r="D12755" s="130"/>
      <c r="R12755" s="214"/>
    </row>
    <row r="12756" spans="4:18">
      <c r="D12756" s="130"/>
      <c r="R12756" s="214"/>
    </row>
    <row r="12757" spans="4:18">
      <c r="D12757" s="130"/>
      <c r="R12757" s="214"/>
    </row>
    <row r="12758" spans="4:18">
      <c r="D12758" s="130"/>
      <c r="R12758" s="214"/>
    </row>
    <row r="12759" spans="4:18">
      <c r="D12759" s="130"/>
      <c r="R12759" s="214"/>
    </row>
    <row r="12760" spans="4:18">
      <c r="D12760" s="130"/>
      <c r="R12760" s="214"/>
    </row>
    <row r="12761" spans="4:18">
      <c r="D12761" s="130"/>
      <c r="R12761" s="214"/>
    </row>
    <row r="12762" spans="4:18">
      <c r="D12762" s="130"/>
      <c r="R12762" s="214"/>
    </row>
    <row r="12763" spans="4:18">
      <c r="D12763" s="130"/>
      <c r="R12763" s="214"/>
    </row>
    <row r="12764" spans="4:18">
      <c r="D12764" s="130"/>
      <c r="R12764" s="214"/>
    </row>
    <row r="12765" spans="4:18">
      <c r="D12765" s="130"/>
      <c r="R12765" s="214"/>
    </row>
    <row r="12766" spans="4:18">
      <c r="D12766" s="130"/>
      <c r="R12766" s="214"/>
    </row>
    <row r="12767" spans="4:18">
      <c r="D12767" s="130"/>
      <c r="R12767" s="214"/>
    </row>
    <row r="12768" spans="4:18">
      <c r="D12768" s="130"/>
      <c r="R12768" s="214"/>
    </row>
    <row r="12769" spans="4:18">
      <c r="D12769" s="130"/>
      <c r="R12769" s="214"/>
    </row>
    <row r="12770" spans="4:18">
      <c r="D12770" s="130"/>
      <c r="R12770" s="214"/>
    </row>
    <row r="12771" spans="4:18">
      <c r="D12771" s="130"/>
      <c r="R12771" s="214"/>
    </row>
    <row r="12772" spans="4:18">
      <c r="D12772" s="130"/>
      <c r="R12772" s="214"/>
    </row>
    <row r="12773" spans="4:18">
      <c r="D12773" s="130"/>
      <c r="R12773" s="214"/>
    </row>
    <row r="12774" spans="4:18">
      <c r="D12774" s="130"/>
      <c r="R12774" s="214"/>
    </row>
    <row r="12775" spans="4:18">
      <c r="D12775" s="130"/>
      <c r="R12775" s="214"/>
    </row>
    <row r="12776" spans="4:18">
      <c r="D12776" s="130"/>
      <c r="R12776" s="214"/>
    </row>
    <row r="12777" spans="4:18">
      <c r="D12777" s="130"/>
      <c r="R12777" s="214"/>
    </row>
    <row r="12778" spans="4:18">
      <c r="D12778" s="130"/>
      <c r="R12778" s="214"/>
    </row>
    <row r="12779" spans="4:18">
      <c r="D12779" s="130"/>
      <c r="R12779" s="214"/>
    </row>
    <row r="12780" spans="4:18">
      <c r="D12780" s="130"/>
      <c r="R12780" s="214"/>
    </row>
    <row r="12781" spans="4:18">
      <c r="D12781" s="130"/>
      <c r="R12781" s="214"/>
    </row>
    <row r="12782" spans="4:18">
      <c r="D12782" s="130"/>
      <c r="R12782" s="214"/>
    </row>
    <row r="12783" spans="4:18">
      <c r="D12783" s="130"/>
      <c r="R12783" s="214"/>
    </row>
    <row r="12784" spans="4:18">
      <c r="D12784" s="130"/>
      <c r="R12784" s="214"/>
    </row>
    <row r="12785" spans="4:18">
      <c r="D12785" s="130"/>
      <c r="R12785" s="214"/>
    </row>
    <row r="12786" spans="4:18">
      <c r="D12786" s="130"/>
      <c r="R12786" s="214"/>
    </row>
    <row r="12787" spans="4:18">
      <c r="D12787" s="130"/>
      <c r="R12787" s="214"/>
    </row>
    <row r="12788" spans="4:18">
      <c r="D12788" s="130"/>
      <c r="R12788" s="214"/>
    </row>
    <row r="12789" spans="4:18">
      <c r="D12789" s="130"/>
      <c r="R12789" s="214"/>
    </row>
    <row r="12790" spans="4:18">
      <c r="D12790" s="130"/>
      <c r="R12790" s="214"/>
    </row>
    <row r="12791" spans="4:18">
      <c r="D12791" s="130"/>
      <c r="R12791" s="214"/>
    </row>
    <row r="12792" spans="4:18">
      <c r="D12792" s="130"/>
      <c r="R12792" s="214"/>
    </row>
    <row r="12793" spans="4:18">
      <c r="D12793" s="130"/>
      <c r="R12793" s="214"/>
    </row>
    <row r="12794" spans="4:18">
      <c r="D12794" s="130"/>
      <c r="R12794" s="214"/>
    </row>
    <row r="12795" spans="4:18">
      <c r="D12795" s="130"/>
      <c r="R12795" s="214"/>
    </row>
    <row r="12796" spans="4:18">
      <c r="D12796" s="130"/>
      <c r="R12796" s="214"/>
    </row>
    <row r="12797" spans="4:18">
      <c r="D12797" s="130"/>
      <c r="R12797" s="214"/>
    </row>
    <row r="12798" spans="4:18">
      <c r="D12798" s="130"/>
      <c r="R12798" s="214"/>
    </row>
    <row r="12799" spans="4:18">
      <c r="D12799" s="130"/>
      <c r="R12799" s="214"/>
    </row>
    <row r="12800" spans="4:18">
      <c r="D12800" s="130"/>
      <c r="R12800" s="214"/>
    </row>
    <row r="12801" spans="4:18">
      <c r="D12801" s="130"/>
      <c r="R12801" s="214"/>
    </row>
    <row r="12802" spans="4:18">
      <c r="D12802" s="130"/>
      <c r="R12802" s="214"/>
    </row>
    <row r="12803" spans="4:18">
      <c r="D12803" s="130"/>
      <c r="R12803" s="214"/>
    </row>
    <row r="12804" spans="4:18">
      <c r="D12804" s="130"/>
      <c r="R12804" s="214"/>
    </row>
    <row r="12805" spans="4:18">
      <c r="D12805" s="130"/>
      <c r="R12805" s="214"/>
    </row>
    <row r="12806" spans="4:18">
      <c r="D12806" s="130"/>
      <c r="R12806" s="214"/>
    </row>
    <row r="12807" spans="4:18">
      <c r="D12807" s="130"/>
      <c r="R12807" s="214"/>
    </row>
    <row r="12808" spans="4:18">
      <c r="D12808" s="130"/>
      <c r="R12808" s="214"/>
    </row>
    <row r="12809" spans="4:18">
      <c r="D12809" s="130"/>
      <c r="R12809" s="214"/>
    </row>
    <row r="12810" spans="4:18">
      <c r="D12810" s="130"/>
      <c r="R12810" s="214"/>
    </row>
    <row r="12811" spans="4:18">
      <c r="D12811" s="130"/>
      <c r="R12811" s="214"/>
    </row>
    <row r="12812" spans="4:18">
      <c r="D12812" s="130"/>
      <c r="R12812" s="214"/>
    </row>
    <row r="12813" spans="4:18">
      <c r="D12813" s="130"/>
      <c r="R12813" s="214"/>
    </row>
    <row r="12814" spans="4:18">
      <c r="D12814" s="130"/>
      <c r="R12814" s="214"/>
    </row>
    <row r="12815" spans="4:18">
      <c r="D12815" s="130"/>
      <c r="R12815" s="214"/>
    </row>
    <row r="12816" spans="4:18">
      <c r="D12816" s="130"/>
      <c r="R12816" s="214"/>
    </row>
    <row r="12817" spans="4:18">
      <c r="D12817" s="130"/>
      <c r="R12817" s="214"/>
    </row>
    <row r="12818" spans="4:18">
      <c r="D12818" s="130"/>
      <c r="R12818" s="214"/>
    </row>
    <row r="12819" spans="4:18">
      <c r="D12819" s="130"/>
      <c r="R12819" s="214"/>
    </row>
    <row r="12820" spans="4:18">
      <c r="D12820" s="130"/>
      <c r="R12820" s="214"/>
    </row>
    <row r="12821" spans="4:18">
      <c r="D12821" s="130"/>
      <c r="R12821" s="214"/>
    </row>
    <row r="12822" spans="4:18">
      <c r="D12822" s="130"/>
      <c r="R12822" s="214"/>
    </row>
    <row r="12823" spans="4:18">
      <c r="D12823" s="130"/>
      <c r="R12823" s="214"/>
    </row>
    <row r="12824" spans="4:18">
      <c r="D12824" s="130"/>
      <c r="R12824" s="214"/>
    </row>
    <row r="12825" spans="4:18">
      <c r="D12825" s="130"/>
      <c r="R12825" s="214"/>
    </row>
    <row r="12826" spans="4:18">
      <c r="D12826" s="130"/>
      <c r="R12826" s="214"/>
    </row>
    <row r="12827" spans="4:18">
      <c r="D12827" s="130"/>
      <c r="R12827" s="214"/>
    </row>
    <row r="12828" spans="4:18">
      <c r="D12828" s="130"/>
      <c r="R12828" s="214"/>
    </row>
    <row r="12829" spans="4:18">
      <c r="D12829" s="130"/>
      <c r="R12829" s="214"/>
    </row>
    <row r="12830" spans="4:18">
      <c r="D12830" s="130"/>
      <c r="R12830" s="214"/>
    </row>
    <row r="12831" spans="4:18">
      <c r="D12831" s="130"/>
      <c r="R12831" s="214"/>
    </row>
    <row r="12832" spans="4:18">
      <c r="D12832" s="130"/>
      <c r="R12832" s="214"/>
    </row>
    <row r="12833" spans="4:18">
      <c r="D12833" s="130"/>
      <c r="R12833" s="214"/>
    </row>
    <row r="12834" spans="4:18">
      <c r="D12834" s="130"/>
      <c r="R12834" s="214"/>
    </row>
    <row r="12835" spans="4:18">
      <c r="D12835" s="130"/>
      <c r="R12835" s="214"/>
    </row>
    <row r="12836" spans="4:18">
      <c r="D12836" s="130"/>
      <c r="R12836" s="214"/>
    </row>
    <row r="12837" spans="4:18">
      <c r="D12837" s="130"/>
      <c r="R12837" s="214"/>
    </row>
    <row r="12838" spans="4:18">
      <c r="D12838" s="130"/>
      <c r="R12838" s="214"/>
    </row>
    <row r="12839" spans="4:18">
      <c r="D12839" s="130"/>
      <c r="R12839" s="214"/>
    </row>
    <row r="12840" spans="4:18">
      <c r="D12840" s="130"/>
      <c r="R12840" s="214"/>
    </row>
    <row r="12841" spans="4:18">
      <c r="D12841" s="130"/>
      <c r="R12841" s="214"/>
    </row>
    <row r="12842" spans="4:18">
      <c r="D12842" s="130"/>
      <c r="R12842" s="214"/>
    </row>
    <row r="12843" spans="4:18">
      <c r="D12843" s="130"/>
      <c r="R12843" s="214"/>
    </row>
    <row r="12844" spans="4:18">
      <c r="D12844" s="130"/>
      <c r="R12844" s="214"/>
    </row>
    <row r="12845" spans="4:18">
      <c r="D12845" s="130"/>
      <c r="R12845" s="214"/>
    </row>
    <row r="12846" spans="4:18">
      <c r="D12846" s="130"/>
      <c r="R12846" s="214"/>
    </row>
    <row r="12847" spans="4:18">
      <c r="D12847" s="130"/>
      <c r="R12847" s="214"/>
    </row>
    <row r="12848" spans="4:18">
      <c r="D12848" s="130"/>
      <c r="R12848" s="214"/>
    </row>
    <row r="12849" spans="4:18">
      <c r="D12849" s="130"/>
      <c r="R12849" s="214"/>
    </row>
    <row r="12850" spans="4:18">
      <c r="D12850" s="130"/>
      <c r="R12850" s="214"/>
    </row>
    <row r="12851" spans="4:18">
      <c r="D12851" s="130"/>
      <c r="R12851" s="214"/>
    </row>
    <row r="12852" spans="4:18">
      <c r="D12852" s="130"/>
      <c r="R12852" s="214"/>
    </row>
    <row r="12853" spans="4:18">
      <c r="D12853" s="130"/>
      <c r="R12853" s="214"/>
    </row>
    <row r="12854" spans="4:18">
      <c r="D12854" s="130"/>
      <c r="R12854" s="214"/>
    </row>
    <row r="12855" spans="4:18">
      <c r="D12855" s="130"/>
      <c r="R12855" s="214"/>
    </row>
    <row r="12856" spans="4:18">
      <c r="D12856" s="130"/>
      <c r="R12856" s="214"/>
    </row>
    <row r="12857" spans="4:18">
      <c r="D12857" s="130"/>
      <c r="R12857" s="214"/>
    </row>
    <row r="12858" spans="4:18">
      <c r="D12858" s="130"/>
      <c r="R12858" s="214"/>
    </row>
    <row r="12859" spans="4:18">
      <c r="D12859" s="130"/>
      <c r="R12859" s="214"/>
    </row>
    <row r="12860" spans="4:18">
      <c r="D12860" s="130"/>
      <c r="R12860" s="214"/>
    </row>
    <row r="12861" spans="4:18">
      <c r="D12861" s="130"/>
      <c r="R12861" s="214"/>
    </row>
    <row r="12862" spans="4:18">
      <c r="D12862" s="130"/>
      <c r="R12862" s="214"/>
    </row>
    <row r="12863" spans="4:18">
      <c r="D12863" s="130"/>
      <c r="R12863" s="214"/>
    </row>
    <row r="12864" spans="4:18">
      <c r="D12864" s="130"/>
      <c r="R12864" s="214"/>
    </row>
    <row r="12865" spans="4:18">
      <c r="D12865" s="130"/>
      <c r="R12865" s="214"/>
    </row>
    <row r="12866" spans="4:18">
      <c r="D12866" s="130"/>
      <c r="R12866" s="214"/>
    </row>
    <row r="12867" spans="4:18">
      <c r="D12867" s="130"/>
      <c r="R12867" s="214"/>
    </row>
    <row r="12868" spans="4:18">
      <c r="D12868" s="130"/>
      <c r="R12868" s="214"/>
    </row>
    <row r="12869" spans="4:18">
      <c r="D12869" s="130"/>
      <c r="R12869" s="214"/>
    </row>
    <row r="12870" spans="4:18">
      <c r="D12870" s="130"/>
      <c r="R12870" s="214"/>
    </row>
    <row r="12871" spans="4:18">
      <c r="D12871" s="130"/>
      <c r="R12871" s="214"/>
    </row>
    <row r="12872" spans="4:18">
      <c r="D12872" s="130"/>
      <c r="R12872" s="214"/>
    </row>
    <row r="12873" spans="4:18">
      <c r="D12873" s="130"/>
      <c r="R12873" s="214"/>
    </row>
    <row r="12874" spans="4:18">
      <c r="D12874" s="130"/>
      <c r="R12874" s="214"/>
    </row>
    <row r="12875" spans="4:18">
      <c r="D12875" s="130"/>
      <c r="R12875" s="214"/>
    </row>
    <row r="12876" spans="4:18">
      <c r="D12876" s="130"/>
      <c r="R12876" s="214"/>
    </row>
    <row r="12877" spans="4:18">
      <c r="D12877" s="130"/>
      <c r="R12877" s="214"/>
    </row>
    <row r="12878" spans="4:18">
      <c r="D12878" s="130"/>
      <c r="R12878" s="214"/>
    </row>
    <row r="12879" spans="4:18">
      <c r="D12879" s="130"/>
      <c r="R12879" s="214"/>
    </row>
    <row r="12880" spans="4:18">
      <c r="D12880" s="130"/>
      <c r="R12880" s="214"/>
    </row>
    <row r="12881" spans="4:18">
      <c r="D12881" s="130"/>
      <c r="R12881" s="214"/>
    </row>
    <row r="12882" spans="4:18">
      <c r="D12882" s="130"/>
      <c r="R12882" s="214"/>
    </row>
    <row r="12883" spans="4:18">
      <c r="D12883" s="130"/>
      <c r="R12883" s="214"/>
    </row>
    <row r="12884" spans="4:18">
      <c r="D12884" s="130"/>
      <c r="R12884" s="214"/>
    </row>
    <row r="12885" spans="4:18">
      <c r="D12885" s="130"/>
      <c r="R12885" s="214"/>
    </row>
    <row r="12886" spans="4:18">
      <c r="D12886" s="130"/>
      <c r="R12886" s="214"/>
    </row>
    <row r="12887" spans="4:18">
      <c r="D12887" s="130"/>
      <c r="R12887" s="214"/>
    </row>
    <row r="12888" spans="4:18">
      <c r="D12888" s="130"/>
      <c r="R12888" s="214"/>
    </row>
    <row r="12889" spans="4:18">
      <c r="D12889" s="130"/>
      <c r="R12889" s="214"/>
    </row>
    <row r="12890" spans="4:18">
      <c r="D12890" s="130"/>
      <c r="R12890" s="214"/>
    </row>
    <row r="12891" spans="4:18">
      <c r="D12891" s="130"/>
      <c r="R12891" s="214"/>
    </row>
    <row r="12892" spans="4:18">
      <c r="D12892" s="130"/>
      <c r="R12892" s="214"/>
    </row>
    <row r="12893" spans="4:18">
      <c r="D12893" s="130"/>
      <c r="R12893" s="214"/>
    </row>
    <row r="12894" spans="4:18">
      <c r="D12894" s="130"/>
      <c r="R12894" s="214"/>
    </row>
    <row r="12895" spans="4:18">
      <c r="D12895" s="130"/>
      <c r="R12895" s="214"/>
    </row>
    <row r="12896" spans="4:18">
      <c r="D12896" s="130"/>
      <c r="R12896" s="214"/>
    </row>
    <row r="12897" spans="4:18">
      <c r="D12897" s="130"/>
      <c r="R12897" s="214"/>
    </row>
    <row r="12898" spans="4:18">
      <c r="D12898" s="130"/>
      <c r="R12898" s="214"/>
    </row>
    <row r="12899" spans="4:18">
      <c r="D12899" s="130"/>
      <c r="R12899" s="214"/>
    </row>
    <row r="12900" spans="4:18">
      <c r="D12900" s="130"/>
      <c r="R12900" s="214"/>
    </row>
    <row r="12901" spans="4:18">
      <c r="D12901" s="130"/>
      <c r="R12901" s="214"/>
    </row>
    <row r="12902" spans="4:18">
      <c r="D12902" s="130"/>
      <c r="R12902" s="214"/>
    </row>
    <row r="12903" spans="4:18">
      <c r="D12903" s="130"/>
      <c r="R12903" s="214"/>
    </row>
    <row r="12904" spans="4:18">
      <c r="D12904" s="130"/>
      <c r="R12904" s="214"/>
    </row>
    <row r="12905" spans="4:18">
      <c r="D12905" s="130"/>
      <c r="R12905" s="214"/>
    </row>
    <row r="12906" spans="4:18">
      <c r="D12906" s="130"/>
      <c r="R12906" s="214"/>
    </row>
    <row r="12907" spans="4:18">
      <c r="D12907" s="130"/>
      <c r="R12907" s="214"/>
    </row>
    <row r="12908" spans="4:18">
      <c r="D12908" s="130"/>
      <c r="R12908" s="214"/>
    </row>
    <row r="12909" spans="4:18">
      <c r="D12909" s="130"/>
      <c r="R12909" s="214"/>
    </row>
    <row r="12910" spans="4:18">
      <c r="D12910" s="130"/>
      <c r="R12910" s="214"/>
    </row>
    <row r="12911" spans="4:18">
      <c r="D12911" s="130"/>
      <c r="R12911" s="214"/>
    </row>
    <row r="12912" spans="4:18">
      <c r="D12912" s="130"/>
      <c r="R12912" s="214"/>
    </row>
    <row r="12913" spans="4:18">
      <c r="D12913" s="130"/>
      <c r="R12913" s="214"/>
    </row>
    <row r="12914" spans="4:18">
      <c r="D12914" s="130"/>
      <c r="R12914" s="214"/>
    </row>
    <row r="12915" spans="4:18">
      <c r="D12915" s="130"/>
      <c r="R12915" s="214"/>
    </row>
    <row r="12916" spans="4:18">
      <c r="D12916" s="130"/>
      <c r="R12916" s="214"/>
    </row>
    <row r="12917" spans="4:18">
      <c r="D12917" s="130"/>
      <c r="R12917" s="214"/>
    </row>
    <row r="12918" spans="4:18">
      <c r="D12918" s="130"/>
      <c r="R12918" s="214"/>
    </row>
    <row r="12919" spans="4:18">
      <c r="D12919" s="130"/>
      <c r="R12919" s="214"/>
    </row>
    <row r="12920" spans="4:18">
      <c r="D12920" s="130"/>
      <c r="R12920" s="214"/>
    </row>
    <row r="12921" spans="4:18">
      <c r="D12921" s="130"/>
      <c r="R12921" s="214"/>
    </row>
    <row r="12922" spans="4:18">
      <c r="D12922" s="130"/>
      <c r="R12922" s="214"/>
    </row>
    <row r="12923" spans="4:18">
      <c r="D12923" s="130"/>
      <c r="R12923" s="214"/>
    </row>
    <row r="12924" spans="4:18">
      <c r="D12924" s="130"/>
      <c r="R12924" s="214"/>
    </row>
    <row r="12925" spans="4:18">
      <c r="D12925" s="130"/>
      <c r="R12925" s="214"/>
    </row>
    <row r="12926" spans="4:18">
      <c r="D12926" s="130"/>
      <c r="R12926" s="214"/>
    </row>
    <row r="12927" spans="4:18">
      <c r="D12927" s="130"/>
      <c r="R12927" s="214"/>
    </row>
    <row r="12928" spans="4:18">
      <c r="D12928" s="130"/>
      <c r="R12928" s="214"/>
    </row>
    <row r="12929" spans="4:18">
      <c r="D12929" s="130"/>
      <c r="R12929" s="214"/>
    </row>
    <row r="12930" spans="4:18">
      <c r="D12930" s="130"/>
      <c r="R12930" s="214"/>
    </row>
    <row r="12931" spans="4:18">
      <c r="D12931" s="130"/>
      <c r="R12931" s="214"/>
    </row>
    <row r="12932" spans="4:18">
      <c r="D12932" s="130"/>
      <c r="R12932" s="214"/>
    </row>
    <row r="12933" spans="4:18">
      <c r="D12933" s="130"/>
      <c r="R12933" s="214"/>
    </row>
    <row r="12934" spans="4:18">
      <c r="D12934" s="130"/>
      <c r="R12934" s="214"/>
    </row>
    <row r="12935" spans="4:18">
      <c r="D12935" s="130"/>
      <c r="R12935" s="214"/>
    </row>
    <row r="12936" spans="4:18">
      <c r="D12936" s="130"/>
      <c r="R12936" s="214"/>
    </row>
    <row r="12937" spans="4:18">
      <c r="D12937" s="130"/>
      <c r="R12937" s="214"/>
    </row>
    <row r="12938" spans="4:18">
      <c r="D12938" s="130"/>
      <c r="R12938" s="214"/>
    </row>
    <row r="12939" spans="4:18">
      <c r="D12939" s="130"/>
      <c r="R12939" s="214"/>
    </row>
    <row r="12940" spans="4:18">
      <c r="D12940" s="130"/>
      <c r="R12940" s="214"/>
    </row>
    <row r="12941" spans="4:18">
      <c r="D12941" s="130"/>
      <c r="R12941" s="214"/>
    </row>
    <row r="12942" spans="4:18">
      <c r="D12942" s="130"/>
      <c r="R12942" s="214"/>
    </row>
    <row r="12943" spans="4:18">
      <c r="D12943" s="130"/>
      <c r="R12943" s="214"/>
    </row>
    <row r="12944" spans="4:18">
      <c r="D12944" s="130"/>
      <c r="R12944" s="214"/>
    </row>
    <row r="12945" spans="4:18">
      <c r="D12945" s="130"/>
      <c r="R12945" s="214"/>
    </row>
    <row r="12946" spans="4:18">
      <c r="D12946" s="130"/>
      <c r="R12946" s="214"/>
    </row>
    <row r="12947" spans="4:18">
      <c r="D12947" s="130"/>
      <c r="R12947" s="214"/>
    </row>
    <row r="12948" spans="4:18">
      <c r="D12948" s="130"/>
      <c r="R12948" s="214"/>
    </row>
    <row r="12949" spans="4:18">
      <c r="D12949" s="130"/>
      <c r="R12949" s="214"/>
    </row>
    <row r="12950" spans="4:18">
      <c r="D12950" s="130"/>
      <c r="R12950" s="214"/>
    </row>
    <row r="12951" spans="4:18">
      <c r="D12951" s="130"/>
      <c r="R12951" s="214"/>
    </row>
    <row r="12952" spans="4:18">
      <c r="D12952" s="130"/>
      <c r="R12952" s="214"/>
    </row>
    <row r="12953" spans="4:18">
      <c r="D12953" s="130"/>
      <c r="R12953" s="214"/>
    </row>
    <row r="12954" spans="4:18">
      <c r="D12954" s="130"/>
      <c r="R12954" s="214"/>
    </row>
    <row r="12955" spans="4:18">
      <c r="D12955" s="130"/>
      <c r="R12955" s="214"/>
    </row>
    <row r="12956" spans="4:18">
      <c r="D12956" s="130"/>
      <c r="R12956" s="214"/>
    </row>
    <row r="12957" spans="4:18">
      <c r="D12957" s="130"/>
      <c r="R12957" s="214"/>
    </row>
    <row r="12958" spans="4:18">
      <c r="D12958" s="130"/>
      <c r="R12958" s="214"/>
    </row>
    <row r="12959" spans="4:18">
      <c r="D12959" s="130"/>
      <c r="R12959" s="214"/>
    </row>
    <row r="12960" spans="4:18">
      <c r="D12960" s="130"/>
      <c r="R12960" s="214"/>
    </row>
    <row r="12961" spans="4:18">
      <c r="D12961" s="130"/>
      <c r="R12961" s="214"/>
    </row>
    <row r="12962" spans="4:18">
      <c r="D12962" s="130"/>
      <c r="R12962" s="214"/>
    </row>
    <row r="12963" spans="4:18">
      <c r="D12963" s="130"/>
      <c r="R12963" s="214"/>
    </row>
    <row r="12964" spans="4:18">
      <c r="D12964" s="130"/>
      <c r="R12964" s="214"/>
    </row>
    <row r="12965" spans="4:18">
      <c r="D12965" s="130"/>
      <c r="R12965" s="214"/>
    </row>
    <row r="12966" spans="4:18">
      <c r="D12966" s="130"/>
      <c r="R12966" s="214"/>
    </row>
    <row r="12967" spans="4:18">
      <c r="D12967" s="130"/>
      <c r="R12967" s="214"/>
    </row>
    <row r="12968" spans="4:18">
      <c r="D12968" s="130"/>
      <c r="R12968" s="214"/>
    </row>
    <row r="12969" spans="4:18">
      <c r="D12969" s="130"/>
      <c r="R12969" s="214"/>
    </row>
    <row r="12970" spans="4:18">
      <c r="D12970" s="130"/>
      <c r="R12970" s="214"/>
    </row>
    <row r="12971" spans="4:18">
      <c r="D12971" s="130"/>
      <c r="R12971" s="214"/>
    </row>
    <row r="12972" spans="4:18">
      <c r="D12972" s="130"/>
      <c r="R12972" s="214"/>
    </row>
    <row r="12973" spans="4:18">
      <c r="D12973" s="130"/>
      <c r="R12973" s="214"/>
    </row>
    <row r="12974" spans="4:18">
      <c r="D12974" s="130"/>
      <c r="R12974" s="214"/>
    </row>
    <row r="12975" spans="4:18">
      <c r="D12975" s="130"/>
      <c r="R12975" s="214"/>
    </row>
    <row r="12976" spans="4:18">
      <c r="D12976" s="130"/>
      <c r="R12976" s="214"/>
    </row>
    <row r="12977" spans="4:18">
      <c r="D12977" s="130"/>
      <c r="R12977" s="214"/>
    </row>
    <row r="12978" spans="4:18">
      <c r="D12978" s="130"/>
      <c r="R12978" s="214"/>
    </row>
    <row r="12979" spans="4:18">
      <c r="D12979" s="130"/>
      <c r="R12979" s="214"/>
    </row>
    <row r="12980" spans="4:18">
      <c r="D12980" s="130"/>
      <c r="R12980" s="214"/>
    </row>
    <row r="12981" spans="4:18">
      <c r="D12981" s="130"/>
      <c r="R12981" s="214"/>
    </row>
    <row r="12982" spans="4:18">
      <c r="D12982" s="130"/>
      <c r="R12982" s="214"/>
    </row>
    <row r="12983" spans="4:18">
      <c r="D12983" s="130"/>
      <c r="R12983" s="214"/>
    </row>
    <row r="12984" spans="4:18">
      <c r="D12984" s="130"/>
      <c r="R12984" s="214"/>
    </row>
    <row r="12985" spans="4:18">
      <c r="D12985" s="130"/>
      <c r="R12985" s="214"/>
    </row>
    <row r="12986" spans="4:18">
      <c r="D12986" s="130"/>
      <c r="R12986" s="214"/>
    </row>
    <row r="12987" spans="4:18">
      <c r="D12987" s="130"/>
      <c r="R12987" s="214"/>
    </row>
    <row r="12988" spans="4:18">
      <c r="D12988" s="130"/>
      <c r="R12988" s="214"/>
    </row>
    <row r="12989" spans="4:18">
      <c r="D12989" s="130"/>
      <c r="R12989" s="214"/>
    </row>
    <row r="12990" spans="4:18">
      <c r="D12990" s="130"/>
      <c r="R12990" s="214"/>
    </row>
    <row r="12991" spans="4:18">
      <c r="D12991" s="130"/>
      <c r="R12991" s="214"/>
    </row>
    <row r="12992" spans="4:18">
      <c r="D12992" s="130"/>
      <c r="R12992" s="214"/>
    </row>
    <row r="12993" spans="4:18">
      <c r="D12993" s="130"/>
      <c r="R12993" s="214"/>
    </row>
    <row r="12994" spans="4:18">
      <c r="D12994" s="130"/>
      <c r="R12994" s="214"/>
    </row>
    <row r="12995" spans="4:18">
      <c r="D12995" s="130"/>
      <c r="R12995" s="214"/>
    </row>
    <row r="12996" spans="4:18">
      <c r="D12996" s="130"/>
      <c r="R12996" s="214"/>
    </row>
    <row r="12997" spans="4:18">
      <c r="D12997" s="130"/>
      <c r="R12997" s="214"/>
    </row>
    <row r="12998" spans="4:18">
      <c r="D12998" s="130"/>
      <c r="R12998" s="214"/>
    </row>
    <row r="12999" spans="4:18">
      <c r="D12999" s="130"/>
      <c r="R12999" s="214"/>
    </row>
    <row r="13000" spans="4:18">
      <c r="D13000" s="130"/>
      <c r="R13000" s="214"/>
    </row>
    <row r="13001" spans="4:18">
      <c r="D13001" s="130"/>
      <c r="R13001" s="214"/>
    </row>
    <row r="13002" spans="4:18">
      <c r="D13002" s="130"/>
      <c r="R13002" s="214"/>
    </row>
    <row r="13003" spans="4:18">
      <c r="D13003" s="130"/>
      <c r="R13003" s="214"/>
    </row>
    <row r="13004" spans="4:18">
      <c r="D13004" s="130"/>
      <c r="R13004" s="214"/>
    </row>
    <row r="13005" spans="4:18">
      <c r="D13005" s="130"/>
      <c r="R13005" s="214"/>
    </row>
    <row r="13006" spans="4:18">
      <c r="D13006" s="130"/>
      <c r="R13006" s="214"/>
    </row>
    <row r="13007" spans="4:18">
      <c r="D13007" s="130"/>
      <c r="R13007" s="214"/>
    </row>
    <row r="13008" spans="4:18">
      <c r="D13008" s="130"/>
      <c r="R13008" s="214"/>
    </row>
    <row r="13009" spans="4:18">
      <c r="D13009" s="130"/>
      <c r="R13009" s="214"/>
    </row>
    <row r="13010" spans="4:18">
      <c r="D13010" s="130"/>
      <c r="R13010" s="214"/>
    </row>
    <row r="13011" spans="4:18">
      <c r="D13011" s="130"/>
      <c r="R13011" s="214"/>
    </row>
    <row r="13012" spans="4:18">
      <c r="D13012" s="130"/>
      <c r="R13012" s="214"/>
    </row>
    <row r="13013" spans="4:18">
      <c r="D13013" s="130"/>
      <c r="R13013" s="214"/>
    </row>
    <row r="13014" spans="4:18">
      <c r="D13014" s="130"/>
      <c r="R13014" s="214"/>
    </row>
    <row r="13015" spans="4:18">
      <c r="D13015" s="130"/>
      <c r="R13015" s="214"/>
    </row>
    <row r="13016" spans="4:18">
      <c r="D13016" s="130"/>
      <c r="R13016" s="214"/>
    </row>
    <row r="13017" spans="4:18">
      <c r="D13017" s="130"/>
      <c r="R13017" s="214"/>
    </row>
    <row r="13018" spans="4:18">
      <c r="D13018" s="130"/>
      <c r="R13018" s="214"/>
    </row>
    <row r="13019" spans="4:18">
      <c r="D13019" s="130"/>
      <c r="R13019" s="214"/>
    </row>
    <row r="13020" spans="4:18">
      <c r="D13020" s="130"/>
      <c r="R13020" s="214"/>
    </row>
    <row r="13021" spans="4:18">
      <c r="D13021" s="130"/>
      <c r="R13021" s="214"/>
    </row>
    <row r="13022" spans="4:18">
      <c r="D13022" s="130"/>
      <c r="R13022" s="214"/>
    </row>
    <row r="13023" spans="4:18">
      <c r="D13023" s="130"/>
      <c r="R13023" s="214"/>
    </row>
    <row r="13024" spans="4:18">
      <c r="D13024" s="130"/>
      <c r="R13024" s="214"/>
    </row>
    <row r="13025" spans="4:18">
      <c r="D13025" s="130"/>
      <c r="R13025" s="214"/>
    </row>
    <row r="13026" spans="4:18">
      <c r="D13026" s="130"/>
      <c r="R13026" s="214"/>
    </row>
    <row r="13027" spans="4:18">
      <c r="D13027" s="130"/>
      <c r="R13027" s="214"/>
    </row>
    <row r="13028" spans="4:18">
      <c r="D13028" s="130"/>
      <c r="R13028" s="214"/>
    </row>
    <row r="13029" spans="4:18">
      <c r="D13029" s="130"/>
      <c r="R13029" s="214"/>
    </row>
    <row r="13030" spans="4:18">
      <c r="D13030" s="130"/>
      <c r="R13030" s="214"/>
    </row>
    <row r="13031" spans="4:18">
      <c r="D13031" s="130"/>
      <c r="R13031" s="214"/>
    </row>
    <row r="13032" spans="4:18">
      <c r="D13032" s="130"/>
      <c r="R13032" s="214"/>
    </row>
    <row r="13033" spans="4:18">
      <c r="D13033" s="130"/>
      <c r="R13033" s="214"/>
    </row>
    <row r="13034" spans="4:18">
      <c r="D13034" s="130"/>
      <c r="R13034" s="214"/>
    </row>
    <row r="13035" spans="4:18">
      <c r="D13035" s="130"/>
      <c r="R13035" s="214"/>
    </row>
    <row r="13036" spans="4:18">
      <c r="D13036" s="130"/>
      <c r="R13036" s="214"/>
    </row>
    <row r="13037" spans="4:18">
      <c r="D13037" s="130"/>
      <c r="R13037" s="214"/>
    </row>
    <row r="13038" spans="4:18">
      <c r="D13038" s="130"/>
      <c r="R13038" s="214"/>
    </row>
    <row r="13039" spans="4:18">
      <c r="D13039" s="130"/>
      <c r="R13039" s="214"/>
    </row>
    <row r="13040" spans="4:18">
      <c r="D13040" s="130"/>
      <c r="R13040" s="214"/>
    </row>
    <row r="13041" spans="4:18">
      <c r="D13041" s="130"/>
      <c r="R13041" s="214"/>
    </row>
    <row r="13042" spans="4:18">
      <c r="D13042" s="130"/>
      <c r="R13042" s="214"/>
    </row>
    <row r="13043" spans="4:18">
      <c r="D13043" s="130"/>
      <c r="R13043" s="214"/>
    </row>
    <row r="13044" spans="4:18">
      <c r="D13044" s="130"/>
      <c r="R13044" s="214"/>
    </row>
    <row r="13045" spans="4:18">
      <c r="D13045" s="130"/>
      <c r="R13045" s="214"/>
    </row>
    <row r="13046" spans="4:18">
      <c r="D13046" s="130"/>
      <c r="R13046" s="214"/>
    </row>
    <row r="13047" spans="4:18">
      <c r="D13047" s="130"/>
      <c r="R13047" s="214"/>
    </row>
    <row r="13048" spans="4:18">
      <c r="D13048" s="130"/>
      <c r="R13048" s="214"/>
    </row>
    <row r="13049" spans="4:18">
      <c r="D13049" s="130"/>
      <c r="R13049" s="214"/>
    </row>
    <row r="13050" spans="4:18">
      <c r="D13050" s="130"/>
      <c r="R13050" s="214"/>
    </row>
    <row r="13051" spans="4:18">
      <c r="D13051" s="130"/>
      <c r="R13051" s="214"/>
    </row>
    <row r="13052" spans="4:18">
      <c r="D13052" s="130"/>
      <c r="R13052" s="214"/>
    </row>
    <row r="13053" spans="4:18">
      <c r="D13053" s="130"/>
      <c r="R13053" s="214"/>
    </row>
    <row r="13054" spans="4:18">
      <c r="D13054" s="130"/>
      <c r="R13054" s="214"/>
    </row>
    <row r="13055" spans="4:18">
      <c r="D13055" s="130"/>
      <c r="R13055" s="214"/>
    </row>
    <row r="13056" spans="4:18">
      <c r="D13056" s="130"/>
      <c r="R13056" s="214"/>
    </row>
    <row r="13057" spans="4:18">
      <c r="D13057" s="130"/>
      <c r="R13057" s="214"/>
    </row>
    <row r="13058" spans="4:18">
      <c r="D13058" s="130"/>
      <c r="R13058" s="214"/>
    </row>
    <row r="13059" spans="4:18">
      <c r="D13059" s="130"/>
      <c r="R13059" s="214"/>
    </row>
    <row r="13060" spans="4:18">
      <c r="D13060" s="130"/>
      <c r="R13060" s="214"/>
    </row>
    <row r="13061" spans="4:18">
      <c r="D13061" s="130"/>
      <c r="R13061" s="214"/>
    </row>
    <row r="13062" spans="4:18">
      <c r="D13062" s="130"/>
      <c r="R13062" s="214"/>
    </row>
    <row r="13063" spans="4:18">
      <c r="D13063" s="130"/>
      <c r="R13063" s="214"/>
    </row>
    <row r="13064" spans="4:18">
      <c r="D13064" s="130"/>
      <c r="R13064" s="214"/>
    </row>
    <row r="13065" spans="4:18">
      <c r="D13065" s="130"/>
      <c r="R13065" s="214"/>
    </row>
    <row r="13066" spans="4:18">
      <c r="D13066" s="130"/>
      <c r="R13066" s="214"/>
    </row>
    <row r="13067" spans="4:18">
      <c r="D13067" s="130"/>
      <c r="R13067" s="214"/>
    </row>
    <row r="13068" spans="4:18">
      <c r="D13068" s="130"/>
      <c r="R13068" s="214"/>
    </row>
    <row r="13069" spans="4:18">
      <c r="D13069" s="130"/>
      <c r="R13069" s="214"/>
    </row>
    <row r="13070" spans="4:18">
      <c r="D13070" s="130"/>
      <c r="R13070" s="214"/>
    </row>
    <row r="13071" spans="4:18">
      <c r="D13071" s="130"/>
      <c r="R13071" s="214"/>
    </row>
    <row r="13072" spans="4:18">
      <c r="D13072" s="130"/>
      <c r="R13072" s="214"/>
    </row>
    <row r="13073" spans="4:18">
      <c r="D13073" s="130"/>
      <c r="R13073" s="214"/>
    </row>
    <row r="13074" spans="4:18">
      <c r="D13074" s="130"/>
      <c r="R13074" s="214"/>
    </row>
    <row r="13075" spans="4:18">
      <c r="D13075" s="130"/>
      <c r="R13075" s="214"/>
    </row>
    <row r="13076" spans="4:18">
      <c r="D13076" s="130"/>
      <c r="R13076" s="214"/>
    </row>
    <row r="13077" spans="4:18">
      <c r="D13077" s="130"/>
      <c r="R13077" s="214"/>
    </row>
    <row r="13078" spans="4:18">
      <c r="D13078" s="130"/>
      <c r="R13078" s="214"/>
    </row>
    <row r="13079" spans="4:18">
      <c r="D13079" s="130"/>
      <c r="R13079" s="214"/>
    </row>
    <row r="13080" spans="4:18">
      <c r="D13080" s="130"/>
      <c r="R13080" s="214"/>
    </row>
    <row r="13081" spans="4:18">
      <c r="D13081" s="130"/>
      <c r="R13081" s="214"/>
    </row>
    <row r="13082" spans="4:18">
      <c r="D13082" s="130"/>
      <c r="R13082" s="214"/>
    </row>
    <row r="13083" spans="4:18">
      <c r="D13083" s="130"/>
      <c r="R13083" s="214"/>
    </row>
    <row r="13084" spans="4:18">
      <c r="D13084" s="130"/>
      <c r="R13084" s="214"/>
    </row>
    <row r="13085" spans="4:18">
      <c r="D13085" s="130"/>
      <c r="R13085" s="214"/>
    </row>
    <row r="13086" spans="4:18">
      <c r="D13086" s="130"/>
      <c r="R13086" s="214"/>
    </row>
    <row r="13087" spans="4:18">
      <c r="D13087" s="130"/>
      <c r="R13087" s="214"/>
    </row>
    <row r="13088" spans="4:18">
      <c r="D13088" s="130"/>
      <c r="R13088" s="214"/>
    </row>
    <row r="13089" spans="4:18">
      <c r="D13089" s="130"/>
      <c r="R13089" s="214"/>
    </row>
    <row r="13090" spans="4:18">
      <c r="D13090" s="130"/>
      <c r="R13090" s="214"/>
    </row>
    <row r="13091" spans="4:18">
      <c r="D13091" s="130"/>
      <c r="R13091" s="214"/>
    </row>
    <row r="13092" spans="4:18">
      <c r="D13092" s="130"/>
      <c r="R13092" s="214"/>
    </row>
    <row r="13093" spans="4:18">
      <c r="D13093" s="130"/>
      <c r="R13093" s="214"/>
    </row>
    <row r="13094" spans="4:18">
      <c r="D13094" s="130"/>
      <c r="R13094" s="214"/>
    </row>
    <row r="13095" spans="4:18">
      <c r="D13095" s="130"/>
      <c r="R13095" s="214"/>
    </row>
    <row r="13096" spans="4:18">
      <c r="D13096" s="130"/>
      <c r="R13096" s="214"/>
    </row>
    <row r="13097" spans="4:18">
      <c r="D13097" s="130"/>
      <c r="R13097" s="214"/>
    </row>
    <row r="13098" spans="4:18">
      <c r="D13098" s="130"/>
      <c r="R13098" s="214"/>
    </row>
    <row r="13099" spans="4:18">
      <c r="D13099" s="130"/>
      <c r="R13099" s="214"/>
    </row>
    <row r="13100" spans="4:18">
      <c r="D13100" s="130"/>
      <c r="R13100" s="214"/>
    </row>
    <row r="13101" spans="4:18">
      <c r="D13101" s="130"/>
      <c r="R13101" s="214"/>
    </row>
    <row r="13102" spans="4:18">
      <c r="D13102" s="130"/>
      <c r="R13102" s="214"/>
    </row>
    <row r="13103" spans="4:18">
      <c r="D13103" s="130"/>
      <c r="R13103" s="214"/>
    </row>
    <row r="13104" spans="4:18">
      <c r="D13104" s="130"/>
      <c r="R13104" s="214"/>
    </row>
    <row r="13105" spans="4:18">
      <c r="D13105" s="130"/>
      <c r="R13105" s="214"/>
    </row>
    <row r="13106" spans="4:18">
      <c r="D13106" s="130"/>
      <c r="R13106" s="214"/>
    </row>
    <row r="13107" spans="4:18">
      <c r="D13107" s="130"/>
      <c r="R13107" s="214"/>
    </row>
    <row r="13108" spans="4:18">
      <c r="D13108" s="130"/>
      <c r="R13108" s="214"/>
    </row>
    <row r="13109" spans="4:18">
      <c r="D13109" s="130"/>
      <c r="R13109" s="214"/>
    </row>
    <row r="13110" spans="4:18">
      <c r="D13110" s="130"/>
      <c r="R13110" s="214"/>
    </row>
    <row r="13111" spans="4:18">
      <c r="D13111" s="130"/>
      <c r="R13111" s="214"/>
    </row>
    <row r="13112" spans="4:18">
      <c r="D13112" s="130"/>
      <c r="R13112" s="214"/>
    </row>
    <row r="13113" spans="4:18">
      <c r="D13113" s="130"/>
      <c r="R13113" s="214"/>
    </row>
    <row r="13114" spans="4:18">
      <c r="D13114" s="130"/>
      <c r="R13114" s="214"/>
    </row>
    <row r="13115" spans="4:18">
      <c r="D13115" s="130"/>
      <c r="R13115" s="214"/>
    </row>
    <row r="13116" spans="4:18">
      <c r="D13116" s="130"/>
      <c r="R13116" s="214"/>
    </row>
    <row r="13117" spans="4:18">
      <c r="D13117" s="130"/>
      <c r="R13117" s="214"/>
    </row>
    <row r="13118" spans="4:18">
      <c r="D13118" s="130"/>
      <c r="R13118" s="214"/>
    </row>
    <row r="13119" spans="4:18">
      <c r="D13119" s="130"/>
      <c r="R13119" s="214"/>
    </row>
    <row r="13120" spans="4:18">
      <c r="D13120" s="130"/>
      <c r="R13120" s="214"/>
    </row>
    <row r="13121" spans="4:18">
      <c r="D13121" s="130"/>
      <c r="R13121" s="214"/>
    </row>
    <row r="13122" spans="4:18">
      <c r="D13122" s="130"/>
      <c r="R13122" s="214"/>
    </row>
    <row r="13123" spans="4:18">
      <c r="D13123" s="130"/>
      <c r="R13123" s="214"/>
    </row>
    <row r="13124" spans="4:18">
      <c r="D13124" s="130"/>
      <c r="R13124" s="214"/>
    </row>
    <row r="13125" spans="4:18">
      <c r="D13125" s="130"/>
      <c r="R13125" s="214"/>
    </row>
    <row r="13126" spans="4:18">
      <c r="D13126" s="130"/>
      <c r="R13126" s="214"/>
    </row>
    <row r="13127" spans="4:18">
      <c r="D13127" s="130"/>
      <c r="R13127" s="214"/>
    </row>
    <row r="13128" spans="4:18">
      <c r="D13128" s="130"/>
      <c r="R13128" s="214"/>
    </row>
    <row r="13129" spans="4:18">
      <c r="D13129" s="130"/>
      <c r="R13129" s="214"/>
    </row>
    <row r="13130" spans="4:18">
      <c r="D13130" s="130"/>
      <c r="R13130" s="214"/>
    </row>
    <row r="13131" spans="4:18">
      <c r="D13131" s="130"/>
      <c r="R13131" s="214"/>
    </row>
    <row r="13132" spans="4:18">
      <c r="D13132" s="130"/>
      <c r="R13132" s="214"/>
    </row>
    <row r="13133" spans="4:18">
      <c r="D13133" s="130"/>
      <c r="R13133" s="214"/>
    </row>
    <row r="13134" spans="4:18">
      <c r="D13134" s="130"/>
      <c r="R13134" s="214"/>
    </row>
    <row r="13135" spans="4:18">
      <c r="D13135" s="130"/>
      <c r="R13135" s="214"/>
    </row>
    <row r="13136" spans="4:18">
      <c r="D13136" s="130"/>
      <c r="R13136" s="214"/>
    </row>
    <row r="13137" spans="4:18">
      <c r="D13137" s="130"/>
      <c r="R13137" s="214"/>
    </row>
    <row r="13138" spans="4:18">
      <c r="D13138" s="130"/>
      <c r="R13138" s="214"/>
    </row>
    <row r="13139" spans="4:18">
      <c r="D13139" s="130"/>
      <c r="R13139" s="214"/>
    </row>
    <row r="13140" spans="4:18">
      <c r="D13140" s="130"/>
      <c r="R13140" s="214"/>
    </row>
    <row r="13141" spans="4:18">
      <c r="D13141" s="130"/>
      <c r="R13141" s="214"/>
    </row>
    <row r="13142" spans="4:18">
      <c r="D13142" s="130"/>
      <c r="R13142" s="214"/>
    </row>
    <row r="13143" spans="4:18">
      <c r="D13143" s="130"/>
      <c r="R13143" s="214"/>
    </row>
    <row r="13144" spans="4:18">
      <c r="D13144" s="130"/>
      <c r="R13144" s="214"/>
    </row>
    <row r="13145" spans="4:18">
      <c r="D13145" s="130"/>
      <c r="R13145" s="214"/>
    </row>
    <row r="13146" spans="4:18">
      <c r="D13146" s="130"/>
      <c r="R13146" s="214"/>
    </row>
    <row r="13147" spans="4:18">
      <c r="D13147" s="130"/>
      <c r="R13147" s="214"/>
    </row>
    <row r="13148" spans="4:18">
      <c r="D13148" s="130"/>
      <c r="R13148" s="214"/>
    </row>
    <row r="13149" spans="4:18">
      <c r="D13149" s="130"/>
      <c r="R13149" s="214"/>
    </row>
    <row r="13150" spans="4:18">
      <c r="D13150" s="130"/>
      <c r="R13150" s="214"/>
    </row>
    <row r="13151" spans="4:18">
      <c r="D13151" s="130"/>
      <c r="R13151" s="214"/>
    </row>
    <row r="13152" spans="4:18">
      <c r="D13152" s="130"/>
      <c r="R13152" s="214"/>
    </row>
    <row r="13153" spans="4:18">
      <c r="D13153" s="130"/>
      <c r="R13153" s="214"/>
    </row>
    <row r="13154" spans="4:18">
      <c r="D13154" s="130"/>
      <c r="R13154" s="214"/>
    </row>
    <row r="13155" spans="4:18">
      <c r="D13155" s="130"/>
      <c r="R13155" s="214"/>
    </row>
    <row r="13156" spans="4:18">
      <c r="D13156" s="130"/>
      <c r="R13156" s="214"/>
    </row>
    <row r="13157" spans="4:18">
      <c r="D13157" s="130"/>
      <c r="R13157" s="214"/>
    </row>
    <row r="13158" spans="4:18">
      <c r="D13158" s="130"/>
      <c r="R13158" s="214"/>
    </row>
    <row r="13159" spans="4:18">
      <c r="D13159" s="130"/>
      <c r="R13159" s="214"/>
    </row>
    <row r="13160" spans="4:18">
      <c r="D13160" s="130"/>
      <c r="R13160" s="214"/>
    </row>
    <row r="13161" spans="4:18">
      <c r="D13161" s="130"/>
      <c r="R13161" s="214"/>
    </row>
    <row r="13162" spans="4:18">
      <c r="D13162" s="130"/>
      <c r="R13162" s="214"/>
    </row>
    <row r="13163" spans="4:18">
      <c r="D13163" s="130"/>
      <c r="R13163" s="214"/>
    </row>
    <row r="13164" spans="4:18">
      <c r="D13164" s="130"/>
      <c r="R13164" s="214"/>
    </row>
    <row r="13165" spans="4:18">
      <c r="D13165" s="130"/>
      <c r="R13165" s="214"/>
    </row>
    <row r="13166" spans="4:18">
      <c r="D13166" s="130"/>
      <c r="R13166" s="214"/>
    </row>
    <row r="13167" spans="4:18">
      <c r="D13167" s="130"/>
      <c r="R13167" s="214"/>
    </row>
    <row r="13168" spans="4:18">
      <c r="D13168" s="130"/>
      <c r="R13168" s="214"/>
    </row>
    <row r="13169" spans="4:18">
      <c r="D13169" s="130"/>
      <c r="R13169" s="214"/>
    </row>
    <row r="13170" spans="4:18">
      <c r="D13170" s="130"/>
      <c r="R13170" s="214"/>
    </row>
    <row r="13171" spans="4:18">
      <c r="D13171" s="130"/>
      <c r="R13171" s="214"/>
    </row>
    <row r="13172" spans="4:18">
      <c r="D13172" s="130"/>
      <c r="R13172" s="214"/>
    </row>
    <row r="13173" spans="4:18">
      <c r="D13173" s="130"/>
      <c r="R13173" s="214"/>
    </row>
    <row r="13174" spans="4:18">
      <c r="D13174" s="130"/>
      <c r="R13174" s="214"/>
    </row>
    <row r="13175" spans="4:18">
      <c r="D13175" s="130"/>
      <c r="R13175" s="214"/>
    </row>
    <row r="13176" spans="4:18">
      <c r="D13176" s="130"/>
      <c r="R13176" s="214"/>
    </row>
    <row r="13177" spans="4:18">
      <c r="D13177" s="130"/>
      <c r="R13177" s="214"/>
    </row>
    <row r="13178" spans="4:18">
      <c r="D13178" s="130"/>
      <c r="R13178" s="214"/>
    </row>
    <row r="13179" spans="4:18">
      <c r="D13179" s="130"/>
      <c r="R13179" s="214"/>
    </row>
    <row r="13180" spans="4:18">
      <c r="D13180" s="130"/>
      <c r="R13180" s="214"/>
    </row>
    <row r="13181" spans="4:18">
      <c r="D13181" s="130"/>
      <c r="R13181" s="214"/>
    </row>
    <row r="13182" spans="4:18">
      <c r="D13182" s="130"/>
      <c r="R13182" s="214"/>
    </row>
    <row r="13183" spans="4:18">
      <c r="D13183" s="130"/>
      <c r="R13183" s="214"/>
    </row>
    <row r="13184" spans="4:18">
      <c r="D13184" s="130"/>
      <c r="R13184" s="214"/>
    </row>
    <row r="13185" spans="4:18">
      <c r="D13185" s="130"/>
      <c r="R13185" s="214"/>
    </row>
    <row r="13186" spans="4:18">
      <c r="D13186" s="130"/>
      <c r="R13186" s="214"/>
    </row>
    <row r="13187" spans="4:18">
      <c r="D13187" s="130"/>
      <c r="R13187" s="214"/>
    </row>
    <row r="13188" spans="4:18">
      <c r="D13188" s="130"/>
      <c r="R13188" s="214"/>
    </row>
    <row r="13189" spans="4:18">
      <c r="D13189" s="130"/>
      <c r="R13189" s="214"/>
    </row>
    <row r="13190" spans="4:18">
      <c r="D13190" s="130"/>
      <c r="R13190" s="214"/>
    </row>
    <row r="13191" spans="4:18">
      <c r="D13191" s="130"/>
      <c r="R13191" s="214"/>
    </row>
    <row r="13192" spans="4:18">
      <c r="D13192" s="130"/>
      <c r="R13192" s="214"/>
    </row>
    <row r="13193" spans="4:18">
      <c r="D13193" s="130"/>
      <c r="R13193" s="214"/>
    </row>
    <row r="13194" spans="4:18">
      <c r="D13194" s="130"/>
      <c r="R13194" s="214"/>
    </row>
    <row r="13195" spans="4:18">
      <c r="D13195" s="130"/>
      <c r="R13195" s="214"/>
    </row>
    <row r="13196" spans="4:18">
      <c r="D13196" s="130"/>
      <c r="R13196" s="214"/>
    </row>
    <row r="13197" spans="4:18">
      <c r="D13197" s="130"/>
      <c r="R13197" s="214"/>
    </row>
    <row r="13198" spans="4:18">
      <c r="D13198" s="130"/>
      <c r="R13198" s="214"/>
    </row>
    <row r="13199" spans="4:18">
      <c r="D13199" s="130"/>
      <c r="R13199" s="214"/>
    </row>
    <row r="13200" spans="4:18">
      <c r="D13200" s="130"/>
      <c r="R13200" s="214"/>
    </row>
    <row r="13201" spans="4:18">
      <c r="D13201" s="130"/>
      <c r="R13201" s="214"/>
    </row>
    <row r="13202" spans="4:18">
      <c r="D13202" s="130"/>
      <c r="R13202" s="214"/>
    </row>
    <row r="13203" spans="4:18">
      <c r="D13203" s="130"/>
      <c r="R13203" s="214"/>
    </row>
    <row r="13204" spans="4:18">
      <c r="D13204" s="130"/>
      <c r="R13204" s="214"/>
    </row>
    <row r="13205" spans="4:18">
      <c r="D13205" s="130"/>
      <c r="R13205" s="214"/>
    </row>
    <row r="13206" spans="4:18">
      <c r="D13206" s="130"/>
      <c r="R13206" s="214"/>
    </row>
    <row r="13207" spans="4:18">
      <c r="D13207" s="130"/>
      <c r="R13207" s="214"/>
    </row>
    <row r="13208" spans="4:18">
      <c r="D13208" s="130"/>
      <c r="R13208" s="214"/>
    </row>
    <row r="13209" spans="4:18">
      <c r="D13209" s="130"/>
      <c r="R13209" s="214"/>
    </row>
    <row r="13210" spans="4:18">
      <c r="D13210" s="130"/>
      <c r="R13210" s="214"/>
    </row>
    <row r="13211" spans="4:18">
      <c r="D13211" s="130"/>
      <c r="R13211" s="214"/>
    </row>
    <row r="13212" spans="4:18">
      <c r="D13212" s="130"/>
      <c r="R13212" s="214"/>
    </row>
    <row r="13213" spans="4:18">
      <c r="D13213" s="130"/>
      <c r="R13213" s="214"/>
    </row>
    <row r="13214" spans="4:18">
      <c r="D13214" s="130"/>
      <c r="R13214" s="214"/>
    </row>
    <row r="13215" spans="4:18">
      <c r="D13215" s="130"/>
      <c r="R13215" s="214"/>
    </row>
    <row r="13216" spans="4:18">
      <c r="D13216" s="130"/>
      <c r="R13216" s="214"/>
    </row>
    <row r="13217" spans="4:18">
      <c r="D13217" s="130"/>
      <c r="R13217" s="214"/>
    </row>
    <row r="13218" spans="4:18">
      <c r="D13218" s="130"/>
      <c r="R13218" s="214"/>
    </row>
    <row r="13219" spans="4:18">
      <c r="D13219" s="130"/>
      <c r="R13219" s="214"/>
    </row>
    <row r="13220" spans="4:18">
      <c r="D13220" s="130"/>
      <c r="R13220" s="214"/>
    </row>
    <row r="13221" spans="4:18">
      <c r="D13221" s="130"/>
      <c r="R13221" s="214"/>
    </row>
    <row r="13222" spans="4:18">
      <c r="D13222" s="130"/>
      <c r="R13222" s="214"/>
    </row>
    <row r="13223" spans="4:18">
      <c r="D13223" s="130"/>
      <c r="R13223" s="214"/>
    </row>
    <row r="13224" spans="4:18">
      <c r="D13224" s="130"/>
      <c r="R13224" s="214"/>
    </row>
    <row r="13225" spans="4:18">
      <c r="D13225" s="130"/>
      <c r="R13225" s="214"/>
    </row>
    <row r="13226" spans="4:18">
      <c r="D13226" s="130"/>
      <c r="R13226" s="214"/>
    </row>
    <row r="13227" spans="4:18">
      <c r="D13227" s="130"/>
      <c r="R13227" s="214"/>
    </row>
    <row r="13228" spans="4:18">
      <c r="D13228" s="130"/>
      <c r="R13228" s="214"/>
    </row>
    <row r="13229" spans="4:18">
      <c r="D13229" s="130"/>
      <c r="R13229" s="214"/>
    </row>
    <row r="13230" spans="4:18">
      <c r="D13230" s="130"/>
      <c r="R13230" s="214"/>
    </row>
    <row r="13231" spans="4:18">
      <c r="D13231" s="130"/>
      <c r="R13231" s="214"/>
    </row>
    <row r="13232" spans="4:18">
      <c r="D13232" s="130"/>
      <c r="R13232" s="214"/>
    </row>
    <row r="13233" spans="4:18">
      <c r="D13233" s="130"/>
      <c r="R13233" s="214"/>
    </row>
    <row r="13234" spans="4:18">
      <c r="D13234" s="130"/>
      <c r="R13234" s="214"/>
    </row>
    <row r="13235" spans="4:18">
      <c r="D13235" s="130"/>
      <c r="R13235" s="214"/>
    </row>
    <row r="13236" spans="4:18">
      <c r="D13236" s="130"/>
      <c r="R13236" s="214"/>
    </row>
    <row r="13237" spans="4:18">
      <c r="D13237" s="130"/>
      <c r="R13237" s="214"/>
    </row>
    <row r="13238" spans="4:18">
      <c r="D13238" s="130"/>
      <c r="R13238" s="214"/>
    </row>
    <row r="13239" spans="4:18">
      <c r="D13239" s="130"/>
      <c r="R13239" s="214"/>
    </row>
    <row r="13240" spans="4:18">
      <c r="D13240" s="130"/>
      <c r="R13240" s="214"/>
    </row>
    <row r="13241" spans="4:18">
      <c r="D13241" s="130"/>
      <c r="R13241" s="214"/>
    </row>
    <row r="13242" spans="4:18">
      <c r="D13242" s="130"/>
      <c r="R13242" s="214"/>
    </row>
    <row r="13243" spans="4:18">
      <c r="D13243" s="130"/>
      <c r="R13243" s="214"/>
    </row>
    <row r="13244" spans="4:18">
      <c r="D13244" s="130"/>
      <c r="R13244" s="214"/>
    </row>
    <row r="13245" spans="4:18">
      <c r="D13245" s="130"/>
      <c r="R13245" s="214"/>
    </row>
    <row r="13246" spans="4:18">
      <c r="D13246" s="130"/>
      <c r="R13246" s="214"/>
    </row>
    <row r="13247" spans="4:18">
      <c r="D13247" s="130"/>
      <c r="R13247" s="214"/>
    </row>
    <row r="13248" spans="4:18">
      <c r="D13248" s="130"/>
      <c r="R13248" s="214"/>
    </row>
    <row r="13249" spans="4:18">
      <c r="D13249" s="130"/>
      <c r="R13249" s="214"/>
    </row>
    <row r="13250" spans="4:18">
      <c r="D13250" s="130"/>
      <c r="R13250" s="214"/>
    </row>
    <row r="13251" spans="4:18">
      <c r="D13251" s="130"/>
      <c r="R13251" s="214"/>
    </row>
    <row r="13252" spans="4:18">
      <c r="D13252" s="130"/>
      <c r="R13252" s="214"/>
    </row>
    <row r="13253" spans="4:18">
      <c r="D13253" s="130"/>
      <c r="R13253" s="214"/>
    </row>
    <row r="13254" spans="4:18">
      <c r="D13254" s="130"/>
      <c r="R13254" s="214"/>
    </row>
    <row r="13255" spans="4:18">
      <c r="D13255" s="130"/>
      <c r="R13255" s="214"/>
    </row>
    <row r="13256" spans="4:18">
      <c r="D13256" s="130"/>
      <c r="R13256" s="214"/>
    </row>
    <row r="13257" spans="4:18">
      <c r="D13257" s="130"/>
      <c r="R13257" s="214"/>
    </row>
    <row r="13258" spans="4:18">
      <c r="D13258" s="130"/>
      <c r="R13258" s="214"/>
    </row>
    <row r="13259" spans="4:18">
      <c r="D13259" s="130"/>
      <c r="R13259" s="214"/>
    </row>
    <row r="13260" spans="4:18">
      <c r="D13260" s="130"/>
      <c r="R13260" s="214"/>
    </row>
    <row r="13261" spans="4:18">
      <c r="D13261" s="130"/>
      <c r="R13261" s="214"/>
    </row>
    <row r="13262" spans="4:18">
      <c r="D13262" s="130"/>
      <c r="R13262" s="214"/>
    </row>
    <row r="13263" spans="4:18">
      <c r="D13263" s="130"/>
      <c r="R13263" s="214"/>
    </row>
    <row r="13264" spans="4:18">
      <c r="D13264" s="130"/>
      <c r="R13264" s="214"/>
    </row>
    <row r="13265" spans="4:18">
      <c r="D13265" s="130"/>
      <c r="R13265" s="214"/>
    </row>
    <row r="13266" spans="4:18">
      <c r="D13266" s="130"/>
      <c r="R13266" s="214"/>
    </row>
    <row r="13267" spans="4:18">
      <c r="D13267" s="130"/>
      <c r="R13267" s="214"/>
    </row>
    <row r="13268" spans="4:18">
      <c r="D13268" s="130"/>
      <c r="R13268" s="214"/>
    </row>
    <row r="13269" spans="4:18">
      <c r="D13269" s="130"/>
      <c r="R13269" s="214"/>
    </row>
    <row r="13270" spans="4:18">
      <c r="D13270" s="130"/>
      <c r="R13270" s="214"/>
    </row>
    <row r="13271" spans="4:18">
      <c r="D13271" s="130"/>
      <c r="R13271" s="214"/>
    </row>
    <row r="13272" spans="4:18">
      <c r="D13272" s="130"/>
      <c r="R13272" s="214"/>
    </row>
    <row r="13273" spans="4:18">
      <c r="D13273" s="130"/>
      <c r="R13273" s="214"/>
    </row>
    <row r="13274" spans="4:18">
      <c r="D13274" s="130"/>
      <c r="R13274" s="214"/>
    </row>
    <row r="13275" spans="4:18">
      <c r="D13275" s="130"/>
      <c r="R13275" s="214"/>
    </row>
    <row r="13276" spans="4:18">
      <c r="D13276" s="130"/>
      <c r="R13276" s="214"/>
    </row>
    <row r="13277" spans="4:18">
      <c r="D13277" s="130"/>
      <c r="R13277" s="214"/>
    </row>
    <row r="13278" spans="4:18">
      <c r="D13278" s="130"/>
      <c r="R13278" s="214"/>
    </row>
    <row r="13279" spans="4:18">
      <c r="D13279" s="130"/>
      <c r="R13279" s="214"/>
    </row>
    <row r="13280" spans="4:18">
      <c r="D13280" s="130"/>
      <c r="R13280" s="214"/>
    </row>
    <row r="13281" spans="4:18">
      <c r="D13281" s="130"/>
      <c r="R13281" s="214"/>
    </row>
    <row r="13282" spans="4:18">
      <c r="D13282" s="130"/>
      <c r="R13282" s="214"/>
    </row>
    <row r="13283" spans="4:18">
      <c r="D13283" s="130"/>
      <c r="R13283" s="214"/>
    </row>
    <row r="13284" spans="4:18">
      <c r="D13284" s="130"/>
      <c r="R13284" s="214"/>
    </row>
    <row r="13285" spans="4:18">
      <c r="D13285" s="130"/>
      <c r="R13285" s="214"/>
    </row>
    <row r="13286" spans="4:18">
      <c r="D13286" s="130"/>
      <c r="R13286" s="214"/>
    </row>
    <row r="13287" spans="4:18">
      <c r="D13287" s="130"/>
      <c r="R13287" s="214"/>
    </row>
    <row r="13288" spans="4:18">
      <c r="D13288" s="130"/>
      <c r="R13288" s="214"/>
    </row>
    <row r="13289" spans="4:18">
      <c r="D13289" s="130"/>
      <c r="R13289" s="214"/>
    </row>
    <row r="13290" spans="4:18">
      <c r="D13290" s="130"/>
      <c r="R13290" s="214"/>
    </row>
    <row r="13291" spans="4:18">
      <c r="D13291" s="130"/>
      <c r="R13291" s="214"/>
    </row>
    <row r="13292" spans="4:18">
      <c r="D13292" s="130"/>
      <c r="R13292" s="214"/>
    </row>
    <row r="13293" spans="4:18">
      <c r="D13293" s="130"/>
      <c r="R13293" s="214"/>
    </row>
    <row r="13294" spans="4:18">
      <c r="D13294" s="130"/>
      <c r="R13294" s="214"/>
    </row>
    <row r="13295" spans="4:18">
      <c r="D13295" s="130"/>
      <c r="R13295" s="214"/>
    </row>
    <row r="13296" spans="4:18">
      <c r="D13296" s="130"/>
      <c r="R13296" s="214"/>
    </row>
    <row r="13297" spans="4:18">
      <c r="D13297" s="130"/>
      <c r="R13297" s="214"/>
    </row>
    <row r="13298" spans="4:18">
      <c r="D13298" s="130"/>
      <c r="R13298" s="214"/>
    </row>
    <row r="13299" spans="4:18">
      <c r="D13299" s="130"/>
      <c r="R13299" s="214"/>
    </row>
    <row r="13300" spans="4:18">
      <c r="D13300" s="130"/>
      <c r="R13300" s="214"/>
    </row>
    <row r="13301" spans="4:18">
      <c r="D13301" s="130"/>
      <c r="R13301" s="214"/>
    </row>
    <row r="13302" spans="4:18">
      <c r="D13302" s="130"/>
      <c r="R13302" s="214"/>
    </row>
    <row r="13303" spans="4:18">
      <c r="D13303" s="130"/>
      <c r="R13303" s="214"/>
    </row>
    <row r="13304" spans="4:18">
      <c r="D13304" s="130"/>
      <c r="R13304" s="214"/>
    </row>
    <row r="13305" spans="4:18">
      <c r="D13305" s="130"/>
      <c r="R13305" s="214"/>
    </row>
    <row r="13306" spans="4:18">
      <c r="D13306" s="130"/>
      <c r="R13306" s="214"/>
    </row>
    <row r="13307" spans="4:18">
      <c r="D13307" s="130"/>
      <c r="R13307" s="214"/>
    </row>
    <row r="13308" spans="4:18">
      <c r="D13308" s="130"/>
      <c r="R13308" s="214"/>
    </row>
    <row r="13309" spans="4:18">
      <c r="D13309" s="130"/>
      <c r="R13309" s="214"/>
    </row>
    <row r="13310" spans="4:18">
      <c r="D13310" s="130"/>
      <c r="R13310" s="214"/>
    </row>
    <row r="13311" spans="4:18">
      <c r="D13311" s="130"/>
      <c r="R13311" s="214"/>
    </row>
    <row r="13312" spans="4:18">
      <c r="D13312" s="130"/>
      <c r="R13312" s="214"/>
    </row>
    <row r="13313" spans="4:18">
      <c r="D13313" s="130"/>
      <c r="R13313" s="214"/>
    </row>
    <row r="13314" spans="4:18">
      <c r="D13314" s="130"/>
      <c r="R13314" s="214"/>
    </row>
    <row r="13315" spans="4:18">
      <c r="D13315" s="130"/>
      <c r="R13315" s="214"/>
    </row>
    <row r="13316" spans="4:18">
      <c r="D13316" s="130"/>
      <c r="R13316" s="214"/>
    </row>
    <row r="13317" spans="4:18">
      <c r="D13317" s="130"/>
      <c r="R13317" s="214"/>
    </row>
    <row r="13318" spans="4:18">
      <c r="D13318" s="130"/>
      <c r="R13318" s="214"/>
    </row>
    <row r="13319" spans="4:18">
      <c r="D13319" s="130"/>
      <c r="R13319" s="214"/>
    </row>
    <row r="13320" spans="4:18">
      <c r="D13320" s="130"/>
      <c r="R13320" s="214"/>
    </row>
    <row r="13321" spans="4:18">
      <c r="D13321" s="130"/>
      <c r="R13321" s="214"/>
    </row>
    <row r="13322" spans="4:18">
      <c r="D13322" s="130"/>
      <c r="R13322" s="214"/>
    </row>
    <row r="13323" spans="4:18">
      <c r="D13323" s="130"/>
      <c r="R13323" s="214"/>
    </row>
    <row r="13324" spans="4:18">
      <c r="D13324" s="130"/>
      <c r="R13324" s="214"/>
    </row>
    <row r="13325" spans="4:18">
      <c r="D13325" s="130"/>
      <c r="R13325" s="214"/>
    </row>
    <row r="13326" spans="4:18">
      <c r="D13326" s="130"/>
      <c r="R13326" s="214"/>
    </row>
    <row r="13327" spans="4:18">
      <c r="D13327" s="130"/>
      <c r="R13327" s="214"/>
    </row>
    <row r="13328" spans="4:18">
      <c r="D13328" s="130"/>
      <c r="R13328" s="214"/>
    </row>
    <row r="13329" spans="4:18">
      <c r="D13329" s="130"/>
      <c r="R13329" s="214"/>
    </row>
    <row r="13330" spans="4:18">
      <c r="D13330" s="130"/>
      <c r="R13330" s="214"/>
    </row>
    <row r="13331" spans="4:18">
      <c r="D13331" s="130"/>
      <c r="R13331" s="214"/>
    </row>
    <row r="13332" spans="4:18">
      <c r="D13332" s="130"/>
      <c r="R13332" s="214"/>
    </row>
    <row r="13333" spans="4:18">
      <c r="D13333" s="130"/>
      <c r="R13333" s="214"/>
    </row>
    <row r="13334" spans="4:18">
      <c r="D13334" s="130"/>
      <c r="R13334" s="214"/>
    </row>
    <row r="13335" spans="4:18">
      <c r="D13335" s="130"/>
      <c r="R13335" s="214"/>
    </row>
    <row r="13336" spans="4:18">
      <c r="D13336" s="130"/>
      <c r="R13336" s="214"/>
    </row>
    <row r="13337" spans="4:18">
      <c r="D13337" s="130"/>
      <c r="R13337" s="214"/>
    </row>
    <row r="13338" spans="4:18">
      <c r="D13338" s="130"/>
      <c r="R13338" s="214"/>
    </row>
    <row r="13339" spans="4:18">
      <c r="D13339" s="130"/>
      <c r="R13339" s="214"/>
    </row>
    <row r="13340" spans="4:18">
      <c r="D13340" s="130"/>
      <c r="R13340" s="214"/>
    </row>
    <row r="13341" spans="4:18">
      <c r="D13341" s="130"/>
      <c r="R13341" s="214"/>
    </row>
    <row r="13342" spans="4:18">
      <c r="D13342" s="130"/>
      <c r="R13342" s="214"/>
    </row>
    <row r="13343" spans="4:18">
      <c r="D13343" s="130"/>
      <c r="R13343" s="214"/>
    </row>
    <row r="13344" spans="4:18">
      <c r="D13344" s="130"/>
      <c r="R13344" s="214"/>
    </row>
    <row r="13345" spans="4:18">
      <c r="D13345" s="130"/>
      <c r="R13345" s="214"/>
    </row>
    <row r="13346" spans="4:18">
      <c r="D13346" s="130"/>
      <c r="R13346" s="214"/>
    </row>
    <row r="13347" spans="4:18">
      <c r="D13347" s="130"/>
      <c r="R13347" s="214"/>
    </row>
    <row r="13348" spans="4:18">
      <c r="D13348" s="130"/>
      <c r="R13348" s="214"/>
    </row>
    <row r="13349" spans="4:18">
      <c r="D13349" s="130"/>
      <c r="R13349" s="214"/>
    </row>
    <row r="13350" spans="4:18">
      <c r="D13350" s="130"/>
      <c r="R13350" s="214"/>
    </row>
    <row r="13351" spans="4:18">
      <c r="D13351" s="130"/>
      <c r="R13351" s="214"/>
    </row>
    <row r="13352" spans="4:18">
      <c r="D13352" s="130"/>
      <c r="R13352" s="214"/>
    </row>
    <row r="13353" spans="4:18">
      <c r="D13353" s="130"/>
      <c r="R13353" s="214"/>
    </row>
    <row r="13354" spans="4:18">
      <c r="D13354" s="130"/>
      <c r="R13354" s="214"/>
    </row>
    <row r="13355" spans="4:18">
      <c r="D13355" s="130"/>
      <c r="R13355" s="214"/>
    </row>
    <row r="13356" spans="4:18">
      <c r="D13356" s="130"/>
      <c r="R13356" s="214"/>
    </row>
    <row r="13357" spans="4:18">
      <c r="D13357" s="130"/>
      <c r="R13357" s="214"/>
    </row>
    <row r="13358" spans="4:18">
      <c r="D13358" s="130"/>
      <c r="R13358" s="214"/>
    </row>
    <row r="13359" spans="4:18">
      <c r="D13359" s="130"/>
      <c r="R13359" s="214"/>
    </row>
    <row r="13360" spans="4:18">
      <c r="D13360" s="130"/>
      <c r="R13360" s="214"/>
    </row>
    <row r="13361" spans="4:18">
      <c r="D13361" s="130"/>
      <c r="R13361" s="214"/>
    </row>
    <row r="13362" spans="4:18">
      <c r="D13362" s="130"/>
      <c r="R13362" s="214"/>
    </row>
    <row r="13363" spans="4:18">
      <c r="D13363" s="130"/>
      <c r="R13363" s="214"/>
    </row>
    <row r="13364" spans="4:18">
      <c r="D13364" s="130"/>
      <c r="R13364" s="214"/>
    </row>
    <row r="13365" spans="4:18">
      <c r="D13365" s="130"/>
      <c r="R13365" s="214"/>
    </row>
    <row r="13366" spans="4:18">
      <c r="D13366" s="130"/>
      <c r="R13366" s="214"/>
    </row>
    <row r="13367" spans="4:18">
      <c r="D13367" s="130"/>
      <c r="R13367" s="214"/>
    </row>
    <row r="13368" spans="4:18">
      <c r="D13368" s="130"/>
      <c r="R13368" s="214"/>
    </row>
    <row r="13369" spans="4:18">
      <c r="D13369" s="130"/>
      <c r="R13369" s="214"/>
    </row>
    <row r="13370" spans="4:18">
      <c r="D13370" s="130"/>
      <c r="R13370" s="214"/>
    </row>
    <row r="13371" spans="4:18">
      <c r="D13371" s="130"/>
      <c r="R13371" s="214"/>
    </row>
    <row r="13372" spans="4:18">
      <c r="D13372" s="130"/>
      <c r="R13372" s="214"/>
    </row>
    <row r="13373" spans="4:18">
      <c r="D13373" s="130"/>
      <c r="R13373" s="214"/>
    </row>
    <row r="13374" spans="4:18">
      <c r="D13374" s="130"/>
      <c r="R13374" s="214"/>
    </row>
    <row r="13375" spans="4:18">
      <c r="D13375" s="130"/>
      <c r="R13375" s="214"/>
    </row>
    <row r="13376" spans="4:18">
      <c r="D13376" s="130"/>
      <c r="R13376" s="214"/>
    </row>
    <row r="13377" spans="4:18">
      <c r="D13377" s="130"/>
      <c r="R13377" s="214"/>
    </row>
    <row r="13378" spans="4:18">
      <c r="D13378" s="130"/>
      <c r="R13378" s="214"/>
    </row>
    <row r="13379" spans="4:18">
      <c r="D13379" s="130"/>
      <c r="R13379" s="214"/>
    </row>
    <row r="13380" spans="4:18">
      <c r="D13380" s="130"/>
      <c r="R13380" s="214"/>
    </row>
    <row r="13381" spans="4:18">
      <c r="D13381" s="130"/>
      <c r="R13381" s="214"/>
    </row>
    <row r="13382" spans="4:18">
      <c r="D13382" s="130"/>
      <c r="R13382" s="214"/>
    </row>
    <row r="13383" spans="4:18">
      <c r="D13383" s="130"/>
      <c r="R13383" s="214"/>
    </row>
    <row r="13384" spans="4:18">
      <c r="D13384" s="130"/>
      <c r="R13384" s="214"/>
    </row>
    <row r="13385" spans="4:18">
      <c r="D13385" s="130"/>
      <c r="R13385" s="214"/>
    </row>
    <row r="13386" spans="4:18">
      <c r="D13386" s="130"/>
      <c r="R13386" s="214"/>
    </row>
    <row r="13387" spans="4:18">
      <c r="D13387" s="130"/>
      <c r="R13387" s="214"/>
    </row>
    <row r="13388" spans="4:18">
      <c r="D13388" s="130"/>
      <c r="R13388" s="214"/>
    </row>
    <row r="13389" spans="4:18">
      <c r="D13389" s="130"/>
      <c r="R13389" s="214"/>
    </row>
    <row r="13390" spans="4:18">
      <c r="D13390" s="130"/>
      <c r="R13390" s="214"/>
    </row>
    <row r="13391" spans="4:18">
      <c r="D13391" s="130"/>
      <c r="R13391" s="214"/>
    </row>
    <row r="13392" spans="4:18">
      <c r="D13392" s="130"/>
      <c r="R13392" s="214"/>
    </row>
    <row r="13393" spans="4:18">
      <c r="D13393" s="130"/>
      <c r="R13393" s="214"/>
    </row>
    <row r="13394" spans="4:18">
      <c r="D13394" s="130"/>
      <c r="R13394" s="214"/>
    </row>
    <row r="13395" spans="4:18">
      <c r="D13395" s="130"/>
      <c r="R13395" s="214"/>
    </row>
    <row r="13396" spans="4:18">
      <c r="D13396" s="130"/>
      <c r="R13396" s="214"/>
    </row>
    <row r="13397" spans="4:18">
      <c r="D13397" s="130"/>
      <c r="R13397" s="214"/>
    </row>
    <row r="13398" spans="4:18">
      <c r="D13398" s="130"/>
      <c r="R13398" s="214"/>
    </row>
    <row r="13399" spans="4:18">
      <c r="D13399" s="130"/>
      <c r="R13399" s="214"/>
    </row>
    <row r="13400" spans="4:18">
      <c r="D13400" s="130"/>
      <c r="R13400" s="214"/>
    </row>
    <row r="13401" spans="4:18">
      <c r="D13401" s="130"/>
      <c r="R13401" s="214"/>
    </row>
    <row r="13402" spans="4:18">
      <c r="D13402" s="130"/>
      <c r="R13402" s="214"/>
    </row>
    <row r="13403" spans="4:18">
      <c r="D13403" s="130"/>
      <c r="R13403" s="214"/>
    </row>
    <row r="13404" spans="4:18">
      <c r="D13404" s="130"/>
      <c r="R13404" s="214"/>
    </row>
    <row r="13405" spans="4:18">
      <c r="D13405" s="130"/>
      <c r="R13405" s="214"/>
    </row>
    <row r="13406" spans="4:18">
      <c r="D13406" s="130"/>
      <c r="R13406" s="214"/>
    </row>
    <row r="13407" spans="4:18">
      <c r="D13407" s="130"/>
      <c r="R13407" s="214"/>
    </row>
    <row r="13408" spans="4:18">
      <c r="D13408" s="130"/>
      <c r="R13408" s="214"/>
    </row>
    <row r="13409" spans="4:18">
      <c r="D13409" s="130"/>
      <c r="R13409" s="214"/>
    </row>
    <row r="13410" spans="4:18">
      <c r="D13410" s="130"/>
      <c r="R13410" s="214"/>
    </row>
    <row r="13411" spans="4:18">
      <c r="D13411" s="130"/>
      <c r="R13411" s="214"/>
    </row>
    <row r="13412" spans="4:18">
      <c r="D13412" s="130"/>
      <c r="R13412" s="214"/>
    </row>
    <row r="13413" spans="4:18">
      <c r="D13413" s="130"/>
      <c r="R13413" s="214"/>
    </row>
    <row r="13414" spans="4:18">
      <c r="D13414" s="130"/>
      <c r="R13414" s="214"/>
    </row>
    <row r="13415" spans="4:18">
      <c r="D13415" s="130"/>
      <c r="R13415" s="214"/>
    </row>
    <row r="13416" spans="4:18">
      <c r="D13416" s="130"/>
      <c r="R13416" s="214"/>
    </row>
    <row r="13417" spans="4:18">
      <c r="D13417" s="130"/>
      <c r="R13417" s="214"/>
    </row>
    <row r="13418" spans="4:18">
      <c r="D13418" s="130"/>
      <c r="R13418" s="214"/>
    </row>
    <row r="13419" spans="4:18">
      <c r="D13419" s="130"/>
      <c r="R13419" s="214"/>
    </row>
    <row r="13420" spans="4:18">
      <c r="D13420" s="130"/>
      <c r="R13420" s="214"/>
    </row>
    <row r="13421" spans="4:18">
      <c r="D13421" s="130"/>
      <c r="R13421" s="214"/>
    </row>
    <row r="13422" spans="4:18">
      <c r="D13422" s="130"/>
      <c r="R13422" s="214"/>
    </row>
    <row r="13423" spans="4:18">
      <c r="D13423" s="130"/>
      <c r="R13423" s="214"/>
    </row>
    <row r="13424" spans="4:18">
      <c r="D13424" s="130"/>
      <c r="R13424" s="214"/>
    </row>
    <row r="13425" spans="4:18">
      <c r="D13425" s="130"/>
      <c r="R13425" s="214"/>
    </row>
    <row r="13426" spans="4:18">
      <c r="D13426" s="130"/>
      <c r="R13426" s="214"/>
    </row>
    <row r="13427" spans="4:18">
      <c r="D13427" s="130"/>
      <c r="R13427" s="214"/>
    </row>
    <row r="13428" spans="4:18">
      <c r="D13428" s="130"/>
      <c r="R13428" s="214"/>
    </row>
    <row r="13429" spans="4:18">
      <c r="D13429" s="130"/>
      <c r="R13429" s="214"/>
    </row>
    <row r="13430" spans="4:18">
      <c r="D13430" s="130"/>
      <c r="R13430" s="214"/>
    </row>
    <row r="13431" spans="4:18">
      <c r="D13431" s="130"/>
      <c r="R13431" s="214"/>
    </row>
    <row r="13432" spans="4:18">
      <c r="D13432" s="130"/>
      <c r="R13432" s="214"/>
    </row>
    <row r="13433" spans="4:18">
      <c r="D13433" s="130"/>
      <c r="R13433" s="214"/>
    </row>
    <row r="13434" spans="4:18">
      <c r="D13434" s="130"/>
      <c r="R13434" s="214"/>
    </row>
    <row r="13435" spans="4:18">
      <c r="D13435" s="130"/>
      <c r="R13435" s="214"/>
    </row>
    <row r="13436" spans="4:18">
      <c r="D13436" s="130"/>
      <c r="R13436" s="214"/>
    </row>
    <row r="13437" spans="4:18">
      <c r="D13437" s="130"/>
      <c r="R13437" s="214"/>
    </row>
    <row r="13438" spans="4:18">
      <c r="D13438" s="130"/>
      <c r="R13438" s="214"/>
    </row>
    <row r="13439" spans="4:18">
      <c r="D13439" s="130"/>
      <c r="R13439" s="214"/>
    </row>
    <row r="13440" spans="4:18">
      <c r="D13440" s="130"/>
      <c r="R13440" s="214"/>
    </row>
    <row r="13441" spans="4:18">
      <c r="D13441" s="130"/>
      <c r="R13441" s="214"/>
    </row>
    <row r="13442" spans="4:18">
      <c r="D13442" s="130"/>
      <c r="R13442" s="214"/>
    </row>
    <row r="13443" spans="4:18">
      <c r="D13443" s="130"/>
      <c r="R13443" s="214"/>
    </row>
    <row r="13444" spans="4:18">
      <c r="D13444" s="130"/>
      <c r="R13444" s="214"/>
    </row>
    <row r="13445" spans="4:18">
      <c r="D13445" s="130"/>
      <c r="R13445" s="214"/>
    </row>
    <row r="13446" spans="4:18">
      <c r="D13446" s="130"/>
      <c r="R13446" s="214"/>
    </row>
    <row r="13447" spans="4:18">
      <c r="D13447" s="130"/>
      <c r="R13447" s="214"/>
    </row>
    <row r="13448" spans="4:18">
      <c r="D13448" s="130"/>
      <c r="R13448" s="214"/>
    </row>
    <row r="13449" spans="4:18">
      <c r="D13449" s="130"/>
      <c r="R13449" s="214"/>
    </row>
    <row r="13450" spans="4:18">
      <c r="D13450" s="130"/>
      <c r="R13450" s="214"/>
    </row>
    <row r="13451" spans="4:18">
      <c r="D13451" s="130"/>
      <c r="R13451" s="214"/>
    </row>
    <row r="13452" spans="4:18">
      <c r="D13452" s="130"/>
      <c r="R13452" s="214"/>
    </row>
    <row r="13453" spans="4:18">
      <c r="D13453" s="130"/>
      <c r="R13453" s="214"/>
    </row>
    <row r="13454" spans="4:18">
      <c r="D13454" s="130"/>
      <c r="R13454" s="214"/>
    </row>
    <row r="13455" spans="4:18">
      <c r="D13455" s="130"/>
      <c r="R13455" s="214"/>
    </row>
    <row r="13456" spans="4:18">
      <c r="D13456" s="130"/>
      <c r="R13456" s="214"/>
    </row>
    <row r="13457" spans="4:18">
      <c r="D13457" s="130"/>
      <c r="R13457" s="214"/>
    </row>
    <row r="13458" spans="4:18">
      <c r="D13458" s="130"/>
      <c r="R13458" s="214"/>
    </row>
    <row r="13459" spans="4:18">
      <c r="D13459" s="130"/>
      <c r="R13459" s="214"/>
    </row>
    <row r="13460" spans="4:18">
      <c r="D13460" s="130"/>
      <c r="R13460" s="214"/>
    </row>
    <row r="13461" spans="4:18">
      <c r="D13461" s="130"/>
      <c r="R13461" s="214"/>
    </row>
    <row r="13462" spans="4:18">
      <c r="D13462" s="130"/>
      <c r="R13462" s="214"/>
    </row>
    <row r="13463" spans="4:18">
      <c r="D13463" s="130"/>
      <c r="R13463" s="214"/>
    </row>
    <row r="13464" spans="4:18">
      <c r="D13464" s="130"/>
      <c r="R13464" s="214"/>
    </row>
    <row r="13465" spans="4:18">
      <c r="D13465" s="130"/>
      <c r="R13465" s="214"/>
    </row>
    <row r="13466" spans="4:18">
      <c r="D13466" s="130"/>
      <c r="R13466" s="214"/>
    </row>
    <row r="13467" spans="4:18">
      <c r="D13467" s="130"/>
      <c r="R13467" s="214"/>
    </row>
    <row r="13468" spans="4:18">
      <c r="D13468" s="130"/>
      <c r="R13468" s="214"/>
    </row>
    <row r="13469" spans="4:18">
      <c r="D13469" s="130"/>
      <c r="R13469" s="214"/>
    </row>
    <row r="13470" spans="4:18">
      <c r="D13470" s="130"/>
      <c r="R13470" s="214"/>
    </row>
    <row r="13471" spans="4:18">
      <c r="D13471" s="130"/>
      <c r="R13471" s="214"/>
    </row>
    <row r="13472" spans="4:18">
      <c r="D13472" s="130"/>
      <c r="R13472" s="214"/>
    </row>
    <row r="13473" spans="4:18">
      <c r="D13473" s="130"/>
      <c r="R13473" s="214"/>
    </row>
    <row r="13474" spans="4:18">
      <c r="D13474" s="130"/>
      <c r="R13474" s="214"/>
    </row>
    <row r="13475" spans="4:18">
      <c r="D13475" s="130"/>
      <c r="R13475" s="214"/>
    </row>
    <row r="13476" spans="4:18">
      <c r="D13476" s="130"/>
      <c r="R13476" s="214"/>
    </row>
    <row r="13477" spans="4:18">
      <c r="D13477" s="130"/>
      <c r="R13477" s="214"/>
    </row>
    <row r="13478" spans="4:18">
      <c r="D13478" s="130"/>
      <c r="R13478" s="214"/>
    </row>
    <row r="13479" spans="4:18">
      <c r="D13479" s="130"/>
      <c r="R13479" s="214"/>
    </row>
    <row r="13480" spans="4:18">
      <c r="D13480" s="130"/>
      <c r="R13480" s="214"/>
    </row>
    <row r="13481" spans="4:18">
      <c r="D13481" s="130"/>
      <c r="R13481" s="214"/>
    </row>
    <row r="13482" spans="4:18">
      <c r="D13482" s="130"/>
      <c r="R13482" s="214"/>
    </row>
    <row r="13483" spans="4:18">
      <c r="D13483" s="130"/>
      <c r="R13483" s="214"/>
    </row>
    <row r="13484" spans="4:18">
      <c r="D13484" s="130"/>
      <c r="R13484" s="214"/>
    </row>
    <row r="13485" spans="4:18">
      <c r="D13485" s="130"/>
      <c r="R13485" s="214"/>
    </row>
    <row r="13486" spans="4:18">
      <c r="D13486" s="130"/>
      <c r="R13486" s="214"/>
    </row>
    <row r="13487" spans="4:18">
      <c r="D13487" s="130"/>
      <c r="R13487" s="214"/>
    </row>
    <row r="13488" spans="4:18">
      <c r="D13488" s="130"/>
      <c r="R13488" s="214"/>
    </row>
    <row r="13489" spans="4:18">
      <c r="D13489" s="130"/>
      <c r="R13489" s="214"/>
    </row>
    <row r="13490" spans="4:18">
      <c r="D13490" s="130"/>
      <c r="R13490" s="214"/>
    </row>
    <row r="13491" spans="4:18">
      <c r="D13491" s="130"/>
      <c r="R13491" s="214"/>
    </row>
    <row r="13492" spans="4:18">
      <c r="D13492" s="130"/>
      <c r="R13492" s="214"/>
    </row>
    <row r="13493" spans="4:18">
      <c r="D13493" s="130"/>
      <c r="R13493" s="214"/>
    </row>
    <row r="13494" spans="4:18">
      <c r="D13494" s="130"/>
      <c r="R13494" s="214"/>
    </row>
    <row r="13495" spans="4:18">
      <c r="D13495" s="130"/>
      <c r="R13495" s="214"/>
    </row>
    <row r="13496" spans="4:18">
      <c r="D13496" s="130"/>
      <c r="R13496" s="214"/>
    </row>
    <row r="13497" spans="4:18">
      <c r="D13497" s="130"/>
      <c r="R13497" s="214"/>
    </row>
    <row r="13498" spans="4:18">
      <c r="D13498" s="130"/>
      <c r="R13498" s="214"/>
    </row>
    <row r="13499" spans="4:18">
      <c r="D13499" s="130"/>
      <c r="R13499" s="214"/>
    </row>
    <row r="13500" spans="4:18">
      <c r="D13500" s="130"/>
      <c r="R13500" s="214"/>
    </row>
    <row r="13501" spans="4:18">
      <c r="D13501" s="130"/>
      <c r="R13501" s="214"/>
    </row>
    <row r="13502" spans="4:18">
      <c r="D13502" s="130"/>
      <c r="R13502" s="214"/>
    </row>
    <row r="13503" spans="4:18">
      <c r="D13503" s="130"/>
      <c r="R13503" s="214"/>
    </row>
    <row r="13504" spans="4:18">
      <c r="D13504" s="130"/>
      <c r="R13504" s="214"/>
    </row>
    <row r="13505" spans="4:18">
      <c r="D13505" s="130"/>
      <c r="R13505" s="214"/>
    </row>
    <row r="13506" spans="4:18">
      <c r="D13506" s="130"/>
      <c r="R13506" s="214"/>
    </row>
    <row r="13507" spans="4:18">
      <c r="D13507" s="130"/>
      <c r="R13507" s="214"/>
    </row>
    <row r="13508" spans="4:18">
      <c r="D13508" s="130"/>
      <c r="R13508" s="214"/>
    </row>
    <row r="13509" spans="4:18">
      <c r="D13509" s="130"/>
      <c r="R13509" s="214"/>
    </row>
    <row r="13510" spans="4:18">
      <c r="D13510" s="130"/>
      <c r="R13510" s="214"/>
    </row>
    <row r="13511" spans="4:18">
      <c r="D13511" s="130"/>
      <c r="R13511" s="214"/>
    </row>
    <row r="13512" spans="4:18">
      <c r="D13512" s="130"/>
      <c r="R13512" s="214"/>
    </row>
    <row r="13513" spans="4:18">
      <c r="D13513" s="130"/>
      <c r="R13513" s="214"/>
    </row>
    <row r="13514" spans="4:18">
      <c r="D13514" s="130"/>
      <c r="R13514" s="214"/>
    </row>
    <row r="13515" spans="4:18">
      <c r="D13515" s="130"/>
      <c r="R13515" s="214"/>
    </row>
    <row r="13516" spans="4:18">
      <c r="D13516" s="130"/>
      <c r="R13516" s="214"/>
    </row>
    <row r="13517" spans="4:18">
      <c r="D13517" s="130"/>
      <c r="R13517" s="214"/>
    </row>
    <row r="13518" spans="4:18">
      <c r="D13518" s="130"/>
      <c r="R13518" s="214"/>
    </row>
    <row r="13519" spans="4:18">
      <c r="D13519" s="130"/>
      <c r="R13519" s="214"/>
    </row>
    <row r="13520" spans="4:18">
      <c r="D13520" s="130"/>
      <c r="R13520" s="214"/>
    </row>
    <row r="13521" spans="4:18">
      <c r="D13521" s="130"/>
      <c r="R13521" s="214"/>
    </row>
    <row r="13522" spans="4:18">
      <c r="D13522" s="130"/>
      <c r="R13522" s="214"/>
    </row>
    <row r="13523" spans="4:18">
      <c r="D13523" s="130"/>
      <c r="R13523" s="214"/>
    </row>
    <row r="13524" spans="4:18">
      <c r="D13524" s="130"/>
      <c r="R13524" s="214"/>
    </row>
    <row r="13525" spans="4:18">
      <c r="D13525" s="130"/>
      <c r="R13525" s="214"/>
    </row>
    <row r="13526" spans="4:18">
      <c r="D13526" s="130"/>
      <c r="R13526" s="214"/>
    </row>
    <row r="13527" spans="4:18">
      <c r="D13527" s="130"/>
      <c r="R13527" s="214"/>
    </row>
    <row r="13528" spans="4:18">
      <c r="D13528" s="130"/>
      <c r="R13528" s="214"/>
    </row>
    <row r="13529" spans="4:18">
      <c r="D13529" s="130"/>
      <c r="R13529" s="214"/>
    </row>
    <row r="13530" spans="4:18">
      <c r="D13530" s="130"/>
      <c r="R13530" s="214"/>
    </row>
    <row r="13531" spans="4:18">
      <c r="D13531" s="130"/>
      <c r="R13531" s="214"/>
    </row>
    <row r="13532" spans="4:18">
      <c r="D13532" s="130"/>
      <c r="R13532" s="214"/>
    </row>
    <row r="13533" spans="4:18">
      <c r="D13533" s="130"/>
      <c r="R13533" s="214"/>
    </row>
    <row r="13534" spans="4:18">
      <c r="D13534" s="130"/>
      <c r="R13534" s="214"/>
    </row>
    <row r="13535" spans="4:18">
      <c r="D13535" s="130"/>
      <c r="R13535" s="214"/>
    </row>
    <row r="13536" spans="4:18">
      <c r="D13536" s="130"/>
      <c r="R13536" s="214"/>
    </row>
    <row r="13537" spans="4:18">
      <c r="D13537" s="130"/>
      <c r="R13537" s="214"/>
    </row>
    <row r="13538" spans="4:18">
      <c r="D13538" s="130"/>
      <c r="R13538" s="214"/>
    </row>
    <row r="13539" spans="4:18">
      <c r="D13539" s="130"/>
      <c r="R13539" s="214"/>
    </row>
    <row r="13540" spans="4:18">
      <c r="D13540" s="130"/>
      <c r="R13540" s="214"/>
    </row>
    <row r="13541" spans="4:18">
      <c r="D13541" s="130"/>
      <c r="R13541" s="214"/>
    </row>
    <row r="13542" spans="4:18">
      <c r="D13542" s="130"/>
      <c r="R13542" s="214"/>
    </row>
    <row r="13543" spans="4:18">
      <c r="D13543" s="130"/>
      <c r="R13543" s="214"/>
    </row>
    <row r="13544" spans="4:18">
      <c r="D13544" s="130"/>
      <c r="R13544" s="214"/>
    </row>
    <row r="13545" spans="4:18">
      <c r="D13545" s="130"/>
      <c r="R13545" s="214"/>
    </row>
    <row r="13546" spans="4:18">
      <c r="D13546" s="130"/>
      <c r="R13546" s="214"/>
    </row>
    <row r="13547" spans="4:18">
      <c r="D13547" s="130"/>
      <c r="R13547" s="214"/>
    </row>
    <row r="13548" spans="4:18">
      <c r="D13548" s="130"/>
      <c r="R13548" s="214"/>
    </row>
    <row r="13549" spans="4:18">
      <c r="D13549" s="130"/>
      <c r="R13549" s="214"/>
    </row>
    <row r="13550" spans="4:18">
      <c r="D13550" s="130"/>
      <c r="R13550" s="214"/>
    </row>
    <row r="13551" spans="4:18">
      <c r="D13551" s="130"/>
      <c r="R13551" s="214"/>
    </row>
    <row r="13552" spans="4:18">
      <c r="D13552" s="130"/>
      <c r="R13552" s="214"/>
    </row>
    <row r="13553" spans="4:18">
      <c r="D13553" s="130"/>
      <c r="R13553" s="214"/>
    </row>
    <row r="13554" spans="4:18">
      <c r="D13554" s="130"/>
      <c r="R13554" s="214"/>
    </row>
    <row r="13555" spans="4:18">
      <c r="D13555" s="130"/>
      <c r="R13555" s="214"/>
    </row>
    <row r="13556" spans="4:18">
      <c r="D13556" s="130"/>
      <c r="R13556" s="214"/>
    </row>
    <row r="13557" spans="4:18">
      <c r="D13557" s="130"/>
      <c r="R13557" s="214"/>
    </row>
    <row r="13558" spans="4:18">
      <c r="D13558" s="130"/>
      <c r="R13558" s="214"/>
    </row>
    <row r="13559" spans="4:18">
      <c r="D13559" s="130"/>
      <c r="R13559" s="214"/>
    </row>
    <row r="13560" spans="4:18">
      <c r="D13560" s="130"/>
      <c r="R13560" s="214"/>
    </row>
    <row r="13561" spans="4:18">
      <c r="D13561" s="130"/>
      <c r="R13561" s="214"/>
    </row>
    <row r="13562" spans="4:18">
      <c r="D13562" s="130"/>
      <c r="R13562" s="214"/>
    </row>
    <row r="13563" spans="4:18">
      <c r="D13563" s="130"/>
      <c r="R13563" s="214"/>
    </row>
    <row r="13564" spans="4:18">
      <c r="D13564" s="130"/>
      <c r="R13564" s="214"/>
    </row>
    <row r="13565" spans="4:18">
      <c r="D13565" s="130"/>
      <c r="R13565" s="214"/>
    </row>
    <row r="13566" spans="4:18">
      <c r="D13566" s="130"/>
      <c r="R13566" s="214"/>
    </row>
    <row r="13567" spans="4:18">
      <c r="D13567" s="130"/>
      <c r="R13567" s="214"/>
    </row>
    <row r="13568" spans="4:18">
      <c r="D13568" s="130"/>
      <c r="R13568" s="214"/>
    </row>
    <row r="13569" spans="4:18">
      <c r="D13569" s="130"/>
      <c r="R13569" s="214"/>
    </row>
    <row r="13570" spans="4:18">
      <c r="D13570" s="130"/>
      <c r="R13570" s="214"/>
    </row>
    <row r="13571" spans="4:18">
      <c r="D13571" s="130"/>
      <c r="R13571" s="214"/>
    </row>
    <row r="13572" spans="4:18">
      <c r="D13572" s="130"/>
      <c r="R13572" s="214"/>
    </row>
    <row r="13573" spans="4:18">
      <c r="D13573" s="130"/>
      <c r="R13573" s="214"/>
    </row>
    <row r="13574" spans="4:18">
      <c r="D13574" s="130"/>
      <c r="R13574" s="214"/>
    </row>
    <row r="13575" spans="4:18">
      <c r="D13575" s="130"/>
      <c r="R13575" s="214"/>
    </row>
    <row r="13576" spans="4:18">
      <c r="D13576" s="130"/>
      <c r="R13576" s="214"/>
    </row>
    <row r="13577" spans="4:18">
      <c r="D13577" s="130"/>
      <c r="R13577" s="214"/>
    </row>
    <row r="13578" spans="4:18">
      <c r="D13578" s="130"/>
      <c r="R13578" s="214"/>
    </row>
    <row r="13579" spans="4:18">
      <c r="D13579" s="130"/>
      <c r="R13579" s="214"/>
    </row>
    <row r="13580" spans="4:18">
      <c r="D13580" s="130"/>
      <c r="R13580" s="214"/>
    </row>
    <row r="13581" spans="4:18">
      <c r="D13581" s="130"/>
      <c r="R13581" s="214"/>
    </row>
    <row r="13582" spans="4:18">
      <c r="D13582" s="130"/>
      <c r="R13582" s="214"/>
    </row>
    <row r="13583" spans="4:18">
      <c r="D13583" s="130"/>
      <c r="R13583" s="214"/>
    </row>
    <row r="13584" spans="4:18">
      <c r="D13584" s="130"/>
      <c r="R13584" s="214"/>
    </row>
    <row r="13585" spans="4:18">
      <c r="D13585" s="130"/>
      <c r="R13585" s="214"/>
    </row>
    <row r="13586" spans="4:18">
      <c r="D13586" s="130"/>
      <c r="R13586" s="214"/>
    </row>
    <row r="13587" spans="4:18">
      <c r="D13587" s="130"/>
      <c r="R13587" s="214"/>
    </row>
    <row r="13588" spans="4:18">
      <c r="D13588" s="130"/>
      <c r="R13588" s="214"/>
    </row>
    <row r="13589" spans="4:18">
      <c r="D13589" s="130"/>
      <c r="R13589" s="214"/>
    </row>
    <row r="13590" spans="4:18">
      <c r="D13590" s="130"/>
      <c r="R13590" s="214"/>
    </row>
    <row r="13591" spans="4:18">
      <c r="D13591" s="130"/>
      <c r="R13591" s="214"/>
    </row>
    <row r="13592" spans="4:18">
      <c r="D13592" s="130"/>
      <c r="R13592" s="214"/>
    </row>
    <row r="13593" spans="4:18">
      <c r="D13593" s="130"/>
      <c r="R13593" s="214"/>
    </row>
    <row r="13594" spans="4:18">
      <c r="D13594" s="130"/>
      <c r="R13594" s="214"/>
    </row>
    <row r="13595" spans="4:18">
      <c r="D13595" s="130"/>
      <c r="R13595" s="214"/>
    </row>
    <row r="13596" spans="4:18">
      <c r="D13596" s="130"/>
      <c r="R13596" s="214"/>
    </row>
    <row r="13597" spans="4:18">
      <c r="D13597" s="130"/>
      <c r="R13597" s="214"/>
    </row>
    <row r="13598" spans="4:18">
      <c r="D13598" s="130"/>
      <c r="R13598" s="214"/>
    </row>
    <row r="13599" spans="4:18">
      <c r="D13599" s="130"/>
      <c r="R13599" s="214"/>
    </row>
    <row r="13600" spans="4:18">
      <c r="D13600" s="130"/>
      <c r="R13600" s="214"/>
    </row>
    <row r="13601" spans="4:18">
      <c r="D13601" s="130"/>
      <c r="R13601" s="214"/>
    </row>
    <row r="13602" spans="4:18">
      <c r="D13602" s="130"/>
      <c r="R13602" s="214"/>
    </row>
    <row r="13603" spans="4:18">
      <c r="D13603" s="130"/>
      <c r="R13603" s="214"/>
    </row>
    <row r="13604" spans="4:18">
      <c r="D13604" s="130"/>
      <c r="R13604" s="214"/>
    </row>
    <row r="13605" spans="4:18">
      <c r="D13605" s="130"/>
      <c r="R13605" s="214"/>
    </row>
    <row r="13606" spans="4:18">
      <c r="D13606" s="130"/>
      <c r="R13606" s="214"/>
    </row>
    <row r="13607" spans="4:18">
      <c r="D13607" s="130"/>
      <c r="R13607" s="214"/>
    </row>
    <row r="13608" spans="4:18">
      <c r="D13608" s="130"/>
      <c r="R13608" s="214"/>
    </row>
    <row r="13609" spans="4:18">
      <c r="D13609" s="130"/>
      <c r="R13609" s="214"/>
    </row>
    <row r="13610" spans="4:18">
      <c r="D13610" s="130"/>
      <c r="R13610" s="214"/>
    </row>
    <row r="13611" spans="4:18">
      <c r="D13611" s="130"/>
      <c r="R13611" s="214"/>
    </row>
    <row r="13612" spans="4:18">
      <c r="D13612" s="130"/>
      <c r="R13612" s="214"/>
    </row>
    <row r="13613" spans="4:18">
      <c r="D13613" s="130"/>
      <c r="R13613" s="214"/>
    </row>
    <row r="13614" spans="4:18">
      <c r="D13614" s="130"/>
      <c r="R13614" s="214"/>
    </row>
    <row r="13615" spans="4:18">
      <c r="D13615" s="130"/>
      <c r="R13615" s="214"/>
    </row>
    <row r="13616" spans="4:18">
      <c r="D13616" s="130"/>
      <c r="R13616" s="214"/>
    </row>
    <row r="13617" spans="4:18">
      <c r="D13617" s="130"/>
      <c r="R13617" s="214"/>
    </row>
    <row r="13618" spans="4:18">
      <c r="D13618" s="130"/>
      <c r="R13618" s="214"/>
    </row>
    <row r="13619" spans="4:18">
      <c r="D13619" s="130"/>
      <c r="R13619" s="214"/>
    </row>
    <row r="13620" spans="4:18">
      <c r="D13620" s="130"/>
      <c r="R13620" s="214"/>
    </row>
    <row r="13621" spans="4:18">
      <c r="D13621" s="130"/>
      <c r="R13621" s="214"/>
    </row>
    <row r="13622" spans="4:18">
      <c r="D13622" s="130"/>
      <c r="R13622" s="214"/>
    </row>
    <row r="13623" spans="4:18">
      <c r="D13623" s="130"/>
      <c r="R13623" s="214"/>
    </row>
    <row r="13624" spans="4:18">
      <c r="D13624" s="130"/>
      <c r="R13624" s="214"/>
    </row>
    <row r="13625" spans="4:18">
      <c r="D13625" s="130"/>
      <c r="R13625" s="214"/>
    </row>
    <row r="13626" spans="4:18">
      <c r="D13626" s="130"/>
      <c r="R13626" s="214"/>
    </row>
    <row r="13627" spans="4:18">
      <c r="D13627" s="130"/>
      <c r="R13627" s="214"/>
    </row>
    <row r="13628" spans="4:18">
      <c r="D13628" s="130"/>
      <c r="R13628" s="214"/>
    </row>
    <row r="13629" spans="4:18">
      <c r="D13629" s="130"/>
      <c r="R13629" s="214"/>
    </row>
    <row r="13630" spans="4:18">
      <c r="D13630" s="130"/>
      <c r="R13630" s="214"/>
    </row>
    <row r="13631" spans="4:18">
      <c r="D13631" s="130"/>
      <c r="R13631" s="214"/>
    </row>
    <row r="13632" spans="4:18">
      <c r="D13632" s="130"/>
      <c r="R13632" s="214"/>
    </row>
    <row r="13633" spans="4:18">
      <c r="D13633" s="130"/>
      <c r="R13633" s="214"/>
    </row>
    <row r="13634" spans="4:18">
      <c r="D13634" s="130"/>
      <c r="R13634" s="214"/>
    </row>
    <row r="13635" spans="4:18">
      <c r="D13635" s="130"/>
      <c r="R13635" s="214"/>
    </row>
    <row r="13636" spans="4:18">
      <c r="D13636" s="130"/>
      <c r="R13636" s="214"/>
    </row>
    <row r="13637" spans="4:18">
      <c r="D13637" s="130"/>
      <c r="R13637" s="214"/>
    </row>
    <row r="13638" spans="4:18">
      <c r="D13638" s="130"/>
      <c r="R13638" s="214"/>
    </row>
    <row r="13639" spans="4:18">
      <c r="D13639" s="130"/>
      <c r="R13639" s="214"/>
    </row>
    <row r="13640" spans="4:18">
      <c r="D13640" s="130"/>
      <c r="R13640" s="214"/>
    </row>
    <row r="13641" spans="4:18">
      <c r="D13641" s="130"/>
      <c r="R13641" s="214"/>
    </row>
    <row r="13642" spans="4:18">
      <c r="D13642" s="130"/>
      <c r="R13642" s="214"/>
    </row>
    <row r="13643" spans="4:18">
      <c r="D13643" s="130"/>
      <c r="R13643" s="214"/>
    </row>
    <row r="13644" spans="4:18">
      <c r="D13644" s="130"/>
      <c r="R13644" s="214"/>
    </row>
    <row r="13645" spans="4:18">
      <c r="D13645" s="130"/>
      <c r="R13645" s="214"/>
    </row>
    <row r="13646" spans="4:18">
      <c r="D13646" s="130"/>
      <c r="R13646" s="214"/>
    </row>
    <row r="13647" spans="4:18">
      <c r="D13647" s="130"/>
      <c r="R13647" s="214"/>
    </row>
    <row r="13648" spans="4:18">
      <c r="D13648" s="130"/>
      <c r="R13648" s="214"/>
    </row>
    <row r="13649" spans="4:18">
      <c r="D13649" s="130"/>
      <c r="R13649" s="214"/>
    </row>
    <row r="13650" spans="4:18">
      <c r="D13650" s="130"/>
      <c r="R13650" s="214"/>
    </row>
    <row r="13651" spans="4:18">
      <c r="D13651" s="130"/>
      <c r="R13651" s="214"/>
    </row>
    <row r="13652" spans="4:18">
      <c r="D13652" s="130"/>
      <c r="R13652" s="214"/>
    </row>
    <row r="13653" spans="4:18">
      <c r="D13653" s="130"/>
      <c r="R13653" s="214"/>
    </row>
    <row r="13654" spans="4:18">
      <c r="D13654" s="130"/>
      <c r="R13654" s="214"/>
    </row>
    <row r="13655" spans="4:18">
      <c r="D13655" s="130"/>
      <c r="R13655" s="214"/>
    </row>
    <row r="13656" spans="4:18">
      <c r="D13656" s="130"/>
      <c r="R13656" s="214"/>
    </row>
    <row r="13657" spans="4:18">
      <c r="D13657" s="130"/>
      <c r="R13657" s="214"/>
    </row>
    <row r="13658" spans="4:18">
      <c r="D13658" s="130"/>
      <c r="R13658" s="214"/>
    </row>
    <row r="13659" spans="4:18">
      <c r="D13659" s="130"/>
      <c r="R13659" s="214"/>
    </row>
    <row r="13660" spans="4:18">
      <c r="D13660" s="130"/>
      <c r="R13660" s="214"/>
    </row>
    <row r="13661" spans="4:18">
      <c r="D13661" s="130"/>
      <c r="R13661" s="214"/>
    </row>
    <row r="13662" spans="4:18">
      <c r="D13662" s="130"/>
      <c r="R13662" s="214"/>
    </row>
    <row r="13663" spans="4:18">
      <c r="D13663" s="130"/>
      <c r="R13663" s="214"/>
    </row>
    <row r="13664" spans="4:18">
      <c r="D13664" s="130"/>
      <c r="R13664" s="214"/>
    </row>
    <row r="13665" spans="4:18">
      <c r="D13665" s="130"/>
      <c r="R13665" s="214"/>
    </row>
    <row r="13666" spans="4:18">
      <c r="D13666" s="130"/>
      <c r="R13666" s="214"/>
    </row>
    <row r="13667" spans="4:18">
      <c r="D13667" s="130"/>
      <c r="R13667" s="214"/>
    </row>
    <row r="13668" spans="4:18">
      <c r="D13668" s="130"/>
      <c r="R13668" s="214"/>
    </row>
    <row r="13669" spans="4:18">
      <c r="D13669" s="130"/>
      <c r="R13669" s="214"/>
    </row>
    <row r="13670" spans="4:18">
      <c r="D13670" s="130"/>
      <c r="R13670" s="214"/>
    </row>
    <row r="13671" spans="4:18">
      <c r="D13671" s="130"/>
      <c r="R13671" s="214"/>
    </row>
    <row r="13672" spans="4:18">
      <c r="D13672" s="130"/>
      <c r="R13672" s="214"/>
    </row>
    <row r="13673" spans="4:18">
      <c r="D13673" s="130"/>
      <c r="R13673" s="214"/>
    </row>
    <row r="13674" spans="4:18">
      <c r="D13674" s="130"/>
      <c r="R13674" s="214"/>
    </row>
    <row r="13675" spans="4:18">
      <c r="D13675" s="130"/>
      <c r="R13675" s="214"/>
    </row>
    <row r="13676" spans="4:18">
      <c r="D13676" s="130"/>
      <c r="R13676" s="214"/>
    </row>
    <row r="13677" spans="4:18">
      <c r="D13677" s="130"/>
      <c r="R13677" s="214"/>
    </row>
    <row r="13678" spans="4:18">
      <c r="D13678" s="130"/>
      <c r="R13678" s="214"/>
    </row>
    <row r="13679" spans="4:18">
      <c r="D13679" s="130"/>
      <c r="R13679" s="214"/>
    </row>
    <row r="13680" spans="4:18">
      <c r="D13680" s="130"/>
      <c r="R13680" s="214"/>
    </row>
    <row r="13681" spans="4:18">
      <c r="D13681" s="130"/>
      <c r="R13681" s="214"/>
    </row>
    <row r="13682" spans="4:18">
      <c r="D13682" s="130"/>
      <c r="R13682" s="214"/>
    </row>
    <row r="13683" spans="4:18">
      <c r="D13683" s="130"/>
      <c r="R13683" s="214"/>
    </row>
    <row r="13684" spans="4:18">
      <c r="D13684" s="130"/>
      <c r="R13684" s="214"/>
    </row>
    <row r="13685" spans="4:18">
      <c r="D13685" s="130"/>
      <c r="R13685" s="214"/>
    </row>
    <row r="13686" spans="4:18">
      <c r="D13686" s="130"/>
      <c r="R13686" s="214"/>
    </row>
    <row r="13687" spans="4:18">
      <c r="D13687" s="130"/>
      <c r="R13687" s="214"/>
    </row>
    <row r="13688" spans="4:18">
      <c r="D13688" s="130"/>
      <c r="R13688" s="214"/>
    </row>
    <row r="13689" spans="4:18">
      <c r="D13689" s="130"/>
      <c r="R13689" s="214"/>
    </row>
    <row r="13690" spans="4:18">
      <c r="D13690" s="130"/>
      <c r="R13690" s="214"/>
    </row>
    <row r="13691" spans="4:18">
      <c r="D13691" s="130"/>
      <c r="R13691" s="214"/>
    </row>
    <row r="13692" spans="4:18">
      <c r="D13692" s="130"/>
      <c r="R13692" s="214"/>
    </row>
    <row r="13693" spans="4:18">
      <c r="D13693" s="130"/>
      <c r="R13693" s="214"/>
    </row>
    <row r="13694" spans="4:18">
      <c r="D13694" s="130"/>
      <c r="R13694" s="214"/>
    </row>
    <row r="13695" spans="4:18">
      <c r="D13695" s="130"/>
      <c r="R13695" s="214"/>
    </row>
    <row r="13696" spans="4:18">
      <c r="D13696" s="130"/>
      <c r="R13696" s="214"/>
    </row>
    <row r="13697" spans="4:18">
      <c r="D13697" s="130"/>
      <c r="R13697" s="214"/>
    </row>
    <row r="13698" spans="4:18">
      <c r="D13698" s="130"/>
      <c r="R13698" s="214"/>
    </row>
    <row r="13699" spans="4:18">
      <c r="D13699" s="130"/>
      <c r="R13699" s="214"/>
    </row>
    <row r="13700" spans="4:18">
      <c r="D13700" s="130"/>
      <c r="R13700" s="214"/>
    </row>
    <row r="13701" spans="4:18">
      <c r="D13701" s="130"/>
      <c r="R13701" s="214"/>
    </row>
    <row r="13702" spans="4:18">
      <c r="D13702" s="130"/>
      <c r="R13702" s="214"/>
    </row>
    <row r="13703" spans="4:18">
      <c r="D13703" s="130"/>
      <c r="R13703" s="214"/>
    </row>
    <row r="13704" spans="4:18">
      <c r="D13704" s="130"/>
      <c r="R13704" s="214"/>
    </row>
    <row r="13705" spans="4:18">
      <c r="D13705" s="130"/>
      <c r="R13705" s="214"/>
    </row>
    <row r="13706" spans="4:18">
      <c r="D13706" s="130"/>
      <c r="R13706" s="214"/>
    </row>
    <row r="13707" spans="4:18">
      <c r="D13707" s="130"/>
      <c r="R13707" s="214"/>
    </row>
    <row r="13708" spans="4:18">
      <c r="D13708" s="130"/>
      <c r="R13708" s="214"/>
    </row>
    <row r="13709" spans="4:18">
      <c r="D13709" s="130"/>
      <c r="R13709" s="214"/>
    </row>
    <row r="13710" spans="4:18">
      <c r="D13710" s="130"/>
      <c r="R13710" s="214"/>
    </row>
    <row r="13711" spans="4:18">
      <c r="D13711" s="130"/>
      <c r="R13711" s="214"/>
    </row>
    <row r="13712" spans="4:18">
      <c r="D13712" s="130"/>
      <c r="R13712" s="214"/>
    </row>
    <row r="13713" spans="4:18">
      <c r="D13713" s="130"/>
      <c r="R13713" s="214"/>
    </row>
    <row r="13714" spans="4:18">
      <c r="D13714" s="130"/>
      <c r="R13714" s="214"/>
    </row>
    <row r="13715" spans="4:18">
      <c r="D13715" s="130"/>
      <c r="R13715" s="214"/>
    </row>
    <row r="13716" spans="4:18">
      <c r="D13716" s="130"/>
      <c r="R13716" s="214"/>
    </row>
    <row r="13717" spans="4:18">
      <c r="D13717" s="130"/>
      <c r="R13717" s="214"/>
    </row>
    <row r="13718" spans="4:18">
      <c r="D13718" s="130"/>
      <c r="R13718" s="214"/>
    </row>
    <row r="13719" spans="4:18">
      <c r="D13719" s="130"/>
      <c r="R13719" s="214"/>
    </row>
    <row r="13720" spans="4:18">
      <c r="D13720" s="130"/>
      <c r="R13720" s="214"/>
    </row>
    <row r="13721" spans="4:18">
      <c r="D13721" s="130"/>
      <c r="R13721" s="214"/>
    </row>
    <row r="13722" spans="4:18">
      <c r="D13722" s="130"/>
      <c r="R13722" s="214"/>
    </row>
    <row r="13723" spans="4:18">
      <c r="D13723" s="130"/>
      <c r="R13723" s="214"/>
    </row>
    <row r="13724" spans="4:18">
      <c r="D13724" s="130"/>
      <c r="R13724" s="214"/>
    </row>
    <row r="13725" spans="4:18">
      <c r="D13725" s="130"/>
      <c r="R13725" s="214"/>
    </row>
    <row r="13726" spans="4:18">
      <c r="D13726" s="130"/>
      <c r="R13726" s="214"/>
    </row>
    <row r="13727" spans="4:18">
      <c r="D13727" s="130"/>
      <c r="R13727" s="214"/>
    </row>
    <row r="13728" spans="4:18">
      <c r="D13728" s="130"/>
      <c r="R13728" s="214"/>
    </row>
    <row r="13729" spans="4:18">
      <c r="D13729" s="130"/>
      <c r="R13729" s="214"/>
    </row>
    <row r="13730" spans="4:18">
      <c r="D13730" s="130"/>
      <c r="R13730" s="214"/>
    </row>
    <row r="13731" spans="4:18">
      <c r="D13731" s="130"/>
      <c r="R13731" s="214"/>
    </row>
    <row r="13732" spans="4:18">
      <c r="D13732" s="130"/>
      <c r="R13732" s="214"/>
    </row>
    <row r="13733" spans="4:18">
      <c r="D13733" s="130"/>
      <c r="R13733" s="214"/>
    </row>
    <row r="13734" spans="4:18">
      <c r="D13734" s="130"/>
      <c r="R13734" s="214"/>
    </row>
    <row r="13735" spans="4:18">
      <c r="D13735" s="130"/>
      <c r="R13735" s="214"/>
    </row>
    <row r="13736" spans="4:18">
      <c r="D13736" s="130"/>
      <c r="R13736" s="214"/>
    </row>
    <row r="13737" spans="4:18">
      <c r="D13737" s="130"/>
      <c r="R13737" s="214"/>
    </row>
    <row r="13738" spans="4:18">
      <c r="D13738" s="130"/>
      <c r="R13738" s="214"/>
    </row>
    <row r="13739" spans="4:18">
      <c r="D13739" s="130"/>
      <c r="R13739" s="214"/>
    </row>
    <row r="13740" spans="4:18">
      <c r="D13740" s="130"/>
      <c r="R13740" s="214"/>
    </row>
    <row r="13741" spans="4:18">
      <c r="D13741" s="130"/>
      <c r="R13741" s="214"/>
    </row>
    <row r="13742" spans="4:18">
      <c r="D13742" s="130"/>
      <c r="R13742" s="214"/>
    </row>
    <row r="13743" spans="4:18">
      <c r="D13743" s="130"/>
      <c r="R13743" s="214"/>
    </row>
    <row r="13744" spans="4:18">
      <c r="D13744" s="130"/>
      <c r="R13744" s="214"/>
    </row>
    <row r="13745" spans="4:18">
      <c r="D13745" s="130"/>
      <c r="R13745" s="214"/>
    </row>
    <row r="13746" spans="4:18">
      <c r="D13746" s="130"/>
      <c r="R13746" s="214"/>
    </row>
    <row r="13747" spans="4:18">
      <c r="D13747" s="130"/>
      <c r="R13747" s="214"/>
    </row>
    <row r="13748" spans="4:18">
      <c r="D13748" s="130"/>
      <c r="R13748" s="214"/>
    </row>
    <row r="13749" spans="4:18">
      <c r="D13749" s="130"/>
      <c r="R13749" s="214"/>
    </row>
    <row r="13750" spans="4:18">
      <c r="D13750" s="130"/>
      <c r="R13750" s="214"/>
    </row>
    <row r="13751" spans="4:18">
      <c r="D13751" s="130"/>
      <c r="R13751" s="214"/>
    </row>
    <row r="13752" spans="4:18">
      <c r="D13752" s="130"/>
      <c r="R13752" s="214"/>
    </row>
    <row r="13753" spans="4:18">
      <c r="D13753" s="130"/>
      <c r="R13753" s="214"/>
    </row>
    <row r="13754" spans="4:18">
      <c r="D13754" s="130"/>
      <c r="R13754" s="214"/>
    </row>
    <row r="13755" spans="4:18">
      <c r="D13755" s="130"/>
      <c r="R13755" s="214"/>
    </row>
    <row r="13756" spans="4:18">
      <c r="D13756" s="130"/>
      <c r="R13756" s="214"/>
    </row>
    <row r="13757" spans="4:18">
      <c r="D13757" s="130"/>
      <c r="R13757" s="214"/>
    </row>
    <row r="13758" spans="4:18">
      <c r="D13758" s="130"/>
      <c r="R13758" s="214"/>
    </row>
    <row r="13759" spans="4:18">
      <c r="D13759" s="130"/>
      <c r="R13759" s="214"/>
    </row>
    <row r="13760" spans="4:18">
      <c r="D13760" s="130"/>
      <c r="R13760" s="214"/>
    </row>
    <row r="13761" spans="4:18">
      <c r="D13761" s="130"/>
      <c r="R13761" s="214"/>
    </row>
    <row r="13762" spans="4:18">
      <c r="D13762" s="130"/>
      <c r="R13762" s="214"/>
    </row>
    <row r="13763" spans="4:18">
      <c r="D13763" s="130"/>
      <c r="R13763" s="214"/>
    </row>
    <row r="13764" spans="4:18">
      <c r="D13764" s="130"/>
      <c r="R13764" s="214"/>
    </row>
    <row r="13765" spans="4:18">
      <c r="D13765" s="130"/>
      <c r="R13765" s="214"/>
    </row>
    <row r="13766" spans="4:18">
      <c r="D13766" s="130"/>
      <c r="R13766" s="214"/>
    </row>
    <row r="13767" spans="4:18">
      <c r="D13767" s="130"/>
      <c r="R13767" s="214"/>
    </row>
    <row r="13768" spans="4:18">
      <c r="D13768" s="130"/>
      <c r="R13768" s="214"/>
    </row>
    <row r="13769" spans="4:18">
      <c r="D13769" s="130"/>
      <c r="R13769" s="214"/>
    </row>
    <row r="13770" spans="4:18">
      <c r="D13770" s="130"/>
      <c r="R13770" s="214"/>
    </row>
    <row r="13771" spans="4:18">
      <c r="D13771" s="130"/>
      <c r="R13771" s="214"/>
    </row>
    <row r="13772" spans="4:18">
      <c r="D13772" s="130"/>
      <c r="R13772" s="214"/>
    </row>
    <row r="13773" spans="4:18">
      <c r="D13773" s="130"/>
      <c r="R13773" s="214"/>
    </row>
    <row r="13774" spans="4:18">
      <c r="D13774" s="130"/>
      <c r="R13774" s="214"/>
    </row>
    <row r="13775" spans="4:18">
      <c r="D13775" s="130"/>
      <c r="R13775" s="214"/>
    </row>
    <row r="13776" spans="4:18">
      <c r="D13776" s="130"/>
      <c r="R13776" s="214"/>
    </row>
    <row r="13777" spans="4:18">
      <c r="D13777" s="130"/>
      <c r="R13777" s="214"/>
    </row>
    <row r="13778" spans="4:18">
      <c r="D13778" s="130"/>
      <c r="R13778" s="214"/>
    </row>
    <row r="13779" spans="4:18">
      <c r="D13779" s="130"/>
      <c r="R13779" s="214"/>
    </row>
    <row r="13780" spans="4:18">
      <c r="D13780" s="130"/>
      <c r="R13780" s="214"/>
    </row>
    <row r="13781" spans="4:18">
      <c r="D13781" s="130"/>
      <c r="R13781" s="214"/>
    </row>
    <row r="13782" spans="4:18">
      <c r="D13782" s="130"/>
      <c r="R13782" s="214"/>
    </row>
    <row r="13783" spans="4:18">
      <c r="D13783" s="130"/>
      <c r="R13783" s="214"/>
    </row>
    <row r="13784" spans="4:18">
      <c r="D13784" s="130"/>
      <c r="R13784" s="214"/>
    </row>
    <row r="13785" spans="4:18">
      <c r="D13785" s="130"/>
      <c r="R13785" s="214"/>
    </row>
    <row r="13786" spans="4:18">
      <c r="D13786" s="130"/>
      <c r="R13786" s="214"/>
    </row>
    <row r="13787" spans="4:18">
      <c r="D13787" s="130"/>
      <c r="R13787" s="214"/>
    </row>
    <row r="13788" spans="4:18">
      <c r="D13788" s="130"/>
      <c r="R13788" s="214"/>
    </row>
    <row r="13789" spans="4:18">
      <c r="D13789" s="130"/>
      <c r="R13789" s="214"/>
    </row>
    <row r="13790" spans="4:18">
      <c r="D13790" s="130"/>
      <c r="R13790" s="214"/>
    </row>
    <row r="13791" spans="4:18">
      <c r="D13791" s="130"/>
      <c r="R13791" s="214"/>
    </row>
    <row r="13792" spans="4:18">
      <c r="D13792" s="130"/>
      <c r="R13792" s="214"/>
    </row>
    <row r="13793" spans="4:18">
      <c r="D13793" s="130"/>
      <c r="R13793" s="214"/>
    </row>
    <row r="13794" spans="4:18">
      <c r="D13794" s="130"/>
      <c r="R13794" s="214"/>
    </row>
    <row r="13795" spans="4:18">
      <c r="D13795" s="130"/>
      <c r="R13795" s="214"/>
    </row>
    <row r="13796" spans="4:18">
      <c r="D13796" s="130"/>
      <c r="R13796" s="214"/>
    </row>
    <row r="13797" spans="4:18">
      <c r="D13797" s="130"/>
      <c r="R13797" s="214"/>
    </row>
    <row r="13798" spans="4:18">
      <c r="D13798" s="130"/>
      <c r="R13798" s="214"/>
    </row>
    <row r="13799" spans="4:18">
      <c r="D13799" s="130"/>
      <c r="R13799" s="214"/>
    </row>
    <row r="13800" spans="4:18">
      <c r="D13800" s="130"/>
      <c r="R13800" s="214"/>
    </row>
    <row r="13801" spans="4:18">
      <c r="D13801" s="130"/>
      <c r="R13801" s="214"/>
    </row>
    <row r="13802" spans="4:18">
      <c r="D13802" s="130"/>
      <c r="R13802" s="214"/>
    </row>
    <row r="13803" spans="4:18">
      <c r="D13803" s="130"/>
      <c r="R13803" s="214"/>
    </row>
    <row r="13804" spans="4:18">
      <c r="D13804" s="130"/>
      <c r="R13804" s="214"/>
    </row>
    <row r="13805" spans="4:18">
      <c r="D13805" s="130"/>
      <c r="R13805" s="214"/>
    </row>
    <row r="13806" spans="4:18">
      <c r="D13806" s="130"/>
      <c r="R13806" s="214"/>
    </row>
    <row r="13807" spans="4:18">
      <c r="D13807" s="130"/>
      <c r="R13807" s="214"/>
    </row>
    <row r="13808" spans="4:18">
      <c r="D13808" s="130"/>
      <c r="R13808" s="214"/>
    </row>
    <row r="13809" spans="4:18">
      <c r="D13809" s="130"/>
      <c r="R13809" s="214"/>
    </row>
    <row r="13810" spans="4:18">
      <c r="D13810" s="130"/>
      <c r="R13810" s="214"/>
    </row>
    <row r="13811" spans="4:18">
      <c r="D13811" s="130"/>
      <c r="R13811" s="214"/>
    </row>
    <row r="13812" spans="4:18">
      <c r="D13812" s="130"/>
      <c r="R13812" s="214"/>
    </row>
    <row r="13813" spans="4:18">
      <c r="D13813" s="130"/>
      <c r="R13813" s="214"/>
    </row>
    <row r="13814" spans="4:18">
      <c r="D13814" s="130"/>
      <c r="R13814" s="214"/>
    </row>
    <row r="13815" spans="4:18">
      <c r="D13815" s="130"/>
      <c r="R13815" s="214"/>
    </row>
    <row r="13816" spans="4:18">
      <c r="D13816" s="130"/>
      <c r="R13816" s="214"/>
    </row>
    <row r="13817" spans="4:18">
      <c r="D13817" s="130"/>
      <c r="R13817" s="214"/>
    </row>
    <row r="13818" spans="4:18">
      <c r="D13818" s="130"/>
      <c r="R13818" s="214"/>
    </row>
    <row r="13819" spans="4:18">
      <c r="D13819" s="130"/>
      <c r="R13819" s="214"/>
    </row>
    <row r="13820" spans="4:18">
      <c r="D13820" s="130"/>
      <c r="R13820" s="214"/>
    </row>
    <row r="13821" spans="4:18">
      <c r="D13821" s="130"/>
      <c r="R13821" s="214"/>
    </row>
    <row r="13822" spans="4:18">
      <c r="D13822" s="130"/>
      <c r="R13822" s="214"/>
    </row>
    <row r="13823" spans="4:18">
      <c r="D13823" s="130"/>
      <c r="R13823" s="214"/>
    </row>
    <row r="13824" spans="4:18">
      <c r="D13824" s="130"/>
      <c r="R13824" s="214"/>
    </row>
    <row r="13825" spans="4:18">
      <c r="D13825" s="130"/>
      <c r="R13825" s="214"/>
    </row>
    <row r="13826" spans="4:18">
      <c r="D13826" s="130"/>
      <c r="R13826" s="214"/>
    </row>
    <row r="13827" spans="4:18">
      <c r="D13827" s="130"/>
      <c r="R13827" s="214"/>
    </row>
    <row r="13828" spans="4:18">
      <c r="D13828" s="130"/>
      <c r="R13828" s="214"/>
    </row>
    <row r="13829" spans="4:18">
      <c r="D13829" s="130"/>
      <c r="R13829" s="214"/>
    </row>
    <row r="13830" spans="4:18">
      <c r="D13830" s="130"/>
      <c r="R13830" s="214"/>
    </row>
    <row r="13831" spans="4:18">
      <c r="D13831" s="130"/>
      <c r="R13831" s="214"/>
    </row>
    <row r="13832" spans="4:18">
      <c r="D13832" s="130"/>
      <c r="R13832" s="214"/>
    </row>
    <row r="13833" spans="4:18">
      <c r="D13833" s="130"/>
      <c r="R13833" s="214"/>
    </row>
    <row r="13834" spans="4:18">
      <c r="D13834" s="130"/>
      <c r="R13834" s="214"/>
    </row>
    <row r="13835" spans="4:18">
      <c r="D13835" s="130"/>
      <c r="R13835" s="214"/>
    </row>
    <row r="13836" spans="4:18">
      <c r="D13836" s="130"/>
      <c r="R13836" s="214"/>
    </row>
    <row r="13837" spans="4:18">
      <c r="D13837" s="130"/>
      <c r="R13837" s="214"/>
    </row>
    <row r="13838" spans="4:18">
      <c r="D13838" s="130"/>
      <c r="R13838" s="214"/>
    </row>
    <row r="13839" spans="4:18">
      <c r="D13839" s="130"/>
      <c r="R13839" s="214"/>
    </row>
    <row r="13840" spans="4:18">
      <c r="D13840" s="130"/>
      <c r="R13840" s="214"/>
    </row>
    <row r="13841" spans="4:18">
      <c r="D13841" s="130"/>
      <c r="R13841" s="214"/>
    </row>
    <row r="13842" spans="4:18">
      <c r="D13842" s="130"/>
      <c r="R13842" s="214"/>
    </row>
    <row r="13843" spans="4:18">
      <c r="D13843" s="130"/>
      <c r="R13843" s="214"/>
    </row>
    <row r="13844" spans="4:18">
      <c r="D13844" s="130"/>
      <c r="R13844" s="214"/>
    </row>
    <row r="13845" spans="4:18">
      <c r="D13845" s="130"/>
      <c r="R13845" s="214"/>
    </row>
    <row r="13846" spans="4:18">
      <c r="D13846" s="130"/>
      <c r="R13846" s="214"/>
    </row>
    <row r="13847" spans="4:18">
      <c r="D13847" s="130"/>
      <c r="R13847" s="214"/>
    </row>
    <row r="13848" spans="4:18">
      <c r="D13848" s="130"/>
      <c r="R13848" s="214"/>
    </row>
    <row r="13849" spans="4:18">
      <c r="D13849" s="130"/>
      <c r="R13849" s="214"/>
    </row>
    <row r="13850" spans="4:18">
      <c r="D13850" s="130"/>
      <c r="R13850" s="214"/>
    </row>
    <row r="13851" spans="4:18">
      <c r="D13851" s="130"/>
      <c r="R13851" s="214"/>
    </row>
    <row r="13852" spans="4:18">
      <c r="D13852" s="130"/>
      <c r="R13852" s="214"/>
    </row>
    <row r="13853" spans="4:18">
      <c r="D13853" s="130"/>
      <c r="R13853" s="214"/>
    </row>
    <row r="13854" spans="4:18">
      <c r="D13854" s="130"/>
      <c r="R13854" s="214"/>
    </row>
    <row r="13855" spans="4:18">
      <c r="D13855" s="130"/>
      <c r="R13855" s="214"/>
    </row>
    <row r="13856" spans="4:18">
      <c r="D13856" s="130"/>
      <c r="R13856" s="214"/>
    </row>
    <row r="13857" spans="4:18">
      <c r="D13857" s="130"/>
      <c r="R13857" s="214"/>
    </row>
    <row r="13858" spans="4:18">
      <c r="D13858" s="130"/>
      <c r="R13858" s="214"/>
    </row>
    <row r="13859" spans="4:18">
      <c r="D13859" s="130"/>
      <c r="R13859" s="214"/>
    </row>
    <row r="13860" spans="4:18">
      <c r="D13860" s="130"/>
      <c r="R13860" s="214"/>
    </row>
    <row r="13861" spans="4:18">
      <c r="D13861" s="130"/>
      <c r="R13861" s="214"/>
    </row>
    <row r="13862" spans="4:18">
      <c r="D13862" s="130"/>
      <c r="R13862" s="214"/>
    </row>
    <row r="13863" spans="4:18">
      <c r="D13863" s="130"/>
      <c r="R13863" s="214"/>
    </row>
    <row r="13864" spans="4:18">
      <c r="D13864" s="130"/>
      <c r="R13864" s="214"/>
    </row>
    <row r="13865" spans="4:18">
      <c r="D13865" s="130"/>
      <c r="R13865" s="214"/>
    </row>
    <row r="13866" spans="4:18">
      <c r="D13866" s="130"/>
      <c r="R13866" s="214"/>
    </row>
    <row r="13867" spans="4:18">
      <c r="D13867" s="130"/>
      <c r="R13867" s="214"/>
    </row>
    <row r="13868" spans="4:18">
      <c r="D13868" s="130"/>
      <c r="R13868" s="214"/>
    </row>
    <row r="13869" spans="4:18">
      <c r="D13869" s="130"/>
      <c r="R13869" s="214"/>
    </row>
    <row r="13870" spans="4:18">
      <c r="D13870" s="130"/>
      <c r="R13870" s="214"/>
    </row>
    <row r="13871" spans="4:18">
      <c r="D13871" s="130"/>
      <c r="R13871" s="214"/>
    </row>
    <row r="13872" spans="4:18">
      <c r="D13872" s="130"/>
      <c r="R13872" s="214"/>
    </row>
    <row r="13873" spans="4:18">
      <c r="D13873" s="130"/>
      <c r="R13873" s="214"/>
    </row>
    <row r="13874" spans="4:18">
      <c r="D13874" s="130"/>
      <c r="R13874" s="214"/>
    </row>
    <row r="13875" spans="4:18">
      <c r="D13875" s="130"/>
      <c r="R13875" s="214"/>
    </row>
    <row r="13876" spans="4:18">
      <c r="D13876" s="130"/>
      <c r="R13876" s="214"/>
    </row>
    <row r="13877" spans="4:18">
      <c r="D13877" s="130"/>
      <c r="R13877" s="214"/>
    </row>
    <row r="13878" spans="4:18">
      <c r="D13878" s="130"/>
      <c r="R13878" s="214"/>
    </row>
    <row r="13879" spans="4:18">
      <c r="D13879" s="130"/>
      <c r="R13879" s="214"/>
    </row>
    <row r="13880" spans="4:18">
      <c r="D13880" s="130"/>
      <c r="R13880" s="214"/>
    </row>
    <row r="13881" spans="4:18">
      <c r="D13881" s="130"/>
      <c r="R13881" s="214"/>
    </row>
    <row r="13882" spans="4:18">
      <c r="D13882" s="130"/>
      <c r="R13882" s="214"/>
    </row>
    <row r="13883" spans="4:18">
      <c r="D13883" s="130"/>
      <c r="R13883" s="214"/>
    </row>
    <row r="13884" spans="4:18">
      <c r="D13884" s="130"/>
      <c r="R13884" s="214"/>
    </row>
    <row r="13885" spans="4:18">
      <c r="D13885" s="130"/>
      <c r="R13885" s="214"/>
    </row>
    <row r="13886" spans="4:18">
      <c r="D13886" s="130"/>
      <c r="R13886" s="214"/>
    </row>
    <row r="13887" spans="4:18">
      <c r="D13887" s="130"/>
      <c r="R13887" s="214"/>
    </row>
    <row r="13888" spans="4:18">
      <c r="D13888" s="130"/>
      <c r="R13888" s="214"/>
    </row>
    <row r="13889" spans="4:18">
      <c r="D13889" s="130"/>
      <c r="R13889" s="214"/>
    </row>
    <row r="13890" spans="4:18">
      <c r="D13890" s="130"/>
      <c r="R13890" s="214"/>
    </row>
    <row r="13891" spans="4:18">
      <c r="D13891" s="130"/>
      <c r="R13891" s="214"/>
    </row>
    <row r="13892" spans="4:18">
      <c r="D13892" s="130"/>
      <c r="R13892" s="214"/>
    </row>
    <row r="13893" spans="4:18">
      <c r="D13893" s="130"/>
      <c r="R13893" s="214"/>
    </row>
    <row r="13894" spans="4:18">
      <c r="D13894" s="130"/>
      <c r="R13894" s="214"/>
    </row>
    <row r="13895" spans="4:18">
      <c r="D13895" s="130"/>
      <c r="R13895" s="214"/>
    </row>
    <row r="13896" spans="4:18">
      <c r="D13896" s="130"/>
      <c r="R13896" s="214"/>
    </row>
    <row r="13897" spans="4:18">
      <c r="D13897" s="130"/>
      <c r="R13897" s="214"/>
    </row>
    <row r="13898" spans="4:18">
      <c r="D13898" s="130"/>
      <c r="R13898" s="214"/>
    </row>
    <row r="13899" spans="4:18">
      <c r="D13899" s="130"/>
      <c r="R13899" s="214"/>
    </row>
    <row r="13900" spans="4:18">
      <c r="D13900" s="130"/>
      <c r="R13900" s="214"/>
    </row>
    <row r="13901" spans="4:18">
      <c r="D13901" s="130"/>
      <c r="R13901" s="214"/>
    </row>
    <row r="13902" spans="4:18">
      <c r="D13902" s="130"/>
      <c r="R13902" s="214"/>
    </row>
    <row r="13903" spans="4:18">
      <c r="D13903" s="130"/>
      <c r="R13903" s="214"/>
    </row>
    <row r="13904" spans="4:18">
      <c r="D13904" s="130"/>
      <c r="R13904" s="214"/>
    </row>
    <row r="13905" spans="4:18">
      <c r="D13905" s="130"/>
      <c r="R13905" s="214"/>
    </row>
    <row r="13906" spans="4:18">
      <c r="D13906" s="130"/>
      <c r="R13906" s="214"/>
    </row>
    <row r="13907" spans="4:18">
      <c r="D13907" s="130"/>
      <c r="R13907" s="214"/>
    </row>
    <row r="13908" spans="4:18">
      <c r="D13908" s="130"/>
      <c r="R13908" s="214"/>
    </row>
    <row r="13909" spans="4:18">
      <c r="D13909" s="130"/>
      <c r="R13909" s="214"/>
    </row>
    <row r="13910" spans="4:18">
      <c r="D13910" s="130"/>
      <c r="R13910" s="214"/>
    </row>
    <row r="13911" spans="4:18">
      <c r="D13911" s="130"/>
      <c r="R13911" s="214"/>
    </row>
    <row r="13912" spans="4:18">
      <c r="D13912" s="130"/>
      <c r="R13912" s="214"/>
    </row>
    <row r="13913" spans="4:18">
      <c r="D13913" s="130"/>
      <c r="R13913" s="214"/>
    </row>
    <row r="13914" spans="4:18">
      <c r="D13914" s="130"/>
      <c r="R13914" s="214"/>
    </row>
    <row r="13915" spans="4:18">
      <c r="D13915" s="130"/>
      <c r="R13915" s="214"/>
    </row>
    <row r="13916" spans="4:18">
      <c r="D13916" s="130"/>
      <c r="R13916" s="214"/>
    </row>
    <row r="13917" spans="4:18">
      <c r="D13917" s="130"/>
      <c r="R13917" s="214"/>
    </row>
    <row r="13918" spans="4:18">
      <c r="D13918" s="130"/>
      <c r="R13918" s="214"/>
    </row>
    <row r="13919" spans="4:18">
      <c r="D13919" s="130"/>
      <c r="R13919" s="214"/>
    </row>
    <row r="13920" spans="4:18">
      <c r="D13920" s="130"/>
      <c r="R13920" s="214"/>
    </row>
    <row r="13921" spans="4:18">
      <c r="D13921" s="130"/>
      <c r="R13921" s="214"/>
    </row>
    <row r="13922" spans="4:18">
      <c r="D13922" s="130"/>
      <c r="R13922" s="214"/>
    </row>
    <row r="13923" spans="4:18">
      <c r="D13923" s="130"/>
      <c r="R13923" s="214"/>
    </row>
    <row r="13924" spans="4:18">
      <c r="D13924" s="130"/>
      <c r="R13924" s="214"/>
    </row>
    <row r="13925" spans="4:18">
      <c r="D13925" s="130"/>
      <c r="R13925" s="214"/>
    </row>
    <row r="13926" spans="4:18">
      <c r="D13926" s="130"/>
      <c r="R13926" s="214"/>
    </row>
    <row r="13927" spans="4:18">
      <c r="D13927" s="130"/>
      <c r="R13927" s="214"/>
    </row>
    <row r="13928" spans="4:18">
      <c r="D13928" s="130"/>
      <c r="R13928" s="214"/>
    </row>
    <row r="13929" spans="4:18">
      <c r="D13929" s="130"/>
      <c r="R13929" s="214"/>
    </row>
    <row r="13930" spans="4:18">
      <c r="D13930" s="130"/>
      <c r="R13930" s="214"/>
    </row>
    <row r="13931" spans="4:18">
      <c r="D13931" s="130"/>
      <c r="R13931" s="214"/>
    </row>
    <row r="13932" spans="4:18">
      <c r="D13932" s="130"/>
      <c r="R13932" s="214"/>
    </row>
    <row r="13933" spans="4:18">
      <c r="D13933" s="130"/>
      <c r="R13933" s="214"/>
    </row>
    <row r="13934" spans="4:18">
      <c r="D13934" s="130"/>
      <c r="R13934" s="214"/>
    </row>
    <row r="13935" spans="4:18">
      <c r="D13935" s="130"/>
      <c r="R13935" s="214"/>
    </row>
    <row r="13936" spans="4:18">
      <c r="D13936" s="130"/>
      <c r="R13936" s="214"/>
    </row>
    <row r="13937" spans="4:18">
      <c r="D13937" s="130"/>
      <c r="R13937" s="214"/>
    </row>
    <row r="13938" spans="4:18">
      <c r="D13938" s="130"/>
      <c r="R13938" s="214"/>
    </row>
    <row r="13939" spans="4:18">
      <c r="D13939" s="130"/>
      <c r="R13939" s="214"/>
    </row>
    <row r="13940" spans="4:18">
      <c r="D13940" s="130"/>
      <c r="R13940" s="214"/>
    </row>
    <row r="13941" spans="4:18">
      <c r="D13941" s="130"/>
      <c r="R13941" s="214"/>
    </row>
    <row r="13942" spans="4:18">
      <c r="D13942" s="130"/>
      <c r="R13942" s="214"/>
    </row>
    <row r="13943" spans="4:18">
      <c r="D13943" s="130"/>
      <c r="R13943" s="214"/>
    </row>
    <row r="13944" spans="4:18">
      <c r="D13944" s="130"/>
      <c r="R13944" s="214"/>
    </row>
    <row r="13945" spans="4:18">
      <c r="D13945" s="130"/>
      <c r="R13945" s="214"/>
    </row>
    <row r="13946" spans="4:18">
      <c r="D13946" s="130"/>
      <c r="R13946" s="214"/>
    </row>
    <row r="13947" spans="4:18">
      <c r="D13947" s="130"/>
      <c r="R13947" s="214"/>
    </row>
    <row r="13948" spans="4:18">
      <c r="D13948" s="130"/>
      <c r="R13948" s="214"/>
    </row>
    <row r="13949" spans="4:18">
      <c r="D13949" s="130"/>
      <c r="R13949" s="214"/>
    </row>
    <row r="13950" spans="4:18">
      <c r="D13950" s="130"/>
      <c r="R13950" s="214"/>
    </row>
    <row r="13951" spans="4:18">
      <c r="D13951" s="130"/>
      <c r="R13951" s="214"/>
    </row>
    <row r="13952" spans="4:18">
      <c r="D13952" s="130"/>
      <c r="R13952" s="214"/>
    </row>
    <row r="13953" spans="4:18">
      <c r="D13953" s="130"/>
      <c r="R13953" s="214"/>
    </row>
    <row r="13954" spans="4:18">
      <c r="D13954" s="130"/>
      <c r="R13954" s="214"/>
    </row>
    <row r="13955" spans="4:18">
      <c r="D13955" s="130"/>
      <c r="R13955" s="214"/>
    </row>
    <row r="13956" spans="4:18">
      <c r="D13956" s="130"/>
      <c r="R13956" s="214"/>
    </row>
    <row r="13957" spans="4:18">
      <c r="D13957" s="130"/>
      <c r="R13957" s="214"/>
    </row>
    <row r="13958" spans="4:18">
      <c r="D13958" s="130"/>
      <c r="R13958" s="214"/>
    </row>
    <row r="13959" spans="4:18">
      <c r="D13959" s="130"/>
      <c r="R13959" s="214"/>
    </row>
    <row r="13960" spans="4:18">
      <c r="D13960" s="130"/>
      <c r="R13960" s="214"/>
    </row>
    <row r="13961" spans="4:18">
      <c r="D13961" s="130"/>
      <c r="R13961" s="214"/>
    </row>
    <row r="13962" spans="4:18">
      <c r="D13962" s="130"/>
      <c r="R13962" s="214"/>
    </row>
    <row r="13963" spans="4:18">
      <c r="D13963" s="130"/>
      <c r="R13963" s="214"/>
    </row>
    <row r="13964" spans="4:18">
      <c r="D13964" s="130"/>
      <c r="R13964" s="214"/>
    </row>
    <row r="13965" spans="4:18">
      <c r="D13965" s="130"/>
      <c r="R13965" s="214"/>
    </row>
    <row r="13966" spans="4:18">
      <c r="D13966" s="130"/>
      <c r="R13966" s="214"/>
    </row>
    <row r="13967" spans="4:18">
      <c r="D13967" s="130"/>
      <c r="R13967" s="214"/>
    </row>
    <row r="13968" spans="4:18">
      <c r="D13968" s="130"/>
      <c r="R13968" s="214"/>
    </row>
    <row r="13969" spans="4:18">
      <c r="D13969" s="130"/>
      <c r="R13969" s="214"/>
    </row>
    <row r="13970" spans="4:18">
      <c r="D13970" s="130"/>
      <c r="R13970" s="214"/>
    </row>
    <row r="13971" spans="4:18">
      <c r="D13971" s="130"/>
      <c r="R13971" s="214"/>
    </row>
    <row r="13972" spans="4:18">
      <c r="D13972" s="130"/>
      <c r="R13972" s="214"/>
    </row>
    <row r="13973" spans="4:18">
      <c r="D13973" s="130"/>
      <c r="R13973" s="214"/>
    </row>
    <row r="13974" spans="4:18">
      <c r="D13974" s="130"/>
      <c r="R13974" s="214"/>
    </row>
    <row r="13975" spans="4:18">
      <c r="D13975" s="130"/>
      <c r="R13975" s="214"/>
    </row>
    <row r="13976" spans="4:18">
      <c r="D13976" s="130"/>
      <c r="R13976" s="214"/>
    </row>
    <row r="13977" spans="4:18">
      <c r="D13977" s="130"/>
      <c r="R13977" s="214"/>
    </row>
    <row r="13978" spans="4:18">
      <c r="D13978" s="130"/>
      <c r="R13978" s="214"/>
    </row>
    <row r="13979" spans="4:18">
      <c r="D13979" s="130"/>
      <c r="R13979" s="214"/>
    </row>
    <row r="13980" spans="4:18">
      <c r="D13980" s="130"/>
      <c r="R13980" s="214"/>
    </row>
    <row r="13981" spans="4:18">
      <c r="D13981" s="130"/>
      <c r="R13981" s="214"/>
    </row>
    <row r="13982" spans="4:18">
      <c r="D13982" s="130"/>
      <c r="R13982" s="214"/>
    </row>
    <row r="13983" spans="4:18">
      <c r="D13983" s="130"/>
      <c r="R13983" s="214"/>
    </row>
    <row r="13984" spans="4:18">
      <c r="D13984" s="130"/>
      <c r="R13984" s="214"/>
    </row>
    <row r="13985" spans="4:18">
      <c r="D13985" s="130"/>
      <c r="R13985" s="214"/>
    </row>
    <row r="13986" spans="4:18">
      <c r="D13986" s="130"/>
      <c r="R13986" s="214"/>
    </row>
    <row r="13987" spans="4:18">
      <c r="D13987" s="130"/>
      <c r="R13987" s="214"/>
    </row>
    <row r="13988" spans="4:18">
      <c r="D13988" s="130"/>
      <c r="R13988" s="214"/>
    </row>
    <row r="13989" spans="4:18">
      <c r="D13989" s="130"/>
      <c r="R13989" s="214"/>
    </row>
    <row r="13990" spans="4:18">
      <c r="D13990" s="130"/>
      <c r="R13990" s="214"/>
    </row>
    <row r="13991" spans="4:18">
      <c r="D13991" s="130"/>
      <c r="R13991" s="214"/>
    </row>
    <row r="13992" spans="4:18">
      <c r="D13992" s="130"/>
      <c r="R13992" s="214"/>
    </row>
    <row r="13993" spans="4:18">
      <c r="D13993" s="130"/>
      <c r="R13993" s="214"/>
    </row>
    <row r="13994" spans="4:18">
      <c r="D13994" s="130"/>
      <c r="R13994" s="214"/>
    </row>
    <row r="13995" spans="4:18">
      <c r="D13995" s="130"/>
      <c r="R13995" s="214"/>
    </row>
    <row r="13996" spans="4:18">
      <c r="D13996" s="130"/>
      <c r="R13996" s="214"/>
    </row>
    <row r="13997" spans="4:18">
      <c r="D13997" s="130"/>
      <c r="R13997" s="214"/>
    </row>
    <row r="13998" spans="4:18">
      <c r="D13998" s="130"/>
      <c r="R13998" s="214"/>
    </row>
    <row r="13999" spans="4:18">
      <c r="D13999" s="130"/>
      <c r="R13999" s="214"/>
    </row>
    <row r="14000" spans="4:18">
      <c r="D14000" s="130"/>
      <c r="R14000" s="214"/>
    </row>
    <row r="14001" spans="4:18">
      <c r="D14001" s="130"/>
      <c r="R14001" s="214"/>
    </row>
    <row r="14002" spans="4:18">
      <c r="D14002" s="130"/>
      <c r="R14002" s="214"/>
    </row>
    <row r="14003" spans="4:18">
      <c r="D14003" s="130"/>
      <c r="R14003" s="214"/>
    </row>
    <row r="14004" spans="4:18">
      <c r="D14004" s="130"/>
      <c r="R14004" s="214"/>
    </row>
    <row r="14005" spans="4:18">
      <c r="D14005" s="130"/>
      <c r="R14005" s="214"/>
    </row>
    <row r="14006" spans="4:18">
      <c r="D14006" s="130"/>
      <c r="R14006" s="214"/>
    </row>
    <row r="14007" spans="4:18">
      <c r="D14007" s="130"/>
      <c r="R14007" s="214"/>
    </row>
    <row r="14008" spans="4:18">
      <c r="D14008" s="130"/>
      <c r="R14008" s="214"/>
    </row>
    <row r="14009" spans="4:18">
      <c r="D14009" s="130"/>
      <c r="R14009" s="214"/>
    </row>
    <row r="14010" spans="4:18">
      <c r="D14010" s="130"/>
      <c r="R14010" s="214"/>
    </row>
    <row r="14011" spans="4:18">
      <c r="D14011" s="130"/>
      <c r="R14011" s="214"/>
    </row>
    <row r="14012" spans="4:18">
      <c r="D14012" s="130"/>
      <c r="R14012" s="214"/>
    </row>
    <row r="14013" spans="4:18">
      <c r="D14013" s="130"/>
      <c r="R14013" s="214"/>
    </row>
    <row r="14014" spans="4:18">
      <c r="D14014" s="130"/>
      <c r="R14014" s="214"/>
    </row>
    <row r="14015" spans="4:18">
      <c r="D14015" s="130"/>
      <c r="R14015" s="214"/>
    </row>
    <row r="14016" spans="4:18">
      <c r="D14016" s="130"/>
      <c r="R14016" s="214"/>
    </row>
    <row r="14017" spans="4:18">
      <c r="D14017" s="130"/>
      <c r="R14017" s="214"/>
    </row>
    <row r="14018" spans="4:18">
      <c r="D14018" s="130"/>
      <c r="R14018" s="214"/>
    </row>
    <row r="14019" spans="4:18">
      <c r="D14019" s="130"/>
      <c r="R14019" s="214"/>
    </row>
    <row r="14020" spans="4:18">
      <c r="D14020" s="130"/>
      <c r="R14020" s="214"/>
    </row>
    <row r="14021" spans="4:18">
      <c r="D14021" s="130"/>
      <c r="R14021" s="214"/>
    </row>
    <row r="14022" spans="4:18">
      <c r="D14022" s="130"/>
      <c r="R14022" s="214"/>
    </row>
    <row r="14023" spans="4:18">
      <c r="D14023" s="130"/>
      <c r="R14023" s="214"/>
    </row>
    <row r="14024" spans="4:18">
      <c r="D14024" s="130"/>
      <c r="R14024" s="214"/>
    </row>
    <row r="14025" spans="4:18">
      <c r="D14025" s="130"/>
      <c r="R14025" s="214"/>
    </row>
    <row r="14026" spans="4:18">
      <c r="D14026" s="130"/>
      <c r="R14026" s="214"/>
    </row>
    <row r="14027" spans="4:18">
      <c r="D14027" s="130"/>
      <c r="R14027" s="214"/>
    </row>
    <row r="14028" spans="4:18">
      <c r="D14028" s="130"/>
      <c r="R14028" s="214"/>
    </row>
    <row r="14029" spans="4:18">
      <c r="D14029" s="130"/>
      <c r="R14029" s="214"/>
    </row>
    <row r="14030" spans="4:18">
      <c r="D14030" s="130"/>
      <c r="R14030" s="214"/>
    </row>
    <row r="14031" spans="4:18">
      <c r="D14031" s="130"/>
      <c r="R14031" s="214"/>
    </row>
    <row r="14032" spans="4:18">
      <c r="D14032" s="130"/>
      <c r="R14032" s="214"/>
    </row>
    <row r="14033" spans="4:18">
      <c r="D14033" s="130"/>
      <c r="R14033" s="214"/>
    </row>
    <row r="14034" spans="4:18">
      <c r="D14034" s="130"/>
      <c r="R14034" s="214"/>
    </row>
    <row r="14035" spans="4:18">
      <c r="D14035" s="130"/>
      <c r="R14035" s="214"/>
    </row>
    <row r="14036" spans="4:18">
      <c r="D14036" s="130"/>
      <c r="R14036" s="214"/>
    </row>
    <row r="14037" spans="4:18">
      <c r="D14037" s="130"/>
      <c r="R14037" s="214"/>
    </row>
    <row r="14038" spans="4:18">
      <c r="D14038" s="130"/>
      <c r="R14038" s="214"/>
    </row>
    <row r="14039" spans="4:18">
      <c r="D14039" s="130"/>
      <c r="R14039" s="214"/>
    </row>
    <row r="14040" spans="4:18">
      <c r="D14040" s="130"/>
      <c r="R14040" s="214"/>
    </row>
    <row r="14041" spans="4:18">
      <c r="D14041" s="130"/>
      <c r="R14041" s="214"/>
    </row>
    <row r="14042" spans="4:18">
      <c r="D14042" s="130"/>
      <c r="R14042" s="214"/>
    </row>
    <row r="14043" spans="4:18">
      <c r="D14043" s="130"/>
      <c r="R14043" s="214"/>
    </row>
    <row r="14044" spans="4:18">
      <c r="D14044" s="130"/>
      <c r="R14044" s="214"/>
    </row>
    <row r="14045" spans="4:18">
      <c r="D14045" s="130"/>
      <c r="R14045" s="214"/>
    </row>
    <row r="14046" spans="4:18">
      <c r="D14046" s="130"/>
      <c r="R14046" s="214"/>
    </row>
    <row r="14047" spans="4:18">
      <c r="D14047" s="130"/>
      <c r="R14047" s="214"/>
    </row>
    <row r="14048" spans="4:18">
      <c r="D14048" s="130"/>
      <c r="R14048" s="214"/>
    </row>
    <row r="14049" spans="4:18">
      <c r="D14049" s="130"/>
      <c r="R14049" s="214"/>
    </row>
    <row r="14050" spans="4:18">
      <c r="D14050" s="130"/>
      <c r="R14050" s="214"/>
    </row>
    <row r="14051" spans="4:18">
      <c r="D14051" s="130"/>
      <c r="R14051" s="214"/>
    </row>
    <row r="14052" spans="4:18">
      <c r="D14052" s="130"/>
      <c r="R14052" s="214"/>
    </row>
    <row r="14053" spans="4:18">
      <c r="D14053" s="130"/>
      <c r="R14053" s="214"/>
    </row>
    <row r="14054" spans="4:18">
      <c r="D14054" s="130"/>
      <c r="R14054" s="214"/>
    </row>
    <row r="14055" spans="4:18">
      <c r="D14055" s="130"/>
      <c r="R14055" s="214"/>
    </row>
    <row r="14056" spans="4:18">
      <c r="D14056" s="130"/>
      <c r="R14056" s="214"/>
    </row>
    <row r="14057" spans="4:18">
      <c r="D14057" s="130"/>
      <c r="R14057" s="214"/>
    </row>
    <row r="14058" spans="4:18">
      <c r="D14058" s="130"/>
      <c r="R14058" s="214"/>
    </row>
    <row r="14059" spans="4:18">
      <c r="D14059" s="130"/>
      <c r="R14059" s="214"/>
    </row>
    <row r="14060" spans="4:18">
      <c r="D14060" s="130"/>
      <c r="R14060" s="214"/>
    </row>
    <row r="14061" spans="4:18">
      <c r="D14061" s="130"/>
      <c r="R14061" s="214"/>
    </row>
    <row r="14062" spans="4:18">
      <c r="D14062" s="130"/>
      <c r="R14062" s="214"/>
    </row>
    <row r="14063" spans="4:18">
      <c r="D14063" s="130"/>
      <c r="R14063" s="214"/>
    </row>
    <row r="14064" spans="4:18">
      <c r="D14064" s="130"/>
      <c r="R14064" s="214"/>
    </row>
    <row r="14065" spans="4:18">
      <c r="D14065" s="130"/>
      <c r="R14065" s="214"/>
    </row>
    <row r="14066" spans="4:18">
      <c r="D14066" s="130"/>
      <c r="R14066" s="214"/>
    </row>
    <row r="14067" spans="4:18">
      <c r="D14067" s="130"/>
      <c r="R14067" s="214"/>
    </row>
    <row r="14068" spans="4:18">
      <c r="D14068" s="130"/>
      <c r="R14068" s="214"/>
    </row>
    <row r="14069" spans="4:18">
      <c r="D14069" s="130"/>
      <c r="R14069" s="214"/>
    </row>
    <row r="14070" spans="4:18">
      <c r="D14070" s="130"/>
      <c r="R14070" s="214"/>
    </row>
    <row r="14071" spans="4:18">
      <c r="D14071" s="130"/>
      <c r="R14071" s="214"/>
    </row>
    <row r="14072" spans="4:18">
      <c r="D14072" s="130"/>
      <c r="R14072" s="214"/>
    </row>
    <row r="14073" spans="4:18">
      <c r="D14073" s="130"/>
      <c r="R14073" s="214"/>
    </row>
    <row r="14074" spans="4:18">
      <c r="D14074" s="130"/>
      <c r="R14074" s="214"/>
    </row>
    <row r="14075" spans="4:18">
      <c r="D14075" s="130"/>
      <c r="R14075" s="214"/>
    </row>
    <row r="14076" spans="4:18">
      <c r="D14076" s="130"/>
      <c r="R14076" s="214"/>
    </row>
    <row r="14077" spans="4:18">
      <c r="D14077" s="130"/>
      <c r="R14077" s="214"/>
    </row>
    <row r="14078" spans="4:18">
      <c r="D14078" s="130"/>
      <c r="R14078" s="214"/>
    </row>
    <row r="14079" spans="4:18">
      <c r="D14079" s="130"/>
      <c r="R14079" s="214"/>
    </row>
    <row r="14080" spans="4:18">
      <c r="D14080" s="130"/>
      <c r="R14080" s="214"/>
    </row>
    <row r="14081" spans="4:18">
      <c r="D14081" s="130"/>
      <c r="R14081" s="214"/>
    </row>
    <row r="14082" spans="4:18">
      <c r="D14082" s="130"/>
      <c r="R14082" s="214"/>
    </row>
    <row r="14083" spans="4:18">
      <c r="D14083" s="130"/>
      <c r="R14083" s="214"/>
    </row>
    <row r="14084" spans="4:18">
      <c r="D14084" s="130"/>
      <c r="R14084" s="214"/>
    </row>
    <row r="14085" spans="4:18">
      <c r="D14085" s="130"/>
      <c r="R14085" s="214"/>
    </row>
    <row r="14086" spans="4:18">
      <c r="D14086" s="130"/>
      <c r="R14086" s="214"/>
    </row>
    <row r="14087" spans="4:18">
      <c r="D14087" s="130"/>
      <c r="R14087" s="214"/>
    </row>
    <row r="14088" spans="4:18">
      <c r="D14088" s="130"/>
      <c r="R14088" s="214"/>
    </row>
    <row r="14089" spans="4:18">
      <c r="D14089" s="130"/>
      <c r="R14089" s="214"/>
    </row>
    <row r="14090" spans="4:18">
      <c r="D14090" s="130"/>
      <c r="R14090" s="214"/>
    </row>
    <row r="14091" spans="4:18">
      <c r="D14091" s="130"/>
      <c r="R14091" s="214"/>
    </row>
    <row r="14092" spans="4:18">
      <c r="D14092" s="130"/>
      <c r="R14092" s="214"/>
    </row>
    <row r="14093" spans="4:18">
      <c r="D14093" s="130"/>
      <c r="R14093" s="214"/>
    </row>
    <row r="14094" spans="4:18">
      <c r="D14094" s="130"/>
      <c r="R14094" s="214"/>
    </row>
    <row r="14095" spans="4:18">
      <c r="D14095" s="130"/>
      <c r="R14095" s="214"/>
    </row>
    <row r="14096" spans="4:18">
      <c r="D14096" s="130"/>
      <c r="R14096" s="214"/>
    </row>
    <row r="14097" spans="4:18">
      <c r="D14097" s="130"/>
      <c r="R14097" s="214"/>
    </row>
    <row r="14098" spans="4:18">
      <c r="D14098" s="130"/>
      <c r="R14098" s="214"/>
    </row>
    <row r="14099" spans="4:18">
      <c r="D14099" s="130"/>
      <c r="R14099" s="214"/>
    </row>
    <row r="14100" spans="4:18">
      <c r="D14100" s="130"/>
      <c r="R14100" s="214"/>
    </row>
    <row r="14101" spans="4:18">
      <c r="D14101" s="130"/>
      <c r="R14101" s="214"/>
    </row>
    <row r="14102" spans="4:18">
      <c r="D14102" s="130"/>
      <c r="R14102" s="214"/>
    </row>
    <row r="14103" spans="4:18">
      <c r="D14103" s="130"/>
      <c r="R14103" s="214"/>
    </row>
    <row r="14104" spans="4:18">
      <c r="D14104" s="130"/>
      <c r="R14104" s="214"/>
    </row>
    <row r="14105" spans="4:18">
      <c r="D14105" s="130"/>
      <c r="R14105" s="214"/>
    </row>
    <row r="14106" spans="4:18">
      <c r="D14106" s="130"/>
      <c r="R14106" s="214"/>
    </row>
    <row r="14107" spans="4:18">
      <c r="D14107" s="130"/>
      <c r="R14107" s="214"/>
    </row>
    <row r="14108" spans="4:18">
      <c r="D14108" s="130"/>
      <c r="R14108" s="214"/>
    </row>
    <row r="14109" spans="4:18">
      <c r="D14109" s="130"/>
      <c r="R14109" s="214"/>
    </row>
    <row r="14110" spans="4:18">
      <c r="D14110" s="130"/>
      <c r="R14110" s="214"/>
    </row>
    <row r="14111" spans="4:18">
      <c r="D14111" s="130"/>
      <c r="R14111" s="214"/>
    </row>
    <row r="14112" spans="4:18">
      <c r="D14112" s="130"/>
      <c r="R14112" s="214"/>
    </row>
    <row r="14113" spans="4:18">
      <c r="D14113" s="130"/>
      <c r="R14113" s="214"/>
    </row>
    <row r="14114" spans="4:18">
      <c r="D14114" s="130"/>
      <c r="R14114" s="214"/>
    </row>
    <row r="14115" spans="4:18">
      <c r="D14115" s="130"/>
      <c r="R14115" s="214"/>
    </row>
    <row r="14116" spans="4:18">
      <c r="D14116" s="130"/>
      <c r="R14116" s="214"/>
    </row>
    <row r="14117" spans="4:18">
      <c r="D14117" s="130"/>
      <c r="R14117" s="214"/>
    </row>
    <row r="14118" spans="4:18">
      <c r="D14118" s="130"/>
      <c r="R14118" s="214"/>
    </row>
    <row r="14119" spans="4:18">
      <c r="D14119" s="130"/>
      <c r="R14119" s="214"/>
    </row>
    <row r="14120" spans="4:18">
      <c r="D14120" s="130"/>
      <c r="R14120" s="214"/>
    </row>
    <row r="14121" spans="4:18">
      <c r="D14121" s="130"/>
      <c r="R14121" s="214"/>
    </row>
    <row r="14122" spans="4:18">
      <c r="D14122" s="130"/>
      <c r="R14122" s="214"/>
    </row>
    <row r="14123" spans="4:18">
      <c r="D14123" s="130"/>
      <c r="R14123" s="214"/>
    </row>
    <row r="14124" spans="4:18">
      <c r="D14124" s="130"/>
      <c r="R14124" s="214"/>
    </row>
    <row r="14125" spans="4:18">
      <c r="D14125" s="130"/>
      <c r="R14125" s="214"/>
    </row>
    <row r="14126" spans="4:18">
      <c r="D14126" s="130"/>
      <c r="R14126" s="214"/>
    </row>
    <row r="14127" spans="4:18">
      <c r="D14127" s="130"/>
      <c r="R14127" s="214"/>
    </row>
    <row r="14128" spans="4:18">
      <c r="D14128" s="130"/>
      <c r="R14128" s="214"/>
    </row>
    <row r="14129" spans="4:18">
      <c r="D14129" s="130"/>
      <c r="R14129" s="214"/>
    </row>
    <row r="14130" spans="4:18">
      <c r="D14130" s="130"/>
      <c r="R14130" s="214"/>
    </row>
    <row r="14131" spans="4:18">
      <c r="D14131" s="130"/>
      <c r="R14131" s="214"/>
    </row>
    <row r="14132" spans="4:18">
      <c r="D14132" s="130"/>
      <c r="R14132" s="214"/>
    </row>
    <row r="14133" spans="4:18">
      <c r="D14133" s="130"/>
      <c r="R14133" s="214"/>
    </row>
    <row r="14134" spans="4:18">
      <c r="D14134" s="130"/>
      <c r="R14134" s="214"/>
    </row>
    <row r="14135" spans="4:18">
      <c r="D14135" s="130"/>
      <c r="R14135" s="214"/>
    </row>
    <row r="14136" spans="4:18">
      <c r="D14136" s="130"/>
      <c r="R14136" s="214"/>
    </row>
    <row r="14137" spans="4:18">
      <c r="D14137" s="130"/>
      <c r="R14137" s="214"/>
    </row>
    <row r="14138" spans="4:18">
      <c r="D14138" s="130"/>
      <c r="R14138" s="214"/>
    </row>
    <row r="14139" spans="4:18">
      <c r="D14139" s="130"/>
      <c r="R14139" s="214"/>
    </row>
    <row r="14140" spans="4:18">
      <c r="D14140" s="130"/>
      <c r="R14140" s="214"/>
    </row>
    <row r="14141" spans="4:18">
      <c r="D14141" s="130"/>
      <c r="R14141" s="214"/>
    </row>
    <row r="14142" spans="4:18">
      <c r="D14142" s="130"/>
      <c r="R14142" s="214"/>
    </row>
    <row r="14143" spans="4:18">
      <c r="D14143" s="130"/>
      <c r="R14143" s="214"/>
    </row>
    <row r="14144" spans="4:18">
      <c r="D14144" s="130"/>
      <c r="R14144" s="214"/>
    </row>
    <row r="14145" spans="4:18">
      <c r="D14145" s="130"/>
      <c r="R14145" s="214"/>
    </row>
    <row r="14146" spans="4:18">
      <c r="D14146" s="130"/>
      <c r="R14146" s="214"/>
    </row>
    <row r="14147" spans="4:18">
      <c r="D14147" s="130"/>
      <c r="R14147" s="214"/>
    </row>
    <row r="14148" spans="4:18">
      <c r="D14148" s="130"/>
      <c r="R14148" s="214"/>
    </row>
    <row r="14149" spans="4:18">
      <c r="D14149" s="130"/>
      <c r="R14149" s="214"/>
    </row>
    <row r="14150" spans="4:18">
      <c r="D14150" s="130"/>
      <c r="R14150" s="214"/>
    </row>
    <row r="14151" spans="4:18">
      <c r="D14151" s="130"/>
      <c r="R14151" s="214"/>
    </row>
    <row r="14152" spans="4:18">
      <c r="D14152" s="130"/>
      <c r="R14152" s="214"/>
    </row>
    <row r="14153" spans="4:18">
      <c r="D14153" s="130"/>
      <c r="R14153" s="214"/>
    </row>
    <row r="14154" spans="4:18">
      <c r="D14154" s="130"/>
      <c r="R14154" s="214"/>
    </row>
    <row r="14155" spans="4:18">
      <c r="D14155" s="130"/>
      <c r="R14155" s="214"/>
    </row>
    <row r="14156" spans="4:18">
      <c r="D14156" s="130"/>
      <c r="R14156" s="214"/>
    </row>
    <row r="14157" spans="4:18">
      <c r="D14157" s="130"/>
      <c r="R14157" s="214"/>
    </row>
    <row r="14158" spans="4:18">
      <c r="D14158" s="130"/>
      <c r="R14158" s="214"/>
    </row>
    <row r="14159" spans="4:18">
      <c r="D14159" s="130"/>
      <c r="R14159" s="214"/>
    </row>
    <row r="14160" spans="4:18">
      <c r="D14160" s="130"/>
      <c r="R14160" s="214"/>
    </row>
    <row r="14161" spans="4:18">
      <c r="D14161" s="130"/>
      <c r="R14161" s="214"/>
    </row>
    <row r="14162" spans="4:18">
      <c r="D14162" s="130"/>
      <c r="R14162" s="214"/>
    </row>
    <row r="14163" spans="4:18">
      <c r="D14163" s="130"/>
      <c r="R14163" s="214"/>
    </row>
    <row r="14164" spans="4:18">
      <c r="D14164" s="130"/>
      <c r="R14164" s="214"/>
    </row>
    <row r="14165" spans="4:18">
      <c r="D14165" s="130"/>
      <c r="R14165" s="214"/>
    </row>
    <row r="14166" spans="4:18">
      <c r="D14166" s="130"/>
      <c r="R14166" s="214"/>
    </row>
    <row r="14167" spans="4:18">
      <c r="D14167" s="130"/>
      <c r="R14167" s="214"/>
    </row>
    <row r="14168" spans="4:18">
      <c r="D14168" s="130"/>
      <c r="R14168" s="214"/>
    </row>
    <row r="14169" spans="4:18">
      <c r="D14169" s="130"/>
      <c r="R14169" s="214"/>
    </row>
    <row r="14170" spans="4:18">
      <c r="D14170" s="130"/>
      <c r="R14170" s="214"/>
    </row>
    <row r="14171" spans="4:18">
      <c r="D14171" s="130"/>
      <c r="R14171" s="214"/>
    </row>
    <row r="14172" spans="4:18">
      <c r="D14172" s="130"/>
      <c r="R14172" s="214"/>
    </row>
    <row r="14173" spans="4:18">
      <c r="D14173" s="130"/>
      <c r="R14173" s="214"/>
    </row>
    <row r="14174" spans="4:18">
      <c r="D14174" s="130"/>
      <c r="R14174" s="214"/>
    </row>
    <row r="14175" spans="4:18">
      <c r="D14175" s="130"/>
      <c r="R14175" s="214"/>
    </row>
    <row r="14176" spans="4:18">
      <c r="D14176" s="130"/>
      <c r="R14176" s="214"/>
    </row>
    <row r="14177" spans="4:18">
      <c r="D14177" s="130"/>
      <c r="R14177" s="214"/>
    </row>
    <row r="14178" spans="4:18">
      <c r="D14178" s="130"/>
      <c r="R14178" s="214"/>
    </row>
    <row r="14179" spans="4:18">
      <c r="D14179" s="130"/>
      <c r="R14179" s="214"/>
    </row>
    <row r="14180" spans="4:18">
      <c r="D14180" s="130"/>
      <c r="R14180" s="214"/>
    </row>
    <row r="14181" spans="4:18">
      <c r="D14181" s="130"/>
      <c r="R14181" s="214"/>
    </row>
    <row r="14182" spans="4:18">
      <c r="D14182" s="130"/>
      <c r="R14182" s="214"/>
    </row>
    <row r="14183" spans="4:18">
      <c r="D14183" s="130"/>
      <c r="R14183" s="214"/>
    </row>
    <row r="14184" spans="4:18">
      <c r="D14184" s="130"/>
      <c r="R14184" s="214"/>
    </row>
    <row r="14185" spans="4:18">
      <c r="D14185" s="130"/>
      <c r="R14185" s="214"/>
    </row>
    <row r="14186" spans="4:18">
      <c r="D14186" s="130"/>
      <c r="R14186" s="214"/>
    </row>
    <row r="14187" spans="4:18">
      <c r="D14187" s="130"/>
      <c r="R14187" s="214"/>
    </row>
    <row r="14188" spans="4:18">
      <c r="D14188" s="130"/>
      <c r="R14188" s="214"/>
    </row>
    <row r="14189" spans="4:18">
      <c r="D14189" s="130"/>
      <c r="R14189" s="214"/>
    </row>
    <row r="14190" spans="4:18">
      <c r="D14190" s="130"/>
      <c r="R14190" s="214"/>
    </row>
    <row r="14191" spans="4:18">
      <c r="D14191" s="130"/>
      <c r="R14191" s="214"/>
    </row>
    <row r="14192" spans="4:18">
      <c r="D14192" s="130"/>
      <c r="R14192" s="214"/>
    </row>
    <row r="14193" spans="4:18">
      <c r="D14193" s="130"/>
      <c r="R14193" s="214"/>
    </row>
    <row r="14194" spans="4:18">
      <c r="D14194" s="130"/>
      <c r="R14194" s="214"/>
    </row>
    <row r="14195" spans="4:18">
      <c r="D14195" s="130"/>
      <c r="R14195" s="214"/>
    </row>
    <row r="14196" spans="4:18">
      <c r="D14196" s="130"/>
      <c r="R14196" s="214"/>
    </row>
    <row r="14197" spans="4:18">
      <c r="D14197" s="130"/>
      <c r="R14197" s="214"/>
    </row>
    <row r="14198" spans="4:18">
      <c r="D14198" s="130"/>
      <c r="R14198" s="214"/>
    </row>
    <row r="14199" spans="4:18">
      <c r="D14199" s="130"/>
      <c r="R14199" s="214"/>
    </row>
    <row r="14200" spans="4:18">
      <c r="D14200" s="130"/>
      <c r="R14200" s="214"/>
    </row>
    <row r="14201" spans="4:18">
      <c r="D14201" s="130"/>
      <c r="R14201" s="214"/>
    </row>
    <row r="14202" spans="4:18">
      <c r="D14202" s="130"/>
      <c r="R14202" s="214"/>
    </row>
    <row r="14203" spans="4:18">
      <c r="D14203" s="130"/>
      <c r="R14203" s="214"/>
    </row>
    <row r="14204" spans="4:18">
      <c r="D14204" s="130"/>
      <c r="R14204" s="214"/>
    </row>
    <row r="14205" spans="4:18">
      <c r="D14205" s="130"/>
      <c r="R14205" s="214"/>
    </row>
    <row r="14206" spans="4:18">
      <c r="D14206" s="130"/>
      <c r="R14206" s="214"/>
    </row>
    <row r="14207" spans="4:18">
      <c r="D14207" s="130"/>
      <c r="R14207" s="214"/>
    </row>
    <row r="14208" spans="4:18">
      <c r="D14208" s="130"/>
      <c r="R14208" s="214"/>
    </row>
    <row r="14209" spans="4:18">
      <c r="D14209" s="130"/>
      <c r="R14209" s="214"/>
    </row>
    <row r="14210" spans="4:18">
      <c r="D14210" s="130"/>
      <c r="R14210" s="214"/>
    </row>
    <row r="14211" spans="4:18">
      <c r="D14211" s="130"/>
      <c r="R14211" s="214"/>
    </row>
    <row r="14212" spans="4:18">
      <c r="D14212" s="130"/>
      <c r="R14212" s="214"/>
    </row>
    <row r="14213" spans="4:18">
      <c r="D14213" s="130"/>
      <c r="R14213" s="214"/>
    </row>
    <row r="14214" spans="4:18">
      <c r="D14214" s="130"/>
      <c r="R14214" s="214"/>
    </row>
    <row r="14215" spans="4:18">
      <c r="D14215" s="130"/>
      <c r="R14215" s="214"/>
    </row>
    <row r="14216" spans="4:18">
      <c r="D14216" s="130"/>
      <c r="R14216" s="214"/>
    </row>
    <row r="14217" spans="4:18">
      <c r="D14217" s="130"/>
      <c r="R14217" s="214"/>
    </row>
    <row r="14218" spans="4:18">
      <c r="D14218" s="130"/>
      <c r="R14218" s="214"/>
    </row>
    <row r="14219" spans="4:18">
      <c r="D14219" s="130"/>
      <c r="R14219" s="214"/>
    </row>
    <row r="14220" spans="4:18">
      <c r="D14220" s="130"/>
      <c r="R14220" s="214"/>
    </row>
    <row r="14221" spans="4:18">
      <c r="D14221" s="130"/>
      <c r="R14221" s="214"/>
    </row>
    <row r="14222" spans="4:18">
      <c r="D14222" s="130"/>
      <c r="R14222" s="214"/>
    </row>
    <row r="14223" spans="4:18">
      <c r="D14223" s="130"/>
      <c r="R14223" s="214"/>
    </row>
    <row r="14224" spans="4:18">
      <c r="D14224" s="130"/>
      <c r="R14224" s="214"/>
    </row>
    <row r="14225" spans="4:18">
      <c r="D14225" s="130"/>
      <c r="R14225" s="214"/>
    </row>
    <row r="14226" spans="4:18">
      <c r="D14226" s="130"/>
      <c r="R14226" s="214"/>
    </row>
    <row r="14227" spans="4:18">
      <c r="D14227" s="130"/>
      <c r="R14227" s="214"/>
    </row>
    <row r="14228" spans="4:18">
      <c r="D14228" s="130"/>
      <c r="R14228" s="214"/>
    </row>
    <row r="14229" spans="4:18">
      <c r="D14229" s="130"/>
      <c r="R14229" s="214"/>
    </row>
    <row r="14230" spans="4:18">
      <c r="D14230" s="130"/>
      <c r="R14230" s="214"/>
    </row>
    <row r="14231" spans="4:18">
      <c r="D14231" s="130"/>
      <c r="R14231" s="214"/>
    </row>
    <row r="14232" spans="4:18">
      <c r="D14232" s="130"/>
      <c r="R14232" s="214"/>
    </row>
    <row r="14233" spans="4:18">
      <c r="D14233" s="130"/>
      <c r="R14233" s="214"/>
    </row>
    <row r="14234" spans="4:18">
      <c r="D14234" s="130"/>
      <c r="R14234" s="214"/>
    </row>
    <row r="14235" spans="4:18">
      <c r="D14235" s="130"/>
      <c r="R14235" s="214"/>
    </row>
    <row r="14236" spans="4:18">
      <c r="D14236" s="130"/>
      <c r="R14236" s="214"/>
    </row>
    <row r="14237" spans="4:18">
      <c r="D14237" s="130"/>
      <c r="R14237" s="214"/>
    </row>
    <row r="14238" spans="4:18">
      <c r="D14238" s="130"/>
      <c r="R14238" s="214"/>
    </row>
    <row r="14239" spans="4:18">
      <c r="D14239" s="130"/>
      <c r="R14239" s="214"/>
    </row>
    <row r="14240" spans="4:18">
      <c r="D14240" s="130"/>
      <c r="R14240" s="214"/>
    </row>
    <row r="14241" spans="4:18">
      <c r="D14241" s="130"/>
      <c r="R14241" s="214"/>
    </row>
    <row r="14242" spans="4:18">
      <c r="D14242" s="130"/>
      <c r="R14242" s="214"/>
    </row>
    <row r="14243" spans="4:18">
      <c r="D14243" s="130"/>
      <c r="R14243" s="214"/>
    </row>
    <row r="14244" spans="4:18">
      <c r="D14244" s="130"/>
      <c r="R14244" s="214"/>
    </row>
    <row r="14245" spans="4:18">
      <c r="D14245" s="130"/>
      <c r="R14245" s="214"/>
    </row>
    <row r="14246" spans="4:18">
      <c r="D14246" s="130"/>
      <c r="R14246" s="214"/>
    </row>
    <row r="14247" spans="4:18">
      <c r="D14247" s="130"/>
      <c r="R14247" s="214"/>
    </row>
    <row r="14248" spans="4:18">
      <c r="D14248" s="130"/>
      <c r="R14248" s="214"/>
    </row>
    <row r="14249" spans="4:18">
      <c r="D14249" s="130"/>
      <c r="R14249" s="214"/>
    </row>
    <row r="14250" spans="4:18">
      <c r="D14250" s="130"/>
      <c r="R14250" s="214"/>
    </row>
    <row r="14251" spans="4:18">
      <c r="D14251" s="130"/>
      <c r="R14251" s="214"/>
    </row>
    <row r="14252" spans="4:18">
      <c r="D14252" s="130"/>
      <c r="R14252" s="214"/>
    </row>
    <row r="14253" spans="4:18">
      <c r="D14253" s="130"/>
      <c r="R14253" s="214"/>
    </row>
    <row r="14254" spans="4:18">
      <c r="D14254" s="130"/>
      <c r="R14254" s="214"/>
    </row>
    <row r="14255" spans="4:18">
      <c r="D14255" s="130"/>
      <c r="R14255" s="214"/>
    </row>
    <row r="14256" spans="4:18">
      <c r="D14256" s="130"/>
      <c r="R14256" s="214"/>
    </row>
    <row r="14257" spans="4:18">
      <c r="D14257" s="130"/>
      <c r="R14257" s="214"/>
    </row>
    <row r="14258" spans="4:18">
      <c r="D14258" s="130"/>
      <c r="R14258" s="214"/>
    </row>
    <row r="14259" spans="4:18">
      <c r="D14259" s="130"/>
      <c r="R14259" s="214"/>
    </row>
    <row r="14260" spans="4:18">
      <c r="D14260" s="130"/>
      <c r="R14260" s="214"/>
    </row>
    <row r="14261" spans="4:18">
      <c r="D14261" s="130"/>
      <c r="R14261" s="214"/>
    </row>
    <row r="14262" spans="4:18">
      <c r="D14262" s="130"/>
      <c r="R14262" s="214"/>
    </row>
    <row r="14263" spans="4:18">
      <c r="D14263" s="130"/>
      <c r="R14263" s="214"/>
    </row>
    <row r="14264" spans="4:18">
      <c r="D14264" s="130"/>
      <c r="R14264" s="214"/>
    </row>
    <row r="14265" spans="4:18">
      <c r="D14265" s="130"/>
      <c r="R14265" s="214"/>
    </row>
    <row r="14266" spans="4:18">
      <c r="D14266" s="130"/>
      <c r="R14266" s="214"/>
    </row>
    <row r="14267" spans="4:18">
      <c r="D14267" s="130"/>
      <c r="R14267" s="214"/>
    </row>
    <row r="14268" spans="4:18">
      <c r="D14268" s="130"/>
      <c r="R14268" s="214"/>
    </row>
    <row r="14269" spans="4:18">
      <c r="D14269" s="130"/>
      <c r="R14269" s="214"/>
    </row>
    <row r="14270" spans="4:18">
      <c r="D14270" s="130"/>
      <c r="R14270" s="214"/>
    </row>
    <row r="14271" spans="4:18">
      <c r="D14271" s="130"/>
      <c r="R14271" s="214"/>
    </row>
    <row r="14272" spans="4:18">
      <c r="D14272" s="130"/>
      <c r="R14272" s="214"/>
    </row>
    <row r="14273" spans="4:18">
      <c r="D14273" s="130"/>
      <c r="R14273" s="214"/>
    </row>
    <row r="14274" spans="4:18">
      <c r="D14274" s="130"/>
      <c r="R14274" s="214"/>
    </row>
    <row r="14275" spans="4:18">
      <c r="D14275" s="130"/>
      <c r="R14275" s="214"/>
    </row>
    <row r="14276" spans="4:18">
      <c r="D14276" s="130"/>
      <c r="R14276" s="214"/>
    </row>
    <row r="14277" spans="4:18">
      <c r="D14277" s="130"/>
      <c r="R14277" s="214"/>
    </row>
    <row r="14278" spans="4:18">
      <c r="D14278" s="130"/>
      <c r="R14278" s="214"/>
    </row>
    <row r="14279" spans="4:18">
      <c r="D14279" s="130"/>
      <c r="R14279" s="214"/>
    </row>
    <row r="14280" spans="4:18">
      <c r="D14280" s="130"/>
      <c r="R14280" s="214"/>
    </row>
    <row r="14281" spans="4:18">
      <c r="D14281" s="130"/>
      <c r="R14281" s="214"/>
    </row>
    <row r="14282" spans="4:18">
      <c r="D14282" s="130"/>
      <c r="R14282" s="214"/>
    </row>
    <row r="14283" spans="4:18">
      <c r="D14283" s="130"/>
      <c r="R14283" s="214"/>
    </row>
    <row r="14284" spans="4:18">
      <c r="D14284" s="130"/>
      <c r="R14284" s="214"/>
    </row>
    <row r="14285" spans="4:18">
      <c r="D14285" s="130"/>
      <c r="R14285" s="214"/>
    </row>
    <row r="14286" spans="4:18">
      <c r="D14286" s="130"/>
      <c r="R14286" s="214"/>
    </row>
    <row r="14287" spans="4:18">
      <c r="D14287" s="130"/>
      <c r="R14287" s="214"/>
    </row>
    <row r="14288" spans="4:18">
      <c r="D14288" s="130"/>
      <c r="R14288" s="214"/>
    </row>
    <row r="14289" spans="4:18">
      <c r="D14289" s="130"/>
      <c r="R14289" s="214"/>
    </row>
    <row r="14290" spans="4:18">
      <c r="D14290" s="130"/>
      <c r="R14290" s="214"/>
    </row>
    <row r="14291" spans="4:18">
      <c r="D14291" s="130"/>
      <c r="R14291" s="214"/>
    </row>
    <row r="14292" spans="4:18">
      <c r="D14292" s="130"/>
      <c r="R14292" s="214"/>
    </row>
    <row r="14293" spans="4:18">
      <c r="D14293" s="130"/>
      <c r="R14293" s="214"/>
    </row>
    <row r="14294" spans="4:18">
      <c r="D14294" s="130"/>
      <c r="R14294" s="214"/>
    </row>
    <row r="14295" spans="4:18">
      <c r="D14295" s="130"/>
      <c r="R14295" s="214"/>
    </row>
    <row r="14296" spans="4:18">
      <c r="D14296" s="130"/>
      <c r="R14296" s="214"/>
    </row>
    <row r="14297" spans="4:18">
      <c r="D14297" s="130"/>
      <c r="R14297" s="214"/>
    </row>
    <row r="14298" spans="4:18">
      <c r="D14298" s="130"/>
      <c r="R14298" s="214"/>
    </row>
    <row r="14299" spans="4:18">
      <c r="D14299" s="130"/>
      <c r="R14299" s="214"/>
    </row>
    <row r="14300" spans="4:18">
      <c r="D14300" s="130"/>
      <c r="R14300" s="214"/>
    </row>
    <row r="14301" spans="4:18">
      <c r="D14301" s="130"/>
      <c r="R14301" s="214"/>
    </row>
    <row r="14302" spans="4:18">
      <c r="D14302" s="130"/>
      <c r="R14302" s="214"/>
    </row>
    <row r="14303" spans="4:18">
      <c r="D14303" s="130"/>
      <c r="R14303" s="214"/>
    </row>
    <row r="14304" spans="4:18">
      <c r="D14304" s="130"/>
      <c r="R14304" s="214"/>
    </row>
    <row r="14305" spans="4:18">
      <c r="D14305" s="130"/>
      <c r="R14305" s="214"/>
    </row>
    <row r="14306" spans="4:18">
      <c r="D14306" s="130"/>
      <c r="R14306" s="214"/>
    </row>
    <row r="14307" spans="4:18">
      <c r="D14307" s="130"/>
      <c r="R14307" s="214"/>
    </row>
    <row r="14308" spans="4:18">
      <c r="D14308" s="130"/>
      <c r="R14308" s="214"/>
    </row>
    <row r="14309" spans="4:18">
      <c r="D14309" s="130"/>
      <c r="R14309" s="214"/>
    </row>
    <row r="14310" spans="4:18">
      <c r="D14310" s="130"/>
      <c r="R14310" s="214"/>
    </row>
    <row r="14311" spans="4:18">
      <c r="D14311" s="130"/>
      <c r="R14311" s="214"/>
    </row>
    <row r="14312" spans="4:18">
      <c r="D14312" s="130"/>
      <c r="R14312" s="214"/>
    </row>
    <row r="14313" spans="4:18">
      <c r="D14313" s="130"/>
      <c r="R14313" s="214"/>
    </row>
    <row r="14314" spans="4:18">
      <c r="D14314" s="130"/>
      <c r="R14314" s="214"/>
    </row>
    <row r="14315" spans="4:18">
      <c r="D14315" s="130"/>
      <c r="R14315" s="214"/>
    </row>
    <row r="14316" spans="4:18">
      <c r="D14316" s="130"/>
      <c r="R14316" s="214"/>
    </row>
    <row r="14317" spans="4:18">
      <c r="D14317" s="130"/>
      <c r="R14317" s="214"/>
    </row>
    <row r="14318" spans="4:18">
      <c r="D14318" s="130"/>
      <c r="R14318" s="214"/>
    </row>
    <row r="14319" spans="4:18">
      <c r="D14319" s="130"/>
      <c r="R14319" s="214"/>
    </row>
    <row r="14320" spans="4:18">
      <c r="D14320" s="130"/>
      <c r="R14320" s="214"/>
    </row>
    <row r="14321" spans="4:18">
      <c r="D14321" s="130"/>
      <c r="R14321" s="214"/>
    </row>
    <row r="14322" spans="4:18">
      <c r="D14322" s="130"/>
      <c r="R14322" s="214"/>
    </row>
    <row r="14323" spans="4:18">
      <c r="D14323" s="130"/>
      <c r="R14323" s="214"/>
    </row>
    <row r="14324" spans="4:18">
      <c r="D14324" s="130"/>
      <c r="R14324" s="214"/>
    </row>
    <row r="14325" spans="4:18">
      <c r="D14325" s="130"/>
      <c r="R14325" s="214"/>
    </row>
    <row r="14326" spans="4:18">
      <c r="D14326" s="130"/>
      <c r="R14326" s="214"/>
    </row>
    <row r="14327" spans="4:18">
      <c r="D14327" s="130"/>
      <c r="R14327" s="214"/>
    </row>
    <row r="14328" spans="4:18">
      <c r="D14328" s="130"/>
      <c r="R14328" s="214"/>
    </row>
    <row r="14329" spans="4:18">
      <c r="D14329" s="130"/>
      <c r="R14329" s="214"/>
    </row>
    <row r="14330" spans="4:18">
      <c r="D14330" s="130"/>
      <c r="R14330" s="214"/>
    </row>
    <row r="14331" spans="4:18">
      <c r="D14331" s="130"/>
      <c r="R14331" s="214"/>
    </row>
    <row r="14332" spans="4:18">
      <c r="D14332" s="130"/>
      <c r="R14332" s="214"/>
    </row>
    <row r="14333" spans="4:18">
      <c r="D14333" s="130"/>
      <c r="R14333" s="214"/>
    </row>
    <row r="14334" spans="4:18">
      <c r="D14334" s="130"/>
      <c r="R14334" s="214"/>
    </row>
    <row r="14335" spans="4:18">
      <c r="D14335" s="130"/>
      <c r="R14335" s="214"/>
    </row>
    <row r="14336" spans="4:18">
      <c r="D14336" s="130"/>
      <c r="R14336" s="214"/>
    </row>
    <row r="14337" spans="4:18">
      <c r="D14337" s="130"/>
      <c r="R14337" s="214"/>
    </row>
    <row r="14338" spans="4:18">
      <c r="D14338" s="130"/>
      <c r="R14338" s="214"/>
    </row>
    <row r="14339" spans="4:18">
      <c r="D14339" s="130"/>
      <c r="R14339" s="214"/>
    </row>
    <row r="14340" spans="4:18">
      <c r="D14340" s="130"/>
      <c r="R14340" s="214"/>
    </row>
    <row r="14341" spans="4:18">
      <c r="D14341" s="130"/>
      <c r="R14341" s="214"/>
    </row>
    <row r="14342" spans="4:18">
      <c r="D14342" s="130"/>
      <c r="R14342" s="214"/>
    </row>
    <row r="14343" spans="4:18">
      <c r="D14343" s="130"/>
      <c r="R14343" s="214"/>
    </row>
    <row r="14344" spans="4:18">
      <c r="D14344" s="130"/>
      <c r="R14344" s="214"/>
    </row>
    <row r="14345" spans="4:18">
      <c r="D14345" s="130"/>
      <c r="R14345" s="214"/>
    </row>
    <row r="14346" spans="4:18">
      <c r="D14346" s="130"/>
      <c r="R14346" s="214"/>
    </row>
    <row r="14347" spans="4:18">
      <c r="D14347" s="130"/>
      <c r="R14347" s="214"/>
    </row>
    <row r="14348" spans="4:18">
      <c r="D14348" s="130"/>
      <c r="R14348" s="214"/>
    </row>
    <row r="14349" spans="4:18">
      <c r="D14349" s="130"/>
      <c r="R14349" s="214"/>
    </row>
    <row r="14350" spans="4:18">
      <c r="D14350" s="130"/>
      <c r="R14350" s="214"/>
    </row>
    <row r="14351" spans="4:18">
      <c r="D14351" s="130"/>
      <c r="R14351" s="214"/>
    </row>
    <row r="14352" spans="4:18">
      <c r="D14352" s="130"/>
      <c r="R14352" s="214"/>
    </row>
    <row r="14353" spans="4:18">
      <c r="D14353" s="130"/>
      <c r="R14353" s="214"/>
    </row>
    <row r="14354" spans="4:18">
      <c r="D14354" s="130"/>
      <c r="R14354" s="214"/>
    </row>
    <row r="14355" spans="4:18">
      <c r="D14355" s="130"/>
      <c r="R14355" s="214"/>
    </row>
    <row r="14356" spans="4:18">
      <c r="D14356" s="130"/>
      <c r="R14356" s="214"/>
    </row>
    <row r="14357" spans="4:18">
      <c r="D14357" s="130"/>
      <c r="R14357" s="214"/>
    </row>
    <row r="14358" spans="4:18">
      <c r="D14358" s="130"/>
      <c r="R14358" s="214"/>
    </row>
    <row r="14359" spans="4:18">
      <c r="D14359" s="130"/>
      <c r="R14359" s="214"/>
    </row>
    <row r="14360" spans="4:18">
      <c r="D14360" s="130"/>
      <c r="R14360" s="214"/>
    </row>
    <row r="14361" spans="4:18">
      <c r="D14361" s="130"/>
      <c r="R14361" s="214"/>
    </row>
    <row r="14362" spans="4:18">
      <c r="D14362" s="130"/>
      <c r="R14362" s="214"/>
    </row>
    <row r="14363" spans="4:18">
      <c r="D14363" s="130"/>
      <c r="R14363" s="214"/>
    </row>
    <row r="14364" spans="4:18">
      <c r="D14364" s="130"/>
      <c r="R14364" s="214"/>
    </row>
    <row r="14365" spans="4:18">
      <c r="D14365" s="130"/>
      <c r="R14365" s="214"/>
    </row>
    <row r="14366" spans="4:18">
      <c r="D14366" s="130"/>
      <c r="R14366" s="214"/>
    </row>
    <row r="14367" spans="4:18">
      <c r="D14367" s="130"/>
      <c r="R14367" s="214"/>
    </row>
    <row r="14368" spans="4:18">
      <c r="D14368" s="130"/>
      <c r="R14368" s="214"/>
    </row>
    <row r="14369" spans="4:18">
      <c r="D14369" s="130"/>
      <c r="R14369" s="214"/>
    </row>
    <row r="14370" spans="4:18">
      <c r="D14370" s="130"/>
      <c r="R14370" s="214"/>
    </row>
    <row r="14371" spans="4:18">
      <c r="D14371" s="130"/>
      <c r="R14371" s="214"/>
    </row>
    <row r="14372" spans="4:18">
      <c r="D14372" s="130"/>
      <c r="R14372" s="214"/>
    </row>
    <row r="14373" spans="4:18">
      <c r="D14373" s="130"/>
      <c r="R14373" s="214"/>
    </row>
    <row r="14374" spans="4:18">
      <c r="D14374" s="130"/>
      <c r="R14374" s="214"/>
    </row>
    <row r="14375" spans="4:18">
      <c r="D14375" s="130"/>
      <c r="R14375" s="214"/>
    </row>
    <row r="14376" spans="4:18">
      <c r="D14376" s="130"/>
      <c r="R14376" s="214"/>
    </row>
    <row r="14377" spans="4:18">
      <c r="D14377" s="130"/>
      <c r="R14377" s="214"/>
    </row>
    <row r="14378" spans="4:18">
      <c r="D14378" s="130"/>
      <c r="R14378" s="214"/>
    </row>
    <row r="14379" spans="4:18">
      <c r="D14379" s="130"/>
      <c r="R14379" s="214"/>
    </row>
    <row r="14380" spans="4:18">
      <c r="D14380" s="130"/>
      <c r="R14380" s="214"/>
    </row>
    <row r="14381" spans="4:18">
      <c r="D14381" s="130"/>
      <c r="R14381" s="214"/>
    </row>
    <row r="14382" spans="4:18">
      <c r="D14382" s="130"/>
      <c r="R14382" s="214"/>
    </row>
    <row r="14383" spans="4:18">
      <c r="D14383" s="130"/>
      <c r="R14383" s="214"/>
    </row>
    <row r="14384" spans="4:18">
      <c r="D14384" s="130"/>
      <c r="R14384" s="214"/>
    </row>
    <row r="14385" spans="4:18">
      <c r="D14385" s="130"/>
      <c r="R14385" s="214"/>
    </row>
    <row r="14386" spans="4:18">
      <c r="D14386" s="130"/>
      <c r="R14386" s="214"/>
    </row>
    <row r="14387" spans="4:18">
      <c r="D14387" s="130"/>
      <c r="R14387" s="214"/>
    </row>
    <row r="14388" spans="4:18">
      <c r="D14388" s="130"/>
      <c r="R14388" s="214"/>
    </row>
    <row r="14389" spans="4:18">
      <c r="D14389" s="130"/>
      <c r="R14389" s="214"/>
    </row>
    <row r="14390" spans="4:18">
      <c r="D14390" s="130"/>
      <c r="R14390" s="214"/>
    </row>
    <row r="14391" spans="4:18">
      <c r="D14391" s="130"/>
      <c r="R14391" s="214"/>
    </row>
    <row r="14392" spans="4:18">
      <c r="D14392" s="130"/>
      <c r="R14392" s="214"/>
    </row>
    <row r="14393" spans="4:18">
      <c r="D14393" s="130"/>
      <c r="R14393" s="214"/>
    </row>
    <row r="14394" spans="4:18">
      <c r="D14394" s="130"/>
      <c r="R14394" s="214"/>
    </row>
    <row r="14395" spans="4:18">
      <c r="D14395" s="130"/>
      <c r="R14395" s="214"/>
    </row>
    <row r="14396" spans="4:18">
      <c r="D14396" s="130"/>
      <c r="R14396" s="214"/>
    </row>
    <row r="14397" spans="4:18">
      <c r="D14397" s="130"/>
      <c r="R14397" s="214"/>
    </row>
    <row r="14398" spans="4:18">
      <c r="D14398" s="130"/>
      <c r="R14398" s="214"/>
    </row>
    <row r="14399" spans="4:18">
      <c r="D14399" s="130"/>
      <c r="R14399" s="214"/>
    </row>
    <row r="14400" spans="4:18">
      <c r="D14400" s="130"/>
      <c r="R14400" s="214"/>
    </row>
    <row r="14401" spans="4:18">
      <c r="D14401" s="130"/>
      <c r="R14401" s="214"/>
    </row>
    <row r="14402" spans="4:18">
      <c r="D14402" s="130"/>
      <c r="R14402" s="214"/>
    </row>
    <row r="14403" spans="4:18">
      <c r="D14403" s="130"/>
      <c r="R14403" s="214"/>
    </row>
    <row r="14404" spans="4:18">
      <c r="D14404" s="130"/>
      <c r="R14404" s="214"/>
    </row>
    <row r="14405" spans="4:18">
      <c r="D14405" s="130"/>
      <c r="R14405" s="214"/>
    </row>
    <row r="14406" spans="4:18">
      <c r="D14406" s="130"/>
      <c r="R14406" s="214"/>
    </row>
    <row r="14407" spans="4:18">
      <c r="D14407" s="130"/>
      <c r="R14407" s="214"/>
    </row>
    <row r="14408" spans="4:18">
      <c r="D14408" s="130"/>
      <c r="R14408" s="214"/>
    </row>
    <row r="14409" spans="4:18">
      <c r="D14409" s="130"/>
      <c r="R14409" s="214"/>
    </row>
    <row r="14410" spans="4:18">
      <c r="D14410" s="130"/>
      <c r="R14410" s="214"/>
    </row>
    <row r="14411" spans="4:18">
      <c r="D14411" s="130"/>
      <c r="R14411" s="214"/>
    </row>
    <row r="14412" spans="4:18">
      <c r="D14412" s="130"/>
      <c r="R14412" s="214"/>
    </row>
    <row r="14413" spans="4:18">
      <c r="D14413" s="130"/>
      <c r="R14413" s="214"/>
    </row>
    <row r="14414" spans="4:18">
      <c r="D14414" s="130"/>
      <c r="R14414" s="214"/>
    </row>
    <row r="14415" spans="4:18">
      <c r="D14415" s="130"/>
      <c r="R14415" s="214"/>
    </row>
    <row r="14416" spans="4:18">
      <c r="D14416" s="130"/>
      <c r="R14416" s="214"/>
    </row>
    <row r="14417" spans="4:18">
      <c r="D14417" s="130"/>
      <c r="R14417" s="214"/>
    </row>
    <row r="14418" spans="4:18">
      <c r="D14418" s="130"/>
      <c r="R14418" s="214"/>
    </row>
    <row r="14419" spans="4:18">
      <c r="D14419" s="130"/>
      <c r="R14419" s="214"/>
    </row>
    <row r="14420" spans="4:18">
      <c r="D14420" s="130"/>
      <c r="R14420" s="214"/>
    </row>
    <row r="14421" spans="4:18">
      <c r="D14421" s="130"/>
      <c r="R14421" s="214"/>
    </row>
    <row r="14422" spans="4:18">
      <c r="D14422" s="130"/>
      <c r="R14422" s="214"/>
    </row>
    <row r="14423" spans="4:18">
      <c r="D14423" s="130"/>
      <c r="R14423" s="214"/>
    </row>
    <row r="14424" spans="4:18">
      <c r="D14424" s="130"/>
      <c r="R14424" s="214"/>
    </row>
    <row r="14425" spans="4:18">
      <c r="D14425" s="130"/>
      <c r="R14425" s="214"/>
    </row>
    <row r="14426" spans="4:18">
      <c r="D14426" s="130"/>
      <c r="R14426" s="214"/>
    </row>
    <row r="14427" spans="4:18">
      <c r="D14427" s="130"/>
      <c r="R14427" s="214"/>
    </row>
    <row r="14428" spans="4:18">
      <c r="D14428" s="130"/>
      <c r="R14428" s="214"/>
    </row>
    <row r="14429" spans="4:18">
      <c r="D14429" s="130"/>
      <c r="R14429" s="214"/>
    </row>
    <row r="14430" spans="4:18">
      <c r="D14430" s="130"/>
      <c r="R14430" s="214"/>
    </row>
    <row r="14431" spans="4:18">
      <c r="D14431" s="130"/>
      <c r="R14431" s="214"/>
    </row>
    <row r="14432" spans="4:18">
      <c r="D14432" s="130"/>
      <c r="R14432" s="214"/>
    </row>
    <row r="14433" spans="4:18">
      <c r="D14433" s="130"/>
      <c r="R14433" s="214"/>
    </row>
    <row r="14434" spans="4:18">
      <c r="D14434" s="130"/>
      <c r="R14434" s="214"/>
    </row>
    <row r="14435" spans="4:18">
      <c r="D14435" s="130"/>
      <c r="R14435" s="214"/>
    </row>
    <row r="14436" spans="4:18">
      <c r="D14436" s="130"/>
      <c r="R14436" s="214"/>
    </row>
    <row r="14437" spans="4:18">
      <c r="D14437" s="130"/>
      <c r="R14437" s="214"/>
    </row>
    <row r="14438" spans="4:18">
      <c r="D14438" s="130"/>
      <c r="R14438" s="214"/>
    </row>
    <row r="14439" spans="4:18">
      <c r="D14439" s="130"/>
      <c r="R14439" s="214"/>
    </row>
    <row r="14440" spans="4:18">
      <c r="D14440" s="130"/>
      <c r="R14440" s="214"/>
    </row>
    <row r="14441" spans="4:18">
      <c r="D14441" s="130"/>
      <c r="R14441" s="214"/>
    </row>
    <row r="14442" spans="4:18">
      <c r="D14442" s="130"/>
      <c r="R14442" s="214"/>
    </row>
    <row r="14443" spans="4:18">
      <c r="D14443" s="130"/>
      <c r="R14443" s="214"/>
    </row>
    <row r="14444" spans="4:18">
      <c r="D14444" s="130"/>
      <c r="R14444" s="214"/>
    </row>
    <row r="14445" spans="4:18">
      <c r="D14445" s="130"/>
      <c r="R14445" s="214"/>
    </row>
    <row r="14446" spans="4:18">
      <c r="D14446" s="130"/>
      <c r="R14446" s="214"/>
    </row>
    <row r="14447" spans="4:18">
      <c r="D14447" s="130"/>
      <c r="R14447" s="214"/>
    </row>
    <row r="14448" spans="4:18">
      <c r="D14448" s="130"/>
      <c r="R14448" s="214"/>
    </row>
    <row r="14449" spans="4:18">
      <c r="D14449" s="130"/>
      <c r="R14449" s="214"/>
    </row>
    <row r="14450" spans="4:18">
      <c r="D14450" s="130"/>
      <c r="R14450" s="214"/>
    </row>
    <row r="14451" spans="4:18">
      <c r="D14451" s="130"/>
      <c r="R14451" s="214"/>
    </row>
    <row r="14452" spans="4:18">
      <c r="D14452" s="130"/>
      <c r="R14452" s="214"/>
    </row>
    <row r="14453" spans="4:18">
      <c r="D14453" s="130"/>
      <c r="R14453" s="214"/>
    </row>
    <row r="14454" spans="4:18">
      <c r="D14454" s="130"/>
      <c r="R14454" s="214"/>
    </row>
    <row r="14455" spans="4:18">
      <c r="D14455" s="130"/>
      <c r="R14455" s="214"/>
    </row>
    <row r="14456" spans="4:18">
      <c r="D14456" s="130"/>
      <c r="R14456" s="214"/>
    </row>
    <row r="14457" spans="4:18">
      <c r="D14457" s="130"/>
      <c r="R14457" s="214"/>
    </row>
    <row r="14458" spans="4:18">
      <c r="D14458" s="130"/>
      <c r="R14458" s="214"/>
    </row>
    <row r="14459" spans="4:18">
      <c r="D14459" s="130"/>
      <c r="R14459" s="214"/>
    </row>
    <row r="14460" spans="4:18">
      <c r="D14460" s="130"/>
      <c r="R14460" s="214"/>
    </row>
    <row r="14461" spans="4:18">
      <c r="D14461" s="130"/>
      <c r="R14461" s="214"/>
    </row>
    <row r="14462" spans="4:18">
      <c r="D14462" s="130"/>
      <c r="R14462" s="214"/>
    </row>
    <row r="14463" spans="4:18">
      <c r="D14463" s="130"/>
      <c r="R14463" s="214"/>
    </row>
    <row r="14464" spans="4:18">
      <c r="D14464" s="130"/>
      <c r="R14464" s="214"/>
    </row>
    <row r="14465" spans="4:18">
      <c r="D14465" s="130"/>
      <c r="R14465" s="214"/>
    </row>
    <row r="14466" spans="4:18">
      <c r="D14466" s="130"/>
      <c r="R14466" s="214"/>
    </row>
    <row r="14467" spans="4:18">
      <c r="D14467" s="130"/>
      <c r="R14467" s="214"/>
    </row>
    <row r="14468" spans="4:18">
      <c r="D14468" s="130"/>
      <c r="R14468" s="214"/>
    </row>
    <row r="14469" spans="4:18">
      <c r="D14469" s="130"/>
      <c r="R14469" s="214"/>
    </row>
    <row r="14470" spans="4:18">
      <c r="D14470" s="130"/>
      <c r="R14470" s="214"/>
    </row>
    <row r="14471" spans="4:18">
      <c r="D14471" s="130"/>
      <c r="R14471" s="214"/>
    </row>
    <row r="14472" spans="4:18">
      <c r="D14472" s="130"/>
      <c r="R14472" s="214"/>
    </row>
    <row r="14473" spans="4:18">
      <c r="D14473" s="130"/>
      <c r="R14473" s="214"/>
    </row>
    <row r="14474" spans="4:18">
      <c r="D14474" s="130"/>
      <c r="R14474" s="214"/>
    </row>
    <row r="14475" spans="4:18">
      <c r="D14475" s="130"/>
      <c r="R14475" s="214"/>
    </row>
    <row r="14476" spans="4:18">
      <c r="D14476" s="130"/>
      <c r="R14476" s="214"/>
    </row>
    <row r="14477" spans="4:18">
      <c r="D14477" s="130"/>
      <c r="R14477" s="214"/>
    </row>
    <row r="14478" spans="4:18">
      <c r="D14478" s="130"/>
      <c r="R14478" s="214"/>
    </row>
    <row r="14479" spans="4:18">
      <c r="D14479" s="130"/>
      <c r="R14479" s="214"/>
    </row>
    <row r="14480" spans="4:18">
      <c r="D14480" s="130"/>
      <c r="R14480" s="214"/>
    </row>
    <row r="14481" spans="4:18">
      <c r="D14481" s="130"/>
      <c r="R14481" s="214"/>
    </row>
    <row r="14482" spans="4:18">
      <c r="D14482" s="130"/>
      <c r="R14482" s="214"/>
    </row>
    <row r="14483" spans="4:18">
      <c r="D14483" s="130"/>
      <c r="R14483" s="214"/>
    </row>
    <row r="14484" spans="4:18">
      <c r="D14484" s="130"/>
      <c r="R14484" s="214"/>
    </row>
    <row r="14485" spans="4:18">
      <c r="D14485" s="130"/>
      <c r="R14485" s="214"/>
    </row>
    <row r="14486" spans="4:18">
      <c r="D14486" s="130"/>
      <c r="R14486" s="214"/>
    </row>
    <row r="14487" spans="4:18">
      <c r="D14487" s="130"/>
      <c r="R14487" s="214"/>
    </row>
    <row r="14488" spans="4:18">
      <c r="D14488" s="130"/>
      <c r="R14488" s="214"/>
    </row>
    <row r="14489" spans="4:18">
      <c r="D14489" s="130"/>
      <c r="R14489" s="214"/>
    </row>
    <row r="14490" spans="4:18">
      <c r="D14490" s="130"/>
      <c r="R14490" s="214"/>
    </row>
    <row r="14491" spans="4:18">
      <c r="D14491" s="130"/>
      <c r="R14491" s="214"/>
    </row>
    <row r="14492" spans="4:18">
      <c r="D14492" s="130"/>
      <c r="R14492" s="214"/>
    </row>
    <row r="14493" spans="4:18">
      <c r="D14493" s="130"/>
      <c r="R14493" s="214"/>
    </row>
    <row r="14494" spans="4:18">
      <c r="D14494" s="130"/>
      <c r="R14494" s="214"/>
    </row>
    <row r="14495" spans="4:18">
      <c r="D14495" s="130"/>
      <c r="R14495" s="214"/>
    </row>
    <row r="14496" spans="4:18">
      <c r="D14496" s="130"/>
      <c r="R14496" s="214"/>
    </row>
    <row r="14497" spans="4:18">
      <c r="D14497" s="130"/>
      <c r="R14497" s="214"/>
    </row>
    <row r="14498" spans="4:18">
      <c r="D14498" s="130"/>
      <c r="R14498" s="214"/>
    </row>
    <row r="14499" spans="4:18">
      <c r="D14499" s="130"/>
      <c r="R14499" s="214"/>
    </row>
    <row r="14500" spans="4:18">
      <c r="D14500" s="130"/>
      <c r="R14500" s="214"/>
    </row>
    <row r="14501" spans="4:18">
      <c r="D14501" s="130"/>
      <c r="R14501" s="214"/>
    </row>
    <row r="14502" spans="4:18">
      <c r="D14502" s="130"/>
      <c r="R14502" s="214"/>
    </row>
    <row r="14503" spans="4:18">
      <c r="D14503" s="130"/>
      <c r="R14503" s="214"/>
    </row>
    <row r="14504" spans="4:18">
      <c r="D14504" s="130"/>
      <c r="R14504" s="214"/>
    </row>
    <row r="14505" spans="4:18">
      <c r="D14505" s="130"/>
      <c r="R14505" s="214"/>
    </row>
    <row r="14506" spans="4:18">
      <c r="D14506" s="130"/>
      <c r="R14506" s="214"/>
    </row>
    <row r="14507" spans="4:18">
      <c r="D14507" s="130"/>
      <c r="R14507" s="214"/>
    </row>
    <row r="14508" spans="4:18">
      <c r="D14508" s="130"/>
      <c r="R14508" s="214"/>
    </row>
    <row r="14509" spans="4:18">
      <c r="D14509" s="130"/>
      <c r="R14509" s="214"/>
    </row>
    <row r="14510" spans="4:18">
      <c r="D14510" s="130"/>
      <c r="R14510" s="214"/>
    </row>
    <row r="14511" spans="4:18">
      <c r="D14511" s="130"/>
      <c r="R14511" s="214"/>
    </row>
    <row r="14512" spans="4:18">
      <c r="D14512" s="130"/>
      <c r="R14512" s="214"/>
    </row>
    <row r="14513" spans="4:18">
      <c r="D14513" s="130"/>
      <c r="R14513" s="214"/>
    </row>
    <row r="14514" spans="4:18">
      <c r="D14514" s="130"/>
      <c r="R14514" s="214"/>
    </row>
    <row r="14515" spans="4:18">
      <c r="D14515" s="130"/>
      <c r="R14515" s="214"/>
    </row>
    <row r="14516" spans="4:18">
      <c r="D14516" s="130"/>
      <c r="R14516" s="214"/>
    </row>
    <row r="14517" spans="4:18">
      <c r="D14517" s="130"/>
      <c r="R14517" s="214"/>
    </row>
    <row r="14518" spans="4:18">
      <c r="D14518" s="130"/>
      <c r="R14518" s="214"/>
    </row>
    <row r="14519" spans="4:18">
      <c r="D14519" s="130"/>
      <c r="R14519" s="214"/>
    </row>
    <row r="14520" spans="4:18">
      <c r="D14520" s="130"/>
      <c r="R14520" s="214"/>
    </row>
    <row r="14521" spans="4:18">
      <c r="D14521" s="130"/>
      <c r="R14521" s="214"/>
    </row>
    <row r="14522" spans="4:18">
      <c r="D14522" s="130"/>
      <c r="R14522" s="214"/>
    </row>
    <row r="14523" spans="4:18">
      <c r="D14523" s="130"/>
      <c r="R14523" s="214"/>
    </row>
    <row r="14524" spans="4:18">
      <c r="D14524" s="130"/>
      <c r="R14524" s="214"/>
    </row>
    <row r="14525" spans="4:18">
      <c r="D14525" s="130"/>
      <c r="R14525" s="214"/>
    </row>
    <row r="14526" spans="4:18">
      <c r="D14526" s="130"/>
      <c r="R14526" s="214"/>
    </row>
    <row r="14527" spans="4:18">
      <c r="D14527" s="130"/>
      <c r="R14527" s="214"/>
    </row>
    <row r="14528" spans="4:18">
      <c r="D14528" s="130"/>
      <c r="R14528" s="214"/>
    </row>
    <row r="14529" spans="4:18">
      <c r="D14529" s="130"/>
      <c r="R14529" s="214"/>
    </row>
    <row r="14530" spans="4:18">
      <c r="D14530" s="130"/>
      <c r="R14530" s="214"/>
    </row>
    <row r="14531" spans="4:18">
      <c r="D14531" s="130"/>
      <c r="R14531" s="214"/>
    </row>
    <row r="14532" spans="4:18">
      <c r="D14532" s="130"/>
      <c r="R14532" s="214"/>
    </row>
    <row r="14533" spans="4:18">
      <c r="D14533" s="130"/>
      <c r="R14533" s="214"/>
    </row>
    <row r="14534" spans="4:18">
      <c r="D14534" s="130"/>
      <c r="R14534" s="214"/>
    </row>
    <row r="14535" spans="4:18">
      <c r="D14535" s="130"/>
      <c r="R14535" s="214"/>
    </row>
    <row r="14536" spans="4:18">
      <c r="D14536" s="130"/>
      <c r="R14536" s="214"/>
    </row>
    <row r="14537" spans="4:18">
      <c r="D14537" s="130"/>
      <c r="R14537" s="214"/>
    </row>
    <row r="14538" spans="4:18">
      <c r="D14538" s="130"/>
      <c r="R14538" s="214"/>
    </row>
    <row r="14539" spans="4:18">
      <c r="D14539" s="130"/>
      <c r="R14539" s="214"/>
    </row>
    <row r="14540" spans="4:18">
      <c r="D14540" s="130"/>
      <c r="R14540" s="214"/>
    </row>
    <row r="14541" spans="4:18">
      <c r="D14541" s="130"/>
      <c r="R14541" s="214"/>
    </row>
    <row r="14542" spans="4:18">
      <c r="D14542" s="130"/>
      <c r="R14542" s="214"/>
    </row>
    <row r="14543" spans="4:18">
      <c r="D14543" s="130"/>
      <c r="R14543" s="214"/>
    </row>
    <row r="14544" spans="4:18">
      <c r="D14544" s="130"/>
      <c r="R14544" s="214"/>
    </row>
    <row r="14545" spans="4:18">
      <c r="D14545" s="130"/>
      <c r="R14545" s="214"/>
    </row>
    <row r="14546" spans="4:18">
      <c r="D14546" s="130"/>
      <c r="R14546" s="214"/>
    </row>
    <row r="14547" spans="4:18">
      <c r="D14547" s="130"/>
      <c r="R14547" s="214"/>
    </row>
    <row r="14548" spans="4:18">
      <c r="D14548" s="130"/>
      <c r="R14548" s="214"/>
    </row>
    <row r="14549" spans="4:18">
      <c r="D14549" s="130"/>
      <c r="R14549" s="214"/>
    </row>
    <row r="14550" spans="4:18">
      <c r="D14550" s="130"/>
      <c r="R14550" s="214"/>
    </row>
    <row r="14551" spans="4:18">
      <c r="D14551" s="130"/>
      <c r="R14551" s="214"/>
    </row>
    <row r="14552" spans="4:18">
      <c r="D14552" s="130"/>
      <c r="R14552" s="214"/>
    </row>
    <row r="14553" spans="4:18">
      <c r="D14553" s="130"/>
      <c r="R14553" s="214"/>
    </row>
    <row r="14554" spans="4:18">
      <c r="D14554" s="130"/>
      <c r="R14554" s="214"/>
    </row>
    <row r="14555" spans="4:18">
      <c r="D14555" s="130"/>
      <c r="R14555" s="214"/>
    </row>
    <row r="14556" spans="4:18">
      <c r="D14556" s="130"/>
      <c r="R14556" s="214"/>
    </row>
    <row r="14557" spans="4:18">
      <c r="D14557" s="130"/>
      <c r="R14557" s="214"/>
    </row>
    <row r="14558" spans="4:18">
      <c r="D14558" s="130"/>
      <c r="R14558" s="214"/>
    </row>
    <row r="14559" spans="4:18">
      <c r="D14559" s="130"/>
      <c r="R14559" s="214"/>
    </row>
    <row r="14560" spans="4:18">
      <c r="D14560" s="130"/>
      <c r="R14560" s="214"/>
    </row>
    <row r="14561" spans="4:18">
      <c r="D14561" s="130"/>
      <c r="R14561" s="214"/>
    </row>
    <row r="14562" spans="4:18">
      <c r="D14562" s="130"/>
      <c r="R14562" s="214"/>
    </row>
    <row r="14563" spans="4:18">
      <c r="D14563" s="130"/>
      <c r="R14563" s="214"/>
    </row>
    <row r="14564" spans="4:18">
      <c r="D14564" s="130"/>
      <c r="R14564" s="214"/>
    </row>
    <row r="14565" spans="4:18">
      <c r="D14565" s="130"/>
      <c r="R14565" s="214"/>
    </row>
    <row r="14566" spans="4:18">
      <c r="D14566" s="130"/>
      <c r="R14566" s="214"/>
    </row>
    <row r="14567" spans="4:18">
      <c r="D14567" s="130"/>
      <c r="R14567" s="214"/>
    </row>
    <row r="14568" spans="4:18">
      <c r="D14568" s="130"/>
      <c r="R14568" s="214"/>
    </row>
    <row r="14569" spans="4:18">
      <c r="D14569" s="130"/>
      <c r="R14569" s="214"/>
    </row>
    <row r="14570" spans="4:18">
      <c r="D14570" s="130"/>
      <c r="R14570" s="214"/>
    </row>
    <row r="14571" spans="4:18">
      <c r="D14571" s="130"/>
      <c r="R14571" s="214"/>
    </row>
    <row r="14572" spans="4:18">
      <c r="D14572" s="130"/>
      <c r="R14572" s="214"/>
    </row>
    <row r="14573" spans="4:18">
      <c r="D14573" s="130"/>
      <c r="R14573" s="214"/>
    </row>
    <row r="14574" spans="4:18">
      <c r="D14574" s="130"/>
      <c r="R14574" s="214"/>
    </row>
    <row r="14575" spans="4:18">
      <c r="D14575" s="130"/>
      <c r="R14575" s="214"/>
    </row>
    <row r="14576" spans="4:18">
      <c r="D14576" s="130"/>
      <c r="R14576" s="214"/>
    </row>
    <row r="14577" spans="4:18">
      <c r="D14577" s="130"/>
      <c r="R14577" s="214"/>
    </row>
    <row r="14578" spans="4:18">
      <c r="D14578" s="130"/>
      <c r="R14578" s="214"/>
    </row>
    <row r="14579" spans="4:18">
      <c r="D14579" s="130"/>
      <c r="R14579" s="214"/>
    </row>
    <row r="14580" spans="4:18">
      <c r="D14580" s="130"/>
      <c r="R14580" s="214"/>
    </row>
    <row r="14581" spans="4:18">
      <c r="D14581" s="130"/>
      <c r="R14581" s="214"/>
    </row>
    <row r="14582" spans="4:18">
      <c r="D14582" s="130"/>
      <c r="R14582" s="214"/>
    </row>
    <row r="14583" spans="4:18">
      <c r="D14583" s="130"/>
      <c r="R14583" s="214"/>
    </row>
    <row r="14584" spans="4:18">
      <c r="D14584" s="130"/>
      <c r="R14584" s="214"/>
    </row>
    <row r="14585" spans="4:18">
      <c r="D14585" s="130"/>
      <c r="R14585" s="214"/>
    </row>
    <row r="14586" spans="4:18">
      <c r="D14586" s="130"/>
      <c r="R14586" s="214"/>
    </row>
    <row r="14587" spans="4:18">
      <c r="D14587" s="130"/>
      <c r="R14587" s="214"/>
    </row>
    <row r="14588" spans="4:18">
      <c r="D14588" s="130"/>
      <c r="R14588" s="214"/>
    </row>
    <row r="14589" spans="4:18">
      <c r="D14589" s="130"/>
      <c r="R14589" s="214"/>
    </row>
    <row r="14590" spans="4:18">
      <c r="D14590" s="130"/>
      <c r="R14590" s="214"/>
    </row>
    <row r="14591" spans="4:18">
      <c r="D14591" s="130"/>
      <c r="R14591" s="214"/>
    </row>
    <row r="14592" spans="4:18">
      <c r="D14592" s="130"/>
      <c r="R14592" s="214"/>
    </row>
    <row r="14593" spans="4:18">
      <c r="D14593" s="130"/>
      <c r="R14593" s="214"/>
    </row>
    <row r="14594" spans="4:18">
      <c r="D14594" s="130"/>
      <c r="R14594" s="214"/>
    </row>
    <row r="14595" spans="4:18">
      <c r="D14595" s="130"/>
      <c r="R14595" s="214"/>
    </row>
    <row r="14596" spans="4:18">
      <c r="D14596" s="130"/>
      <c r="R14596" s="214"/>
    </row>
    <row r="14597" spans="4:18">
      <c r="D14597" s="130"/>
      <c r="R14597" s="214"/>
    </row>
    <row r="14598" spans="4:18">
      <c r="D14598" s="130"/>
      <c r="R14598" s="214"/>
    </row>
    <row r="14599" spans="4:18">
      <c r="D14599" s="130"/>
      <c r="R14599" s="214"/>
    </row>
    <row r="14600" spans="4:18">
      <c r="D14600" s="130"/>
      <c r="R14600" s="214"/>
    </row>
    <row r="14601" spans="4:18">
      <c r="D14601" s="130"/>
      <c r="R14601" s="214"/>
    </row>
    <row r="14602" spans="4:18">
      <c r="D14602" s="130"/>
      <c r="R14602" s="214"/>
    </row>
    <row r="14603" spans="4:18">
      <c r="D14603" s="130"/>
      <c r="R14603" s="214"/>
    </row>
    <row r="14604" spans="4:18">
      <c r="D14604" s="130"/>
      <c r="R14604" s="214"/>
    </row>
    <row r="14605" spans="4:18">
      <c r="D14605" s="130"/>
      <c r="R14605" s="214"/>
    </row>
    <row r="14606" spans="4:18">
      <c r="D14606" s="130"/>
      <c r="R14606" s="214"/>
    </row>
    <row r="14607" spans="4:18">
      <c r="D14607" s="130"/>
      <c r="R14607" s="214"/>
    </row>
    <row r="14608" spans="4:18">
      <c r="D14608" s="130"/>
      <c r="R14608" s="214"/>
    </row>
    <row r="14609" spans="4:18">
      <c r="D14609" s="130"/>
      <c r="R14609" s="214"/>
    </row>
    <row r="14610" spans="4:18">
      <c r="D14610" s="130"/>
      <c r="R14610" s="214"/>
    </row>
    <row r="14611" spans="4:18">
      <c r="D14611" s="130"/>
      <c r="R14611" s="214"/>
    </row>
    <row r="14612" spans="4:18">
      <c r="D14612" s="130"/>
      <c r="R14612" s="214"/>
    </row>
    <row r="14613" spans="4:18">
      <c r="D14613" s="130"/>
      <c r="R14613" s="214"/>
    </row>
    <row r="14614" spans="4:18">
      <c r="D14614" s="130"/>
      <c r="R14614" s="214"/>
    </row>
    <row r="14615" spans="4:18">
      <c r="D14615" s="130"/>
      <c r="R14615" s="214"/>
    </row>
    <row r="14616" spans="4:18">
      <c r="D14616" s="130"/>
      <c r="R14616" s="214"/>
    </row>
    <row r="14617" spans="4:18">
      <c r="D14617" s="130"/>
      <c r="R14617" s="214"/>
    </row>
    <row r="14618" spans="4:18">
      <c r="D14618" s="130"/>
      <c r="R14618" s="214"/>
    </row>
    <row r="14619" spans="4:18">
      <c r="D14619" s="130"/>
      <c r="R14619" s="214"/>
    </row>
    <row r="14620" spans="4:18">
      <c r="D14620" s="130"/>
      <c r="R14620" s="214"/>
    </row>
    <row r="14621" spans="4:18">
      <c r="D14621" s="130"/>
      <c r="R14621" s="214"/>
    </row>
    <row r="14622" spans="4:18">
      <c r="D14622" s="130"/>
      <c r="R14622" s="214"/>
    </row>
    <row r="14623" spans="4:18">
      <c r="D14623" s="130"/>
      <c r="R14623" s="214"/>
    </row>
    <row r="14624" spans="4:18">
      <c r="D14624" s="130"/>
      <c r="R14624" s="214"/>
    </row>
    <row r="14625" spans="4:18">
      <c r="D14625" s="130"/>
      <c r="R14625" s="214"/>
    </row>
    <row r="14626" spans="4:18">
      <c r="D14626" s="130"/>
      <c r="R14626" s="214"/>
    </row>
    <row r="14627" spans="4:18">
      <c r="D14627" s="130"/>
      <c r="R14627" s="214"/>
    </row>
    <row r="14628" spans="4:18">
      <c r="D14628" s="130"/>
      <c r="R14628" s="214"/>
    </row>
    <row r="14629" spans="4:18">
      <c r="D14629" s="130"/>
      <c r="R14629" s="214"/>
    </row>
    <row r="14630" spans="4:18">
      <c r="D14630" s="130"/>
      <c r="R14630" s="214"/>
    </row>
    <row r="14631" spans="4:18">
      <c r="D14631" s="130"/>
      <c r="R14631" s="214"/>
    </row>
    <row r="14632" spans="4:18">
      <c r="D14632" s="130"/>
      <c r="R14632" s="214"/>
    </row>
    <row r="14633" spans="4:18">
      <c r="D14633" s="130"/>
      <c r="R14633" s="214"/>
    </row>
    <row r="14634" spans="4:18">
      <c r="D14634" s="130"/>
      <c r="R14634" s="214"/>
    </row>
    <row r="14635" spans="4:18">
      <c r="D14635" s="130"/>
      <c r="R14635" s="214"/>
    </row>
    <row r="14636" spans="4:18">
      <c r="D14636" s="130"/>
      <c r="R14636" s="214"/>
    </row>
    <row r="14637" spans="4:18">
      <c r="D14637" s="130"/>
      <c r="R14637" s="214"/>
    </row>
    <row r="14638" spans="4:18">
      <c r="D14638" s="130"/>
      <c r="R14638" s="214"/>
    </row>
    <row r="14639" spans="4:18">
      <c r="D14639" s="130"/>
      <c r="R14639" s="214"/>
    </row>
    <row r="14640" spans="4:18">
      <c r="D14640" s="130"/>
      <c r="R14640" s="214"/>
    </row>
    <row r="14641" spans="4:18">
      <c r="D14641" s="130"/>
      <c r="R14641" s="214"/>
    </row>
    <row r="14642" spans="4:18">
      <c r="D14642" s="130"/>
      <c r="R14642" s="214"/>
    </row>
    <row r="14643" spans="4:18">
      <c r="D14643" s="130"/>
      <c r="R14643" s="214"/>
    </row>
    <row r="14644" spans="4:18">
      <c r="D14644" s="130"/>
      <c r="R14644" s="214"/>
    </row>
    <row r="14645" spans="4:18">
      <c r="D14645" s="130"/>
      <c r="R14645" s="214"/>
    </row>
    <row r="14646" spans="4:18">
      <c r="D14646" s="130"/>
      <c r="R14646" s="214"/>
    </row>
    <row r="14647" spans="4:18">
      <c r="D14647" s="130"/>
      <c r="R14647" s="214"/>
    </row>
    <row r="14648" spans="4:18">
      <c r="D14648" s="130"/>
      <c r="R14648" s="214"/>
    </row>
    <row r="14649" spans="4:18">
      <c r="D14649" s="130"/>
      <c r="R14649" s="214"/>
    </row>
    <row r="14650" spans="4:18">
      <c r="D14650" s="130"/>
      <c r="R14650" s="214"/>
    </row>
    <row r="14651" spans="4:18">
      <c r="D14651" s="130"/>
      <c r="R14651" s="214"/>
    </row>
    <row r="14652" spans="4:18">
      <c r="D14652" s="130"/>
      <c r="R14652" s="214"/>
    </row>
    <row r="14653" spans="4:18">
      <c r="D14653" s="130"/>
      <c r="R14653" s="214"/>
    </row>
    <row r="14654" spans="4:18">
      <c r="D14654" s="130"/>
      <c r="R14654" s="214"/>
    </row>
    <row r="14655" spans="4:18">
      <c r="D14655" s="130"/>
      <c r="R14655" s="214"/>
    </row>
    <row r="14656" spans="4:18">
      <c r="D14656" s="130"/>
      <c r="R14656" s="214"/>
    </row>
    <row r="14657" spans="4:18">
      <c r="D14657" s="130"/>
      <c r="R14657" s="214"/>
    </row>
    <row r="14658" spans="4:18">
      <c r="D14658" s="130"/>
      <c r="R14658" s="214"/>
    </row>
    <row r="14659" spans="4:18">
      <c r="D14659" s="130"/>
      <c r="R14659" s="214"/>
    </row>
    <row r="14660" spans="4:18">
      <c r="D14660" s="130"/>
      <c r="R14660" s="214"/>
    </row>
    <row r="14661" spans="4:18">
      <c r="D14661" s="130"/>
      <c r="R14661" s="214"/>
    </row>
    <row r="14662" spans="4:18">
      <c r="D14662" s="130"/>
      <c r="R14662" s="214"/>
    </row>
    <row r="14663" spans="4:18">
      <c r="D14663" s="130"/>
      <c r="R14663" s="214"/>
    </row>
    <row r="14664" spans="4:18">
      <c r="D14664" s="130"/>
      <c r="R14664" s="214"/>
    </row>
    <row r="14665" spans="4:18">
      <c r="D14665" s="130"/>
      <c r="R14665" s="214"/>
    </row>
    <row r="14666" spans="4:18">
      <c r="D14666" s="130"/>
      <c r="R14666" s="214"/>
    </row>
    <row r="14667" spans="4:18">
      <c r="D14667" s="130"/>
      <c r="R14667" s="214"/>
    </row>
    <row r="14668" spans="4:18">
      <c r="D14668" s="130"/>
      <c r="R14668" s="214"/>
    </row>
    <row r="14669" spans="4:18">
      <c r="D14669" s="130"/>
      <c r="R14669" s="214"/>
    </row>
    <row r="14670" spans="4:18">
      <c r="D14670" s="130"/>
      <c r="R14670" s="214"/>
    </row>
    <row r="14671" spans="4:18">
      <c r="D14671" s="130"/>
      <c r="R14671" s="214"/>
    </row>
    <row r="14672" spans="4:18">
      <c r="D14672" s="130"/>
      <c r="R14672" s="214"/>
    </row>
    <row r="14673" spans="4:18">
      <c r="D14673" s="130"/>
      <c r="R14673" s="214"/>
    </row>
    <row r="14674" spans="4:18">
      <c r="D14674" s="130"/>
      <c r="R14674" s="214"/>
    </row>
    <row r="14675" spans="4:18">
      <c r="D14675" s="130"/>
      <c r="R14675" s="214"/>
    </row>
    <row r="14676" spans="4:18">
      <c r="D14676" s="130"/>
      <c r="R14676" s="214"/>
    </row>
    <row r="14677" spans="4:18">
      <c r="D14677" s="130"/>
      <c r="R14677" s="214"/>
    </row>
    <row r="14678" spans="4:18">
      <c r="D14678" s="130"/>
      <c r="R14678" s="214"/>
    </row>
    <row r="14679" spans="4:18">
      <c r="D14679" s="130"/>
      <c r="R14679" s="214"/>
    </row>
    <row r="14680" spans="4:18">
      <c r="D14680" s="130"/>
      <c r="R14680" s="214"/>
    </row>
    <row r="14681" spans="4:18">
      <c r="D14681" s="130"/>
      <c r="R14681" s="214"/>
    </row>
    <row r="14682" spans="4:18">
      <c r="D14682" s="130"/>
      <c r="R14682" s="214"/>
    </row>
    <row r="14683" spans="4:18">
      <c r="D14683" s="130"/>
      <c r="R14683" s="214"/>
    </row>
    <row r="14684" spans="4:18">
      <c r="D14684" s="130"/>
      <c r="R14684" s="214"/>
    </row>
    <row r="14685" spans="4:18">
      <c r="D14685" s="130"/>
      <c r="R14685" s="214"/>
    </row>
    <row r="14686" spans="4:18">
      <c r="D14686" s="130"/>
      <c r="R14686" s="214"/>
    </row>
    <row r="14687" spans="4:18">
      <c r="D14687" s="130"/>
      <c r="R14687" s="214"/>
    </row>
    <row r="14688" spans="4:18">
      <c r="D14688" s="130"/>
      <c r="R14688" s="214"/>
    </row>
    <row r="14689" spans="4:18">
      <c r="D14689" s="130"/>
      <c r="R14689" s="214"/>
    </row>
    <row r="14690" spans="4:18">
      <c r="D14690" s="130"/>
      <c r="R14690" s="214"/>
    </row>
    <row r="14691" spans="4:18">
      <c r="D14691" s="130"/>
      <c r="R14691" s="214"/>
    </row>
    <row r="14692" spans="4:18">
      <c r="D14692" s="130"/>
      <c r="R14692" s="214"/>
    </row>
    <row r="14693" spans="4:18">
      <c r="D14693" s="130"/>
      <c r="R14693" s="214"/>
    </row>
    <row r="14694" spans="4:18">
      <c r="D14694" s="130"/>
      <c r="R14694" s="214"/>
    </row>
    <row r="14695" spans="4:18">
      <c r="D14695" s="130"/>
      <c r="R14695" s="214"/>
    </row>
    <row r="14696" spans="4:18">
      <c r="D14696" s="130"/>
      <c r="R14696" s="214"/>
    </row>
    <row r="14697" spans="4:18">
      <c r="D14697" s="130"/>
      <c r="R14697" s="214"/>
    </row>
    <row r="14698" spans="4:18">
      <c r="D14698" s="130"/>
      <c r="R14698" s="214"/>
    </row>
    <row r="14699" spans="4:18">
      <c r="D14699" s="130"/>
      <c r="R14699" s="214"/>
    </row>
    <row r="14700" spans="4:18">
      <c r="D14700" s="130"/>
      <c r="R14700" s="214"/>
    </row>
    <row r="14701" spans="4:18">
      <c r="D14701" s="130"/>
      <c r="R14701" s="214"/>
    </row>
    <row r="14702" spans="4:18">
      <c r="D14702" s="130"/>
      <c r="R14702" s="214"/>
    </row>
    <row r="14703" spans="4:18">
      <c r="D14703" s="130"/>
      <c r="R14703" s="214"/>
    </row>
    <row r="14704" spans="4:18">
      <c r="D14704" s="130"/>
      <c r="R14704" s="214"/>
    </row>
    <row r="14705" spans="4:18">
      <c r="D14705" s="130"/>
      <c r="R14705" s="214"/>
    </row>
    <row r="14706" spans="4:18">
      <c r="D14706" s="130"/>
      <c r="R14706" s="214"/>
    </row>
    <row r="14707" spans="4:18">
      <c r="D14707" s="130"/>
      <c r="R14707" s="214"/>
    </row>
    <row r="14708" spans="4:18">
      <c r="D14708" s="130"/>
      <c r="R14708" s="214"/>
    </row>
    <row r="14709" spans="4:18">
      <c r="D14709" s="130"/>
      <c r="R14709" s="214"/>
    </row>
    <row r="14710" spans="4:18">
      <c r="D14710" s="130"/>
      <c r="R14710" s="214"/>
    </row>
    <row r="14711" spans="4:18">
      <c r="D14711" s="130"/>
      <c r="R14711" s="214"/>
    </row>
    <row r="14712" spans="4:18">
      <c r="D14712" s="130"/>
      <c r="R14712" s="214"/>
    </row>
    <row r="14713" spans="4:18">
      <c r="D14713" s="130"/>
      <c r="R14713" s="214"/>
    </row>
    <row r="14714" spans="4:18">
      <c r="D14714" s="130"/>
      <c r="R14714" s="214"/>
    </row>
    <row r="14715" spans="4:18">
      <c r="D14715" s="130"/>
      <c r="R14715" s="214"/>
    </row>
    <row r="14716" spans="4:18">
      <c r="D14716" s="130"/>
      <c r="R14716" s="214"/>
    </row>
    <row r="14717" spans="4:18">
      <c r="D14717" s="130"/>
      <c r="R14717" s="214"/>
    </row>
    <row r="14718" spans="4:18">
      <c r="D14718" s="130"/>
      <c r="R14718" s="214"/>
    </row>
    <row r="14719" spans="4:18">
      <c r="D14719" s="130"/>
      <c r="R14719" s="214"/>
    </row>
    <row r="14720" spans="4:18">
      <c r="D14720" s="130"/>
      <c r="R14720" s="214"/>
    </row>
    <row r="14721" spans="4:18">
      <c r="D14721" s="130"/>
      <c r="R14721" s="214"/>
    </row>
    <row r="14722" spans="4:18">
      <c r="D14722" s="130"/>
      <c r="R14722" s="214"/>
    </row>
    <row r="14723" spans="4:18">
      <c r="D14723" s="130"/>
      <c r="R14723" s="214"/>
    </row>
    <row r="14724" spans="4:18">
      <c r="D14724" s="130"/>
      <c r="R14724" s="214"/>
    </row>
    <row r="14725" spans="4:18">
      <c r="D14725" s="130"/>
      <c r="R14725" s="214"/>
    </row>
    <row r="14726" spans="4:18">
      <c r="D14726" s="130"/>
      <c r="R14726" s="214"/>
    </row>
    <row r="14727" spans="4:18">
      <c r="D14727" s="130"/>
      <c r="R14727" s="214"/>
    </row>
    <row r="14728" spans="4:18">
      <c r="D14728" s="130"/>
      <c r="R14728" s="214"/>
    </row>
    <row r="14729" spans="4:18">
      <c r="D14729" s="130"/>
      <c r="R14729" s="214"/>
    </row>
    <row r="14730" spans="4:18">
      <c r="D14730" s="130"/>
      <c r="R14730" s="214"/>
    </row>
    <row r="14731" spans="4:18">
      <c r="D14731" s="130"/>
      <c r="R14731" s="214"/>
    </row>
    <row r="14732" spans="4:18">
      <c r="D14732" s="130"/>
      <c r="R14732" s="214"/>
    </row>
    <row r="14733" spans="4:18">
      <c r="D14733" s="130"/>
      <c r="R14733" s="214"/>
    </row>
    <row r="14734" spans="4:18">
      <c r="D14734" s="130"/>
      <c r="R14734" s="214"/>
    </row>
    <row r="14735" spans="4:18">
      <c r="D14735" s="130"/>
      <c r="R14735" s="214"/>
    </row>
    <row r="14736" spans="4:18">
      <c r="D14736" s="130"/>
      <c r="R14736" s="214"/>
    </row>
    <row r="14737" spans="4:18">
      <c r="D14737" s="130"/>
      <c r="R14737" s="214"/>
    </row>
    <row r="14738" spans="4:18">
      <c r="D14738" s="130"/>
      <c r="R14738" s="214"/>
    </row>
    <row r="14739" spans="4:18">
      <c r="D14739" s="130"/>
      <c r="R14739" s="214"/>
    </row>
    <row r="14740" spans="4:18">
      <c r="D14740" s="130"/>
      <c r="R14740" s="214"/>
    </row>
    <row r="14741" spans="4:18">
      <c r="D14741" s="130"/>
      <c r="R14741" s="214"/>
    </row>
    <row r="14742" spans="4:18">
      <c r="D14742" s="130"/>
      <c r="R14742" s="214"/>
    </row>
    <row r="14743" spans="4:18">
      <c r="D14743" s="130"/>
      <c r="R14743" s="214"/>
    </row>
    <row r="14744" spans="4:18">
      <c r="D14744" s="130"/>
      <c r="R14744" s="214"/>
    </row>
    <row r="14745" spans="4:18">
      <c r="D14745" s="130"/>
      <c r="R14745" s="214"/>
    </row>
    <row r="14746" spans="4:18">
      <c r="D14746" s="130"/>
      <c r="R14746" s="214"/>
    </row>
    <row r="14747" spans="4:18">
      <c r="D14747" s="130"/>
      <c r="R14747" s="214"/>
    </row>
    <row r="14748" spans="4:18">
      <c r="D14748" s="130"/>
      <c r="R14748" s="214"/>
    </row>
    <row r="14749" spans="4:18">
      <c r="D14749" s="130"/>
      <c r="R14749" s="214"/>
    </row>
    <row r="14750" spans="4:18">
      <c r="D14750" s="130"/>
      <c r="R14750" s="214"/>
    </row>
    <row r="14751" spans="4:18">
      <c r="D14751" s="130"/>
      <c r="R14751" s="214"/>
    </row>
    <row r="14752" spans="4:18">
      <c r="D14752" s="130"/>
      <c r="R14752" s="214"/>
    </row>
    <row r="14753" spans="4:18">
      <c r="D14753" s="130"/>
      <c r="R14753" s="214"/>
    </row>
    <row r="14754" spans="4:18">
      <c r="D14754" s="130"/>
      <c r="R14754" s="214"/>
    </row>
    <row r="14755" spans="4:18">
      <c r="D14755" s="130"/>
      <c r="R14755" s="214"/>
    </row>
    <row r="14756" spans="4:18">
      <c r="D14756" s="130"/>
      <c r="R14756" s="214"/>
    </row>
    <row r="14757" spans="4:18">
      <c r="D14757" s="130"/>
      <c r="R14757" s="214"/>
    </row>
    <row r="14758" spans="4:18">
      <c r="D14758" s="130"/>
      <c r="R14758" s="214"/>
    </row>
    <row r="14759" spans="4:18">
      <c r="D14759" s="130"/>
      <c r="R14759" s="214"/>
    </row>
    <row r="14760" spans="4:18">
      <c r="D14760" s="130"/>
      <c r="R14760" s="214"/>
    </row>
    <row r="14761" spans="4:18">
      <c r="D14761" s="130"/>
      <c r="R14761" s="214"/>
    </row>
    <row r="14762" spans="4:18">
      <c r="D14762" s="130"/>
      <c r="R14762" s="214"/>
    </row>
    <row r="14763" spans="4:18">
      <c r="D14763" s="130"/>
      <c r="R14763" s="214"/>
    </row>
    <row r="14764" spans="4:18">
      <c r="D14764" s="130"/>
      <c r="R14764" s="214"/>
    </row>
    <row r="14765" spans="4:18">
      <c r="D14765" s="130"/>
      <c r="R14765" s="214"/>
    </row>
    <row r="14766" spans="4:18">
      <c r="D14766" s="130"/>
      <c r="R14766" s="214"/>
    </row>
    <row r="14767" spans="4:18">
      <c r="D14767" s="130"/>
      <c r="R14767" s="214"/>
    </row>
    <row r="14768" spans="4:18">
      <c r="D14768" s="130"/>
      <c r="R14768" s="214"/>
    </row>
    <row r="14769" spans="4:18">
      <c r="D14769" s="130"/>
      <c r="R14769" s="214"/>
    </row>
    <row r="14770" spans="4:18">
      <c r="D14770" s="130"/>
      <c r="R14770" s="214"/>
    </row>
    <row r="14771" spans="4:18">
      <c r="D14771" s="130"/>
      <c r="R14771" s="214"/>
    </row>
    <row r="14772" spans="4:18">
      <c r="D14772" s="130"/>
      <c r="R14772" s="214"/>
    </row>
    <row r="14773" spans="4:18">
      <c r="D14773" s="130"/>
      <c r="R14773" s="214"/>
    </row>
    <row r="14774" spans="4:18">
      <c r="D14774" s="130"/>
      <c r="R14774" s="214"/>
    </row>
    <row r="14775" spans="4:18">
      <c r="D14775" s="130"/>
      <c r="R14775" s="214"/>
    </row>
    <row r="14776" spans="4:18">
      <c r="D14776" s="130"/>
      <c r="R14776" s="214"/>
    </row>
    <row r="14777" spans="4:18">
      <c r="D14777" s="130"/>
      <c r="R14777" s="214"/>
    </row>
    <row r="14778" spans="4:18">
      <c r="D14778" s="130"/>
      <c r="R14778" s="214"/>
    </row>
    <row r="14779" spans="4:18">
      <c r="D14779" s="130"/>
      <c r="R14779" s="214"/>
    </row>
    <row r="14780" spans="4:18">
      <c r="D14780" s="130"/>
      <c r="R14780" s="214"/>
    </row>
    <row r="14781" spans="4:18">
      <c r="D14781" s="130"/>
      <c r="R14781" s="214"/>
    </row>
    <row r="14782" spans="4:18">
      <c r="D14782" s="130"/>
      <c r="R14782" s="214"/>
    </row>
    <row r="14783" spans="4:18">
      <c r="D14783" s="130"/>
      <c r="R14783" s="214"/>
    </row>
    <row r="14784" spans="4:18">
      <c r="D14784" s="130"/>
      <c r="R14784" s="214"/>
    </row>
    <row r="14785" spans="4:18">
      <c r="D14785" s="130"/>
      <c r="R14785" s="214"/>
    </row>
    <row r="14786" spans="4:18">
      <c r="D14786" s="130"/>
      <c r="R14786" s="214"/>
    </row>
    <row r="14787" spans="4:18">
      <c r="D14787" s="130"/>
      <c r="R14787" s="214"/>
    </row>
    <row r="14788" spans="4:18">
      <c r="D14788" s="130"/>
      <c r="R14788" s="214"/>
    </row>
    <row r="14789" spans="4:18">
      <c r="D14789" s="130"/>
      <c r="R14789" s="214"/>
    </row>
    <row r="14790" spans="4:18">
      <c r="D14790" s="130"/>
      <c r="R14790" s="214"/>
    </row>
    <row r="14791" spans="4:18">
      <c r="D14791" s="130"/>
      <c r="R14791" s="214"/>
    </row>
    <row r="14792" spans="4:18">
      <c r="D14792" s="130"/>
      <c r="R14792" s="214"/>
    </row>
    <row r="14793" spans="4:18">
      <c r="D14793" s="130"/>
      <c r="R14793" s="214"/>
    </row>
    <row r="14794" spans="4:18">
      <c r="D14794" s="130"/>
      <c r="R14794" s="214"/>
    </row>
    <row r="14795" spans="4:18">
      <c r="D14795" s="130"/>
      <c r="R14795" s="214"/>
    </row>
    <row r="14796" spans="4:18">
      <c r="D14796" s="130"/>
      <c r="R14796" s="214"/>
    </row>
    <row r="14797" spans="4:18">
      <c r="D14797" s="130"/>
      <c r="R14797" s="214"/>
    </row>
    <row r="14798" spans="4:18">
      <c r="D14798" s="130"/>
      <c r="R14798" s="214"/>
    </row>
    <row r="14799" spans="4:18">
      <c r="D14799" s="130"/>
      <c r="R14799" s="214"/>
    </row>
    <row r="14800" spans="4:18">
      <c r="D14800" s="130"/>
      <c r="R14800" s="214"/>
    </row>
    <row r="14801" spans="4:18">
      <c r="D14801" s="130"/>
      <c r="R14801" s="214"/>
    </row>
    <row r="14802" spans="4:18">
      <c r="D14802" s="130"/>
      <c r="R14802" s="214"/>
    </row>
    <row r="14803" spans="4:18">
      <c r="D14803" s="130"/>
      <c r="R14803" s="214"/>
    </row>
    <row r="14804" spans="4:18">
      <c r="D14804" s="130"/>
      <c r="R14804" s="214"/>
    </row>
    <row r="14805" spans="4:18">
      <c r="D14805" s="130"/>
      <c r="R14805" s="214"/>
    </row>
    <row r="14806" spans="4:18">
      <c r="D14806" s="130"/>
      <c r="R14806" s="214"/>
    </row>
    <row r="14807" spans="4:18">
      <c r="D14807" s="130"/>
      <c r="R14807" s="214"/>
    </row>
    <row r="14808" spans="4:18">
      <c r="D14808" s="130"/>
      <c r="R14808" s="214"/>
    </row>
    <row r="14809" spans="4:18">
      <c r="D14809" s="130"/>
      <c r="R14809" s="214"/>
    </row>
    <row r="14810" spans="4:18">
      <c r="D14810" s="130"/>
      <c r="R14810" s="214"/>
    </row>
    <row r="14811" spans="4:18">
      <c r="D14811" s="130"/>
      <c r="R14811" s="214"/>
    </row>
    <row r="14812" spans="4:18">
      <c r="D14812" s="130"/>
      <c r="R14812" s="214"/>
    </row>
    <row r="14813" spans="4:18">
      <c r="D14813" s="130"/>
      <c r="R14813" s="214"/>
    </row>
    <row r="14814" spans="4:18">
      <c r="D14814" s="130"/>
      <c r="R14814" s="214"/>
    </row>
    <row r="14815" spans="4:18">
      <c r="D14815" s="130"/>
      <c r="R14815" s="214"/>
    </row>
    <row r="14816" spans="4:18">
      <c r="D14816" s="130"/>
      <c r="R14816" s="214"/>
    </row>
    <row r="14817" spans="4:18">
      <c r="D14817" s="130"/>
      <c r="R14817" s="214"/>
    </row>
    <row r="14818" spans="4:18">
      <c r="D14818" s="130"/>
      <c r="R14818" s="214"/>
    </row>
    <row r="14819" spans="4:18">
      <c r="D14819" s="130"/>
      <c r="R14819" s="214"/>
    </row>
    <row r="14820" spans="4:18">
      <c r="D14820" s="130"/>
      <c r="R14820" s="214"/>
    </row>
    <row r="14821" spans="4:18">
      <c r="D14821" s="130"/>
      <c r="R14821" s="214"/>
    </row>
    <row r="14822" spans="4:18">
      <c r="D14822" s="130"/>
      <c r="R14822" s="214"/>
    </row>
    <row r="14823" spans="4:18">
      <c r="D14823" s="130"/>
      <c r="R14823" s="214"/>
    </row>
    <row r="14824" spans="4:18">
      <c r="D14824" s="130"/>
      <c r="R14824" s="214"/>
    </row>
    <row r="14825" spans="4:18">
      <c r="D14825" s="130"/>
      <c r="R14825" s="214"/>
    </row>
    <row r="14826" spans="4:18">
      <c r="D14826" s="130"/>
      <c r="R14826" s="214"/>
    </row>
    <row r="14827" spans="4:18">
      <c r="D14827" s="130"/>
      <c r="R14827" s="214"/>
    </row>
    <row r="14828" spans="4:18">
      <c r="D14828" s="130"/>
      <c r="R14828" s="214"/>
    </row>
    <row r="14829" spans="4:18">
      <c r="D14829" s="130"/>
      <c r="R14829" s="214"/>
    </row>
    <row r="14830" spans="4:18">
      <c r="D14830" s="130"/>
      <c r="R14830" s="214"/>
    </row>
    <row r="14831" spans="4:18">
      <c r="D14831" s="130"/>
      <c r="R14831" s="214"/>
    </row>
    <row r="14832" spans="4:18">
      <c r="D14832" s="130"/>
      <c r="R14832" s="214"/>
    </row>
    <row r="14833" spans="4:18">
      <c r="D14833" s="130"/>
      <c r="R14833" s="214"/>
    </row>
    <row r="14834" spans="4:18">
      <c r="D14834" s="130"/>
      <c r="R14834" s="214"/>
    </row>
    <row r="14835" spans="4:18">
      <c r="D14835" s="130"/>
      <c r="R14835" s="214"/>
    </row>
    <row r="14836" spans="4:18">
      <c r="D14836" s="130"/>
      <c r="R14836" s="214"/>
    </row>
    <row r="14837" spans="4:18">
      <c r="D14837" s="130"/>
      <c r="R14837" s="214"/>
    </row>
    <row r="14838" spans="4:18">
      <c r="D14838" s="130"/>
      <c r="R14838" s="214"/>
    </row>
    <row r="14839" spans="4:18">
      <c r="D14839" s="130"/>
      <c r="R14839" s="214"/>
    </row>
    <row r="14840" spans="4:18">
      <c r="D14840" s="130"/>
      <c r="R14840" s="214"/>
    </row>
    <row r="14841" spans="4:18">
      <c r="D14841" s="130"/>
      <c r="R14841" s="214"/>
    </row>
    <row r="14842" spans="4:18">
      <c r="D14842" s="130"/>
      <c r="R14842" s="214"/>
    </row>
    <row r="14843" spans="4:18">
      <c r="D14843" s="130"/>
      <c r="R14843" s="214"/>
    </row>
    <row r="14844" spans="4:18">
      <c r="D14844" s="130"/>
      <c r="R14844" s="214"/>
    </row>
    <row r="14845" spans="4:18">
      <c r="D14845" s="130"/>
      <c r="R14845" s="214"/>
    </row>
    <row r="14846" spans="4:18">
      <c r="D14846" s="130"/>
      <c r="R14846" s="214"/>
    </row>
    <row r="14847" spans="4:18">
      <c r="D14847" s="130"/>
      <c r="R14847" s="214"/>
    </row>
    <row r="14848" spans="4:18">
      <c r="D14848" s="130"/>
      <c r="R14848" s="214"/>
    </row>
    <row r="14849" spans="4:18">
      <c r="D14849" s="130"/>
      <c r="R14849" s="214"/>
    </row>
    <row r="14850" spans="4:18">
      <c r="D14850" s="130"/>
      <c r="R14850" s="214"/>
    </row>
    <row r="14851" spans="4:18">
      <c r="D14851" s="130"/>
      <c r="R14851" s="214"/>
    </row>
    <row r="14852" spans="4:18">
      <c r="D14852" s="130"/>
      <c r="R14852" s="214"/>
    </row>
    <row r="14853" spans="4:18">
      <c r="D14853" s="130"/>
      <c r="R14853" s="214"/>
    </row>
    <row r="14854" spans="4:18">
      <c r="D14854" s="130"/>
      <c r="R14854" s="214"/>
    </row>
    <row r="14855" spans="4:18">
      <c r="D14855" s="130"/>
      <c r="R14855" s="214"/>
    </row>
    <row r="14856" spans="4:18">
      <c r="D14856" s="130"/>
      <c r="R14856" s="214"/>
    </row>
    <row r="14857" spans="4:18">
      <c r="D14857" s="130"/>
      <c r="R14857" s="214"/>
    </row>
    <row r="14858" spans="4:18">
      <c r="D14858" s="130"/>
      <c r="R14858" s="214"/>
    </row>
    <row r="14859" spans="4:18">
      <c r="D14859" s="130"/>
      <c r="R14859" s="214"/>
    </row>
    <row r="14860" spans="4:18">
      <c r="D14860" s="130"/>
      <c r="R14860" s="214"/>
    </row>
    <row r="14861" spans="4:18">
      <c r="D14861" s="130"/>
      <c r="R14861" s="214"/>
    </row>
    <row r="14862" spans="4:18">
      <c r="D14862" s="130"/>
      <c r="R14862" s="214"/>
    </row>
    <row r="14863" spans="4:18">
      <c r="D14863" s="130"/>
      <c r="R14863" s="214"/>
    </row>
    <row r="14864" spans="4:18">
      <c r="D14864" s="130"/>
      <c r="R14864" s="214"/>
    </row>
    <row r="14865" spans="4:18">
      <c r="D14865" s="130"/>
      <c r="R14865" s="214"/>
    </row>
    <row r="14866" spans="4:18">
      <c r="D14866" s="130"/>
      <c r="R14866" s="214"/>
    </row>
    <row r="14867" spans="4:18">
      <c r="D14867" s="130"/>
      <c r="R14867" s="214"/>
    </row>
    <row r="14868" spans="4:18">
      <c r="D14868" s="130"/>
      <c r="R14868" s="214"/>
    </row>
    <row r="14869" spans="4:18">
      <c r="D14869" s="130"/>
      <c r="R14869" s="214"/>
    </row>
    <row r="14870" spans="4:18">
      <c r="D14870" s="130"/>
      <c r="R14870" s="214"/>
    </row>
    <row r="14871" spans="4:18">
      <c r="D14871" s="130"/>
      <c r="R14871" s="214"/>
    </row>
    <row r="14872" spans="4:18">
      <c r="D14872" s="130"/>
      <c r="R14872" s="214"/>
    </row>
    <row r="14873" spans="4:18">
      <c r="D14873" s="130"/>
      <c r="R14873" s="214"/>
    </row>
    <row r="14874" spans="4:18">
      <c r="D14874" s="130"/>
      <c r="R14874" s="214"/>
    </row>
    <row r="14875" spans="4:18">
      <c r="D14875" s="130"/>
      <c r="R14875" s="214"/>
    </row>
    <row r="14876" spans="4:18">
      <c r="D14876" s="130"/>
      <c r="R14876" s="214"/>
    </row>
    <row r="14877" spans="4:18">
      <c r="D14877" s="130"/>
      <c r="R14877" s="214"/>
    </row>
    <row r="14878" spans="4:18">
      <c r="D14878" s="130"/>
      <c r="R14878" s="214"/>
    </row>
    <row r="14879" spans="4:18">
      <c r="D14879" s="130"/>
      <c r="R14879" s="214"/>
    </row>
    <row r="14880" spans="4:18">
      <c r="D14880" s="130"/>
      <c r="R14880" s="214"/>
    </row>
    <row r="14881" spans="4:18">
      <c r="D14881" s="130"/>
      <c r="R14881" s="214"/>
    </row>
    <row r="14882" spans="4:18">
      <c r="D14882" s="130"/>
      <c r="R14882" s="214"/>
    </row>
    <row r="14883" spans="4:18">
      <c r="D14883" s="130"/>
      <c r="R14883" s="214"/>
    </row>
    <row r="14884" spans="4:18">
      <c r="D14884" s="130"/>
      <c r="R14884" s="214"/>
    </row>
    <row r="14885" spans="4:18">
      <c r="D14885" s="130"/>
      <c r="R14885" s="214"/>
    </row>
    <row r="14886" spans="4:18">
      <c r="D14886" s="130"/>
      <c r="R14886" s="214"/>
    </row>
    <row r="14887" spans="4:18">
      <c r="D14887" s="130"/>
      <c r="R14887" s="214"/>
    </row>
    <row r="14888" spans="4:18">
      <c r="D14888" s="130"/>
      <c r="R14888" s="214"/>
    </row>
    <row r="14889" spans="4:18">
      <c r="D14889" s="130"/>
      <c r="R14889" s="214"/>
    </row>
    <row r="14890" spans="4:18">
      <c r="D14890" s="130"/>
      <c r="R14890" s="214"/>
    </row>
    <row r="14891" spans="4:18">
      <c r="D14891" s="130"/>
      <c r="R14891" s="214"/>
    </row>
    <row r="14892" spans="4:18">
      <c r="D14892" s="130"/>
      <c r="R14892" s="214"/>
    </row>
    <row r="14893" spans="4:18">
      <c r="D14893" s="130"/>
      <c r="R14893" s="214"/>
    </row>
    <row r="14894" spans="4:18">
      <c r="D14894" s="130"/>
      <c r="R14894" s="214"/>
    </row>
    <row r="14895" spans="4:18">
      <c r="D14895" s="130"/>
      <c r="R14895" s="214"/>
    </row>
    <row r="14896" spans="4:18">
      <c r="D14896" s="130"/>
      <c r="R14896" s="214"/>
    </row>
    <row r="14897" spans="4:18">
      <c r="D14897" s="130"/>
      <c r="R14897" s="214"/>
    </row>
    <row r="14898" spans="4:18">
      <c r="D14898" s="130"/>
      <c r="R14898" s="214"/>
    </row>
    <row r="14899" spans="4:18">
      <c r="D14899" s="130"/>
      <c r="R14899" s="214"/>
    </row>
    <row r="14900" spans="4:18">
      <c r="D14900" s="130"/>
      <c r="R14900" s="214"/>
    </row>
    <row r="14901" spans="4:18">
      <c r="D14901" s="130"/>
      <c r="R14901" s="214"/>
    </row>
    <row r="14902" spans="4:18">
      <c r="D14902" s="130"/>
      <c r="R14902" s="214"/>
    </row>
    <row r="14903" spans="4:18">
      <c r="D14903" s="130"/>
      <c r="R14903" s="214"/>
    </row>
    <row r="14904" spans="4:18">
      <c r="D14904" s="130"/>
      <c r="R14904" s="214"/>
    </row>
    <row r="14905" spans="4:18">
      <c r="D14905" s="130"/>
      <c r="R14905" s="214"/>
    </row>
    <row r="14906" spans="4:18">
      <c r="D14906" s="130"/>
      <c r="R14906" s="214"/>
    </row>
    <row r="14907" spans="4:18">
      <c r="D14907" s="130"/>
      <c r="R14907" s="214"/>
    </row>
    <row r="14908" spans="4:18">
      <c r="D14908" s="130"/>
      <c r="R14908" s="214"/>
    </row>
    <row r="14909" spans="4:18">
      <c r="D14909" s="130"/>
      <c r="R14909" s="214"/>
    </row>
    <row r="14910" spans="4:18">
      <c r="D14910" s="130"/>
      <c r="R14910" s="214"/>
    </row>
    <row r="14911" spans="4:18">
      <c r="D14911" s="130"/>
      <c r="R14911" s="214"/>
    </row>
    <row r="14912" spans="4:18">
      <c r="D14912" s="130"/>
      <c r="R14912" s="214"/>
    </row>
    <row r="14913" spans="4:18">
      <c r="D14913" s="130"/>
      <c r="R14913" s="214"/>
    </row>
    <row r="14914" spans="4:18">
      <c r="D14914" s="130"/>
      <c r="R14914" s="214"/>
    </row>
    <row r="14915" spans="4:18">
      <c r="D14915" s="130"/>
      <c r="R14915" s="214"/>
    </row>
    <row r="14916" spans="4:18">
      <c r="D14916" s="130"/>
      <c r="R14916" s="214"/>
    </row>
    <row r="14917" spans="4:18">
      <c r="D14917" s="130"/>
      <c r="R14917" s="214"/>
    </row>
    <row r="14918" spans="4:18">
      <c r="D14918" s="130"/>
      <c r="R14918" s="214"/>
    </row>
    <row r="14919" spans="4:18">
      <c r="D14919" s="130"/>
      <c r="R14919" s="214"/>
    </row>
    <row r="14920" spans="4:18">
      <c r="D14920" s="130"/>
      <c r="R14920" s="214"/>
    </row>
    <row r="14921" spans="4:18">
      <c r="D14921" s="130"/>
      <c r="R14921" s="214"/>
    </row>
    <row r="14922" spans="4:18">
      <c r="D14922" s="130"/>
      <c r="R14922" s="214"/>
    </row>
    <row r="14923" spans="4:18">
      <c r="D14923" s="130"/>
      <c r="R14923" s="214"/>
    </row>
    <row r="14924" spans="4:18">
      <c r="D14924" s="130"/>
      <c r="R14924" s="214"/>
    </row>
    <row r="14925" spans="4:18">
      <c r="D14925" s="130"/>
      <c r="R14925" s="214"/>
    </row>
    <row r="14926" spans="4:18">
      <c r="D14926" s="130"/>
      <c r="R14926" s="214"/>
    </row>
    <row r="14927" spans="4:18">
      <c r="D14927" s="130"/>
      <c r="R14927" s="214"/>
    </row>
    <row r="14928" spans="4:18">
      <c r="D14928" s="130"/>
      <c r="R14928" s="214"/>
    </row>
    <row r="14929" spans="4:18">
      <c r="D14929" s="130"/>
      <c r="R14929" s="214"/>
    </row>
    <row r="14930" spans="4:18">
      <c r="D14930" s="130"/>
      <c r="R14930" s="214"/>
    </row>
    <row r="14931" spans="4:18">
      <c r="D14931" s="130"/>
      <c r="R14931" s="214"/>
    </row>
    <row r="14932" spans="4:18">
      <c r="D14932" s="130"/>
      <c r="R14932" s="214"/>
    </row>
    <row r="14933" spans="4:18">
      <c r="D14933" s="130"/>
      <c r="R14933" s="214"/>
    </row>
    <row r="14934" spans="4:18">
      <c r="D14934" s="130"/>
      <c r="R14934" s="214"/>
    </row>
    <row r="14935" spans="4:18">
      <c r="D14935" s="130"/>
      <c r="R14935" s="214"/>
    </row>
    <row r="14936" spans="4:18">
      <c r="D14936" s="130"/>
      <c r="R14936" s="214"/>
    </row>
    <row r="14937" spans="4:18">
      <c r="D14937" s="130"/>
      <c r="R14937" s="214"/>
    </row>
    <row r="14938" spans="4:18">
      <c r="D14938" s="130"/>
      <c r="R14938" s="214"/>
    </row>
    <row r="14939" spans="4:18">
      <c r="D14939" s="130"/>
      <c r="R14939" s="214"/>
    </row>
    <row r="14940" spans="4:18">
      <c r="D14940" s="130"/>
      <c r="R14940" s="214"/>
    </row>
    <row r="14941" spans="4:18">
      <c r="D14941" s="130"/>
      <c r="R14941" s="214"/>
    </row>
    <row r="14942" spans="4:18">
      <c r="D14942" s="130"/>
      <c r="R14942" s="214"/>
    </row>
    <row r="14943" spans="4:18">
      <c r="D14943" s="130"/>
      <c r="R14943" s="214"/>
    </row>
    <row r="14944" spans="4:18">
      <c r="D14944" s="130"/>
      <c r="R14944" s="214"/>
    </row>
    <row r="14945" spans="4:18">
      <c r="D14945" s="130"/>
      <c r="R14945" s="214"/>
    </row>
    <row r="14946" spans="4:18">
      <c r="D14946" s="130"/>
      <c r="R14946" s="214"/>
    </row>
    <row r="14947" spans="4:18">
      <c r="D14947" s="130"/>
      <c r="R14947" s="214"/>
    </row>
    <row r="14948" spans="4:18">
      <c r="D14948" s="130"/>
      <c r="R14948" s="214"/>
    </row>
    <row r="14949" spans="4:18">
      <c r="D14949" s="130"/>
      <c r="R14949" s="214"/>
    </row>
    <row r="14950" spans="4:18">
      <c r="D14950" s="130"/>
      <c r="R14950" s="214"/>
    </row>
    <row r="14951" spans="4:18">
      <c r="D14951" s="130"/>
      <c r="R14951" s="214"/>
    </row>
    <row r="14952" spans="4:18">
      <c r="D14952" s="130"/>
      <c r="R14952" s="214"/>
    </row>
    <row r="14953" spans="4:18">
      <c r="D14953" s="130"/>
      <c r="R14953" s="214"/>
    </row>
    <row r="14954" spans="4:18">
      <c r="D14954" s="130"/>
      <c r="R14954" s="214"/>
    </row>
    <row r="14955" spans="4:18">
      <c r="D14955" s="130"/>
      <c r="R14955" s="214"/>
    </row>
    <row r="14956" spans="4:18">
      <c r="D14956" s="130"/>
      <c r="R14956" s="214"/>
    </row>
    <row r="14957" spans="4:18">
      <c r="D14957" s="130"/>
      <c r="R14957" s="214"/>
    </row>
    <row r="14958" spans="4:18">
      <c r="D14958" s="130"/>
      <c r="R14958" s="214"/>
    </row>
    <row r="14959" spans="4:18">
      <c r="D14959" s="130"/>
      <c r="R14959" s="214"/>
    </row>
    <row r="14960" spans="4:18">
      <c r="D14960" s="130"/>
      <c r="R14960" s="214"/>
    </row>
    <row r="14961" spans="4:18">
      <c r="D14961" s="130"/>
      <c r="R14961" s="214"/>
    </row>
    <row r="14962" spans="4:18">
      <c r="D14962" s="130"/>
      <c r="R14962" s="214"/>
    </row>
    <row r="14963" spans="4:18">
      <c r="D14963" s="130"/>
      <c r="R14963" s="214"/>
    </row>
    <row r="14964" spans="4:18">
      <c r="D14964" s="130"/>
      <c r="R14964" s="214"/>
    </row>
    <row r="14965" spans="4:18">
      <c r="D14965" s="130"/>
      <c r="R14965" s="214"/>
    </row>
    <row r="14966" spans="4:18">
      <c r="D14966" s="130"/>
      <c r="R14966" s="214"/>
    </row>
    <row r="14967" spans="4:18">
      <c r="D14967" s="130"/>
      <c r="R14967" s="214"/>
    </row>
    <row r="14968" spans="4:18">
      <c r="D14968" s="130"/>
      <c r="R14968" s="214"/>
    </row>
    <row r="14969" spans="4:18">
      <c r="D14969" s="130"/>
      <c r="R14969" s="214"/>
    </row>
    <row r="14970" spans="4:18">
      <c r="D14970" s="130"/>
      <c r="R14970" s="214"/>
    </row>
    <row r="14971" spans="4:18">
      <c r="D14971" s="130"/>
      <c r="R14971" s="214"/>
    </row>
    <row r="14972" spans="4:18">
      <c r="D14972" s="130"/>
      <c r="R14972" s="214"/>
    </row>
    <row r="14973" spans="4:18">
      <c r="D14973" s="130"/>
      <c r="R14973" s="214"/>
    </row>
    <row r="14974" spans="4:18">
      <c r="D14974" s="130"/>
      <c r="R14974" s="214"/>
    </row>
    <row r="14975" spans="4:18">
      <c r="D14975" s="130"/>
      <c r="R14975" s="214"/>
    </row>
    <row r="14976" spans="4:18">
      <c r="D14976" s="130"/>
      <c r="R14976" s="214"/>
    </row>
    <row r="14977" spans="4:18">
      <c r="D14977" s="130"/>
      <c r="R14977" s="214"/>
    </row>
    <row r="14978" spans="4:18">
      <c r="D14978" s="130"/>
      <c r="R14978" s="214"/>
    </row>
    <row r="14979" spans="4:18">
      <c r="D14979" s="130"/>
      <c r="R14979" s="214"/>
    </row>
    <row r="14980" spans="4:18">
      <c r="D14980" s="130"/>
      <c r="R14980" s="214"/>
    </row>
    <row r="14981" spans="4:18">
      <c r="D14981" s="130"/>
      <c r="R14981" s="214"/>
    </row>
    <row r="14982" spans="4:18">
      <c r="D14982" s="130"/>
      <c r="R14982" s="214"/>
    </row>
    <row r="14983" spans="4:18">
      <c r="D14983" s="130"/>
      <c r="R14983" s="214"/>
    </row>
    <row r="14984" spans="4:18">
      <c r="D14984" s="130"/>
      <c r="R14984" s="214"/>
    </row>
    <row r="14985" spans="4:18">
      <c r="D14985" s="130"/>
      <c r="R14985" s="214"/>
    </row>
    <row r="14986" spans="4:18">
      <c r="D14986" s="130"/>
      <c r="R14986" s="214"/>
    </row>
    <row r="14987" spans="4:18">
      <c r="D14987" s="130"/>
      <c r="R14987" s="214"/>
    </row>
    <row r="14988" spans="4:18">
      <c r="D14988" s="130"/>
      <c r="R14988" s="214"/>
    </row>
    <row r="14989" spans="4:18">
      <c r="D14989" s="130"/>
      <c r="R14989" s="214"/>
    </row>
    <row r="14990" spans="4:18">
      <c r="D14990" s="130"/>
      <c r="R14990" s="214"/>
    </row>
    <row r="14991" spans="4:18">
      <c r="D14991" s="130"/>
      <c r="R14991" s="214"/>
    </row>
    <row r="14992" spans="4:18">
      <c r="D14992" s="130"/>
      <c r="R14992" s="214"/>
    </row>
    <row r="14993" spans="4:18">
      <c r="D14993" s="130"/>
      <c r="R14993" s="214"/>
    </row>
    <row r="14994" spans="4:18">
      <c r="D14994" s="130"/>
      <c r="R14994" s="214"/>
    </row>
    <row r="14995" spans="4:18">
      <c r="D14995" s="130"/>
      <c r="R14995" s="214"/>
    </row>
    <row r="14996" spans="4:18">
      <c r="D14996" s="130"/>
      <c r="R14996" s="214"/>
    </row>
    <row r="14997" spans="4:18">
      <c r="D14997" s="130"/>
      <c r="R14997" s="214"/>
    </row>
    <row r="14998" spans="4:18">
      <c r="D14998" s="130"/>
      <c r="R14998" s="214"/>
    </row>
    <row r="14999" spans="4:18">
      <c r="D14999" s="130"/>
      <c r="R14999" s="214"/>
    </row>
    <row r="15000" spans="4:18">
      <c r="D15000" s="130"/>
      <c r="R15000" s="214"/>
    </row>
    <row r="15001" spans="4:18">
      <c r="D15001" s="130"/>
      <c r="R15001" s="214"/>
    </row>
    <row r="15002" spans="4:18">
      <c r="D15002" s="130"/>
      <c r="R15002" s="214"/>
    </row>
    <row r="15003" spans="4:18">
      <c r="D15003" s="130"/>
      <c r="R15003" s="214"/>
    </row>
    <row r="15004" spans="4:18">
      <c r="D15004" s="130"/>
      <c r="R15004" s="214"/>
    </row>
    <row r="15005" spans="4:18">
      <c r="D15005" s="130"/>
      <c r="R15005" s="214"/>
    </row>
    <row r="15006" spans="4:18">
      <c r="D15006" s="130"/>
      <c r="R15006" s="214"/>
    </row>
    <row r="15007" spans="4:18">
      <c r="D15007" s="130"/>
      <c r="R15007" s="214"/>
    </row>
    <row r="15008" spans="4:18">
      <c r="D15008" s="130"/>
      <c r="R15008" s="214"/>
    </row>
    <row r="15009" spans="4:18">
      <c r="D15009" s="130"/>
      <c r="R15009" s="214"/>
    </row>
    <row r="15010" spans="4:18">
      <c r="D15010" s="130"/>
      <c r="R15010" s="214"/>
    </row>
    <row r="15011" spans="4:18">
      <c r="D15011" s="130"/>
      <c r="R15011" s="214"/>
    </row>
    <row r="15012" spans="4:18">
      <c r="D15012" s="130"/>
      <c r="R15012" s="214"/>
    </row>
    <row r="15013" spans="4:18">
      <c r="D15013" s="130"/>
      <c r="R15013" s="214"/>
    </row>
    <row r="15014" spans="4:18">
      <c r="D15014" s="130"/>
      <c r="R15014" s="214"/>
    </row>
    <row r="15015" spans="4:18">
      <c r="D15015" s="130"/>
      <c r="R15015" s="214"/>
    </row>
    <row r="15016" spans="4:18">
      <c r="D15016" s="130"/>
      <c r="R15016" s="214"/>
    </row>
    <row r="15017" spans="4:18">
      <c r="D15017" s="130"/>
      <c r="R15017" s="214"/>
    </row>
    <row r="15018" spans="4:18">
      <c r="D15018" s="130"/>
      <c r="R15018" s="214"/>
    </row>
    <row r="15019" spans="4:18">
      <c r="D15019" s="130"/>
      <c r="R15019" s="214"/>
    </row>
    <row r="15020" spans="4:18">
      <c r="D15020" s="130"/>
      <c r="R15020" s="214"/>
    </row>
    <row r="15021" spans="4:18">
      <c r="D15021" s="130"/>
      <c r="R15021" s="214"/>
    </row>
    <row r="15022" spans="4:18">
      <c r="D15022" s="130"/>
      <c r="R15022" s="214"/>
    </row>
    <row r="15023" spans="4:18">
      <c r="D15023" s="130"/>
      <c r="R15023" s="214"/>
    </row>
    <row r="15024" spans="4:18">
      <c r="D15024" s="130"/>
      <c r="R15024" s="214"/>
    </row>
    <row r="15025" spans="4:18">
      <c r="D15025" s="130"/>
      <c r="R15025" s="214"/>
    </row>
    <row r="15026" spans="4:18">
      <c r="D15026" s="130"/>
      <c r="R15026" s="214"/>
    </row>
    <row r="15027" spans="4:18">
      <c r="D15027" s="130"/>
      <c r="R15027" s="214"/>
    </row>
    <row r="15028" spans="4:18">
      <c r="D15028" s="130"/>
      <c r="R15028" s="214"/>
    </row>
    <row r="15029" spans="4:18">
      <c r="D15029" s="130"/>
      <c r="R15029" s="214"/>
    </row>
    <row r="15030" spans="4:18">
      <c r="D15030" s="130"/>
      <c r="R15030" s="214"/>
    </row>
    <row r="15031" spans="4:18">
      <c r="D15031" s="130"/>
      <c r="R15031" s="214"/>
    </row>
    <row r="15032" spans="4:18">
      <c r="D15032" s="130"/>
      <c r="R15032" s="214"/>
    </row>
    <row r="15033" spans="4:18">
      <c r="D15033" s="130"/>
      <c r="R15033" s="214"/>
    </row>
    <row r="15034" spans="4:18">
      <c r="D15034" s="130"/>
      <c r="R15034" s="214"/>
    </row>
    <row r="15035" spans="4:18">
      <c r="D15035" s="130"/>
      <c r="R15035" s="214"/>
    </row>
    <row r="15036" spans="4:18">
      <c r="D15036" s="130"/>
      <c r="R15036" s="214"/>
    </row>
    <row r="15037" spans="4:18">
      <c r="D15037" s="130"/>
      <c r="R15037" s="214"/>
    </row>
    <row r="15038" spans="4:18">
      <c r="D15038" s="130"/>
      <c r="R15038" s="214"/>
    </row>
    <row r="15039" spans="4:18">
      <c r="D15039" s="130"/>
      <c r="R15039" s="214"/>
    </row>
    <row r="15040" spans="4:18">
      <c r="D15040" s="130"/>
      <c r="R15040" s="214"/>
    </row>
    <row r="15041" spans="4:18">
      <c r="D15041" s="130"/>
      <c r="R15041" s="214"/>
    </row>
    <row r="15042" spans="4:18">
      <c r="D15042" s="130"/>
      <c r="R15042" s="214"/>
    </row>
    <row r="15043" spans="4:18">
      <c r="D15043" s="130"/>
      <c r="R15043" s="214"/>
    </row>
    <row r="15044" spans="4:18">
      <c r="D15044" s="130"/>
      <c r="R15044" s="214"/>
    </row>
    <row r="15045" spans="4:18">
      <c r="D15045" s="130"/>
      <c r="R15045" s="214"/>
    </row>
    <row r="15046" spans="4:18">
      <c r="D15046" s="130"/>
      <c r="R15046" s="214"/>
    </row>
    <row r="15047" spans="4:18">
      <c r="D15047" s="130"/>
      <c r="R15047" s="214"/>
    </row>
    <row r="15048" spans="4:18">
      <c r="D15048" s="130"/>
      <c r="R15048" s="214"/>
    </row>
    <row r="15049" spans="4:18">
      <c r="D15049" s="130"/>
      <c r="R15049" s="214"/>
    </row>
    <row r="15050" spans="4:18">
      <c r="D15050" s="130"/>
      <c r="R15050" s="214"/>
    </row>
    <row r="15051" spans="4:18">
      <c r="D15051" s="130"/>
      <c r="R15051" s="214"/>
    </row>
    <row r="15052" spans="4:18">
      <c r="D15052" s="130"/>
      <c r="R15052" s="214"/>
    </row>
    <row r="15053" spans="4:18">
      <c r="D15053" s="130"/>
      <c r="R15053" s="214"/>
    </row>
    <row r="15054" spans="4:18">
      <c r="D15054" s="130"/>
      <c r="R15054" s="214"/>
    </row>
    <row r="15055" spans="4:18">
      <c r="D15055" s="130"/>
      <c r="R15055" s="214"/>
    </row>
    <row r="15056" spans="4:18">
      <c r="D15056" s="130"/>
      <c r="R15056" s="214"/>
    </row>
    <row r="15057" spans="4:18">
      <c r="D15057" s="130"/>
      <c r="R15057" s="214"/>
    </row>
    <row r="15058" spans="4:18">
      <c r="D15058" s="130"/>
      <c r="R15058" s="214"/>
    </row>
    <row r="15059" spans="4:18">
      <c r="D15059" s="130"/>
      <c r="R15059" s="214"/>
    </row>
    <row r="15060" spans="4:18">
      <c r="D15060" s="130"/>
      <c r="R15060" s="214"/>
    </row>
    <row r="15061" spans="4:18">
      <c r="D15061" s="130"/>
      <c r="R15061" s="214"/>
    </row>
    <row r="15062" spans="4:18">
      <c r="D15062" s="130"/>
      <c r="R15062" s="214"/>
    </row>
    <row r="15063" spans="4:18">
      <c r="D15063" s="130"/>
      <c r="R15063" s="214"/>
    </row>
    <row r="15064" spans="4:18">
      <c r="D15064" s="130"/>
      <c r="R15064" s="214"/>
    </row>
    <row r="15065" spans="4:18">
      <c r="D15065" s="130"/>
      <c r="R15065" s="214"/>
    </row>
    <row r="15066" spans="4:18">
      <c r="D15066" s="130"/>
      <c r="R15066" s="214"/>
    </row>
    <row r="15067" spans="4:18">
      <c r="D15067" s="130"/>
      <c r="R15067" s="214"/>
    </row>
    <row r="15068" spans="4:18">
      <c r="D15068" s="130"/>
      <c r="R15068" s="214"/>
    </row>
    <row r="15069" spans="4:18">
      <c r="D15069" s="130"/>
      <c r="R15069" s="214"/>
    </row>
    <row r="15070" spans="4:18">
      <c r="D15070" s="130"/>
      <c r="R15070" s="214"/>
    </row>
    <row r="15071" spans="4:18">
      <c r="D15071" s="130"/>
      <c r="R15071" s="214"/>
    </row>
    <row r="15072" spans="4:18">
      <c r="D15072" s="130"/>
      <c r="R15072" s="214"/>
    </row>
    <row r="15073" spans="4:18">
      <c r="D15073" s="130"/>
      <c r="R15073" s="214"/>
    </row>
    <row r="15074" spans="4:18">
      <c r="D15074" s="130"/>
      <c r="R15074" s="214"/>
    </row>
    <row r="15075" spans="4:18">
      <c r="D15075" s="130"/>
      <c r="R15075" s="214"/>
    </row>
    <row r="15076" spans="4:18">
      <c r="D15076" s="130"/>
      <c r="R15076" s="214"/>
    </row>
    <row r="15077" spans="4:18">
      <c r="D15077" s="130"/>
      <c r="R15077" s="214"/>
    </row>
    <row r="15078" spans="4:18">
      <c r="D15078" s="130"/>
      <c r="R15078" s="214"/>
    </row>
    <row r="15079" spans="4:18">
      <c r="D15079" s="130"/>
      <c r="R15079" s="214"/>
    </row>
    <row r="15080" spans="4:18">
      <c r="D15080" s="130"/>
      <c r="R15080" s="214"/>
    </row>
    <row r="15081" spans="4:18">
      <c r="D15081" s="130"/>
      <c r="R15081" s="214"/>
    </row>
    <row r="15082" spans="4:18">
      <c r="D15082" s="130"/>
      <c r="R15082" s="214"/>
    </row>
    <row r="15083" spans="4:18">
      <c r="D15083" s="130"/>
      <c r="R15083" s="214"/>
    </row>
    <row r="15084" spans="4:18">
      <c r="D15084" s="130"/>
      <c r="R15084" s="214"/>
    </row>
    <row r="15085" spans="4:18">
      <c r="D15085" s="130"/>
      <c r="R15085" s="214"/>
    </row>
    <row r="15086" spans="4:18">
      <c r="D15086" s="130"/>
      <c r="R15086" s="214"/>
    </row>
    <row r="15087" spans="4:18">
      <c r="D15087" s="130"/>
      <c r="R15087" s="214"/>
    </row>
    <row r="15088" spans="4:18">
      <c r="D15088" s="130"/>
      <c r="R15088" s="214"/>
    </row>
    <row r="15089" spans="4:18">
      <c r="D15089" s="130"/>
      <c r="R15089" s="214"/>
    </row>
    <row r="15090" spans="4:18">
      <c r="D15090" s="130"/>
      <c r="R15090" s="214"/>
    </row>
    <row r="15091" spans="4:18">
      <c r="D15091" s="130"/>
      <c r="R15091" s="214"/>
    </row>
    <row r="15092" spans="4:18">
      <c r="D15092" s="130"/>
      <c r="R15092" s="214"/>
    </row>
    <row r="15093" spans="4:18">
      <c r="D15093" s="130"/>
      <c r="R15093" s="214"/>
    </row>
    <row r="15094" spans="4:18">
      <c r="D15094" s="130"/>
      <c r="R15094" s="214"/>
    </row>
    <row r="15095" spans="4:18">
      <c r="D15095" s="130"/>
      <c r="R15095" s="214"/>
    </row>
    <row r="15096" spans="4:18">
      <c r="D15096" s="130"/>
      <c r="R15096" s="214"/>
    </row>
    <row r="15097" spans="4:18">
      <c r="D15097" s="130"/>
      <c r="R15097" s="214"/>
    </row>
    <row r="15098" spans="4:18">
      <c r="D15098" s="130"/>
      <c r="R15098" s="214"/>
    </row>
    <row r="15099" spans="4:18">
      <c r="D15099" s="130"/>
      <c r="R15099" s="214"/>
    </row>
    <row r="15100" spans="4:18">
      <c r="D15100" s="130"/>
      <c r="R15100" s="214"/>
    </row>
    <row r="15101" spans="4:18">
      <c r="D15101" s="130"/>
      <c r="R15101" s="214"/>
    </row>
    <row r="15102" spans="4:18">
      <c r="D15102" s="130"/>
      <c r="R15102" s="214"/>
    </row>
    <row r="15103" spans="4:18">
      <c r="D15103" s="130"/>
      <c r="R15103" s="214"/>
    </row>
    <row r="15104" spans="4:18">
      <c r="D15104" s="130"/>
      <c r="R15104" s="214"/>
    </row>
    <row r="15105" spans="4:18">
      <c r="D15105" s="130"/>
      <c r="R15105" s="214"/>
    </row>
    <row r="15106" spans="4:18">
      <c r="D15106" s="130"/>
      <c r="R15106" s="214"/>
    </row>
    <row r="15107" spans="4:18">
      <c r="D15107" s="130"/>
      <c r="R15107" s="214"/>
    </row>
    <row r="15108" spans="4:18">
      <c r="D15108" s="130"/>
      <c r="R15108" s="214"/>
    </row>
    <row r="15109" spans="4:18">
      <c r="D15109" s="130"/>
      <c r="R15109" s="214"/>
    </row>
    <row r="15110" spans="4:18">
      <c r="D15110" s="130"/>
      <c r="R15110" s="214"/>
    </row>
    <row r="15111" spans="4:18">
      <c r="D15111" s="130"/>
      <c r="R15111" s="214"/>
    </row>
    <row r="15112" spans="4:18">
      <c r="D15112" s="130"/>
      <c r="R15112" s="214"/>
    </row>
    <row r="15113" spans="4:18">
      <c r="D15113" s="130"/>
      <c r="R15113" s="214"/>
    </row>
    <row r="15114" spans="4:18">
      <c r="D15114" s="130"/>
      <c r="R15114" s="214"/>
    </row>
    <row r="15115" spans="4:18">
      <c r="D15115" s="130"/>
      <c r="R15115" s="214"/>
    </row>
    <row r="15116" spans="4:18">
      <c r="D15116" s="130"/>
      <c r="R15116" s="214"/>
    </row>
    <row r="15117" spans="4:18">
      <c r="D15117" s="130"/>
      <c r="R15117" s="214"/>
    </row>
    <row r="15118" spans="4:18">
      <c r="D15118" s="130"/>
      <c r="R15118" s="214"/>
    </row>
    <row r="15119" spans="4:18">
      <c r="D15119" s="130"/>
      <c r="R15119" s="214"/>
    </row>
    <row r="15120" spans="4:18">
      <c r="D15120" s="130"/>
      <c r="R15120" s="214"/>
    </row>
    <row r="15121" spans="4:18">
      <c r="D15121" s="130"/>
      <c r="R15121" s="214"/>
    </row>
    <row r="15122" spans="4:18">
      <c r="D15122" s="130"/>
      <c r="R15122" s="214"/>
    </row>
    <row r="15123" spans="4:18">
      <c r="D15123" s="130"/>
      <c r="R15123" s="214"/>
    </row>
    <row r="15124" spans="4:18">
      <c r="D15124" s="130"/>
      <c r="R15124" s="214"/>
    </row>
    <row r="15125" spans="4:18">
      <c r="D15125" s="130"/>
      <c r="R15125" s="214"/>
    </row>
    <row r="15126" spans="4:18">
      <c r="D15126" s="130"/>
      <c r="R15126" s="214"/>
    </row>
    <row r="15127" spans="4:18">
      <c r="D15127" s="130"/>
      <c r="R15127" s="214"/>
    </row>
    <row r="15128" spans="4:18">
      <c r="D15128" s="130"/>
      <c r="R15128" s="214"/>
    </row>
    <row r="15129" spans="4:18">
      <c r="D15129" s="130"/>
      <c r="R15129" s="214"/>
    </row>
    <row r="15130" spans="4:18">
      <c r="D15130" s="130"/>
      <c r="R15130" s="214"/>
    </row>
    <row r="15131" spans="4:18">
      <c r="D15131" s="130"/>
      <c r="R15131" s="214"/>
    </row>
    <row r="15132" spans="4:18">
      <c r="D15132" s="130"/>
      <c r="R15132" s="214"/>
    </row>
    <row r="15133" spans="4:18">
      <c r="D15133" s="130"/>
      <c r="R15133" s="214"/>
    </row>
    <row r="15134" spans="4:18">
      <c r="D15134" s="130"/>
      <c r="R15134" s="214"/>
    </row>
    <row r="15135" spans="4:18">
      <c r="D15135" s="130"/>
      <c r="R15135" s="214"/>
    </row>
    <row r="15136" spans="4:18">
      <c r="D15136" s="130"/>
      <c r="R15136" s="214"/>
    </row>
    <row r="15137" spans="4:18">
      <c r="D15137" s="130"/>
      <c r="R15137" s="214"/>
    </row>
    <row r="15138" spans="4:18">
      <c r="D15138" s="130"/>
      <c r="R15138" s="214"/>
    </row>
    <row r="15139" spans="4:18">
      <c r="D15139" s="130"/>
      <c r="R15139" s="214"/>
    </row>
    <row r="15140" spans="4:18">
      <c r="D15140" s="130"/>
      <c r="R15140" s="214"/>
    </row>
    <row r="15141" spans="4:18">
      <c r="D15141" s="130"/>
      <c r="R15141" s="214"/>
    </row>
    <row r="15142" spans="4:18">
      <c r="D15142" s="130"/>
      <c r="R15142" s="214"/>
    </row>
    <row r="15143" spans="4:18">
      <c r="D15143" s="130"/>
      <c r="R15143" s="214"/>
    </row>
    <row r="15144" spans="4:18">
      <c r="D15144" s="130"/>
      <c r="R15144" s="214"/>
    </row>
    <row r="15145" spans="4:18">
      <c r="D15145" s="130"/>
      <c r="R15145" s="214"/>
    </row>
    <row r="15146" spans="4:18">
      <c r="D15146" s="130"/>
      <c r="R15146" s="214"/>
    </row>
    <row r="15147" spans="4:18">
      <c r="D15147" s="130"/>
      <c r="R15147" s="214"/>
    </row>
    <row r="15148" spans="4:18">
      <c r="D15148" s="130"/>
      <c r="R15148" s="214"/>
    </row>
    <row r="15149" spans="4:18">
      <c r="D15149" s="130"/>
      <c r="R15149" s="214"/>
    </row>
    <row r="15150" spans="4:18">
      <c r="D15150" s="130"/>
      <c r="R15150" s="214"/>
    </row>
    <row r="15151" spans="4:18">
      <c r="D15151" s="130"/>
      <c r="R15151" s="214"/>
    </row>
    <row r="15152" spans="4:18">
      <c r="D15152" s="130"/>
      <c r="R15152" s="214"/>
    </row>
    <row r="15153" spans="4:18">
      <c r="D15153" s="130"/>
      <c r="R15153" s="214"/>
    </row>
    <row r="15154" spans="4:18">
      <c r="D15154" s="130"/>
      <c r="R15154" s="214"/>
    </row>
    <row r="15155" spans="4:18">
      <c r="D15155" s="130"/>
      <c r="R15155" s="214"/>
    </row>
    <row r="15156" spans="4:18">
      <c r="D15156" s="130"/>
      <c r="R15156" s="214"/>
    </row>
    <row r="15157" spans="4:18">
      <c r="D15157" s="130"/>
      <c r="R15157" s="214"/>
    </row>
    <row r="15158" spans="4:18">
      <c r="D15158" s="130"/>
      <c r="R15158" s="214"/>
    </row>
    <row r="15159" spans="4:18">
      <c r="D15159" s="130"/>
      <c r="R15159" s="214"/>
    </row>
    <row r="15160" spans="4:18">
      <c r="D15160" s="130"/>
      <c r="R15160" s="214"/>
    </row>
    <row r="15161" spans="4:18">
      <c r="D15161" s="130"/>
      <c r="R15161" s="214"/>
    </row>
    <row r="15162" spans="4:18">
      <c r="D15162" s="130"/>
      <c r="R15162" s="214"/>
    </row>
    <row r="15163" spans="4:18">
      <c r="D15163" s="130"/>
      <c r="R15163" s="214"/>
    </row>
    <row r="15164" spans="4:18">
      <c r="D15164" s="130"/>
      <c r="R15164" s="214"/>
    </row>
    <row r="15165" spans="4:18">
      <c r="D15165" s="130"/>
      <c r="R15165" s="214"/>
    </row>
    <row r="15166" spans="4:18">
      <c r="D15166" s="130"/>
      <c r="R15166" s="214"/>
    </row>
    <row r="15167" spans="4:18">
      <c r="D15167" s="130"/>
      <c r="R15167" s="214"/>
    </row>
    <row r="15168" spans="4:18">
      <c r="D15168" s="130"/>
      <c r="R15168" s="214"/>
    </row>
    <row r="15169" spans="4:18">
      <c r="D15169" s="130"/>
      <c r="R15169" s="214"/>
    </row>
    <row r="15170" spans="4:18">
      <c r="D15170" s="130"/>
      <c r="R15170" s="214"/>
    </row>
    <row r="15171" spans="4:18">
      <c r="D15171" s="130"/>
      <c r="R15171" s="214"/>
    </row>
    <row r="15172" spans="4:18">
      <c r="D15172" s="130"/>
      <c r="R15172" s="214"/>
    </row>
    <row r="15173" spans="4:18">
      <c r="D15173" s="130"/>
      <c r="R15173" s="214"/>
    </row>
    <row r="15174" spans="4:18">
      <c r="D15174" s="130"/>
      <c r="R15174" s="214"/>
    </row>
    <row r="15175" spans="4:18">
      <c r="D15175" s="130"/>
      <c r="R15175" s="214"/>
    </row>
    <row r="15176" spans="4:18">
      <c r="D15176" s="130"/>
      <c r="R15176" s="214"/>
    </row>
    <row r="15177" spans="4:18">
      <c r="D15177" s="130"/>
      <c r="R15177" s="214"/>
    </row>
    <row r="15178" spans="4:18">
      <c r="D15178" s="130"/>
      <c r="R15178" s="214"/>
    </row>
    <row r="15179" spans="4:18">
      <c r="D15179" s="130"/>
      <c r="R15179" s="214"/>
    </row>
    <row r="15180" spans="4:18">
      <c r="D15180" s="130"/>
      <c r="R15180" s="214"/>
    </row>
    <row r="15181" spans="4:18">
      <c r="D15181" s="130"/>
      <c r="R15181" s="214"/>
    </row>
    <row r="15182" spans="4:18">
      <c r="D15182" s="130"/>
      <c r="R15182" s="214"/>
    </row>
    <row r="15183" spans="4:18">
      <c r="D15183" s="130"/>
      <c r="R15183" s="214"/>
    </row>
    <row r="15184" spans="4:18">
      <c r="D15184" s="130"/>
      <c r="R15184" s="214"/>
    </row>
    <row r="15185" spans="4:18">
      <c r="D15185" s="130"/>
      <c r="R15185" s="214"/>
    </row>
    <row r="15186" spans="4:18">
      <c r="D15186" s="130"/>
      <c r="R15186" s="214"/>
    </row>
    <row r="15187" spans="4:18">
      <c r="D15187" s="130"/>
      <c r="R15187" s="214"/>
    </row>
    <row r="15188" spans="4:18">
      <c r="D15188" s="130"/>
      <c r="R15188" s="214"/>
    </row>
    <row r="15189" spans="4:18">
      <c r="D15189" s="130"/>
      <c r="R15189" s="214"/>
    </row>
    <row r="15190" spans="4:18">
      <c r="D15190" s="130"/>
      <c r="R15190" s="214"/>
    </row>
    <row r="15191" spans="4:18">
      <c r="D15191" s="130"/>
      <c r="R15191" s="214"/>
    </row>
    <row r="15192" spans="4:18">
      <c r="D15192" s="130"/>
      <c r="R15192" s="214"/>
    </row>
    <row r="15193" spans="4:18">
      <c r="D15193" s="130"/>
      <c r="R15193" s="214"/>
    </row>
    <row r="15194" spans="4:18">
      <c r="D15194" s="130"/>
      <c r="R15194" s="214"/>
    </row>
    <row r="15195" spans="4:18">
      <c r="D15195" s="130"/>
      <c r="R15195" s="214"/>
    </row>
    <row r="15196" spans="4:18">
      <c r="D15196" s="130"/>
      <c r="R15196" s="214"/>
    </row>
    <row r="15197" spans="4:18">
      <c r="D15197" s="130"/>
      <c r="R15197" s="214"/>
    </row>
    <row r="15198" spans="4:18">
      <c r="D15198" s="130"/>
      <c r="R15198" s="214"/>
    </row>
    <row r="15199" spans="4:18">
      <c r="D15199" s="130"/>
      <c r="R15199" s="214"/>
    </row>
    <row r="15200" spans="4:18">
      <c r="D15200" s="130"/>
      <c r="R15200" s="214"/>
    </row>
    <row r="15201" spans="4:18">
      <c r="D15201" s="130"/>
      <c r="R15201" s="214"/>
    </row>
    <row r="15202" spans="4:18">
      <c r="D15202" s="130"/>
      <c r="R15202" s="214"/>
    </row>
    <row r="15203" spans="4:18">
      <c r="D15203" s="130"/>
      <c r="R15203" s="214"/>
    </row>
    <row r="15204" spans="4:18">
      <c r="D15204" s="130"/>
      <c r="R15204" s="214"/>
    </row>
    <row r="15205" spans="4:18">
      <c r="D15205" s="130"/>
      <c r="R15205" s="214"/>
    </row>
    <row r="15206" spans="4:18">
      <c r="D15206" s="130"/>
      <c r="R15206" s="214"/>
    </row>
    <row r="15207" spans="4:18">
      <c r="D15207" s="130"/>
      <c r="R15207" s="214"/>
    </row>
    <row r="15208" spans="4:18">
      <c r="D15208" s="130"/>
      <c r="R15208" s="214"/>
    </row>
    <row r="15209" spans="4:18">
      <c r="D15209" s="130"/>
      <c r="R15209" s="214"/>
    </row>
    <row r="15210" spans="4:18">
      <c r="D15210" s="130"/>
      <c r="R15210" s="214"/>
    </row>
    <row r="15211" spans="4:18">
      <c r="D15211" s="130"/>
      <c r="R15211" s="214"/>
    </row>
    <row r="15212" spans="4:18">
      <c r="D15212" s="130"/>
      <c r="R15212" s="214"/>
    </row>
    <row r="15213" spans="4:18">
      <c r="D15213" s="130"/>
      <c r="R15213" s="214"/>
    </row>
    <row r="15214" spans="4:18">
      <c r="D15214" s="130"/>
      <c r="R15214" s="214"/>
    </row>
    <row r="15215" spans="4:18">
      <c r="D15215" s="130"/>
      <c r="R15215" s="214"/>
    </row>
    <row r="15216" spans="4:18">
      <c r="D15216" s="130"/>
      <c r="R15216" s="214"/>
    </row>
    <row r="15217" spans="4:18">
      <c r="D15217" s="130"/>
      <c r="R15217" s="214"/>
    </row>
    <row r="15218" spans="4:18">
      <c r="D15218" s="130"/>
      <c r="R15218" s="214"/>
    </row>
    <row r="15219" spans="4:18">
      <c r="D15219" s="130"/>
      <c r="R15219" s="214"/>
    </row>
    <row r="15220" spans="4:18">
      <c r="D15220" s="130"/>
      <c r="R15220" s="214"/>
    </row>
    <row r="15221" spans="4:18">
      <c r="D15221" s="130"/>
      <c r="R15221" s="214"/>
    </row>
    <row r="15222" spans="4:18">
      <c r="D15222" s="130"/>
      <c r="R15222" s="214"/>
    </row>
    <row r="15223" spans="4:18">
      <c r="D15223" s="130"/>
      <c r="R15223" s="214"/>
    </row>
    <row r="15224" spans="4:18">
      <c r="D15224" s="130"/>
      <c r="R15224" s="214"/>
    </row>
    <row r="15225" spans="4:18">
      <c r="D15225" s="130"/>
      <c r="R15225" s="214"/>
    </row>
    <row r="15226" spans="4:18">
      <c r="D15226" s="130"/>
      <c r="R15226" s="214"/>
    </row>
    <row r="15227" spans="4:18">
      <c r="D15227" s="130"/>
      <c r="R15227" s="214"/>
    </row>
    <row r="15228" spans="4:18">
      <c r="D15228" s="130"/>
      <c r="R15228" s="214"/>
    </row>
    <row r="15229" spans="4:18">
      <c r="D15229" s="130"/>
      <c r="R15229" s="214"/>
    </row>
    <row r="15230" spans="4:18">
      <c r="D15230" s="130"/>
      <c r="R15230" s="214"/>
    </row>
    <row r="15231" spans="4:18">
      <c r="D15231" s="130"/>
      <c r="R15231" s="214"/>
    </row>
    <row r="15232" spans="4:18">
      <c r="D15232" s="130"/>
      <c r="R15232" s="214"/>
    </row>
    <row r="15233" spans="4:18">
      <c r="D15233" s="130"/>
      <c r="R15233" s="214"/>
    </row>
    <row r="15234" spans="4:18">
      <c r="D15234" s="130"/>
      <c r="R15234" s="214"/>
    </row>
    <row r="15235" spans="4:18">
      <c r="D15235" s="130"/>
      <c r="R15235" s="214"/>
    </row>
    <row r="15236" spans="4:18">
      <c r="D15236" s="130"/>
      <c r="R15236" s="214"/>
    </row>
    <row r="15237" spans="4:18">
      <c r="D15237" s="130"/>
      <c r="R15237" s="214"/>
    </row>
    <row r="15238" spans="4:18">
      <c r="D15238" s="130"/>
      <c r="R15238" s="214"/>
    </row>
    <row r="15239" spans="4:18">
      <c r="D15239" s="130"/>
      <c r="R15239" s="214"/>
    </row>
    <row r="15240" spans="4:18">
      <c r="D15240" s="130"/>
      <c r="R15240" s="214"/>
    </row>
    <row r="15241" spans="4:18">
      <c r="D15241" s="130"/>
      <c r="R15241" s="214"/>
    </row>
    <row r="15242" spans="4:18">
      <c r="D15242" s="130"/>
      <c r="R15242" s="214"/>
    </row>
    <row r="15243" spans="4:18">
      <c r="D15243" s="130"/>
      <c r="R15243" s="214"/>
    </row>
    <row r="15244" spans="4:18">
      <c r="D15244" s="130"/>
      <c r="R15244" s="214"/>
    </row>
    <row r="15245" spans="4:18">
      <c r="D15245" s="130"/>
      <c r="R15245" s="214"/>
    </row>
    <row r="15246" spans="4:18">
      <c r="D15246" s="130"/>
      <c r="R15246" s="214"/>
    </row>
    <row r="15247" spans="4:18">
      <c r="D15247" s="130"/>
      <c r="R15247" s="214"/>
    </row>
    <row r="15248" spans="4:18">
      <c r="D15248" s="130"/>
      <c r="R15248" s="214"/>
    </row>
    <row r="15249" spans="4:18">
      <c r="D15249" s="130"/>
      <c r="R15249" s="214"/>
    </row>
    <row r="15250" spans="4:18">
      <c r="D15250" s="130"/>
      <c r="R15250" s="214"/>
    </row>
    <row r="15251" spans="4:18">
      <c r="D15251" s="130"/>
      <c r="R15251" s="214"/>
    </row>
    <row r="15252" spans="4:18">
      <c r="D15252" s="130"/>
      <c r="R15252" s="214"/>
    </row>
    <row r="15253" spans="4:18">
      <c r="D15253" s="130"/>
      <c r="R15253" s="214"/>
    </row>
    <row r="15254" spans="4:18">
      <c r="D15254" s="130"/>
      <c r="R15254" s="214"/>
    </row>
    <row r="15255" spans="4:18">
      <c r="D15255" s="130"/>
      <c r="R15255" s="214"/>
    </row>
    <row r="15256" spans="4:18">
      <c r="D15256" s="130"/>
      <c r="R15256" s="214"/>
    </row>
    <row r="15257" spans="4:18">
      <c r="D15257" s="130"/>
      <c r="R15257" s="214"/>
    </row>
    <row r="15258" spans="4:18">
      <c r="D15258" s="130"/>
      <c r="R15258" s="214"/>
    </row>
    <row r="15259" spans="4:18">
      <c r="D15259" s="130"/>
      <c r="R15259" s="214"/>
    </row>
    <row r="15260" spans="4:18">
      <c r="D15260" s="130"/>
      <c r="R15260" s="214"/>
    </row>
    <row r="15261" spans="4:18">
      <c r="D15261" s="130"/>
      <c r="R15261" s="214"/>
    </row>
    <row r="15262" spans="4:18">
      <c r="D15262" s="130"/>
      <c r="R15262" s="214"/>
    </row>
    <row r="15263" spans="4:18">
      <c r="D15263" s="130"/>
      <c r="R15263" s="214"/>
    </row>
    <row r="15264" spans="4:18">
      <c r="D15264" s="130"/>
      <c r="R15264" s="214"/>
    </row>
    <row r="15265" spans="4:18">
      <c r="D15265" s="130"/>
      <c r="R15265" s="214"/>
    </row>
    <row r="15266" spans="4:18">
      <c r="D15266" s="130"/>
      <c r="R15266" s="214"/>
    </row>
    <row r="15267" spans="4:18">
      <c r="D15267" s="130"/>
      <c r="R15267" s="214"/>
    </row>
    <row r="15268" spans="4:18">
      <c r="D15268" s="130"/>
      <c r="R15268" s="214"/>
    </row>
    <row r="15269" spans="4:18">
      <c r="D15269" s="130"/>
      <c r="R15269" s="214"/>
    </row>
    <row r="15270" spans="4:18">
      <c r="D15270" s="130"/>
      <c r="R15270" s="214"/>
    </row>
    <row r="15271" spans="4:18">
      <c r="D15271" s="130"/>
      <c r="R15271" s="214"/>
    </row>
    <row r="15272" spans="4:18">
      <c r="D15272" s="130"/>
      <c r="R15272" s="214"/>
    </row>
    <row r="15273" spans="4:18">
      <c r="D15273" s="130"/>
      <c r="R15273" s="214"/>
    </row>
    <row r="15274" spans="4:18">
      <c r="D15274" s="130"/>
      <c r="R15274" s="214"/>
    </row>
    <row r="15275" spans="4:18">
      <c r="D15275" s="130"/>
      <c r="R15275" s="214"/>
    </row>
    <row r="15276" spans="4:18">
      <c r="D15276" s="130"/>
      <c r="R15276" s="214"/>
    </row>
    <row r="15277" spans="4:18">
      <c r="D15277" s="130"/>
      <c r="R15277" s="214"/>
    </row>
    <row r="15278" spans="4:18">
      <c r="D15278" s="130"/>
      <c r="R15278" s="214"/>
    </row>
    <row r="15279" spans="4:18">
      <c r="D15279" s="130"/>
      <c r="R15279" s="214"/>
    </row>
    <row r="15280" spans="4:18">
      <c r="D15280" s="130"/>
      <c r="R15280" s="214"/>
    </row>
    <row r="15281" spans="4:18">
      <c r="D15281" s="130"/>
      <c r="R15281" s="214"/>
    </row>
    <row r="15282" spans="4:18">
      <c r="D15282" s="130"/>
      <c r="R15282" s="214"/>
    </row>
    <row r="15283" spans="4:18">
      <c r="D15283" s="130"/>
      <c r="R15283" s="214"/>
    </row>
    <row r="15284" spans="4:18">
      <c r="D15284" s="130"/>
      <c r="R15284" s="214"/>
    </row>
    <row r="15285" spans="4:18">
      <c r="D15285" s="130"/>
      <c r="R15285" s="214"/>
    </row>
    <row r="15286" spans="4:18">
      <c r="D15286" s="130"/>
      <c r="R15286" s="214"/>
    </row>
    <row r="15287" spans="4:18">
      <c r="D15287" s="130"/>
      <c r="R15287" s="214"/>
    </row>
    <row r="15288" spans="4:18">
      <c r="D15288" s="130"/>
      <c r="R15288" s="214"/>
    </row>
    <row r="15289" spans="4:18">
      <c r="D15289" s="130"/>
      <c r="R15289" s="214"/>
    </row>
    <row r="15290" spans="4:18">
      <c r="D15290" s="130"/>
      <c r="R15290" s="214"/>
    </row>
    <row r="15291" spans="4:18">
      <c r="D15291" s="130"/>
      <c r="R15291" s="214"/>
    </row>
    <row r="15292" spans="4:18">
      <c r="D15292" s="130"/>
      <c r="R15292" s="214"/>
    </row>
    <row r="15293" spans="4:18">
      <c r="D15293" s="130"/>
      <c r="R15293" s="214"/>
    </row>
    <row r="15294" spans="4:18">
      <c r="D15294" s="130"/>
      <c r="R15294" s="214"/>
    </row>
    <row r="15295" spans="4:18">
      <c r="D15295" s="130"/>
      <c r="R15295" s="214"/>
    </row>
    <row r="15296" spans="4:18">
      <c r="D15296" s="130"/>
      <c r="R15296" s="214"/>
    </row>
    <row r="15297" spans="4:18">
      <c r="D15297" s="130"/>
      <c r="R15297" s="214"/>
    </row>
    <row r="15298" spans="4:18">
      <c r="D15298" s="130"/>
      <c r="R15298" s="214"/>
    </row>
    <row r="15299" spans="4:18">
      <c r="D15299" s="130"/>
      <c r="R15299" s="214"/>
    </row>
    <row r="15300" spans="4:18">
      <c r="D15300" s="130"/>
      <c r="R15300" s="214"/>
    </row>
    <row r="15301" spans="4:18">
      <c r="D15301" s="130"/>
      <c r="R15301" s="214"/>
    </row>
    <row r="15302" spans="4:18">
      <c r="D15302" s="130"/>
      <c r="R15302" s="214"/>
    </row>
    <row r="15303" spans="4:18">
      <c r="D15303" s="130"/>
      <c r="R15303" s="214"/>
    </row>
    <row r="15304" spans="4:18">
      <c r="D15304" s="130"/>
      <c r="R15304" s="214"/>
    </row>
    <row r="15305" spans="4:18">
      <c r="D15305" s="130"/>
      <c r="R15305" s="214"/>
    </row>
    <row r="15306" spans="4:18">
      <c r="D15306" s="130"/>
      <c r="R15306" s="214"/>
    </row>
    <row r="15307" spans="4:18">
      <c r="D15307" s="130"/>
      <c r="R15307" s="214"/>
    </row>
    <row r="15308" spans="4:18">
      <c r="D15308" s="130"/>
      <c r="R15308" s="214"/>
    </row>
    <row r="15309" spans="4:18">
      <c r="D15309" s="130"/>
      <c r="R15309" s="214"/>
    </row>
    <row r="15310" spans="4:18">
      <c r="D15310" s="130"/>
      <c r="R15310" s="214"/>
    </row>
    <row r="15311" spans="4:18">
      <c r="D15311" s="130"/>
      <c r="R15311" s="214"/>
    </row>
    <row r="15312" spans="4:18">
      <c r="D15312" s="130"/>
      <c r="R15312" s="214"/>
    </row>
    <row r="15313" spans="4:18">
      <c r="D15313" s="130"/>
      <c r="R15313" s="214"/>
    </row>
    <row r="15314" spans="4:18">
      <c r="D15314" s="130"/>
      <c r="R15314" s="214"/>
    </row>
    <row r="15315" spans="4:18">
      <c r="D15315" s="130"/>
      <c r="R15315" s="214"/>
    </row>
    <row r="15316" spans="4:18">
      <c r="D15316" s="130"/>
      <c r="R15316" s="214"/>
    </row>
    <row r="15317" spans="4:18">
      <c r="D15317" s="130"/>
      <c r="R15317" s="214"/>
    </row>
    <row r="15318" spans="4:18">
      <c r="D15318" s="130"/>
      <c r="R15318" s="214"/>
    </row>
    <row r="15319" spans="4:18">
      <c r="D15319" s="130"/>
      <c r="R15319" s="214"/>
    </row>
    <row r="15320" spans="4:18">
      <c r="D15320" s="130"/>
      <c r="R15320" s="214"/>
    </row>
    <row r="15321" spans="4:18">
      <c r="D15321" s="130"/>
      <c r="R15321" s="214"/>
    </row>
    <row r="15322" spans="4:18">
      <c r="D15322" s="130"/>
      <c r="R15322" s="214"/>
    </row>
    <row r="15323" spans="4:18">
      <c r="D15323" s="130"/>
      <c r="R15323" s="214"/>
    </row>
    <row r="15324" spans="4:18">
      <c r="D15324" s="130"/>
      <c r="R15324" s="214"/>
    </row>
    <row r="15325" spans="4:18">
      <c r="D15325" s="130"/>
      <c r="R15325" s="214"/>
    </row>
    <row r="15326" spans="4:18">
      <c r="D15326" s="130"/>
      <c r="R15326" s="214"/>
    </row>
    <row r="15327" spans="4:18">
      <c r="D15327" s="130"/>
      <c r="R15327" s="214"/>
    </row>
    <row r="15328" spans="4:18">
      <c r="D15328" s="130"/>
      <c r="R15328" s="214"/>
    </row>
    <row r="15329" spans="4:18">
      <c r="D15329" s="130"/>
      <c r="R15329" s="214"/>
    </row>
    <row r="15330" spans="4:18">
      <c r="D15330" s="130"/>
      <c r="R15330" s="214"/>
    </row>
    <row r="15331" spans="4:18">
      <c r="D15331" s="130"/>
      <c r="R15331" s="214"/>
    </row>
    <row r="15332" spans="4:18">
      <c r="D15332" s="130"/>
      <c r="R15332" s="214"/>
    </row>
    <row r="15333" spans="4:18">
      <c r="D15333" s="130"/>
      <c r="R15333" s="214"/>
    </row>
    <row r="15334" spans="4:18">
      <c r="D15334" s="130"/>
      <c r="R15334" s="214"/>
    </row>
    <row r="15335" spans="4:18">
      <c r="D15335" s="130"/>
      <c r="R15335" s="214"/>
    </row>
    <row r="15336" spans="4:18">
      <c r="D15336" s="130"/>
      <c r="R15336" s="214"/>
    </row>
    <row r="15337" spans="4:18">
      <c r="D15337" s="130"/>
      <c r="R15337" s="214"/>
    </row>
    <row r="15338" spans="4:18">
      <c r="D15338" s="130"/>
      <c r="R15338" s="214"/>
    </row>
    <row r="15339" spans="4:18">
      <c r="D15339" s="130"/>
      <c r="R15339" s="214"/>
    </row>
    <row r="15340" spans="4:18">
      <c r="D15340" s="130"/>
      <c r="R15340" s="214"/>
    </row>
    <row r="15341" spans="4:18">
      <c r="D15341" s="130"/>
      <c r="R15341" s="214"/>
    </row>
    <row r="15342" spans="4:18">
      <c r="D15342" s="130"/>
      <c r="R15342" s="214"/>
    </row>
    <row r="15343" spans="4:18">
      <c r="D15343" s="130"/>
      <c r="R15343" s="214"/>
    </row>
    <row r="15344" spans="4:18">
      <c r="D15344" s="130"/>
      <c r="R15344" s="214"/>
    </row>
    <row r="15345" spans="4:18">
      <c r="D15345" s="130"/>
      <c r="R15345" s="214"/>
    </row>
    <row r="15346" spans="4:18">
      <c r="D15346" s="130"/>
      <c r="R15346" s="214"/>
    </row>
    <row r="15347" spans="4:18">
      <c r="D15347" s="130"/>
      <c r="R15347" s="214"/>
    </row>
    <row r="15348" spans="4:18">
      <c r="D15348" s="130"/>
      <c r="R15348" s="214"/>
    </row>
    <row r="15349" spans="4:18">
      <c r="D15349" s="130"/>
      <c r="R15349" s="214"/>
    </row>
    <row r="15350" spans="4:18">
      <c r="D15350" s="130"/>
      <c r="R15350" s="214"/>
    </row>
    <row r="15351" spans="4:18">
      <c r="D15351" s="130"/>
      <c r="R15351" s="214"/>
    </row>
    <row r="15352" spans="4:18">
      <c r="D15352" s="130"/>
      <c r="R15352" s="214"/>
    </row>
    <row r="15353" spans="4:18">
      <c r="D15353" s="130"/>
      <c r="R15353" s="214"/>
    </row>
    <row r="15354" spans="4:18">
      <c r="D15354" s="130"/>
      <c r="R15354" s="214"/>
    </row>
    <row r="15355" spans="4:18">
      <c r="D15355" s="130"/>
      <c r="R15355" s="214"/>
    </row>
    <row r="15356" spans="4:18">
      <c r="D15356" s="130"/>
      <c r="R15356" s="214"/>
    </row>
    <row r="15357" spans="4:18">
      <c r="D15357" s="130"/>
      <c r="R15357" s="214"/>
    </row>
    <row r="15358" spans="4:18">
      <c r="D15358" s="130"/>
      <c r="R15358" s="214"/>
    </row>
    <row r="15359" spans="4:18">
      <c r="D15359" s="130"/>
      <c r="R15359" s="214"/>
    </row>
    <row r="15360" spans="4:18">
      <c r="D15360" s="130"/>
      <c r="R15360" s="214"/>
    </row>
    <row r="15361" spans="4:18">
      <c r="D15361" s="130"/>
      <c r="R15361" s="214"/>
    </row>
    <row r="15362" spans="4:18">
      <c r="D15362" s="130"/>
      <c r="R15362" s="214"/>
    </row>
    <row r="15363" spans="4:18">
      <c r="D15363" s="130"/>
      <c r="R15363" s="214"/>
    </row>
    <row r="15364" spans="4:18">
      <c r="D15364" s="130"/>
      <c r="R15364" s="214"/>
    </row>
    <row r="15365" spans="4:18">
      <c r="D15365" s="130"/>
      <c r="R15365" s="214"/>
    </row>
    <row r="15366" spans="4:18">
      <c r="D15366" s="130"/>
      <c r="R15366" s="214"/>
    </row>
    <row r="15367" spans="4:18">
      <c r="D15367" s="130"/>
      <c r="R15367" s="214"/>
    </row>
    <row r="15368" spans="4:18">
      <c r="D15368" s="130"/>
      <c r="R15368" s="214"/>
    </row>
    <row r="15369" spans="4:18">
      <c r="D15369" s="130"/>
      <c r="R15369" s="214"/>
    </row>
    <row r="15370" spans="4:18">
      <c r="D15370" s="130"/>
      <c r="R15370" s="214"/>
    </row>
    <row r="15371" spans="4:18">
      <c r="D15371" s="130"/>
      <c r="R15371" s="214"/>
    </row>
    <row r="15372" spans="4:18">
      <c r="D15372" s="130"/>
      <c r="R15372" s="214"/>
    </row>
    <row r="15373" spans="4:18">
      <c r="D15373" s="130"/>
      <c r="R15373" s="214"/>
    </row>
    <row r="15374" spans="4:18">
      <c r="D15374" s="130"/>
      <c r="R15374" s="214"/>
    </row>
    <row r="15375" spans="4:18">
      <c r="D15375" s="130"/>
      <c r="R15375" s="214"/>
    </row>
    <row r="15376" spans="4:18">
      <c r="D15376" s="130"/>
      <c r="R15376" s="214"/>
    </row>
    <row r="15377" spans="4:18">
      <c r="D15377" s="130"/>
      <c r="R15377" s="214"/>
    </row>
    <row r="15378" spans="4:18">
      <c r="D15378" s="130"/>
      <c r="R15378" s="214"/>
    </row>
    <row r="15379" spans="4:18">
      <c r="D15379" s="130"/>
      <c r="R15379" s="214"/>
    </row>
    <row r="15380" spans="4:18">
      <c r="D15380" s="130"/>
      <c r="R15380" s="214"/>
    </row>
    <row r="15381" spans="4:18">
      <c r="D15381" s="130"/>
      <c r="R15381" s="214"/>
    </row>
    <row r="15382" spans="4:18">
      <c r="D15382" s="130"/>
      <c r="R15382" s="214"/>
    </row>
    <row r="15383" spans="4:18">
      <c r="D15383" s="130"/>
      <c r="R15383" s="214"/>
    </row>
    <row r="15384" spans="4:18">
      <c r="D15384" s="130"/>
      <c r="R15384" s="214"/>
    </row>
    <row r="15385" spans="4:18">
      <c r="D15385" s="130"/>
      <c r="R15385" s="214"/>
    </row>
    <row r="15386" spans="4:18">
      <c r="D15386" s="130"/>
      <c r="R15386" s="214"/>
    </row>
    <row r="15387" spans="4:18">
      <c r="D15387" s="130"/>
      <c r="R15387" s="214"/>
    </row>
    <row r="15388" spans="4:18">
      <c r="D15388" s="130"/>
      <c r="R15388" s="214"/>
    </row>
    <row r="15389" spans="4:18">
      <c r="D15389" s="130"/>
      <c r="R15389" s="214"/>
    </row>
    <row r="15390" spans="4:18">
      <c r="D15390" s="130"/>
      <c r="R15390" s="214"/>
    </row>
    <row r="15391" spans="4:18">
      <c r="D15391" s="130"/>
      <c r="R15391" s="214"/>
    </row>
    <row r="15392" spans="4:18">
      <c r="D15392" s="130"/>
      <c r="R15392" s="214"/>
    </row>
    <row r="15393" spans="4:18">
      <c r="D15393" s="130"/>
      <c r="R15393" s="214"/>
    </row>
    <row r="15394" spans="4:18">
      <c r="D15394" s="130"/>
      <c r="R15394" s="214"/>
    </row>
    <row r="15395" spans="4:18">
      <c r="D15395" s="130"/>
      <c r="R15395" s="214"/>
    </row>
    <row r="15396" spans="4:18">
      <c r="D15396" s="130"/>
      <c r="R15396" s="214"/>
    </row>
    <row r="15397" spans="4:18">
      <c r="D15397" s="130"/>
      <c r="R15397" s="214"/>
    </row>
    <row r="15398" spans="4:18">
      <c r="D15398" s="130"/>
      <c r="R15398" s="214"/>
    </row>
    <row r="15399" spans="4:18">
      <c r="D15399" s="130"/>
      <c r="R15399" s="214"/>
    </row>
    <row r="15400" spans="4:18">
      <c r="D15400" s="130"/>
      <c r="R15400" s="214"/>
    </row>
    <row r="15401" spans="4:18">
      <c r="D15401" s="130"/>
      <c r="R15401" s="214"/>
    </row>
    <row r="15402" spans="4:18">
      <c r="D15402" s="130"/>
      <c r="R15402" s="214"/>
    </row>
    <row r="15403" spans="4:18">
      <c r="D15403" s="130"/>
      <c r="R15403" s="214"/>
    </row>
    <row r="15404" spans="4:18">
      <c r="D15404" s="130"/>
      <c r="R15404" s="214"/>
    </row>
    <row r="15405" spans="4:18">
      <c r="D15405" s="130"/>
      <c r="R15405" s="214"/>
    </row>
    <row r="15406" spans="4:18">
      <c r="D15406" s="130"/>
      <c r="R15406" s="214"/>
    </row>
    <row r="15407" spans="4:18">
      <c r="D15407" s="130"/>
      <c r="R15407" s="214"/>
    </row>
    <row r="15408" spans="4:18">
      <c r="D15408" s="130"/>
      <c r="R15408" s="214"/>
    </row>
    <row r="15409" spans="4:18">
      <c r="D15409" s="130"/>
      <c r="R15409" s="214"/>
    </row>
    <row r="15410" spans="4:18">
      <c r="D15410" s="130"/>
      <c r="R15410" s="214"/>
    </row>
    <row r="15411" spans="4:18">
      <c r="D15411" s="130"/>
      <c r="R15411" s="214"/>
    </row>
    <row r="15412" spans="4:18">
      <c r="D15412" s="130"/>
      <c r="R15412" s="214"/>
    </row>
    <row r="15413" spans="4:18">
      <c r="D15413" s="130"/>
      <c r="R15413" s="214"/>
    </row>
    <row r="15414" spans="4:18">
      <c r="D15414" s="130"/>
      <c r="R15414" s="214"/>
    </row>
    <row r="15415" spans="4:18">
      <c r="D15415" s="130"/>
      <c r="R15415" s="214"/>
    </row>
    <row r="15416" spans="4:18">
      <c r="D15416" s="130"/>
      <c r="R15416" s="214"/>
    </row>
    <row r="15417" spans="4:18">
      <c r="D15417" s="130"/>
      <c r="R15417" s="214"/>
    </row>
    <row r="15418" spans="4:18">
      <c r="D15418" s="130"/>
      <c r="R15418" s="214"/>
    </row>
    <row r="15419" spans="4:18">
      <c r="D15419" s="130"/>
      <c r="R15419" s="214"/>
    </row>
    <row r="15420" spans="4:18">
      <c r="D15420" s="130"/>
      <c r="R15420" s="214"/>
    </row>
    <row r="15421" spans="4:18">
      <c r="D15421" s="130"/>
      <c r="R15421" s="214"/>
    </row>
    <row r="15422" spans="4:18">
      <c r="D15422" s="130"/>
      <c r="R15422" s="214"/>
    </row>
    <row r="15423" spans="4:18">
      <c r="D15423" s="130"/>
      <c r="R15423" s="214"/>
    </row>
    <row r="15424" spans="4:18">
      <c r="D15424" s="130"/>
      <c r="R15424" s="214"/>
    </row>
    <row r="15425" spans="4:18">
      <c r="D15425" s="130"/>
      <c r="R15425" s="214"/>
    </row>
    <row r="15426" spans="4:18">
      <c r="D15426" s="130"/>
      <c r="R15426" s="214"/>
    </row>
    <row r="15427" spans="4:18">
      <c r="D15427" s="130"/>
      <c r="R15427" s="214"/>
    </row>
    <row r="15428" spans="4:18">
      <c r="D15428" s="130"/>
      <c r="R15428" s="214"/>
    </row>
    <row r="15429" spans="4:18">
      <c r="D15429" s="130"/>
      <c r="R15429" s="214"/>
    </row>
    <row r="15430" spans="4:18">
      <c r="D15430" s="130"/>
      <c r="R15430" s="214"/>
    </row>
    <row r="15431" spans="4:18">
      <c r="D15431" s="130"/>
      <c r="R15431" s="214"/>
    </row>
    <row r="15432" spans="4:18">
      <c r="D15432" s="130"/>
      <c r="R15432" s="214"/>
    </row>
    <row r="15433" spans="4:18">
      <c r="D15433" s="130"/>
      <c r="R15433" s="214"/>
    </row>
    <row r="15434" spans="4:18">
      <c r="D15434" s="130"/>
      <c r="R15434" s="214"/>
    </row>
    <row r="15435" spans="4:18">
      <c r="D15435" s="130"/>
      <c r="R15435" s="214"/>
    </row>
    <row r="15436" spans="4:18">
      <c r="D15436" s="130"/>
      <c r="R15436" s="214"/>
    </row>
    <row r="15437" spans="4:18">
      <c r="D15437" s="130"/>
      <c r="R15437" s="214"/>
    </row>
    <row r="15438" spans="4:18">
      <c r="D15438" s="130"/>
      <c r="R15438" s="214"/>
    </row>
    <row r="15439" spans="4:18">
      <c r="D15439" s="130"/>
      <c r="R15439" s="214"/>
    </row>
    <row r="15440" spans="4:18">
      <c r="D15440" s="130"/>
      <c r="R15440" s="214"/>
    </row>
    <row r="15441" spans="4:18">
      <c r="D15441" s="130"/>
      <c r="R15441" s="214"/>
    </row>
    <row r="15442" spans="4:18">
      <c r="D15442" s="130"/>
      <c r="R15442" s="214"/>
    </row>
    <row r="15443" spans="4:18">
      <c r="D15443" s="130"/>
      <c r="R15443" s="214"/>
    </row>
    <row r="15444" spans="4:18">
      <c r="D15444" s="130"/>
      <c r="R15444" s="214"/>
    </row>
    <row r="15445" spans="4:18">
      <c r="D15445" s="130"/>
      <c r="R15445" s="214"/>
    </row>
    <row r="15446" spans="4:18">
      <c r="D15446" s="130"/>
      <c r="R15446" s="214"/>
    </row>
    <row r="15447" spans="4:18">
      <c r="D15447" s="130"/>
      <c r="R15447" s="214"/>
    </row>
    <row r="15448" spans="4:18">
      <c r="D15448" s="130"/>
      <c r="R15448" s="214"/>
    </row>
    <row r="15449" spans="4:18">
      <c r="D15449" s="130"/>
      <c r="R15449" s="214"/>
    </row>
    <row r="15450" spans="4:18">
      <c r="D15450" s="130"/>
      <c r="R15450" s="214"/>
    </row>
    <row r="15451" spans="4:18">
      <c r="D15451" s="130"/>
      <c r="R15451" s="214"/>
    </row>
    <row r="15452" spans="4:18">
      <c r="D15452" s="130"/>
      <c r="R15452" s="214"/>
    </row>
    <row r="15453" spans="4:18">
      <c r="D15453" s="130"/>
      <c r="R15453" s="214"/>
    </row>
    <row r="15454" spans="4:18">
      <c r="D15454" s="130"/>
      <c r="R15454" s="214"/>
    </row>
    <row r="15455" spans="4:18">
      <c r="D15455" s="130"/>
      <c r="R15455" s="214"/>
    </row>
    <row r="15456" spans="4:18">
      <c r="D15456" s="130"/>
      <c r="R15456" s="214"/>
    </row>
    <row r="15457" spans="4:18">
      <c r="D15457" s="130"/>
      <c r="R15457" s="214"/>
    </row>
    <row r="15458" spans="4:18">
      <c r="D15458" s="130"/>
      <c r="R15458" s="214"/>
    </row>
    <row r="15459" spans="4:18">
      <c r="D15459" s="130"/>
      <c r="R15459" s="214"/>
    </row>
    <row r="15460" spans="4:18">
      <c r="D15460" s="130"/>
      <c r="R15460" s="214"/>
    </row>
    <row r="15461" spans="4:18">
      <c r="D15461" s="130"/>
      <c r="R15461" s="214"/>
    </row>
    <row r="15462" spans="4:18">
      <c r="D15462" s="130"/>
      <c r="R15462" s="214"/>
    </row>
    <row r="15463" spans="4:18">
      <c r="D15463" s="130"/>
      <c r="R15463" s="214"/>
    </row>
    <row r="15464" spans="4:18">
      <c r="D15464" s="130"/>
      <c r="R15464" s="214"/>
    </row>
    <row r="15465" spans="4:18">
      <c r="D15465" s="130"/>
      <c r="R15465" s="214"/>
    </row>
    <row r="15466" spans="4:18">
      <c r="D15466" s="130"/>
      <c r="R15466" s="214"/>
    </row>
    <row r="15467" spans="4:18">
      <c r="D15467" s="130"/>
      <c r="R15467" s="214"/>
    </row>
    <row r="15468" spans="4:18">
      <c r="D15468" s="130"/>
      <c r="R15468" s="214"/>
    </row>
    <row r="15469" spans="4:18">
      <c r="D15469" s="130"/>
      <c r="R15469" s="214"/>
    </row>
    <row r="15470" spans="4:18">
      <c r="D15470" s="130"/>
      <c r="R15470" s="214"/>
    </row>
    <row r="15471" spans="4:18">
      <c r="D15471" s="130"/>
      <c r="R15471" s="214"/>
    </row>
    <row r="15472" spans="4:18">
      <c r="D15472" s="130"/>
      <c r="R15472" s="214"/>
    </row>
    <row r="15473" spans="4:18">
      <c r="D15473" s="130"/>
      <c r="R15473" s="214"/>
    </row>
    <row r="15474" spans="4:18">
      <c r="D15474" s="130"/>
      <c r="R15474" s="214"/>
    </row>
    <row r="15475" spans="4:18">
      <c r="D15475" s="130"/>
      <c r="R15475" s="214"/>
    </row>
    <row r="15476" spans="4:18">
      <c r="D15476" s="130"/>
      <c r="R15476" s="214"/>
    </row>
    <row r="15477" spans="4:18">
      <c r="D15477" s="130"/>
      <c r="R15477" s="214"/>
    </row>
    <row r="15478" spans="4:18">
      <c r="D15478" s="130"/>
      <c r="R15478" s="214"/>
    </row>
    <row r="15479" spans="4:18">
      <c r="D15479" s="130"/>
      <c r="R15479" s="214"/>
    </row>
    <row r="15480" spans="4:18">
      <c r="D15480" s="130"/>
      <c r="R15480" s="214"/>
    </row>
    <row r="15481" spans="4:18">
      <c r="D15481" s="130"/>
      <c r="R15481" s="214"/>
    </row>
    <row r="15482" spans="4:18">
      <c r="D15482" s="130"/>
      <c r="R15482" s="214"/>
    </row>
    <row r="15483" spans="4:18">
      <c r="D15483" s="130"/>
      <c r="R15483" s="214"/>
    </row>
    <row r="15484" spans="4:18">
      <c r="D15484" s="130"/>
      <c r="R15484" s="214"/>
    </row>
    <row r="15485" spans="4:18">
      <c r="D15485" s="130"/>
      <c r="R15485" s="214"/>
    </row>
    <row r="15486" spans="4:18">
      <c r="D15486" s="130"/>
      <c r="R15486" s="214"/>
    </row>
    <row r="15487" spans="4:18">
      <c r="D15487" s="130"/>
      <c r="R15487" s="214"/>
    </row>
    <row r="15488" spans="4:18">
      <c r="D15488" s="130"/>
      <c r="R15488" s="214"/>
    </row>
    <row r="15489" spans="4:18">
      <c r="D15489" s="130"/>
      <c r="R15489" s="214"/>
    </row>
    <row r="15490" spans="4:18">
      <c r="D15490" s="130"/>
      <c r="R15490" s="214"/>
    </row>
    <row r="15491" spans="4:18">
      <c r="D15491" s="130"/>
      <c r="R15491" s="214"/>
    </row>
    <row r="15492" spans="4:18">
      <c r="D15492" s="130"/>
      <c r="R15492" s="214"/>
    </row>
    <row r="15493" spans="4:18">
      <c r="D15493" s="130"/>
      <c r="R15493" s="214"/>
    </row>
    <row r="15494" spans="4:18">
      <c r="D15494" s="130"/>
      <c r="R15494" s="214"/>
    </row>
    <row r="15495" spans="4:18">
      <c r="D15495" s="130"/>
      <c r="R15495" s="214"/>
    </row>
    <row r="15496" spans="4:18">
      <c r="D15496" s="130"/>
      <c r="R15496" s="214"/>
    </row>
    <row r="15497" spans="4:18">
      <c r="D15497" s="130"/>
      <c r="R15497" s="214"/>
    </row>
    <row r="15498" spans="4:18">
      <c r="D15498" s="130"/>
      <c r="R15498" s="214"/>
    </row>
    <row r="15499" spans="4:18">
      <c r="D15499" s="130"/>
      <c r="R15499" s="214"/>
    </row>
    <row r="15500" spans="4:18">
      <c r="D15500" s="130"/>
      <c r="R15500" s="214"/>
    </row>
    <row r="15501" spans="4:18">
      <c r="D15501" s="130"/>
      <c r="R15501" s="214"/>
    </row>
    <row r="15502" spans="4:18">
      <c r="D15502" s="130"/>
      <c r="R15502" s="214"/>
    </row>
    <row r="15503" spans="4:18">
      <c r="D15503" s="130"/>
      <c r="R15503" s="214"/>
    </row>
    <row r="15504" spans="4:18">
      <c r="D15504" s="130"/>
      <c r="R15504" s="214"/>
    </row>
    <row r="15505" spans="4:18">
      <c r="D15505" s="130"/>
      <c r="R15505" s="214"/>
    </row>
    <row r="15506" spans="4:18">
      <c r="D15506" s="130"/>
      <c r="R15506" s="214"/>
    </row>
    <row r="15507" spans="4:18">
      <c r="D15507" s="130"/>
      <c r="R15507" s="214"/>
    </row>
    <row r="15508" spans="4:18">
      <c r="D15508" s="130"/>
      <c r="R15508" s="214"/>
    </row>
    <row r="15509" spans="4:18">
      <c r="D15509" s="130"/>
      <c r="R15509" s="214"/>
    </row>
    <row r="15510" spans="4:18">
      <c r="D15510" s="130"/>
      <c r="R15510" s="214"/>
    </row>
    <row r="15511" spans="4:18">
      <c r="D15511" s="130"/>
      <c r="R15511" s="214"/>
    </row>
    <row r="15512" spans="4:18">
      <c r="D15512" s="130"/>
      <c r="R15512" s="214"/>
    </row>
    <row r="15513" spans="4:18">
      <c r="D15513" s="130"/>
      <c r="R15513" s="214"/>
    </row>
    <row r="15514" spans="4:18">
      <c r="D15514" s="130"/>
      <c r="R15514" s="214"/>
    </row>
    <row r="15515" spans="4:18">
      <c r="D15515" s="130"/>
      <c r="R15515" s="214"/>
    </row>
    <row r="15516" spans="4:18">
      <c r="D15516" s="130"/>
      <c r="R15516" s="214"/>
    </row>
    <row r="15517" spans="4:18">
      <c r="D15517" s="130"/>
      <c r="R15517" s="214"/>
    </row>
    <row r="15518" spans="4:18">
      <c r="D15518" s="130"/>
      <c r="R15518" s="214"/>
    </row>
    <row r="15519" spans="4:18">
      <c r="D15519" s="130"/>
      <c r="R15519" s="214"/>
    </row>
    <row r="15520" spans="4:18">
      <c r="D15520" s="130"/>
      <c r="R15520" s="214"/>
    </row>
    <row r="15521" spans="4:18">
      <c r="D15521" s="130"/>
      <c r="R15521" s="214"/>
    </row>
    <row r="15522" spans="4:18">
      <c r="D15522" s="130"/>
      <c r="R15522" s="214"/>
    </row>
    <row r="15523" spans="4:18">
      <c r="D15523" s="130"/>
      <c r="R15523" s="214"/>
    </row>
    <row r="15524" spans="4:18">
      <c r="D15524" s="130"/>
      <c r="R15524" s="214"/>
    </row>
    <row r="15525" spans="4:18">
      <c r="D15525" s="130"/>
      <c r="R15525" s="214"/>
    </row>
    <row r="15526" spans="4:18">
      <c r="D15526" s="130"/>
      <c r="R15526" s="214"/>
    </row>
    <row r="15527" spans="4:18">
      <c r="D15527" s="130"/>
      <c r="R15527" s="214"/>
    </row>
    <row r="15528" spans="4:18">
      <c r="D15528" s="130"/>
      <c r="R15528" s="214"/>
    </row>
    <row r="15529" spans="4:18">
      <c r="D15529" s="130"/>
      <c r="R15529" s="214"/>
    </row>
    <row r="15530" spans="4:18">
      <c r="D15530" s="130"/>
      <c r="R15530" s="214"/>
    </row>
    <row r="15531" spans="4:18">
      <c r="D15531" s="130"/>
      <c r="R15531" s="214"/>
    </row>
    <row r="15532" spans="4:18">
      <c r="D15532" s="130"/>
      <c r="R15532" s="214"/>
    </row>
    <row r="15533" spans="4:18">
      <c r="D15533" s="130"/>
      <c r="R15533" s="214"/>
    </row>
    <row r="15534" spans="4:18">
      <c r="D15534" s="130"/>
      <c r="R15534" s="214"/>
    </row>
    <row r="15535" spans="4:18">
      <c r="D15535" s="130"/>
      <c r="R15535" s="214"/>
    </row>
    <row r="15536" spans="4:18">
      <c r="D15536" s="130"/>
      <c r="R15536" s="214"/>
    </row>
    <row r="15537" spans="4:18">
      <c r="D15537" s="130"/>
      <c r="R15537" s="214"/>
    </row>
    <row r="15538" spans="4:18">
      <c r="D15538" s="130"/>
      <c r="R15538" s="214"/>
    </row>
    <row r="15539" spans="4:18">
      <c r="D15539" s="130"/>
      <c r="R15539" s="214"/>
    </row>
    <row r="15540" spans="4:18">
      <c r="D15540" s="130"/>
      <c r="R15540" s="214"/>
    </row>
    <row r="15541" spans="4:18">
      <c r="D15541" s="130"/>
      <c r="R15541" s="214"/>
    </row>
    <row r="15542" spans="4:18">
      <c r="D15542" s="130"/>
      <c r="R15542" s="214"/>
    </row>
    <row r="15543" spans="4:18">
      <c r="D15543" s="130"/>
      <c r="R15543" s="214"/>
    </row>
    <row r="15544" spans="4:18">
      <c r="D15544" s="130"/>
      <c r="R15544" s="214"/>
    </row>
    <row r="15545" spans="4:18">
      <c r="D15545" s="130"/>
      <c r="R15545" s="214"/>
    </row>
    <row r="15546" spans="4:18">
      <c r="D15546" s="130"/>
      <c r="R15546" s="214"/>
    </row>
    <row r="15547" spans="4:18">
      <c r="D15547" s="130"/>
      <c r="R15547" s="214"/>
    </row>
    <row r="15548" spans="4:18">
      <c r="D15548" s="130"/>
      <c r="R15548" s="214"/>
    </row>
    <row r="15549" spans="4:18">
      <c r="D15549" s="130"/>
      <c r="R15549" s="214"/>
    </row>
    <row r="15550" spans="4:18">
      <c r="D15550" s="130"/>
      <c r="R15550" s="214"/>
    </row>
    <row r="15551" spans="4:18">
      <c r="D15551" s="130"/>
      <c r="R15551" s="214"/>
    </row>
    <row r="15552" spans="4:18">
      <c r="D15552" s="130"/>
      <c r="R15552" s="214"/>
    </row>
    <row r="15553" spans="4:18">
      <c r="D15553" s="130"/>
      <c r="R15553" s="214"/>
    </row>
    <row r="15554" spans="4:18">
      <c r="D15554" s="130"/>
      <c r="R15554" s="214"/>
    </row>
    <row r="15555" spans="4:18">
      <c r="D15555" s="130"/>
      <c r="R15555" s="214"/>
    </row>
    <row r="15556" spans="4:18">
      <c r="D15556" s="130"/>
      <c r="R15556" s="214"/>
    </row>
    <row r="15557" spans="4:18">
      <c r="D15557" s="130"/>
      <c r="R15557" s="214"/>
    </row>
    <row r="15558" spans="4:18">
      <c r="D15558" s="130"/>
      <c r="R15558" s="214"/>
    </row>
    <row r="15559" spans="4:18">
      <c r="D15559" s="130"/>
      <c r="R15559" s="214"/>
    </row>
    <row r="15560" spans="4:18">
      <c r="D15560" s="130"/>
      <c r="R15560" s="214"/>
    </row>
    <row r="15561" spans="4:18">
      <c r="D15561" s="130"/>
      <c r="R15561" s="214"/>
    </row>
    <row r="15562" spans="4:18">
      <c r="D15562" s="130"/>
      <c r="R15562" s="214"/>
    </row>
    <row r="15563" spans="4:18">
      <c r="D15563" s="130"/>
      <c r="R15563" s="214"/>
    </row>
    <row r="15564" spans="4:18">
      <c r="D15564" s="130"/>
      <c r="R15564" s="214"/>
    </row>
    <row r="15565" spans="4:18">
      <c r="D15565" s="130"/>
      <c r="R15565" s="214"/>
    </row>
    <row r="15566" spans="4:18">
      <c r="D15566" s="130"/>
      <c r="R15566" s="214"/>
    </row>
    <row r="15567" spans="4:18">
      <c r="D15567" s="130"/>
      <c r="R15567" s="214"/>
    </row>
    <row r="15568" spans="4:18">
      <c r="D15568" s="130"/>
      <c r="R15568" s="214"/>
    </row>
    <row r="15569" spans="4:18">
      <c r="D15569" s="130"/>
      <c r="R15569" s="214"/>
    </row>
    <row r="15570" spans="4:18">
      <c r="D15570" s="130"/>
      <c r="R15570" s="214"/>
    </row>
    <row r="15571" spans="4:18">
      <c r="D15571" s="130"/>
      <c r="R15571" s="214"/>
    </row>
    <row r="15572" spans="4:18">
      <c r="D15572" s="130"/>
      <c r="R15572" s="214"/>
    </row>
    <row r="15573" spans="4:18">
      <c r="D15573" s="130"/>
      <c r="R15573" s="214"/>
    </row>
    <row r="15574" spans="4:18">
      <c r="D15574" s="130"/>
      <c r="R15574" s="214"/>
    </row>
    <row r="15575" spans="4:18">
      <c r="D15575" s="130"/>
      <c r="R15575" s="214"/>
    </row>
    <row r="15576" spans="4:18">
      <c r="D15576" s="130"/>
      <c r="R15576" s="214"/>
    </row>
    <row r="15577" spans="4:18">
      <c r="D15577" s="130"/>
      <c r="R15577" s="214"/>
    </row>
    <row r="15578" spans="4:18">
      <c r="D15578" s="130"/>
      <c r="R15578" s="214"/>
    </row>
    <row r="15579" spans="4:18">
      <c r="D15579" s="130"/>
      <c r="R15579" s="214"/>
    </row>
    <row r="15580" spans="4:18">
      <c r="D15580" s="130"/>
      <c r="R15580" s="214"/>
    </row>
    <row r="15581" spans="4:18">
      <c r="D15581" s="130"/>
      <c r="R15581" s="214"/>
    </row>
    <row r="15582" spans="4:18">
      <c r="D15582" s="130"/>
      <c r="R15582" s="214"/>
    </row>
    <row r="15583" spans="4:18">
      <c r="D15583" s="130"/>
      <c r="R15583" s="214"/>
    </row>
    <row r="15584" spans="4:18">
      <c r="D15584" s="130"/>
      <c r="R15584" s="214"/>
    </row>
    <row r="15585" spans="4:18">
      <c r="D15585" s="130"/>
      <c r="R15585" s="214"/>
    </row>
    <row r="15586" spans="4:18">
      <c r="D15586" s="130"/>
      <c r="R15586" s="214"/>
    </row>
    <row r="15587" spans="4:18">
      <c r="D15587" s="130"/>
      <c r="R15587" s="214"/>
    </row>
    <row r="15588" spans="4:18">
      <c r="D15588" s="130"/>
      <c r="R15588" s="214"/>
    </row>
    <row r="15589" spans="4:18">
      <c r="D15589" s="130"/>
      <c r="R15589" s="214"/>
    </row>
    <row r="15590" spans="4:18">
      <c r="D15590" s="130"/>
      <c r="R15590" s="214"/>
    </row>
    <row r="15591" spans="4:18">
      <c r="D15591" s="130"/>
      <c r="R15591" s="214"/>
    </row>
    <row r="15592" spans="4:18">
      <c r="D15592" s="130"/>
      <c r="R15592" s="214"/>
    </row>
    <row r="15593" spans="4:18">
      <c r="D15593" s="130"/>
      <c r="R15593" s="214"/>
    </row>
    <row r="15594" spans="4:18">
      <c r="D15594" s="130"/>
      <c r="R15594" s="214"/>
    </row>
    <row r="15595" spans="4:18">
      <c r="D15595" s="130"/>
      <c r="R15595" s="214"/>
    </row>
    <row r="15596" spans="4:18">
      <c r="D15596" s="130"/>
      <c r="R15596" s="214"/>
    </row>
    <row r="15597" spans="4:18">
      <c r="D15597" s="130"/>
      <c r="R15597" s="214"/>
    </row>
    <row r="15598" spans="4:18">
      <c r="D15598" s="130"/>
      <c r="R15598" s="214"/>
    </row>
    <row r="15599" spans="4:18">
      <c r="D15599" s="130"/>
      <c r="R15599" s="214"/>
    </row>
    <row r="15600" spans="4:18">
      <c r="D15600" s="130"/>
      <c r="R15600" s="214"/>
    </row>
    <row r="15601" spans="4:18">
      <c r="D15601" s="130"/>
      <c r="R15601" s="214"/>
    </row>
    <row r="15602" spans="4:18">
      <c r="D15602" s="130"/>
      <c r="R15602" s="214"/>
    </row>
    <row r="15603" spans="4:18">
      <c r="D15603" s="130"/>
      <c r="R15603" s="214"/>
    </row>
    <row r="15604" spans="4:18">
      <c r="D15604" s="130"/>
      <c r="R15604" s="214"/>
    </row>
    <row r="15605" spans="4:18">
      <c r="D15605" s="130"/>
      <c r="R15605" s="214"/>
    </row>
    <row r="15606" spans="4:18">
      <c r="D15606" s="130"/>
      <c r="R15606" s="214"/>
    </row>
    <row r="15607" spans="4:18">
      <c r="D15607" s="130"/>
      <c r="R15607" s="214"/>
    </row>
    <row r="15608" spans="4:18">
      <c r="D15608" s="130"/>
      <c r="R15608" s="214"/>
    </row>
    <row r="15609" spans="4:18">
      <c r="D15609" s="130"/>
      <c r="R15609" s="214"/>
    </row>
    <row r="15610" spans="4:18">
      <c r="D15610" s="130"/>
      <c r="R15610" s="214"/>
    </row>
    <row r="15611" spans="4:18">
      <c r="D15611" s="130"/>
      <c r="R15611" s="214"/>
    </row>
    <row r="15612" spans="4:18">
      <c r="D15612" s="130"/>
      <c r="R15612" s="214"/>
    </row>
    <row r="15613" spans="4:18">
      <c r="D15613" s="130"/>
      <c r="R15613" s="214"/>
    </row>
    <row r="15614" spans="4:18">
      <c r="D15614" s="130"/>
      <c r="R15614" s="214"/>
    </row>
    <row r="15615" spans="4:18">
      <c r="D15615" s="130"/>
      <c r="R15615" s="214"/>
    </row>
    <row r="15616" spans="4:18">
      <c r="D15616" s="130"/>
      <c r="R15616" s="214"/>
    </row>
    <row r="15617" spans="4:18">
      <c r="D15617" s="130"/>
      <c r="R15617" s="214"/>
    </row>
    <row r="15618" spans="4:18">
      <c r="D15618" s="130"/>
      <c r="R15618" s="214"/>
    </row>
    <row r="15619" spans="4:18">
      <c r="D15619" s="130"/>
      <c r="R15619" s="214"/>
    </row>
    <row r="15620" spans="4:18">
      <c r="D15620" s="130"/>
      <c r="R15620" s="214"/>
    </row>
    <row r="15621" spans="4:18">
      <c r="D15621" s="130"/>
      <c r="R15621" s="214"/>
    </row>
    <row r="15622" spans="4:18">
      <c r="D15622" s="130"/>
      <c r="R15622" s="214"/>
    </row>
    <row r="15623" spans="4:18">
      <c r="D15623" s="130"/>
      <c r="R15623" s="214"/>
    </row>
    <row r="15624" spans="4:18">
      <c r="D15624" s="130"/>
      <c r="R15624" s="214"/>
    </row>
    <row r="15625" spans="4:18">
      <c r="D15625" s="130"/>
      <c r="R15625" s="214"/>
    </row>
    <row r="15626" spans="4:18">
      <c r="D15626" s="130"/>
      <c r="R15626" s="214"/>
    </row>
    <row r="15627" spans="4:18">
      <c r="D15627" s="130"/>
      <c r="R15627" s="214"/>
    </row>
    <row r="15628" spans="4:18">
      <c r="D15628" s="130"/>
      <c r="R15628" s="214"/>
    </row>
    <row r="15629" spans="4:18">
      <c r="D15629" s="130"/>
      <c r="R15629" s="214"/>
    </row>
    <row r="15630" spans="4:18">
      <c r="D15630" s="130"/>
      <c r="R15630" s="214"/>
    </row>
    <row r="15631" spans="4:18">
      <c r="D15631" s="130"/>
      <c r="R15631" s="214"/>
    </row>
    <row r="15632" spans="4:18">
      <c r="D15632" s="130"/>
      <c r="R15632" s="214"/>
    </row>
    <row r="15633" spans="4:18">
      <c r="D15633" s="130"/>
      <c r="R15633" s="214"/>
    </row>
    <row r="15634" spans="4:18">
      <c r="D15634" s="130"/>
      <c r="R15634" s="214"/>
    </row>
    <row r="15635" spans="4:18">
      <c r="D15635" s="130"/>
      <c r="R15635" s="214"/>
    </row>
    <row r="15636" spans="4:18">
      <c r="D15636" s="130"/>
      <c r="R15636" s="214"/>
    </row>
    <row r="15637" spans="4:18">
      <c r="D15637" s="130"/>
      <c r="R15637" s="214"/>
    </row>
    <row r="15638" spans="4:18">
      <c r="D15638" s="130"/>
      <c r="R15638" s="214"/>
    </row>
    <row r="15639" spans="4:18">
      <c r="D15639" s="130"/>
      <c r="R15639" s="214"/>
    </row>
    <row r="15640" spans="4:18">
      <c r="D15640" s="130"/>
      <c r="R15640" s="214"/>
    </row>
    <row r="15641" spans="4:18">
      <c r="D15641" s="130"/>
      <c r="R15641" s="214"/>
    </row>
    <row r="15642" spans="4:18">
      <c r="D15642" s="130"/>
      <c r="R15642" s="214"/>
    </row>
    <row r="15643" spans="4:18">
      <c r="D15643" s="130"/>
      <c r="R15643" s="214"/>
    </row>
    <row r="15644" spans="4:18">
      <c r="D15644" s="130"/>
      <c r="R15644" s="214"/>
    </row>
    <row r="15645" spans="4:18">
      <c r="D15645" s="130"/>
      <c r="R15645" s="214"/>
    </row>
    <row r="15646" spans="4:18">
      <c r="D15646" s="130"/>
      <c r="R15646" s="214"/>
    </row>
    <row r="15647" spans="4:18">
      <c r="D15647" s="130"/>
      <c r="R15647" s="214"/>
    </row>
    <row r="15648" spans="4:18">
      <c r="D15648" s="130"/>
      <c r="R15648" s="214"/>
    </row>
    <row r="15649" spans="4:18">
      <c r="D15649" s="130"/>
      <c r="R15649" s="214"/>
    </row>
    <row r="15650" spans="4:18">
      <c r="D15650" s="130"/>
      <c r="R15650" s="214"/>
    </row>
    <row r="15651" spans="4:18">
      <c r="D15651" s="130"/>
      <c r="R15651" s="214"/>
    </row>
    <row r="15652" spans="4:18">
      <c r="D15652" s="130"/>
      <c r="R15652" s="214"/>
    </row>
    <row r="15653" spans="4:18">
      <c r="D15653" s="130"/>
      <c r="R15653" s="214"/>
    </row>
    <row r="15654" spans="4:18">
      <c r="D15654" s="130"/>
      <c r="R15654" s="214"/>
    </row>
    <row r="15655" spans="4:18">
      <c r="D15655" s="130"/>
      <c r="R15655" s="214"/>
    </row>
    <row r="15656" spans="4:18">
      <c r="D15656" s="130"/>
      <c r="R15656" s="214"/>
    </row>
    <row r="15657" spans="4:18">
      <c r="D15657" s="130"/>
      <c r="R15657" s="214"/>
    </row>
    <row r="15658" spans="4:18">
      <c r="D15658" s="130"/>
      <c r="R15658" s="214"/>
    </row>
    <row r="15659" spans="4:18">
      <c r="D15659" s="130"/>
      <c r="R15659" s="214"/>
    </row>
    <row r="15660" spans="4:18">
      <c r="D15660" s="130"/>
      <c r="R15660" s="214"/>
    </row>
    <row r="15661" spans="4:18">
      <c r="D15661" s="130"/>
      <c r="R15661" s="214"/>
    </row>
    <row r="15662" spans="4:18">
      <c r="D15662" s="130"/>
      <c r="R15662" s="214"/>
    </row>
    <row r="15663" spans="4:18">
      <c r="D15663" s="130"/>
      <c r="R15663" s="214"/>
    </row>
    <row r="15664" spans="4:18">
      <c r="D15664" s="130"/>
      <c r="R15664" s="214"/>
    </row>
    <row r="15665" spans="4:18">
      <c r="D15665" s="130"/>
      <c r="R15665" s="214"/>
    </row>
    <row r="15666" spans="4:18">
      <c r="D15666" s="130"/>
      <c r="R15666" s="214"/>
    </row>
    <row r="15667" spans="4:18">
      <c r="D15667" s="130"/>
      <c r="R15667" s="214"/>
    </row>
    <row r="15668" spans="4:18">
      <c r="D15668" s="130"/>
      <c r="R15668" s="214"/>
    </row>
    <row r="15669" spans="4:18">
      <c r="D15669" s="130"/>
      <c r="R15669" s="214"/>
    </row>
    <row r="15670" spans="4:18">
      <c r="D15670" s="130"/>
      <c r="R15670" s="214"/>
    </row>
    <row r="15671" spans="4:18">
      <c r="D15671" s="130"/>
      <c r="R15671" s="214"/>
    </row>
    <row r="15672" spans="4:18">
      <c r="D15672" s="130"/>
      <c r="R15672" s="214"/>
    </row>
    <row r="15673" spans="4:18">
      <c r="D15673" s="130"/>
      <c r="R15673" s="214"/>
    </row>
    <row r="15674" spans="4:18">
      <c r="D15674" s="130"/>
      <c r="R15674" s="214"/>
    </row>
    <row r="15675" spans="4:18">
      <c r="D15675" s="130"/>
      <c r="R15675" s="214"/>
    </row>
    <row r="15676" spans="4:18">
      <c r="D15676" s="130"/>
      <c r="R15676" s="214"/>
    </row>
    <row r="15677" spans="4:18">
      <c r="D15677" s="130"/>
      <c r="R15677" s="214"/>
    </row>
    <row r="15678" spans="4:18">
      <c r="D15678" s="130"/>
      <c r="R15678" s="214"/>
    </row>
    <row r="15679" spans="4:18">
      <c r="D15679" s="130"/>
      <c r="R15679" s="214"/>
    </row>
    <row r="15680" spans="4:18">
      <c r="D15680" s="130"/>
      <c r="R15680" s="214"/>
    </row>
    <row r="15681" spans="4:18">
      <c r="D15681" s="130"/>
      <c r="R15681" s="214"/>
    </row>
    <row r="15682" spans="4:18">
      <c r="D15682" s="130"/>
      <c r="R15682" s="214"/>
    </row>
    <row r="15683" spans="4:18">
      <c r="D15683" s="130"/>
      <c r="R15683" s="214"/>
    </row>
    <row r="15684" spans="4:18">
      <c r="D15684" s="130"/>
      <c r="R15684" s="214"/>
    </row>
    <row r="15685" spans="4:18">
      <c r="D15685" s="130"/>
      <c r="R15685" s="214"/>
    </row>
    <row r="15686" spans="4:18">
      <c r="D15686" s="130"/>
      <c r="R15686" s="214"/>
    </row>
    <row r="15687" spans="4:18">
      <c r="D15687" s="130"/>
      <c r="R15687" s="214"/>
    </row>
    <row r="15688" spans="4:18">
      <c r="D15688" s="130"/>
      <c r="R15688" s="214"/>
    </row>
    <row r="15689" spans="4:18">
      <c r="D15689" s="130"/>
      <c r="R15689" s="214"/>
    </row>
    <row r="15690" spans="4:18">
      <c r="D15690" s="130"/>
      <c r="R15690" s="214"/>
    </row>
    <row r="15691" spans="4:18">
      <c r="D15691" s="130"/>
      <c r="R15691" s="214"/>
    </row>
    <row r="15692" spans="4:18">
      <c r="D15692" s="130"/>
      <c r="R15692" s="214"/>
    </row>
    <row r="15693" spans="4:18">
      <c r="D15693" s="130"/>
      <c r="R15693" s="214"/>
    </row>
    <row r="15694" spans="4:18">
      <c r="D15694" s="130"/>
      <c r="R15694" s="214"/>
    </row>
    <row r="15695" spans="4:18">
      <c r="D15695" s="130"/>
      <c r="R15695" s="214"/>
    </row>
    <row r="15696" spans="4:18">
      <c r="D15696" s="130"/>
      <c r="R15696" s="214"/>
    </row>
    <row r="15697" spans="4:18">
      <c r="D15697" s="130"/>
      <c r="R15697" s="214"/>
    </row>
    <row r="15698" spans="4:18">
      <c r="D15698" s="130"/>
      <c r="R15698" s="214"/>
    </row>
    <row r="15699" spans="4:18">
      <c r="D15699" s="130"/>
      <c r="R15699" s="214"/>
    </row>
    <row r="15700" spans="4:18">
      <c r="D15700" s="130"/>
      <c r="R15700" s="214"/>
    </row>
    <row r="15701" spans="4:18">
      <c r="D15701" s="130"/>
      <c r="R15701" s="214"/>
    </row>
    <row r="15702" spans="4:18">
      <c r="D15702" s="130"/>
      <c r="R15702" s="214"/>
    </row>
    <row r="15703" spans="4:18">
      <c r="D15703" s="130"/>
      <c r="R15703" s="214"/>
    </row>
    <row r="15704" spans="4:18">
      <c r="D15704" s="130"/>
      <c r="R15704" s="214"/>
    </row>
    <row r="15705" spans="4:18">
      <c r="D15705" s="130"/>
      <c r="R15705" s="214"/>
    </row>
    <row r="15706" spans="4:18">
      <c r="D15706" s="130"/>
      <c r="R15706" s="214"/>
    </row>
    <row r="15707" spans="4:18">
      <c r="D15707" s="130"/>
      <c r="R15707" s="214"/>
    </row>
    <row r="15708" spans="4:18">
      <c r="D15708" s="130"/>
      <c r="R15708" s="214"/>
    </row>
    <row r="15709" spans="4:18">
      <c r="D15709" s="130"/>
      <c r="R15709" s="214"/>
    </row>
    <row r="15710" spans="4:18">
      <c r="D15710" s="130"/>
      <c r="R15710" s="214"/>
    </row>
    <row r="15711" spans="4:18">
      <c r="D15711" s="130"/>
      <c r="R15711" s="214"/>
    </row>
    <row r="15712" spans="4:18">
      <c r="D15712" s="130"/>
      <c r="R15712" s="214"/>
    </row>
    <row r="15713" spans="4:18">
      <c r="D15713" s="130"/>
      <c r="R15713" s="214"/>
    </row>
    <row r="15714" spans="4:18">
      <c r="D15714" s="130"/>
      <c r="R15714" s="214"/>
    </row>
    <row r="15715" spans="4:18">
      <c r="D15715" s="130"/>
      <c r="R15715" s="214"/>
    </row>
    <row r="15716" spans="4:18">
      <c r="D15716" s="130"/>
      <c r="R15716" s="214"/>
    </row>
    <row r="15717" spans="4:18">
      <c r="D15717" s="130"/>
      <c r="R15717" s="214"/>
    </row>
    <row r="15718" spans="4:18">
      <c r="D15718" s="130"/>
      <c r="R15718" s="214"/>
    </row>
    <row r="15719" spans="4:18">
      <c r="D15719" s="130"/>
      <c r="R15719" s="214"/>
    </row>
    <row r="15720" spans="4:18">
      <c r="D15720" s="130"/>
      <c r="R15720" s="214"/>
    </row>
    <row r="15721" spans="4:18">
      <c r="D15721" s="130"/>
      <c r="R15721" s="214"/>
    </row>
    <row r="15722" spans="4:18">
      <c r="D15722" s="130"/>
      <c r="R15722" s="214"/>
    </row>
    <row r="15723" spans="4:18">
      <c r="D15723" s="130"/>
      <c r="R15723" s="214"/>
    </row>
    <row r="15724" spans="4:18">
      <c r="D15724" s="130"/>
      <c r="R15724" s="214"/>
    </row>
    <row r="15725" spans="4:18">
      <c r="D15725" s="130"/>
      <c r="R15725" s="214"/>
    </row>
    <row r="15726" spans="4:18">
      <c r="D15726" s="130"/>
      <c r="R15726" s="214"/>
    </row>
    <row r="15727" spans="4:18">
      <c r="D15727" s="130"/>
      <c r="R15727" s="214"/>
    </row>
    <row r="15728" spans="4:18">
      <c r="D15728" s="130"/>
      <c r="R15728" s="214"/>
    </row>
    <row r="15729" spans="4:18">
      <c r="D15729" s="130"/>
      <c r="R15729" s="214"/>
    </row>
    <row r="15730" spans="4:18">
      <c r="D15730" s="130"/>
      <c r="R15730" s="214"/>
    </row>
    <row r="15731" spans="4:18">
      <c r="D15731" s="130"/>
      <c r="R15731" s="214"/>
    </row>
    <row r="15732" spans="4:18">
      <c r="D15732" s="130"/>
      <c r="R15732" s="214"/>
    </row>
    <row r="15733" spans="4:18">
      <c r="D15733" s="130"/>
      <c r="R15733" s="214"/>
    </row>
    <row r="15734" spans="4:18">
      <c r="D15734" s="130"/>
      <c r="R15734" s="214"/>
    </row>
    <row r="15735" spans="4:18">
      <c r="D15735" s="130"/>
      <c r="R15735" s="214"/>
    </row>
    <row r="15736" spans="4:18">
      <c r="D15736" s="130"/>
      <c r="R15736" s="214"/>
    </row>
    <row r="15737" spans="4:18">
      <c r="D15737" s="130"/>
      <c r="R15737" s="214"/>
    </row>
    <row r="15738" spans="4:18">
      <c r="D15738" s="130"/>
      <c r="R15738" s="214"/>
    </row>
    <row r="15739" spans="4:18">
      <c r="D15739" s="130"/>
      <c r="R15739" s="214"/>
    </row>
    <row r="15740" spans="4:18">
      <c r="D15740" s="130"/>
      <c r="R15740" s="214"/>
    </row>
    <row r="15741" spans="4:18">
      <c r="D15741" s="130"/>
      <c r="R15741" s="214"/>
    </row>
    <row r="15742" spans="4:18">
      <c r="D15742" s="130"/>
      <c r="R15742" s="214"/>
    </row>
    <row r="15743" spans="4:18">
      <c r="D15743" s="130"/>
      <c r="R15743" s="214"/>
    </row>
    <row r="15744" spans="4:18">
      <c r="D15744" s="130"/>
      <c r="R15744" s="214"/>
    </row>
    <row r="15745" spans="4:18">
      <c r="D15745" s="130"/>
      <c r="R15745" s="214"/>
    </row>
    <row r="15746" spans="4:18">
      <c r="D15746" s="130"/>
      <c r="R15746" s="214"/>
    </row>
    <row r="15747" spans="4:18">
      <c r="D15747" s="130"/>
      <c r="R15747" s="214"/>
    </row>
    <row r="15748" spans="4:18">
      <c r="D15748" s="130"/>
      <c r="R15748" s="214"/>
    </row>
    <row r="15749" spans="4:18">
      <c r="D15749" s="130"/>
      <c r="R15749" s="214"/>
    </row>
    <row r="15750" spans="4:18">
      <c r="D15750" s="130"/>
      <c r="R15750" s="214"/>
    </row>
    <row r="15751" spans="4:18">
      <c r="D15751" s="130"/>
      <c r="R15751" s="214"/>
    </row>
    <row r="15752" spans="4:18">
      <c r="D15752" s="130"/>
      <c r="R15752" s="214"/>
    </row>
    <row r="15753" spans="4:18">
      <c r="D15753" s="130"/>
      <c r="R15753" s="214"/>
    </row>
    <row r="15754" spans="4:18">
      <c r="D15754" s="130"/>
      <c r="R15754" s="214"/>
    </row>
    <row r="15755" spans="4:18">
      <c r="D15755" s="130"/>
      <c r="R15755" s="214"/>
    </row>
    <row r="15756" spans="4:18">
      <c r="D15756" s="130"/>
      <c r="R15756" s="214"/>
    </row>
    <row r="15757" spans="4:18">
      <c r="D15757" s="130"/>
      <c r="R15757" s="214"/>
    </row>
    <row r="15758" spans="4:18">
      <c r="D15758" s="130"/>
      <c r="R15758" s="214"/>
    </row>
    <row r="15759" spans="4:18">
      <c r="D15759" s="130"/>
      <c r="R15759" s="214"/>
    </row>
    <row r="15760" spans="4:18">
      <c r="D15760" s="130"/>
      <c r="R15760" s="214"/>
    </row>
    <row r="15761" spans="4:18">
      <c r="D15761" s="130"/>
      <c r="R15761" s="214"/>
    </row>
    <row r="15762" spans="4:18">
      <c r="D15762" s="130"/>
      <c r="R15762" s="214"/>
    </row>
    <row r="15763" spans="4:18">
      <c r="D15763" s="130"/>
      <c r="R15763" s="214"/>
    </row>
    <row r="15764" spans="4:18">
      <c r="D15764" s="130"/>
      <c r="R15764" s="214"/>
    </row>
    <row r="15765" spans="4:18">
      <c r="D15765" s="130"/>
      <c r="R15765" s="214"/>
    </row>
    <row r="15766" spans="4:18">
      <c r="D15766" s="130"/>
      <c r="R15766" s="214"/>
    </row>
    <row r="15767" spans="4:18">
      <c r="D15767" s="130"/>
      <c r="R15767" s="214"/>
    </row>
    <row r="15768" spans="4:18">
      <c r="D15768" s="130"/>
      <c r="R15768" s="214"/>
    </row>
    <row r="15769" spans="4:18">
      <c r="D15769" s="130"/>
      <c r="R15769" s="214"/>
    </row>
    <row r="15770" spans="4:18">
      <c r="D15770" s="130"/>
      <c r="R15770" s="214"/>
    </row>
    <row r="15771" spans="4:18">
      <c r="D15771" s="130"/>
      <c r="R15771" s="214"/>
    </row>
    <row r="15772" spans="4:18">
      <c r="D15772" s="130"/>
      <c r="R15772" s="214"/>
    </row>
    <row r="15773" spans="4:18">
      <c r="D15773" s="130"/>
      <c r="R15773" s="214"/>
    </row>
    <row r="15774" spans="4:18">
      <c r="D15774" s="130"/>
      <c r="R15774" s="214"/>
    </row>
    <row r="15775" spans="4:18">
      <c r="D15775" s="130"/>
      <c r="R15775" s="214"/>
    </row>
    <row r="15776" spans="4:18">
      <c r="D15776" s="130"/>
      <c r="R15776" s="214"/>
    </row>
    <row r="15777" spans="4:18">
      <c r="D15777" s="130"/>
      <c r="R15777" s="214"/>
    </row>
    <row r="15778" spans="4:18">
      <c r="D15778" s="130"/>
      <c r="R15778" s="214"/>
    </row>
    <row r="15779" spans="4:18">
      <c r="D15779" s="130"/>
      <c r="R15779" s="214"/>
    </row>
    <row r="15780" spans="4:18">
      <c r="D15780" s="130"/>
      <c r="R15780" s="214"/>
    </row>
    <row r="15781" spans="4:18">
      <c r="D15781" s="130"/>
      <c r="R15781" s="214"/>
    </row>
    <row r="15782" spans="4:18">
      <c r="D15782" s="130"/>
      <c r="R15782" s="214"/>
    </row>
    <row r="15783" spans="4:18">
      <c r="D15783" s="130"/>
      <c r="R15783" s="214"/>
    </row>
    <row r="15784" spans="4:18">
      <c r="D15784" s="130"/>
      <c r="R15784" s="214"/>
    </row>
    <row r="15785" spans="4:18">
      <c r="D15785" s="130"/>
      <c r="R15785" s="214"/>
    </row>
    <row r="15786" spans="4:18">
      <c r="D15786" s="130"/>
      <c r="R15786" s="214"/>
    </row>
    <row r="15787" spans="4:18">
      <c r="D15787" s="130"/>
      <c r="R15787" s="214"/>
    </row>
    <row r="15788" spans="4:18">
      <c r="D15788" s="130"/>
      <c r="R15788" s="214"/>
    </row>
    <row r="15789" spans="4:18">
      <c r="D15789" s="130"/>
      <c r="R15789" s="214"/>
    </row>
    <row r="15790" spans="4:18">
      <c r="D15790" s="130"/>
      <c r="R15790" s="214"/>
    </row>
    <row r="15791" spans="4:18">
      <c r="D15791" s="130"/>
      <c r="R15791" s="214"/>
    </row>
    <row r="15792" spans="4:18">
      <c r="D15792" s="130"/>
      <c r="R15792" s="214"/>
    </row>
    <row r="15793" spans="4:18">
      <c r="D15793" s="130"/>
      <c r="R15793" s="214"/>
    </row>
    <row r="15794" spans="4:18">
      <c r="D15794" s="130"/>
      <c r="R15794" s="214"/>
    </row>
    <row r="15795" spans="4:18">
      <c r="D15795" s="130"/>
      <c r="R15795" s="214"/>
    </row>
    <row r="15796" spans="4:18">
      <c r="D15796" s="130"/>
      <c r="R15796" s="214"/>
    </row>
    <row r="15797" spans="4:18">
      <c r="D15797" s="130"/>
      <c r="R15797" s="214"/>
    </row>
    <row r="15798" spans="4:18">
      <c r="D15798" s="130"/>
      <c r="R15798" s="214"/>
    </row>
    <row r="15799" spans="4:18">
      <c r="D15799" s="130"/>
      <c r="R15799" s="214"/>
    </row>
    <row r="15800" spans="4:18">
      <c r="D15800" s="130"/>
      <c r="R15800" s="214"/>
    </row>
    <row r="15801" spans="4:18">
      <c r="D15801" s="130"/>
      <c r="R15801" s="214"/>
    </row>
    <row r="15802" spans="4:18">
      <c r="D15802" s="130"/>
      <c r="R15802" s="214"/>
    </row>
    <row r="15803" spans="4:18">
      <c r="D15803" s="130"/>
      <c r="R15803" s="214"/>
    </row>
    <row r="15804" spans="4:18">
      <c r="D15804" s="130"/>
      <c r="R15804" s="214"/>
    </row>
    <row r="15805" spans="4:18">
      <c r="D15805" s="130"/>
      <c r="R15805" s="214"/>
    </row>
    <row r="15806" spans="4:18">
      <c r="D15806" s="130"/>
      <c r="R15806" s="214"/>
    </row>
    <row r="15807" spans="4:18">
      <c r="D15807" s="130"/>
      <c r="R15807" s="214"/>
    </row>
    <row r="15808" spans="4:18">
      <c r="D15808" s="130"/>
      <c r="R15808" s="214"/>
    </row>
    <row r="15809" spans="4:18">
      <c r="D15809" s="130"/>
      <c r="R15809" s="214"/>
    </row>
    <row r="15810" spans="4:18">
      <c r="D15810" s="130"/>
      <c r="R15810" s="214"/>
    </row>
    <row r="15811" spans="4:18">
      <c r="D15811" s="130"/>
      <c r="R15811" s="214"/>
    </row>
    <row r="15812" spans="4:18">
      <c r="D15812" s="130"/>
      <c r="R15812" s="214"/>
    </row>
    <row r="15813" spans="4:18">
      <c r="D15813" s="130"/>
      <c r="R15813" s="214"/>
    </row>
    <row r="15814" spans="4:18">
      <c r="D15814" s="130"/>
      <c r="R15814" s="214"/>
    </row>
    <row r="15815" spans="4:18">
      <c r="D15815" s="130"/>
      <c r="R15815" s="214"/>
    </row>
    <row r="15816" spans="4:18">
      <c r="D15816" s="130"/>
      <c r="R15816" s="214"/>
    </row>
    <row r="15817" spans="4:18">
      <c r="D15817" s="130"/>
      <c r="R15817" s="214"/>
    </row>
    <row r="15818" spans="4:18">
      <c r="D15818" s="130"/>
      <c r="R15818" s="214"/>
    </row>
    <row r="15819" spans="4:18">
      <c r="D15819" s="130"/>
      <c r="R15819" s="214"/>
    </row>
    <row r="15820" spans="4:18">
      <c r="D15820" s="130"/>
      <c r="R15820" s="214"/>
    </row>
    <row r="15821" spans="4:18">
      <c r="D15821" s="130"/>
      <c r="R15821" s="214"/>
    </row>
    <row r="15822" spans="4:18">
      <c r="D15822" s="130"/>
      <c r="R15822" s="214"/>
    </row>
    <row r="15823" spans="4:18">
      <c r="D15823" s="130"/>
      <c r="R15823" s="214"/>
    </row>
    <row r="15824" spans="4:18">
      <c r="D15824" s="130"/>
      <c r="R15824" s="214"/>
    </row>
    <row r="15825" spans="4:18">
      <c r="D15825" s="130"/>
      <c r="R15825" s="214"/>
    </row>
    <row r="15826" spans="4:18">
      <c r="D15826" s="130"/>
      <c r="R15826" s="214"/>
    </row>
    <row r="15827" spans="4:18">
      <c r="D15827" s="130"/>
      <c r="R15827" s="214"/>
    </row>
    <row r="15828" spans="4:18">
      <c r="D15828" s="130"/>
      <c r="R15828" s="214"/>
    </row>
    <row r="15829" spans="4:18">
      <c r="D15829" s="130"/>
      <c r="R15829" s="214"/>
    </row>
    <row r="15830" spans="4:18">
      <c r="D15830" s="130"/>
      <c r="R15830" s="214"/>
    </row>
    <row r="15831" spans="4:18">
      <c r="D15831" s="130"/>
      <c r="R15831" s="214"/>
    </row>
    <row r="15832" spans="4:18">
      <c r="D15832" s="130"/>
      <c r="R15832" s="214"/>
    </row>
    <row r="15833" spans="4:18">
      <c r="D15833" s="130"/>
      <c r="R15833" s="214"/>
    </row>
    <row r="15834" spans="4:18">
      <c r="D15834" s="130"/>
      <c r="R15834" s="214"/>
    </row>
    <row r="15835" spans="4:18">
      <c r="D15835" s="130"/>
      <c r="R15835" s="214"/>
    </row>
    <row r="15836" spans="4:18">
      <c r="D15836" s="130"/>
      <c r="R15836" s="214"/>
    </row>
    <row r="15837" spans="4:18">
      <c r="D15837" s="130"/>
      <c r="R15837" s="214"/>
    </row>
    <row r="15838" spans="4:18">
      <c r="D15838" s="130"/>
      <c r="R15838" s="214"/>
    </row>
    <row r="15839" spans="4:18">
      <c r="D15839" s="130"/>
      <c r="R15839" s="214"/>
    </row>
    <row r="15840" spans="4:18">
      <c r="D15840" s="130"/>
      <c r="R15840" s="214"/>
    </row>
    <row r="15841" spans="4:18">
      <c r="D15841" s="130"/>
      <c r="R15841" s="214"/>
    </row>
    <row r="15842" spans="4:18">
      <c r="D15842" s="130"/>
      <c r="R15842" s="214"/>
    </row>
    <row r="15843" spans="4:18">
      <c r="D15843" s="130"/>
      <c r="R15843" s="214"/>
    </row>
    <row r="15844" spans="4:18">
      <c r="D15844" s="130"/>
      <c r="R15844" s="214"/>
    </row>
    <row r="15845" spans="4:18">
      <c r="D15845" s="130"/>
      <c r="R15845" s="214"/>
    </row>
    <row r="15846" spans="4:18">
      <c r="D15846" s="130"/>
      <c r="R15846" s="214"/>
    </row>
    <row r="15847" spans="4:18">
      <c r="D15847" s="130"/>
      <c r="R15847" s="214"/>
    </row>
    <row r="15848" spans="4:18">
      <c r="D15848" s="130"/>
      <c r="R15848" s="214"/>
    </row>
    <row r="15849" spans="4:18">
      <c r="D15849" s="130"/>
      <c r="R15849" s="214"/>
    </row>
    <row r="15850" spans="4:18">
      <c r="D15850" s="130"/>
      <c r="R15850" s="214"/>
    </row>
    <row r="15851" spans="4:18">
      <c r="D15851" s="130"/>
      <c r="R15851" s="214"/>
    </row>
    <row r="15852" spans="4:18">
      <c r="D15852" s="130"/>
      <c r="R15852" s="214"/>
    </row>
    <row r="15853" spans="4:18">
      <c r="D15853" s="130"/>
      <c r="R15853" s="214"/>
    </row>
    <row r="15854" spans="4:18">
      <c r="D15854" s="130"/>
      <c r="R15854" s="214"/>
    </row>
    <row r="15855" spans="4:18">
      <c r="D15855" s="130"/>
      <c r="R15855" s="214"/>
    </row>
    <row r="15856" spans="4:18">
      <c r="D15856" s="130"/>
      <c r="R15856" s="214"/>
    </row>
    <row r="15857" spans="4:18">
      <c r="D15857" s="130"/>
      <c r="R15857" s="214"/>
    </row>
    <row r="15858" spans="4:18">
      <c r="D15858" s="130"/>
      <c r="R15858" s="214"/>
    </row>
    <row r="15859" spans="4:18">
      <c r="D15859" s="130"/>
      <c r="R15859" s="214"/>
    </row>
    <row r="15860" spans="4:18">
      <c r="D15860" s="130"/>
      <c r="R15860" s="214"/>
    </row>
    <row r="15861" spans="4:18">
      <c r="D15861" s="130"/>
      <c r="R15861" s="214"/>
    </row>
    <row r="15862" spans="4:18">
      <c r="D15862" s="130"/>
      <c r="R15862" s="214"/>
    </row>
    <row r="15863" spans="4:18">
      <c r="D15863" s="130"/>
      <c r="R15863" s="214"/>
    </row>
    <row r="15864" spans="4:18">
      <c r="D15864" s="130"/>
      <c r="R15864" s="214"/>
    </row>
    <row r="15865" spans="4:18">
      <c r="D15865" s="130"/>
      <c r="R15865" s="214"/>
    </row>
    <row r="15866" spans="4:18">
      <c r="D15866" s="130"/>
      <c r="R15866" s="214"/>
    </row>
    <row r="15867" spans="4:18">
      <c r="D15867" s="130"/>
      <c r="R15867" s="214"/>
    </row>
    <row r="15868" spans="4:18">
      <c r="D15868" s="130"/>
      <c r="R15868" s="214"/>
    </row>
    <row r="15869" spans="4:18">
      <c r="D15869" s="130"/>
      <c r="R15869" s="214"/>
    </row>
    <row r="15870" spans="4:18">
      <c r="D15870" s="130"/>
      <c r="R15870" s="214"/>
    </row>
    <row r="15871" spans="4:18">
      <c r="D15871" s="130"/>
      <c r="R15871" s="214"/>
    </row>
    <row r="15872" spans="4:18">
      <c r="D15872" s="130"/>
      <c r="R15872" s="214"/>
    </row>
    <row r="15873" spans="4:18">
      <c r="D15873" s="130"/>
      <c r="R15873" s="214"/>
    </row>
    <row r="15874" spans="4:18">
      <c r="D15874" s="130"/>
      <c r="R15874" s="214"/>
    </row>
    <row r="15875" spans="4:18">
      <c r="D15875" s="130"/>
      <c r="R15875" s="214"/>
    </row>
    <row r="15876" spans="4:18">
      <c r="D15876" s="130"/>
      <c r="R15876" s="214"/>
    </row>
    <row r="15877" spans="4:18">
      <c r="D15877" s="130"/>
      <c r="R15877" s="214"/>
    </row>
    <row r="15878" spans="4:18">
      <c r="D15878" s="130"/>
      <c r="R15878" s="214"/>
    </row>
    <row r="15879" spans="4:18">
      <c r="D15879" s="130"/>
      <c r="R15879" s="214"/>
    </row>
    <row r="15880" spans="4:18">
      <c r="D15880" s="130"/>
      <c r="R15880" s="214"/>
    </row>
    <row r="15881" spans="4:18">
      <c r="D15881" s="130"/>
      <c r="R15881" s="214"/>
    </row>
    <row r="15882" spans="4:18">
      <c r="D15882" s="130"/>
      <c r="R15882" s="214"/>
    </row>
    <row r="15883" spans="4:18">
      <c r="D15883" s="130"/>
      <c r="R15883" s="214"/>
    </row>
    <row r="15884" spans="4:18">
      <c r="D15884" s="130"/>
      <c r="R15884" s="214"/>
    </row>
    <row r="15885" spans="4:18">
      <c r="D15885" s="130"/>
      <c r="R15885" s="214"/>
    </row>
    <row r="15886" spans="4:18">
      <c r="D15886" s="130"/>
      <c r="R15886" s="214"/>
    </row>
    <row r="15887" spans="4:18">
      <c r="D15887" s="130"/>
      <c r="R15887" s="214"/>
    </row>
    <row r="15888" spans="4:18">
      <c r="D15888" s="130"/>
      <c r="R15888" s="214"/>
    </row>
    <row r="15889" spans="4:18">
      <c r="D15889" s="130"/>
      <c r="R15889" s="214"/>
    </row>
    <row r="15890" spans="4:18">
      <c r="D15890" s="130"/>
      <c r="R15890" s="214"/>
    </row>
    <row r="15891" spans="4:18">
      <c r="D15891" s="130"/>
      <c r="R15891" s="214"/>
    </row>
    <row r="15892" spans="4:18">
      <c r="D15892" s="130"/>
      <c r="R15892" s="214"/>
    </row>
    <row r="15893" spans="4:18">
      <c r="D15893" s="130"/>
      <c r="R15893" s="214"/>
    </row>
    <row r="15894" spans="4:18">
      <c r="D15894" s="130"/>
      <c r="R15894" s="214"/>
    </row>
    <row r="15895" spans="4:18">
      <c r="D15895" s="130"/>
      <c r="R15895" s="214"/>
    </row>
    <row r="15896" spans="4:18">
      <c r="D15896" s="130"/>
      <c r="R15896" s="214"/>
    </row>
    <row r="15897" spans="4:18">
      <c r="D15897" s="130"/>
      <c r="R15897" s="214"/>
    </row>
    <row r="15898" spans="4:18">
      <c r="D15898" s="130"/>
      <c r="R15898" s="214"/>
    </row>
    <row r="15899" spans="4:18">
      <c r="D15899" s="130"/>
      <c r="R15899" s="214"/>
    </row>
    <row r="15900" spans="4:18">
      <c r="D15900" s="130"/>
      <c r="R15900" s="214"/>
    </row>
    <row r="15901" spans="4:18">
      <c r="D15901" s="130"/>
      <c r="R15901" s="214"/>
    </row>
    <row r="15902" spans="4:18">
      <c r="D15902" s="130"/>
      <c r="R15902" s="214"/>
    </row>
    <row r="15903" spans="4:18">
      <c r="D15903" s="130"/>
      <c r="R15903" s="214"/>
    </row>
    <row r="15904" spans="4:18">
      <c r="D15904" s="130"/>
      <c r="R15904" s="214"/>
    </row>
    <row r="15905" spans="4:18">
      <c r="D15905" s="130"/>
      <c r="R15905" s="214"/>
    </row>
    <row r="15906" spans="4:18">
      <c r="D15906" s="130"/>
      <c r="R15906" s="214"/>
    </row>
    <row r="15907" spans="4:18">
      <c r="D15907" s="130"/>
      <c r="R15907" s="214"/>
    </row>
    <row r="15908" spans="4:18">
      <c r="D15908" s="130"/>
      <c r="R15908" s="214"/>
    </row>
    <row r="15909" spans="4:18">
      <c r="D15909" s="130"/>
      <c r="R15909" s="214"/>
    </row>
    <row r="15910" spans="4:18">
      <c r="D15910" s="130"/>
      <c r="R15910" s="214"/>
    </row>
    <row r="15911" spans="4:18">
      <c r="D15911" s="130"/>
      <c r="R15911" s="214"/>
    </row>
    <row r="15912" spans="4:18">
      <c r="D15912" s="130"/>
      <c r="R15912" s="214"/>
    </row>
    <row r="15913" spans="4:18">
      <c r="D15913" s="130"/>
      <c r="R15913" s="214"/>
    </row>
    <row r="15914" spans="4:18">
      <c r="D15914" s="130"/>
      <c r="R15914" s="214"/>
    </row>
    <row r="15915" spans="4:18">
      <c r="D15915" s="130"/>
      <c r="R15915" s="214"/>
    </row>
    <row r="15916" spans="4:18">
      <c r="D15916" s="130"/>
      <c r="R15916" s="214"/>
    </row>
    <row r="15917" spans="4:18">
      <c r="D15917" s="130"/>
      <c r="R15917" s="214"/>
    </row>
    <row r="15918" spans="4:18">
      <c r="D15918" s="130"/>
      <c r="R15918" s="214"/>
    </row>
    <row r="15919" spans="4:18">
      <c r="D15919" s="130"/>
      <c r="R15919" s="214"/>
    </row>
    <row r="15920" spans="4:18">
      <c r="D15920" s="130"/>
      <c r="R15920" s="214"/>
    </row>
    <row r="15921" spans="4:18">
      <c r="D15921" s="130"/>
      <c r="R15921" s="214"/>
    </row>
    <row r="15922" spans="4:18">
      <c r="D15922" s="130"/>
      <c r="R15922" s="214"/>
    </row>
    <row r="15923" spans="4:18">
      <c r="D15923" s="130"/>
      <c r="R15923" s="214"/>
    </row>
    <row r="15924" spans="4:18">
      <c r="D15924" s="130"/>
      <c r="R15924" s="214"/>
    </row>
    <row r="15925" spans="4:18">
      <c r="D15925" s="130"/>
      <c r="R15925" s="214"/>
    </row>
    <row r="15926" spans="4:18">
      <c r="D15926" s="130"/>
      <c r="R15926" s="214"/>
    </row>
    <row r="15927" spans="4:18">
      <c r="D15927" s="130"/>
      <c r="R15927" s="214"/>
    </row>
    <row r="15928" spans="4:18">
      <c r="D15928" s="130"/>
      <c r="R15928" s="214"/>
    </row>
    <row r="15929" spans="4:18">
      <c r="D15929" s="130"/>
      <c r="R15929" s="214"/>
    </row>
    <row r="15930" spans="4:18">
      <c r="D15930" s="130"/>
      <c r="R15930" s="214"/>
    </row>
    <row r="15931" spans="4:18">
      <c r="D15931" s="130"/>
      <c r="R15931" s="214"/>
    </row>
    <row r="15932" spans="4:18">
      <c r="D15932" s="130"/>
      <c r="R15932" s="214"/>
    </row>
    <row r="15933" spans="4:18">
      <c r="D15933" s="130"/>
      <c r="R15933" s="214"/>
    </row>
    <row r="15934" spans="4:18">
      <c r="D15934" s="130"/>
      <c r="R15934" s="214"/>
    </row>
    <row r="15935" spans="4:18">
      <c r="D15935" s="130"/>
      <c r="R15935" s="214"/>
    </row>
    <row r="15936" spans="4:18">
      <c r="D15936" s="130"/>
      <c r="R15936" s="214"/>
    </row>
    <row r="15937" spans="4:18">
      <c r="D15937" s="130"/>
      <c r="R15937" s="214"/>
    </row>
    <row r="15938" spans="4:18">
      <c r="D15938" s="130"/>
      <c r="R15938" s="214"/>
    </row>
    <row r="15939" spans="4:18">
      <c r="D15939" s="130"/>
      <c r="R15939" s="214"/>
    </row>
    <row r="15940" spans="4:18">
      <c r="D15940" s="130"/>
      <c r="R15940" s="214"/>
    </row>
    <row r="15941" spans="4:18">
      <c r="D15941" s="130"/>
      <c r="R15941" s="214"/>
    </row>
    <row r="15942" spans="4:18">
      <c r="D15942" s="130"/>
      <c r="R15942" s="214"/>
    </row>
    <row r="15943" spans="4:18">
      <c r="D15943" s="130"/>
      <c r="R15943" s="214"/>
    </row>
    <row r="15944" spans="4:18">
      <c r="D15944" s="130"/>
      <c r="R15944" s="214"/>
    </row>
    <row r="15945" spans="4:18">
      <c r="D15945" s="130"/>
      <c r="R15945" s="214"/>
    </row>
    <row r="15946" spans="4:18">
      <c r="D15946" s="130"/>
      <c r="R15946" s="214"/>
    </row>
    <row r="15947" spans="4:18">
      <c r="D15947" s="130"/>
      <c r="R15947" s="214"/>
    </row>
    <row r="15948" spans="4:18">
      <c r="D15948" s="130"/>
      <c r="R15948" s="214"/>
    </row>
    <row r="15949" spans="4:18">
      <c r="D15949" s="130"/>
      <c r="R15949" s="214"/>
    </row>
    <row r="15950" spans="4:18">
      <c r="D15950" s="130"/>
      <c r="R15950" s="214"/>
    </row>
    <row r="15951" spans="4:18">
      <c r="D15951" s="130"/>
      <c r="R15951" s="214"/>
    </row>
    <row r="15952" spans="4:18">
      <c r="D15952" s="130"/>
      <c r="R15952" s="214"/>
    </row>
    <row r="15953" spans="4:18">
      <c r="D15953" s="130"/>
      <c r="R15953" s="214"/>
    </row>
    <row r="15954" spans="4:18">
      <c r="D15954" s="130"/>
      <c r="R15954" s="214"/>
    </row>
    <row r="15955" spans="4:18">
      <c r="D15955" s="130"/>
      <c r="R15955" s="214"/>
    </row>
    <row r="15956" spans="4:18">
      <c r="D15956" s="130"/>
      <c r="R15956" s="214"/>
    </row>
    <row r="15957" spans="4:18">
      <c r="D15957" s="130"/>
      <c r="R15957" s="214"/>
    </row>
    <row r="15958" spans="4:18">
      <c r="D15958" s="130"/>
      <c r="R15958" s="214"/>
    </row>
    <row r="15959" spans="4:18">
      <c r="D15959" s="130"/>
      <c r="R15959" s="214"/>
    </row>
    <row r="15960" spans="4:18">
      <c r="D15960" s="130"/>
      <c r="R15960" s="214"/>
    </row>
    <row r="15961" spans="4:18">
      <c r="D15961" s="130"/>
      <c r="R15961" s="214"/>
    </row>
    <row r="15962" spans="4:18">
      <c r="D15962" s="130"/>
      <c r="R15962" s="214"/>
    </row>
    <row r="15963" spans="4:18">
      <c r="D15963" s="130"/>
      <c r="R15963" s="214"/>
    </row>
    <row r="15964" spans="4:18">
      <c r="D15964" s="130"/>
      <c r="R15964" s="214"/>
    </row>
    <row r="15965" spans="4:18">
      <c r="D15965" s="130"/>
      <c r="R15965" s="214"/>
    </row>
    <row r="15966" spans="4:18">
      <c r="D15966" s="130"/>
      <c r="R15966" s="214"/>
    </row>
    <row r="15967" spans="4:18">
      <c r="D15967" s="130"/>
      <c r="R15967" s="214"/>
    </row>
    <row r="15968" spans="4:18">
      <c r="D15968" s="130"/>
      <c r="R15968" s="214"/>
    </row>
    <row r="15969" spans="4:18">
      <c r="D15969" s="130"/>
      <c r="R15969" s="214"/>
    </row>
    <row r="15970" spans="4:18">
      <c r="D15970" s="130"/>
      <c r="R15970" s="214"/>
    </row>
    <row r="15971" spans="4:18">
      <c r="D15971" s="130"/>
      <c r="R15971" s="214"/>
    </row>
    <row r="15972" spans="4:18">
      <c r="D15972" s="130"/>
      <c r="R15972" s="214"/>
    </row>
    <row r="15973" spans="4:18">
      <c r="D15973" s="130"/>
      <c r="R15973" s="214"/>
    </row>
    <row r="15974" spans="4:18">
      <c r="D15974" s="130"/>
      <c r="R15974" s="214"/>
    </row>
    <row r="15975" spans="4:18">
      <c r="D15975" s="130"/>
      <c r="R15975" s="214"/>
    </row>
    <row r="15976" spans="4:18">
      <c r="D15976" s="130"/>
      <c r="R15976" s="214"/>
    </row>
    <row r="15977" spans="4:18">
      <c r="D15977" s="130"/>
      <c r="R15977" s="214"/>
    </row>
    <row r="15978" spans="4:18">
      <c r="D15978" s="130"/>
      <c r="R15978" s="214"/>
    </row>
    <row r="15979" spans="4:18">
      <c r="D15979" s="130"/>
      <c r="R15979" s="214"/>
    </row>
    <row r="15980" spans="4:18">
      <c r="D15980" s="130"/>
      <c r="R15980" s="214"/>
    </row>
    <row r="15981" spans="4:18">
      <c r="D15981" s="130"/>
      <c r="R15981" s="214"/>
    </row>
    <row r="15982" spans="4:18">
      <c r="D15982" s="130"/>
      <c r="R15982" s="214"/>
    </row>
    <row r="15983" spans="4:18">
      <c r="D15983" s="130"/>
      <c r="R15983" s="214"/>
    </row>
    <row r="15984" spans="4:18">
      <c r="D15984" s="130"/>
      <c r="R15984" s="214"/>
    </row>
    <row r="15985" spans="4:18">
      <c r="D15985" s="130"/>
      <c r="R15985" s="214"/>
    </row>
    <row r="15986" spans="4:18">
      <c r="D15986" s="130"/>
      <c r="R15986" s="214"/>
    </row>
    <row r="15987" spans="4:18">
      <c r="D15987" s="130"/>
      <c r="R15987" s="214"/>
    </row>
    <row r="15988" spans="4:18">
      <c r="D15988" s="130"/>
      <c r="R15988" s="214"/>
    </row>
    <row r="15989" spans="4:18">
      <c r="D15989" s="130"/>
      <c r="R15989" s="214"/>
    </row>
    <row r="15990" spans="4:18">
      <c r="D15990" s="130"/>
      <c r="R15990" s="214"/>
    </row>
    <row r="15991" spans="4:18">
      <c r="D15991" s="130"/>
      <c r="R15991" s="214"/>
    </row>
    <row r="15992" spans="4:18">
      <c r="D15992" s="130"/>
      <c r="R15992" s="214"/>
    </row>
    <row r="15993" spans="4:18">
      <c r="D15993" s="130"/>
      <c r="R15993" s="214"/>
    </row>
    <row r="15994" spans="4:18">
      <c r="D15994" s="130"/>
      <c r="R15994" s="214"/>
    </row>
    <row r="15995" spans="4:18">
      <c r="D15995" s="130"/>
      <c r="R15995" s="214"/>
    </row>
    <row r="15996" spans="4:18">
      <c r="D15996" s="130"/>
      <c r="R15996" s="214"/>
    </row>
    <row r="15997" spans="4:18">
      <c r="D15997" s="130"/>
      <c r="R15997" s="214"/>
    </row>
    <row r="15998" spans="4:18">
      <c r="D15998" s="130"/>
      <c r="R15998" s="214"/>
    </row>
    <row r="15999" spans="4:18">
      <c r="D15999" s="130"/>
      <c r="R15999" s="214"/>
    </row>
    <row r="16000" spans="4:18">
      <c r="D16000" s="130"/>
      <c r="R16000" s="214"/>
    </row>
    <row r="16001" spans="4:18">
      <c r="D16001" s="130"/>
      <c r="R16001" s="214"/>
    </row>
    <row r="16002" spans="4:18">
      <c r="D16002" s="130"/>
      <c r="R16002" s="214"/>
    </row>
    <row r="16003" spans="4:18">
      <c r="D16003" s="130"/>
      <c r="R16003" s="214"/>
    </row>
    <row r="16004" spans="4:18">
      <c r="D16004" s="130"/>
      <c r="R16004" s="214"/>
    </row>
    <row r="16005" spans="4:18">
      <c r="D16005" s="130"/>
      <c r="R16005" s="214"/>
    </row>
    <row r="16006" spans="4:18">
      <c r="D16006" s="130"/>
      <c r="R16006" s="214"/>
    </row>
    <row r="16007" spans="4:18">
      <c r="D16007" s="130"/>
      <c r="R16007" s="214"/>
    </row>
    <row r="16008" spans="4:18">
      <c r="D16008" s="130"/>
      <c r="R16008" s="214"/>
    </row>
    <row r="16009" spans="4:18">
      <c r="D16009" s="130"/>
      <c r="R16009" s="214"/>
    </row>
    <row r="16010" spans="4:18">
      <c r="D16010" s="130"/>
      <c r="R16010" s="214"/>
    </row>
    <row r="16011" spans="4:18">
      <c r="D16011" s="130"/>
      <c r="R16011" s="214"/>
    </row>
    <row r="16012" spans="4:18">
      <c r="D16012" s="130"/>
      <c r="R16012" s="214"/>
    </row>
    <row r="16013" spans="4:18">
      <c r="D16013" s="130"/>
      <c r="R16013" s="214"/>
    </row>
    <row r="16014" spans="4:18">
      <c r="D16014" s="130"/>
      <c r="R16014" s="214"/>
    </row>
    <row r="16015" spans="4:18">
      <c r="D16015" s="130"/>
      <c r="R16015" s="214"/>
    </row>
    <row r="16016" spans="4:18">
      <c r="D16016" s="130"/>
      <c r="R16016" s="214"/>
    </row>
    <row r="16017" spans="4:18">
      <c r="D16017" s="130"/>
      <c r="R16017" s="214"/>
    </row>
    <row r="16018" spans="4:18">
      <c r="D16018" s="130"/>
      <c r="R16018" s="214"/>
    </row>
    <row r="16019" spans="4:18">
      <c r="D16019" s="130"/>
      <c r="R16019" s="214"/>
    </row>
    <row r="16020" spans="4:18">
      <c r="D16020" s="130"/>
      <c r="R16020" s="214"/>
    </row>
    <row r="16021" spans="4:18">
      <c r="D16021" s="130"/>
      <c r="R16021" s="214"/>
    </row>
    <row r="16022" spans="4:18">
      <c r="D16022" s="130"/>
      <c r="R16022" s="214"/>
    </row>
    <row r="16023" spans="4:18">
      <c r="D16023" s="130"/>
      <c r="R16023" s="214"/>
    </row>
    <row r="16024" spans="4:18">
      <c r="D16024" s="130"/>
      <c r="R16024" s="214"/>
    </row>
    <row r="16025" spans="4:18">
      <c r="D16025" s="130"/>
      <c r="R16025" s="214"/>
    </row>
    <row r="16026" spans="4:18">
      <c r="D16026" s="130"/>
      <c r="R16026" s="214"/>
    </row>
    <row r="16027" spans="4:18">
      <c r="D16027" s="130"/>
      <c r="R16027" s="214"/>
    </row>
    <row r="16028" spans="4:18">
      <c r="D16028" s="130"/>
      <c r="R16028" s="214"/>
    </row>
    <row r="16029" spans="4:18">
      <c r="D16029" s="130"/>
      <c r="R16029" s="214"/>
    </row>
    <row r="16030" spans="4:18">
      <c r="D16030" s="130"/>
      <c r="R16030" s="214"/>
    </row>
    <row r="16031" spans="4:18">
      <c r="D16031" s="130"/>
      <c r="R16031" s="214"/>
    </row>
    <row r="16032" spans="4:18">
      <c r="D16032" s="130"/>
      <c r="R16032" s="214"/>
    </row>
    <row r="16033" spans="4:18">
      <c r="D16033" s="130"/>
      <c r="R16033" s="214"/>
    </row>
    <row r="16034" spans="4:18">
      <c r="D16034" s="130"/>
      <c r="R16034" s="214"/>
    </row>
    <row r="16035" spans="4:18">
      <c r="D16035" s="130"/>
      <c r="R16035" s="214"/>
    </row>
    <row r="16036" spans="4:18">
      <c r="D16036" s="130"/>
      <c r="R16036" s="214"/>
    </row>
    <row r="16037" spans="4:18">
      <c r="D16037" s="130"/>
      <c r="R16037" s="214"/>
    </row>
    <row r="16038" spans="4:18">
      <c r="D16038" s="130"/>
      <c r="R16038" s="214"/>
    </row>
    <row r="16039" spans="4:18">
      <c r="D16039" s="130"/>
      <c r="R16039" s="214"/>
    </row>
    <row r="16040" spans="4:18">
      <c r="D16040" s="130"/>
      <c r="R16040" s="214"/>
    </row>
    <row r="16041" spans="4:18">
      <c r="D16041" s="130"/>
      <c r="R16041" s="214"/>
    </row>
    <row r="16042" spans="4:18">
      <c r="D16042" s="130"/>
      <c r="R16042" s="214"/>
    </row>
    <row r="16043" spans="4:18">
      <c r="D16043" s="130"/>
      <c r="R16043" s="214"/>
    </row>
    <row r="16044" spans="4:18">
      <c r="D16044" s="130"/>
      <c r="R16044" s="214"/>
    </row>
    <row r="16045" spans="4:18">
      <c r="D16045" s="130"/>
      <c r="R16045" s="214"/>
    </row>
    <row r="16046" spans="4:18">
      <c r="D16046" s="130"/>
      <c r="R16046" s="214"/>
    </row>
    <row r="16047" spans="4:18">
      <c r="D16047" s="130"/>
      <c r="R16047" s="214"/>
    </row>
    <row r="16048" spans="4:18">
      <c r="D16048" s="130"/>
      <c r="R16048" s="214"/>
    </row>
    <row r="16049" spans="4:18">
      <c r="D16049" s="130"/>
      <c r="R16049" s="214"/>
    </row>
    <row r="16050" spans="4:18">
      <c r="D16050" s="130"/>
      <c r="R16050" s="214"/>
    </row>
    <row r="16051" spans="4:18">
      <c r="D16051" s="130"/>
      <c r="R16051" s="214"/>
    </row>
    <row r="16052" spans="4:18">
      <c r="D16052" s="130"/>
      <c r="R16052" s="214"/>
    </row>
    <row r="16053" spans="4:18">
      <c r="D16053" s="130"/>
      <c r="R16053" s="214"/>
    </row>
    <row r="16054" spans="4:18">
      <c r="D16054" s="130"/>
      <c r="R16054" s="214"/>
    </row>
    <row r="16055" spans="4:18">
      <c r="D16055" s="130"/>
      <c r="R16055" s="214"/>
    </row>
    <row r="16056" spans="4:18">
      <c r="D16056" s="130"/>
      <c r="R16056" s="214"/>
    </row>
    <row r="16057" spans="4:18">
      <c r="D16057" s="130"/>
      <c r="R16057" s="214"/>
    </row>
    <row r="16058" spans="4:18">
      <c r="D16058" s="130"/>
      <c r="R16058" s="214"/>
    </row>
    <row r="16059" spans="4:18">
      <c r="D16059" s="130"/>
      <c r="R16059" s="214"/>
    </row>
    <row r="16060" spans="4:18">
      <c r="D16060" s="130"/>
      <c r="R16060" s="214"/>
    </row>
    <row r="16061" spans="4:18">
      <c r="D16061" s="130"/>
      <c r="R16061" s="214"/>
    </row>
    <row r="16062" spans="4:18">
      <c r="D16062" s="130"/>
      <c r="R16062" s="214"/>
    </row>
    <row r="16063" spans="4:18">
      <c r="D16063" s="130"/>
      <c r="R16063" s="214"/>
    </row>
    <row r="16064" spans="4:18">
      <c r="D16064" s="130"/>
      <c r="R16064" s="214"/>
    </row>
    <row r="16065" spans="4:18">
      <c r="D16065" s="130"/>
      <c r="R16065" s="214"/>
    </row>
    <row r="16066" spans="4:18">
      <c r="D16066" s="130"/>
      <c r="R16066" s="214"/>
    </row>
    <row r="16067" spans="4:18">
      <c r="D16067" s="130"/>
      <c r="R16067" s="214"/>
    </row>
    <row r="16068" spans="4:18">
      <c r="D16068" s="130"/>
      <c r="R16068" s="214"/>
    </row>
    <row r="16069" spans="4:18">
      <c r="D16069" s="130"/>
      <c r="R16069" s="214"/>
    </row>
    <row r="16070" spans="4:18">
      <c r="D16070" s="130"/>
      <c r="R16070" s="214"/>
    </row>
    <row r="16071" spans="4:18">
      <c r="D16071" s="130"/>
      <c r="R16071" s="214"/>
    </row>
    <row r="16072" spans="4:18">
      <c r="D16072" s="130"/>
      <c r="R16072" s="214"/>
    </row>
    <row r="16073" spans="4:18">
      <c r="D16073" s="130"/>
      <c r="R16073" s="214"/>
    </row>
    <row r="16074" spans="4:18">
      <c r="D16074" s="130"/>
      <c r="R16074" s="214"/>
    </row>
    <row r="16075" spans="4:18">
      <c r="D16075" s="130"/>
      <c r="R16075" s="214"/>
    </row>
    <row r="16076" spans="4:18">
      <c r="D16076" s="130"/>
      <c r="R16076" s="214"/>
    </row>
    <row r="16077" spans="4:18">
      <c r="D16077" s="130"/>
      <c r="R16077" s="214"/>
    </row>
    <row r="16078" spans="4:18">
      <c r="D16078" s="130"/>
      <c r="R16078" s="214"/>
    </row>
    <row r="16079" spans="4:18">
      <c r="D16079" s="130"/>
      <c r="R16079" s="214"/>
    </row>
    <row r="16080" spans="4:18">
      <c r="D16080" s="130"/>
      <c r="R16080" s="214"/>
    </row>
    <row r="16081" spans="4:18">
      <c r="D16081" s="130"/>
      <c r="R16081" s="214"/>
    </row>
    <row r="16082" spans="4:18">
      <c r="D16082" s="130"/>
      <c r="R16082" s="214"/>
    </row>
    <row r="16083" spans="4:18">
      <c r="D16083" s="130"/>
      <c r="R16083" s="214"/>
    </row>
    <row r="16084" spans="4:18">
      <c r="D16084" s="130"/>
      <c r="R16084" s="214"/>
    </row>
    <row r="16085" spans="4:18">
      <c r="D16085" s="130"/>
      <c r="R16085" s="214"/>
    </row>
    <row r="16086" spans="4:18">
      <c r="D16086" s="130"/>
      <c r="R16086" s="214"/>
    </row>
    <row r="16087" spans="4:18">
      <c r="D16087" s="130"/>
      <c r="R16087" s="214"/>
    </row>
    <row r="16088" spans="4:18">
      <c r="D16088" s="130"/>
      <c r="R16088" s="214"/>
    </row>
    <row r="16089" spans="4:18">
      <c r="D16089" s="130"/>
      <c r="R16089" s="214"/>
    </row>
    <row r="16090" spans="4:18">
      <c r="D16090" s="130"/>
      <c r="R16090" s="214"/>
    </row>
    <row r="16091" spans="4:18">
      <c r="D16091" s="130"/>
      <c r="R16091" s="214"/>
    </row>
    <row r="16092" spans="4:18">
      <c r="D16092" s="130"/>
      <c r="R16092" s="214"/>
    </row>
    <row r="16093" spans="4:18">
      <c r="D16093" s="130"/>
      <c r="R16093" s="214"/>
    </row>
    <row r="16094" spans="4:18">
      <c r="D16094" s="130"/>
      <c r="R16094" s="214"/>
    </row>
    <row r="16095" spans="4:18">
      <c r="D16095" s="130"/>
      <c r="R16095" s="214"/>
    </row>
    <row r="16096" spans="4:18">
      <c r="D16096" s="130"/>
      <c r="R16096" s="214"/>
    </row>
    <row r="16097" spans="4:18">
      <c r="D16097" s="130"/>
      <c r="R16097" s="214"/>
    </row>
    <row r="16098" spans="4:18">
      <c r="D16098" s="130"/>
      <c r="R16098" s="214"/>
    </row>
    <row r="16099" spans="4:18">
      <c r="D16099" s="130"/>
      <c r="R16099" s="214"/>
    </row>
    <row r="16100" spans="4:18">
      <c r="D16100" s="130"/>
      <c r="R16100" s="214"/>
    </row>
    <row r="16101" spans="4:18">
      <c r="D16101" s="130"/>
      <c r="R16101" s="214"/>
    </row>
    <row r="16102" spans="4:18">
      <c r="D16102" s="130"/>
      <c r="R16102" s="214"/>
    </row>
    <row r="16103" spans="4:18">
      <c r="D16103" s="130"/>
      <c r="R16103" s="214"/>
    </row>
    <row r="16104" spans="4:18">
      <c r="D16104" s="130"/>
      <c r="R16104" s="214"/>
    </row>
    <row r="16105" spans="4:18">
      <c r="D16105" s="130"/>
      <c r="R16105" s="214"/>
    </row>
    <row r="16106" spans="4:18">
      <c r="D16106" s="130"/>
      <c r="R16106" s="214"/>
    </row>
    <row r="16107" spans="4:18">
      <c r="D16107" s="130"/>
      <c r="R16107" s="214"/>
    </row>
    <row r="16108" spans="4:18">
      <c r="D16108" s="130"/>
      <c r="R16108" s="214"/>
    </row>
    <row r="16109" spans="4:18">
      <c r="D16109" s="130"/>
      <c r="R16109" s="214"/>
    </row>
    <row r="16110" spans="4:18">
      <c r="D16110" s="130"/>
      <c r="R16110" s="214"/>
    </row>
    <row r="16111" spans="4:18">
      <c r="D16111" s="130"/>
      <c r="R16111" s="214"/>
    </row>
    <row r="16112" spans="4:18">
      <c r="D16112" s="130"/>
      <c r="R16112" s="214"/>
    </row>
    <row r="16113" spans="4:18">
      <c r="D16113" s="130"/>
      <c r="R16113" s="214"/>
    </row>
    <row r="16114" spans="4:18">
      <c r="D16114" s="130"/>
      <c r="R16114" s="214"/>
    </row>
    <row r="16115" spans="4:18">
      <c r="D16115" s="130"/>
      <c r="R16115" s="214"/>
    </row>
    <row r="16116" spans="4:18">
      <c r="D16116" s="130"/>
      <c r="R16116" s="214"/>
    </row>
    <row r="16117" spans="4:18">
      <c r="D16117" s="130"/>
      <c r="R16117" s="214"/>
    </row>
    <row r="16118" spans="4:18">
      <c r="D16118" s="130"/>
      <c r="R16118" s="214"/>
    </row>
    <row r="16119" spans="4:18">
      <c r="D16119" s="130"/>
      <c r="R16119" s="214"/>
    </row>
    <row r="16120" spans="4:18">
      <c r="D16120" s="130"/>
      <c r="R16120" s="214"/>
    </row>
    <row r="16121" spans="4:18">
      <c r="D16121" s="130"/>
      <c r="R16121" s="214"/>
    </row>
    <row r="16122" spans="4:18">
      <c r="D16122" s="130"/>
      <c r="R16122" s="214"/>
    </row>
    <row r="16123" spans="4:18">
      <c r="D16123" s="130"/>
      <c r="R16123" s="214"/>
    </row>
    <row r="16124" spans="4:18">
      <c r="D16124" s="130"/>
      <c r="R16124" s="214"/>
    </row>
    <row r="16125" spans="4:18">
      <c r="D16125" s="130"/>
      <c r="R16125" s="214"/>
    </row>
    <row r="16126" spans="4:18">
      <c r="D16126" s="130"/>
      <c r="R16126" s="214"/>
    </row>
    <row r="16127" spans="4:18">
      <c r="D16127" s="130"/>
      <c r="R16127" s="214"/>
    </row>
    <row r="16128" spans="4:18">
      <c r="D16128" s="130"/>
      <c r="R16128" s="214"/>
    </row>
    <row r="16129" spans="4:18">
      <c r="D16129" s="130"/>
      <c r="R16129" s="214"/>
    </row>
    <row r="16130" spans="4:18">
      <c r="D16130" s="130"/>
      <c r="R16130" s="214"/>
    </row>
    <row r="16131" spans="4:18">
      <c r="D16131" s="130"/>
      <c r="R16131" s="214"/>
    </row>
    <row r="16132" spans="4:18">
      <c r="D16132" s="130"/>
      <c r="R16132" s="214"/>
    </row>
    <row r="16133" spans="4:18">
      <c r="D16133" s="130"/>
      <c r="R16133" s="214"/>
    </row>
    <row r="16134" spans="4:18">
      <c r="D16134" s="130"/>
      <c r="R16134" s="214"/>
    </row>
    <row r="16135" spans="4:18">
      <c r="D16135" s="130"/>
      <c r="R16135" s="214"/>
    </row>
    <row r="16136" spans="4:18">
      <c r="D16136" s="130"/>
      <c r="R16136" s="214"/>
    </row>
    <row r="16137" spans="4:18">
      <c r="D16137" s="130"/>
      <c r="R16137" s="214"/>
    </row>
    <row r="16138" spans="4:18">
      <c r="D16138" s="130"/>
      <c r="R16138" s="214"/>
    </row>
    <row r="16139" spans="4:18">
      <c r="D16139" s="130"/>
      <c r="R16139" s="214"/>
    </row>
    <row r="16140" spans="4:18">
      <c r="D16140" s="130"/>
      <c r="R16140" s="214"/>
    </row>
    <row r="16141" spans="4:18">
      <c r="D16141" s="130"/>
      <c r="R16141" s="214"/>
    </row>
    <row r="16142" spans="4:18">
      <c r="D16142" s="130"/>
      <c r="R16142" s="214"/>
    </row>
    <row r="16143" spans="4:18">
      <c r="D16143" s="130"/>
      <c r="R16143" s="214"/>
    </row>
    <row r="16144" spans="4:18">
      <c r="D16144" s="130"/>
      <c r="R16144" s="214"/>
    </row>
    <row r="16145" spans="4:18">
      <c r="D16145" s="130"/>
      <c r="R16145" s="214"/>
    </row>
    <row r="16146" spans="4:18">
      <c r="D16146" s="130"/>
      <c r="R16146" s="214"/>
    </row>
    <row r="16147" spans="4:18">
      <c r="D16147" s="130"/>
      <c r="R16147" s="214"/>
    </row>
    <row r="16148" spans="4:18">
      <c r="D16148" s="130"/>
      <c r="R16148" s="214"/>
    </row>
    <row r="16149" spans="4:18">
      <c r="D16149" s="130"/>
      <c r="R16149" s="214"/>
    </row>
    <row r="16150" spans="4:18">
      <c r="D16150" s="130"/>
      <c r="R16150" s="214"/>
    </row>
    <row r="16151" spans="4:18">
      <c r="D16151" s="130"/>
      <c r="R16151" s="214"/>
    </row>
    <row r="16152" spans="4:18">
      <c r="D16152" s="130"/>
      <c r="R16152" s="214"/>
    </row>
    <row r="16153" spans="4:18">
      <c r="D16153" s="130"/>
      <c r="R16153" s="214"/>
    </row>
    <row r="16154" spans="4:18">
      <c r="D16154" s="130"/>
      <c r="R16154" s="214"/>
    </row>
    <row r="16155" spans="4:18">
      <c r="D16155" s="130"/>
      <c r="R16155" s="214"/>
    </row>
    <row r="16156" spans="4:18">
      <c r="D16156" s="130"/>
      <c r="R16156" s="214"/>
    </row>
    <row r="16157" spans="4:18">
      <c r="D16157" s="130"/>
      <c r="R16157" s="214"/>
    </row>
    <row r="16158" spans="4:18">
      <c r="D16158" s="130"/>
      <c r="R16158" s="214"/>
    </row>
    <row r="16159" spans="4:18">
      <c r="D16159" s="130"/>
      <c r="R16159" s="214"/>
    </row>
    <row r="16160" spans="4:18">
      <c r="D16160" s="130"/>
      <c r="R16160" s="214"/>
    </row>
    <row r="16161" spans="4:18">
      <c r="D16161" s="130"/>
      <c r="R16161" s="214"/>
    </row>
    <row r="16162" spans="4:18">
      <c r="D16162" s="130"/>
      <c r="R16162" s="214"/>
    </row>
    <row r="16163" spans="4:18">
      <c r="D16163" s="130"/>
      <c r="R16163" s="214"/>
    </row>
    <row r="16164" spans="4:18">
      <c r="D16164" s="130"/>
      <c r="R16164" s="214"/>
    </row>
    <row r="16165" spans="4:18">
      <c r="D16165" s="130"/>
      <c r="R16165" s="214"/>
    </row>
    <row r="16166" spans="4:18">
      <c r="D16166" s="130"/>
      <c r="R16166" s="214"/>
    </row>
    <row r="16167" spans="4:18">
      <c r="D16167" s="130"/>
      <c r="R16167" s="214"/>
    </row>
    <row r="16168" spans="4:18">
      <c r="D16168" s="130"/>
      <c r="R16168" s="214"/>
    </row>
    <row r="16169" spans="4:18">
      <c r="D16169" s="130"/>
      <c r="R16169" s="214"/>
    </row>
    <row r="16170" spans="4:18">
      <c r="D16170" s="130"/>
      <c r="R16170" s="214"/>
    </row>
    <row r="16171" spans="4:18">
      <c r="D16171" s="130"/>
      <c r="R16171" s="214"/>
    </row>
    <row r="16172" spans="4:18">
      <c r="D16172" s="130"/>
      <c r="R16172" s="214"/>
    </row>
    <row r="16173" spans="4:18">
      <c r="D16173" s="130"/>
      <c r="R16173" s="214"/>
    </row>
    <row r="16174" spans="4:18">
      <c r="D16174" s="130"/>
      <c r="R16174" s="214"/>
    </row>
    <row r="16175" spans="4:18">
      <c r="D16175" s="130"/>
      <c r="R16175" s="214"/>
    </row>
    <row r="16176" spans="4:18">
      <c r="D16176" s="130"/>
      <c r="R16176" s="214"/>
    </row>
    <row r="16177" spans="4:18">
      <c r="D16177" s="130"/>
      <c r="R16177" s="214"/>
    </row>
    <row r="16178" spans="4:18">
      <c r="D16178" s="130"/>
      <c r="R16178" s="214"/>
    </row>
    <row r="16179" spans="4:18">
      <c r="D16179" s="130"/>
      <c r="R16179" s="214"/>
    </row>
    <row r="16180" spans="4:18">
      <c r="D16180" s="130"/>
      <c r="R16180" s="214"/>
    </row>
    <row r="16181" spans="4:18">
      <c r="D16181" s="130"/>
      <c r="R16181" s="214"/>
    </row>
    <row r="16182" spans="4:18">
      <c r="D16182" s="130"/>
      <c r="R16182" s="214"/>
    </row>
    <row r="16183" spans="4:18">
      <c r="D16183" s="130"/>
      <c r="R16183" s="214"/>
    </row>
    <row r="16184" spans="4:18">
      <c r="D16184" s="130"/>
      <c r="R16184" s="214"/>
    </row>
    <row r="16185" spans="4:18">
      <c r="D16185" s="130"/>
      <c r="R16185" s="214"/>
    </row>
    <row r="16186" spans="4:18">
      <c r="D16186" s="130"/>
      <c r="R16186" s="214"/>
    </row>
    <row r="16187" spans="4:18">
      <c r="D16187" s="130"/>
      <c r="R16187" s="214"/>
    </row>
    <row r="16188" spans="4:18">
      <c r="D16188" s="130"/>
      <c r="R16188" s="214"/>
    </row>
    <row r="16189" spans="4:18">
      <c r="D16189" s="130"/>
      <c r="R16189" s="214"/>
    </row>
    <row r="16190" spans="4:18">
      <c r="D16190" s="130"/>
      <c r="R16190" s="214"/>
    </row>
    <row r="16191" spans="4:18">
      <c r="D16191" s="130"/>
      <c r="R16191" s="214"/>
    </row>
    <row r="16192" spans="4:18">
      <c r="D16192" s="130"/>
      <c r="R16192" s="214"/>
    </row>
    <row r="16193" spans="4:18">
      <c r="D16193" s="130"/>
      <c r="R16193" s="214"/>
    </row>
    <row r="16194" spans="4:18">
      <c r="D16194" s="130"/>
      <c r="R16194" s="214"/>
    </row>
    <row r="16195" spans="4:18">
      <c r="D16195" s="130"/>
      <c r="R16195" s="214"/>
    </row>
    <row r="16196" spans="4:18">
      <c r="D16196" s="130"/>
      <c r="R16196" s="214"/>
    </row>
    <row r="16197" spans="4:18">
      <c r="D16197" s="130"/>
      <c r="R16197" s="214"/>
    </row>
    <row r="16198" spans="4:18">
      <c r="D16198" s="130"/>
      <c r="R16198" s="214"/>
    </row>
    <row r="16199" spans="4:18">
      <c r="D16199" s="130"/>
      <c r="R16199" s="214"/>
    </row>
    <row r="16200" spans="4:18">
      <c r="D16200" s="130"/>
      <c r="R16200" s="214"/>
    </row>
    <row r="16201" spans="4:18">
      <c r="D16201" s="130"/>
      <c r="R16201" s="214"/>
    </row>
    <row r="16202" spans="4:18">
      <c r="D16202" s="130"/>
      <c r="R16202" s="214"/>
    </row>
    <row r="16203" spans="4:18">
      <c r="D16203" s="130"/>
      <c r="R16203" s="214"/>
    </row>
    <row r="16204" spans="4:18">
      <c r="D16204" s="130"/>
      <c r="R16204" s="214"/>
    </row>
    <row r="16205" spans="4:18">
      <c r="D16205" s="130"/>
      <c r="R16205" s="214"/>
    </row>
    <row r="16206" spans="4:18">
      <c r="D16206" s="130"/>
      <c r="R16206" s="214"/>
    </row>
    <row r="16207" spans="4:18">
      <c r="D16207" s="130"/>
      <c r="R16207" s="214"/>
    </row>
    <row r="16208" spans="4:18">
      <c r="D16208" s="130"/>
      <c r="R16208" s="214"/>
    </row>
    <row r="16209" spans="4:18">
      <c r="D16209" s="130"/>
      <c r="R16209" s="214"/>
    </row>
    <row r="16210" spans="4:18">
      <c r="D16210" s="130"/>
      <c r="R16210" s="214"/>
    </row>
    <row r="16211" spans="4:18">
      <c r="D16211" s="130"/>
      <c r="R16211" s="214"/>
    </row>
    <row r="16212" spans="4:18">
      <c r="D16212" s="130"/>
      <c r="R16212" s="214"/>
    </row>
    <row r="16213" spans="4:18">
      <c r="D16213" s="130"/>
      <c r="R16213" s="214"/>
    </row>
    <row r="16214" spans="4:18">
      <c r="D16214" s="130"/>
      <c r="R16214" s="214"/>
    </row>
    <row r="16215" spans="4:18">
      <c r="D16215" s="130"/>
      <c r="R16215" s="214"/>
    </row>
    <row r="16216" spans="4:18">
      <c r="D16216" s="130"/>
      <c r="R16216" s="214"/>
    </row>
    <row r="16217" spans="4:18">
      <c r="D16217" s="130"/>
      <c r="R16217" s="214"/>
    </row>
    <row r="16218" spans="4:18">
      <c r="D16218" s="130"/>
      <c r="R16218" s="214"/>
    </row>
    <row r="16219" spans="4:18">
      <c r="D16219" s="130"/>
      <c r="R16219" s="214"/>
    </row>
    <row r="16220" spans="4:18">
      <c r="D16220" s="130"/>
      <c r="R16220" s="214"/>
    </row>
    <row r="16221" spans="4:18">
      <c r="D16221" s="130"/>
      <c r="R16221" s="214"/>
    </row>
    <row r="16222" spans="4:18">
      <c r="D16222" s="130"/>
      <c r="R16222" s="214"/>
    </row>
    <row r="16223" spans="4:18">
      <c r="D16223" s="130"/>
      <c r="R16223" s="214"/>
    </row>
    <row r="16224" spans="4:18">
      <c r="D16224" s="130"/>
      <c r="R16224" s="214"/>
    </row>
    <row r="16225" spans="4:18">
      <c r="D16225" s="130"/>
      <c r="R16225" s="214"/>
    </row>
    <row r="16226" spans="4:18">
      <c r="D16226" s="130"/>
      <c r="R16226" s="214"/>
    </row>
    <row r="16227" spans="4:18">
      <c r="D16227" s="130"/>
      <c r="R16227" s="214"/>
    </row>
    <row r="16228" spans="4:18">
      <c r="D16228" s="130"/>
      <c r="R16228" s="214"/>
    </row>
    <row r="16229" spans="4:18">
      <c r="D16229" s="130"/>
      <c r="R16229" s="214"/>
    </row>
    <row r="16230" spans="4:18">
      <c r="D16230" s="130"/>
      <c r="R16230" s="214"/>
    </row>
    <row r="16231" spans="4:18">
      <c r="D16231" s="130"/>
      <c r="R16231" s="214"/>
    </row>
    <row r="16232" spans="4:18">
      <c r="D16232" s="130"/>
      <c r="R16232" s="214"/>
    </row>
    <row r="16233" spans="4:18">
      <c r="D16233" s="130"/>
      <c r="R16233" s="214"/>
    </row>
    <row r="16234" spans="4:18">
      <c r="D16234" s="130"/>
      <c r="R16234" s="214"/>
    </row>
    <row r="16235" spans="4:18">
      <c r="D16235" s="130"/>
      <c r="R16235" s="214"/>
    </row>
    <row r="16236" spans="4:18">
      <c r="D16236" s="130"/>
      <c r="R16236" s="214"/>
    </row>
    <row r="16237" spans="4:18">
      <c r="D16237" s="130"/>
      <c r="R16237" s="214"/>
    </row>
    <row r="16238" spans="4:18">
      <c r="D16238" s="130"/>
      <c r="R16238" s="214"/>
    </row>
    <row r="16239" spans="4:18">
      <c r="D16239" s="130"/>
      <c r="R16239" s="214"/>
    </row>
    <row r="16240" spans="4:18">
      <c r="D16240" s="130"/>
      <c r="R16240" s="214"/>
    </row>
    <row r="16241" spans="4:18">
      <c r="D16241" s="130"/>
      <c r="R16241" s="214"/>
    </row>
    <row r="16242" spans="4:18">
      <c r="D16242" s="130"/>
      <c r="R16242" s="214"/>
    </row>
    <row r="16243" spans="4:18">
      <c r="D16243" s="130"/>
      <c r="R16243" s="214"/>
    </row>
    <row r="16244" spans="4:18">
      <c r="D16244" s="130"/>
      <c r="R16244" s="214"/>
    </row>
    <row r="16245" spans="4:18">
      <c r="D16245" s="130"/>
      <c r="R16245" s="214"/>
    </row>
    <row r="16246" spans="4:18">
      <c r="D16246" s="130"/>
      <c r="R16246" s="214"/>
    </row>
    <row r="16247" spans="4:18">
      <c r="D16247" s="130"/>
      <c r="R16247" s="214"/>
    </row>
    <row r="16248" spans="4:18">
      <c r="D16248" s="130"/>
      <c r="R16248" s="214"/>
    </row>
    <row r="16249" spans="4:18">
      <c r="D16249" s="130"/>
      <c r="R16249" s="214"/>
    </row>
    <row r="16250" spans="4:18">
      <c r="D16250" s="130"/>
      <c r="R16250" s="214"/>
    </row>
    <row r="16251" spans="4:18">
      <c r="D16251" s="130"/>
      <c r="R16251" s="214"/>
    </row>
    <row r="16252" spans="4:18">
      <c r="D16252" s="130"/>
      <c r="R16252" s="214"/>
    </row>
    <row r="16253" spans="4:18">
      <c r="D16253" s="130"/>
      <c r="R16253" s="214"/>
    </row>
    <row r="16254" spans="4:18">
      <c r="D16254" s="130"/>
      <c r="R16254" s="214"/>
    </row>
    <row r="16255" spans="4:18">
      <c r="D16255" s="130"/>
      <c r="R16255" s="214"/>
    </row>
    <row r="16256" spans="4:18">
      <c r="D16256" s="130"/>
      <c r="R16256" s="214"/>
    </row>
    <row r="16257" spans="4:18">
      <c r="D16257" s="130"/>
      <c r="R16257" s="214"/>
    </row>
    <row r="16258" spans="4:18">
      <c r="D16258" s="130"/>
      <c r="R16258" s="214"/>
    </row>
    <row r="16259" spans="4:18">
      <c r="D16259" s="130"/>
      <c r="R16259" s="214"/>
    </row>
    <row r="16260" spans="4:18">
      <c r="D16260" s="130"/>
      <c r="R16260" s="214"/>
    </row>
    <row r="16261" spans="4:18">
      <c r="D16261" s="130"/>
      <c r="R16261" s="214"/>
    </row>
    <row r="16262" spans="4:18">
      <c r="D16262" s="130"/>
      <c r="R16262" s="214"/>
    </row>
    <row r="16263" spans="4:18">
      <c r="D16263" s="130"/>
      <c r="R16263" s="214"/>
    </row>
    <row r="16264" spans="4:18">
      <c r="D16264" s="130"/>
      <c r="R16264" s="214"/>
    </row>
    <row r="16265" spans="4:18">
      <c r="D16265" s="130"/>
      <c r="R16265" s="214"/>
    </row>
    <row r="16266" spans="4:18">
      <c r="D16266" s="130"/>
      <c r="R16266" s="214"/>
    </row>
    <row r="16267" spans="4:18">
      <c r="D16267" s="130"/>
      <c r="R16267" s="214"/>
    </row>
    <row r="16268" spans="4:18">
      <c r="D16268" s="130"/>
      <c r="R16268" s="214"/>
    </row>
    <row r="16269" spans="4:18">
      <c r="D16269" s="130"/>
      <c r="R16269" s="214"/>
    </row>
    <row r="16270" spans="4:18">
      <c r="D16270" s="130"/>
      <c r="R16270" s="214"/>
    </row>
    <row r="16271" spans="4:18">
      <c r="D16271" s="130"/>
      <c r="R16271" s="214"/>
    </row>
    <row r="16272" spans="4:18">
      <c r="D16272" s="130"/>
      <c r="R16272" s="214"/>
    </row>
    <row r="16273" spans="4:18">
      <c r="D16273" s="130"/>
      <c r="R16273" s="214"/>
    </row>
    <row r="16274" spans="4:18">
      <c r="D16274" s="130"/>
      <c r="R16274" s="214"/>
    </row>
    <row r="16275" spans="4:18">
      <c r="D16275" s="130"/>
      <c r="R16275" s="214"/>
    </row>
    <row r="16276" spans="4:18">
      <c r="D16276" s="130"/>
      <c r="R16276" s="214"/>
    </row>
    <row r="16277" spans="4:18">
      <c r="D16277" s="130"/>
      <c r="R16277" s="214"/>
    </row>
    <row r="16278" spans="4:18">
      <c r="D16278" s="130"/>
      <c r="R16278" s="214"/>
    </row>
    <row r="16279" spans="4:18">
      <c r="D16279" s="130"/>
      <c r="R16279" s="214"/>
    </row>
    <row r="16280" spans="4:18">
      <c r="D16280" s="130"/>
      <c r="R16280" s="214"/>
    </row>
    <row r="16281" spans="4:18">
      <c r="D16281" s="130"/>
      <c r="R16281" s="214"/>
    </row>
    <row r="16282" spans="4:18">
      <c r="D16282" s="130"/>
      <c r="R16282" s="214"/>
    </row>
    <row r="16283" spans="4:18">
      <c r="D16283" s="130"/>
      <c r="R16283" s="214"/>
    </row>
    <row r="16284" spans="4:18">
      <c r="D16284" s="130"/>
      <c r="R16284" s="214"/>
    </row>
    <row r="16285" spans="4:18">
      <c r="D16285" s="130"/>
      <c r="R16285" s="214"/>
    </row>
    <row r="16286" spans="4:18">
      <c r="D16286" s="130"/>
      <c r="R16286" s="214"/>
    </row>
    <row r="16287" spans="4:18">
      <c r="D16287" s="130"/>
      <c r="R16287" s="214"/>
    </row>
    <row r="16288" spans="4:18">
      <c r="D16288" s="130"/>
      <c r="R16288" s="214"/>
    </row>
    <row r="16289" spans="4:18">
      <c r="D16289" s="130"/>
      <c r="R16289" s="214"/>
    </row>
    <row r="16290" spans="4:18">
      <c r="D16290" s="130"/>
      <c r="R16290" s="214"/>
    </row>
    <row r="16291" spans="4:18">
      <c r="D16291" s="130"/>
      <c r="R16291" s="214"/>
    </row>
    <row r="16292" spans="4:18">
      <c r="D16292" s="130"/>
      <c r="R16292" s="214"/>
    </row>
    <row r="16293" spans="4:18">
      <c r="D16293" s="130"/>
      <c r="R16293" s="214"/>
    </row>
    <row r="16294" spans="4:18">
      <c r="D16294" s="130"/>
      <c r="R16294" s="214"/>
    </row>
    <row r="16295" spans="4:18">
      <c r="D16295" s="130"/>
      <c r="R16295" s="214"/>
    </row>
    <row r="16296" spans="4:18">
      <c r="D16296" s="130"/>
      <c r="R16296" s="214"/>
    </row>
    <row r="16297" spans="4:18">
      <c r="D16297" s="130"/>
      <c r="R16297" s="214"/>
    </row>
    <row r="16298" spans="4:18">
      <c r="D16298" s="130"/>
      <c r="R16298" s="214"/>
    </row>
    <row r="16299" spans="4:18">
      <c r="D16299" s="130"/>
      <c r="R16299" s="214"/>
    </row>
    <row r="16300" spans="4:18">
      <c r="D16300" s="130"/>
      <c r="R16300" s="214"/>
    </row>
    <row r="16301" spans="4:18">
      <c r="D16301" s="130"/>
      <c r="R16301" s="214"/>
    </row>
    <row r="16302" spans="4:18">
      <c r="D16302" s="130"/>
      <c r="R16302" s="214"/>
    </row>
    <row r="16303" spans="4:18">
      <c r="D16303" s="130"/>
      <c r="R16303" s="214"/>
    </row>
    <row r="16304" spans="4:18">
      <c r="D16304" s="130"/>
      <c r="R16304" s="214"/>
    </row>
    <row r="16305" spans="4:18">
      <c r="D16305" s="130"/>
      <c r="R16305" s="214"/>
    </row>
    <row r="16306" spans="4:18">
      <c r="D16306" s="130"/>
      <c r="R16306" s="214"/>
    </row>
    <row r="16307" spans="4:18">
      <c r="D16307" s="130"/>
      <c r="R16307" s="214"/>
    </row>
    <row r="16308" spans="4:18">
      <c r="D16308" s="130"/>
      <c r="R16308" s="214"/>
    </row>
    <row r="16309" spans="4:18">
      <c r="D16309" s="130"/>
      <c r="R16309" s="214"/>
    </row>
    <row r="16310" spans="4:18">
      <c r="D16310" s="130"/>
      <c r="R16310" s="214"/>
    </row>
    <row r="16311" spans="4:18">
      <c r="D16311" s="130"/>
      <c r="R16311" s="214"/>
    </row>
    <row r="16312" spans="4:18">
      <c r="D16312" s="130"/>
      <c r="R16312" s="214"/>
    </row>
    <row r="16313" spans="4:18">
      <c r="D16313" s="130"/>
      <c r="R16313" s="214"/>
    </row>
    <row r="16314" spans="4:18">
      <c r="D16314" s="130"/>
      <c r="R16314" s="214"/>
    </row>
    <row r="16315" spans="4:18">
      <c r="D16315" s="130"/>
      <c r="R16315" s="214"/>
    </row>
    <row r="16316" spans="4:18">
      <c r="D16316" s="130"/>
      <c r="R16316" s="214"/>
    </row>
    <row r="16317" spans="4:18">
      <c r="D16317" s="130"/>
      <c r="R16317" s="214"/>
    </row>
    <row r="16318" spans="4:18">
      <c r="D16318" s="130"/>
      <c r="R16318" s="214"/>
    </row>
    <row r="16319" spans="4:18">
      <c r="D16319" s="130"/>
      <c r="R16319" s="214"/>
    </row>
    <row r="16320" spans="4:18">
      <c r="D16320" s="130"/>
      <c r="R16320" s="214"/>
    </row>
    <row r="16321" spans="4:18">
      <c r="D16321" s="130"/>
      <c r="R16321" s="214"/>
    </row>
    <row r="16322" spans="4:18">
      <c r="D16322" s="130"/>
      <c r="R16322" s="214"/>
    </row>
    <row r="16323" spans="4:18">
      <c r="D16323" s="130"/>
      <c r="R16323" s="214"/>
    </row>
    <row r="16324" spans="4:18">
      <c r="D16324" s="130"/>
      <c r="R16324" s="214"/>
    </row>
    <row r="16325" spans="4:18">
      <c r="D16325" s="130"/>
      <c r="R16325" s="214"/>
    </row>
    <row r="16326" spans="4:18">
      <c r="D16326" s="130"/>
      <c r="R16326" s="214"/>
    </row>
    <row r="16327" spans="4:18">
      <c r="D16327" s="130"/>
      <c r="R16327" s="214"/>
    </row>
    <row r="16328" spans="4:18">
      <c r="D16328" s="130"/>
      <c r="R16328" s="214"/>
    </row>
    <row r="16329" spans="4:18">
      <c r="D16329" s="130"/>
      <c r="R16329" s="214"/>
    </row>
    <row r="16330" spans="4:18">
      <c r="D16330" s="130"/>
      <c r="R16330" s="214"/>
    </row>
    <row r="16331" spans="4:18">
      <c r="D16331" s="130"/>
      <c r="R16331" s="214"/>
    </row>
    <row r="16332" spans="4:18">
      <c r="D16332" s="130"/>
      <c r="R16332" s="214"/>
    </row>
    <row r="16333" spans="4:18">
      <c r="D16333" s="130"/>
      <c r="R16333" s="214"/>
    </row>
    <row r="16334" spans="4:18">
      <c r="D16334" s="130"/>
      <c r="R16334" s="214"/>
    </row>
    <row r="16335" spans="4:18">
      <c r="D16335" s="130"/>
      <c r="R16335" s="214"/>
    </row>
    <row r="16336" spans="4:18">
      <c r="D16336" s="130"/>
      <c r="R16336" s="214"/>
    </row>
    <row r="16337" spans="4:18">
      <c r="D16337" s="130"/>
      <c r="R16337" s="214"/>
    </row>
    <row r="16338" spans="4:18">
      <c r="D16338" s="130"/>
      <c r="R16338" s="214"/>
    </row>
    <row r="16339" spans="4:18">
      <c r="D16339" s="130"/>
      <c r="R16339" s="214"/>
    </row>
    <row r="16340" spans="4:18">
      <c r="D16340" s="130"/>
      <c r="R16340" s="214"/>
    </row>
    <row r="16341" spans="4:18">
      <c r="D16341" s="130"/>
      <c r="R16341" s="214"/>
    </row>
    <row r="16342" spans="4:18">
      <c r="D16342" s="130"/>
      <c r="R16342" s="214"/>
    </row>
    <row r="16343" spans="4:18">
      <c r="D16343" s="130"/>
      <c r="R16343" s="214"/>
    </row>
    <row r="16344" spans="4:18">
      <c r="D16344" s="130"/>
      <c r="R16344" s="214"/>
    </row>
    <row r="16345" spans="4:18">
      <c r="D16345" s="130"/>
      <c r="R16345" s="214"/>
    </row>
    <row r="16346" spans="4:18">
      <c r="D16346" s="130"/>
      <c r="R16346" s="214"/>
    </row>
    <row r="16347" spans="4:18">
      <c r="D16347" s="130"/>
      <c r="R16347" s="214"/>
    </row>
    <row r="16348" spans="4:18">
      <c r="D16348" s="130"/>
      <c r="R16348" s="214"/>
    </row>
    <row r="16349" spans="4:18">
      <c r="D16349" s="130"/>
      <c r="R16349" s="214"/>
    </row>
    <row r="16350" spans="4:18">
      <c r="D16350" s="130"/>
      <c r="R16350" s="214"/>
    </row>
    <row r="16351" spans="4:18">
      <c r="D16351" s="130"/>
      <c r="R16351" s="214"/>
    </row>
    <row r="16352" spans="4:18">
      <c r="D16352" s="130"/>
      <c r="R16352" s="214"/>
    </row>
    <row r="16353" spans="4:18">
      <c r="D16353" s="130"/>
      <c r="R16353" s="214"/>
    </row>
    <row r="16354" spans="4:18">
      <c r="D16354" s="130"/>
      <c r="R16354" s="214"/>
    </row>
    <row r="16355" spans="4:18">
      <c r="D16355" s="130"/>
      <c r="R16355" s="214"/>
    </row>
    <row r="16356" spans="4:18">
      <c r="D16356" s="130"/>
      <c r="R16356" s="214"/>
    </row>
    <row r="16357" spans="4:18">
      <c r="D16357" s="130"/>
      <c r="R16357" s="214"/>
    </row>
    <row r="16358" spans="4:18">
      <c r="D16358" s="130"/>
      <c r="R16358" s="214"/>
    </row>
    <row r="16359" spans="4:18">
      <c r="D16359" s="130"/>
      <c r="R16359" s="214"/>
    </row>
    <row r="16360" spans="4:18">
      <c r="D16360" s="130"/>
      <c r="R16360" s="214"/>
    </row>
    <row r="16361" spans="4:18">
      <c r="D16361" s="130"/>
      <c r="R16361" s="214"/>
    </row>
    <row r="16362" spans="4:18">
      <c r="D16362" s="130"/>
      <c r="R16362" s="214"/>
    </row>
    <row r="16363" spans="4:18">
      <c r="D16363" s="130"/>
      <c r="R16363" s="214"/>
    </row>
    <row r="16364" spans="4:18">
      <c r="D16364" s="130"/>
      <c r="R16364" s="214"/>
    </row>
    <row r="16365" spans="4:18">
      <c r="D16365" s="130"/>
      <c r="R16365" s="214"/>
    </row>
    <row r="16366" spans="4:18">
      <c r="D16366" s="130"/>
      <c r="R16366" s="214"/>
    </row>
    <row r="16367" spans="4:18">
      <c r="D16367" s="130"/>
      <c r="R16367" s="214"/>
    </row>
    <row r="16368" spans="4:18">
      <c r="D16368" s="130"/>
      <c r="R16368" s="214"/>
    </row>
    <row r="16369" spans="4:18">
      <c r="D16369" s="130"/>
      <c r="R16369" s="214"/>
    </row>
    <row r="16370" spans="4:18">
      <c r="D16370" s="130"/>
      <c r="R16370" s="214"/>
    </row>
    <row r="16371" spans="4:18">
      <c r="D16371" s="130"/>
      <c r="R16371" s="214"/>
    </row>
    <row r="16372" spans="4:18">
      <c r="D16372" s="130"/>
      <c r="R16372" s="214"/>
    </row>
    <row r="16373" spans="4:18">
      <c r="D16373" s="130"/>
      <c r="R16373" s="214"/>
    </row>
    <row r="16374" spans="4:18">
      <c r="D16374" s="130"/>
      <c r="R16374" s="214"/>
    </row>
    <row r="16375" spans="4:18">
      <c r="D16375" s="130"/>
      <c r="R16375" s="214"/>
    </row>
    <row r="16376" spans="4:18">
      <c r="D16376" s="130"/>
      <c r="R16376" s="214"/>
    </row>
    <row r="16377" spans="4:18">
      <c r="D16377" s="130"/>
      <c r="R16377" s="214"/>
    </row>
    <row r="16378" spans="4:18">
      <c r="D16378" s="130"/>
      <c r="R16378" s="214"/>
    </row>
    <row r="16379" spans="4:18">
      <c r="D16379" s="130"/>
      <c r="R16379" s="214"/>
    </row>
    <row r="16380" spans="4:18">
      <c r="D16380" s="130"/>
      <c r="R16380" s="214"/>
    </row>
    <row r="16381" spans="4:18">
      <c r="D16381" s="130"/>
      <c r="R16381" s="214"/>
    </row>
    <row r="16382" spans="4:18">
      <c r="D16382" s="130"/>
      <c r="R16382" s="214"/>
    </row>
    <row r="16383" spans="4:18">
      <c r="D16383" s="130"/>
      <c r="R16383" s="214"/>
    </row>
    <row r="16384" spans="4:18">
      <c r="D16384" s="130"/>
      <c r="R16384" s="214"/>
    </row>
    <row r="16385" spans="4:18">
      <c r="D16385" s="130"/>
      <c r="R16385" s="214"/>
    </row>
    <row r="16386" spans="4:18">
      <c r="D16386" s="130"/>
      <c r="R16386" s="214"/>
    </row>
    <row r="16387" spans="4:18">
      <c r="D16387" s="130"/>
      <c r="R16387" s="214"/>
    </row>
    <row r="16388" spans="4:18">
      <c r="D16388" s="130"/>
      <c r="R16388" s="214"/>
    </row>
    <row r="16389" spans="4:18">
      <c r="D16389" s="130"/>
      <c r="R16389" s="214"/>
    </row>
    <row r="16390" spans="4:18">
      <c r="D16390" s="130"/>
      <c r="R16390" s="214"/>
    </row>
    <row r="16391" spans="4:18">
      <c r="D16391" s="130"/>
      <c r="R16391" s="214"/>
    </row>
    <row r="16392" spans="4:18">
      <c r="D16392" s="130"/>
      <c r="R16392" s="214"/>
    </row>
    <row r="16393" spans="4:18">
      <c r="D16393" s="130"/>
      <c r="R16393" s="214"/>
    </row>
    <row r="16394" spans="4:18">
      <c r="D16394" s="130"/>
      <c r="R16394" s="214"/>
    </row>
    <row r="16395" spans="4:18">
      <c r="D16395" s="130"/>
      <c r="R16395" s="214"/>
    </row>
    <row r="16396" spans="4:18">
      <c r="D16396" s="130"/>
      <c r="R16396" s="214"/>
    </row>
    <row r="16397" spans="4:18">
      <c r="D16397" s="130"/>
      <c r="R16397" s="214"/>
    </row>
    <row r="16398" spans="4:18">
      <c r="D16398" s="130"/>
      <c r="R16398" s="214"/>
    </row>
    <row r="16399" spans="4:18">
      <c r="D16399" s="130"/>
      <c r="R16399" s="214"/>
    </row>
    <row r="16400" spans="4:18">
      <c r="D16400" s="130"/>
      <c r="R16400" s="214"/>
    </row>
    <row r="16401" spans="4:18">
      <c r="D16401" s="130"/>
      <c r="R16401" s="214"/>
    </row>
    <row r="16402" spans="4:18">
      <c r="D16402" s="130"/>
      <c r="R16402" s="214"/>
    </row>
    <row r="16403" spans="4:18">
      <c r="D16403" s="130"/>
      <c r="R16403" s="214"/>
    </row>
    <row r="16404" spans="4:18">
      <c r="D16404" s="130"/>
      <c r="R16404" s="214"/>
    </row>
    <row r="16405" spans="4:18">
      <c r="D16405" s="130"/>
      <c r="R16405" s="214"/>
    </row>
    <row r="16406" spans="4:18">
      <c r="D16406" s="130"/>
      <c r="R16406" s="214"/>
    </row>
    <row r="16407" spans="4:18">
      <c r="D16407" s="130"/>
      <c r="R16407" s="214"/>
    </row>
    <row r="16408" spans="4:18">
      <c r="D16408" s="130"/>
      <c r="R16408" s="214"/>
    </row>
    <row r="16409" spans="4:18">
      <c r="D16409" s="130"/>
      <c r="R16409" s="214"/>
    </row>
    <row r="16410" spans="4:18">
      <c r="D16410" s="130"/>
      <c r="R16410" s="214"/>
    </row>
    <row r="16411" spans="4:18">
      <c r="D16411" s="130"/>
      <c r="R16411" s="214"/>
    </row>
    <row r="16412" spans="4:18">
      <c r="D16412" s="130"/>
      <c r="R16412" s="214"/>
    </row>
    <row r="16413" spans="4:18">
      <c r="D16413" s="130"/>
      <c r="R16413" s="214"/>
    </row>
    <row r="16414" spans="4:18">
      <c r="D16414" s="130"/>
      <c r="R16414" s="214"/>
    </row>
    <row r="16415" spans="4:18">
      <c r="D16415" s="130"/>
      <c r="R16415" s="214"/>
    </row>
    <row r="16416" spans="4:18">
      <c r="D16416" s="130"/>
      <c r="R16416" s="214"/>
    </row>
    <row r="16417" spans="4:18">
      <c r="D16417" s="130"/>
      <c r="R16417" s="214"/>
    </row>
    <row r="16418" spans="4:18">
      <c r="D16418" s="130"/>
      <c r="R16418" s="214"/>
    </row>
    <row r="16419" spans="4:18">
      <c r="D16419" s="130"/>
      <c r="R16419" s="214"/>
    </row>
    <row r="16420" spans="4:18">
      <c r="D16420" s="130"/>
      <c r="R16420" s="214"/>
    </row>
    <row r="16421" spans="4:18">
      <c r="D16421" s="130"/>
      <c r="R16421" s="214"/>
    </row>
    <row r="16422" spans="4:18">
      <c r="D16422" s="130"/>
      <c r="R16422" s="214"/>
    </row>
    <row r="16423" spans="4:18">
      <c r="D16423" s="130"/>
      <c r="R16423" s="214"/>
    </row>
    <row r="16424" spans="4:18">
      <c r="D16424" s="130"/>
      <c r="R16424" s="214"/>
    </row>
    <row r="16425" spans="4:18">
      <c r="D16425" s="130"/>
      <c r="R16425" s="214"/>
    </row>
    <row r="16426" spans="4:18">
      <c r="D16426" s="130"/>
      <c r="R16426" s="214"/>
    </row>
    <row r="16427" spans="4:18">
      <c r="D16427" s="130"/>
      <c r="R16427" s="214"/>
    </row>
    <row r="16428" spans="4:18">
      <c r="D16428" s="130"/>
      <c r="R16428" s="214"/>
    </row>
    <row r="16429" spans="4:18">
      <c r="D16429" s="130"/>
      <c r="R16429" s="214"/>
    </row>
    <row r="16430" spans="4:18">
      <c r="D16430" s="130"/>
      <c r="R16430" s="214"/>
    </row>
    <row r="16431" spans="4:18">
      <c r="D16431" s="130"/>
      <c r="R16431" s="214"/>
    </row>
    <row r="16432" spans="4:18">
      <c r="D16432" s="130"/>
      <c r="R16432" s="214"/>
    </row>
    <row r="16433" spans="4:18">
      <c r="D16433" s="130"/>
      <c r="R16433" s="214"/>
    </row>
    <row r="16434" spans="4:18">
      <c r="D16434" s="130"/>
      <c r="R16434" s="214"/>
    </row>
    <row r="16435" spans="4:18">
      <c r="D16435" s="130"/>
      <c r="R16435" s="214"/>
    </row>
    <row r="16436" spans="4:18">
      <c r="D16436" s="130"/>
      <c r="R16436" s="214"/>
    </row>
    <row r="16437" spans="4:18">
      <c r="D16437" s="130"/>
      <c r="R16437" s="214"/>
    </row>
    <row r="16438" spans="4:18">
      <c r="D16438" s="130"/>
      <c r="R16438" s="214"/>
    </row>
    <row r="16439" spans="4:18">
      <c r="D16439" s="130"/>
      <c r="R16439" s="214"/>
    </row>
    <row r="16440" spans="4:18">
      <c r="D16440" s="130"/>
      <c r="R16440" s="214"/>
    </row>
    <row r="16441" spans="4:18">
      <c r="D16441" s="130"/>
      <c r="R16441" s="214"/>
    </row>
    <row r="16442" spans="4:18">
      <c r="D16442" s="130"/>
      <c r="R16442" s="214"/>
    </row>
    <row r="16443" spans="4:18">
      <c r="D16443" s="130"/>
      <c r="R16443" s="214"/>
    </row>
    <row r="16444" spans="4:18">
      <c r="D16444" s="130"/>
      <c r="R16444" s="214"/>
    </row>
    <row r="16445" spans="4:18">
      <c r="D16445" s="130"/>
      <c r="R16445" s="214"/>
    </row>
    <row r="16446" spans="4:18">
      <c r="D16446" s="130"/>
      <c r="R16446" s="214"/>
    </row>
    <row r="16447" spans="4:18">
      <c r="D16447" s="130"/>
      <c r="R16447" s="214"/>
    </row>
    <row r="16448" spans="4:18">
      <c r="D16448" s="130"/>
      <c r="R16448" s="214"/>
    </row>
    <row r="16449" spans="4:18">
      <c r="D16449" s="130"/>
      <c r="R16449" s="214"/>
    </row>
    <row r="16450" spans="4:18">
      <c r="D16450" s="130"/>
      <c r="R16450" s="214"/>
    </row>
    <row r="16451" spans="4:18">
      <c r="D16451" s="130"/>
      <c r="R16451" s="214"/>
    </row>
    <row r="16452" spans="4:18">
      <c r="D16452" s="130"/>
      <c r="R16452" s="214"/>
    </row>
    <row r="16453" spans="4:18">
      <c r="D16453" s="130"/>
      <c r="R16453" s="214"/>
    </row>
    <row r="16454" spans="4:18">
      <c r="D16454" s="130"/>
      <c r="R16454" s="214"/>
    </row>
    <row r="16455" spans="4:18">
      <c r="D16455" s="130"/>
      <c r="R16455" s="214"/>
    </row>
    <row r="16456" spans="4:18">
      <c r="D16456" s="130"/>
      <c r="R16456" s="214"/>
    </row>
    <row r="16457" spans="4:18">
      <c r="D16457" s="130"/>
      <c r="R16457" s="214"/>
    </row>
    <row r="16458" spans="4:18">
      <c r="D16458" s="130"/>
      <c r="R16458" s="214"/>
    </row>
    <row r="16459" spans="4:18">
      <c r="D16459" s="130"/>
      <c r="R16459" s="214"/>
    </row>
    <row r="16460" spans="4:18">
      <c r="D16460" s="130"/>
      <c r="R16460" s="214"/>
    </row>
    <row r="16461" spans="4:18">
      <c r="D16461" s="130"/>
      <c r="R16461" s="214"/>
    </row>
    <row r="16462" spans="4:18">
      <c r="D16462" s="130"/>
      <c r="R16462" s="214"/>
    </row>
    <row r="16463" spans="4:18">
      <c r="D16463" s="130"/>
      <c r="R16463" s="214"/>
    </row>
    <row r="16464" spans="4:18">
      <c r="D16464" s="130"/>
      <c r="R16464" s="214"/>
    </row>
    <row r="16465" spans="4:18">
      <c r="D16465" s="130"/>
      <c r="R16465" s="214"/>
    </row>
    <row r="16466" spans="4:18">
      <c r="D16466" s="130"/>
      <c r="R16466" s="214"/>
    </row>
    <row r="16467" spans="4:18">
      <c r="D16467" s="130"/>
      <c r="R16467" s="214"/>
    </row>
    <row r="16468" spans="4:18">
      <c r="D16468" s="130"/>
      <c r="R16468" s="214"/>
    </row>
    <row r="16469" spans="4:18">
      <c r="D16469" s="130"/>
      <c r="R16469" s="214"/>
    </row>
    <row r="16470" spans="4:18">
      <c r="D16470" s="130"/>
      <c r="R16470" s="214"/>
    </row>
    <row r="16471" spans="4:18">
      <c r="D16471" s="130"/>
      <c r="R16471" s="214"/>
    </row>
    <row r="16472" spans="4:18">
      <c r="D16472" s="130"/>
      <c r="R16472" s="214"/>
    </row>
    <row r="16473" spans="4:18">
      <c r="D16473" s="130"/>
      <c r="R16473" s="214"/>
    </row>
    <row r="16474" spans="4:18">
      <c r="D16474" s="130"/>
      <c r="R16474" s="214"/>
    </row>
    <row r="16475" spans="4:18">
      <c r="D16475" s="130"/>
      <c r="R16475" s="214"/>
    </row>
    <row r="16476" spans="4:18">
      <c r="D16476" s="130"/>
      <c r="R16476" s="214"/>
    </row>
    <row r="16477" spans="4:18">
      <c r="D16477" s="130"/>
      <c r="R16477" s="214"/>
    </row>
    <row r="16478" spans="4:18">
      <c r="D16478" s="130"/>
      <c r="R16478" s="214"/>
    </row>
    <row r="16479" spans="4:18">
      <c r="D16479" s="130"/>
      <c r="R16479" s="214"/>
    </row>
    <row r="16480" spans="4:18">
      <c r="D16480" s="130"/>
      <c r="R16480" s="214"/>
    </row>
    <row r="16481" spans="4:18">
      <c r="D16481" s="130"/>
      <c r="R16481" s="214"/>
    </row>
    <row r="16482" spans="4:18">
      <c r="D16482" s="130"/>
      <c r="R16482" s="214"/>
    </row>
    <row r="16483" spans="4:18">
      <c r="D16483" s="130"/>
      <c r="R16483" s="214"/>
    </row>
    <row r="16484" spans="4:18">
      <c r="D16484" s="130"/>
      <c r="R16484" s="214"/>
    </row>
    <row r="16485" spans="4:18">
      <c r="D16485" s="130"/>
      <c r="R16485" s="214"/>
    </row>
    <row r="16486" spans="4:18">
      <c r="D16486" s="130"/>
      <c r="R16486" s="214"/>
    </row>
    <row r="16487" spans="4:18">
      <c r="D16487" s="130"/>
      <c r="R16487" s="214"/>
    </row>
    <row r="16488" spans="4:18">
      <c r="D16488" s="130"/>
      <c r="R16488" s="214"/>
    </row>
    <row r="16489" spans="4:18">
      <c r="D16489" s="130"/>
      <c r="R16489" s="214"/>
    </row>
    <row r="16490" spans="4:18">
      <c r="D16490" s="130"/>
      <c r="R16490" s="214"/>
    </row>
    <row r="16491" spans="4:18">
      <c r="D16491" s="130"/>
      <c r="R16491" s="214"/>
    </row>
    <row r="16492" spans="4:18">
      <c r="D16492" s="130"/>
      <c r="R16492" s="214"/>
    </row>
    <row r="16493" spans="4:18">
      <c r="D16493" s="130"/>
      <c r="R16493" s="214"/>
    </row>
    <row r="16494" spans="4:18">
      <c r="D16494" s="130"/>
      <c r="R16494" s="214"/>
    </row>
    <row r="16495" spans="4:18">
      <c r="D16495" s="130"/>
      <c r="R16495" s="214"/>
    </row>
    <row r="16496" spans="4:18">
      <c r="D16496" s="130"/>
      <c r="R16496" s="214"/>
    </row>
    <row r="16497" spans="4:18">
      <c r="D16497" s="130"/>
      <c r="R16497" s="214"/>
    </row>
    <row r="16498" spans="4:18">
      <c r="D16498" s="130"/>
      <c r="R16498" s="214"/>
    </row>
    <row r="16499" spans="4:18">
      <c r="D16499" s="130"/>
      <c r="R16499" s="214"/>
    </row>
    <row r="16500" spans="4:18">
      <c r="D16500" s="130"/>
      <c r="R16500" s="214"/>
    </row>
    <row r="16501" spans="4:18">
      <c r="D16501" s="130"/>
      <c r="R16501" s="214"/>
    </row>
    <row r="16502" spans="4:18">
      <c r="D16502" s="130"/>
      <c r="R16502" s="214"/>
    </row>
    <row r="16503" spans="4:18">
      <c r="D16503" s="130"/>
      <c r="R16503" s="214"/>
    </row>
    <row r="16504" spans="4:18">
      <c r="D16504" s="130"/>
      <c r="R16504" s="214"/>
    </row>
    <row r="16505" spans="4:18">
      <c r="D16505" s="130"/>
      <c r="R16505" s="214"/>
    </row>
    <row r="16506" spans="4:18">
      <c r="D16506" s="130"/>
      <c r="R16506" s="214"/>
    </row>
    <row r="16507" spans="4:18">
      <c r="D16507" s="130"/>
      <c r="R16507" s="214"/>
    </row>
    <row r="16508" spans="4:18">
      <c r="D16508" s="130"/>
      <c r="R16508" s="214"/>
    </row>
    <row r="16509" spans="4:18">
      <c r="D16509" s="130"/>
      <c r="R16509" s="214"/>
    </row>
    <row r="16510" spans="4:18">
      <c r="D16510" s="130"/>
      <c r="R16510" s="214"/>
    </row>
    <row r="16511" spans="4:18">
      <c r="D16511" s="130"/>
      <c r="R16511" s="214"/>
    </row>
    <row r="16512" spans="4:18">
      <c r="D16512" s="130"/>
      <c r="R16512" s="214"/>
    </row>
    <row r="16513" spans="4:18">
      <c r="D16513" s="130"/>
      <c r="R16513" s="214"/>
    </row>
    <row r="16514" spans="4:18">
      <c r="D16514" s="130"/>
      <c r="R16514" s="214"/>
    </row>
    <row r="16515" spans="4:18">
      <c r="D16515" s="130"/>
      <c r="R16515" s="214"/>
    </row>
    <row r="16516" spans="4:18">
      <c r="D16516" s="130"/>
      <c r="R16516" s="214"/>
    </row>
    <row r="16517" spans="4:18">
      <c r="D16517" s="130"/>
      <c r="R16517" s="214"/>
    </row>
    <row r="16518" spans="4:18">
      <c r="D16518" s="130"/>
      <c r="R16518" s="214"/>
    </row>
    <row r="16519" spans="4:18">
      <c r="D16519" s="130"/>
      <c r="R16519" s="214"/>
    </row>
    <row r="16520" spans="4:18">
      <c r="D16520" s="130"/>
      <c r="R16520" s="214"/>
    </row>
    <row r="16521" spans="4:18">
      <c r="D16521" s="130"/>
      <c r="R16521" s="214"/>
    </row>
    <row r="16522" spans="4:18">
      <c r="D16522" s="130"/>
      <c r="R16522" s="214"/>
    </row>
    <row r="16523" spans="4:18">
      <c r="D16523" s="130"/>
      <c r="R16523" s="214"/>
    </row>
    <row r="16524" spans="4:18">
      <c r="D16524" s="130"/>
      <c r="R16524" s="214"/>
    </row>
    <row r="16525" spans="4:18">
      <c r="D16525" s="130"/>
      <c r="R16525" s="214"/>
    </row>
    <row r="16526" spans="4:18">
      <c r="D16526" s="130"/>
      <c r="R16526" s="214"/>
    </row>
    <row r="16527" spans="4:18">
      <c r="D16527" s="130"/>
      <c r="R16527" s="214"/>
    </row>
    <row r="16528" spans="4:18">
      <c r="D16528" s="130"/>
      <c r="R16528" s="214"/>
    </row>
    <row r="16529" spans="4:18">
      <c r="D16529" s="130"/>
      <c r="R16529" s="214"/>
    </row>
    <row r="16530" spans="4:18">
      <c r="D16530" s="130"/>
      <c r="R16530" s="214"/>
    </row>
    <row r="16531" spans="4:18">
      <c r="D16531" s="130"/>
      <c r="R16531" s="214"/>
    </row>
    <row r="16532" spans="4:18">
      <c r="D16532" s="130"/>
      <c r="R16532" s="214"/>
    </row>
    <row r="16533" spans="4:18">
      <c r="D16533" s="130"/>
      <c r="R16533" s="214"/>
    </row>
    <row r="16534" spans="4:18">
      <c r="D16534" s="130"/>
      <c r="R16534" s="214"/>
    </row>
    <row r="16535" spans="4:18">
      <c r="D16535" s="130"/>
      <c r="R16535" s="214"/>
    </row>
    <row r="16536" spans="4:18">
      <c r="D16536" s="130"/>
      <c r="R16536" s="214"/>
    </row>
    <row r="16537" spans="4:18">
      <c r="D16537" s="130"/>
      <c r="R16537" s="214"/>
    </row>
    <row r="16538" spans="4:18">
      <c r="D16538" s="130"/>
      <c r="R16538" s="214"/>
    </row>
    <row r="16539" spans="4:18">
      <c r="D16539" s="130"/>
      <c r="R16539" s="214"/>
    </row>
    <row r="16540" spans="4:18">
      <c r="D16540" s="130"/>
      <c r="R16540" s="214"/>
    </row>
    <row r="16541" spans="4:18">
      <c r="D16541" s="130"/>
      <c r="R16541" s="214"/>
    </row>
    <row r="16542" spans="4:18">
      <c r="D16542" s="130"/>
      <c r="R16542" s="214"/>
    </row>
    <row r="16543" spans="4:18">
      <c r="D16543" s="130"/>
      <c r="R16543" s="214"/>
    </row>
    <row r="16544" spans="4:18">
      <c r="D16544" s="130"/>
      <c r="R16544" s="214"/>
    </row>
    <row r="16545" spans="4:18">
      <c r="D16545" s="130"/>
      <c r="R16545" s="214"/>
    </row>
    <row r="16546" spans="4:18">
      <c r="D16546" s="130"/>
      <c r="R16546" s="214"/>
    </row>
    <row r="16547" spans="4:18">
      <c r="D16547" s="130"/>
      <c r="R16547" s="214"/>
    </row>
    <row r="16548" spans="4:18">
      <c r="D16548" s="130"/>
      <c r="R16548" s="214"/>
    </row>
    <row r="16549" spans="4:18">
      <c r="D16549" s="130"/>
      <c r="R16549" s="214"/>
    </row>
    <row r="16550" spans="4:18">
      <c r="D16550" s="130"/>
      <c r="R16550" s="214"/>
    </row>
    <row r="16551" spans="4:18">
      <c r="D16551" s="130"/>
      <c r="R16551" s="214"/>
    </row>
    <row r="16552" spans="4:18">
      <c r="D16552" s="130"/>
      <c r="R16552" s="214"/>
    </row>
    <row r="16553" spans="4:18">
      <c r="D16553" s="130"/>
      <c r="R16553" s="214"/>
    </row>
    <row r="16554" spans="4:18">
      <c r="D16554" s="130"/>
      <c r="R16554" s="214"/>
    </row>
    <row r="16555" spans="4:18">
      <c r="D16555" s="130"/>
      <c r="R16555" s="214"/>
    </row>
    <row r="16556" spans="4:18">
      <c r="D16556" s="130"/>
      <c r="R16556" s="214"/>
    </row>
    <row r="16557" spans="4:18">
      <c r="D16557" s="130"/>
      <c r="R16557" s="214"/>
    </row>
    <row r="16558" spans="4:18">
      <c r="D16558" s="130"/>
      <c r="R16558" s="214"/>
    </row>
    <row r="16559" spans="4:18">
      <c r="D16559" s="130"/>
      <c r="R16559" s="214"/>
    </row>
    <row r="16560" spans="4:18">
      <c r="D16560" s="130"/>
      <c r="R16560" s="214"/>
    </row>
    <row r="16561" spans="4:18">
      <c r="D16561" s="130"/>
      <c r="R16561" s="214"/>
    </row>
    <row r="16562" spans="4:18">
      <c r="D16562" s="130"/>
      <c r="R16562" s="214"/>
    </row>
    <row r="16563" spans="4:18">
      <c r="D16563" s="130"/>
      <c r="R16563" s="214"/>
    </row>
    <row r="16564" spans="4:18">
      <c r="D16564" s="130"/>
      <c r="R16564" s="214"/>
    </row>
    <row r="16565" spans="4:18">
      <c r="D16565" s="130"/>
      <c r="R16565" s="214"/>
    </row>
    <row r="16566" spans="4:18">
      <c r="D16566" s="130"/>
      <c r="R16566" s="214"/>
    </row>
    <row r="16567" spans="4:18">
      <c r="D16567" s="130"/>
      <c r="R16567" s="214"/>
    </row>
    <row r="16568" spans="4:18">
      <c r="D16568" s="130"/>
      <c r="R16568" s="214"/>
    </row>
    <row r="16569" spans="4:18">
      <c r="D16569" s="130"/>
      <c r="R16569" s="214"/>
    </row>
    <row r="16570" spans="4:18">
      <c r="D16570" s="130"/>
      <c r="R16570" s="214"/>
    </row>
    <row r="16571" spans="4:18">
      <c r="D16571" s="130"/>
      <c r="R16571" s="214"/>
    </row>
    <row r="16572" spans="4:18">
      <c r="D16572" s="130"/>
      <c r="R16572" s="214"/>
    </row>
    <row r="16573" spans="4:18">
      <c r="D16573" s="130"/>
      <c r="R16573" s="214"/>
    </row>
    <row r="16574" spans="4:18">
      <c r="D16574" s="130"/>
      <c r="R16574" s="214"/>
    </row>
    <row r="16575" spans="4:18">
      <c r="D16575" s="130"/>
      <c r="R16575" s="214"/>
    </row>
    <row r="16576" spans="4:18">
      <c r="D16576" s="130"/>
      <c r="R16576" s="214"/>
    </row>
    <row r="16577" spans="4:18">
      <c r="D16577" s="130"/>
      <c r="R16577" s="214"/>
    </row>
    <row r="16578" spans="4:18">
      <c r="D16578" s="130"/>
      <c r="R16578" s="214"/>
    </row>
    <row r="16579" spans="4:18">
      <c r="D16579" s="130"/>
      <c r="R16579" s="214"/>
    </row>
    <row r="16580" spans="4:18">
      <c r="D16580" s="130"/>
      <c r="R16580" s="214"/>
    </row>
    <row r="16581" spans="4:18">
      <c r="D16581" s="130"/>
      <c r="R16581" s="214"/>
    </row>
    <row r="16582" spans="4:18">
      <c r="D16582" s="130"/>
      <c r="R16582" s="214"/>
    </row>
    <row r="16583" spans="4:18">
      <c r="D16583" s="130"/>
      <c r="R16583" s="214"/>
    </row>
    <row r="16584" spans="4:18">
      <c r="D16584" s="130"/>
      <c r="R16584" s="214"/>
    </row>
    <row r="16585" spans="4:18">
      <c r="D16585" s="130"/>
      <c r="R16585" s="214"/>
    </row>
    <row r="16586" spans="4:18">
      <c r="D16586" s="130"/>
      <c r="R16586" s="214"/>
    </row>
    <row r="16587" spans="4:18">
      <c r="D16587" s="130"/>
      <c r="R16587" s="214"/>
    </row>
    <row r="16588" spans="4:18">
      <c r="D16588" s="130"/>
      <c r="R16588" s="214"/>
    </row>
    <row r="16589" spans="4:18">
      <c r="D16589" s="130"/>
      <c r="R16589" s="214"/>
    </row>
    <row r="16590" spans="4:18">
      <c r="D16590" s="130"/>
      <c r="R16590" s="214"/>
    </row>
    <row r="16591" spans="4:18">
      <c r="D16591" s="130"/>
      <c r="R16591" s="214"/>
    </row>
    <row r="16592" spans="4:18">
      <c r="D16592" s="130"/>
      <c r="R16592" s="214"/>
    </row>
    <row r="16593" spans="4:18">
      <c r="D16593" s="130"/>
      <c r="R16593" s="214"/>
    </row>
    <row r="16594" spans="4:18">
      <c r="D16594" s="130"/>
      <c r="R16594" s="214"/>
    </row>
    <row r="16595" spans="4:18">
      <c r="D16595" s="130"/>
      <c r="R16595" s="214"/>
    </row>
    <row r="16596" spans="4:18">
      <c r="D16596" s="130"/>
      <c r="R16596" s="214"/>
    </row>
    <row r="16597" spans="4:18">
      <c r="D16597" s="130"/>
      <c r="R16597" s="214"/>
    </row>
    <row r="16598" spans="4:18">
      <c r="D16598" s="130"/>
      <c r="R16598" s="214"/>
    </row>
    <row r="16599" spans="4:18">
      <c r="D16599" s="130"/>
      <c r="R16599" s="214"/>
    </row>
    <row r="16600" spans="4:18">
      <c r="D16600" s="130"/>
      <c r="R16600" s="214"/>
    </row>
    <row r="16601" spans="4:18">
      <c r="D16601" s="130"/>
      <c r="R16601" s="214"/>
    </row>
    <row r="16602" spans="4:18">
      <c r="D16602" s="130"/>
      <c r="R16602" s="214"/>
    </row>
    <row r="16603" spans="4:18">
      <c r="D16603" s="130"/>
      <c r="R16603" s="214"/>
    </row>
    <row r="16604" spans="4:18">
      <c r="D16604" s="130"/>
      <c r="R16604" s="214"/>
    </row>
    <row r="16605" spans="4:18">
      <c r="D16605" s="130"/>
      <c r="R16605" s="214"/>
    </row>
    <row r="16606" spans="4:18">
      <c r="D16606" s="130"/>
      <c r="R16606" s="214"/>
    </row>
    <row r="16607" spans="4:18">
      <c r="D16607" s="130"/>
      <c r="R16607" s="214"/>
    </row>
    <row r="16608" spans="4:18">
      <c r="D16608" s="130"/>
      <c r="R16608" s="214"/>
    </row>
    <row r="16609" spans="4:18">
      <c r="D16609" s="130"/>
      <c r="R16609" s="214"/>
    </row>
    <row r="16610" spans="4:18">
      <c r="D16610" s="130"/>
      <c r="R16610" s="214"/>
    </row>
    <row r="16611" spans="4:18">
      <c r="D16611" s="130"/>
      <c r="R16611" s="214"/>
    </row>
    <row r="16612" spans="4:18">
      <c r="D16612" s="130"/>
      <c r="R16612" s="214"/>
    </row>
    <row r="16613" spans="4:18">
      <c r="D16613" s="130"/>
      <c r="R16613" s="214"/>
    </row>
    <row r="16614" spans="4:18">
      <c r="D16614" s="130"/>
      <c r="R16614" s="214"/>
    </row>
    <row r="16615" spans="4:18">
      <c r="D16615" s="130"/>
      <c r="R16615" s="214"/>
    </row>
    <row r="16616" spans="4:18">
      <c r="D16616" s="130"/>
      <c r="R16616" s="214"/>
    </row>
    <row r="16617" spans="4:18">
      <c r="D16617" s="130"/>
      <c r="R16617" s="214"/>
    </row>
    <row r="16618" spans="4:18">
      <c r="D16618" s="130"/>
      <c r="R16618" s="214"/>
    </row>
    <row r="16619" spans="4:18">
      <c r="D16619" s="130"/>
      <c r="R16619" s="214"/>
    </row>
    <row r="16620" spans="4:18">
      <c r="D16620" s="130"/>
      <c r="R16620" s="214"/>
    </row>
    <row r="16621" spans="4:18">
      <c r="D16621" s="130"/>
      <c r="R16621" s="214"/>
    </row>
    <row r="16622" spans="4:18">
      <c r="D16622" s="130"/>
      <c r="R16622" s="214"/>
    </row>
    <row r="16623" spans="4:18">
      <c r="D16623" s="130"/>
      <c r="R16623" s="214"/>
    </row>
    <row r="16624" spans="4:18">
      <c r="D16624" s="130"/>
      <c r="R16624" s="214"/>
    </row>
    <row r="16625" spans="4:18">
      <c r="D16625" s="130"/>
      <c r="R16625" s="214"/>
    </row>
    <row r="16626" spans="4:18">
      <c r="D16626" s="130"/>
      <c r="R16626" s="214"/>
    </row>
    <row r="16627" spans="4:18">
      <c r="D16627" s="130"/>
      <c r="R16627" s="214"/>
    </row>
    <row r="16628" spans="4:18">
      <c r="D16628" s="130"/>
      <c r="R16628" s="214"/>
    </row>
    <row r="16629" spans="4:18">
      <c r="D16629" s="130"/>
      <c r="R16629" s="214"/>
    </row>
    <row r="16630" spans="4:18">
      <c r="D16630" s="130"/>
      <c r="R16630" s="214"/>
    </row>
    <row r="16631" spans="4:18">
      <c r="D16631" s="130"/>
      <c r="R16631" s="214"/>
    </row>
    <row r="16632" spans="4:18">
      <c r="D16632" s="130"/>
      <c r="R16632" s="214"/>
    </row>
    <row r="16633" spans="4:18">
      <c r="D16633" s="130"/>
      <c r="R16633" s="214"/>
    </row>
    <row r="16634" spans="4:18">
      <c r="D16634" s="130"/>
      <c r="R16634" s="214"/>
    </row>
    <row r="16635" spans="4:18">
      <c r="D16635" s="130"/>
      <c r="R16635" s="214"/>
    </row>
    <row r="16636" spans="4:18">
      <c r="D16636" s="130"/>
      <c r="R16636" s="214"/>
    </row>
    <row r="16637" spans="4:18">
      <c r="D16637" s="130"/>
      <c r="R16637" s="214"/>
    </row>
    <row r="16638" spans="4:18">
      <c r="D16638" s="130"/>
      <c r="R16638" s="214"/>
    </row>
    <row r="16639" spans="4:18">
      <c r="D16639" s="130"/>
      <c r="R16639" s="214"/>
    </row>
    <row r="16640" spans="4:18">
      <c r="D16640" s="130"/>
      <c r="R16640" s="214"/>
    </row>
    <row r="16641" spans="4:18">
      <c r="D16641" s="130"/>
      <c r="R16641" s="214"/>
    </row>
    <row r="16642" spans="4:18">
      <c r="D16642" s="130"/>
      <c r="R16642" s="214"/>
    </row>
    <row r="16643" spans="4:18">
      <c r="D16643" s="130"/>
      <c r="R16643" s="214"/>
    </row>
    <row r="16644" spans="4:18">
      <c r="D16644" s="130"/>
      <c r="R16644" s="214"/>
    </row>
    <row r="16645" spans="4:18">
      <c r="D16645" s="130"/>
      <c r="R16645" s="214"/>
    </row>
    <row r="16646" spans="4:18">
      <c r="D16646" s="130"/>
      <c r="R16646" s="214"/>
    </row>
    <row r="16647" spans="4:18">
      <c r="D16647" s="130"/>
      <c r="R16647" s="214"/>
    </row>
    <row r="16648" spans="4:18">
      <c r="D16648" s="130"/>
      <c r="R16648" s="214"/>
    </row>
    <row r="16649" spans="4:18">
      <c r="D16649" s="130"/>
      <c r="R16649" s="214"/>
    </row>
    <row r="16650" spans="4:18">
      <c r="D16650" s="130"/>
      <c r="R16650" s="214"/>
    </row>
    <row r="16651" spans="4:18">
      <c r="D16651" s="130"/>
      <c r="R16651" s="214"/>
    </row>
    <row r="16652" spans="4:18">
      <c r="D16652" s="130"/>
      <c r="R16652" s="214"/>
    </row>
    <row r="16653" spans="4:18">
      <c r="D16653" s="130"/>
      <c r="R16653" s="214"/>
    </row>
    <row r="16654" spans="4:18">
      <c r="D16654" s="130"/>
      <c r="R16654" s="214"/>
    </row>
    <row r="16655" spans="4:18">
      <c r="D16655" s="130"/>
      <c r="R16655" s="214"/>
    </row>
    <row r="16656" spans="4:18">
      <c r="D16656" s="130"/>
      <c r="R16656" s="214"/>
    </row>
    <row r="16657" spans="4:18">
      <c r="D16657" s="130"/>
      <c r="R16657" s="214"/>
    </row>
    <row r="16658" spans="4:18">
      <c r="D16658" s="130"/>
      <c r="R16658" s="214"/>
    </row>
    <row r="16659" spans="4:18">
      <c r="D16659" s="130"/>
      <c r="R16659" s="214"/>
    </row>
    <row r="16660" spans="4:18">
      <c r="D16660" s="130"/>
      <c r="R16660" s="214"/>
    </row>
    <row r="16661" spans="4:18">
      <c r="D16661" s="130"/>
      <c r="R16661" s="214"/>
    </row>
    <row r="16662" spans="4:18">
      <c r="D16662" s="130"/>
      <c r="R16662" s="214"/>
    </row>
    <row r="16663" spans="4:18">
      <c r="D16663" s="130"/>
      <c r="R16663" s="214"/>
    </row>
    <row r="16664" spans="4:18">
      <c r="D16664" s="130"/>
      <c r="R16664" s="214"/>
    </row>
    <row r="16665" spans="4:18">
      <c r="D16665" s="130"/>
      <c r="R16665" s="214"/>
    </row>
    <row r="16666" spans="4:18">
      <c r="D16666" s="130"/>
      <c r="R16666" s="214"/>
    </row>
    <row r="16667" spans="4:18">
      <c r="D16667" s="130"/>
      <c r="R16667" s="214"/>
    </row>
    <row r="16668" spans="4:18">
      <c r="D16668" s="130"/>
      <c r="R16668" s="214"/>
    </row>
    <row r="16669" spans="4:18">
      <c r="D16669" s="130"/>
      <c r="R16669" s="214"/>
    </row>
    <row r="16670" spans="4:18">
      <c r="D16670" s="130"/>
      <c r="R16670" s="214"/>
    </row>
    <row r="16671" spans="4:18">
      <c r="D16671" s="130"/>
      <c r="R16671" s="214"/>
    </row>
    <row r="16672" spans="4:18">
      <c r="D16672" s="130"/>
      <c r="R16672" s="214"/>
    </row>
    <row r="16673" spans="4:18">
      <c r="D16673" s="130"/>
      <c r="R16673" s="214"/>
    </row>
    <row r="16674" spans="4:18">
      <c r="D16674" s="130"/>
      <c r="R16674" s="214"/>
    </row>
    <row r="16675" spans="4:18">
      <c r="D16675" s="130"/>
      <c r="R16675" s="214"/>
    </row>
    <row r="16676" spans="4:18">
      <c r="D16676" s="130"/>
      <c r="R16676" s="214"/>
    </row>
    <row r="16677" spans="4:18">
      <c r="D16677" s="130"/>
      <c r="R16677" s="214"/>
    </row>
    <row r="16678" spans="4:18">
      <c r="D16678" s="130"/>
      <c r="R16678" s="214"/>
    </row>
    <row r="16679" spans="4:18">
      <c r="D16679" s="130"/>
      <c r="R16679" s="214"/>
    </row>
    <row r="16680" spans="4:18">
      <c r="D16680" s="130"/>
      <c r="R16680" s="214"/>
    </row>
    <row r="16681" spans="4:18">
      <c r="D16681" s="130"/>
      <c r="R16681" s="214"/>
    </row>
    <row r="16682" spans="4:18">
      <c r="D16682" s="130"/>
      <c r="R16682" s="214"/>
    </row>
    <row r="16683" spans="4:18">
      <c r="D16683" s="130"/>
      <c r="R16683" s="214"/>
    </row>
    <row r="16684" spans="4:18">
      <c r="D16684" s="130"/>
      <c r="R16684" s="214"/>
    </row>
    <row r="16685" spans="4:18">
      <c r="D16685" s="130"/>
      <c r="R16685" s="214"/>
    </row>
    <row r="16686" spans="4:18">
      <c r="D16686" s="130"/>
      <c r="R16686" s="214"/>
    </row>
    <row r="16687" spans="4:18">
      <c r="D16687" s="130"/>
      <c r="R16687" s="214"/>
    </row>
    <row r="16688" spans="4:18">
      <c r="D16688" s="130"/>
      <c r="R16688" s="214"/>
    </row>
    <row r="16689" spans="4:18">
      <c r="D16689" s="130"/>
      <c r="R16689" s="214"/>
    </row>
    <row r="16690" spans="4:18">
      <c r="D16690" s="130"/>
      <c r="R16690" s="214"/>
    </row>
    <row r="16691" spans="4:18">
      <c r="D16691" s="130"/>
      <c r="R16691" s="214"/>
    </row>
    <row r="16692" spans="4:18">
      <c r="D16692" s="130"/>
      <c r="R16692" s="214"/>
    </row>
    <row r="16693" spans="4:18">
      <c r="D16693" s="130"/>
      <c r="R16693" s="214"/>
    </row>
    <row r="16694" spans="4:18">
      <c r="D16694" s="130"/>
      <c r="R16694" s="214"/>
    </row>
    <row r="16695" spans="4:18">
      <c r="D16695" s="130"/>
      <c r="R16695" s="214"/>
    </row>
    <row r="16696" spans="4:18">
      <c r="D16696" s="130"/>
      <c r="R16696" s="214"/>
    </row>
    <row r="16697" spans="4:18">
      <c r="D16697" s="130"/>
      <c r="R16697" s="214"/>
    </row>
    <row r="16698" spans="4:18">
      <c r="D16698" s="130"/>
      <c r="R16698" s="214"/>
    </row>
    <row r="16699" spans="4:18">
      <c r="D16699" s="130"/>
      <c r="R16699" s="214"/>
    </row>
    <row r="16700" spans="4:18">
      <c r="D16700" s="130"/>
      <c r="R16700" s="214"/>
    </row>
    <row r="16701" spans="4:18">
      <c r="D16701" s="130"/>
      <c r="R16701" s="214"/>
    </row>
    <row r="16702" spans="4:18">
      <c r="D16702" s="130"/>
      <c r="R16702" s="214"/>
    </row>
    <row r="16703" spans="4:18">
      <c r="D16703" s="130"/>
      <c r="R16703" s="214"/>
    </row>
    <row r="16704" spans="4:18">
      <c r="D16704" s="130"/>
      <c r="R16704" s="214"/>
    </row>
    <row r="16705" spans="4:18">
      <c r="D16705" s="130"/>
      <c r="R16705" s="214"/>
    </row>
    <row r="16706" spans="4:18">
      <c r="D16706" s="130"/>
      <c r="R16706" s="214"/>
    </row>
    <row r="16707" spans="4:18">
      <c r="D16707" s="130"/>
      <c r="R16707" s="214"/>
    </row>
    <row r="16708" spans="4:18">
      <c r="D16708" s="130"/>
      <c r="R16708" s="214"/>
    </row>
    <row r="16709" spans="4:18">
      <c r="D16709" s="130"/>
      <c r="R16709" s="214"/>
    </row>
    <row r="16710" spans="4:18">
      <c r="D16710" s="130"/>
      <c r="R16710" s="214"/>
    </row>
    <row r="16711" spans="4:18">
      <c r="D16711" s="130"/>
      <c r="R16711" s="214"/>
    </row>
    <row r="16712" spans="4:18">
      <c r="D16712" s="130"/>
      <c r="R16712" s="214"/>
    </row>
    <row r="16713" spans="4:18">
      <c r="D16713" s="130"/>
      <c r="R16713" s="214"/>
    </row>
    <row r="16714" spans="4:18">
      <c r="D16714" s="130"/>
      <c r="R16714" s="214"/>
    </row>
    <row r="16715" spans="4:18">
      <c r="D16715" s="130"/>
      <c r="R16715" s="214"/>
    </row>
    <row r="16716" spans="4:18">
      <c r="D16716" s="130"/>
      <c r="R16716" s="214"/>
    </row>
    <row r="16717" spans="4:18">
      <c r="D16717" s="130"/>
      <c r="R16717" s="214"/>
    </row>
    <row r="16718" spans="4:18">
      <c r="D16718" s="130"/>
      <c r="R16718" s="214"/>
    </row>
    <row r="16719" spans="4:18">
      <c r="D16719" s="130"/>
      <c r="R16719" s="214"/>
    </row>
    <row r="16720" spans="4:18">
      <c r="D16720" s="130"/>
      <c r="R16720" s="214"/>
    </row>
    <row r="16721" spans="4:18">
      <c r="D16721" s="130"/>
      <c r="R16721" s="214"/>
    </row>
    <row r="16722" spans="4:18">
      <c r="D16722" s="130"/>
      <c r="R16722" s="214"/>
    </row>
    <row r="16723" spans="4:18">
      <c r="D16723" s="130"/>
      <c r="R16723" s="214"/>
    </row>
    <row r="16724" spans="4:18">
      <c r="D16724" s="130"/>
      <c r="R16724" s="214"/>
    </row>
    <row r="16725" spans="4:18">
      <c r="D16725" s="130"/>
      <c r="R16725" s="214"/>
    </row>
    <row r="16726" spans="4:18">
      <c r="D16726" s="130"/>
      <c r="R16726" s="214"/>
    </row>
    <row r="16727" spans="4:18">
      <c r="D16727" s="130"/>
      <c r="R16727" s="214"/>
    </row>
    <row r="16728" spans="4:18">
      <c r="D16728" s="130"/>
      <c r="R16728" s="214"/>
    </row>
    <row r="16729" spans="4:18">
      <c r="D16729" s="130"/>
      <c r="R16729" s="214"/>
    </row>
    <row r="16730" spans="4:18">
      <c r="D16730" s="130"/>
      <c r="R16730" s="214"/>
    </row>
    <row r="16731" spans="4:18">
      <c r="D16731" s="130"/>
      <c r="R16731" s="214"/>
    </row>
    <row r="16732" spans="4:18">
      <c r="D16732" s="130"/>
      <c r="R16732" s="214"/>
    </row>
    <row r="16733" spans="4:18">
      <c r="D16733" s="130"/>
      <c r="R16733" s="214"/>
    </row>
    <row r="16734" spans="4:18">
      <c r="D16734" s="130"/>
      <c r="R16734" s="214"/>
    </row>
    <row r="16735" spans="4:18">
      <c r="D16735" s="130"/>
      <c r="R16735" s="214"/>
    </row>
    <row r="16736" spans="4:18">
      <c r="D16736" s="130"/>
      <c r="R16736" s="214"/>
    </row>
    <row r="16737" spans="4:18">
      <c r="D16737" s="130"/>
      <c r="R16737" s="214"/>
    </row>
    <row r="16738" spans="4:18">
      <c r="D16738" s="130"/>
      <c r="R16738" s="214"/>
    </row>
    <row r="16739" spans="4:18">
      <c r="D16739" s="130"/>
      <c r="R16739" s="214"/>
    </row>
    <row r="16740" spans="4:18">
      <c r="D16740" s="130"/>
      <c r="R16740" s="214"/>
    </row>
    <row r="16741" spans="4:18">
      <c r="D16741" s="130"/>
      <c r="R16741" s="214"/>
    </row>
    <row r="16742" spans="4:18">
      <c r="D16742" s="130"/>
      <c r="R16742" s="214"/>
    </row>
    <row r="16743" spans="4:18">
      <c r="D16743" s="130"/>
      <c r="R16743" s="214"/>
    </row>
    <row r="16744" spans="4:18">
      <c r="D16744" s="130"/>
      <c r="R16744" s="214"/>
    </row>
    <row r="16745" spans="4:18">
      <c r="D16745" s="130"/>
      <c r="R16745" s="214"/>
    </row>
    <row r="16746" spans="4:18">
      <c r="D16746" s="130"/>
      <c r="R16746" s="214"/>
    </row>
    <row r="16747" spans="4:18">
      <c r="D16747" s="130"/>
      <c r="R16747" s="214"/>
    </row>
    <row r="16748" spans="4:18">
      <c r="D16748" s="130"/>
      <c r="R16748" s="214"/>
    </row>
    <row r="16749" spans="4:18">
      <c r="D16749" s="130"/>
      <c r="R16749" s="214"/>
    </row>
    <row r="16750" spans="4:18">
      <c r="D16750" s="130"/>
      <c r="R16750" s="214"/>
    </row>
    <row r="16751" spans="4:18">
      <c r="D16751" s="130"/>
      <c r="R16751" s="214"/>
    </row>
    <row r="16752" spans="4:18">
      <c r="D16752" s="130"/>
      <c r="R16752" s="214"/>
    </row>
    <row r="16753" spans="4:18">
      <c r="D16753" s="130"/>
      <c r="R16753" s="214"/>
    </row>
    <row r="16754" spans="4:18">
      <c r="D16754" s="130"/>
      <c r="R16754" s="214"/>
    </row>
    <row r="16755" spans="4:18">
      <c r="D16755" s="130"/>
      <c r="R16755" s="214"/>
    </row>
    <row r="16756" spans="4:18">
      <c r="D16756" s="130"/>
      <c r="R16756" s="214"/>
    </row>
    <row r="16757" spans="4:18">
      <c r="D16757" s="130"/>
      <c r="R16757" s="214"/>
    </row>
    <row r="16758" spans="4:18">
      <c r="D16758" s="130"/>
      <c r="R16758" s="214"/>
    </row>
    <row r="16759" spans="4:18">
      <c r="D16759" s="130"/>
      <c r="R16759" s="214"/>
    </row>
    <row r="16760" spans="4:18">
      <c r="D16760" s="130"/>
      <c r="R16760" s="214"/>
    </row>
    <row r="16761" spans="4:18">
      <c r="D16761" s="130"/>
      <c r="R16761" s="214"/>
    </row>
    <row r="16762" spans="4:18">
      <c r="D16762" s="130"/>
      <c r="R16762" s="214"/>
    </row>
    <row r="16763" spans="4:18">
      <c r="D16763" s="130"/>
      <c r="R16763" s="214"/>
    </row>
    <row r="16764" spans="4:18">
      <c r="D16764" s="130"/>
      <c r="R16764" s="214"/>
    </row>
    <row r="16765" spans="4:18">
      <c r="D16765" s="130"/>
      <c r="R16765" s="214"/>
    </row>
    <row r="16766" spans="4:18">
      <c r="D16766" s="130"/>
      <c r="R16766" s="214"/>
    </row>
    <row r="16767" spans="4:18">
      <c r="D16767" s="130"/>
      <c r="R16767" s="214"/>
    </row>
    <row r="16768" spans="4:18">
      <c r="D16768" s="130"/>
      <c r="R16768" s="214"/>
    </row>
    <row r="16769" spans="4:18">
      <c r="D16769" s="130"/>
      <c r="R16769" s="214"/>
    </row>
    <row r="16770" spans="4:18">
      <c r="D16770" s="130"/>
      <c r="R16770" s="214"/>
    </row>
    <row r="16771" spans="4:18">
      <c r="D16771" s="130"/>
      <c r="R16771" s="214"/>
    </row>
    <row r="16772" spans="4:18">
      <c r="D16772" s="130"/>
      <c r="R16772" s="214"/>
    </row>
    <row r="16773" spans="4:18">
      <c r="D16773" s="130"/>
      <c r="R16773" s="214"/>
    </row>
    <row r="16774" spans="4:18">
      <c r="D16774" s="130"/>
      <c r="R16774" s="214"/>
    </row>
    <row r="16775" spans="4:18">
      <c r="D16775" s="130"/>
      <c r="R16775" s="214"/>
    </row>
    <row r="16776" spans="4:18">
      <c r="D16776" s="130"/>
      <c r="R16776" s="214"/>
    </row>
    <row r="16777" spans="4:18">
      <c r="D16777" s="130"/>
      <c r="R16777" s="214"/>
    </row>
    <row r="16778" spans="4:18">
      <c r="D16778" s="130"/>
      <c r="R16778" s="214"/>
    </row>
    <row r="16779" spans="4:18">
      <c r="D16779" s="130"/>
      <c r="R16779" s="214"/>
    </row>
    <row r="16780" spans="4:18">
      <c r="D16780" s="130"/>
      <c r="R16780" s="214"/>
    </row>
    <row r="16781" spans="4:18">
      <c r="D16781" s="130"/>
      <c r="R16781" s="214"/>
    </row>
    <row r="16782" spans="4:18">
      <c r="D16782" s="130"/>
      <c r="R16782" s="214"/>
    </row>
    <row r="16783" spans="4:18">
      <c r="D16783" s="130"/>
      <c r="R16783" s="214"/>
    </row>
    <row r="16784" spans="4:18">
      <c r="D16784" s="130"/>
      <c r="R16784" s="214"/>
    </row>
    <row r="16785" spans="4:18">
      <c r="D16785" s="130"/>
      <c r="R16785" s="214"/>
    </row>
    <row r="16786" spans="4:18">
      <c r="D16786" s="130"/>
      <c r="R16786" s="214"/>
    </row>
    <row r="16787" spans="4:18">
      <c r="D16787" s="130"/>
      <c r="R16787" s="214"/>
    </row>
    <row r="16788" spans="4:18">
      <c r="D16788" s="130"/>
      <c r="R16788" s="214"/>
    </row>
    <row r="16789" spans="4:18">
      <c r="D16789" s="130"/>
      <c r="R16789" s="214"/>
    </row>
    <row r="16790" spans="4:18">
      <c r="D16790" s="130"/>
      <c r="R16790" s="214"/>
    </row>
    <row r="16791" spans="4:18">
      <c r="D16791" s="130"/>
      <c r="R16791" s="214"/>
    </row>
    <row r="16792" spans="4:18">
      <c r="D16792" s="130"/>
      <c r="R16792" s="214"/>
    </row>
    <row r="16793" spans="4:18">
      <c r="D16793" s="130"/>
      <c r="R16793" s="214"/>
    </row>
    <row r="16794" spans="4:18">
      <c r="D16794" s="130"/>
      <c r="R16794" s="214"/>
    </row>
    <row r="16795" spans="4:18">
      <c r="D16795" s="130"/>
      <c r="R16795" s="214"/>
    </row>
    <row r="16796" spans="4:18">
      <c r="D16796" s="130"/>
      <c r="R16796" s="214"/>
    </row>
    <row r="16797" spans="4:18">
      <c r="D16797" s="130"/>
      <c r="R16797" s="214"/>
    </row>
    <row r="16798" spans="4:18">
      <c r="D16798" s="130"/>
      <c r="R16798" s="214"/>
    </row>
    <row r="16799" spans="4:18">
      <c r="D16799" s="130"/>
      <c r="R16799" s="214"/>
    </row>
    <row r="16800" spans="4:18">
      <c r="D16800" s="130"/>
      <c r="R16800" s="214"/>
    </row>
    <row r="16801" spans="4:18">
      <c r="D16801" s="130"/>
      <c r="R16801" s="214"/>
    </row>
    <row r="16802" spans="4:18">
      <c r="D16802" s="130"/>
      <c r="R16802" s="214"/>
    </row>
    <row r="16803" spans="4:18">
      <c r="D16803" s="130"/>
      <c r="R16803" s="214"/>
    </row>
    <row r="16804" spans="4:18">
      <c r="D16804" s="130"/>
      <c r="R16804" s="214"/>
    </row>
    <row r="16805" spans="4:18">
      <c r="D16805" s="130"/>
      <c r="R16805" s="214"/>
    </row>
    <row r="16806" spans="4:18">
      <c r="D16806" s="130"/>
      <c r="R16806" s="214"/>
    </row>
    <row r="16807" spans="4:18">
      <c r="D16807" s="130"/>
      <c r="R16807" s="214"/>
    </row>
    <row r="16808" spans="4:18">
      <c r="D16808" s="130"/>
      <c r="R16808" s="214"/>
    </row>
    <row r="16809" spans="4:18">
      <c r="D16809" s="130"/>
      <c r="R16809" s="214"/>
    </row>
    <row r="16810" spans="4:18">
      <c r="D16810" s="130"/>
      <c r="R16810" s="214"/>
    </row>
    <row r="16811" spans="4:18">
      <c r="D16811" s="130"/>
      <c r="R16811" s="214"/>
    </row>
    <row r="16812" spans="4:18">
      <c r="D16812" s="130"/>
      <c r="R16812" s="214"/>
    </row>
    <row r="16813" spans="4:18">
      <c r="D16813" s="130"/>
      <c r="R16813" s="214"/>
    </row>
    <row r="16814" spans="4:18">
      <c r="D16814" s="130"/>
      <c r="R16814" s="214"/>
    </row>
    <row r="16815" spans="4:18">
      <c r="D16815" s="130"/>
      <c r="R16815" s="214"/>
    </row>
    <row r="16816" spans="4:18">
      <c r="D16816" s="130"/>
      <c r="R16816" s="214"/>
    </row>
    <row r="16817" spans="4:18">
      <c r="D16817" s="130"/>
      <c r="R16817" s="214"/>
    </row>
    <row r="16818" spans="4:18">
      <c r="D16818" s="130"/>
      <c r="R16818" s="214"/>
    </row>
    <row r="16819" spans="4:18">
      <c r="D16819" s="130"/>
      <c r="R16819" s="214"/>
    </row>
    <row r="16820" spans="4:18">
      <c r="D16820" s="130"/>
      <c r="R16820" s="214"/>
    </row>
    <row r="16821" spans="4:18">
      <c r="D16821" s="130"/>
      <c r="R16821" s="214"/>
    </row>
    <row r="16822" spans="4:18">
      <c r="D16822" s="130"/>
      <c r="R16822" s="214"/>
    </row>
    <row r="16823" spans="4:18">
      <c r="D16823" s="130"/>
      <c r="R16823" s="214"/>
    </row>
    <row r="16824" spans="4:18">
      <c r="D16824" s="130"/>
      <c r="R16824" s="214"/>
    </row>
    <row r="16825" spans="4:18">
      <c r="D16825" s="130"/>
      <c r="R16825" s="214"/>
    </row>
    <row r="16826" spans="4:18">
      <c r="D16826" s="130"/>
      <c r="R16826" s="214"/>
    </row>
    <row r="16827" spans="4:18">
      <c r="D16827" s="130"/>
      <c r="R16827" s="214"/>
    </row>
    <row r="16828" spans="4:18">
      <c r="D16828" s="130"/>
      <c r="R16828" s="214"/>
    </row>
    <row r="16829" spans="4:18">
      <c r="D16829" s="130"/>
      <c r="R16829" s="214"/>
    </row>
    <row r="16830" spans="4:18">
      <c r="D16830" s="130"/>
      <c r="R16830" s="214"/>
    </row>
    <row r="16831" spans="4:18">
      <c r="D16831" s="130"/>
      <c r="R16831" s="214"/>
    </row>
    <row r="16832" spans="4:18">
      <c r="D16832" s="130"/>
      <c r="R16832" s="214"/>
    </row>
    <row r="16833" spans="4:18">
      <c r="D16833" s="130"/>
      <c r="R16833" s="214"/>
    </row>
    <row r="16834" spans="4:18">
      <c r="D16834" s="130"/>
      <c r="R16834" s="214"/>
    </row>
    <row r="16835" spans="4:18">
      <c r="D16835" s="130"/>
      <c r="R16835" s="214"/>
    </row>
    <row r="16836" spans="4:18">
      <c r="D16836" s="130"/>
      <c r="R16836" s="214"/>
    </row>
    <row r="16837" spans="4:18">
      <c r="D16837" s="130"/>
      <c r="R16837" s="214"/>
    </row>
    <row r="16838" spans="4:18">
      <c r="D16838" s="130"/>
      <c r="R16838" s="214"/>
    </row>
    <row r="16839" spans="4:18">
      <c r="D16839" s="130"/>
      <c r="R16839" s="214"/>
    </row>
    <row r="16840" spans="4:18">
      <c r="D16840" s="130"/>
      <c r="R16840" s="214"/>
    </row>
    <row r="16841" spans="4:18">
      <c r="D16841" s="130"/>
      <c r="R16841" s="214"/>
    </row>
    <row r="16842" spans="4:18">
      <c r="D16842" s="130"/>
      <c r="R16842" s="214"/>
    </row>
    <row r="16843" spans="4:18">
      <c r="D16843" s="130"/>
      <c r="R16843" s="214"/>
    </row>
    <row r="16844" spans="4:18">
      <c r="D16844" s="130"/>
      <c r="R16844" s="214"/>
    </row>
    <row r="16845" spans="4:18">
      <c r="D16845" s="130"/>
      <c r="R16845" s="214"/>
    </row>
    <row r="16846" spans="4:18">
      <c r="D16846" s="130"/>
      <c r="R16846" s="214"/>
    </row>
    <row r="16847" spans="4:18">
      <c r="D16847" s="130"/>
      <c r="R16847" s="214"/>
    </row>
    <row r="16848" spans="4:18">
      <c r="D16848" s="130"/>
      <c r="R16848" s="214"/>
    </row>
    <row r="16849" spans="4:18">
      <c r="D16849" s="130"/>
      <c r="R16849" s="214"/>
    </row>
    <row r="16850" spans="4:18">
      <c r="D16850" s="130"/>
      <c r="R16850" s="214"/>
    </row>
    <row r="16851" spans="4:18">
      <c r="D16851" s="130"/>
      <c r="R16851" s="214"/>
    </row>
    <row r="16852" spans="4:18">
      <c r="D16852" s="130"/>
      <c r="R16852" s="214"/>
    </row>
    <row r="16853" spans="4:18">
      <c r="D16853" s="130"/>
      <c r="R16853" s="214"/>
    </row>
    <row r="16854" spans="4:18">
      <c r="D16854" s="130"/>
      <c r="R16854" s="214"/>
    </row>
    <row r="16855" spans="4:18">
      <c r="D16855" s="130"/>
      <c r="R16855" s="214"/>
    </row>
    <row r="16856" spans="4:18">
      <c r="D16856" s="130"/>
      <c r="R16856" s="214"/>
    </row>
    <row r="16857" spans="4:18">
      <c r="D16857" s="130"/>
      <c r="R16857" s="214"/>
    </row>
    <row r="16858" spans="4:18">
      <c r="D16858" s="130"/>
      <c r="R16858" s="214"/>
    </row>
    <row r="16859" spans="4:18">
      <c r="D16859" s="130"/>
      <c r="R16859" s="214"/>
    </row>
    <row r="16860" spans="4:18">
      <c r="D16860" s="130"/>
      <c r="R16860" s="214"/>
    </row>
    <row r="16861" spans="4:18">
      <c r="D16861" s="130"/>
      <c r="R16861" s="214"/>
    </row>
    <row r="16862" spans="4:18">
      <c r="D16862" s="130"/>
      <c r="R16862" s="214"/>
    </row>
    <row r="16863" spans="4:18">
      <c r="D16863" s="130"/>
      <c r="R16863" s="214"/>
    </row>
    <row r="16864" spans="4:18">
      <c r="D16864" s="130"/>
      <c r="R16864" s="214"/>
    </row>
    <row r="16865" spans="4:18">
      <c r="D16865" s="130"/>
      <c r="R16865" s="214"/>
    </row>
    <row r="16866" spans="4:18">
      <c r="D16866" s="130"/>
      <c r="R16866" s="214"/>
    </row>
    <row r="16867" spans="4:18">
      <c r="D16867" s="130"/>
      <c r="R16867" s="214"/>
    </row>
    <row r="16868" spans="4:18">
      <c r="D16868" s="130"/>
      <c r="R16868" s="214"/>
    </row>
    <row r="16869" spans="4:18">
      <c r="D16869" s="130"/>
      <c r="R16869" s="214"/>
    </row>
    <row r="16870" spans="4:18">
      <c r="D16870" s="130"/>
      <c r="R16870" s="214"/>
    </row>
    <row r="16871" spans="4:18">
      <c r="D16871" s="130"/>
      <c r="R16871" s="214"/>
    </row>
    <row r="16872" spans="4:18">
      <c r="D16872" s="130"/>
      <c r="R16872" s="214"/>
    </row>
    <row r="16873" spans="4:18">
      <c r="D16873" s="130"/>
      <c r="R16873" s="214"/>
    </row>
    <row r="16874" spans="4:18">
      <c r="D16874" s="130"/>
      <c r="R16874" s="214"/>
    </row>
    <row r="16875" spans="4:18">
      <c r="D16875" s="130"/>
      <c r="R16875" s="214"/>
    </row>
    <row r="16876" spans="4:18">
      <c r="D16876" s="130"/>
      <c r="R16876" s="214"/>
    </row>
    <row r="16877" spans="4:18">
      <c r="D16877" s="130"/>
      <c r="R16877" s="214"/>
    </row>
    <row r="16878" spans="4:18">
      <c r="D16878" s="130"/>
      <c r="R16878" s="214"/>
    </row>
    <row r="16879" spans="4:18">
      <c r="D16879" s="130"/>
      <c r="R16879" s="214"/>
    </row>
    <row r="16880" spans="4:18">
      <c r="D16880" s="130"/>
      <c r="R16880" s="214"/>
    </row>
    <row r="16881" spans="4:18">
      <c r="D16881" s="130"/>
      <c r="R16881" s="214"/>
    </row>
    <row r="16882" spans="4:18">
      <c r="D16882" s="130"/>
      <c r="R16882" s="214"/>
    </row>
    <row r="16883" spans="4:18">
      <c r="D16883" s="130"/>
      <c r="R16883" s="214"/>
    </row>
    <row r="16884" spans="4:18">
      <c r="D16884" s="130"/>
      <c r="R16884" s="214"/>
    </row>
    <row r="16885" spans="4:18">
      <c r="D16885" s="130"/>
      <c r="R16885" s="214"/>
    </row>
    <row r="16886" spans="4:18">
      <c r="D16886" s="130"/>
      <c r="R16886" s="214"/>
    </row>
    <row r="16887" spans="4:18">
      <c r="D16887" s="130"/>
      <c r="R16887" s="214"/>
    </row>
    <row r="16888" spans="4:18">
      <c r="D16888" s="130"/>
      <c r="R16888" s="214"/>
    </row>
    <row r="16889" spans="4:18">
      <c r="D16889" s="130"/>
      <c r="R16889" s="214"/>
    </row>
    <row r="16890" spans="4:18">
      <c r="D16890" s="130"/>
      <c r="R16890" s="214"/>
    </row>
    <row r="16891" spans="4:18">
      <c r="D16891" s="130"/>
      <c r="R16891" s="214"/>
    </row>
    <row r="16892" spans="4:18">
      <c r="D16892" s="130"/>
      <c r="R16892" s="214"/>
    </row>
    <row r="16893" spans="4:18">
      <c r="D16893" s="130"/>
      <c r="R16893" s="214"/>
    </row>
    <row r="16894" spans="4:18">
      <c r="D16894" s="130"/>
      <c r="R16894" s="214"/>
    </row>
    <row r="16895" spans="4:18">
      <c r="D16895" s="130"/>
      <c r="R16895" s="214"/>
    </row>
    <row r="16896" spans="4:18">
      <c r="D16896" s="130"/>
      <c r="R16896" s="214"/>
    </row>
    <row r="16897" spans="4:18">
      <c r="D16897" s="130"/>
      <c r="R16897" s="214"/>
    </row>
    <row r="16898" spans="4:18">
      <c r="D16898" s="130"/>
      <c r="R16898" s="214"/>
    </row>
    <row r="16899" spans="4:18">
      <c r="D16899" s="130"/>
      <c r="R16899" s="214"/>
    </row>
    <row r="16900" spans="4:18">
      <c r="D16900" s="130"/>
      <c r="R16900" s="214"/>
    </row>
    <row r="16901" spans="4:18">
      <c r="D16901" s="130"/>
      <c r="R16901" s="214"/>
    </row>
    <row r="16902" spans="4:18">
      <c r="D16902" s="130"/>
      <c r="R16902" s="214"/>
    </row>
    <row r="16903" spans="4:18">
      <c r="D16903" s="130"/>
      <c r="R16903" s="214"/>
    </row>
    <row r="16904" spans="4:18">
      <c r="D16904" s="130"/>
      <c r="R16904" s="214"/>
    </row>
    <row r="16905" spans="4:18">
      <c r="D16905" s="130"/>
      <c r="R16905" s="214"/>
    </row>
    <row r="16906" spans="4:18">
      <c r="D16906" s="130"/>
      <c r="R16906" s="214"/>
    </row>
    <row r="16907" spans="4:18">
      <c r="D16907" s="130"/>
      <c r="R16907" s="214"/>
    </row>
    <row r="16908" spans="4:18">
      <c r="D16908" s="130"/>
      <c r="R16908" s="214"/>
    </row>
    <row r="16909" spans="4:18">
      <c r="D16909" s="130"/>
      <c r="R16909" s="214"/>
    </row>
    <row r="16910" spans="4:18">
      <c r="D16910" s="130"/>
      <c r="R16910" s="214"/>
    </row>
    <row r="16911" spans="4:18">
      <c r="D16911" s="130"/>
      <c r="R16911" s="214"/>
    </row>
    <row r="16912" spans="4:18">
      <c r="D16912" s="130"/>
      <c r="R16912" s="214"/>
    </row>
    <row r="16913" spans="4:18">
      <c r="D16913" s="130"/>
      <c r="R16913" s="214"/>
    </row>
    <row r="16914" spans="4:18">
      <c r="D16914" s="130"/>
      <c r="R16914" s="214"/>
    </row>
    <row r="16915" spans="4:18">
      <c r="D16915" s="130"/>
      <c r="R16915" s="214"/>
    </row>
    <row r="16916" spans="4:18">
      <c r="D16916" s="130"/>
      <c r="R16916" s="214"/>
    </row>
    <row r="16917" spans="4:18">
      <c r="D16917" s="130"/>
      <c r="R16917" s="214"/>
    </row>
    <row r="16918" spans="4:18">
      <c r="D16918" s="130"/>
      <c r="R16918" s="214"/>
    </row>
    <row r="16919" spans="4:18">
      <c r="D16919" s="130"/>
      <c r="R16919" s="214"/>
    </row>
    <row r="16920" spans="4:18">
      <c r="D16920" s="130"/>
      <c r="R16920" s="214"/>
    </row>
    <row r="16921" spans="4:18">
      <c r="D16921" s="130"/>
      <c r="R16921" s="214"/>
    </row>
    <row r="16922" spans="4:18">
      <c r="D16922" s="130"/>
      <c r="R16922" s="214"/>
    </row>
    <row r="16923" spans="4:18">
      <c r="D16923" s="130"/>
      <c r="R16923" s="214"/>
    </row>
    <row r="16924" spans="4:18">
      <c r="D16924" s="130"/>
      <c r="R16924" s="214"/>
    </row>
    <row r="16925" spans="4:18">
      <c r="D16925" s="130"/>
      <c r="R16925" s="214"/>
    </row>
    <row r="16926" spans="4:18">
      <c r="D16926" s="130"/>
      <c r="R16926" s="214"/>
    </row>
    <row r="16927" spans="4:18">
      <c r="D16927" s="130"/>
      <c r="R16927" s="214"/>
    </row>
    <row r="16928" spans="4:18">
      <c r="D16928" s="130"/>
      <c r="R16928" s="214"/>
    </row>
    <row r="16929" spans="4:18">
      <c r="D16929" s="130"/>
      <c r="R16929" s="214"/>
    </row>
    <row r="16930" spans="4:18">
      <c r="D16930" s="130"/>
      <c r="R16930" s="214"/>
    </row>
    <row r="16931" spans="4:18">
      <c r="D16931" s="130"/>
      <c r="R16931" s="214"/>
    </row>
    <row r="16932" spans="4:18">
      <c r="D16932" s="130"/>
      <c r="R16932" s="214"/>
    </row>
    <row r="16933" spans="4:18">
      <c r="D16933" s="130"/>
      <c r="R16933" s="214"/>
    </row>
    <row r="16934" spans="4:18">
      <c r="D16934" s="130"/>
      <c r="R16934" s="214"/>
    </row>
    <row r="16935" spans="4:18">
      <c r="D16935" s="130"/>
      <c r="R16935" s="214"/>
    </row>
    <row r="16936" spans="4:18">
      <c r="D16936" s="130"/>
      <c r="R16936" s="214"/>
    </row>
    <row r="16937" spans="4:18">
      <c r="D16937" s="130"/>
      <c r="R16937" s="214"/>
    </row>
    <row r="16938" spans="4:18">
      <c r="D16938" s="130"/>
      <c r="R16938" s="214"/>
    </row>
    <row r="16939" spans="4:18">
      <c r="D16939" s="130"/>
      <c r="R16939" s="214"/>
    </row>
    <row r="16940" spans="4:18">
      <c r="D16940" s="130"/>
      <c r="R16940" s="214"/>
    </row>
    <row r="16941" spans="4:18">
      <c r="D16941" s="130"/>
      <c r="R16941" s="214"/>
    </row>
    <row r="16942" spans="4:18">
      <c r="D16942" s="130"/>
      <c r="R16942" s="214"/>
    </row>
    <row r="16943" spans="4:18">
      <c r="D16943" s="130"/>
      <c r="R16943" s="214"/>
    </row>
    <row r="16944" spans="4:18">
      <c r="D16944" s="130"/>
      <c r="R16944" s="214"/>
    </row>
    <row r="16945" spans="4:18">
      <c r="D16945" s="130"/>
      <c r="R16945" s="214"/>
    </row>
    <row r="16946" spans="4:18">
      <c r="D16946" s="130"/>
      <c r="R16946" s="214"/>
    </row>
    <row r="16947" spans="4:18">
      <c r="D16947" s="130"/>
      <c r="R16947" s="214"/>
    </row>
    <row r="16948" spans="4:18">
      <c r="D16948" s="130"/>
      <c r="R16948" s="214"/>
    </row>
    <row r="16949" spans="4:18">
      <c r="D16949" s="130"/>
      <c r="R16949" s="214"/>
    </row>
    <row r="16950" spans="4:18">
      <c r="D16950" s="130"/>
      <c r="R16950" s="214"/>
    </row>
    <row r="16951" spans="4:18">
      <c r="D16951" s="130"/>
      <c r="R16951" s="214"/>
    </row>
    <row r="16952" spans="4:18">
      <c r="D16952" s="130"/>
      <c r="R16952" s="214"/>
    </row>
    <row r="16953" spans="4:18">
      <c r="D16953" s="130"/>
      <c r="R16953" s="214"/>
    </row>
    <row r="16954" spans="4:18">
      <c r="D16954" s="130"/>
      <c r="R16954" s="214"/>
    </row>
    <row r="16955" spans="4:18">
      <c r="D16955" s="130"/>
      <c r="R16955" s="214"/>
    </row>
    <row r="16956" spans="4:18">
      <c r="D16956" s="130"/>
      <c r="R16956" s="214"/>
    </row>
    <row r="16957" spans="4:18">
      <c r="D16957" s="130"/>
      <c r="R16957" s="214"/>
    </row>
    <row r="16958" spans="4:18">
      <c r="D16958" s="130"/>
      <c r="R16958" s="214"/>
    </row>
    <row r="16959" spans="4:18">
      <c r="D16959" s="130"/>
      <c r="R16959" s="214"/>
    </row>
    <row r="16960" spans="4:18">
      <c r="D16960" s="130"/>
      <c r="R16960" s="214"/>
    </row>
    <row r="16961" spans="4:18">
      <c r="D16961" s="130"/>
      <c r="R16961" s="214"/>
    </row>
    <row r="16962" spans="4:18">
      <c r="D16962" s="130"/>
      <c r="R16962" s="214"/>
    </row>
    <row r="16963" spans="4:18">
      <c r="D16963" s="130"/>
      <c r="R16963" s="214"/>
    </row>
    <row r="16964" spans="4:18">
      <c r="D16964" s="130"/>
      <c r="R16964" s="214"/>
    </row>
    <row r="16965" spans="4:18">
      <c r="D16965" s="130"/>
      <c r="R16965" s="214"/>
    </row>
    <row r="16966" spans="4:18">
      <c r="D16966" s="130"/>
      <c r="R16966" s="214"/>
    </row>
    <row r="16967" spans="4:18">
      <c r="D16967" s="130"/>
      <c r="R16967" s="214"/>
    </row>
    <row r="16968" spans="4:18">
      <c r="D16968" s="130"/>
      <c r="R16968" s="214"/>
    </row>
    <row r="16969" spans="4:18">
      <c r="D16969" s="130"/>
      <c r="R16969" s="214"/>
    </row>
    <row r="16970" spans="4:18">
      <c r="D16970" s="130"/>
      <c r="R16970" s="214"/>
    </row>
    <row r="16971" spans="4:18">
      <c r="D16971" s="130"/>
      <c r="R16971" s="214"/>
    </row>
    <row r="16972" spans="4:18">
      <c r="D16972" s="130"/>
      <c r="R16972" s="214"/>
    </row>
    <row r="16973" spans="4:18">
      <c r="D16973" s="130"/>
      <c r="R16973" s="214"/>
    </row>
    <row r="16974" spans="4:18">
      <c r="D16974" s="130"/>
      <c r="R16974" s="214"/>
    </row>
    <row r="16975" spans="4:18">
      <c r="D16975" s="130"/>
      <c r="R16975" s="214"/>
    </row>
    <row r="16976" spans="4:18">
      <c r="D16976" s="130"/>
      <c r="R16976" s="214"/>
    </row>
    <row r="16977" spans="4:18">
      <c r="D16977" s="130"/>
      <c r="R16977" s="214"/>
    </row>
    <row r="16978" spans="4:18">
      <c r="D16978" s="130"/>
      <c r="R16978" s="214"/>
    </row>
    <row r="16979" spans="4:18">
      <c r="D16979" s="130"/>
      <c r="R16979" s="214"/>
    </row>
    <row r="16980" spans="4:18">
      <c r="D16980" s="130"/>
      <c r="R16980" s="214"/>
    </row>
    <row r="16981" spans="4:18">
      <c r="D16981" s="130"/>
      <c r="R16981" s="214"/>
    </row>
    <row r="16982" spans="4:18">
      <c r="D16982" s="130"/>
      <c r="R16982" s="214"/>
    </row>
    <row r="16983" spans="4:18">
      <c r="D16983" s="130"/>
      <c r="R16983" s="214"/>
    </row>
    <row r="16984" spans="4:18">
      <c r="D16984" s="130"/>
      <c r="R16984" s="214"/>
    </row>
    <row r="16985" spans="4:18">
      <c r="D16985" s="130"/>
      <c r="R16985" s="214"/>
    </row>
    <row r="16986" spans="4:18">
      <c r="D16986" s="130"/>
      <c r="R16986" s="214"/>
    </row>
    <row r="16987" spans="4:18">
      <c r="D16987" s="130"/>
      <c r="R16987" s="214"/>
    </row>
    <row r="16988" spans="4:18">
      <c r="D16988" s="130"/>
      <c r="R16988" s="214"/>
    </row>
    <row r="16989" spans="4:18">
      <c r="D16989" s="130"/>
      <c r="R16989" s="214"/>
    </row>
    <row r="16990" spans="4:18">
      <c r="D16990" s="130"/>
      <c r="R16990" s="214"/>
    </row>
    <row r="16991" spans="4:18">
      <c r="D16991" s="130"/>
      <c r="R16991" s="214"/>
    </row>
    <row r="16992" spans="4:18">
      <c r="D16992" s="130"/>
      <c r="R16992" s="214"/>
    </row>
    <row r="16993" spans="4:18">
      <c r="D16993" s="130"/>
      <c r="R16993" s="214"/>
    </row>
    <row r="16994" spans="4:18">
      <c r="D16994" s="130"/>
      <c r="R16994" s="214"/>
    </row>
    <row r="16995" spans="4:18">
      <c r="D16995" s="130"/>
      <c r="R16995" s="214"/>
    </row>
    <row r="16996" spans="4:18">
      <c r="D16996" s="130"/>
      <c r="R16996" s="214"/>
    </row>
    <row r="16997" spans="4:18">
      <c r="D16997" s="130"/>
      <c r="R16997" s="214"/>
    </row>
    <row r="16998" spans="4:18">
      <c r="D16998" s="130"/>
      <c r="R16998" s="214"/>
    </row>
    <row r="16999" spans="4:18">
      <c r="D16999" s="130"/>
      <c r="R16999" s="214"/>
    </row>
    <row r="17000" spans="4:18">
      <c r="D17000" s="130"/>
      <c r="R17000" s="214"/>
    </row>
    <row r="17001" spans="4:18">
      <c r="D17001" s="130"/>
      <c r="R17001" s="214"/>
    </row>
    <row r="17002" spans="4:18">
      <c r="D17002" s="130"/>
      <c r="R17002" s="214"/>
    </row>
    <row r="17003" spans="4:18">
      <c r="D17003" s="130"/>
      <c r="R17003" s="214"/>
    </row>
    <row r="17004" spans="4:18">
      <c r="D17004" s="130"/>
      <c r="R17004" s="214"/>
    </row>
    <row r="17005" spans="4:18">
      <c r="D17005" s="130"/>
      <c r="R17005" s="214"/>
    </row>
    <row r="17006" spans="4:18">
      <c r="D17006" s="130"/>
      <c r="R17006" s="214"/>
    </row>
    <row r="17007" spans="4:18">
      <c r="D17007" s="130"/>
      <c r="R17007" s="214"/>
    </row>
    <row r="17008" spans="4:18">
      <c r="D17008" s="130"/>
      <c r="R17008" s="214"/>
    </row>
    <row r="17009" spans="4:18">
      <c r="D17009" s="130"/>
      <c r="R17009" s="214"/>
    </row>
    <row r="17010" spans="4:18">
      <c r="D17010" s="130"/>
      <c r="R17010" s="214"/>
    </row>
    <row r="17011" spans="4:18">
      <c r="D17011" s="130"/>
      <c r="R17011" s="214"/>
    </row>
    <row r="17012" spans="4:18">
      <c r="D17012" s="130"/>
      <c r="R17012" s="214"/>
    </row>
    <row r="17013" spans="4:18">
      <c r="D17013" s="130"/>
      <c r="R17013" s="214"/>
    </row>
    <row r="17014" spans="4:18">
      <c r="D17014" s="130"/>
      <c r="R17014" s="214"/>
    </row>
    <row r="17015" spans="4:18">
      <c r="D17015" s="130"/>
      <c r="R17015" s="214"/>
    </row>
    <row r="17016" spans="4:18">
      <c r="D17016" s="130"/>
      <c r="R17016" s="214"/>
    </row>
    <row r="17017" spans="4:18">
      <c r="D17017" s="130"/>
      <c r="R17017" s="214"/>
    </row>
    <row r="17018" spans="4:18">
      <c r="D17018" s="130"/>
      <c r="R17018" s="214"/>
    </row>
    <row r="17019" spans="4:18">
      <c r="D17019" s="130"/>
      <c r="R17019" s="214"/>
    </row>
    <row r="17020" spans="4:18">
      <c r="D17020" s="130"/>
      <c r="R17020" s="214"/>
    </row>
    <row r="17021" spans="4:18">
      <c r="D17021" s="130"/>
      <c r="R17021" s="214"/>
    </row>
    <row r="17022" spans="4:18">
      <c r="D17022" s="130"/>
      <c r="R17022" s="214"/>
    </row>
    <row r="17023" spans="4:18">
      <c r="D17023" s="130"/>
      <c r="R17023" s="214"/>
    </row>
    <row r="17024" spans="4:18">
      <c r="D17024" s="130"/>
      <c r="R17024" s="214"/>
    </row>
    <row r="17025" spans="4:18">
      <c r="D17025" s="130"/>
      <c r="R17025" s="214"/>
    </row>
    <row r="17026" spans="4:18">
      <c r="D17026" s="130"/>
      <c r="R17026" s="214"/>
    </row>
    <row r="17027" spans="4:18">
      <c r="D17027" s="130"/>
      <c r="R17027" s="214"/>
    </row>
    <row r="17028" spans="4:18">
      <c r="D17028" s="130"/>
      <c r="R17028" s="214"/>
    </row>
    <row r="17029" spans="4:18">
      <c r="D17029" s="130"/>
      <c r="R17029" s="214"/>
    </row>
    <row r="17030" spans="4:18">
      <c r="D17030" s="130"/>
      <c r="R17030" s="214"/>
    </row>
    <row r="17031" spans="4:18">
      <c r="D17031" s="130"/>
      <c r="R17031" s="214"/>
    </row>
    <row r="17032" spans="4:18">
      <c r="D17032" s="130"/>
      <c r="R17032" s="214"/>
    </row>
    <row r="17033" spans="4:18">
      <c r="D17033" s="130"/>
      <c r="R17033" s="214"/>
    </row>
    <row r="17034" spans="4:18">
      <c r="D17034" s="130"/>
      <c r="R17034" s="214"/>
    </row>
    <row r="17035" spans="4:18">
      <c r="D17035" s="130"/>
      <c r="R17035" s="214"/>
    </row>
    <row r="17036" spans="4:18">
      <c r="D17036" s="130"/>
      <c r="R17036" s="214"/>
    </row>
    <row r="17037" spans="4:18">
      <c r="D17037" s="130"/>
      <c r="R17037" s="214"/>
    </row>
    <row r="17038" spans="4:18">
      <c r="D17038" s="130"/>
      <c r="R17038" s="214"/>
    </row>
    <row r="17039" spans="4:18">
      <c r="D17039" s="130"/>
      <c r="R17039" s="214"/>
    </row>
    <row r="17040" spans="4:18">
      <c r="D17040" s="130"/>
      <c r="R17040" s="214"/>
    </row>
    <row r="17041" spans="4:18">
      <c r="D17041" s="130"/>
      <c r="R17041" s="214"/>
    </row>
    <row r="17042" spans="4:18">
      <c r="D17042" s="130"/>
      <c r="R17042" s="214"/>
    </row>
    <row r="17043" spans="4:18">
      <c r="D17043" s="130"/>
      <c r="R17043" s="214"/>
    </row>
    <row r="17044" spans="4:18">
      <c r="D17044" s="130"/>
      <c r="R17044" s="214"/>
    </row>
    <row r="17045" spans="4:18">
      <c r="D17045" s="130"/>
      <c r="R17045" s="214"/>
    </row>
    <row r="17046" spans="4:18">
      <c r="D17046" s="130"/>
      <c r="R17046" s="214"/>
    </row>
    <row r="17047" spans="4:18">
      <c r="D17047" s="130"/>
      <c r="R17047" s="214"/>
    </row>
    <row r="17048" spans="4:18">
      <c r="D17048" s="130"/>
      <c r="R17048" s="214"/>
    </row>
    <row r="17049" spans="4:18">
      <c r="D17049" s="130"/>
      <c r="R17049" s="214"/>
    </row>
    <row r="17050" spans="4:18">
      <c r="D17050" s="130"/>
      <c r="R17050" s="214"/>
    </row>
    <row r="17051" spans="4:18">
      <c r="D17051" s="130"/>
      <c r="R17051" s="214"/>
    </row>
    <row r="17052" spans="4:18">
      <c r="D17052" s="130"/>
      <c r="R17052" s="214"/>
    </row>
    <row r="17053" spans="4:18">
      <c r="D17053" s="130"/>
      <c r="R17053" s="214"/>
    </row>
    <row r="17054" spans="4:18">
      <c r="D17054" s="130"/>
      <c r="R17054" s="214"/>
    </row>
    <row r="17055" spans="4:18">
      <c r="D17055" s="130"/>
      <c r="R17055" s="214"/>
    </row>
    <row r="17056" spans="4:18">
      <c r="D17056" s="130"/>
      <c r="R17056" s="214"/>
    </row>
    <row r="17057" spans="4:18">
      <c r="D17057" s="130"/>
      <c r="R17057" s="214"/>
    </row>
    <row r="17058" spans="4:18">
      <c r="D17058" s="130"/>
      <c r="R17058" s="214"/>
    </row>
    <row r="17059" spans="4:18">
      <c r="D17059" s="130"/>
      <c r="R17059" s="214"/>
    </row>
    <row r="17060" spans="4:18">
      <c r="D17060" s="130"/>
      <c r="R17060" s="214"/>
    </row>
    <row r="17061" spans="4:18">
      <c r="D17061" s="130"/>
      <c r="R17061" s="214"/>
    </row>
    <row r="17062" spans="4:18">
      <c r="D17062" s="130"/>
      <c r="R17062" s="214"/>
    </row>
    <row r="17063" spans="4:18">
      <c r="D17063" s="130"/>
      <c r="R17063" s="214"/>
    </row>
    <row r="17064" spans="4:18">
      <c r="D17064" s="130"/>
      <c r="R17064" s="214"/>
    </row>
    <row r="17065" spans="4:18">
      <c r="D17065" s="130"/>
      <c r="R17065" s="214"/>
    </row>
    <row r="17066" spans="4:18">
      <c r="D17066" s="130"/>
      <c r="R17066" s="214"/>
    </row>
    <row r="17067" spans="4:18">
      <c r="D17067" s="130"/>
      <c r="R17067" s="214"/>
    </row>
    <row r="17068" spans="4:18">
      <c r="D17068" s="130"/>
      <c r="R17068" s="214"/>
    </row>
    <row r="17069" spans="4:18">
      <c r="D17069" s="130"/>
      <c r="R17069" s="214"/>
    </row>
    <row r="17070" spans="4:18">
      <c r="D17070" s="130"/>
      <c r="R17070" s="214"/>
    </row>
    <row r="17071" spans="4:18">
      <c r="D17071" s="130"/>
      <c r="R17071" s="214"/>
    </row>
    <row r="17072" spans="4:18">
      <c r="D17072" s="130"/>
      <c r="R17072" s="214"/>
    </row>
    <row r="17073" spans="4:18">
      <c r="D17073" s="130"/>
      <c r="R17073" s="214"/>
    </row>
    <row r="17074" spans="4:18">
      <c r="D17074" s="130"/>
      <c r="R17074" s="214"/>
    </row>
    <row r="17075" spans="4:18">
      <c r="D17075" s="130"/>
      <c r="R17075" s="214"/>
    </row>
    <row r="17076" spans="4:18">
      <c r="D17076" s="130"/>
      <c r="R17076" s="214"/>
    </row>
    <row r="17077" spans="4:18">
      <c r="D17077" s="130"/>
      <c r="R17077" s="214"/>
    </row>
    <row r="17078" spans="4:18">
      <c r="D17078" s="130"/>
      <c r="R17078" s="214"/>
    </row>
    <row r="17079" spans="4:18">
      <c r="D17079" s="130"/>
      <c r="R17079" s="214"/>
    </row>
    <row r="17080" spans="4:18">
      <c r="D17080" s="130"/>
      <c r="R17080" s="214"/>
    </row>
    <row r="17081" spans="4:18">
      <c r="D17081" s="130"/>
      <c r="R17081" s="214"/>
    </row>
    <row r="17082" spans="4:18">
      <c r="D17082" s="130"/>
      <c r="R17082" s="214"/>
    </row>
    <row r="17083" spans="4:18">
      <c r="D17083" s="130"/>
      <c r="R17083" s="214"/>
    </row>
    <row r="17084" spans="4:18">
      <c r="D17084" s="130"/>
      <c r="R17084" s="214"/>
    </row>
    <row r="17085" spans="4:18">
      <c r="D17085" s="130"/>
      <c r="R17085" s="214"/>
    </row>
    <row r="17086" spans="4:18">
      <c r="D17086" s="130"/>
      <c r="R17086" s="214"/>
    </row>
    <row r="17087" spans="4:18">
      <c r="D17087" s="130"/>
      <c r="R17087" s="214"/>
    </row>
    <row r="17088" spans="4:18">
      <c r="D17088" s="130"/>
      <c r="R17088" s="214"/>
    </row>
    <row r="17089" spans="4:18">
      <c r="D17089" s="130"/>
      <c r="R17089" s="214"/>
    </row>
    <row r="17090" spans="4:18">
      <c r="D17090" s="130"/>
      <c r="R17090" s="214"/>
    </row>
    <row r="17091" spans="4:18">
      <c r="D17091" s="130"/>
      <c r="R17091" s="214"/>
    </row>
    <row r="17092" spans="4:18">
      <c r="D17092" s="130"/>
      <c r="R17092" s="214"/>
    </row>
    <row r="17093" spans="4:18">
      <c r="D17093" s="130"/>
      <c r="R17093" s="214"/>
    </row>
    <row r="17094" spans="4:18">
      <c r="D17094" s="130"/>
      <c r="R17094" s="214"/>
    </row>
    <row r="17095" spans="4:18">
      <c r="D17095" s="130"/>
      <c r="R17095" s="214"/>
    </row>
    <row r="17096" spans="4:18">
      <c r="D17096" s="130"/>
      <c r="R17096" s="214"/>
    </row>
    <row r="17097" spans="4:18">
      <c r="D17097" s="130"/>
      <c r="R17097" s="214"/>
    </row>
    <row r="17098" spans="4:18">
      <c r="D17098" s="130"/>
      <c r="R17098" s="214"/>
    </row>
    <row r="17099" spans="4:18">
      <c r="D17099" s="130"/>
      <c r="R17099" s="214"/>
    </row>
    <row r="17100" spans="4:18">
      <c r="D17100" s="130"/>
      <c r="R17100" s="214"/>
    </row>
    <row r="17101" spans="4:18">
      <c r="D17101" s="130"/>
      <c r="R17101" s="214"/>
    </row>
    <row r="17102" spans="4:18">
      <c r="D17102" s="130"/>
      <c r="R17102" s="214"/>
    </row>
    <row r="17103" spans="4:18">
      <c r="D17103" s="130"/>
      <c r="R17103" s="214"/>
    </row>
    <row r="17104" spans="4:18">
      <c r="D17104" s="130"/>
      <c r="R17104" s="214"/>
    </row>
    <row r="17105" spans="4:18">
      <c r="D17105" s="130"/>
      <c r="R17105" s="214"/>
    </row>
    <row r="17106" spans="4:18">
      <c r="D17106" s="130"/>
      <c r="R17106" s="214"/>
    </row>
    <row r="17107" spans="4:18">
      <c r="D17107" s="130"/>
      <c r="R17107" s="214"/>
    </row>
    <row r="17108" spans="4:18">
      <c r="D17108" s="130"/>
      <c r="R17108" s="214"/>
    </row>
    <row r="17109" spans="4:18">
      <c r="D17109" s="130"/>
      <c r="R17109" s="214"/>
    </row>
    <row r="17110" spans="4:18">
      <c r="D17110" s="130"/>
      <c r="R17110" s="214"/>
    </row>
    <row r="17111" spans="4:18">
      <c r="D17111" s="130"/>
      <c r="R17111" s="214"/>
    </row>
    <row r="17112" spans="4:18">
      <c r="D17112" s="130"/>
      <c r="R17112" s="214"/>
    </row>
    <row r="17113" spans="4:18">
      <c r="D17113" s="130"/>
      <c r="R17113" s="214"/>
    </row>
    <row r="17114" spans="4:18">
      <c r="D17114" s="130"/>
      <c r="R17114" s="214"/>
    </row>
    <row r="17115" spans="4:18">
      <c r="D17115" s="130"/>
      <c r="R17115" s="214"/>
    </row>
    <row r="17116" spans="4:18">
      <c r="D17116" s="130"/>
      <c r="R17116" s="214"/>
    </row>
    <row r="17117" spans="4:18">
      <c r="D17117" s="130"/>
      <c r="R17117" s="214"/>
    </row>
    <row r="17118" spans="4:18">
      <c r="D17118" s="130"/>
      <c r="R17118" s="214"/>
    </row>
    <row r="17119" spans="4:18">
      <c r="D17119" s="130"/>
      <c r="R17119" s="214"/>
    </row>
    <row r="17120" spans="4:18">
      <c r="D17120" s="130"/>
      <c r="R17120" s="214"/>
    </row>
    <row r="17121" spans="4:18">
      <c r="D17121" s="130"/>
      <c r="R17121" s="214"/>
    </row>
    <row r="17122" spans="4:18">
      <c r="D17122" s="130"/>
      <c r="R17122" s="214"/>
    </row>
    <row r="17123" spans="4:18">
      <c r="D17123" s="130"/>
      <c r="R17123" s="214"/>
    </row>
    <row r="17124" spans="4:18">
      <c r="D17124" s="130"/>
      <c r="R17124" s="214"/>
    </row>
    <row r="17125" spans="4:18">
      <c r="D17125" s="130"/>
      <c r="R17125" s="214"/>
    </row>
    <row r="17126" spans="4:18">
      <c r="D17126" s="130"/>
      <c r="R17126" s="214"/>
    </row>
    <row r="17127" spans="4:18">
      <c r="D17127" s="130"/>
      <c r="R17127" s="214"/>
    </row>
    <row r="17128" spans="4:18">
      <c r="D17128" s="130"/>
      <c r="R17128" s="214"/>
    </row>
    <row r="17129" spans="4:18">
      <c r="D17129" s="130"/>
      <c r="R17129" s="214"/>
    </row>
    <row r="17130" spans="4:18">
      <c r="D17130" s="130"/>
      <c r="R17130" s="214"/>
    </row>
    <row r="17131" spans="4:18">
      <c r="D17131" s="130"/>
      <c r="R17131" s="214"/>
    </row>
    <row r="17132" spans="4:18">
      <c r="D17132" s="130"/>
      <c r="R17132" s="214"/>
    </row>
    <row r="17133" spans="4:18">
      <c r="D17133" s="130"/>
      <c r="R17133" s="214"/>
    </row>
    <row r="17134" spans="4:18">
      <c r="D17134" s="130"/>
      <c r="R17134" s="214"/>
    </row>
    <row r="17135" spans="4:18">
      <c r="D17135" s="130"/>
      <c r="R17135" s="214"/>
    </row>
    <row r="17136" spans="4:18">
      <c r="D17136" s="130"/>
      <c r="R17136" s="214"/>
    </row>
    <row r="17137" spans="4:18">
      <c r="D17137" s="130"/>
      <c r="R17137" s="214"/>
    </row>
    <row r="17138" spans="4:18">
      <c r="D17138" s="130"/>
      <c r="R17138" s="214"/>
    </row>
    <row r="17139" spans="4:18">
      <c r="D17139" s="130"/>
      <c r="R17139" s="214"/>
    </row>
    <row r="17140" spans="4:18">
      <c r="D17140" s="130"/>
      <c r="R17140" s="214"/>
    </row>
    <row r="17141" spans="4:18">
      <c r="D17141" s="130"/>
      <c r="R17141" s="214"/>
    </row>
    <row r="17142" spans="4:18">
      <c r="D17142" s="130"/>
      <c r="R17142" s="214"/>
    </row>
    <row r="17143" spans="4:18">
      <c r="D17143" s="130"/>
      <c r="R17143" s="214"/>
    </row>
    <row r="17144" spans="4:18">
      <c r="D17144" s="130"/>
      <c r="R17144" s="214"/>
    </row>
    <row r="17145" spans="4:18">
      <c r="D17145" s="130"/>
      <c r="R17145" s="214"/>
    </row>
    <row r="17146" spans="4:18">
      <c r="D17146" s="130"/>
      <c r="R17146" s="214"/>
    </row>
    <row r="17147" spans="4:18">
      <c r="D17147" s="130"/>
      <c r="R17147" s="214"/>
    </row>
    <row r="17148" spans="4:18">
      <c r="D17148" s="130"/>
      <c r="R17148" s="214"/>
    </row>
    <row r="17149" spans="4:18">
      <c r="D17149" s="130"/>
      <c r="R17149" s="214"/>
    </row>
    <row r="17150" spans="4:18">
      <c r="D17150" s="130"/>
      <c r="R17150" s="214"/>
    </row>
    <row r="17151" spans="4:18">
      <c r="D17151" s="130"/>
      <c r="R17151" s="214"/>
    </row>
    <row r="17152" spans="4:18">
      <c r="D17152" s="130"/>
      <c r="R17152" s="214"/>
    </row>
    <row r="17153" spans="4:18">
      <c r="D17153" s="130"/>
      <c r="R17153" s="214"/>
    </row>
    <row r="17154" spans="4:18">
      <c r="D17154" s="130"/>
      <c r="R17154" s="214"/>
    </row>
    <row r="17155" spans="4:18">
      <c r="D17155" s="130"/>
      <c r="R17155" s="214"/>
    </row>
    <row r="17156" spans="4:18">
      <c r="D17156" s="130"/>
      <c r="R17156" s="214"/>
    </row>
    <row r="17157" spans="4:18">
      <c r="D17157" s="130"/>
      <c r="R17157" s="214"/>
    </row>
    <row r="17158" spans="4:18">
      <c r="D17158" s="130"/>
      <c r="R17158" s="214"/>
    </row>
    <row r="17159" spans="4:18">
      <c r="D17159" s="130"/>
      <c r="R17159" s="214"/>
    </row>
    <row r="17160" spans="4:18">
      <c r="D17160" s="130"/>
      <c r="R17160" s="214"/>
    </row>
    <row r="17161" spans="4:18">
      <c r="D17161" s="130"/>
      <c r="R17161" s="214"/>
    </row>
    <row r="17162" spans="4:18">
      <c r="D17162" s="130"/>
      <c r="R17162" s="214"/>
    </row>
    <row r="17163" spans="4:18">
      <c r="D17163" s="130"/>
      <c r="R17163" s="214"/>
    </row>
    <row r="17164" spans="4:18">
      <c r="D17164" s="130"/>
      <c r="R17164" s="214"/>
    </row>
    <row r="17165" spans="4:18">
      <c r="D17165" s="130"/>
      <c r="R17165" s="214"/>
    </row>
    <row r="17166" spans="4:18">
      <c r="D17166" s="130"/>
      <c r="R17166" s="214"/>
    </row>
    <row r="17167" spans="4:18">
      <c r="D17167" s="130"/>
      <c r="R17167" s="214"/>
    </row>
    <row r="17168" spans="4:18">
      <c r="D17168" s="130"/>
      <c r="R17168" s="214"/>
    </row>
    <row r="17169" spans="4:18">
      <c r="D17169" s="130"/>
      <c r="R17169" s="214"/>
    </row>
    <row r="17170" spans="4:18">
      <c r="D17170" s="130"/>
      <c r="R17170" s="214"/>
    </row>
    <row r="17171" spans="4:18">
      <c r="D17171" s="130"/>
      <c r="R17171" s="214"/>
    </row>
    <row r="17172" spans="4:18">
      <c r="D17172" s="130"/>
      <c r="R17172" s="214"/>
    </row>
    <row r="17173" spans="4:18">
      <c r="D17173" s="130"/>
      <c r="R17173" s="214"/>
    </row>
    <row r="17174" spans="4:18">
      <c r="D17174" s="130"/>
      <c r="R17174" s="214"/>
    </row>
    <row r="17175" spans="4:18">
      <c r="D17175" s="130"/>
      <c r="R17175" s="214"/>
    </row>
    <row r="17176" spans="4:18">
      <c r="D17176" s="130"/>
      <c r="R17176" s="214"/>
    </row>
    <row r="17177" spans="4:18">
      <c r="D17177" s="130"/>
      <c r="R17177" s="214"/>
    </row>
    <row r="17178" spans="4:18">
      <c r="D17178" s="130"/>
      <c r="R17178" s="214"/>
    </row>
    <row r="17179" spans="4:18">
      <c r="D17179" s="130"/>
      <c r="R17179" s="214"/>
    </row>
    <row r="17180" spans="4:18">
      <c r="D17180" s="130"/>
      <c r="R17180" s="214"/>
    </row>
    <row r="17181" spans="4:18">
      <c r="D17181" s="130"/>
      <c r="R17181" s="214"/>
    </row>
    <row r="17182" spans="4:18">
      <c r="D17182" s="130"/>
      <c r="R17182" s="214"/>
    </row>
    <row r="17183" spans="4:18">
      <c r="D17183" s="130"/>
      <c r="R17183" s="214"/>
    </row>
    <row r="17184" spans="4:18">
      <c r="D17184" s="130"/>
      <c r="R17184" s="214"/>
    </row>
    <row r="17185" spans="4:18">
      <c r="D17185" s="130"/>
      <c r="R17185" s="214"/>
    </row>
    <row r="17186" spans="4:18">
      <c r="D17186" s="130"/>
      <c r="R17186" s="214"/>
    </row>
    <row r="17187" spans="4:18">
      <c r="D17187" s="130"/>
      <c r="R17187" s="214"/>
    </row>
    <row r="17188" spans="4:18">
      <c r="D17188" s="130"/>
      <c r="R17188" s="214"/>
    </row>
    <row r="17189" spans="4:18">
      <c r="D17189" s="130"/>
      <c r="R17189" s="214"/>
    </row>
    <row r="17190" spans="4:18">
      <c r="D17190" s="130"/>
      <c r="R17190" s="214"/>
    </row>
    <row r="17191" spans="4:18">
      <c r="D17191" s="130"/>
      <c r="R17191" s="214"/>
    </row>
    <row r="17192" spans="4:18">
      <c r="D17192" s="130"/>
      <c r="R17192" s="214"/>
    </row>
    <row r="17193" spans="4:18">
      <c r="D17193" s="130"/>
      <c r="R17193" s="214"/>
    </row>
    <row r="17194" spans="4:18">
      <c r="D17194" s="130"/>
      <c r="R17194" s="214"/>
    </row>
    <row r="17195" spans="4:18">
      <c r="D17195" s="130"/>
      <c r="R17195" s="214"/>
    </row>
    <row r="17196" spans="4:18">
      <c r="D17196" s="130"/>
      <c r="R17196" s="214"/>
    </row>
    <row r="17197" spans="4:18">
      <c r="D17197" s="130"/>
      <c r="R17197" s="214"/>
    </row>
    <row r="17198" spans="4:18">
      <c r="D17198" s="130"/>
      <c r="R17198" s="214"/>
    </row>
    <row r="17199" spans="4:18">
      <c r="D17199" s="130"/>
      <c r="R17199" s="214"/>
    </row>
    <row r="17200" spans="4:18">
      <c r="D17200" s="130"/>
      <c r="R17200" s="214"/>
    </row>
    <row r="17201" spans="4:18">
      <c r="D17201" s="130"/>
      <c r="R17201" s="214"/>
    </row>
    <row r="17202" spans="4:18">
      <c r="D17202" s="130"/>
      <c r="R17202" s="214"/>
    </row>
    <row r="17203" spans="4:18">
      <c r="D17203" s="130"/>
      <c r="R17203" s="214"/>
    </row>
    <row r="17204" spans="4:18">
      <c r="D17204" s="130"/>
      <c r="R17204" s="214"/>
    </row>
    <row r="17205" spans="4:18">
      <c r="D17205" s="130"/>
      <c r="R17205" s="214"/>
    </row>
    <row r="17206" spans="4:18">
      <c r="D17206" s="130"/>
      <c r="R17206" s="214"/>
    </row>
    <row r="17207" spans="4:18">
      <c r="D17207" s="130"/>
      <c r="R17207" s="214"/>
    </row>
    <row r="17208" spans="4:18">
      <c r="D17208" s="130"/>
      <c r="R17208" s="214"/>
    </row>
    <row r="17209" spans="4:18">
      <c r="D17209" s="130"/>
      <c r="R17209" s="214"/>
    </row>
    <row r="17210" spans="4:18">
      <c r="D17210" s="130"/>
      <c r="R17210" s="214"/>
    </row>
    <row r="17211" spans="4:18">
      <c r="D17211" s="130"/>
      <c r="R17211" s="214"/>
    </row>
    <row r="17212" spans="4:18">
      <c r="D17212" s="130"/>
      <c r="R17212" s="214"/>
    </row>
    <row r="17213" spans="4:18">
      <c r="D17213" s="130"/>
      <c r="R17213" s="214"/>
    </row>
    <row r="17214" spans="4:18">
      <c r="D17214" s="130"/>
      <c r="R17214" s="214"/>
    </row>
    <row r="17215" spans="4:18">
      <c r="D17215" s="130"/>
      <c r="R17215" s="214"/>
    </row>
    <row r="17216" spans="4:18">
      <c r="D17216" s="130"/>
      <c r="R17216" s="214"/>
    </row>
    <row r="17217" spans="4:18">
      <c r="D17217" s="130"/>
      <c r="R17217" s="214"/>
    </row>
    <row r="17218" spans="4:18">
      <c r="D17218" s="130"/>
      <c r="R17218" s="214"/>
    </row>
    <row r="17219" spans="4:18">
      <c r="D17219" s="130"/>
      <c r="R17219" s="214"/>
    </row>
    <row r="17220" spans="4:18">
      <c r="D17220" s="130"/>
      <c r="R17220" s="214"/>
    </row>
    <row r="17221" spans="4:18">
      <c r="D17221" s="130"/>
      <c r="R17221" s="214"/>
    </row>
    <row r="17222" spans="4:18">
      <c r="D17222" s="130"/>
      <c r="R17222" s="214"/>
    </row>
    <row r="17223" spans="4:18">
      <c r="D17223" s="130"/>
      <c r="R17223" s="214"/>
    </row>
    <row r="17224" spans="4:18">
      <c r="D17224" s="130"/>
      <c r="R17224" s="214"/>
    </row>
    <row r="17225" spans="4:18">
      <c r="D17225" s="130"/>
      <c r="R17225" s="214"/>
    </row>
    <row r="17226" spans="4:18">
      <c r="D17226" s="130"/>
      <c r="R17226" s="214"/>
    </row>
    <row r="17227" spans="4:18">
      <c r="D17227" s="130"/>
      <c r="R17227" s="214"/>
    </row>
    <row r="17228" spans="4:18">
      <c r="D17228" s="130"/>
      <c r="R17228" s="214"/>
    </row>
    <row r="17229" spans="4:18">
      <c r="D17229" s="130"/>
      <c r="R17229" s="214"/>
    </row>
    <row r="17230" spans="4:18">
      <c r="D17230" s="130"/>
      <c r="R17230" s="214"/>
    </row>
    <row r="17231" spans="4:18">
      <c r="D17231" s="130"/>
      <c r="R17231" s="214"/>
    </row>
    <row r="17232" spans="4:18">
      <c r="D17232" s="130"/>
      <c r="R17232" s="214"/>
    </row>
    <row r="17233" spans="4:18">
      <c r="D17233" s="130"/>
      <c r="R17233" s="214"/>
    </row>
    <row r="17234" spans="4:18">
      <c r="D17234" s="130"/>
      <c r="R17234" s="214"/>
    </row>
    <row r="17235" spans="4:18">
      <c r="D17235" s="130"/>
      <c r="R17235" s="214"/>
    </row>
    <row r="17236" spans="4:18">
      <c r="D17236" s="130"/>
      <c r="R17236" s="214"/>
    </row>
    <row r="17237" spans="4:18">
      <c r="D17237" s="130"/>
      <c r="R17237" s="214"/>
    </row>
    <row r="17238" spans="4:18">
      <c r="D17238" s="130"/>
      <c r="R17238" s="214"/>
    </row>
    <row r="17239" spans="4:18">
      <c r="D17239" s="130"/>
      <c r="R17239" s="214"/>
    </row>
    <row r="17240" spans="4:18">
      <c r="D17240" s="130"/>
      <c r="R17240" s="214"/>
    </row>
    <row r="17241" spans="4:18">
      <c r="D17241" s="130"/>
      <c r="R17241" s="214"/>
    </row>
    <row r="17242" spans="4:18">
      <c r="D17242" s="130"/>
      <c r="R17242" s="214"/>
    </row>
    <row r="17243" spans="4:18">
      <c r="D17243" s="130"/>
      <c r="R17243" s="214"/>
    </row>
    <row r="17244" spans="4:18">
      <c r="D17244" s="130"/>
      <c r="R17244" s="214"/>
    </row>
    <row r="17245" spans="4:18">
      <c r="D17245" s="130"/>
      <c r="R17245" s="214"/>
    </row>
    <row r="17246" spans="4:18">
      <c r="D17246" s="130"/>
      <c r="R17246" s="214"/>
    </row>
    <row r="17247" spans="4:18">
      <c r="D17247" s="130"/>
      <c r="R17247" s="214"/>
    </row>
    <row r="17248" spans="4:18">
      <c r="D17248" s="130"/>
      <c r="R17248" s="214"/>
    </row>
    <row r="17249" spans="4:18">
      <c r="D17249" s="130"/>
      <c r="R17249" s="214"/>
    </row>
    <row r="17250" spans="4:18">
      <c r="D17250" s="130"/>
      <c r="R17250" s="214"/>
    </row>
    <row r="17251" spans="4:18">
      <c r="D17251" s="130"/>
      <c r="R17251" s="214"/>
    </row>
    <row r="17252" spans="4:18">
      <c r="D17252" s="130"/>
      <c r="R17252" s="214"/>
    </row>
    <row r="17253" spans="4:18">
      <c r="D17253" s="130"/>
      <c r="R17253" s="214"/>
    </row>
    <row r="17254" spans="4:18">
      <c r="D17254" s="130"/>
      <c r="R17254" s="214"/>
    </row>
    <row r="17255" spans="4:18">
      <c r="D17255" s="130"/>
      <c r="R17255" s="214"/>
    </row>
    <row r="17256" spans="4:18">
      <c r="D17256" s="130"/>
      <c r="R17256" s="214"/>
    </row>
    <row r="17257" spans="4:18">
      <c r="D17257" s="130"/>
      <c r="R17257" s="214"/>
    </row>
    <row r="17258" spans="4:18">
      <c r="D17258" s="130"/>
      <c r="R17258" s="214"/>
    </row>
    <row r="17259" spans="4:18">
      <c r="D17259" s="130"/>
      <c r="R17259" s="214"/>
    </row>
    <row r="17260" spans="4:18">
      <c r="D17260" s="130"/>
      <c r="R17260" s="214"/>
    </row>
    <row r="17261" spans="4:18">
      <c r="D17261" s="130"/>
      <c r="R17261" s="214"/>
    </row>
    <row r="17262" spans="4:18">
      <c r="D17262" s="130"/>
      <c r="R17262" s="214"/>
    </row>
    <row r="17263" spans="4:18">
      <c r="D17263" s="130"/>
      <c r="R17263" s="214"/>
    </row>
    <row r="17264" spans="4:18">
      <c r="D17264" s="130"/>
      <c r="R17264" s="214"/>
    </row>
    <row r="17265" spans="4:18">
      <c r="D17265" s="130"/>
      <c r="R17265" s="214"/>
    </row>
    <row r="17266" spans="4:18">
      <c r="D17266" s="130"/>
      <c r="R17266" s="214"/>
    </row>
    <row r="17267" spans="4:18">
      <c r="D17267" s="130"/>
      <c r="R17267" s="214"/>
    </row>
    <row r="17268" spans="4:18">
      <c r="D17268" s="130"/>
      <c r="R17268" s="214"/>
    </row>
    <row r="17269" spans="4:18">
      <c r="D17269" s="130"/>
      <c r="R17269" s="214"/>
    </row>
    <row r="17270" spans="4:18">
      <c r="D17270" s="130"/>
      <c r="R17270" s="214"/>
    </row>
    <row r="17271" spans="4:18">
      <c r="D17271" s="130"/>
      <c r="R17271" s="214"/>
    </row>
    <row r="17272" spans="4:18">
      <c r="D17272" s="130"/>
      <c r="R17272" s="214"/>
    </row>
    <row r="17273" spans="4:18">
      <c r="D17273" s="130"/>
      <c r="R17273" s="214"/>
    </row>
    <row r="17274" spans="4:18">
      <c r="D17274" s="130"/>
      <c r="R17274" s="214"/>
    </row>
    <row r="17275" spans="4:18">
      <c r="D17275" s="130"/>
      <c r="R17275" s="214"/>
    </row>
    <row r="17276" spans="4:18">
      <c r="D17276" s="130"/>
      <c r="R17276" s="214"/>
    </row>
    <row r="17277" spans="4:18">
      <c r="D17277" s="130"/>
      <c r="R17277" s="214"/>
    </row>
    <row r="17278" spans="4:18">
      <c r="D17278" s="130"/>
      <c r="R17278" s="214"/>
    </row>
    <row r="17279" spans="4:18">
      <c r="D17279" s="130"/>
      <c r="R17279" s="214"/>
    </row>
    <row r="17280" spans="4:18">
      <c r="D17280" s="130"/>
      <c r="R17280" s="214"/>
    </row>
    <row r="17281" spans="4:18">
      <c r="D17281" s="130"/>
      <c r="R17281" s="214"/>
    </row>
    <row r="17282" spans="4:18">
      <c r="D17282" s="130"/>
      <c r="R17282" s="214"/>
    </row>
    <row r="17283" spans="4:18">
      <c r="D17283" s="130"/>
      <c r="R17283" s="214"/>
    </row>
    <row r="17284" spans="4:18">
      <c r="D17284" s="130"/>
      <c r="R17284" s="214"/>
    </row>
    <row r="17285" spans="4:18">
      <c r="D17285" s="130"/>
      <c r="R17285" s="214"/>
    </row>
    <row r="17286" spans="4:18">
      <c r="D17286" s="130"/>
      <c r="R17286" s="214"/>
    </row>
    <row r="17287" spans="4:18">
      <c r="D17287" s="130"/>
      <c r="R17287" s="214"/>
    </row>
    <row r="17288" spans="4:18">
      <c r="D17288" s="130"/>
      <c r="R17288" s="214"/>
    </row>
    <row r="17289" spans="4:18">
      <c r="D17289" s="130"/>
      <c r="R17289" s="214"/>
    </row>
    <row r="17290" spans="4:18">
      <c r="D17290" s="130"/>
      <c r="R17290" s="214"/>
    </row>
    <row r="17291" spans="4:18">
      <c r="D17291" s="130"/>
      <c r="R17291" s="214"/>
    </row>
    <row r="17292" spans="4:18">
      <c r="D17292" s="130"/>
      <c r="R17292" s="214"/>
    </row>
    <row r="17293" spans="4:18">
      <c r="D17293" s="130"/>
      <c r="R17293" s="214"/>
    </row>
    <row r="17294" spans="4:18">
      <c r="D17294" s="130"/>
      <c r="R17294" s="214"/>
    </row>
    <row r="17295" spans="4:18">
      <c r="D17295" s="130"/>
      <c r="R17295" s="214"/>
    </row>
    <row r="17296" spans="4:18">
      <c r="D17296" s="130"/>
      <c r="R17296" s="214"/>
    </row>
    <row r="17297" spans="4:18">
      <c r="D17297" s="130"/>
      <c r="R17297" s="214"/>
    </row>
    <row r="17298" spans="4:18">
      <c r="D17298" s="130"/>
      <c r="R17298" s="214"/>
    </row>
    <row r="17299" spans="4:18">
      <c r="D17299" s="130"/>
      <c r="R17299" s="214"/>
    </row>
    <row r="17300" spans="4:18">
      <c r="D17300" s="130"/>
      <c r="R17300" s="214"/>
    </row>
    <row r="17301" spans="4:18">
      <c r="D17301" s="130"/>
      <c r="R17301" s="214"/>
    </row>
    <row r="17302" spans="4:18">
      <c r="D17302" s="130"/>
      <c r="R17302" s="214"/>
    </row>
    <row r="17303" spans="4:18">
      <c r="D17303" s="130"/>
      <c r="R17303" s="214"/>
    </row>
    <row r="17304" spans="4:18">
      <c r="D17304" s="130"/>
      <c r="R17304" s="214"/>
    </row>
    <row r="17305" spans="4:18">
      <c r="D17305" s="130"/>
      <c r="R17305" s="214"/>
    </row>
    <row r="17306" spans="4:18">
      <c r="D17306" s="130"/>
      <c r="R17306" s="214"/>
    </row>
    <row r="17307" spans="4:18">
      <c r="D17307" s="130"/>
      <c r="R17307" s="214"/>
    </row>
    <row r="17308" spans="4:18">
      <c r="D17308" s="130"/>
      <c r="R17308" s="214"/>
    </row>
    <row r="17309" spans="4:18">
      <c r="D17309" s="130"/>
      <c r="R17309" s="214"/>
    </row>
    <row r="17310" spans="4:18">
      <c r="D17310" s="130"/>
      <c r="R17310" s="214"/>
    </row>
    <row r="17311" spans="4:18">
      <c r="D17311" s="130"/>
      <c r="R17311" s="214"/>
    </row>
    <row r="17312" spans="4:18">
      <c r="D17312" s="130"/>
      <c r="R17312" s="214"/>
    </row>
    <row r="17313" spans="4:18">
      <c r="D17313" s="130"/>
      <c r="R17313" s="214"/>
    </row>
    <row r="17314" spans="4:18">
      <c r="D17314" s="130"/>
      <c r="R17314" s="214"/>
    </row>
    <row r="17315" spans="4:18">
      <c r="D17315" s="130"/>
      <c r="R17315" s="214"/>
    </row>
    <row r="17316" spans="4:18">
      <c r="D17316" s="130"/>
      <c r="R17316" s="214"/>
    </row>
    <row r="17317" spans="4:18">
      <c r="D17317" s="130"/>
      <c r="R17317" s="214"/>
    </row>
    <row r="17318" spans="4:18">
      <c r="D17318" s="130"/>
      <c r="R17318" s="214"/>
    </row>
    <row r="17319" spans="4:18">
      <c r="D17319" s="130"/>
      <c r="R17319" s="214"/>
    </row>
    <row r="17320" spans="4:18">
      <c r="D17320" s="130"/>
      <c r="R17320" s="214"/>
    </row>
    <row r="17321" spans="4:18">
      <c r="D17321" s="130"/>
      <c r="R17321" s="214"/>
    </row>
    <row r="17322" spans="4:18">
      <c r="D17322" s="130"/>
      <c r="R17322" s="214"/>
    </row>
    <row r="17323" spans="4:18">
      <c r="D17323" s="130"/>
      <c r="R17323" s="214"/>
    </row>
    <row r="17324" spans="4:18">
      <c r="D17324" s="130"/>
      <c r="R17324" s="214"/>
    </row>
    <row r="17325" spans="4:18">
      <c r="D17325" s="130"/>
      <c r="R17325" s="214"/>
    </row>
    <row r="17326" spans="4:18">
      <c r="D17326" s="130"/>
      <c r="R17326" s="214"/>
    </row>
    <row r="17327" spans="4:18">
      <c r="D17327" s="130"/>
      <c r="R17327" s="214"/>
    </row>
    <row r="17328" spans="4:18">
      <c r="D17328" s="130"/>
      <c r="R17328" s="214"/>
    </row>
    <row r="17329" spans="4:18">
      <c r="D17329" s="130"/>
      <c r="R17329" s="214"/>
    </row>
    <row r="17330" spans="4:18">
      <c r="D17330" s="130"/>
      <c r="R17330" s="214"/>
    </row>
    <row r="17331" spans="4:18">
      <c r="D17331" s="130"/>
      <c r="R17331" s="214"/>
    </row>
    <row r="17332" spans="4:18">
      <c r="D17332" s="130"/>
      <c r="R17332" s="214"/>
    </row>
    <row r="17333" spans="4:18">
      <c r="D17333" s="130"/>
      <c r="R17333" s="214"/>
    </row>
    <row r="17334" spans="4:18">
      <c r="D17334" s="130"/>
      <c r="R17334" s="214"/>
    </row>
    <row r="17335" spans="4:18">
      <c r="D17335" s="130"/>
      <c r="R17335" s="214"/>
    </row>
    <row r="17336" spans="4:18">
      <c r="D17336" s="130"/>
      <c r="R17336" s="214"/>
    </row>
    <row r="17337" spans="4:18">
      <c r="D17337" s="130"/>
      <c r="R17337" s="214"/>
    </row>
    <row r="17338" spans="4:18">
      <c r="D17338" s="130"/>
      <c r="R17338" s="214"/>
    </row>
    <row r="17339" spans="4:18">
      <c r="D17339" s="130"/>
      <c r="R17339" s="214"/>
    </row>
    <row r="17340" spans="4:18">
      <c r="D17340" s="130"/>
      <c r="R17340" s="214"/>
    </row>
    <row r="17341" spans="4:18">
      <c r="D17341" s="130"/>
      <c r="R17341" s="214"/>
    </row>
    <row r="17342" spans="4:18">
      <c r="D17342" s="130"/>
      <c r="R17342" s="214"/>
    </row>
    <row r="17343" spans="4:18">
      <c r="D17343" s="130"/>
      <c r="R17343" s="214"/>
    </row>
    <row r="17344" spans="4:18">
      <c r="D17344" s="130"/>
      <c r="R17344" s="214"/>
    </row>
    <row r="17345" spans="4:18">
      <c r="D17345" s="130"/>
      <c r="R17345" s="214"/>
    </row>
    <row r="17346" spans="4:18">
      <c r="D17346" s="130"/>
      <c r="R17346" s="214"/>
    </row>
    <row r="17347" spans="4:18">
      <c r="D17347" s="130"/>
      <c r="R17347" s="214"/>
    </row>
    <row r="17348" spans="4:18">
      <c r="D17348" s="130"/>
      <c r="R17348" s="214"/>
    </row>
    <row r="17349" spans="4:18">
      <c r="D17349" s="130"/>
      <c r="R17349" s="214"/>
    </row>
    <row r="17350" spans="4:18">
      <c r="D17350" s="130"/>
      <c r="R17350" s="214"/>
    </row>
    <row r="17351" spans="4:18">
      <c r="D17351" s="130"/>
      <c r="R17351" s="214"/>
    </row>
    <row r="17352" spans="4:18">
      <c r="D17352" s="130"/>
      <c r="R17352" s="214"/>
    </row>
    <row r="17353" spans="4:18">
      <c r="D17353" s="130"/>
      <c r="R17353" s="214"/>
    </row>
    <row r="17354" spans="4:18">
      <c r="D17354" s="130"/>
      <c r="R17354" s="214"/>
    </row>
    <row r="17355" spans="4:18">
      <c r="D17355" s="130"/>
      <c r="R17355" s="214"/>
    </row>
    <row r="17356" spans="4:18">
      <c r="D17356" s="130"/>
      <c r="R17356" s="214"/>
    </row>
    <row r="17357" spans="4:18">
      <c r="D17357" s="130"/>
      <c r="R17357" s="214"/>
    </row>
    <row r="17358" spans="4:18">
      <c r="D17358" s="130"/>
      <c r="R17358" s="214"/>
    </row>
    <row r="17359" spans="4:18">
      <c r="D17359" s="130"/>
      <c r="R17359" s="214"/>
    </row>
    <row r="17360" spans="4:18">
      <c r="D17360" s="130"/>
      <c r="R17360" s="214"/>
    </row>
    <row r="17361" spans="4:18">
      <c r="D17361" s="130"/>
      <c r="R17361" s="214"/>
    </row>
    <row r="17362" spans="4:18">
      <c r="D17362" s="130"/>
      <c r="R17362" s="214"/>
    </row>
    <row r="17363" spans="4:18">
      <c r="D17363" s="130"/>
      <c r="R17363" s="214"/>
    </row>
    <row r="17364" spans="4:18">
      <c r="D17364" s="130"/>
      <c r="R17364" s="214"/>
    </row>
    <row r="17365" spans="4:18">
      <c r="D17365" s="130"/>
      <c r="R17365" s="214"/>
    </row>
    <row r="17366" spans="4:18">
      <c r="D17366" s="130"/>
      <c r="R17366" s="214"/>
    </row>
    <row r="17367" spans="4:18">
      <c r="D17367" s="130"/>
      <c r="R17367" s="214"/>
    </row>
    <row r="17368" spans="4:18">
      <c r="D17368" s="130"/>
      <c r="R17368" s="214"/>
    </row>
    <row r="17369" spans="4:18">
      <c r="D17369" s="130"/>
      <c r="R17369" s="214"/>
    </row>
    <row r="17370" spans="4:18">
      <c r="D17370" s="130"/>
      <c r="R17370" s="214"/>
    </row>
    <row r="17371" spans="4:18">
      <c r="D17371" s="130"/>
      <c r="R17371" s="214"/>
    </row>
    <row r="17372" spans="4:18">
      <c r="D17372" s="130"/>
      <c r="R17372" s="214"/>
    </row>
    <row r="17373" spans="4:18">
      <c r="D17373" s="130"/>
      <c r="R17373" s="214"/>
    </row>
    <row r="17374" spans="4:18">
      <c r="D17374" s="130"/>
      <c r="R17374" s="214"/>
    </row>
    <row r="17375" spans="4:18">
      <c r="D17375" s="130"/>
      <c r="R17375" s="214"/>
    </row>
    <row r="17376" spans="4:18">
      <c r="D17376" s="130"/>
      <c r="R17376" s="214"/>
    </row>
    <row r="17377" spans="4:18">
      <c r="D17377" s="130"/>
      <c r="R17377" s="214"/>
    </row>
    <row r="17378" spans="4:18">
      <c r="D17378" s="130"/>
      <c r="R17378" s="214"/>
    </row>
    <row r="17379" spans="4:18">
      <c r="D17379" s="130"/>
      <c r="R17379" s="214"/>
    </row>
    <row r="17380" spans="4:18">
      <c r="D17380" s="130"/>
      <c r="R17380" s="214"/>
    </row>
    <row r="17381" spans="4:18">
      <c r="D17381" s="130"/>
      <c r="R17381" s="214"/>
    </row>
    <row r="17382" spans="4:18">
      <c r="D17382" s="130"/>
      <c r="R17382" s="214"/>
    </row>
    <row r="17383" spans="4:18">
      <c r="D17383" s="130"/>
      <c r="R17383" s="214"/>
    </row>
    <row r="17384" spans="4:18">
      <c r="D17384" s="130"/>
      <c r="R17384" s="214"/>
    </row>
    <row r="17385" spans="4:18">
      <c r="D17385" s="130"/>
      <c r="R17385" s="214"/>
    </row>
    <row r="17386" spans="4:18">
      <c r="D17386" s="130"/>
      <c r="R17386" s="214"/>
    </row>
    <row r="17387" spans="4:18">
      <c r="D17387" s="130"/>
      <c r="R17387" s="214"/>
    </row>
    <row r="17388" spans="4:18">
      <c r="D17388" s="130"/>
      <c r="R17388" s="214"/>
    </row>
    <row r="17389" spans="4:18">
      <c r="D17389" s="130"/>
      <c r="R17389" s="214"/>
    </row>
    <row r="17390" spans="4:18">
      <c r="D17390" s="130"/>
      <c r="R17390" s="214"/>
    </row>
    <row r="17391" spans="4:18">
      <c r="D17391" s="130"/>
      <c r="R17391" s="214"/>
    </row>
    <row r="17392" spans="4:18">
      <c r="D17392" s="130"/>
      <c r="R17392" s="214"/>
    </row>
    <row r="17393" spans="4:18">
      <c r="D17393" s="130"/>
      <c r="R17393" s="214"/>
    </row>
    <row r="17394" spans="4:18">
      <c r="D17394" s="130"/>
      <c r="R17394" s="214"/>
    </row>
    <row r="17395" spans="4:18">
      <c r="D17395" s="130"/>
      <c r="R17395" s="214"/>
    </row>
    <row r="17396" spans="4:18">
      <c r="D17396" s="130"/>
      <c r="R17396" s="214"/>
    </row>
    <row r="17397" spans="4:18">
      <c r="D17397" s="130"/>
      <c r="R17397" s="214"/>
    </row>
    <row r="17398" spans="4:18">
      <c r="D17398" s="130"/>
      <c r="R17398" s="214"/>
    </row>
    <row r="17399" spans="4:18">
      <c r="D17399" s="130"/>
      <c r="R17399" s="214"/>
    </row>
    <row r="17400" spans="4:18">
      <c r="D17400" s="130"/>
      <c r="R17400" s="214"/>
    </row>
    <row r="17401" spans="4:18">
      <c r="D17401" s="130"/>
      <c r="R17401" s="214"/>
    </row>
    <row r="17402" spans="4:18">
      <c r="D17402" s="130"/>
      <c r="R17402" s="214"/>
    </row>
    <row r="17403" spans="4:18">
      <c r="D17403" s="130"/>
      <c r="R17403" s="214"/>
    </row>
    <row r="17404" spans="4:18">
      <c r="D17404" s="130"/>
      <c r="R17404" s="214"/>
    </row>
    <row r="17405" spans="4:18">
      <c r="D17405" s="130"/>
      <c r="R17405" s="214"/>
    </row>
    <row r="17406" spans="4:18">
      <c r="D17406" s="130"/>
      <c r="R17406" s="214"/>
    </row>
    <row r="17407" spans="4:18">
      <c r="D17407" s="130"/>
      <c r="R17407" s="214"/>
    </row>
    <row r="17408" spans="4:18">
      <c r="D17408" s="130"/>
      <c r="R17408" s="214"/>
    </row>
    <row r="17409" spans="4:18">
      <c r="D17409" s="130"/>
      <c r="R17409" s="214"/>
    </row>
    <row r="17410" spans="4:18">
      <c r="D17410" s="130"/>
      <c r="R17410" s="214"/>
    </row>
    <row r="17411" spans="4:18">
      <c r="D17411" s="130"/>
      <c r="R17411" s="214"/>
    </row>
    <row r="17412" spans="4:18">
      <c r="D17412" s="130"/>
      <c r="R17412" s="214"/>
    </row>
    <row r="17413" spans="4:18">
      <c r="D17413" s="130"/>
      <c r="R17413" s="214"/>
    </row>
    <row r="17414" spans="4:18">
      <c r="D17414" s="130"/>
      <c r="R17414" s="214"/>
    </row>
    <row r="17415" spans="4:18">
      <c r="D17415" s="130"/>
      <c r="R17415" s="214"/>
    </row>
    <row r="17416" spans="4:18">
      <c r="D17416" s="130"/>
      <c r="R17416" s="214"/>
    </row>
    <row r="17417" spans="4:18">
      <c r="D17417" s="130"/>
      <c r="R17417" s="214"/>
    </row>
    <row r="17418" spans="4:18">
      <c r="D17418" s="130"/>
      <c r="R17418" s="214"/>
    </row>
    <row r="17419" spans="4:18">
      <c r="D17419" s="130"/>
      <c r="R17419" s="214"/>
    </row>
    <row r="17420" spans="4:18">
      <c r="D17420" s="130"/>
      <c r="R17420" s="214"/>
    </row>
    <row r="17421" spans="4:18">
      <c r="D17421" s="130"/>
      <c r="R17421" s="214"/>
    </row>
    <row r="17422" spans="4:18">
      <c r="D17422" s="130"/>
      <c r="R17422" s="214"/>
    </row>
    <row r="17423" spans="4:18">
      <c r="D17423" s="130"/>
      <c r="R17423" s="214"/>
    </row>
    <row r="17424" spans="4:18">
      <c r="D17424" s="130"/>
      <c r="R17424" s="214"/>
    </row>
    <row r="17425" spans="4:18">
      <c r="D17425" s="130"/>
      <c r="R17425" s="214"/>
    </row>
    <row r="17426" spans="4:18">
      <c r="D17426" s="130"/>
      <c r="R17426" s="214"/>
    </row>
    <row r="17427" spans="4:18">
      <c r="D17427" s="130"/>
      <c r="R17427" s="214"/>
    </row>
    <row r="17428" spans="4:18">
      <c r="D17428" s="130"/>
      <c r="R17428" s="214"/>
    </row>
    <row r="17429" spans="4:18">
      <c r="D17429" s="130"/>
      <c r="R17429" s="214"/>
    </row>
    <row r="17430" spans="4:18">
      <c r="D17430" s="130"/>
      <c r="R17430" s="214"/>
    </row>
    <row r="17431" spans="4:18">
      <c r="D17431" s="130"/>
      <c r="R17431" s="214"/>
    </row>
    <row r="17432" spans="4:18">
      <c r="D17432" s="130"/>
      <c r="R17432" s="214"/>
    </row>
    <row r="17433" spans="4:18">
      <c r="D17433" s="130"/>
      <c r="R17433" s="214"/>
    </row>
    <row r="17434" spans="4:18">
      <c r="D17434" s="130"/>
      <c r="R17434" s="214"/>
    </row>
    <row r="17435" spans="4:18">
      <c r="D17435" s="130"/>
      <c r="R17435" s="214"/>
    </row>
    <row r="17436" spans="4:18">
      <c r="D17436" s="130"/>
      <c r="R17436" s="214"/>
    </row>
    <row r="17437" spans="4:18">
      <c r="D17437" s="130"/>
      <c r="R17437" s="214"/>
    </row>
    <row r="17438" spans="4:18">
      <c r="D17438" s="130"/>
      <c r="R17438" s="214"/>
    </row>
    <row r="17439" spans="4:18">
      <c r="D17439" s="130"/>
      <c r="R17439" s="214"/>
    </row>
    <row r="17440" spans="4:18">
      <c r="D17440" s="130"/>
      <c r="R17440" s="214"/>
    </row>
    <row r="17441" spans="4:18">
      <c r="D17441" s="130"/>
      <c r="R17441" s="214"/>
    </row>
    <row r="17442" spans="4:18">
      <c r="D17442" s="130"/>
      <c r="R17442" s="214"/>
    </row>
    <row r="17443" spans="4:18">
      <c r="D17443" s="130"/>
      <c r="R17443" s="214"/>
    </row>
    <row r="17444" spans="4:18">
      <c r="D17444" s="130"/>
      <c r="R17444" s="214"/>
    </row>
    <row r="17445" spans="4:18">
      <c r="D17445" s="130"/>
      <c r="R17445" s="214"/>
    </row>
    <row r="17446" spans="4:18">
      <c r="D17446" s="130"/>
      <c r="R17446" s="214"/>
    </row>
    <row r="17447" spans="4:18">
      <c r="D17447" s="130"/>
      <c r="R17447" s="214"/>
    </row>
    <row r="17448" spans="4:18">
      <c r="D17448" s="130"/>
      <c r="R17448" s="214"/>
    </row>
    <row r="17449" spans="4:18">
      <c r="D17449" s="130"/>
      <c r="R17449" s="214"/>
    </row>
    <row r="17450" spans="4:18">
      <c r="D17450" s="130"/>
      <c r="R17450" s="214"/>
    </row>
    <row r="17451" spans="4:18">
      <c r="D17451" s="130"/>
      <c r="R17451" s="214"/>
    </row>
    <row r="17452" spans="4:18">
      <c r="D17452" s="130"/>
      <c r="R17452" s="214"/>
    </row>
    <row r="17453" spans="4:18">
      <c r="D17453" s="130"/>
      <c r="R17453" s="214"/>
    </row>
    <row r="17454" spans="4:18">
      <c r="D17454" s="130"/>
      <c r="R17454" s="214"/>
    </row>
    <row r="17455" spans="4:18">
      <c r="D17455" s="130"/>
      <c r="R17455" s="214"/>
    </row>
    <row r="17456" spans="4:18">
      <c r="D17456" s="130"/>
      <c r="R17456" s="214"/>
    </row>
    <row r="17457" spans="4:18">
      <c r="D17457" s="130"/>
      <c r="R17457" s="214"/>
    </row>
    <row r="17458" spans="4:18">
      <c r="D17458" s="130"/>
      <c r="R17458" s="214"/>
    </row>
    <row r="17459" spans="4:18">
      <c r="D17459" s="130"/>
      <c r="R17459" s="214"/>
    </row>
    <row r="17460" spans="4:18">
      <c r="D17460" s="130"/>
      <c r="R17460" s="214"/>
    </row>
    <row r="17461" spans="4:18">
      <c r="D17461" s="130"/>
      <c r="R17461" s="214"/>
    </row>
    <row r="17462" spans="4:18">
      <c r="D17462" s="130"/>
      <c r="R17462" s="214"/>
    </row>
    <row r="17463" spans="4:18">
      <c r="D17463" s="130"/>
      <c r="R17463" s="214"/>
    </row>
    <row r="17464" spans="4:18">
      <c r="D17464" s="130"/>
      <c r="R17464" s="214"/>
    </row>
    <row r="17465" spans="4:18">
      <c r="D17465" s="130"/>
      <c r="R17465" s="214"/>
    </row>
    <row r="17466" spans="4:18">
      <c r="D17466" s="130"/>
      <c r="R17466" s="214"/>
    </row>
    <row r="17467" spans="4:18">
      <c r="D17467" s="130"/>
      <c r="R17467" s="214"/>
    </row>
    <row r="17468" spans="4:18">
      <c r="D17468" s="130"/>
      <c r="R17468" s="214"/>
    </row>
    <row r="17469" spans="4:18">
      <c r="D17469" s="130"/>
      <c r="R17469" s="214"/>
    </row>
    <row r="17470" spans="4:18">
      <c r="D17470" s="130"/>
      <c r="R17470" s="214"/>
    </row>
    <row r="17471" spans="4:18">
      <c r="D17471" s="130"/>
      <c r="R17471" s="214"/>
    </row>
    <row r="17472" spans="4:18">
      <c r="D17472" s="130"/>
      <c r="R17472" s="214"/>
    </row>
    <row r="17473" spans="4:18">
      <c r="D17473" s="130"/>
      <c r="R17473" s="214"/>
    </row>
    <row r="17474" spans="4:18">
      <c r="D17474" s="130"/>
      <c r="R17474" s="214"/>
    </row>
    <row r="17475" spans="4:18">
      <c r="D17475" s="130"/>
      <c r="R17475" s="214"/>
    </row>
    <row r="17476" spans="4:18">
      <c r="D17476" s="130"/>
      <c r="R17476" s="214"/>
    </row>
    <row r="17477" spans="4:18">
      <c r="D17477" s="130"/>
      <c r="R17477" s="214"/>
    </row>
    <row r="17478" spans="4:18">
      <c r="D17478" s="130"/>
      <c r="R17478" s="214"/>
    </row>
    <row r="17479" spans="4:18">
      <c r="D17479" s="130"/>
      <c r="R17479" s="214"/>
    </row>
    <row r="17480" spans="4:18">
      <c r="D17480" s="130"/>
      <c r="R17480" s="214"/>
    </row>
    <row r="17481" spans="4:18">
      <c r="D17481" s="130"/>
      <c r="R17481" s="214"/>
    </row>
    <row r="17482" spans="4:18">
      <c r="D17482" s="130"/>
      <c r="R17482" s="214"/>
    </row>
    <row r="17483" spans="4:18">
      <c r="D17483" s="130"/>
      <c r="R17483" s="214"/>
    </row>
    <row r="17484" spans="4:18">
      <c r="D17484" s="130"/>
      <c r="R17484" s="214"/>
    </row>
    <row r="17485" spans="4:18">
      <c r="D17485" s="130"/>
      <c r="R17485" s="214"/>
    </row>
    <row r="17486" spans="4:18">
      <c r="D17486" s="130"/>
      <c r="R17486" s="214"/>
    </row>
    <row r="17487" spans="4:18">
      <c r="D17487" s="130"/>
      <c r="R17487" s="214"/>
    </row>
    <row r="17488" spans="4:18">
      <c r="D17488" s="130"/>
      <c r="R17488" s="214"/>
    </row>
    <row r="17489" spans="4:18">
      <c r="D17489" s="130"/>
      <c r="R17489" s="214"/>
    </row>
    <row r="17490" spans="4:18">
      <c r="D17490" s="130"/>
      <c r="R17490" s="214"/>
    </row>
    <row r="17491" spans="4:18">
      <c r="D17491" s="130"/>
      <c r="R17491" s="214"/>
    </row>
    <row r="17492" spans="4:18">
      <c r="D17492" s="130"/>
      <c r="R17492" s="214"/>
    </row>
    <row r="17493" spans="4:18">
      <c r="D17493" s="130"/>
      <c r="R17493" s="214"/>
    </row>
    <row r="17494" spans="4:18">
      <c r="D17494" s="130"/>
      <c r="R17494" s="214"/>
    </row>
    <row r="17495" spans="4:18">
      <c r="D17495" s="130"/>
      <c r="R17495" s="214"/>
    </row>
    <row r="17496" spans="4:18">
      <c r="D17496" s="130"/>
      <c r="R17496" s="214"/>
    </row>
    <row r="17497" spans="4:18">
      <c r="D17497" s="130"/>
      <c r="R17497" s="214"/>
    </row>
    <row r="17498" spans="4:18">
      <c r="D17498" s="130"/>
      <c r="R17498" s="214"/>
    </row>
    <row r="17499" spans="4:18">
      <c r="D17499" s="130"/>
      <c r="R17499" s="214"/>
    </row>
    <row r="17500" spans="4:18">
      <c r="D17500" s="130"/>
      <c r="R17500" s="214"/>
    </row>
    <row r="17501" spans="4:18">
      <c r="D17501" s="130"/>
      <c r="R17501" s="214"/>
    </row>
    <row r="17502" spans="4:18">
      <c r="D17502" s="130"/>
      <c r="R17502" s="214"/>
    </row>
    <row r="17503" spans="4:18">
      <c r="D17503" s="130"/>
      <c r="R17503" s="214"/>
    </row>
    <row r="17504" spans="4:18">
      <c r="D17504" s="130"/>
      <c r="R17504" s="214"/>
    </row>
    <row r="17505" spans="4:18">
      <c r="D17505" s="130"/>
      <c r="R17505" s="214"/>
    </row>
    <row r="17506" spans="4:18">
      <c r="D17506" s="130"/>
      <c r="R17506" s="214"/>
    </row>
    <row r="17507" spans="4:18">
      <c r="D17507" s="130"/>
      <c r="R17507" s="214"/>
    </row>
    <row r="17508" spans="4:18">
      <c r="D17508" s="130"/>
      <c r="R17508" s="214"/>
    </row>
    <row r="17509" spans="4:18">
      <c r="D17509" s="130"/>
      <c r="R17509" s="214"/>
    </row>
    <row r="17510" spans="4:18">
      <c r="D17510" s="130"/>
      <c r="R17510" s="214"/>
    </row>
    <row r="17511" spans="4:18">
      <c r="D17511" s="130"/>
      <c r="R17511" s="214"/>
    </row>
    <row r="17512" spans="4:18">
      <c r="D17512" s="130"/>
      <c r="R17512" s="214"/>
    </row>
    <row r="17513" spans="4:18">
      <c r="D17513" s="130"/>
      <c r="R17513" s="214"/>
    </row>
    <row r="17514" spans="4:18">
      <c r="D17514" s="130"/>
      <c r="R17514" s="214"/>
    </row>
    <row r="17515" spans="4:18">
      <c r="D17515" s="130"/>
      <c r="R17515" s="214"/>
    </row>
    <row r="17516" spans="4:18">
      <c r="D17516" s="130"/>
      <c r="R17516" s="214"/>
    </row>
    <row r="17517" spans="4:18">
      <c r="D17517" s="130"/>
      <c r="R17517" s="214"/>
    </row>
    <row r="17518" spans="4:18">
      <c r="D17518" s="130"/>
      <c r="R17518" s="214"/>
    </row>
    <row r="17519" spans="4:18">
      <c r="D17519" s="130"/>
      <c r="R17519" s="214"/>
    </row>
    <row r="17520" spans="4:18">
      <c r="D17520" s="130"/>
      <c r="R17520" s="214"/>
    </row>
    <row r="17521" spans="4:18">
      <c r="D17521" s="130"/>
      <c r="R17521" s="214"/>
    </row>
    <row r="17522" spans="4:18">
      <c r="D17522" s="130"/>
      <c r="R17522" s="214"/>
    </row>
    <row r="17523" spans="4:18">
      <c r="D17523" s="130"/>
      <c r="R17523" s="214"/>
    </row>
    <row r="17524" spans="4:18">
      <c r="D17524" s="130"/>
      <c r="R17524" s="214"/>
    </row>
    <row r="17525" spans="4:18">
      <c r="D17525" s="130"/>
      <c r="R17525" s="214"/>
    </row>
    <row r="17526" spans="4:18">
      <c r="D17526" s="130"/>
      <c r="R17526" s="214"/>
    </row>
    <row r="17527" spans="4:18">
      <c r="D17527" s="130"/>
      <c r="R17527" s="214"/>
    </row>
    <row r="17528" spans="4:18">
      <c r="D17528" s="130"/>
      <c r="R17528" s="214"/>
    </row>
    <row r="17529" spans="4:18">
      <c r="D17529" s="130"/>
      <c r="R17529" s="214"/>
    </row>
    <row r="17530" spans="4:18">
      <c r="D17530" s="130"/>
      <c r="R17530" s="214"/>
    </row>
    <row r="17531" spans="4:18">
      <c r="D17531" s="130"/>
      <c r="R17531" s="214"/>
    </row>
    <row r="17532" spans="4:18">
      <c r="D17532" s="130"/>
      <c r="R17532" s="214"/>
    </row>
    <row r="17533" spans="4:18">
      <c r="D17533" s="130"/>
      <c r="R17533" s="214"/>
    </row>
    <row r="17534" spans="4:18">
      <c r="D17534" s="130"/>
      <c r="R17534" s="214"/>
    </row>
    <row r="17535" spans="4:18">
      <c r="D17535" s="130"/>
      <c r="R17535" s="214"/>
    </row>
    <row r="17536" spans="4:18">
      <c r="D17536" s="130"/>
      <c r="R17536" s="214"/>
    </row>
    <row r="17537" spans="4:18">
      <c r="D17537" s="130"/>
      <c r="R17537" s="214"/>
    </row>
    <row r="17538" spans="4:18">
      <c r="D17538" s="130"/>
      <c r="R17538" s="214"/>
    </row>
    <row r="17539" spans="4:18">
      <c r="D17539" s="130"/>
      <c r="R17539" s="214"/>
    </row>
    <row r="17540" spans="4:18">
      <c r="D17540" s="130"/>
      <c r="R17540" s="214"/>
    </row>
    <row r="17541" spans="4:18">
      <c r="D17541" s="130"/>
      <c r="R17541" s="214"/>
    </row>
    <row r="17542" spans="4:18">
      <c r="D17542" s="130"/>
      <c r="R17542" s="214"/>
    </row>
    <row r="17543" spans="4:18">
      <c r="D17543" s="130"/>
      <c r="R17543" s="214"/>
    </row>
    <row r="17544" spans="4:18">
      <c r="D17544" s="130"/>
      <c r="R17544" s="214"/>
    </row>
    <row r="17545" spans="4:18">
      <c r="D17545" s="130"/>
      <c r="R17545" s="214"/>
    </row>
    <row r="17546" spans="4:18">
      <c r="D17546" s="130"/>
      <c r="R17546" s="214"/>
    </row>
    <row r="17547" spans="4:18">
      <c r="D17547" s="130"/>
      <c r="R17547" s="214"/>
    </row>
    <row r="17548" spans="4:18">
      <c r="D17548" s="130"/>
      <c r="R17548" s="214"/>
    </row>
    <row r="17549" spans="4:18">
      <c r="D17549" s="130"/>
      <c r="R17549" s="214"/>
    </row>
    <row r="17550" spans="4:18">
      <c r="D17550" s="130"/>
      <c r="R17550" s="214"/>
    </row>
    <row r="17551" spans="4:18">
      <c r="D17551" s="130"/>
      <c r="R17551" s="214"/>
    </row>
    <row r="17552" spans="4:18">
      <c r="D17552" s="130"/>
      <c r="R17552" s="214"/>
    </row>
    <row r="17553" spans="4:18">
      <c r="D17553" s="130"/>
      <c r="R17553" s="214"/>
    </row>
    <row r="17554" spans="4:18">
      <c r="D17554" s="130"/>
      <c r="R17554" s="214"/>
    </row>
    <row r="17555" spans="4:18">
      <c r="D17555" s="130"/>
      <c r="R17555" s="214"/>
    </row>
    <row r="17556" spans="4:18">
      <c r="D17556" s="130"/>
      <c r="R17556" s="214"/>
    </row>
    <row r="17557" spans="4:18">
      <c r="D17557" s="130"/>
      <c r="R17557" s="214"/>
    </row>
    <row r="17558" spans="4:18">
      <c r="D17558" s="130"/>
      <c r="R17558" s="214"/>
    </row>
    <row r="17559" spans="4:18">
      <c r="D17559" s="130"/>
      <c r="R17559" s="214"/>
    </row>
    <row r="17560" spans="4:18">
      <c r="D17560" s="130"/>
      <c r="R17560" s="214"/>
    </row>
    <row r="17561" spans="4:18">
      <c r="D17561" s="130"/>
      <c r="R17561" s="214"/>
    </row>
    <row r="17562" spans="4:18">
      <c r="D17562" s="130"/>
      <c r="R17562" s="214"/>
    </row>
    <row r="17563" spans="4:18">
      <c r="D17563" s="130"/>
      <c r="R17563" s="214"/>
    </row>
    <row r="17564" spans="4:18">
      <c r="D17564" s="130"/>
      <c r="R17564" s="214"/>
    </row>
    <row r="17565" spans="4:18">
      <c r="D17565" s="130"/>
      <c r="R17565" s="214"/>
    </row>
    <row r="17566" spans="4:18">
      <c r="D17566" s="130"/>
      <c r="R17566" s="214"/>
    </row>
    <row r="17567" spans="4:18">
      <c r="D17567" s="130"/>
      <c r="R17567" s="214"/>
    </row>
    <row r="17568" spans="4:18">
      <c r="D17568" s="130"/>
      <c r="R17568" s="214"/>
    </row>
    <row r="17569" spans="4:18">
      <c r="D17569" s="130"/>
      <c r="R17569" s="214"/>
    </row>
    <row r="17570" spans="4:18">
      <c r="D17570" s="130"/>
      <c r="R17570" s="214"/>
    </row>
    <row r="17571" spans="4:18">
      <c r="D17571" s="130"/>
      <c r="R17571" s="214"/>
    </row>
    <row r="17572" spans="4:18">
      <c r="D17572" s="130"/>
      <c r="R17572" s="214"/>
    </row>
    <row r="17573" spans="4:18">
      <c r="D17573" s="130"/>
      <c r="R17573" s="214"/>
    </row>
    <row r="17574" spans="4:18">
      <c r="D17574" s="130"/>
      <c r="R17574" s="214"/>
    </row>
    <row r="17575" spans="4:18">
      <c r="D17575" s="130"/>
      <c r="R17575" s="214"/>
    </row>
    <row r="17576" spans="4:18">
      <c r="D17576" s="130"/>
      <c r="R17576" s="214"/>
    </row>
    <row r="17577" spans="4:18">
      <c r="D17577" s="130"/>
      <c r="R17577" s="214"/>
    </row>
    <row r="17578" spans="4:18">
      <c r="D17578" s="130"/>
      <c r="R17578" s="214"/>
    </row>
    <row r="17579" spans="4:18">
      <c r="D17579" s="130"/>
      <c r="R17579" s="214"/>
    </row>
    <row r="17580" spans="4:18">
      <c r="D17580" s="130"/>
      <c r="R17580" s="214"/>
    </row>
    <row r="17581" spans="4:18">
      <c r="D17581" s="130"/>
      <c r="R17581" s="214"/>
    </row>
    <row r="17582" spans="4:18">
      <c r="D17582" s="130"/>
      <c r="R17582" s="214"/>
    </row>
    <row r="17583" spans="4:18">
      <c r="D17583" s="130"/>
      <c r="R17583" s="214"/>
    </row>
    <row r="17584" spans="4:18">
      <c r="D17584" s="130"/>
      <c r="R17584" s="214"/>
    </row>
    <row r="17585" spans="4:18">
      <c r="D17585" s="130"/>
      <c r="R17585" s="214"/>
    </row>
    <row r="17586" spans="4:18">
      <c r="D17586" s="130"/>
      <c r="R17586" s="214"/>
    </row>
    <row r="17587" spans="4:18">
      <c r="D17587" s="130"/>
      <c r="R17587" s="214"/>
    </row>
    <row r="17588" spans="4:18">
      <c r="D17588" s="130"/>
      <c r="R17588" s="214"/>
    </row>
    <row r="17589" spans="4:18">
      <c r="D17589" s="130"/>
      <c r="R17589" s="214"/>
    </row>
    <row r="17590" spans="4:18">
      <c r="D17590" s="130"/>
      <c r="R17590" s="214"/>
    </row>
    <row r="17591" spans="4:18">
      <c r="D17591" s="130"/>
      <c r="R17591" s="214"/>
    </row>
    <row r="17592" spans="4:18">
      <c r="D17592" s="130"/>
      <c r="R17592" s="214"/>
    </row>
    <row r="17593" spans="4:18">
      <c r="D17593" s="130"/>
      <c r="R17593" s="214"/>
    </row>
    <row r="17594" spans="4:18">
      <c r="D17594" s="130"/>
      <c r="R17594" s="214"/>
    </row>
    <row r="17595" spans="4:18">
      <c r="D17595" s="130"/>
      <c r="R17595" s="214"/>
    </row>
    <row r="17596" spans="4:18">
      <c r="D17596" s="130"/>
      <c r="R17596" s="214"/>
    </row>
    <row r="17597" spans="4:18">
      <c r="D17597" s="130"/>
      <c r="R17597" s="214"/>
    </row>
    <row r="17598" spans="4:18">
      <c r="D17598" s="130"/>
      <c r="R17598" s="214"/>
    </row>
    <row r="17599" spans="4:18">
      <c r="D17599" s="130"/>
      <c r="R17599" s="214"/>
    </row>
    <row r="17600" spans="4:18">
      <c r="D17600" s="130"/>
      <c r="R17600" s="214"/>
    </row>
    <row r="17601" spans="4:18">
      <c r="D17601" s="130"/>
      <c r="R17601" s="214"/>
    </row>
    <row r="17602" spans="4:18">
      <c r="D17602" s="130"/>
      <c r="R17602" s="214"/>
    </row>
    <row r="17603" spans="4:18">
      <c r="D17603" s="130"/>
      <c r="R17603" s="214"/>
    </row>
    <row r="17604" spans="4:18">
      <c r="D17604" s="130"/>
      <c r="R17604" s="214"/>
    </row>
    <row r="17605" spans="4:18">
      <c r="D17605" s="130"/>
      <c r="R17605" s="214"/>
    </row>
    <row r="17606" spans="4:18">
      <c r="D17606" s="130"/>
      <c r="R17606" s="214"/>
    </row>
    <row r="17607" spans="4:18">
      <c r="D17607" s="130"/>
      <c r="R17607" s="214"/>
    </row>
    <row r="17608" spans="4:18">
      <c r="D17608" s="130"/>
      <c r="R17608" s="214"/>
    </row>
    <row r="17609" spans="4:18">
      <c r="D17609" s="130"/>
      <c r="R17609" s="214"/>
    </row>
    <row r="17610" spans="4:18">
      <c r="D17610" s="130"/>
      <c r="R17610" s="214"/>
    </row>
    <row r="17611" spans="4:18">
      <c r="D17611" s="130"/>
      <c r="R17611" s="214"/>
    </row>
    <row r="17612" spans="4:18">
      <c r="D17612" s="130"/>
      <c r="R17612" s="214"/>
    </row>
    <row r="17613" spans="4:18">
      <c r="D17613" s="130"/>
      <c r="R17613" s="214"/>
    </row>
    <row r="17614" spans="4:18">
      <c r="D17614" s="130"/>
      <c r="R17614" s="214"/>
    </row>
    <row r="17615" spans="4:18">
      <c r="D17615" s="130"/>
      <c r="R17615" s="214"/>
    </row>
    <row r="17616" spans="4:18">
      <c r="D17616" s="130"/>
      <c r="R17616" s="214"/>
    </row>
    <row r="17617" spans="4:18">
      <c r="D17617" s="130"/>
      <c r="R17617" s="214"/>
    </row>
    <row r="17618" spans="4:18">
      <c r="D17618" s="130"/>
      <c r="R17618" s="214"/>
    </row>
    <row r="17619" spans="4:18">
      <c r="D17619" s="130"/>
      <c r="R17619" s="214"/>
    </row>
    <row r="17620" spans="4:18">
      <c r="D17620" s="130"/>
      <c r="R17620" s="214"/>
    </row>
    <row r="17621" spans="4:18">
      <c r="D17621" s="130"/>
      <c r="R17621" s="214"/>
    </row>
    <row r="17622" spans="4:18">
      <c r="D17622" s="130"/>
      <c r="R17622" s="214"/>
    </row>
    <row r="17623" spans="4:18">
      <c r="D17623" s="130"/>
      <c r="R17623" s="214"/>
    </row>
    <row r="17624" spans="4:18">
      <c r="D17624" s="130"/>
      <c r="R17624" s="214"/>
    </row>
    <row r="17625" spans="4:18">
      <c r="D17625" s="130"/>
      <c r="R17625" s="214"/>
    </row>
    <row r="17626" spans="4:18">
      <c r="D17626" s="130"/>
      <c r="R17626" s="214"/>
    </row>
    <row r="17627" spans="4:18">
      <c r="D17627" s="130"/>
      <c r="R17627" s="214"/>
    </row>
    <row r="17628" spans="4:18">
      <c r="D17628" s="130"/>
      <c r="R17628" s="214"/>
    </row>
    <row r="17629" spans="4:18">
      <c r="D17629" s="130"/>
      <c r="R17629" s="214"/>
    </row>
    <row r="17630" spans="4:18">
      <c r="D17630" s="130"/>
      <c r="R17630" s="214"/>
    </row>
    <row r="17631" spans="4:18">
      <c r="D17631" s="130"/>
      <c r="R17631" s="214"/>
    </row>
    <row r="17632" spans="4:18">
      <c r="D17632" s="130"/>
      <c r="R17632" s="214"/>
    </row>
    <row r="17633" spans="4:18">
      <c r="D17633" s="130"/>
      <c r="R17633" s="214"/>
    </row>
    <row r="17634" spans="4:18">
      <c r="D17634" s="130"/>
      <c r="R17634" s="214"/>
    </row>
    <row r="17635" spans="4:18">
      <c r="D17635" s="130"/>
      <c r="R17635" s="214"/>
    </row>
    <row r="17636" spans="4:18">
      <c r="D17636" s="130"/>
      <c r="R17636" s="214"/>
    </row>
    <row r="17637" spans="4:18">
      <c r="D17637" s="130"/>
      <c r="R17637" s="214"/>
    </row>
    <row r="17638" spans="4:18">
      <c r="D17638" s="130"/>
      <c r="R17638" s="214"/>
    </row>
    <row r="17639" spans="4:18">
      <c r="D17639" s="130"/>
      <c r="R17639" s="214"/>
    </row>
    <row r="17640" spans="4:18">
      <c r="D17640" s="130"/>
      <c r="R17640" s="214"/>
    </row>
    <row r="17641" spans="4:18">
      <c r="D17641" s="130"/>
      <c r="R17641" s="214"/>
    </row>
    <row r="17642" spans="4:18">
      <c r="D17642" s="130"/>
      <c r="R17642" s="214"/>
    </row>
    <row r="17643" spans="4:18">
      <c r="D17643" s="130"/>
      <c r="R17643" s="214"/>
    </row>
    <row r="17644" spans="4:18">
      <c r="D17644" s="130"/>
      <c r="R17644" s="214"/>
    </row>
    <row r="17645" spans="4:18">
      <c r="D17645" s="130"/>
      <c r="R17645" s="214"/>
    </row>
    <row r="17646" spans="4:18">
      <c r="D17646" s="130"/>
      <c r="R17646" s="214"/>
    </row>
    <row r="17647" spans="4:18">
      <c r="D17647" s="130"/>
      <c r="R17647" s="214"/>
    </row>
    <row r="17648" spans="4:18">
      <c r="D17648" s="130"/>
      <c r="R17648" s="214"/>
    </row>
    <row r="17649" spans="4:18">
      <c r="D17649" s="130"/>
      <c r="R17649" s="214"/>
    </row>
    <row r="17650" spans="4:18">
      <c r="D17650" s="130"/>
      <c r="R17650" s="214"/>
    </row>
    <row r="17651" spans="4:18">
      <c r="D17651" s="130"/>
      <c r="R17651" s="214"/>
    </row>
    <row r="17652" spans="4:18">
      <c r="D17652" s="130"/>
      <c r="R17652" s="214"/>
    </row>
    <row r="17653" spans="4:18">
      <c r="D17653" s="130"/>
      <c r="R17653" s="214"/>
    </row>
    <row r="17654" spans="4:18">
      <c r="D17654" s="130"/>
      <c r="R17654" s="214"/>
    </row>
    <row r="17655" spans="4:18">
      <c r="D17655" s="130"/>
      <c r="R17655" s="214"/>
    </row>
    <row r="17656" spans="4:18">
      <c r="D17656" s="130"/>
      <c r="R17656" s="214"/>
    </row>
    <row r="17657" spans="4:18">
      <c r="D17657" s="130"/>
      <c r="R17657" s="214"/>
    </row>
    <row r="17658" spans="4:18">
      <c r="D17658" s="130"/>
      <c r="R17658" s="214"/>
    </row>
    <row r="17659" spans="4:18">
      <c r="D17659" s="130"/>
      <c r="R17659" s="214"/>
    </row>
    <row r="17660" spans="4:18">
      <c r="D17660" s="130"/>
      <c r="R17660" s="214"/>
    </row>
    <row r="17661" spans="4:18">
      <c r="D17661" s="130"/>
      <c r="R17661" s="214"/>
    </row>
    <row r="17662" spans="4:18">
      <c r="D17662" s="130"/>
      <c r="R17662" s="214"/>
    </row>
    <row r="17663" spans="4:18">
      <c r="D17663" s="130"/>
      <c r="R17663" s="214"/>
    </row>
    <row r="17664" spans="4:18">
      <c r="D17664" s="130"/>
      <c r="R17664" s="214"/>
    </row>
    <row r="17665" spans="4:18">
      <c r="D17665" s="130"/>
      <c r="R17665" s="214"/>
    </row>
    <row r="17666" spans="4:18">
      <c r="D17666" s="130"/>
      <c r="R17666" s="214"/>
    </row>
    <row r="17667" spans="4:18">
      <c r="D17667" s="130"/>
      <c r="R17667" s="214"/>
    </row>
    <row r="17668" spans="4:18">
      <c r="D17668" s="130"/>
      <c r="R17668" s="214"/>
    </row>
    <row r="17669" spans="4:18">
      <c r="D17669" s="130"/>
      <c r="R17669" s="214"/>
    </row>
    <row r="17670" spans="4:18">
      <c r="D17670" s="130"/>
      <c r="R17670" s="214"/>
    </row>
    <row r="17671" spans="4:18">
      <c r="D17671" s="130"/>
      <c r="R17671" s="214"/>
    </row>
    <row r="17672" spans="4:18">
      <c r="D17672" s="130"/>
      <c r="R17672" s="214"/>
    </row>
    <row r="17673" spans="4:18">
      <c r="D17673" s="130"/>
      <c r="R17673" s="214"/>
    </row>
    <row r="17674" spans="4:18">
      <c r="D17674" s="130"/>
      <c r="R17674" s="214"/>
    </row>
    <row r="17675" spans="4:18">
      <c r="D17675" s="130"/>
      <c r="R17675" s="214"/>
    </row>
    <row r="17676" spans="4:18">
      <c r="D17676" s="130"/>
      <c r="R17676" s="214"/>
    </row>
    <row r="17677" spans="4:18">
      <c r="D17677" s="130"/>
      <c r="R17677" s="214"/>
    </row>
    <row r="17678" spans="4:18">
      <c r="D17678" s="130"/>
      <c r="R17678" s="214"/>
    </row>
    <row r="17679" spans="4:18">
      <c r="D17679" s="130"/>
      <c r="R17679" s="214"/>
    </row>
    <row r="17680" spans="4:18">
      <c r="D17680" s="130"/>
      <c r="R17680" s="214"/>
    </row>
    <row r="17681" spans="4:18">
      <c r="D17681" s="130"/>
      <c r="R17681" s="214"/>
    </row>
    <row r="17682" spans="4:18">
      <c r="D17682" s="130"/>
      <c r="R17682" s="214"/>
    </row>
    <row r="17683" spans="4:18">
      <c r="D17683" s="130"/>
      <c r="R17683" s="214"/>
    </row>
    <row r="17684" spans="4:18">
      <c r="D17684" s="130"/>
      <c r="R17684" s="214"/>
    </row>
    <row r="17685" spans="4:18">
      <c r="D17685" s="130"/>
      <c r="R17685" s="214"/>
    </row>
    <row r="17686" spans="4:18">
      <c r="D17686" s="130"/>
      <c r="R17686" s="214"/>
    </row>
    <row r="17687" spans="4:18">
      <c r="D17687" s="130"/>
      <c r="R17687" s="214"/>
    </row>
    <row r="17688" spans="4:18">
      <c r="D17688" s="130"/>
      <c r="R17688" s="214"/>
    </row>
    <row r="17689" spans="4:18">
      <c r="D17689" s="130"/>
      <c r="R17689" s="214"/>
    </row>
    <row r="17690" spans="4:18">
      <c r="D17690" s="130"/>
      <c r="R17690" s="214"/>
    </row>
    <row r="17691" spans="4:18">
      <c r="D17691" s="130"/>
      <c r="R17691" s="214"/>
    </row>
    <row r="17692" spans="4:18">
      <c r="D17692" s="130"/>
      <c r="R17692" s="214"/>
    </row>
    <row r="17693" spans="4:18">
      <c r="D17693" s="130"/>
      <c r="R17693" s="214"/>
    </row>
    <row r="17694" spans="4:18">
      <c r="D17694" s="130"/>
      <c r="R17694" s="214"/>
    </row>
    <row r="17695" spans="4:18">
      <c r="D17695" s="130"/>
      <c r="R17695" s="214"/>
    </row>
    <row r="17696" spans="4:18">
      <c r="D17696" s="130"/>
      <c r="R17696" s="214"/>
    </row>
    <row r="17697" spans="4:18">
      <c r="D17697" s="130"/>
      <c r="R17697" s="214"/>
    </row>
    <row r="17698" spans="4:18">
      <c r="D17698" s="130"/>
      <c r="R17698" s="214"/>
    </row>
    <row r="17699" spans="4:18">
      <c r="D17699" s="130"/>
      <c r="R17699" s="214"/>
    </row>
    <row r="17700" spans="4:18">
      <c r="D17700" s="130"/>
      <c r="R17700" s="214"/>
    </row>
    <row r="17701" spans="4:18">
      <c r="D17701" s="130"/>
      <c r="R17701" s="214"/>
    </row>
    <row r="17702" spans="4:18">
      <c r="D17702" s="130"/>
      <c r="R17702" s="214"/>
    </row>
    <row r="17703" spans="4:18">
      <c r="D17703" s="130"/>
      <c r="R17703" s="214"/>
    </row>
    <row r="17704" spans="4:18">
      <c r="D17704" s="130"/>
      <c r="R17704" s="214"/>
    </row>
    <row r="17705" spans="4:18">
      <c r="D17705" s="130"/>
      <c r="R17705" s="214"/>
    </row>
    <row r="17706" spans="4:18">
      <c r="D17706" s="130"/>
      <c r="R17706" s="214"/>
    </row>
    <row r="17707" spans="4:18">
      <c r="D17707" s="130"/>
      <c r="R17707" s="214"/>
    </row>
    <row r="17708" spans="4:18">
      <c r="D17708" s="130"/>
      <c r="R17708" s="214"/>
    </row>
    <row r="17709" spans="4:18">
      <c r="D17709" s="130"/>
      <c r="R17709" s="214"/>
    </row>
    <row r="17710" spans="4:18">
      <c r="D17710" s="130"/>
      <c r="R17710" s="214"/>
    </row>
    <row r="17711" spans="4:18">
      <c r="D17711" s="130"/>
      <c r="R17711" s="214"/>
    </row>
    <row r="17712" spans="4:18">
      <c r="D17712" s="130"/>
      <c r="R17712" s="214"/>
    </row>
    <row r="17713" spans="4:18">
      <c r="D17713" s="130"/>
      <c r="R17713" s="214"/>
    </row>
    <row r="17714" spans="4:18">
      <c r="D17714" s="130"/>
      <c r="R17714" s="214"/>
    </row>
    <row r="17715" spans="4:18">
      <c r="D17715" s="130"/>
      <c r="R17715" s="214"/>
    </row>
    <row r="17716" spans="4:18">
      <c r="D17716" s="130"/>
      <c r="R17716" s="214"/>
    </row>
    <row r="17717" spans="4:18">
      <c r="D17717" s="130"/>
      <c r="R17717" s="214"/>
    </row>
    <row r="17718" spans="4:18">
      <c r="D17718" s="130"/>
      <c r="R17718" s="214"/>
    </row>
    <row r="17719" spans="4:18">
      <c r="D17719" s="130"/>
      <c r="R17719" s="214"/>
    </row>
    <row r="17720" spans="4:18">
      <c r="D17720" s="130"/>
      <c r="R17720" s="214"/>
    </row>
    <row r="17721" spans="4:18">
      <c r="D17721" s="130"/>
      <c r="R17721" s="214"/>
    </row>
    <row r="17722" spans="4:18">
      <c r="D17722" s="130"/>
      <c r="R17722" s="214"/>
    </row>
    <row r="17723" spans="4:18">
      <c r="D17723" s="130"/>
      <c r="R17723" s="214"/>
    </row>
    <row r="17724" spans="4:18">
      <c r="D17724" s="130"/>
      <c r="R17724" s="214"/>
    </row>
    <row r="17725" spans="4:18">
      <c r="D17725" s="130"/>
      <c r="R17725" s="214"/>
    </row>
    <row r="17726" spans="4:18">
      <c r="D17726" s="130"/>
      <c r="R17726" s="214"/>
    </row>
    <row r="17727" spans="4:18">
      <c r="D17727" s="130"/>
      <c r="R17727" s="214"/>
    </row>
    <row r="17728" spans="4:18">
      <c r="D17728" s="130"/>
      <c r="R17728" s="214"/>
    </row>
    <row r="17729" spans="4:18">
      <c r="D17729" s="130"/>
      <c r="R17729" s="214"/>
    </row>
    <row r="17730" spans="4:18">
      <c r="D17730" s="130"/>
      <c r="R17730" s="214"/>
    </row>
    <row r="17731" spans="4:18">
      <c r="D17731" s="130"/>
      <c r="R17731" s="214"/>
    </row>
    <row r="17732" spans="4:18">
      <c r="D17732" s="130"/>
      <c r="R17732" s="214"/>
    </row>
    <row r="17733" spans="4:18">
      <c r="D17733" s="130"/>
      <c r="R17733" s="214"/>
    </row>
    <row r="17734" spans="4:18">
      <c r="D17734" s="130"/>
      <c r="R17734" s="214"/>
    </row>
    <row r="17735" spans="4:18">
      <c r="D17735" s="130"/>
      <c r="R17735" s="214"/>
    </row>
    <row r="17736" spans="4:18">
      <c r="D17736" s="130"/>
      <c r="R17736" s="214"/>
    </row>
    <row r="17737" spans="4:18">
      <c r="D17737" s="130"/>
      <c r="R17737" s="214"/>
    </row>
    <row r="17738" spans="4:18">
      <c r="D17738" s="130"/>
      <c r="R17738" s="214"/>
    </row>
    <row r="17739" spans="4:18">
      <c r="D17739" s="130"/>
      <c r="R17739" s="214"/>
    </row>
    <row r="17740" spans="4:18">
      <c r="D17740" s="130"/>
      <c r="R17740" s="214"/>
    </row>
    <row r="17741" spans="4:18">
      <c r="D17741" s="130"/>
      <c r="R17741" s="214"/>
    </row>
    <row r="17742" spans="4:18">
      <c r="D17742" s="130"/>
      <c r="R17742" s="214"/>
    </row>
    <row r="17743" spans="4:18">
      <c r="D17743" s="130"/>
      <c r="R17743" s="214"/>
    </row>
    <row r="17744" spans="4:18">
      <c r="D17744" s="130"/>
      <c r="R17744" s="214"/>
    </row>
    <row r="17745" spans="4:18">
      <c r="D17745" s="130"/>
      <c r="R17745" s="214"/>
    </row>
    <row r="17746" spans="4:18">
      <c r="D17746" s="130"/>
      <c r="R17746" s="214"/>
    </row>
    <row r="17747" spans="4:18">
      <c r="D17747" s="130"/>
      <c r="R17747" s="214"/>
    </row>
    <row r="17748" spans="4:18">
      <c r="D17748" s="130"/>
      <c r="R17748" s="214"/>
    </row>
    <row r="17749" spans="4:18">
      <c r="D17749" s="130"/>
      <c r="R17749" s="214"/>
    </row>
    <row r="17750" spans="4:18">
      <c r="D17750" s="130"/>
      <c r="R17750" s="214"/>
    </row>
    <row r="17751" spans="4:18">
      <c r="D17751" s="130"/>
      <c r="R17751" s="214"/>
    </row>
    <row r="17752" spans="4:18">
      <c r="D17752" s="130"/>
      <c r="R17752" s="214"/>
    </row>
    <row r="17753" spans="4:18">
      <c r="D17753" s="130"/>
      <c r="R17753" s="214"/>
    </row>
    <row r="17754" spans="4:18">
      <c r="D17754" s="130"/>
      <c r="R17754" s="214"/>
    </row>
    <row r="17755" spans="4:18">
      <c r="D17755" s="130"/>
      <c r="R17755" s="214"/>
    </row>
    <row r="17756" spans="4:18">
      <c r="D17756" s="130"/>
      <c r="R17756" s="214"/>
    </row>
    <row r="17757" spans="4:18">
      <c r="D17757" s="130"/>
      <c r="R17757" s="214"/>
    </row>
    <row r="17758" spans="4:18">
      <c r="D17758" s="130"/>
      <c r="R17758" s="214"/>
    </row>
    <row r="17759" spans="4:18">
      <c r="D17759" s="130"/>
      <c r="R17759" s="214"/>
    </row>
    <row r="17760" spans="4:18">
      <c r="D17760" s="130"/>
      <c r="R17760" s="214"/>
    </row>
    <row r="17761" spans="4:18">
      <c r="D17761" s="130"/>
      <c r="R17761" s="214"/>
    </row>
    <row r="17762" spans="4:18">
      <c r="D17762" s="130"/>
      <c r="R17762" s="214"/>
    </row>
    <row r="17763" spans="4:18">
      <c r="D17763" s="130"/>
      <c r="R17763" s="214"/>
    </row>
    <row r="17764" spans="4:18">
      <c r="D17764" s="130"/>
      <c r="R17764" s="214"/>
    </row>
    <row r="17765" spans="4:18">
      <c r="D17765" s="130"/>
      <c r="R17765" s="214"/>
    </row>
    <row r="17766" spans="4:18">
      <c r="D17766" s="130"/>
      <c r="R17766" s="214"/>
    </row>
    <row r="17767" spans="4:18">
      <c r="D17767" s="130"/>
      <c r="R17767" s="214"/>
    </row>
    <row r="17768" spans="4:18">
      <c r="D17768" s="130"/>
      <c r="R17768" s="214"/>
    </row>
    <row r="17769" spans="4:18">
      <c r="D17769" s="130"/>
      <c r="R17769" s="214"/>
    </row>
    <row r="17770" spans="4:18">
      <c r="D17770" s="130"/>
      <c r="R17770" s="214"/>
    </row>
    <row r="17771" spans="4:18">
      <c r="D17771" s="130"/>
      <c r="R17771" s="214"/>
    </row>
    <row r="17772" spans="4:18">
      <c r="D17772" s="130"/>
      <c r="R17772" s="214"/>
    </row>
    <row r="17773" spans="4:18">
      <c r="D17773" s="130"/>
      <c r="R17773" s="214"/>
    </row>
    <row r="17774" spans="4:18">
      <c r="D17774" s="130"/>
      <c r="R17774" s="214"/>
    </row>
    <row r="17775" spans="4:18">
      <c r="D17775" s="130"/>
      <c r="R17775" s="214"/>
    </row>
    <row r="17776" spans="4:18">
      <c r="D17776" s="130"/>
      <c r="R17776" s="214"/>
    </row>
    <row r="17777" spans="4:18">
      <c r="D17777" s="130"/>
      <c r="R17777" s="214"/>
    </row>
    <row r="17778" spans="4:18">
      <c r="D17778" s="130"/>
      <c r="R17778" s="214"/>
    </row>
    <row r="17779" spans="4:18">
      <c r="D17779" s="130"/>
      <c r="R17779" s="214"/>
    </row>
    <row r="17780" spans="4:18">
      <c r="D17780" s="130"/>
      <c r="R17780" s="214"/>
    </row>
    <row r="17781" spans="4:18">
      <c r="D17781" s="130"/>
      <c r="R17781" s="214"/>
    </row>
    <row r="17782" spans="4:18">
      <c r="D17782" s="130"/>
      <c r="R17782" s="214"/>
    </row>
    <row r="17783" spans="4:18">
      <c r="D17783" s="130"/>
      <c r="R17783" s="214"/>
    </row>
    <row r="17784" spans="4:18">
      <c r="D17784" s="130"/>
      <c r="R17784" s="214"/>
    </row>
    <row r="17785" spans="4:18">
      <c r="D17785" s="130"/>
      <c r="R17785" s="214"/>
    </row>
    <row r="17786" spans="4:18">
      <c r="D17786" s="130"/>
      <c r="R17786" s="214"/>
    </row>
    <row r="17787" spans="4:18">
      <c r="D17787" s="130"/>
      <c r="R17787" s="214"/>
    </row>
    <row r="17788" spans="4:18">
      <c r="D17788" s="130"/>
      <c r="R17788" s="214"/>
    </row>
    <row r="17789" spans="4:18">
      <c r="D17789" s="130"/>
      <c r="R17789" s="214"/>
    </row>
    <row r="17790" spans="4:18">
      <c r="D17790" s="130"/>
      <c r="R17790" s="214"/>
    </row>
    <row r="17791" spans="4:18">
      <c r="D17791" s="130"/>
      <c r="R17791" s="214"/>
    </row>
    <row r="17792" spans="4:18">
      <c r="D17792" s="130"/>
      <c r="R17792" s="214"/>
    </row>
    <row r="17793" spans="4:18">
      <c r="D17793" s="130"/>
      <c r="R17793" s="214"/>
    </row>
    <row r="17794" spans="4:18">
      <c r="D17794" s="130"/>
      <c r="R17794" s="214"/>
    </row>
    <row r="17795" spans="4:18">
      <c r="D17795" s="130"/>
      <c r="R17795" s="214"/>
    </row>
    <row r="17796" spans="4:18">
      <c r="D17796" s="130"/>
      <c r="R17796" s="214"/>
    </row>
    <row r="17797" spans="4:18">
      <c r="D17797" s="130"/>
      <c r="R17797" s="214"/>
    </row>
    <row r="17798" spans="4:18">
      <c r="D17798" s="130"/>
      <c r="R17798" s="214"/>
    </row>
    <row r="17799" spans="4:18">
      <c r="D17799" s="130"/>
      <c r="R17799" s="214"/>
    </row>
    <row r="17800" spans="4:18">
      <c r="D17800" s="130"/>
      <c r="R17800" s="214"/>
    </row>
    <row r="17801" spans="4:18">
      <c r="D17801" s="130"/>
      <c r="R17801" s="214"/>
    </row>
    <row r="17802" spans="4:18">
      <c r="D17802" s="130"/>
      <c r="R17802" s="214"/>
    </row>
    <row r="17803" spans="4:18">
      <c r="D17803" s="130"/>
      <c r="R17803" s="214"/>
    </row>
    <row r="17804" spans="4:18">
      <c r="D17804" s="130"/>
      <c r="R17804" s="214"/>
    </row>
    <row r="17805" spans="4:18">
      <c r="D17805" s="130"/>
      <c r="R17805" s="214"/>
    </row>
    <row r="17806" spans="4:18">
      <c r="D17806" s="130"/>
      <c r="R17806" s="214"/>
    </row>
    <row r="17807" spans="4:18">
      <c r="D17807" s="130"/>
      <c r="R17807" s="214"/>
    </row>
    <row r="17808" spans="4:18">
      <c r="D17808" s="130"/>
      <c r="R17808" s="214"/>
    </row>
    <row r="17809" spans="4:18">
      <c r="D17809" s="130"/>
      <c r="R17809" s="214"/>
    </row>
    <row r="17810" spans="4:18">
      <c r="D17810" s="130"/>
      <c r="R17810" s="214"/>
    </row>
    <row r="17811" spans="4:18">
      <c r="D17811" s="130"/>
      <c r="R17811" s="214"/>
    </row>
    <row r="17812" spans="4:18">
      <c r="D17812" s="130"/>
      <c r="R17812" s="214"/>
    </row>
    <row r="17813" spans="4:18">
      <c r="D17813" s="130"/>
      <c r="R17813" s="214"/>
    </row>
    <row r="17814" spans="4:18">
      <c r="D17814" s="130"/>
      <c r="R17814" s="214"/>
    </row>
    <row r="17815" spans="4:18">
      <c r="D17815" s="130"/>
      <c r="R17815" s="214"/>
    </row>
    <row r="17816" spans="4:18">
      <c r="D17816" s="130"/>
      <c r="R17816" s="214"/>
    </row>
    <row r="17817" spans="4:18">
      <c r="D17817" s="130"/>
      <c r="R17817" s="214"/>
    </row>
    <row r="17818" spans="4:18">
      <c r="D17818" s="130"/>
      <c r="R17818" s="214"/>
    </row>
    <row r="17819" spans="4:18">
      <c r="D17819" s="130"/>
      <c r="R17819" s="214"/>
    </row>
    <row r="17820" spans="4:18">
      <c r="D17820" s="130"/>
      <c r="R17820" s="214"/>
    </row>
    <row r="17821" spans="4:18">
      <c r="D17821" s="130"/>
      <c r="R17821" s="214"/>
    </row>
    <row r="17822" spans="4:18">
      <c r="D17822" s="130"/>
      <c r="R17822" s="214"/>
    </row>
    <row r="17823" spans="4:18">
      <c r="D17823" s="130"/>
      <c r="R17823" s="214"/>
    </row>
    <row r="17824" spans="4:18">
      <c r="D17824" s="130"/>
      <c r="R17824" s="214"/>
    </row>
    <row r="17825" spans="4:18">
      <c r="D17825" s="130"/>
      <c r="R17825" s="214"/>
    </row>
    <row r="17826" spans="4:18">
      <c r="D17826" s="130"/>
      <c r="R17826" s="214"/>
    </row>
    <row r="17827" spans="4:18">
      <c r="D17827" s="130"/>
      <c r="R17827" s="214"/>
    </row>
    <row r="17828" spans="4:18">
      <c r="D17828" s="130"/>
      <c r="R17828" s="214"/>
    </row>
    <row r="17829" spans="4:18">
      <c r="D17829" s="130"/>
      <c r="R17829" s="214"/>
    </row>
    <row r="17830" spans="4:18">
      <c r="D17830" s="130"/>
      <c r="R17830" s="214"/>
    </row>
    <row r="17831" spans="4:18">
      <c r="D17831" s="130"/>
      <c r="R17831" s="214"/>
    </row>
    <row r="17832" spans="4:18">
      <c r="D17832" s="130"/>
      <c r="R17832" s="214"/>
    </row>
    <row r="17833" spans="4:18">
      <c r="D17833" s="130"/>
      <c r="R17833" s="214"/>
    </row>
    <row r="17834" spans="4:18">
      <c r="D17834" s="130"/>
      <c r="R17834" s="214"/>
    </row>
    <row r="17835" spans="4:18">
      <c r="D17835" s="130"/>
      <c r="R17835" s="214"/>
    </row>
    <row r="17836" spans="4:18">
      <c r="D17836" s="130"/>
      <c r="R17836" s="214"/>
    </row>
    <row r="17837" spans="4:18">
      <c r="D17837" s="130"/>
      <c r="R17837" s="214"/>
    </row>
    <row r="17838" spans="4:18">
      <c r="D17838" s="130"/>
      <c r="R17838" s="214"/>
    </row>
    <row r="17839" spans="4:18">
      <c r="D17839" s="130"/>
      <c r="R17839" s="214"/>
    </row>
    <row r="17840" spans="4:18">
      <c r="D17840" s="130"/>
      <c r="R17840" s="214"/>
    </row>
    <row r="17841" spans="4:18">
      <c r="D17841" s="130"/>
      <c r="R17841" s="214"/>
    </row>
    <row r="17842" spans="4:18">
      <c r="D17842" s="130"/>
      <c r="R17842" s="214"/>
    </row>
    <row r="17843" spans="4:18">
      <c r="D17843" s="130"/>
      <c r="R17843" s="214"/>
    </row>
    <row r="17844" spans="4:18">
      <c r="D17844" s="130"/>
      <c r="R17844" s="214"/>
    </row>
    <row r="17845" spans="4:18">
      <c r="D17845" s="130"/>
      <c r="R17845" s="214"/>
    </row>
    <row r="17846" spans="4:18">
      <c r="D17846" s="130"/>
      <c r="R17846" s="214"/>
    </row>
    <row r="17847" spans="4:18">
      <c r="D17847" s="130"/>
      <c r="R17847" s="214"/>
    </row>
    <row r="17848" spans="4:18">
      <c r="D17848" s="130"/>
      <c r="R17848" s="214"/>
    </row>
    <row r="17849" spans="4:18">
      <c r="D17849" s="130"/>
      <c r="R17849" s="214"/>
    </row>
    <row r="17850" spans="4:18">
      <c r="D17850" s="130"/>
      <c r="R17850" s="214"/>
    </row>
    <row r="17851" spans="4:18">
      <c r="D17851" s="130"/>
      <c r="R17851" s="214"/>
    </row>
    <row r="17852" spans="4:18">
      <c r="D17852" s="130"/>
      <c r="R17852" s="214"/>
    </row>
    <row r="17853" spans="4:18">
      <c r="D17853" s="130"/>
      <c r="R17853" s="214"/>
    </row>
    <row r="17854" spans="4:18">
      <c r="D17854" s="130"/>
      <c r="R17854" s="214"/>
    </row>
    <row r="17855" spans="4:18">
      <c r="D17855" s="130"/>
      <c r="R17855" s="214"/>
    </row>
    <row r="17856" spans="4:18">
      <c r="D17856" s="130"/>
      <c r="R17856" s="214"/>
    </row>
    <row r="17857" spans="4:18">
      <c r="D17857" s="130"/>
      <c r="R17857" s="214"/>
    </row>
    <row r="17858" spans="4:18">
      <c r="D17858" s="130"/>
      <c r="R17858" s="214"/>
    </row>
    <row r="17859" spans="4:18">
      <c r="D17859" s="130"/>
      <c r="R17859" s="214"/>
    </row>
    <row r="17860" spans="4:18">
      <c r="D17860" s="130"/>
      <c r="R17860" s="214"/>
    </row>
    <row r="17861" spans="4:18">
      <c r="D17861" s="130"/>
      <c r="R17861" s="214"/>
    </row>
    <row r="17862" spans="4:18">
      <c r="D17862" s="130"/>
      <c r="R17862" s="214"/>
    </row>
    <row r="17863" spans="4:18">
      <c r="D17863" s="130"/>
      <c r="R17863" s="214"/>
    </row>
    <row r="17864" spans="4:18">
      <c r="D17864" s="130"/>
      <c r="R17864" s="214"/>
    </row>
    <row r="17865" spans="4:18">
      <c r="D17865" s="130"/>
      <c r="R17865" s="214"/>
    </row>
    <row r="17866" spans="4:18">
      <c r="D17866" s="130"/>
      <c r="R17866" s="214"/>
    </row>
    <row r="17867" spans="4:18">
      <c r="D17867" s="130"/>
      <c r="R17867" s="214"/>
    </row>
    <row r="17868" spans="4:18">
      <c r="D17868" s="130"/>
      <c r="R17868" s="214"/>
    </row>
    <row r="17869" spans="4:18">
      <c r="D17869" s="130"/>
      <c r="R17869" s="214"/>
    </row>
    <row r="17870" spans="4:18">
      <c r="D17870" s="130"/>
      <c r="R17870" s="214"/>
    </row>
    <row r="17871" spans="4:18">
      <c r="D17871" s="130"/>
      <c r="R17871" s="214"/>
    </row>
    <row r="17872" spans="4:18">
      <c r="D17872" s="130"/>
      <c r="R17872" s="214"/>
    </row>
    <row r="17873" spans="4:18">
      <c r="D17873" s="130"/>
      <c r="R17873" s="214"/>
    </row>
    <row r="17874" spans="4:18">
      <c r="D17874" s="130"/>
      <c r="R17874" s="214"/>
    </row>
    <row r="17875" spans="4:18">
      <c r="D17875" s="130"/>
      <c r="R17875" s="214"/>
    </row>
    <row r="17876" spans="4:18">
      <c r="D17876" s="130"/>
      <c r="R17876" s="214"/>
    </row>
    <row r="17877" spans="4:18">
      <c r="D17877" s="130"/>
      <c r="R17877" s="214"/>
    </row>
    <row r="17878" spans="4:18">
      <c r="D17878" s="130"/>
      <c r="R17878" s="214"/>
    </row>
    <row r="17879" spans="4:18">
      <c r="D17879" s="130"/>
      <c r="R17879" s="214"/>
    </row>
    <row r="17880" spans="4:18">
      <c r="D17880" s="130"/>
      <c r="R17880" s="214"/>
    </row>
    <row r="17881" spans="4:18">
      <c r="D17881" s="130"/>
      <c r="R17881" s="214"/>
    </row>
    <row r="17882" spans="4:18">
      <c r="D17882" s="130"/>
      <c r="R17882" s="214"/>
    </row>
    <row r="17883" spans="4:18">
      <c r="D17883" s="130"/>
      <c r="R17883" s="214"/>
    </row>
    <row r="17884" spans="4:18">
      <c r="D17884" s="130"/>
      <c r="R17884" s="214"/>
    </row>
    <row r="17885" spans="4:18">
      <c r="D17885" s="130"/>
      <c r="R17885" s="214"/>
    </row>
    <row r="17886" spans="4:18">
      <c r="D17886" s="130"/>
      <c r="R17886" s="214"/>
    </row>
    <row r="17887" spans="4:18">
      <c r="D17887" s="130"/>
      <c r="R17887" s="214"/>
    </row>
    <row r="17888" spans="4:18">
      <c r="D17888" s="130"/>
      <c r="R17888" s="214"/>
    </row>
    <row r="17889" spans="4:18">
      <c r="D17889" s="130"/>
      <c r="R17889" s="214"/>
    </row>
    <row r="17890" spans="4:18">
      <c r="D17890" s="130"/>
      <c r="R17890" s="214"/>
    </row>
    <row r="17891" spans="4:18">
      <c r="D17891" s="130"/>
      <c r="R17891" s="214"/>
    </row>
    <row r="17892" spans="4:18">
      <c r="D17892" s="130"/>
      <c r="R17892" s="214"/>
    </row>
    <row r="17893" spans="4:18">
      <c r="D17893" s="130"/>
      <c r="R17893" s="214"/>
    </row>
    <row r="17894" spans="4:18">
      <c r="D17894" s="130"/>
      <c r="R17894" s="214"/>
    </row>
    <row r="17895" spans="4:18">
      <c r="D17895" s="130"/>
      <c r="R17895" s="214"/>
    </row>
    <row r="17896" spans="4:18">
      <c r="D17896" s="130"/>
      <c r="R17896" s="214"/>
    </row>
    <row r="17897" spans="4:18">
      <c r="D17897" s="130"/>
      <c r="R17897" s="214"/>
    </row>
    <row r="17898" spans="4:18">
      <c r="D17898" s="130"/>
      <c r="R17898" s="214"/>
    </row>
    <row r="17899" spans="4:18">
      <c r="D17899" s="130"/>
      <c r="R17899" s="214"/>
    </row>
    <row r="17900" spans="4:18">
      <c r="D17900" s="130"/>
      <c r="R17900" s="214"/>
    </row>
    <row r="17901" spans="4:18">
      <c r="D17901" s="130"/>
      <c r="R17901" s="214"/>
    </row>
    <row r="17902" spans="4:18">
      <c r="D17902" s="130"/>
      <c r="R17902" s="214"/>
    </row>
    <row r="17903" spans="4:18">
      <c r="D17903" s="130"/>
      <c r="R17903" s="214"/>
    </row>
    <row r="17904" spans="4:18">
      <c r="D17904" s="130"/>
      <c r="R17904" s="214"/>
    </row>
    <row r="17905" spans="4:18">
      <c r="D17905" s="130"/>
      <c r="R17905" s="214"/>
    </row>
    <row r="17906" spans="4:18">
      <c r="D17906" s="130"/>
      <c r="R17906" s="214"/>
    </row>
    <row r="17907" spans="4:18">
      <c r="D17907" s="130"/>
      <c r="R17907" s="214"/>
    </row>
    <row r="17908" spans="4:18">
      <c r="D17908" s="130"/>
      <c r="R17908" s="214"/>
    </row>
    <row r="17909" spans="4:18">
      <c r="D17909" s="130"/>
      <c r="R17909" s="214"/>
    </row>
    <row r="17910" spans="4:18">
      <c r="D17910" s="130"/>
      <c r="R17910" s="214"/>
    </row>
    <row r="17911" spans="4:18">
      <c r="D17911" s="130"/>
      <c r="R17911" s="214"/>
    </row>
    <row r="17912" spans="4:18">
      <c r="D17912" s="130"/>
      <c r="R17912" s="214"/>
    </row>
    <row r="17913" spans="4:18">
      <c r="D17913" s="130"/>
      <c r="R17913" s="214"/>
    </row>
    <row r="17914" spans="4:18">
      <c r="D17914" s="130"/>
      <c r="R17914" s="214"/>
    </row>
    <row r="17915" spans="4:18">
      <c r="D17915" s="130"/>
      <c r="R17915" s="214"/>
    </row>
    <row r="17916" spans="4:18">
      <c r="D17916" s="130"/>
      <c r="R17916" s="214"/>
    </row>
    <row r="17917" spans="4:18">
      <c r="D17917" s="130"/>
      <c r="R17917" s="214"/>
    </row>
    <row r="17918" spans="4:18">
      <c r="D17918" s="130"/>
      <c r="R17918" s="214"/>
    </row>
    <row r="17919" spans="4:18">
      <c r="D17919" s="130"/>
      <c r="R17919" s="214"/>
    </row>
    <row r="17920" spans="4:18">
      <c r="D17920" s="130"/>
      <c r="R17920" s="214"/>
    </row>
    <row r="17921" spans="4:18">
      <c r="D17921" s="130"/>
      <c r="R17921" s="214"/>
    </row>
    <row r="17922" spans="4:18">
      <c r="D17922" s="130"/>
      <c r="R17922" s="214"/>
    </row>
    <row r="17923" spans="4:18">
      <c r="D17923" s="130"/>
      <c r="R17923" s="214"/>
    </row>
    <row r="17924" spans="4:18">
      <c r="D17924" s="130"/>
      <c r="R17924" s="214"/>
    </row>
    <row r="17925" spans="4:18">
      <c r="D17925" s="130"/>
      <c r="R17925" s="214"/>
    </row>
    <row r="17926" spans="4:18">
      <c r="D17926" s="130"/>
      <c r="R17926" s="214"/>
    </row>
    <row r="17927" spans="4:18">
      <c r="D17927" s="130"/>
      <c r="R17927" s="214"/>
    </row>
    <row r="17928" spans="4:18">
      <c r="D17928" s="130"/>
      <c r="R17928" s="214"/>
    </row>
    <row r="17929" spans="4:18">
      <c r="D17929" s="130"/>
      <c r="R17929" s="214"/>
    </row>
    <row r="17930" spans="4:18">
      <c r="D17930" s="130"/>
      <c r="R17930" s="214"/>
    </row>
    <row r="17931" spans="4:18">
      <c r="D17931" s="130"/>
      <c r="R17931" s="214"/>
    </row>
    <row r="17932" spans="4:18">
      <c r="D17932" s="130"/>
      <c r="R17932" s="214"/>
    </row>
    <row r="17933" spans="4:18">
      <c r="D17933" s="130"/>
      <c r="R17933" s="214"/>
    </row>
    <row r="17934" spans="4:18">
      <c r="D17934" s="130"/>
      <c r="R17934" s="214"/>
    </row>
    <row r="17935" spans="4:18">
      <c r="D17935" s="130"/>
      <c r="R17935" s="214"/>
    </row>
    <row r="17936" spans="4:18">
      <c r="D17936" s="130"/>
      <c r="R17936" s="214"/>
    </row>
    <row r="17937" spans="4:18">
      <c r="D17937" s="130"/>
      <c r="R17937" s="214"/>
    </row>
    <row r="17938" spans="4:18">
      <c r="D17938" s="130"/>
      <c r="R17938" s="214"/>
    </row>
    <row r="17939" spans="4:18">
      <c r="D17939" s="130"/>
      <c r="R17939" s="214"/>
    </row>
    <row r="17940" spans="4:18">
      <c r="D17940" s="130"/>
      <c r="R17940" s="214"/>
    </row>
    <row r="17941" spans="4:18">
      <c r="D17941" s="130"/>
      <c r="R17941" s="214"/>
    </row>
    <row r="17942" spans="4:18">
      <c r="D17942" s="130"/>
      <c r="R17942" s="214"/>
    </row>
    <row r="17943" spans="4:18">
      <c r="D17943" s="130"/>
      <c r="R17943" s="214"/>
    </row>
    <row r="17944" spans="4:18">
      <c r="D17944" s="130"/>
      <c r="R17944" s="214"/>
    </row>
    <row r="17945" spans="4:18">
      <c r="D17945" s="130"/>
      <c r="R17945" s="214"/>
    </row>
    <row r="17946" spans="4:18">
      <c r="D17946" s="130"/>
      <c r="R17946" s="214"/>
    </row>
    <row r="17947" spans="4:18">
      <c r="D17947" s="130"/>
      <c r="R17947" s="214"/>
    </row>
    <row r="17948" spans="4:18">
      <c r="D17948" s="130"/>
      <c r="R17948" s="214"/>
    </row>
    <row r="17949" spans="4:18">
      <c r="D17949" s="130"/>
      <c r="R17949" s="214"/>
    </row>
    <row r="17950" spans="4:18">
      <c r="D17950" s="130"/>
      <c r="R17950" s="214"/>
    </row>
    <row r="17951" spans="4:18">
      <c r="D17951" s="130"/>
      <c r="R17951" s="214"/>
    </row>
    <row r="17952" spans="4:18">
      <c r="D17952" s="130"/>
      <c r="R17952" s="214"/>
    </row>
    <row r="17953" spans="4:18">
      <c r="D17953" s="130"/>
      <c r="R17953" s="214"/>
    </row>
    <row r="17954" spans="4:18">
      <c r="D17954" s="130"/>
      <c r="R17954" s="214"/>
    </row>
    <row r="17955" spans="4:18">
      <c r="D17955" s="130"/>
      <c r="R17955" s="214"/>
    </row>
    <row r="17956" spans="4:18">
      <c r="D17956" s="130"/>
      <c r="R17956" s="214"/>
    </row>
    <row r="17957" spans="4:18">
      <c r="D17957" s="130"/>
      <c r="R17957" s="214"/>
    </row>
    <row r="17958" spans="4:18">
      <c r="D17958" s="130"/>
      <c r="R17958" s="214"/>
    </row>
    <row r="17959" spans="4:18">
      <c r="D17959" s="130"/>
      <c r="R17959" s="214"/>
    </row>
    <row r="17960" spans="4:18">
      <c r="D17960" s="130"/>
      <c r="R17960" s="214"/>
    </row>
    <row r="17961" spans="4:18">
      <c r="D17961" s="130"/>
      <c r="R17961" s="214"/>
    </row>
    <row r="17962" spans="4:18">
      <c r="D17962" s="130"/>
      <c r="R17962" s="214"/>
    </row>
    <row r="17963" spans="4:18">
      <c r="D17963" s="130"/>
      <c r="R17963" s="214"/>
    </row>
    <row r="17964" spans="4:18">
      <c r="D17964" s="130"/>
      <c r="R17964" s="214"/>
    </row>
    <row r="17965" spans="4:18">
      <c r="D17965" s="130"/>
      <c r="R17965" s="214"/>
    </row>
    <row r="17966" spans="4:18">
      <c r="D17966" s="130"/>
      <c r="R17966" s="214"/>
    </row>
    <row r="17967" spans="4:18">
      <c r="D17967" s="130"/>
      <c r="R17967" s="214"/>
    </row>
    <row r="17968" spans="4:18">
      <c r="D17968" s="130"/>
      <c r="R17968" s="214"/>
    </row>
    <row r="17969" spans="4:18">
      <c r="D17969" s="130"/>
      <c r="R17969" s="214"/>
    </row>
    <row r="17970" spans="4:18">
      <c r="D17970" s="130"/>
      <c r="R17970" s="214"/>
    </row>
    <row r="17971" spans="4:18">
      <c r="D17971" s="130"/>
      <c r="R17971" s="214"/>
    </row>
    <row r="17972" spans="4:18">
      <c r="D17972" s="130"/>
      <c r="R17972" s="214"/>
    </row>
    <row r="17973" spans="4:18">
      <c r="D17973" s="130"/>
      <c r="R17973" s="214"/>
    </row>
    <row r="17974" spans="4:18">
      <c r="D17974" s="130"/>
      <c r="R17974" s="214"/>
    </row>
    <row r="17975" spans="4:18">
      <c r="D17975" s="130"/>
      <c r="R17975" s="214"/>
    </row>
    <row r="17976" spans="4:18">
      <c r="D17976" s="130"/>
      <c r="R17976" s="214"/>
    </row>
    <row r="17977" spans="4:18">
      <c r="D17977" s="130"/>
      <c r="R17977" s="214"/>
    </row>
    <row r="17978" spans="4:18">
      <c r="D17978" s="130"/>
      <c r="R17978" s="214"/>
    </row>
    <row r="17979" spans="4:18">
      <c r="D17979" s="130"/>
      <c r="R17979" s="214"/>
    </row>
    <row r="17980" spans="4:18">
      <c r="D17980" s="130"/>
      <c r="R17980" s="214"/>
    </row>
    <row r="17981" spans="4:18">
      <c r="D17981" s="130"/>
      <c r="R17981" s="214"/>
    </row>
    <row r="17982" spans="4:18">
      <c r="D17982" s="130"/>
      <c r="R17982" s="214"/>
    </row>
    <row r="17983" spans="4:18">
      <c r="D17983" s="130"/>
      <c r="R17983" s="214"/>
    </row>
    <row r="17984" spans="4:18">
      <c r="D17984" s="130"/>
      <c r="R17984" s="214"/>
    </row>
    <row r="17985" spans="4:18">
      <c r="D17985" s="130"/>
      <c r="R17985" s="214"/>
    </row>
    <row r="17986" spans="4:18">
      <c r="D17986" s="130"/>
      <c r="R17986" s="214"/>
    </row>
    <row r="17987" spans="4:18">
      <c r="D17987" s="130"/>
      <c r="R17987" s="214"/>
    </row>
    <row r="17988" spans="4:18">
      <c r="D17988" s="130"/>
      <c r="R17988" s="214"/>
    </row>
    <row r="17989" spans="4:18">
      <c r="D17989" s="130"/>
      <c r="R17989" s="214"/>
    </row>
    <row r="17990" spans="4:18">
      <c r="D17990" s="130"/>
      <c r="R17990" s="214"/>
    </row>
    <row r="17991" spans="4:18">
      <c r="D17991" s="130"/>
      <c r="R17991" s="214"/>
    </row>
    <row r="17992" spans="4:18">
      <c r="D17992" s="130"/>
      <c r="R17992" s="214"/>
    </row>
    <row r="17993" spans="4:18">
      <c r="D17993" s="130"/>
      <c r="R17993" s="214"/>
    </row>
    <row r="17994" spans="4:18">
      <c r="D17994" s="130"/>
      <c r="R17994" s="214"/>
    </row>
    <row r="17995" spans="4:18">
      <c r="D17995" s="130"/>
      <c r="R17995" s="214"/>
    </row>
    <row r="17996" spans="4:18">
      <c r="D17996" s="130"/>
      <c r="R17996" s="214"/>
    </row>
    <row r="17997" spans="4:18">
      <c r="D17997" s="130"/>
      <c r="R17997" s="214"/>
    </row>
    <row r="17998" spans="4:18">
      <c r="D17998" s="130"/>
      <c r="R17998" s="214"/>
    </row>
    <row r="17999" spans="4:18">
      <c r="D17999" s="130"/>
      <c r="R17999" s="214"/>
    </row>
    <row r="18000" spans="4:18">
      <c r="D18000" s="130"/>
      <c r="R18000" s="214"/>
    </row>
    <row r="18001" spans="4:18">
      <c r="D18001" s="130"/>
      <c r="R18001" s="214"/>
    </row>
    <row r="18002" spans="4:18">
      <c r="D18002" s="130"/>
      <c r="R18002" s="214"/>
    </row>
    <row r="18003" spans="4:18">
      <c r="D18003" s="130"/>
      <c r="R18003" s="214"/>
    </row>
    <row r="18004" spans="4:18">
      <c r="D18004" s="130"/>
      <c r="R18004" s="214"/>
    </row>
    <row r="18005" spans="4:18">
      <c r="D18005" s="130"/>
      <c r="R18005" s="214"/>
    </row>
    <row r="18006" spans="4:18">
      <c r="D18006" s="130"/>
      <c r="R18006" s="214"/>
    </row>
    <row r="18007" spans="4:18">
      <c r="D18007" s="130"/>
      <c r="R18007" s="214"/>
    </row>
    <row r="18008" spans="4:18">
      <c r="D18008" s="130"/>
      <c r="R18008" s="214"/>
    </row>
    <row r="18009" spans="4:18">
      <c r="D18009" s="130"/>
      <c r="R18009" s="214"/>
    </row>
    <row r="18010" spans="4:18">
      <c r="D18010" s="130"/>
      <c r="R18010" s="214"/>
    </row>
    <row r="18011" spans="4:18">
      <c r="D18011" s="130"/>
      <c r="R18011" s="214"/>
    </row>
    <row r="18012" spans="4:18">
      <c r="D18012" s="130"/>
      <c r="R18012" s="214"/>
    </row>
    <row r="18013" spans="4:18">
      <c r="D18013" s="130"/>
      <c r="R18013" s="214"/>
    </row>
    <row r="18014" spans="4:18">
      <c r="D18014" s="130"/>
      <c r="R18014" s="214"/>
    </row>
    <row r="18015" spans="4:18">
      <c r="D18015" s="130"/>
      <c r="R18015" s="214"/>
    </row>
    <row r="18016" spans="4:18">
      <c r="D18016" s="130"/>
      <c r="R18016" s="214"/>
    </row>
    <row r="18017" spans="4:18">
      <c r="D18017" s="130"/>
      <c r="R18017" s="214"/>
    </row>
    <row r="18018" spans="4:18">
      <c r="D18018" s="130"/>
      <c r="R18018" s="214"/>
    </row>
    <row r="18019" spans="4:18">
      <c r="D18019" s="130"/>
      <c r="R18019" s="214"/>
    </row>
    <row r="18020" spans="4:18">
      <c r="D18020" s="130"/>
      <c r="R18020" s="214"/>
    </row>
    <row r="18021" spans="4:18">
      <c r="D18021" s="130"/>
      <c r="R18021" s="214"/>
    </row>
    <row r="18022" spans="4:18">
      <c r="D18022" s="130"/>
      <c r="R18022" s="214"/>
    </row>
    <row r="18023" spans="4:18">
      <c r="D18023" s="130"/>
      <c r="R18023" s="214"/>
    </row>
    <row r="18024" spans="4:18">
      <c r="D18024" s="130"/>
      <c r="R18024" s="214"/>
    </row>
    <row r="18025" spans="4:18">
      <c r="D18025" s="130"/>
      <c r="R18025" s="214"/>
    </row>
    <row r="18026" spans="4:18">
      <c r="D18026" s="130"/>
      <c r="R18026" s="214"/>
    </row>
    <row r="18027" spans="4:18">
      <c r="D18027" s="130"/>
      <c r="R18027" s="214"/>
    </row>
    <row r="18028" spans="4:18">
      <c r="D18028" s="130"/>
      <c r="R18028" s="214"/>
    </row>
    <row r="18029" spans="4:18">
      <c r="D18029" s="130"/>
      <c r="R18029" s="214"/>
    </row>
    <row r="18030" spans="4:18">
      <c r="D18030" s="130"/>
      <c r="R18030" s="214"/>
    </row>
    <row r="18031" spans="4:18">
      <c r="D18031" s="130"/>
      <c r="R18031" s="214"/>
    </row>
    <row r="18032" spans="4:18">
      <c r="D18032" s="130"/>
      <c r="R18032" s="214"/>
    </row>
    <row r="18033" spans="4:18">
      <c r="D18033" s="130"/>
      <c r="R18033" s="214"/>
    </row>
    <row r="18034" spans="4:18">
      <c r="D18034" s="130"/>
      <c r="R18034" s="214"/>
    </row>
    <row r="18035" spans="4:18">
      <c r="D18035" s="130"/>
      <c r="R18035" s="214"/>
    </row>
    <row r="18036" spans="4:18">
      <c r="D18036" s="130"/>
      <c r="R18036" s="214"/>
    </row>
    <row r="18037" spans="4:18">
      <c r="D18037" s="130"/>
      <c r="R18037" s="214"/>
    </row>
    <row r="18038" spans="4:18">
      <c r="D18038" s="130"/>
      <c r="R18038" s="214"/>
    </row>
    <row r="18039" spans="4:18">
      <c r="D18039" s="130"/>
      <c r="R18039" s="214"/>
    </row>
    <row r="18040" spans="4:18">
      <c r="D18040" s="130"/>
      <c r="R18040" s="214"/>
    </row>
    <row r="18041" spans="4:18">
      <c r="D18041" s="130"/>
      <c r="R18041" s="214"/>
    </row>
    <row r="18042" spans="4:18">
      <c r="D18042" s="130"/>
      <c r="R18042" s="214"/>
    </row>
    <row r="18043" spans="4:18">
      <c r="D18043" s="130"/>
      <c r="R18043" s="214"/>
    </row>
    <row r="18044" spans="4:18">
      <c r="D18044" s="130"/>
      <c r="R18044" s="214"/>
    </row>
    <row r="18045" spans="4:18">
      <c r="D18045" s="130"/>
      <c r="R18045" s="214"/>
    </row>
    <row r="18046" spans="4:18">
      <c r="D18046" s="130"/>
      <c r="R18046" s="214"/>
    </row>
    <row r="18047" spans="4:18">
      <c r="D18047" s="130"/>
      <c r="R18047" s="214"/>
    </row>
    <row r="18048" spans="4:18">
      <c r="D18048" s="130"/>
      <c r="R18048" s="214"/>
    </row>
    <row r="18049" spans="4:18">
      <c r="D18049" s="130"/>
      <c r="R18049" s="214"/>
    </row>
    <row r="18050" spans="4:18">
      <c r="D18050" s="130"/>
      <c r="R18050" s="214"/>
    </row>
    <row r="18051" spans="4:18">
      <c r="D18051" s="130"/>
      <c r="R18051" s="214"/>
    </row>
    <row r="18052" spans="4:18">
      <c r="D18052" s="130"/>
      <c r="R18052" s="214"/>
    </row>
    <row r="18053" spans="4:18">
      <c r="D18053" s="130"/>
      <c r="R18053" s="214"/>
    </row>
    <row r="18054" spans="4:18">
      <c r="D18054" s="130"/>
      <c r="R18054" s="214"/>
    </row>
    <row r="18055" spans="4:18">
      <c r="D18055" s="130"/>
      <c r="R18055" s="214"/>
    </row>
    <row r="18056" spans="4:18">
      <c r="D18056" s="130"/>
      <c r="R18056" s="214"/>
    </row>
    <row r="18057" spans="4:18">
      <c r="D18057" s="130"/>
      <c r="R18057" s="214"/>
    </row>
    <row r="18058" spans="4:18">
      <c r="D18058" s="130"/>
      <c r="R18058" s="214"/>
    </row>
    <row r="18059" spans="4:18">
      <c r="D18059" s="130"/>
      <c r="R18059" s="214"/>
    </row>
    <row r="18060" spans="4:18">
      <c r="D18060" s="130"/>
      <c r="R18060" s="214"/>
    </row>
    <row r="18061" spans="4:18">
      <c r="D18061" s="130"/>
      <c r="R18061" s="214"/>
    </row>
    <row r="18062" spans="4:18">
      <c r="D18062" s="130"/>
      <c r="R18062" s="214"/>
    </row>
    <row r="18063" spans="4:18">
      <c r="D18063" s="130"/>
      <c r="R18063" s="214"/>
    </row>
    <row r="18064" spans="4:18">
      <c r="D18064" s="130"/>
      <c r="R18064" s="214"/>
    </row>
    <row r="18065" spans="4:18">
      <c r="D18065" s="130"/>
      <c r="R18065" s="214"/>
    </row>
    <row r="18066" spans="4:18">
      <c r="D18066" s="130"/>
      <c r="R18066" s="214"/>
    </row>
    <row r="18067" spans="4:18">
      <c r="D18067" s="130"/>
      <c r="R18067" s="214"/>
    </row>
    <row r="18068" spans="4:18">
      <c r="D18068" s="130"/>
      <c r="R18068" s="214"/>
    </row>
    <row r="18069" spans="4:18">
      <c r="D18069" s="130"/>
      <c r="R18069" s="214"/>
    </row>
    <row r="18070" spans="4:18">
      <c r="D18070" s="130"/>
      <c r="R18070" s="214"/>
    </row>
    <row r="18071" spans="4:18">
      <c r="D18071" s="130"/>
      <c r="R18071" s="214"/>
    </row>
    <row r="18072" spans="4:18">
      <c r="D18072" s="130"/>
      <c r="R18072" s="214"/>
    </row>
    <row r="18073" spans="4:18">
      <c r="D18073" s="130"/>
      <c r="R18073" s="214"/>
    </row>
    <row r="18074" spans="4:18">
      <c r="D18074" s="130"/>
      <c r="R18074" s="214"/>
    </row>
    <row r="18075" spans="4:18">
      <c r="D18075" s="130"/>
      <c r="R18075" s="214"/>
    </row>
    <row r="18076" spans="4:18">
      <c r="D18076" s="130"/>
      <c r="R18076" s="214"/>
    </row>
    <row r="18077" spans="4:18">
      <c r="D18077" s="130"/>
      <c r="R18077" s="214"/>
    </row>
    <row r="18078" spans="4:18">
      <c r="D18078" s="130"/>
      <c r="R18078" s="214"/>
    </row>
    <row r="18079" spans="4:18">
      <c r="D18079" s="130"/>
      <c r="R18079" s="214"/>
    </row>
    <row r="18080" spans="4:18">
      <c r="D18080" s="130"/>
      <c r="R18080" s="214"/>
    </row>
    <row r="18081" spans="4:18">
      <c r="D18081" s="130"/>
      <c r="R18081" s="214"/>
    </row>
    <row r="18082" spans="4:18">
      <c r="D18082" s="130"/>
      <c r="R18082" s="214"/>
    </row>
    <row r="18083" spans="4:18">
      <c r="D18083" s="130"/>
      <c r="R18083" s="214"/>
    </row>
    <row r="18084" spans="4:18">
      <c r="D18084" s="130"/>
      <c r="R18084" s="214"/>
    </row>
    <row r="18085" spans="4:18">
      <c r="D18085" s="130"/>
      <c r="R18085" s="214"/>
    </row>
    <row r="18086" spans="4:18">
      <c r="D18086" s="130"/>
      <c r="R18086" s="214"/>
    </row>
    <row r="18087" spans="4:18">
      <c r="D18087" s="130"/>
      <c r="R18087" s="214"/>
    </row>
    <row r="18088" spans="4:18">
      <c r="D18088" s="130"/>
      <c r="R18088" s="214"/>
    </row>
    <row r="18089" spans="4:18">
      <c r="D18089" s="130"/>
      <c r="R18089" s="214"/>
    </row>
    <row r="18090" spans="4:18">
      <c r="D18090" s="130"/>
      <c r="R18090" s="214"/>
    </row>
    <row r="18091" spans="4:18">
      <c r="D18091" s="130"/>
      <c r="R18091" s="214"/>
    </row>
    <row r="18092" spans="4:18">
      <c r="D18092" s="130"/>
      <c r="R18092" s="214"/>
    </row>
    <row r="18093" spans="4:18">
      <c r="D18093" s="130"/>
      <c r="R18093" s="214"/>
    </row>
    <row r="18094" spans="4:18">
      <c r="D18094" s="130"/>
      <c r="R18094" s="214"/>
    </row>
    <row r="18095" spans="4:18">
      <c r="D18095" s="130"/>
      <c r="R18095" s="214"/>
    </row>
    <row r="18096" spans="4:18">
      <c r="D18096" s="130"/>
      <c r="R18096" s="214"/>
    </row>
    <row r="18097" spans="4:18">
      <c r="D18097" s="130"/>
      <c r="R18097" s="214"/>
    </row>
    <row r="18098" spans="4:18">
      <c r="D18098" s="130"/>
      <c r="R18098" s="214"/>
    </row>
    <row r="18099" spans="4:18">
      <c r="D18099" s="130"/>
      <c r="R18099" s="214"/>
    </row>
    <row r="18100" spans="4:18">
      <c r="D18100" s="130"/>
      <c r="R18100" s="214"/>
    </row>
    <row r="18101" spans="4:18">
      <c r="D18101" s="130"/>
      <c r="R18101" s="214"/>
    </row>
    <row r="18102" spans="4:18">
      <c r="D18102" s="130"/>
      <c r="R18102" s="214"/>
    </row>
    <row r="18103" spans="4:18">
      <c r="D18103" s="130"/>
      <c r="R18103" s="214"/>
    </row>
    <row r="18104" spans="4:18">
      <c r="D18104" s="130"/>
      <c r="R18104" s="214"/>
    </row>
    <row r="18105" spans="4:18">
      <c r="D18105" s="130"/>
      <c r="R18105" s="214"/>
    </row>
    <row r="18106" spans="4:18">
      <c r="D18106" s="130"/>
      <c r="R18106" s="214"/>
    </row>
    <row r="18107" spans="4:18">
      <c r="D18107" s="130"/>
      <c r="R18107" s="214"/>
    </row>
    <row r="18108" spans="4:18">
      <c r="D18108" s="130"/>
      <c r="R18108" s="214"/>
    </row>
    <row r="18109" spans="4:18">
      <c r="D18109" s="130"/>
      <c r="R18109" s="214"/>
    </row>
    <row r="18110" spans="4:18">
      <c r="D18110" s="130"/>
      <c r="R18110" s="214"/>
    </row>
    <row r="18111" spans="4:18">
      <c r="D18111" s="130"/>
      <c r="R18111" s="214"/>
    </row>
    <row r="18112" spans="4:18">
      <c r="D18112" s="130"/>
      <c r="R18112" s="214"/>
    </row>
    <row r="18113" spans="4:18">
      <c r="D18113" s="130"/>
      <c r="R18113" s="214"/>
    </row>
    <row r="18114" spans="4:18">
      <c r="D18114" s="130"/>
      <c r="R18114" s="214"/>
    </row>
    <row r="18115" spans="4:18">
      <c r="D18115" s="130"/>
      <c r="R18115" s="214"/>
    </row>
    <row r="18116" spans="4:18">
      <c r="D18116" s="130"/>
      <c r="R18116" s="214"/>
    </row>
    <row r="18117" spans="4:18">
      <c r="D18117" s="130"/>
      <c r="R18117" s="214"/>
    </row>
    <row r="18118" spans="4:18">
      <c r="D18118" s="130"/>
      <c r="R18118" s="214"/>
    </row>
    <row r="18119" spans="4:18">
      <c r="D18119" s="130"/>
      <c r="R18119" s="214"/>
    </row>
    <row r="18120" spans="4:18">
      <c r="D18120" s="130"/>
      <c r="R18120" s="214"/>
    </row>
    <row r="18121" spans="4:18">
      <c r="D18121" s="130"/>
      <c r="R18121" s="214"/>
    </row>
    <row r="18122" spans="4:18">
      <c r="D18122" s="130"/>
      <c r="R18122" s="214"/>
    </row>
    <row r="18123" spans="4:18">
      <c r="D18123" s="130"/>
      <c r="R18123" s="214"/>
    </row>
    <row r="18124" spans="4:18">
      <c r="D18124" s="130"/>
      <c r="R18124" s="214"/>
    </row>
    <row r="18125" spans="4:18">
      <c r="D18125" s="130"/>
      <c r="R18125" s="214"/>
    </row>
    <row r="18126" spans="4:18">
      <c r="D18126" s="130"/>
      <c r="R18126" s="214"/>
    </row>
    <row r="18127" spans="4:18">
      <c r="D18127" s="130"/>
      <c r="R18127" s="214"/>
    </row>
    <row r="18128" spans="4:18">
      <c r="D18128" s="130"/>
      <c r="R18128" s="214"/>
    </row>
    <row r="18129" spans="4:18">
      <c r="D18129" s="130"/>
      <c r="R18129" s="214"/>
    </row>
    <row r="18130" spans="4:18">
      <c r="D18130" s="130"/>
      <c r="R18130" s="214"/>
    </row>
    <row r="18131" spans="4:18">
      <c r="D18131" s="130"/>
      <c r="R18131" s="214"/>
    </row>
    <row r="18132" spans="4:18">
      <c r="D18132" s="130"/>
      <c r="R18132" s="214"/>
    </row>
    <row r="18133" spans="4:18">
      <c r="D18133" s="130"/>
      <c r="R18133" s="214"/>
    </row>
    <row r="18134" spans="4:18">
      <c r="D18134" s="130"/>
      <c r="R18134" s="214"/>
    </row>
    <row r="18135" spans="4:18">
      <c r="D18135" s="130"/>
      <c r="R18135" s="214"/>
    </row>
    <row r="18136" spans="4:18">
      <c r="D18136" s="130"/>
      <c r="R18136" s="214"/>
    </row>
    <row r="18137" spans="4:18">
      <c r="D18137" s="130"/>
      <c r="R18137" s="214"/>
    </row>
    <row r="18138" spans="4:18">
      <c r="D18138" s="130"/>
      <c r="R18138" s="214"/>
    </row>
    <row r="18139" spans="4:18">
      <c r="D18139" s="130"/>
      <c r="R18139" s="214"/>
    </row>
    <row r="18140" spans="4:18">
      <c r="D18140" s="130"/>
      <c r="R18140" s="214"/>
    </row>
    <row r="18141" spans="4:18">
      <c r="D18141" s="130"/>
      <c r="R18141" s="214"/>
    </row>
    <row r="18142" spans="4:18">
      <c r="D18142" s="130"/>
      <c r="R18142" s="214"/>
    </row>
    <row r="18143" spans="4:18">
      <c r="D18143" s="130"/>
      <c r="R18143" s="214"/>
    </row>
    <row r="18144" spans="4:18">
      <c r="D18144" s="130"/>
      <c r="R18144" s="214"/>
    </row>
    <row r="18145" spans="4:18">
      <c r="D18145" s="130"/>
      <c r="R18145" s="214"/>
    </row>
    <row r="18146" spans="4:18">
      <c r="D18146" s="130"/>
      <c r="R18146" s="214"/>
    </row>
    <row r="18147" spans="4:18">
      <c r="D18147" s="130"/>
      <c r="R18147" s="214"/>
    </row>
    <row r="18148" spans="4:18">
      <c r="D18148" s="130"/>
      <c r="R18148" s="214"/>
    </row>
    <row r="18149" spans="4:18">
      <c r="D18149" s="130"/>
      <c r="R18149" s="214"/>
    </row>
    <row r="18150" spans="4:18">
      <c r="D18150" s="130"/>
      <c r="R18150" s="214"/>
    </row>
    <row r="18151" spans="4:18">
      <c r="D18151" s="130"/>
      <c r="R18151" s="214"/>
    </row>
    <row r="18152" spans="4:18">
      <c r="D18152" s="130"/>
      <c r="R18152" s="214"/>
    </row>
    <row r="18153" spans="4:18">
      <c r="D18153" s="130"/>
      <c r="R18153" s="214"/>
    </row>
    <row r="18154" spans="4:18">
      <c r="D18154" s="130"/>
      <c r="R18154" s="214"/>
    </row>
    <row r="18155" spans="4:18">
      <c r="D18155" s="130"/>
      <c r="R18155" s="214"/>
    </row>
    <row r="18156" spans="4:18">
      <c r="D18156" s="130"/>
      <c r="R18156" s="214"/>
    </row>
    <row r="18157" spans="4:18">
      <c r="D18157" s="130"/>
      <c r="R18157" s="214"/>
    </row>
    <row r="18158" spans="4:18">
      <c r="D18158" s="130"/>
      <c r="R18158" s="214"/>
    </row>
    <row r="18159" spans="4:18">
      <c r="D18159" s="130"/>
      <c r="R18159" s="214"/>
    </row>
    <row r="18160" spans="4:18">
      <c r="D18160" s="130"/>
      <c r="R18160" s="214"/>
    </row>
    <row r="18161" spans="4:18">
      <c r="D18161" s="130"/>
      <c r="R18161" s="214"/>
    </row>
    <row r="18162" spans="4:18">
      <c r="D18162" s="130"/>
      <c r="R18162" s="214"/>
    </row>
    <row r="18163" spans="4:18">
      <c r="D18163" s="130"/>
      <c r="R18163" s="214"/>
    </row>
    <row r="18164" spans="4:18">
      <c r="D18164" s="130"/>
      <c r="R18164" s="214"/>
    </row>
    <row r="18165" spans="4:18">
      <c r="D18165" s="130"/>
      <c r="R18165" s="214"/>
    </row>
    <row r="18166" spans="4:18">
      <c r="D18166" s="130"/>
      <c r="R18166" s="214"/>
    </row>
    <row r="18167" spans="4:18">
      <c r="D18167" s="130"/>
      <c r="R18167" s="214"/>
    </row>
    <row r="18168" spans="4:18">
      <c r="D18168" s="130"/>
      <c r="R18168" s="214"/>
    </row>
    <row r="18169" spans="4:18">
      <c r="D18169" s="130"/>
      <c r="R18169" s="214"/>
    </row>
    <row r="18170" spans="4:18">
      <c r="D18170" s="130"/>
      <c r="R18170" s="214"/>
    </row>
    <row r="18171" spans="4:18">
      <c r="D18171" s="130"/>
      <c r="R18171" s="214"/>
    </row>
    <row r="18172" spans="4:18">
      <c r="D18172" s="130"/>
      <c r="R18172" s="214"/>
    </row>
    <row r="18173" spans="4:18">
      <c r="D18173" s="130"/>
      <c r="R18173" s="214"/>
    </row>
    <row r="18174" spans="4:18">
      <c r="D18174" s="130"/>
      <c r="R18174" s="214"/>
    </row>
    <row r="18175" spans="4:18">
      <c r="D18175" s="130"/>
      <c r="R18175" s="214"/>
    </row>
    <row r="18176" spans="4:18">
      <c r="D18176" s="130"/>
      <c r="R18176" s="214"/>
    </row>
    <row r="18177" spans="4:18">
      <c r="D18177" s="130"/>
      <c r="R18177" s="214"/>
    </row>
    <row r="18178" spans="4:18">
      <c r="D18178" s="130"/>
      <c r="R18178" s="214"/>
    </row>
    <row r="18179" spans="4:18">
      <c r="D18179" s="130"/>
      <c r="R18179" s="214"/>
    </row>
    <row r="18180" spans="4:18">
      <c r="D18180" s="130"/>
      <c r="R18180" s="214"/>
    </row>
    <row r="18181" spans="4:18">
      <c r="D18181" s="130"/>
      <c r="R18181" s="214"/>
    </row>
    <row r="18182" spans="4:18">
      <c r="D18182" s="130"/>
      <c r="R18182" s="214"/>
    </row>
    <row r="18183" spans="4:18">
      <c r="D18183" s="130"/>
      <c r="R18183" s="214"/>
    </row>
    <row r="18184" spans="4:18">
      <c r="D18184" s="130"/>
      <c r="R18184" s="214"/>
    </row>
    <row r="18185" spans="4:18">
      <c r="D18185" s="130"/>
      <c r="R18185" s="214"/>
    </row>
    <row r="18186" spans="4:18">
      <c r="D18186" s="130"/>
      <c r="R18186" s="214"/>
    </row>
    <row r="18187" spans="4:18">
      <c r="D18187" s="130"/>
      <c r="R18187" s="214"/>
    </row>
    <row r="18188" spans="4:18">
      <c r="D18188" s="130"/>
      <c r="R18188" s="214"/>
    </row>
    <row r="18189" spans="4:18">
      <c r="D18189" s="130"/>
      <c r="R18189" s="214"/>
    </row>
    <row r="18190" spans="4:18">
      <c r="D18190" s="130"/>
      <c r="R18190" s="214"/>
    </row>
    <row r="18191" spans="4:18">
      <c r="D18191" s="130"/>
      <c r="R18191" s="214"/>
    </row>
    <row r="18192" spans="4:18">
      <c r="D18192" s="130"/>
      <c r="R18192" s="214"/>
    </row>
    <row r="18193" spans="4:18">
      <c r="D18193" s="130"/>
      <c r="R18193" s="214"/>
    </row>
    <row r="18194" spans="4:18">
      <c r="D18194" s="130"/>
      <c r="R18194" s="214"/>
    </row>
    <row r="18195" spans="4:18">
      <c r="D18195" s="130"/>
      <c r="R18195" s="214"/>
    </row>
    <row r="18196" spans="4:18">
      <c r="D18196" s="130"/>
      <c r="R18196" s="214"/>
    </row>
    <row r="18197" spans="4:18">
      <c r="D18197" s="130"/>
      <c r="R18197" s="214"/>
    </row>
    <row r="18198" spans="4:18">
      <c r="D18198" s="130"/>
      <c r="R18198" s="214"/>
    </row>
    <row r="18199" spans="4:18">
      <c r="D18199" s="130"/>
      <c r="R18199" s="214"/>
    </row>
    <row r="18200" spans="4:18">
      <c r="D18200" s="130"/>
      <c r="R18200" s="214"/>
    </row>
    <row r="18201" spans="4:18">
      <c r="D18201" s="130"/>
      <c r="R18201" s="214"/>
    </row>
    <row r="18202" spans="4:18">
      <c r="D18202" s="130"/>
      <c r="R18202" s="214"/>
    </row>
    <row r="18203" spans="4:18">
      <c r="D18203" s="130"/>
      <c r="R18203" s="214"/>
    </row>
    <row r="18204" spans="4:18">
      <c r="D18204" s="130"/>
      <c r="R18204" s="214"/>
    </row>
    <row r="18205" spans="4:18">
      <c r="D18205" s="130"/>
      <c r="R18205" s="214"/>
    </row>
    <row r="18206" spans="4:18">
      <c r="D18206" s="130"/>
      <c r="R18206" s="214"/>
    </row>
    <row r="18207" spans="4:18">
      <c r="D18207" s="130"/>
      <c r="R18207" s="214"/>
    </row>
    <row r="18208" spans="4:18">
      <c r="D18208" s="130"/>
      <c r="R18208" s="214"/>
    </row>
    <row r="18209" spans="4:18">
      <c r="D18209" s="130"/>
      <c r="R18209" s="214"/>
    </row>
    <row r="18210" spans="4:18">
      <c r="D18210" s="130"/>
      <c r="R18210" s="214"/>
    </row>
    <row r="18211" spans="4:18">
      <c r="D18211" s="130"/>
      <c r="R18211" s="214"/>
    </row>
    <row r="18212" spans="4:18">
      <c r="D18212" s="130"/>
      <c r="R18212" s="214"/>
    </row>
    <row r="18213" spans="4:18">
      <c r="D18213" s="130"/>
      <c r="R18213" s="214"/>
    </row>
    <row r="18214" spans="4:18">
      <c r="D18214" s="130"/>
      <c r="R18214" s="214"/>
    </row>
    <row r="18215" spans="4:18">
      <c r="D18215" s="130"/>
      <c r="R18215" s="214"/>
    </row>
    <row r="18216" spans="4:18">
      <c r="D18216" s="130"/>
      <c r="R18216" s="214"/>
    </row>
    <row r="18217" spans="4:18">
      <c r="D18217" s="130"/>
      <c r="R18217" s="214"/>
    </row>
    <row r="18218" spans="4:18">
      <c r="D18218" s="130"/>
      <c r="R18218" s="214"/>
    </row>
    <row r="18219" spans="4:18">
      <c r="D18219" s="130"/>
      <c r="R18219" s="214"/>
    </row>
    <row r="18220" spans="4:18">
      <c r="D18220" s="130"/>
      <c r="R18220" s="214"/>
    </row>
    <row r="18221" spans="4:18">
      <c r="D18221" s="130"/>
      <c r="R18221" s="214"/>
    </row>
    <row r="18222" spans="4:18">
      <c r="D18222" s="130"/>
      <c r="R18222" s="214"/>
    </row>
    <row r="18223" spans="4:18">
      <c r="D18223" s="130"/>
      <c r="R18223" s="214"/>
    </row>
    <row r="18224" spans="4:18">
      <c r="D18224" s="130"/>
      <c r="R18224" s="214"/>
    </row>
    <row r="18225" spans="4:18">
      <c r="D18225" s="130"/>
      <c r="R18225" s="214"/>
    </row>
    <row r="18226" spans="4:18">
      <c r="D18226" s="130"/>
      <c r="R18226" s="214"/>
    </row>
    <row r="18227" spans="4:18">
      <c r="D18227" s="130"/>
      <c r="R18227" s="214"/>
    </row>
    <row r="18228" spans="4:18">
      <c r="D18228" s="130"/>
      <c r="R18228" s="214"/>
    </row>
    <row r="18229" spans="4:18">
      <c r="D18229" s="130"/>
      <c r="R18229" s="214"/>
    </row>
    <row r="18230" spans="4:18">
      <c r="D18230" s="130"/>
      <c r="R18230" s="214"/>
    </row>
    <row r="18231" spans="4:18">
      <c r="D18231" s="130"/>
      <c r="R18231" s="214"/>
    </row>
    <row r="18232" spans="4:18">
      <c r="D18232" s="130"/>
      <c r="R18232" s="214"/>
    </row>
    <row r="18233" spans="4:18">
      <c r="D18233" s="130"/>
      <c r="R18233" s="214"/>
    </row>
    <row r="18234" spans="4:18">
      <c r="D18234" s="130"/>
      <c r="R18234" s="214"/>
    </row>
    <row r="18235" spans="4:18">
      <c r="D18235" s="130"/>
      <c r="R18235" s="214"/>
    </row>
    <row r="18236" spans="4:18">
      <c r="D18236" s="130"/>
      <c r="R18236" s="214"/>
    </row>
    <row r="18237" spans="4:18">
      <c r="D18237" s="130"/>
      <c r="R18237" s="214"/>
    </row>
    <row r="18238" spans="4:18">
      <c r="D18238" s="130"/>
      <c r="R18238" s="214"/>
    </row>
    <row r="18239" spans="4:18">
      <c r="D18239" s="130"/>
      <c r="R18239" s="214"/>
    </row>
    <row r="18240" spans="4:18">
      <c r="D18240" s="130"/>
      <c r="R18240" s="214"/>
    </row>
    <row r="18241" spans="4:18">
      <c r="D18241" s="130"/>
      <c r="R18241" s="214"/>
    </row>
    <row r="18242" spans="4:18">
      <c r="D18242" s="130"/>
      <c r="R18242" s="214"/>
    </row>
    <row r="18243" spans="4:18">
      <c r="D18243" s="130"/>
      <c r="R18243" s="214"/>
    </row>
    <row r="18244" spans="4:18">
      <c r="D18244" s="130"/>
      <c r="R18244" s="214"/>
    </row>
    <row r="18245" spans="4:18">
      <c r="D18245" s="130"/>
      <c r="R18245" s="214"/>
    </row>
    <row r="18246" spans="4:18">
      <c r="D18246" s="130"/>
      <c r="R18246" s="214"/>
    </row>
    <row r="18247" spans="4:18">
      <c r="D18247" s="130"/>
      <c r="R18247" s="214"/>
    </row>
    <row r="18248" spans="4:18">
      <c r="D18248" s="130"/>
      <c r="R18248" s="214"/>
    </row>
    <row r="18249" spans="4:18">
      <c r="D18249" s="130"/>
      <c r="R18249" s="214"/>
    </row>
    <row r="18250" spans="4:18">
      <c r="D18250" s="130"/>
      <c r="R18250" s="214"/>
    </row>
    <row r="18251" spans="4:18">
      <c r="D18251" s="130"/>
      <c r="R18251" s="214"/>
    </row>
    <row r="18252" spans="4:18">
      <c r="D18252" s="130"/>
      <c r="R18252" s="214"/>
    </row>
    <row r="18253" spans="4:18">
      <c r="D18253" s="130"/>
      <c r="R18253" s="214"/>
    </row>
    <row r="18254" spans="4:18">
      <c r="D18254" s="130"/>
      <c r="R18254" s="214"/>
    </row>
    <row r="18255" spans="4:18">
      <c r="D18255" s="130"/>
      <c r="R18255" s="214"/>
    </row>
    <row r="18256" spans="4:18">
      <c r="D18256" s="130"/>
      <c r="R18256" s="214"/>
    </row>
    <row r="18257" spans="4:18">
      <c r="D18257" s="130"/>
      <c r="R18257" s="214"/>
    </row>
    <row r="18258" spans="4:18">
      <c r="D18258" s="130"/>
      <c r="R18258" s="214"/>
    </row>
    <row r="18259" spans="4:18">
      <c r="D18259" s="130"/>
      <c r="R18259" s="214"/>
    </row>
    <row r="18260" spans="4:18">
      <c r="D18260" s="130"/>
      <c r="R18260" s="214"/>
    </row>
    <row r="18261" spans="4:18">
      <c r="D18261" s="130"/>
      <c r="R18261" s="214"/>
    </row>
    <row r="18262" spans="4:18">
      <c r="D18262" s="130"/>
      <c r="R18262" s="214"/>
    </row>
    <row r="18263" spans="4:18">
      <c r="D18263" s="130"/>
      <c r="R18263" s="214"/>
    </row>
    <row r="18264" spans="4:18">
      <c r="D18264" s="130"/>
      <c r="R18264" s="214"/>
    </row>
    <row r="18265" spans="4:18">
      <c r="D18265" s="130"/>
      <c r="R18265" s="214"/>
    </row>
    <row r="18266" spans="4:18">
      <c r="D18266" s="130"/>
      <c r="R18266" s="214"/>
    </row>
    <row r="18267" spans="4:18">
      <c r="D18267" s="130"/>
      <c r="R18267" s="214"/>
    </row>
    <row r="18268" spans="4:18">
      <c r="D18268" s="130"/>
      <c r="R18268" s="214"/>
    </row>
    <row r="18269" spans="4:18">
      <c r="D18269" s="130"/>
      <c r="R18269" s="214"/>
    </row>
    <row r="18270" spans="4:18">
      <c r="D18270" s="130"/>
      <c r="R18270" s="214"/>
    </row>
    <row r="18271" spans="4:18">
      <c r="D18271" s="130"/>
      <c r="R18271" s="214"/>
    </row>
    <row r="18272" spans="4:18">
      <c r="D18272" s="130"/>
      <c r="R18272" s="214"/>
    </row>
    <row r="18273" spans="4:18">
      <c r="D18273" s="130"/>
      <c r="R18273" s="214"/>
    </row>
    <row r="18274" spans="4:18">
      <c r="D18274" s="130"/>
      <c r="R18274" s="214"/>
    </row>
    <row r="18275" spans="4:18">
      <c r="D18275" s="130"/>
      <c r="R18275" s="214"/>
    </row>
    <row r="18276" spans="4:18">
      <c r="D18276" s="130"/>
      <c r="R18276" s="214"/>
    </row>
    <row r="18277" spans="4:18">
      <c r="D18277" s="130"/>
      <c r="R18277" s="214"/>
    </row>
    <row r="18278" spans="4:18">
      <c r="D18278" s="130"/>
      <c r="R18278" s="214"/>
    </row>
    <row r="18279" spans="4:18">
      <c r="D18279" s="130"/>
      <c r="R18279" s="214"/>
    </row>
    <row r="18280" spans="4:18">
      <c r="D18280" s="130"/>
      <c r="R18280" s="214"/>
    </row>
    <row r="18281" spans="4:18">
      <c r="D18281" s="130"/>
      <c r="R18281" s="214"/>
    </row>
    <row r="18282" spans="4:18">
      <c r="D18282" s="130"/>
      <c r="R18282" s="214"/>
    </row>
    <row r="18283" spans="4:18">
      <c r="D18283" s="130"/>
      <c r="R18283" s="214"/>
    </row>
    <row r="18284" spans="4:18">
      <c r="D18284" s="130"/>
      <c r="R18284" s="214"/>
    </row>
    <row r="18285" spans="4:18">
      <c r="D18285" s="130"/>
      <c r="R18285" s="214"/>
    </row>
    <row r="18286" spans="4:18">
      <c r="D18286" s="130"/>
      <c r="R18286" s="214"/>
    </row>
    <row r="18287" spans="4:18">
      <c r="D18287" s="130"/>
      <c r="R18287" s="214"/>
    </row>
    <row r="18288" spans="4:18">
      <c r="D18288" s="130"/>
      <c r="R18288" s="214"/>
    </row>
    <row r="18289" spans="4:18">
      <c r="D18289" s="130"/>
      <c r="R18289" s="214"/>
    </row>
    <row r="18290" spans="4:18">
      <c r="D18290" s="130"/>
      <c r="R18290" s="214"/>
    </row>
    <row r="18291" spans="4:18">
      <c r="D18291" s="130"/>
      <c r="R18291" s="214"/>
    </row>
    <row r="18292" spans="4:18">
      <c r="D18292" s="130"/>
      <c r="R18292" s="214"/>
    </row>
    <row r="18293" spans="4:18">
      <c r="D18293" s="130"/>
      <c r="R18293" s="214"/>
    </row>
    <row r="18294" spans="4:18">
      <c r="D18294" s="130"/>
      <c r="R18294" s="214"/>
    </row>
    <row r="18295" spans="4:18">
      <c r="D18295" s="130"/>
      <c r="R18295" s="214"/>
    </row>
    <row r="18296" spans="4:18">
      <c r="D18296" s="130"/>
      <c r="R18296" s="214"/>
    </row>
    <row r="18297" spans="4:18">
      <c r="D18297" s="130"/>
      <c r="R18297" s="214"/>
    </row>
    <row r="18298" spans="4:18">
      <c r="D18298" s="130"/>
      <c r="R18298" s="214"/>
    </row>
    <row r="18299" spans="4:18">
      <c r="D18299" s="130"/>
      <c r="R18299" s="214"/>
    </row>
    <row r="18300" spans="4:18">
      <c r="D18300" s="130"/>
      <c r="R18300" s="214"/>
    </row>
    <row r="18301" spans="4:18">
      <c r="D18301" s="130"/>
      <c r="R18301" s="214"/>
    </row>
    <row r="18302" spans="4:18">
      <c r="D18302" s="130"/>
      <c r="R18302" s="214"/>
    </row>
    <row r="18303" spans="4:18">
      <c r="D18303" s="130"/>
      <c r="R18303" s="214"/>
    </row>
    <row r="18304" spans="4:18">
      <c r="D18304" s="130"/>
      <c r="R18304" s="214"/>
    </row>
    <row r="18305" spans="4:18">
      <c r="D18305" s="130"/>
      <c r="R18305" s="214"/>
    </row>
    <row r="18306" spans="4:18">
      <c r="D18306" s="130"/>
      <c r="R18306" s="214"/>
    </row>
    <row r="18307" spans="4:18">
      <c r="D18307" s="130"/>
      <c r="R18307" s="214"/>
    </row>
    <row r="18308" spans="4:18">
      <c r="D18308" s="130"/>
      <c r="R18308" s="214"/>
    </row>
    <row r="18309" spans="4:18">
      <c r="D18309" s="130"/>
      <c r="R18309" s="214"/>
    </row>
    <row r="18310" spans="4:18">
      <c r="D18310" s="130"/>
      <c r="R18310" s="214"/>
    </row>
    <row r="18311" spans="4:18">
      <c r="D18311" s="130"/>
      <c r="R18311" s="214"/>
    </row>
    <row r="18312" spans="4:18">
      <c r="D18312" s="130"/>
      <c r="R18312" s="214"/>
    </row>
    <row r="18313" spans="4:18">
      <c r="D18313" s="130"/>
      <c r="R18313" s="214"/>
    </row>
    <row r="18314" spans="4:18">
      <c r="D18314" s="130"/>
      <c r="R18314" s="214"/>
    </row>
    <row r="18315" spans="4:18">
      <c r="D18315" s="130"/>
      <c r="R18315" s="214"/>
    </row>
    <row r="18316" spans="4:18">
      <c r="D18316" s="130"/>
      <c r="R18316" s="214"/>
    </row>
    <row r="18317" spans="4:18">
      <c r="D18317" s="130"/>
      <c r="R18317" s="214"/>
    </row>
    <row r="18318" spans="4:18">
      <c r="D18318" s="130"/>
      <c r="R18318" s="214"/>
    </row>
    <row r="18319" spans="4:18">
      <c r="D18319" s="130"/>
      <c r="R18319" s="214"/>
    </row>
    <row r="18320" spans="4:18">
      <c r="D18320" s="130"/>
      <c r="R18320" s="214"/>
    </row>
    <row r="18321" spans="4:18">
      <c r="D18321" s="130"/>
      <c r="R18321" s="214"/>
    </row>
    <row r="18322" spans="4:18">
      <c r="D18322" s="130"/>
      <c r="R18322" s="214"/>
    </row>
    <row r="18323" spans="4:18">
      <c r="D18323" s="130"/>
      <c r="R18323" s="214"/>
    </row>
    <row r="18324" spans="4:18">
      <c r="D18324" s="130"/>
      <c r="R18324" s="214"/>
    </row>
    <row r="18325" spans="4:18">
      <c r="D18325" s="130"/>
      <c r="R18325" s="214"/>
    </row>
    <row r="18326" spans="4:18">
      <c r="D18326" s="130"/>
      <c r="R18326" s="214"/>
    </row>
    <row r="18327" spans="4:18">
      <c r="D18327" s="130"/>
      <c r="R18327" s="214"/>
    </row>
    <row r="18328" spans="4:18">
      <c r="D18328" s="130"/>
      <c r="R18328" s="214"/>
    </row>
    <row r="18329" spans="4:18">
      <c r="D18329" s="130"/>
      <c r="R18329" s="214"/>
    </row>
    <row r="18330" spans="4:18">
      <c r="D18330" s="130"/>
      <c r="R18330" s="214"/>
    </row>
    <row r="18331" spans="4:18">
      <c r="D18331" s="130"/>
      <c r="R18331" s="214"/>
    </row>
    <row r="18332" spans="4:18">
      <c r="D18332" s="130"/>
      <c r="R18332" s="214"/>
    </row>
    <row r="18333" spans="4:18">
      <c r="D18333" s="130"/>
      <c r="R18333" s="214"/>
    </row>
    <row r="18334" spans="4:18">
      <c r="D18334" s="130"/>
      <c r="R18334" s="214"/>
    </row>
    <row r="18335" spans="4:18">
      <c r="D18335" s="130"/>
      <c r="R18335" s="214"/>
    </row>
    <row r="18336" spans="4:18">
      <c r="D18336" s="130"/>
      <c r="R18336" s="214"/>
    </row>
    <row r="18337" spans="4:18">
      <c r="D18337" s="130"/>
      <c r="R18337" s="214"/>
    </row>
    <row r="18338" spans="4:18">
      <c r="D18338" s="130"/>
      <c r="R18338" s="214"/>
    </row>
    <row r="18339" spans="4:18">
      <c r="D18339" s="130"/>
      <c r="R18339" s="214"/>
    </row>
    <row r="18340" spans="4:18">
      <c r="D18340" s="130"/>
      <c r="R18340" s="214"/>
    </row>
    <row r="18341" spans="4:18">
      <c r="D18341" s="130"/>
      <c r="R18341" s="214"/>
    </row>
    <row r="18342" spans="4:18">
      <c r="D18342" s="130"/>
      <c r="R18342" s="214"/>
    </row>
    <row r="18343" spans="4:18">
      <c r="D18343" s="130"/>
      <c r="R18343" s="214"/>
    </row>
    <row r="18344" spans="4:18">
      <c r="D18344" s="130"/>
      <c r="R18344" s="214"/>
    </row>
    <row r="18345" spans="4:18">
      <c r="D18345" s="130"/>
      <c r="R18345" s="214"/>
    </row>
    <row r="18346" spans="4:18">
      <c r="D18346" s="130"/>
      <c r="R18346" s="214"/>
    </row>
    <row r="18347" spans="4:18">
      <c r="D18347" s="130"/>
      <c r="R18347" s="214"/>
    </row>
    <row r="18348" spans="4:18">
      <c r="D18348" s="130"/>
      <c r="R18348" s="214"/>
    </row>
    <row r="18349" spans="4:18">
      <c r="D18349" s="130"/>
      <c r="R18349" s="214"/>
    </row>
    <row r="18350" spans="4:18">
      <c r="D18350" s="130"/>
      <c r="R18350" s="214"/>
    </row>
    <row r="18351" spans="4:18">
      <c r="D18351" s="130"/>
      <c r="R18351" s="214"/>
    </row>
    <row r="18352" spans="4:18">
      <c r="D18352" s="130"/>
      <c r="R18352" s="214"/>
    </row>
    <row r="18353" spans="4:18">
      <c r="D18353" s="130"/>
      <c r="R18353" s="214"/>
    </row>
    <row r="18354" spans="4:18">
      <c r="D18354" s="130"/>
      <c r="R18354" s="214"/>
    </row>
    <row r="18355" spans="4:18">
      <c r="D18355" s="130"/>
      <c r="R18355" s="214"/>
    </row>
    <row r="18356" spans="4:18">
      <c r="D18356" s="130"/>
      <c r="R18356" s="214"/>
    </row>
    <row r="18357" spans="4:18">
      <c r="D18357" s="130"/>
      <c r="R18357" s="214"/>
    </row>
    <row r="18358" spans="4:18">
      <c r="D18358" s="130"/>
      <c r="R18358" s="214"/>
    </row>
    <row r="18359" spans="4:18">
      <c r="D18359" s="130"/>
      <c r="R18359" s="214"/>
    </row>
    <row r="18360" spans="4:18">
      <c r="D18360" s="130"/>
      <c r="R18360" s="214"/>
    </row>
    <row r="18361" spans="4:18">
      <c r="D18361" s="130"/>
      <c r="R18361" s="214"/>
    </row>
    <row r="18362" spans="4:18">
      <c r="D18362" s="130"/>
      <c r="R18362" s="214"/>
    </row>
    <row r="18363" spans="4:18">
      <c r="D18363" s="130"/>
      <c r="R18363" s="214"/>
    </row>
    <row r="18364" spans="4:18">
      <c r="D18364" s="130"/>
      <c r="R18364" s="214"/>
    </row>
    <row r="18365" spans="4:18">
      <c r="D18365" s="130"/>
      <c r="R18365" s="214"/>
    </row>
    <row r="18366" spans="4:18">
      <c r="D18366" s="130"/>
      <c r="R18366" s="214"/>
    </row>
    <row r="18367" spans="4:18">
      <c r="D18367" s="130"/>
      <c r="R18367" s="214"/>
    </row>
    <row r="18368" spans="4:18">
      <c r="D18368" s="130"/>
      <c r="R18368" s="214"/>
    </row>
    <row r="18369" spans="4:18">
      <c r="D18369" s="130"/>
      <c r="R18369" s="214"/>
    </row>
    <row r="18370" spans="4:18">
      <c r="D18370" s="130"/>
      <c r="R18370" s="214"/>
    </row>
    <row r="18371" spans="4:18">
      <c r="D18371" s="130"/>
      <c r="R18371" s="214"/>
    </row>
    <row r="18372" spans="4:18">
      <c r="D18372" s="130"/>
      <c r="R18372" s="214"/>
    </row>
    <row r="18373" spans="4:18">
      <c r="D18373" s="130"/>
      <c r="R18373" s="214"/>
    </row>
    <row r="18374" spans="4:18">
      <c r="D18374" s="130"/>
      <c r="R18374" s="214"/>
    </row>
    <row r="18375" spans="4:18">
      <c r="D18375" s="130"/>
      <c r="R18375" s="214"/>
    </row>
    <row r="18376" spans="4:18">
      <c r="D18376" s="130"/>
      <c r="R18376" s="214"/>
    </row>
    <row r="18377" spans="4:18">
      <c r="D18377" s="130"/>
      <c r="R18377" s="214"/>
    </row>
    <row r="18378" spans="4:18">
      <c r="D18378" s="130"/>
      <c r="R18378" s="214"/>
    </row>
    <row r="18379" spans="4:18">
      <c r="D18379" s="130"/>
      <c r="R18379" s="214"/>
    </row>
    <row r="18380" spans="4:18">
      <c r="D18380" s="130"/>
      <c r="R18380" s="214"/>
    </row>
    <row r="18381" spans="4:18">
      <c r="D18381" s="130"/>
      <c r="R18381" s="214"/>
    </row>
    <row r="18382" spans="4:18">
      <c r="D18382" s="130"/>
      <c r="R18382" s="214"/>
    </row>
    <row r="18383" spans="4:18">
      <c r="D18383" s="130"/>
      <c r="R18383" s="214"/>
    </row>
    <row r="18384" spans="4:18">
      <c r="D18384" s="130"/>
      <c r="R18384" s="214"/>
    </row>
    <row r="18385" spans="4:18">
      <c r="D18385" s="130"/>
      <c r="R18385" s="214"/>
    </row>
    <row r="18386" spans="4:18">
      <c r="D18386" s="130"/>
      <c r="R18386" s="214"/>
    </row>
    <row r="18387" spans="4:18">
      <c r="D18387" s="130"/>
      <c r="R18387" s="214"/>
    </row>
    <row r="18388" spans="4:18">
      <c r="D18388" s="130"/>
      <c r="R18388" s="214"/>
    </row>
    <row r="18389" spans="4:18">
      <c r="D18389" s="130"/>
      <c r="R18389" s="214"/>
    </row>
    <row r="18390" spans="4:18">
      <c r="D18390" s="130"/>
      <c r="R18390" s="214"/>
    </row>
    <row r="18391" spans="4:18">
      <c r="D18391" s="130"/>
      <c r="R18391" s="214"/>
    </row>
    <row r="18392" spans="4:18">
      <c r="D18392" s="130"/>
      <c r="R18392" s="214"/>
    </row>
    <row r="18393" spans="4:18">
      <c r="D18393" s="130"/>
      <c r="R18393" s="214"/>
    </row>
    <row r="18394" spans="4:18">
      <c r="D18394" s="130"/>
      <c r="R18394" s="214"/>
    </row>
    <row r="18395" spans="4:18">
      <c r="D18395" s="130"/>
      <c r="R18395" s="214"/>
    </row>
    <row r="18396" spans="4:18">
      <c r="D18396" s="130"/>
      <c r="R18396" s="214"/>
    </row>
    <row r="18397" spans="4:18">
      <c r="D18397" s="130"/>
      <c r="R18397" s="214"/>
    </row>
    <row r="18398" spans="4:18">
      <c r="D18398" s="130"/>
      <c r="R18398" s="214"/>
    </row>
    <row r="18399" spans="4:18">
      <c r="D18399" s="130"/>
      <c r="R18399" s="214"/>
    </row>
    <row r="18400" spans="4:18">
      <c r="D18400" s="130"/>
      <c r="R18400" s="214"/>
    </row>
    <row r="18401" spans="4:18">
      <c r="D18401" s="130"/>
      <c r="R18401" s="214"/>
    </row>
    <row r="18402" spans="4:18">
      <c r="D18402" s="130"/>
      <c r="R18402" s="214"/>
    </row>
    <row r="18403" spans="4:18">
      <c r="D18403" s="130"/>
      <c r="R18403" s="214"/>
    </row>
    <row r="18404" spans="4:18">
      <c r="D18404" s="130"/>
      <c r="R18404" s="214"/>
    </row>
    <row r="18405" spans="4:18">
      <c r="D18405" s="130"/>
      <c r="R18405" s="214"/>
    </row>
    <row r="18406" spans="4:18">
      <c r="D18406" s="130"/>
      <c r="R18406" s="214"/>
    </row>
    <row r="18407" spans="4:18">
      <c r="D18407" s="130"/>
      <c r="R18407" s="214"/>
    </row>
    <row r="18408" spans="4:18">
      <c r="D18408" s="130"/>
      <c r="R18408" s="214"/>
    </row>
    <row r="18409" spans="4:18">
      <c r="D18409" s="130"/>
      <c r="R18409" s="214"/>
    </row>
    <row r="18410" spans="4:18">
      <c r="D18410" s="130"/>
      <c r="R18410" s="214"/>
    </row>
    <row r="18411" spans="4:18">
      <c r="D18411" s="130"/>
      <c r="R18411" s="214"/>
    </row>
    <row r="18412" spans="4:18">
      <c r="D18412" s="130"/>
      <c r="R18412" s="214"/>
    </row>
    <row r="18413" spans="4:18">
      <c r="D18413" s="130"/>
      <c r="R18413" s="214"/>
    </row>
    <row r="18414" spans="4:18">
      <c r="D18414" s="130"/>
      <c r="R18414" s="214"/>
    </row>
    <row r="18415" spans="4:18">
      <c r="D18415" s="130"/>
      <c r="R18415" s="214"/>
    </row>
    <row r="18416" spans="4:18">
      <c r="D18416" s="130"/>
      <c r="R18416" s="214"/>
    </row>
    <row r="18417" spans="4:18">
      <c r="D18417" s="130"/>
      <c r="R18417" s="214"/>
    </row>
    <row r="18418" spans="4:18">
      <c r="D18418" s="130"/>
      <c r="R18418" s="214"/>
    </row>
    <row r="18419" spans="4:18">
      <c r="D18419" s="130"/>
      <c r="R18419" s="214"/>
    </row>
    <row r="18420" spans="4:18">
      <c r="D18420" s="130"/>
      <c r="R18420" s="214"/>
    </row>
    <row r="18421" spans="4:18">
      <c r="D18421" s="130"/>
      <c r="R18421" s="214"/>
    </row>
    <row r="18422" spans="4:18">
      <c r="D18422" s="130"/>
      <c r="R18422" s="214"/>
    </row>
    <row r="18423" spans="4:18">
      <c r="D18423" s="130"/>
      <c r="R18423" s="214"/>
    </row>
    <row r="18424" spans="4:18">
      <c r="D18424" s="130"/>
      <c r="R18424" s="214"/>
    </row>
    <row r="18425" spans="4:18">
      <c r="D18425" s="130"/>
      <c r="R18425" s="214"/>
    </row>
    <row r="18426" spans="4:18">
      <c r="D18426" s="130"/>
      <c r="R18426" s="214"/>
    </row>
    <row r="18427" spans="4:18">
      <c r="D18427" s="130"/>
      <c r="R18427" s="214"/>
    </row>
    <row r="18428" spans="4:18">
      <c r="D18428" s="130"/>
      <c r="R18428" s="214"/>
    </row>
    <row r="18429" spans="4:18">
      <c r="D18429" s="130"/>
      <c r="R18429" s="214"/>
    </row>
    <row r="18430" spans="4:18">
      <c r="D18430" s="130"/>
      <c r="R18430" s="214"/>
    </row>
    <row r="18431" spans="4:18">
      <c r="D18431" s="130"/>
      <c r="R18431" s="214"/>
    </row>
    <row r="18432" spans="4:18">
      <c r="D18432" s="130"/>
      <c r="R18432" s="214"/>
    </row>
    <row r="18433" spans="4:18">
      <c r="D18433" s="130"/>
      <c r="R18433" s="214"/>
    </row>
    <row r="18434" spans="4:18">
      <c r="D18434" s="130"/>
      <c r="R18434" s="214"/>
    </row>
    <row r="18435" spans="4:18">
      <c r="D18435" s="130"/>
      <c r="R18435" s="214"/>
    </row>
    <row r="18436" spans="4:18">
      <c r="D18436" s="130"/>
      <c r="R18436" s="214"/>
    </row>
    <row r="18437" spans="4:18">
      <c r="D18437" s="130"/>
      <c r="R18437" s="214"/>
    </row>
    <row r="18438" spans="4:18">
      <c r="D18438" s="130"/>
      <c r="R18438" s="214"/>
    </row>
    <row r="18439" spans="4:18">
      <c r="D18439" s="130"/>
      <c r="R18439" s="214"/>
    </row>
    <row r="18440" spans="4:18">
      <c r="D18440" s="130"/>
      <c r="R18440" s="214"/>
    </row>
    <row r="18441" spans="4:18">
      <c r="D18441" s="130"/>
      <c r="R18441" s="214"/>
    </row>
    <row r="18442" spans="4:18">
      <c r="D18442" s="130"/>
      <c r="R18442" s="214"/>
    </row>
    <row r="18443" spans="4:18">
      <c r="D18443" s="130"/>
      <c r="R18443" s="214"/>
    </row>
    <row r="18444" spans="4:18">
      <c r="D18444" s="130"/>
      <c r="R18444" s="214"/>
    </row>
    <row r="18445" spans="4:18">
      <c r="D18445" s="130"/>
      <c r="R18445" s="214"/>
    </row>
    <row r="18446" spans="4:18">
      <c r="D18446" s="130"/>
      <c r="R18446" s="214"/>
    </row>
    <row r="18447" spans="4:18">
      <c r="D18447" s="130"/>
      <c r="R18447" s="214"/>
    </row>
    <row r="18448" spans="4:18">
      <c r="D18448" s="130"/>
      <c r="R18448" s="214"/>
    </row>
    <row r="18449" spans="4:18">
      <c r="D18449" s="130"/>
      <c r="R18449" s="214"/>
    </row>
    <row r="18450" spans="4:18">
      <c r="D18450" s="130"/>
      <c r="R18450" s="214"/>
    </row>
    <row r="18451" spans="4:18">
      <c r="D18451" s="130"/>
      <c r="R18451" s="214"/>
    </row>
    <row r="18452" spans="4:18">
      <c r="D18452" s="130"/>
      <c r="R18452" s="214"/>
    </row>
    <row r="18453" spans="4:18">
      <c r="D18453" s="130"/>
      <c r="R18453" s="214"/>
    </row>
    <row r="18454" spans="4:18">
      <c r="D18454" s="130"/>
      <c r="R18454" s="214"/>
    </row>
    <row r="18455" spans="4:18">
      <c r="D18455" s="130"/>
      <c r="R18455" s="214"/>
    </row>
    <row r="18456" spans="4:18">
      <c r="D18456" s="130"/>
      <c r="R18456" s="214"/>
    </row>
    <row r="18457" spans="4:18">
      <c r="D18457" s="130"/>
      <c r="R18457" s="214"/>
    </row>
    <row r="18458" spans="4:18">
      <c r="D18458" s="130"/>
      <c r="R18458" s="214"/>
    </row>
    <row r="18459" spans="4:18">
      <c r="D18459" s="130"/>
      <c r="R18459" s="214"/>
    </row>
    <row r="18460" spans="4:18">
      <c r="D18460" s="130"/>
      <c r="R18460" s="214"/>
    </row>
    <row r="18461" spans="4:18">
      <c r="D18461" s="130"/>
      <c r="R18461" s="214"/>
    </row>
    <row r="18462" spans="4:18">
      <c r="D18462" s="130"/>
      <c r="R18462" s="214"/>
    </row>
    <row r="18463" spans="4:18">
      <c r="D18463" s="130"/>
      <c r="R18463" s="214"/>
    </row>
    <row r="18464" spans="4:18">
      <c r="D18464" s="130"/>
      <c r="R18464" s="214"/>
    </row>
    <row r="18465" spans="4:18">
      <c r="D18465" s="130"/>
      <c r="R18465" s="214"/>
    </row>
    <row r="18466" spans="4:18">
      <c r="D18466" s="130"/>
      <c r="R18466" s="214"/>
    </row>
    <row r="18467" spans="4:18">
      <c r="D18467" s="130"/>
      <c r="R18467" s="214"/>
    </row>
    <row r="18468" spans="4:18">
      <c r="D18468" s="130"/>
      <c r="R18468" s="214"/>
    </row>
    <row r="18469" spans="4:18">
      <c r="D18469" s="130"/>
      <c r="R18469" s="214"/>
    </row>
    <row r="18470" spans="4:18">
      <c r="D18470" s="130"/>
      <c r="R18470" s="214"/>
    </row>
    <row r="18471" spans="4:18">
      <c r="D18471" s="130"/>
      <c r="R18471" s="214"/>
    </row>
    <row r="18472" spans="4:18">
      <c r="D18472" s="130"/>
      <c r="R18472" s="214"/>
    </row>
    <row r="18473" spans="4:18">
      <c r="D18473" s="130"/>
      <c r="R18473" s="214"/>
    </row>
    <row r="18474" spans="4:18">
      <c r="D18474" s="130"/>
      <c r="R18474" s="214"/>
    </row>
    <row r="18475" spans="4:18">
      <c r="D18475" s="130"/>
      <c r="R18475" s="214"/>
    </row>
    <row r="18476" spans="4:18">
      <c r="D18476" s="130"/>
      <c r="R18476" s="214"/>
    </row>
    <row r="18477" spans="4:18">
      <c r="D18477" s="130"/>
      <c r="R18477" s="214"/>
    </row>
    <row r="18478" spans="4:18">
      <c r="D18478" s="130"/>
      <c r="R18478" s="214"/>
    </row>
    <row r="18479" spans="4:18">
      <c r="D18479" s="130"/>
      <c r="R18479" s="214"/>
    </row>
    <row r="18480" spans="4:18">
      <c r="D18480" s="130"/>
      <c r="R18480" s="214"/>
    </row>
    <row r="18481" spans="4:18">
      <c r="D18481" s="130"/>
      <c r="R18481" s="214"/>
    </row>
    <row r="18482" spans="4:18">
      <c r="D18482" s="130"/>
      <c r="R18482" s="214"/>
    </row>
    <row r="18483" spans="4:18">
      <c r="D18483" s="130"/>
      <c r="R18483" s="214"/>
    </row>
    <row r="18484" spans="4:18">
      <c r="D18484" s="130"/>
      <c r="R18484" s="214"/>
    </row>
    <row r="18485" spans="4:18">
      <c r="D18485" s="130"/>
      <c r="R18485" s="214"/>
    </row>
    <row r="18486" spans="4:18">
      <c r="D18486" s="130"/>
      <c r="R18486" s="214"/>
    </row>
    <row r="18487" spans="4:18">
      <c r="D18487" s="130"/>
      <c r="R18487" s="214"/>
    </row>
    <row r="18488" spans="4:18">
      <c r="D18488" s="130"/>
      <c r="R18488" s="214"/>
    </row>
    <row r="18489" spans="4:18">
      <c r="D18489" s="130"/>
      <c r="R18489" s="214"/>
    </row>
    <row r="18490" spans="4:18">
      <c r="D18490" s="130"/>
      <c r="R18490" s="214"/>
    </row>
    <row r="18491" spans="4:18">
      <c r="D18491" s="130"/>
      <c r="R18491" s="214"/>
    </row>
    <row r="18492" spans="4:18">
      <c r="D18492" s="130"/>
      <c r="R18492" s="214"/>
    </row>
    <row r="18493" spans="4:18">
      <c r="D18493" s="130"/>
      <c r="R18493" s="214"/>
    </row>
    <row r="18494" spans="4:18">
      <c r="D18494" s="130"/>
      <c r="R18494" s="214"/>
    </row>
    <row r="18495" spans="4:18">
      <c r="D18495" s="130"/>
      <c r="R18495" s="214"/>
    </row>
    <row r="18496" spans="4:18">
      <c r="D18496" s="130"/>
      <c r="R18496" s="214"/>
    </row>
    <row r="18497" spans="4:18">
      <c r="D18497" s="130"/>
      <c r="R18497" s="214"/>
    </row>
    <row r="18498" spans="4:18">
      <c r="D18498" s="130"/>
      <c r="R18498" s="214"/>
    </row>
    <row r="18499" spans="4:18">
      <c r="D18499" s="130"/>
      <c r="R18499" s="214"/>
    </row>
    <row r="18500" spans="4:18">
      <c r="D18500" s="130"/>
      <c r="R18500" s="214"/>
    </row>
    <row r="18501" spans="4:18">
      <c r="D18501" s="130"/>
      <c r="R18501" s="214"/>
    </row>
    <row r="18502" spans="4:18">
      <c r="D18502" s="130"/>
      <c r="R18502" s="214"/>
    </row>
    <row r="18503" spans="4:18">
      <c r="D18503" s="130"/>
      <c r="R18503" s="214"/>
    </row>
    <row r="18504" spans="4:18">
      <c r="D18504" s="130"/>
      <c r="R18504" s="214"/>
    </row>
    <row r="18505" spans="4:18">
      <c r="D18505" s="130"/>
      <c r="R18505" s="214"/>
    </row>
    <row r="18506" spans="4:18">
      <c r="D18506" s="130"/>
      <c r="R18506" s="214"/>
    </row>
    <row r="18507" spans="4:18">
      <c r="D18507" s="130"/>
      <c r="R18507" s="214"/>
    </row>
    <row r="18508" spans="4:18">
      <c r="D18508" s="130"/>
      <c r="R18508" s="214"/>
    </row>
    <row r="18509" spans="4:18">
      <c r="D18509" s="130"/>
      <c r="R18509" s="214"/>
    </row>
    <row r="18510" spans="4:18">
      <c r="D18510" s="130"/>
      <c r="R18510" s="214"/>
    </row>
    <row r="18511" spans="4:18">
      <c r="D18511" s="130"/>
      <c r="R18511" s="214"/>
    </row>
    <row r="18512" spans="4:18">
      <c r="D18512" s="130"/>
      <c r="R18512" s="214"/>
    </row>
    <row r="18513" spans="4:18">
      <c r="D18513" s="130"/>
      <c r="R18513" s="214"/>
    </row>
    <row r="18514" spans="4:18">
      <c r="D18514" s="130"/>
      <c r="R18514" s="214"/>
    </row>
    <row r="18515" spans="4:18">
      <c r="D18515" s="130"/>
      <c r="R18515" s="214"/>
    </row>
    <row r="18516" spans="4:18">
      <c r="D18516" s="130"/>
      <c r="R18516" s="214"/>
    </row>
    <row r="18517" spans="4:18">
      <c r="D18517" s="130"/>
      <c r="R18517" s="214"/>
    </row>
    <row r="18518" spans="4:18">
      <c r="D18518" s="130"/>
      <c r="R18518" s="214"/>
    </row>
    <row r="18519" spans="4:18">
      <c r="D18519" s="130"/>
      <c r="R18519" s="214"/>
    </row>
    <row r="18520" spans="4:18">
      <c r="D18520" s="130"/>
      <c r="R18520" s="214"/>
    </row>
    <row r="18521" spans="4:18">
      <c r="D18521" s="130"/>
      <c r="R18521" s="214"/>
    </row>
    <row r="18522" spans="4:18">
      <c r="D18522" s="130"/>
      <c r="R18522" s="214"/>
    </row>
    <row r="18523" spans="4:18">
      <c r="D18523" s="130"/>
      <c r="R18523" s="214"/>
    </row>
    <row r="18524" spans="4:18">
      <c r="D18524" s="130"/>
      <c r="R18524" s="214"/>
    </row>
    <row r="18525" spans="4:18">
      <c r="D18525" s="130"/>
      <c r="R18525" s="214"/>
    </row>
    <row r="18526" spans="4:18">
      <c r="D18526" s="130"/>
      <c r="R18526" s="214"/>
    </row>
    <row r="18527" spans="4:18">
      <c r="D18527" s="130"/>
      <c r="R18527" s="214"/>
    </row>
    <row r="18528" spans="4:18">
      <c r="D18528" s="130"/>
      <c r="R18528" s="214"/>
    </row>
    <row r="18529" spans="4:18">
      <c r="D18529" s="130"/>
      <c r="R18529" s="214"/>
    </row>
    <row r="18530" spans="4:18">
      <c r="D18530" s="130"/>
      <c r="R18530" s="214"/>
    </row>
    <row r="18531" spans="4:18">
      <c r="D18531" s="130"/>
      <c r="R18531" s="214"/>
    </row>
    <row r="18532" spans="4:18">
      <c r="D18532" s="130"/>
      <c r="R18532" s="214"/>
    </row>
    <row r="18533" spans="4:18">
      <c r="D18533" s="130"/>
      <c r="R18533" s="214"/>
    </row>
    <row r="18534" spans="4:18">
      <c r="D18534" s="130"/>
      <c r="R18534" s="214"/>
    </row>
    <row r="18535" spans="4:18">
      <c r="D18535" s="130"/>
      <c r="R18535" s="214"/>
    </row>
    <row r="18536" spans="4:18">
      <c r="D18536" s="130"/>
      <c r="R18536" s="214"/>
    </row>
    <row r="18537" spans="4:18">
      <c r="D18537" s="130"/>
      <c r="R18537" s="214"/>
    </row>
    <row r="18538" spans="4:18">
      <c r="D18538" s="130"/>
      <c r="R18538" s="214"/>
    </row>
    <row r="18539" spans="4:18">
      <c r="D18539" s="130"/>
      <c r="R18539" s="214"/>
    </row>
    <row r="18540" spans="4:18">
      <c r="D18540" s="130"/>
      <c r="R18540" s="214"/>
    </row>
    <row r="18541" spans="4:18">
      <c r="D18541" s="130"/>
      <c r="R18541" s="214"/>
    </row>
    <row r="18542" spans="4:18">
      <c r="D18542" s="130"/>
      <c r="R18542" s="214"/>
    </row>
    <row r="18543" spans="4:18">
      <c r="D18543" s="130"/>
      <c r="R18543" s="214"/>
    </row>
    <row r="18544" spans="4:18">
      <c r="D18544" s="130"/>
      <c r="R18544" s="214"/>
    </row>
    <row r="18545" spans="4:18">
      <c r="D18545" s="130"/>
      <c r="R18545" s="214"/>
    </row>
    <row r="18546" spans="4:18">
      <c r="D18546" s="130"/>
      <c r="R18546" s="214"/>
    </row>
    <row r="18547" spans="4:18">
      <c r="D18547" s="130"/>
      <c r="R18547" s="214"/>
    </row>
    <row r="18548" spans="4:18">
      <c r="D18548" s="130"/>
      <c r="R18548" s="214"/>
    </row>
    <row r="18549" spans="4:18">
      <c r="D18549" s="130"/>
      <c r="R18549" s="214"/>
    </row>
    <row r="18550" spans="4:18">
      <c r="D18550" s="130"/>
      <c r="R18550" s="214"/>
    </row>
    <row r="18551" spans="4:18">
      <c r="D18551" s="130"/>
      <c r="R18551" s="214"/>
    </row>
    <row r="18552" spans="4:18">
      <c r="D18552" s="130"/>
      <c r="R18552" s="214"/>
    </row>
    <row r="18553" spans="4:18">
      <c r="D18553" s="130"/>
      <c r="R18553" s="214"/>
    </row>
    <row r="18554" spans="4:18">
      <c r="D18554" s="130"/>
      <c r="R18554" s="214"/>
    </row>
    <row r="18555" spans="4:18">
      <c r="D18555" s="130"/>
      <c r="R18555" s="214"/>
    </row>
    <row r="18556" spans="4:18">
      <c r="D18556" s="130"/>
      <c r="R18556" s="214"/>
    </row>
    <row r="18557" spans="4:18">
      <c r="D18557" s="130"/>
      <c r="R18557" s="214"/>
    </row>
    <row r="18558" spans="4:18">
      <c r="D18558" s="130"/>
      <c r="R18558" s="214"/>
    </row>
    <row r="18559" spans="4:18">
      <c r="D18559" s="130"/>
      <c r="R18559" s="214"/>
    </row>
    <row r="18560" spans="4:18">
      <c r="D18560" s="130"/>
      <c r="R18560" s="214"/>
    </row>
    <row r="18561" spans="4:18">
      <c r="D18561" s="130"/>
      <c r="R18561" s="214"/>
    </row>
    <row r="18562" spans="4:18">
      <c r="D18562" s="130"/>
      <c r="R18562" s="214"/>
    </row>
    <row r="18563" spans="4:18">
      <c r="D18563" s="130"/>
      <c r="R18563" s="214"/>
    </row>
    <row r="18564" spans="4:18">
      <c r="D18564" s="130"/>
      <c r="R18564" s="214"/>
    </row>
    <row r="18565" spans="4:18">
      <c r="D18565" s="130"/>
      <c r="R18565" s="214"/>
    </row>
    <row r="18566" spans="4:18">
      <c r="D18566" s="130"/>
      <c r="R18566" s="214"/>
    </row>
    <row r="18567" spans="4:18">
      <c r="D18567" s="130"/>
      <c r="R18567" s="214"/>
    </row>
    <row r="18568" spans="4:18">
      <c r="D18568" s="130"/>
      <c r="R18568" s="214"/>
    </row>
    <row r="18569" spans="4:18">
      <c r="D18569" s="130"/>
      <c r="R18569" s="214"/>
    </row>
    <row r="18570" spans="4:18">
      <c r="D18570" s="130"/>
      <c r="R18570" s="214"/>
    </row>
    <row r="18571" spans="4:18">
      <c r="D18571" s="130"/>
      <c r="R18571" s="214"/>
    </row>
    <row r="18572" spans="4:18">
      <c r="D18572" s="130"/>
      <c r="R18572" s="214"/>
    </row>
    <row r="18573" spans="4:18">
      <c r="D18573" s="130"/>
      <c r="R18573" s="214"/>
    </row>
    <row r="18574" spans="4:18">
      <c r="D18574" s="130"/>
      <c r="R18574" s="214"/>
    </row>
    <row r="18575" spans="4:18">
      <c r="D18575" s="130"/>
      <c r="R18575" s="214"/>
    </row>
    <row r="18576" spans="4:18">
      <c r="D18576" s="130"/>
      <c r="R18576" s="214"/>
    </row>
    <row r="18577" spans="4:18">
      <c r="D18577" s="130"/>
      <c r="R18577" s="214"/>
    </row>
    <row r="18578" spans="4:18">
      <c r="D18578" s="130"/>
      <c r="R18578" s="214"/>
    </row>
    <row r="18579" spans="4:18">
      <c r="D18579" s="130"/>
      <c r="R18579" s="214"/>
    </row>
    <row r="18580" spans="4:18">
      <c r="D18580" s="130"/>
      <c r="R18580" s="214"/>
    </row>
    <row r="18581" spans="4:18">
      <c r="D18581" s="130"/>
      <c r="R18581" s="214"/>
    </row>
    <row r="18582" spans="4:18">
      <c r="D18582" s="130"/>
      <c r="R18582" s="214"/>
    </row>
    <row r="18583" spans="4:18">
      <c r="D18583" s="130"/>
      <c r="R18583" s="214"/>
    </row>
    <row r="18584" spans="4:18">
      <c r="D18584" s="130"/>
      <c r="R18584" s="214"/>
    </row>
    <row r="18585" spans="4:18">
      <c r="D18585" s="130"/>
      <c r="R18585" s="214"/>
    </row>
    <row r="18586" spans="4:18">
      <c r="D18586" s="130"/>
      <c r="R18586" s="214"/>
    </row>
    <row r="18587" spans="4:18">
      <c r="D18587" s="130"/>
      <c r="R18587" s="214"/>
    </row>
    <row r="18588" spans="4:18">
      <c r="D18588" s="130"/>
      <c r="R18588" s="214"/>
    </row>
    <row r="18589" spans="4:18">
      <c r="D18589" s="130"/>
      <c r="R18589" s="214"/>
    </row>
    <row r="18590" spans="4:18">
      <c r="D18590" s="130"/>
      <c r="R18590" s="214"/>
    </row>
    <row r="18591" spans="4:18">
      <c r="D18591" s="130"/>
      <c r="R18591" s="214"/>
    </row>
    <row r="18592" spans="4:18">
      <c r="D18592" s="130"/>
      <c r="R18592" s="214"/>
    </row>
    <row r="18593" spans="4:18">
      <c r="D18593" s="130"/>
      <c r="R18593" s="214"/>
    </row>
    <row r="18594" spans="4:18">
      <c r="D18594" s="130"/>
      <c r="R18594" s="214"/>
    </row>
    <row r="18595" spans="4:18">
      <c r="D18595" s="130"/>
      <c r="R18595" s="214"/>
    </row>
    <row r="18596" spans="4:18">
      <c r="D18596" s="130"/>
      <c r="R18596" s="214"/>
    </row>
    <row r="18597" spans="4:18">
      <c r="D18597" s="130"/>
      <c r="R18597" s="214"/>
    </row>
    <row r="18598" spans="4:18">
      <c r="D18598" s="130"/>
      <c r="R18598" s="214"/>
    </row>
    <row r="18599" spans="4:18">
      <c r="D18599" s="130"/>
      <c r="R18599" s="214"/>
    </row>
    <row r="18600" spans="4:18">
      <c r="D18600" s="130"/>
      <c r="R18600" s="214"/>
    </row>
    <row r="18601" spans="4:18">
      <c r="D18601" s="130"/>
      <c r="R18601" s="214"/>
    </row>
    <row r="18602" spans="4:18">
      <c r="D18602" s="130"/>
      <c r="R18602" s="214"/>
    </row>
    <row r="18603" spans="4:18">
      <c r="D18603" s="130"/>
      <c r="R18603" s="214"/>
    </row>
    <row r="18604" spans="4:18">
      <c r="D18604" s="130"/>
      <c r="R18604" s="214"/>
    </row>
    <row r="18605" spans="4:18">
      <c r="D18605" s="130"/>
      <c r="R18605" s="214"/>
    </row>
    <row r="18606" spans="4:18">
      <c r="D18606" s="130"/>
      <c r="R18606" s="214"/>
    </row>
    <row r="18607" spans="4:18">
      <c r="D18607" s="130"/>
      <c r="R18607" s="214"/>
    </row>
    <row r="18608" spans="4:18">
      <c r="D18608" s="130"/>
      <c r="R18608" s="214"/>
    </row>
    <row r="18609" spans="4:18">
      <c r="D18609" s="130"/>
      <c r="R18609" s="214"/>
    </row>
    <row r="18610" spans="4:18">
      <c r="D18610" s="130"/>
      <c r="R18610" s="214"/>
    </row>
    <row r="18611" spans="4:18">
      <c r="D18611" s="130"/>
      <c r="R18611" s="214"/>
    </row>
    <row r="18612" spans="4:18">
      <c r="D18612" s="130"/>
      <c r="R18612" s="214"/>
    </row>
    <row r="18613" spans="4:18">
      <c r="D18613" s="130"/>
      <c r="R18613" s="214"/>
    </row>
    <row r="18614" spans="4:18">
      <c r="D18614" s="130"/>
      <c r="R18614" s="214"/>
    </row>
    <row r="18615" spans="4:18">
      <c r="D18615" s="130"/>
      <c r="R18615" s="214"/>
    </row>
    <row r="18616" spans="4:18">
      <c r="D18616" s="130"/>
      <c r="R18616" s="214"/>
    </row>
    <row r="18617" spans="4:18">
      <c r="D18617" s="130"/>
      <c r="R18617" s="214"/>
    </row>
    <row r="18618" spans="4:18">
      <c r="D18618" s="130"/>
      <c r="R18618" s="214"/>
    </row>
    <row r="18619" spans="4:18">
      <c r="D18619" s="130"/>
      <c r="R18619" s="214"/>
    </row>
    <row r="18620" spans="4:18">
      <c r="D18620" s="130"/>
      <c r="R18620" s="214"/>
    </row>
    <row r="18621" spans="4:18">
      <c r="D18621" s="130"/>
      <c r="R18621" s="214"/>
    </row>
    <row r="18622" spans="4:18">
      <c r="D18622" s="130"/>
      <c r="R18622" s="214"/>
    </row>
    <row r="18623" spans="4:18">
      <c r="D18623" s="130"/>
      <c r="R18623" s="214"/>
    </row>
    <row r="18624" spans="4:18">
      <c r="D18624" s="130"/>
      <c r="R18624" s="214"/>
    </row>
    <row r="18625" spans="4:18">
      <c r="D18625" s="130"/>
      <c r="R18625" s="214"/>
    </row>
    <row r="18626" spans="4:18">
      <c r="D18626" s="130"/>
      <c r="R18626" s="214"/>
    </row>
    <row r="18627" spans="4:18">
      <c r="D18627" s="130"/>
      <c r="R18627" s="214"/>
    </row>
    <row r="18628" spans="4:18">
      <c r="D18628" s="130"/>
      <c r="R18628" s="214"/>
    </row>
    <row r="18629" spans="4:18">
      <c r="D18629" s="130"/>
      <c r="R18629" s="214"/>
    </row>
    <row r="18630" spans="4:18">
      <c r="D18630" s="130"/>
      <c r="R18630" s="214"/>
    </row>
    <row r="18631" spans="4:18">
      <c r="D18631" s="130"/>
      <c r="R18631" s="214"/>
    </row>
    <row r="18632" spans="4:18">
      <c r="D18632" s="130"/>
      <c r="R18632" s="214"/>
    </row>
    <row r="18633" spans="4:18">
      <c r="D18633" s="130"/>
      <c r="R18633" s="214"/>
    </row>
    <row r="18634" spans="4:18">
      <c r="D18634" s="130"/>
      <c r="R18634" s="214"/>
    </row>
    <row r="18635" spans="4:18">
      <c r="D18635" s="130"/>
      <c r="R18635" s="214"/>
    </row>
    <row r="18636" spans="4:18">
      <c r="D18636" s="130"/>
      <c r="R18636" s="214"/>
    </row>
    <row r="18637" spans="4:18">
      <c r="D18637" s="130"/>
      <c r="R18637" s="214"/>
    </row>
    <row r="18638" spans="4:18">
      <c r="D18638" s="130"/>
      <c r="R18638" s="214"/>
    </row>
    <row r="18639" spans="4:18">
      <c r="D18639" s="130"/>
      <c r="R18639" s="214"/>
    </row>
    <row r="18640" spans="4:18">
      <c r="D18640" s="130"/>
      <c r="R18640" s="214"/>
    </row>
    <row r="18641" spans="4:18">
      <c r="D18641" s="130"/>
      <c r="R18641" s="214"/>
    </row>
    <row r="18642" spans="4:18">
      <c r="D18642" s="130"/>
      <c r="R18642" s="214"/>
    </row>
    <row r="18643" spans="4:18">
      <c r="D18643" s="130"/>
      <c r="R18643" s="214"/>
    </row>
    <row r="18644" spans="4:18">
      <c r="D18644" s="130"/>
      <c r="R18644" s="214"/>
    </row>
    <row r="18645" spans="4:18">
      <c r="D18645" s="130"/>
      <c r="R18645" s="214"/>
    </row>
    <row r="18646" spans="4:18">
      <c r="D18646" s="130"/>
      <c r="R18646" s="214"/>
    </row>
    <row r="18647" spans="4:18">
      <c r="D18647" s="130"/>
      <c r="R18647" s="214"/>
    </row>
    <row r="18648" spans="4:18">
      <c r="D18648" s="130"/>
      <c r="R18648" s="214"/>
    </row>
    <row r="18649" spans="4:18">
      <c r="D18649" s="130"/>
      <c r="R18649" s="214"/>
    </row>
    <row r="18650" spans="4:18">
      <c r="D18650" s="130"/>
      <c r="R18650" s="214"/>
    </row>
    <row r="18651" spans="4:18">
      <c r="D18651" s="130"/>
      <c r="R18651" s="214"/>
    </row>
    <row r="18652" spans="4:18">
      <c r="D18652" s="130"/>
      <c r="R18652" s="214"/>
    </row>
    <row r="18653" spans="4:18">
      <c r="D18653" s="130"/>
      <c r="R18653" s="214"/>
    </row>
    <row r="18654" spans="4:18">
      <c r="D18654" s="130"/>
      <c r="R18654" s="214"/>
    </row>
    <row r="18655" spans="4:18">
      <c r="D18655" s="130"/>
      <c r="R18655" s="214"/>
    </row>
    <row r="18656" spans="4:18">
      <c r="D18656" s="130"/>
      <c r="R18656" s="214"/>
    </row>
    <row r="18657" spans="4:18">
      <c r="D18657" s="130"/>
      <c r="R18657" s="214"/>
    </row>
    <row r="18658" spans="4:18">
      <c r="D18658" s="130"/>
      <c r="R18658" s="214"/>
    </row>
    <row r="18659" spans="4:18">
      <c r="D18659" s="130"/>
      <c r="R18659" s="214"/>
    </row>
    <row r="18660" spans="4:18">
      <c r="D18660" s="130"/>
      <c r="R18660" s="214"/>
    </row>
    <row r="18661" spans="4:18">
      <c r="D18661" s="130"/>
      <c r="R18661" s="214"/>
    </row>
    <row r="18662" spans="4:18">
      <c r="D18662" s="130"/>
      <c r="R18662" s="214"/>
    </row>
    <row r="18663" spans="4:18">
      <c r="D18663" s="130"/>
      <c r="R18663" s="214"/>
    </row>
    <row r="18664" spans="4:18">
      <c r="D18664" s="130"/>
      <c r="R18664" s="214"/>
    </row>
    <row r="18665" spans="4:18">
      <c r="D18665" s="130"/>
      <c r="R18665" s="214"/>
    </row>
    <row r="18666" spans="4:18">
      <c r="D18666" s="130"/>
      <c r="R18666" s="214"/>
    </row>
    <row r="18667" spans="4:18">
      <c r="D18667" s="130"/>
      <c r="R18667" s="214"/>
    </row>
    <row r="18668" spans="4:18">
      <c r="D18668" s="130"/>
      <c r="R18668" s="214"/>
    </row>
    <row r="18669" spans="4:18">
      <c r="D18669" s="130"/>
      <c r="R18669" s="214"/>
    </row>
    <row r="18670" spans="4:18">
      <c r="D18670" s="130"/>
      <c r="R18670" s="214"/>
    </row>
    <row r="18671" spans="4:18">
      <c r="D18671" s="130"/>
      <c r="R18671" s="214"/>
    </row>
    <row r="18672" spans="4:18">
      <c r="D18672" s="130"/>
      <c r="R18672" s="214"/>
    </row>
    <row r="18673" spans="4:18">
      <c r="D18673" s="130"/>
      <c r="R18673" s="214"/>
    </row>
    <row r="18674" spans="4:18">
      <c r="D18674" s="130"/>
      <c r="R18674" s="214"/>
    </row>
    <row r="18675" spans="4:18">
      <c r="D18675" s="130"/>
      <c r="R18675" s="214"/>
    </row>
    <row r="18676" spans="4:18">
      <c r="D18676" s="130"/>
      <c r="R18676" s="214"/>
    </row>
    <row r="18677" spans="4:18">
      <c r="D18677" s="130"/>
      <c r="R18677" s="214"/>
    </row>
    <row r="18678" spans="4:18">
      <c r="D18678" s="130"/>
      <c r="R18678" s="214"/>
    </row>
    <row r="18679" spans="4:18">
      <c r="D18679" s="130"/>
      <c r="R18679" s="214"/>
    </row>
    <row r="18680" spans="4:18">
      <c r="D18680" s="130"/>
      <c r="R18680" s="214"/>
    </row>
    <row r="18681" spans="4:18">
      <c r="D18681" s="130"/>
      <c r="R18681" s="214"/>
    </row>
    <row r="18682" spans="4:18">
      <c r="D18682" s="130"/>
      <c r="R18682" s="214"/>
    </row>
    <row r="18683" spans="4:18">
      <c r="D18683" s="130"/>
      <c r="R18683" s="214"/>
    </row>
    <row r="18684" spans="4:18">
      <c r="D18684" s="130"/>
      <c r="R18684" s="214"/>
    </row>
    <row r="18685" spans="4:18">
      <c r="D18685" s="130"/>
      <c r="R18685" s="214"/>
    </row>
    <row r="18686" spans="4:18">
      <c r="D18686" s="130"/>
      <c r="R18686" s="214"/>
    </row>
    <row r="18687" spans="4:18">
      <c r="D18687" s="130"/>
      <c r="R18687" s="214"/>
    </row>
    <row r="18688" spans="4:18">
      <c r="D18688" s="130"/>
      <c r="R18688" s="214"/>
    </row>
    <row r="18689" spans="4:18">
      <c r="D18689" s="130"/>
      <c r="R18689" s="214"/>
    </row>
    <row r="18690" spans="4:18">
      <c r="D18690" s="130"/>
      <c r="R18690" s="214"/>
    </row>
    <row r="18691" spans="4:18">
      <c r="D18691" s="130"/>
      <c r="R18691" s="214"/>
    </row>
    <row r="18692" spans="4:18">
      <c r="D18692" s="130"/>
      <c r="R18692" s="214"/>
    </row>
    <row r="18693" spans="4:18">
      <c r="D18693" s="130"/>
      <c r="R18693" s="214"/>
    </row>
    <row r="18694" spans="4:18">
      <c r="D18694" s="130"/>
      <c r="R18694" s="214"/>
    </row>
    <row r="18695" spans="4:18">
      <c r="D18695" s="130"/>
      <c r="R18695" s="214"/>
    </row>
    <row r="18696" spans="4:18">
      <c r="D18696" s="130"/>
      <c r="R18696" s="214"/>
    </row>
    <row r="18697" spans="4:18">
      <c r="D18697" s="130"/>
      <c r="R18697" s="214"/>
    </row>
    <row r="18698" spans="4:18">
      <c r="D18698" s="130"/>
      <c r="R18698" s="214"/>
    </row>
    <row r="18699" spans="4:18">
      <c r="D18699" s="130"/>
      <c r="R18699" s="214"/>
    </row>
    <row r="18700" spans="4:18">
      <c r="D18700" s="130"/>
      <c r="R18700" s="214"/>
    </row>
    <row r="18701" spans="4:18">
      <c r="D18701" s="130"/>
      <c r="R18701" s="214"/>
    </row>
    <row r="18702" spans="4:18">
      <c r="D18702" s="130"/>
      <c r="R18702" s="214"/>
    </row>
    <row r="18703" spans="4:18">
      <c r="D18703" s="130"/>
      <c r="R18703" s="214"/>
    </row>
    <row r="18704" spans="4:18">
      <c r="D18704" s="130"/>
      <c r="R18704" s="214"/>
    </row>
    <row r="18705" spans="4:18">
      <c r="D18705" s="130"/>
      <c r="R18705" s="214"/>
    </row>
    <row r="18706" spans="4:18">
      <c r="D18706" s="130"/>
      <c r="R18706" s="214"/>
    </row>
    <row r="18707" spans="4:18">
      <c r="D18707" s="130"/>
      <c r="R18707" s="214"/>
    </row>
    <row r="18708" spans="4:18">
      <c r="D18708" s="130"/>
      <c r="R18708" s="214"/>
    </row>
    <row r="18709" spans="4:18">
      <c r="D18709" s="130"/>
      <c r="R18709" s="214"/>
    </row>
    <row r="18710" spans="4:18">
      <c r="D18710" s="130"/>
      <c r="R18710" s="214"/>
    </row>
    <row r="18711" spans="4:18">
      <c r="D18711" s="130"/>
      <c r="R18711" s="214"/>
    </row>
    <row r="18712" spans="4:18">
      <c r="D18712" s="130"/>
      <c r="R18712" s="214"/>
    </row>
    <row r="18713" spans="4:18">
      <c r="D18713" s="130"/>
      <c r="R18713" s="214"/>
    </row>
    <row r="18714" spans="4:18">
      <c r="D18714" s="130"/>
      <c r="R18714" s="214"/>
    </row>
    <row r="18715" spans="4:18">
      <c r="D18715" s="130"/>
      <c r="R18715" s="214"/>
    </row>
    <row r="18716" spans="4:18">
      <c r="D18716" s="130"/>
      <c r="R18716" s="214"/>
    </row>
    <row r="18717" spans="4:18">
      <c r="D18717" s="130"/>
      <c r="R18717" s="214"/>
    </row>
    <row r="18718" spans="4:18">
      <c r="D18718" s="130"/>
      <c r="R18718" s="214"/>
    </row>
    <row r="18719" spans="4:18">
      <c r="D18719" s="130"/>
      <c r="R18719" s="214"/>
    </row>
    <row r="18720" spans="4:18">
      <c r="D18720" s="130"/>
      <c r="R18720" s="214"/>
    </row>
    <row r="18721" spans="4:18">
      <c r="D18721" s="130"/>
      <c r="R18721" s="214"/>
    </row>
    <row r="18722" spans="4:18">
      <c r="D18722" s="130"/>
      <c r="R18722" s="214"/>
    </row>
    <row r="18723" spans="4:18">
      <c r="D18723" s="130"/>
      <c r="R18723" s="214"/>
    </row>
    <row r="18724" spans="4:18">
      <c r="D18724" s="130"/>
      <c r="R18724" s="214"/>
    </row>
    <row r="18725" spans="4:18">
      <c r="D18725" s="130"/>
      <c r="R18725" s="214"/>
    </row>
    <row r="18726" spans="4:18">
      <c r="D18726" s="130"/>
      <c r="R18726" s="214"/>
    </row>
    <row r="18727" spans="4:18">
      <c r="D18727" s="130"/>
      <c r="R18727" s="214"/>
    </row>
    <row r="18728" spans="4:18">
      <c r="D18728" s="130"/>
      <c r="R18728" s="214"/>
    </row>
    <row r="18729" spans="4:18">
      <c r="D18729" s="130"/>
      <c r="R18729" s="214"/>
    </row>
    <row r="18730" spans="4:18">
      <c r="D18730" s="130"/>
      <c r="R18730" s="214"/>
    </row>
    <row r="18731" spans="4:18">
      <c r="D18731" s="130"/>
      <c r="R18731" s="214"/>
    </row>
    <row r="18732" spans="4:18">
      <c r="D18732" s="130"/>
      <c r="R18732" s="214"/>
    </row>
    <row r="18733" spans="4:18">
      <c r="D18733" s="130"/>
      <c r="R18733" s="214"/>
    </row>
    <row r="18734" spans="4:18">
      <c r="D18734" s="130"/>
      <c r="R18734" s="214"/>
    </row>
    <row r="18735" spans="4:18">
      <c r="D18735" s="130"/>
      <c r="R18735" s="214"/>
    </row>
    <row r="18736" spans="4:18">
      <c r="D18736" s="130"/>
      <c r="R18736" s="214"/>
    </row>
    <row r="18737" spans="4:18">
      <c r="D18737" s="130"/>
      <c r="R18737" s="214"/>
    </row>
    <row r="18738" spans="4:18">
      <c r="D18738" s="130"/>
      <c r="R18738" s="214"/>
    </row>
    <row r="18739" spans="4:18">
      <c r="D18739" s="130"/>
      <c r="R18739" s="214"/>
    </row>
    <row r="18740" spans="4:18">
      <c r="D18740" s="130"/>
      <c r="R18740" s="214"/>
    </row>
    <row r="18741" spans="4:18">
      <c r="D18741" s="130"/>
      <c r="R18741" s="214"/>
    </row>
    <row r="18742" spans="4:18">
      <c r="D18742" s="130"/>
      <c r="R18742" s="214"/>
    </row>
    <row r="18743" spans="4:18">
      <c r="D18743" s="130"/>
      <c r="R18743" s="214"/>
    </row>
    <row r="18744" spans="4:18">
      <c r="D18744" s="130"/>
      <c r="R18744" s="214"/>
    </row>
    <row r="18745" spans="4:18">
      <c r="D18745" s="130"/>
      <c r="R18745" s="214"/>
    </row>
    <row r="18746" spans="4:18">
      <c r="D18746" s="130"/>
      <c r="R18746" s="214"/>
    </row>
    <row r="18747" spans="4:18">
      <c r="D18747" s="130"/>
      <c r="R18747" s="214"/>
    </row>
    <row r="18748" spans="4:18">
      <c r="D18748" s="130"/>
      <c r="R18748" s="214"/>
    </row>
    <row r="18749" spans="4:18">
      <c r="D18749" s="130"/>
      <c r="R18749" s="214"/>
    </row>
    <row r="18750" spans="4:18">
      <c r="D18750" s="130"/>
      <c r="R18750" s="214"/>
    </row>
    <row r="18751" spans="4:18">
      <c r="D18751" s="130"/>
      <c r="R18751" s="214"/>
    </row>
    <row r="18752" spans="4:18">
      <c r="D18752" s="130"/>
      <c r="R18752" s="214"/>
    </row>
    <row r="18753" spans="4:18">
      <c r="D18753" s="130"/>
      <c r="R18753" s="214"/>
    </row>
    <row r="18754" spans="4:18">
      <c r="D18754" s="130"/>
      <c r="R18754" s="214"/>
    </row>
    <row r="18755" spans="4:18">
      <c r="D18755" s="130"/>
      <c r="R18755" s="214"/>
    </row>
    <row r="18756" spans="4:18">
      <c r="D18756" s="130"/>
      <c r="R18756" s="214"/>
    </row>
    <row r="18757" spans="4:18">
      <c r="D18757" s="130"/>
      <c r="R18757" s="214"/>
    </row>
    <row r="18758" spans="4:18">
      <c r="D18758" s="130"/>
      <c r="R18758" s="214"/>
    </row>
    <row r="18759" spans="4:18">
      <c r="D18759" s="130"/>
      <c r="R18759" s="214"/>
    </row>
    <row r="18760" spans="4:18">
      <c r="D18760" s="130"/>
      <c r="R18760" s="214"/>
    </row>
    <row r="18761" spans="4:18">
      <c r="D18761" s="130"/>
      <c r="R18761" s="214"/>
    </row>
    <row r="18762" spans="4:18">
      <c r="D18762" s="130"/>
      <c r="R18762" s="214"/>
    </row>
    <row r="18763" spans="4:18">
      <c r="D18763" s="130"/>
      <c r="R18763" s="214"/>
    </row>
    <row r="18764" spans="4:18">
      <c r="D18764" s="130"/>
      <c r="R18764" s="214"/>
    </row>
    <row r="18765" spans="4:18">
      <c r="D18765" s="130"/>
      <c r="R18765" s="214"/>
    </row>
    <row r="18766" spans="4:18">
      <c r="D18766" s="130"/>
      <c r="R18766" s="214"/>
    </row>
    <row r="18767" spans="4:18">
      <c r="D18767" s="130"/>
      <c r="R18767" s="214"/>
    </row>
    <row r="18768" spans="4:18">
      <c r="D18768" s="130"/>
      <c r="R18768" s="214"/>
    </row>
    <row r="18769" spans="4:18">
      <c r="D18769" s="130"/>
      <c r="R18769" s="214"/>
    </row>
    <row r="18770" spans="4:18">
      <c r="D18770" s="130"/>
      <c r="R18770" s="214"/>
    </row>
    <row r="18771" spans="4:18">
      <c r="D18771" s="130"/>
      <c r="R18771" s="214"/>
    </row>
    <row r="18772" spans="4:18">
      <c r="D18772" s="130"/>
      <c r="R18772" s="214"/>
    </row>
    <row r="18773" spans="4:18">
      <c r="D18773" s="130"/>
      <c r="R18773" s="214"/>
    </row>
    <row r="18774" spans="4:18">
      <c r="D18774" s="130"/>
      <c r="R18774" s="214"/>
    </row>
    <row r="18775" spans="4:18">
      <c r="D18775" s="130"/>
      <c r="R18775" s="214"/>
    </row>
    <row r="18776" spans="4:18">
      <c r="D18776" s="130"/>
      <c r="R18776" s="214"/>
    </row>
    <row r="18777" spans="4:18">
      <c r="D18777" s="130"/>
      <c r="R18777" s="214"/>
    </row>
    <row r="18778" spans="4:18">
      <c r="D18778" s="130"/>
      <c r="R18778" s="214"/>
    </row>
    <row r="18779" spans="4:18">
      <c r="D18779" s="130"/>
      <c r="R18779" s="214"/>
    </row>
    <row r="18780" spans="4:18">
      <c r="D18780" s="130"/>
      <c r="R18780" s="214"/>
    </row>
    <row r="18781" spans="4:18">
      <c r="D18781" s="130"/>
      <c r="R18781" s="214"/>
    </row>
    <row r="18782" spans="4:18">
      <c r="D18782" s="130"/>
      <c r="R18782" s="214"/>
    </row>
    <row r="18783" spans="4:18">
      <c r="D18783" s="130"/>
      <c r="R18783" s="214"/>
    </row>
    <row r="18784" spans="4:18">
      <c r="D18784" s="130"/>
      <c r="R18784" s="214"/>
    </row>
    <row r="18785" spans="4:18">
      <c r="D18785" s="130"/>
      <c r="R18785" s="214"/>
    </row>
    <row r="18786" spans="4:18">
      <c r="D18786" s="130"/>
      <c r="R18786" s="214"/>
    </row>
    <row r="18787" spans="4:18">
      <c r="D18787" s="130"/>
      <c r="R18787" s="214"/>
    </row>
    <row r="18788" spans="4:18">
      <c r="D18788" s="130"/>
      <c r="R18788" s="214"/>
    </row>
    <row r="18789" spans="4:18">
      <c r="D18789" s="130"/>
      <c r="R18789" s="214"/>
    </row>
    <row r="18790" spans="4:18">
      <c r="D18790" s="130"/>
      <c r="R18790" s="214"/>
    </row>
    <row r="18791" spans="4:18">
      <c r="D18791" s="130"/>
      <c r="R18791" s="214"/>
    </row>
    <row r="18792" spans="4:18">
      <c r="D18792" s="130"/>
      <c r="R18792" s="214"/>
    </row>
    <row r="18793" spans="4:18">
      <c r="D18793" s="130"/>
      <c r="R18793" s="214"/>
    </row>
    <row r="18794" spans="4:18">
      <c r="D18794" s="130"/>
      <c r="R18794" s="214"/>
    </row>
    <row r="18795" spans="4:18">
      <c r="D18795" s="130"/>
      <c r="R18795" s="214"/>
    </row>
    <row r="18796" spans="4:18">
      <c r="D18796" s="130"/>
      <c r="R18796" s="214"/>
    </row>
    <row r="18797" spans="4:18">
      <c r="D18797" s="130"/>
      <c r="R18797" s="214"/>
    </row>
    <row r="18798" spans="4:18">
      <c r="D18798" s="130"/>
      <c r="R18798" s="214"/>
    </row>
    <row r="18799" spans="4:18">
      <c r="D18799" s="130"/>
      <c r="R18799" s="214"/>
    </row>
    <row r="18800" spans="4:18">
      <c r="D18800" s="130"/>
      <c r="R18800" s="214"/>
    </row>
    <row r="18801" spans="4:18">
      <c r="D18801" s="130"/>
      <c r="R18801" s="214"/>
    </row>
    <row r="18802" spans="4:18">
      <c r="D18802" s="130"/>
      <c r="R18802" s="214"/>
    </row>
    <row r="18803" spans="4:18">
      <c r="D18803" s="130"/>
      <c r="R18803" s="214"/>
    </row>
    <row r="18804" spans="4:18">
      <c r="D18804" s="130"/>
      <c r="R18804" s="214"/>
    </row>
    <row r="18805" spans="4:18">
      <c r="D18805" s="130"/>
      <c r="R18805" s="214"/>
    </row>
    <row r="18806" spans="4:18">
      <c r="D18806" s="130"/>
      <c r="R18806" s="214"/>
    </row>
    <row r="18807" spans="4:18">
      <c r="D18807" s="130"/>
      <c r="R18807" s="214"/>
    </row>
    <row r="18808" spans="4:18">
      <c r="D18808" s="130"/>
      <c r="R18808" s="214"/>
    </row>
    <row r="18809" spans="4:18">
      <c r="D18809" s="130"/>
      <c r="R18809" s="214"/>
    </row>
    <row r="18810" spans="4:18">
      <c r="D18810" s="130"/>
      <c r="R18810" s="214"/>
    </row>
    <row r="18811" spans="4:18">
      <c r="D18811" s="130"/>
      <c r="R18811" s="214"/>
    </row>
    <row r="18812" spans="4:18">
      <c r="D18812" s="130"/>
      <c r="R18812" s="214"/>
    </row>
    <row r="18813" spans="4:18">
      <c r="D18813" s="130"/>
      <c r="R18813" s="214"/>
    </row>
    <row r="18814" spans="4:18">
      <c r="D18814" s="130"/>
      <c r="R18814" s="214"/>
    </row>
    <row r="18815" spans="4:18">
      <c r="D18815" s="130"/>
      <c r="R18815" s="214"/>
    </row>
    <row r="18816" spans="4:18">
      <c r="D18816" s="130"/>
      <c r="R18816" s="214"/>
    </row>
    <row r="18817" spans="4:18">
      <c r="D18817" s="130"/>
      <c r="R18817" s="214"/>
    </row>
    <row r="18818" spans="4:18">
      <c r="D18818" s="130"/>
      <c r="R18818" s="214"/>
    </row>
    <row r="18819" spans="4:18">
      <c r="D18819" s="130"/>
      <c r="R18819" s="214"/>
    </row>
    <row r="18820" spans="4:18">
      <c r="D18820" s="130"/>
      <c r="R18820" s="214"/>
    </row>
    <row r="18821" spans="4:18">
      <c r="D18821" s="130"/>
      <c r="R18821" s="214"/>
    </row>
    <row r="18822" spans="4:18">
      <c r="D18822" s="130"/>
      <c r="R18822" s="214"/>
    </row>
    <row r="18823" spans="4:18">
      <c r="D18823" s="130"/>
      <c r="R18823" s="214"/>
    </row>
    <row r="18824" spans="4:18">
      <c r="D18824" s="130"/>
      <c r="R18824" s="214"/>
    </row>
    <row r="18825" spans="4:18">
      <c r="D18825" s="130"/>
      <c r="R18825" s="214"/>
    </row>
    <row r="18826" spans="4:18">
      <c r="D18826" s="130"/>
      <c r="R18826" s="214"/>
    </row>
    <row r="18827" spans="4:18">
      <c r="D18827" s="130"/>
      <c r="R18827" s="214"/>
    </row>
    <row r="18828" spans="4:18">
      <c r="D18828" s="130"/>
      <c r="R18828" s="214"/>
    </row>
    <row r="18829" spans="4:18">
      <c r="D18829" s="130"/>
      <c r="R18829" s="214"/>
    </row>
    <row r="18830" spans="4:18">
      <c r="D18830" s="130"/>
      <c r="R18830" s="214"/>
    </row>
    <row r="18831" spans="4:18">
      <c r="D18831" s="130"/>
      <c r="R18831" s="214"/>
    </row>
    <row r="18832" spans="4:18">
      <c r="D18832" s="130"/>
      <c r="R18832" s="214"/>
    </row>
    <row r="18833" spans="4:18">
      <c r="D18833" s="130"/>
      <c r="R18833" s="214"/>
    </row>
    <row r="18834" spans="4:18">
      <c r="D18834" s="130"/>
      <c r="R18834" s="214"/>
    </row>
    <row r="18835" spans="4:18">
      <c r="D18835" s="130"/>
      <c r="R18835" s="214"/>
    </row>
    <row r="18836" spans="4:18">
      <c r="D18836" s="130"/>
      <c r="R18836" s="214"/>
    </row>
    <row r="18837" spans="4:18">
      <c r="D18837" s="130"/>
      <c r="R18837" s="214"/>
    </row>
    <row r="18838" spans="4:18">
      <c r="D18838" s="130"/>
      <c r="R18838" s="214"/>
    </row>
    <row r="18839" spans="4:18">
      <c r="D18839" s="130"/>
      <c r="R18839" s="214"/>
    </row>
    <row r="18840" spans="4:18">
      <c r="D18840" s="130"/>
      <c r="R18840" s="214"/>
    </row>
    <row r="18841" spans="4:18">
      <c r="D18841" s="130"/>
      <c r="R18841" s="214"/>
    </row>
    <row r="18842" spans="4:18">
      <c r="D18842" s="130"/>
      <c r="R18842" s="214"/>
    </row>
    <row r="18843" spans="4:18">
      <c r="D18843" s="130"/>
      <c r="R18843" s="214"/>
    </row>
    <row r="18844" spans="4:18">
      <c r="D18844" s="130"/>
      <c r="R18844" s="214"/>
    </row>
    <row r="18845" spans="4:18">
      <c r="D18845" s="130"/>
      <c r="R18845" s="214"/>
    </row>
    <row r="18846" spans="4:18">
      <c r="D18846" s="130"/>
      <c r="R18846" s="214"/>
    </row>
    <row r="18847" spans="4:18">
      <c r="D18847" s="130"/>
      <c r="R18847" s="214"/>
    </row>
    <row r="18848" spans="4:18">
      <c r="D18848" s="130"/>
      <c r="R18848" s="214"/>
    </row>
    <row r="18849" spans="4:18">
      <c r="D18849" s="130"/>
      <c r="R18849" s="214"/>
    </row>
    <row r="18850" spans="4:18">
      <c r="D18850" s="130"/>
      <c r="R18850" s="214"/>
    </row>
    <row r="18851" spans="4:18">
      <c r="D18851" s="130"/>
      <c r="R18851" s="214"/>
    </row>
    <row r="18852" spans="4:18">
      <c r="D18852" s="130"/>
      <c r="R18852" s="214"/>
    </row>
    <row r="18853" spans="4:18">
      <c r="D18853" s="130"/>
      <c r="R18853" s="214"/>
    </row>
    <row r="18854" spans="4:18">
      <c r="D18854" s="130"/>
      <c r="R18854" s="214"/>
    </row>
    <row r="18855" spans="4:18">
      <c r="D18855" s="130"/>
      <c r="R18855" s="214"/>
    </row>
    <row r="18856" spans="4:18">
      <c r="D18856" s="130"/>
      <c r="R18856" s="214"/>
    </row>
    <row r="18857" spans="4:18">
      <c r="D18857" s="130"/>
      <c r="R18857" s="214"/>
    </row>
    <row r="18858" spans="4:18">
      <c r="D18858" s="130"/>
      <c r="R18858" s="214"/>
    </row>
    <row r="18859" spans="4:18">
      <c r="D18859" s="130"/>
      <c r="R18859" s="214"/>
    </row>
    <row r="18860" spans="4:18">
      <c r="D18860" s="130"/>
      <c r="R18860" s="214"/>
    </row>
    <row r="18861" spans="4:18">
      <c r="D18861" s="130"/>
      <c r="R18861" s="214"/>
    </row>
    <row r="18862" spans="4:18">
      <c r="D18862" s="130"/>
      <c r="R18862" s="214"/>
    </row>
    <row r="18863" spans="4:18">
      <c r="D18863" s="130"/>
      <c r="R18863" s="214"/>
    </row>
    <row r="18864" spans="4:18">
      <c r="D18864" s="130"/>
      <c r="R18864" s="214"/>
    </row>
    <row r="18865" spans="4:18">
      <c r="D18865" s="130"/>
      <c r="R18865" s="214"/>
    </row>
    <row r="18866" spans="4:18">
      <c r="D18866" s="130"/>
      <c r="R18866" s="214"/>
    </row>
    <row r="18867" spans="4:18">
      <c r="D18867" s="130"/>
      <c r="R18867" s="214"/>
    </row>
    <row r="18868" spans="4:18">
      <c r="D18868" s="130"/>
      <c r="R18868" s="214"/>
    </row>
    <row r="18869" spans="4:18">
      <c r="D18869" s="130"/>
      <c r="R18869" s="214"/>
    </row>
    <row r="18870" spans="4:18">
      <c r="D18870" s="130"/>
      <c r="R18870" s="214"/>
    </row>
    <row r="18871" spans="4:18">
      <c r="D18871" s="130"/>
      <c r="R18871" s="214"/>
    </row>
    <row r="18872" spans="4:18">
      <c r="D18872" s="130"/>
      <c r="R18872" s="214"/>
    </row>
    <row r="18873" spans="4:18">
      <c r="D18873" s="130"/>
      <c r="R18873" s="214"/>
    </row>
    <row r="18874" spans="4:18">
      <c r="D18874" s="130"/>
      <c r="R18874" s="214"/>
    </row>
    <row r="18875" spans="4:18">
      <c r="D18875" s="130"/>
      <c r="R18875" s="214"/>
    </row>
    <row r="18876" spans="4:18">
      <c r="D18876" s="130"/>
      <c r="R18876" s="214"/>
    </row>
    <row r="18877" spans="4:18">
      <c r="D18877" s="130"/>
      <c r="R18877" s="214"/>
    </row>
    <row r="18878" spans="4:18">
      <c r="D18878" s="130"/>
      <c r="R18878" s="214"/>
    </row>
    <row r="18879" spans="4:18">
      <c r="D18879" s="130"/>
      <c r="R18879" s="214"/>
    </row>
    <row r="18880" spans="4:18">
      <c r="D18880" s="130"/>
      <c r="R18880" s="214"/>
    </row>
    <row r="18881" spans="4:18">
      <c r="D18881" s="130"/>
      <c r="R18881" s="214"/>
    </row>
    <row r="18882" spans="4:18">
      <c r="D18882" s="130"/>
      <c r="R18882" s="214"/>
    </row>
    <row r="18883" spans="4:18">
      <c r="D18883" s="130"/>
      <c r="R18883" s="214"/>
    </row>
    <row r="18884" spans="4:18">
      <c r="D18884" s="130"/>
      <c r="R18884" s="214"/>
    </row>
    <row r="18885" spans="4:18">
      <c r="D18885" s="130"/>
      <c r="R18885" s="214"/>
    </row>
    <row r="18886" spans="4:18">
      <c r="D18886" s="130"/>
      <c r="R18886" s="214"/>
    </row>
    <row r="18887" spans="4:18">
      <c r="D18887" s="130"/>
      <c r="R18887" s="214"/>
    </row>
    <row r="18888" spans="4:18">
      <c r="D18888" s="130"/>
      <c r="R18888" s="214"/>
    </row>
    <row r="18889" spans="4:18">
      <c r="D18889" s="130"/>
      <c r="R18889" s="214"/>
    </row>
    <row r="18890" spans="4:18">
      <c r="D18890" s="130"/>
      <c r="R18890" s="214"/>
    </row>
    <row r="18891" spans="4:18">
      <c r="D18891" s="130"/>
      <c r="R18891" s="214"/>
    </row>
    <row r="18892" spans="4:18">
      <c r="D18892" s="130"/>
      <c r="R18892" s="214"/>
    </row>
    <row r="18893" spans="4:18">
      <c r="D18893" s="130"/>
      <c r="R18893" s="214"/>
    </row>
    <row r="18894" spans="4:18">
      <c r="D18894" s="130"/>
      <c r="R18894" s="214"/>
    </row>
    <row r="18895" spans="4:18">
      <c r="D18895" s="130"/>
      <c r="R18895" s="214"/>
    </row>
    <row r="18896" spans="4:18">
      <c r="D18896" s="130"/>
      <c r="R18896" s="214"/>
    </row>
    <row r="18897" spans="4:18">
      <c r="D18897" s="130"/>
      <c r="R18897" s="214"/>
    </row>
    <row r="18898" spans="4:18">
      <c r="D18898" s="130"/>
      <c r="R18898" s="214"/>
    </row>
    <row r="18899" spans="4:18">
      <c r="D18899" s="130"/>
      <c r="R18899" s="214"/>
    </row>
    <row r="18900" spans="4:18">
      <c r="D18900" s="130"/>
      <c r="R18900" s="214"/>
    </row>
    <row r="18901" spans="4:18">
      <c r="D18901" s="130"/>
      <c r="R18901" s="214"/>
    </row>
    <row r="18902" spans="4:18">
      <c r="D18902" s="130"/>
      <c r="R18902" s="214"/>
    </row>
    <row r="18903" spans="4:18">
      <c r="D18903" s="130"/>
      <c r="R18903" s="214"/>
    </row>
    <row r="18904" spans="4:18">
      <c r="D18904" s="130"/>
      <c r="R18904" s="214"/>
    </row>
    <row r="18905" spans="4:18">
      <c r="D18905" s="130"/>
      <c r="R18905" s="214"/>
    </row>
    <row r="18906" spans="4:18">
      <c r="D18906" s="130"/>
      <c r="R18906" s="214"/>
    </row>
    <row r="18907" spans="4:18">
      <c r="D18907" s="130"/>
      <c r="R18907" s="214"/>
    </row>
    <row r="18908" spans="4:18">
      <c r="D18908" s="130"/>
      <c r="R18908" s="214"/>
    </row>
    <row r="18909" spans="4:18">
      <c r="D18909" s="130"/>
      <c r="R18909" s="214"/>
    </row>
    <row r="18910" spans="4:18">
      <c r="D18910" s="130"/>
      <c r="R18910" s="214"/>
    </row>
    <row r="18911" spans="4:18">
      <c r="D18911" s="130"/>
      <c r="R18911" s="214"/>
    </row>
    <row r="18912" spans="4:18">
      <c r="D18912" s="130"/>
      <c r="R18912" s="214"/>
    </row>
    <row r="18913" spans="4:18">
      <c r="D18913" s="130"/>
      <c r="R18913" s="214"/>
    </row>
    <row r="18914" spans="4:18">
      <c r="D18914" s="130"/>
      <c r="R18914" s="214"/>
    </row>
    <row r="18915" spans="4:18">
      <c r="D18915" s="130"/>
      <c r="R18915" s="214"/>
    </row>
    <row r="18916" spans="4:18">
      <c r="D18916" s="130"/>
      <c r="R18916" s="214"/>
    </row>
    <row r="18917" spans="4:18">
      <c r="D18917" s="130"/>
      <c r="R18917" s="214"/>
    </row>
    <row r="18918" spans="4:18">
      <c r="D18918" s="130"/>
      <c r="R18918" s="214"/>
    </row>
    <row r="18919" spans="4:18">
      <c r="D18919" s="130"/>
      <c r="R18919" s="214"/>
    </row>
    <row r="18920" spans="4:18">
      <c r="D18920" s="130"/>
      <c r="R18920" s="214"/>
    </row>
    <row r="18921" spans="4:18">
      <c r="D18921" s="130"/>
      <c r="R18921" s="214"/>
    </row>
    <row r="18922" spans="4:18">
      <c r="D18922" s="130"/>
      <c r="R18922" s="214"/>
    </row>
    <row r="18923" spans="4:18">
      <c r="D18923" s="130"/>
      <c r="R18923" s="214"/>
    </row>
    <row r="18924" spans="4:18">
      <c r="D18924" s="130"/>
      <c r="R18924" s="214"/>
    </row>
    <row r="18925" spans="4:18">
      <c r="D18925" s="130"/>
      <c r="R18925" s="214"/>
    </row>
    <row r="18926" spans="4:18">
      <c r="D18926" s="130"/>
      <c r="R18926" s="214"/>
    </row>
    <row r="18927" spans="4:18">
      <c r="D18927" s="130"/>
      <c r="R18927" s="214"/>
    </row>
    <row r="18928" spans="4:18">
      <c r="D18928" s="130"/>
      <c r="R18928" s="214"/>
    </row>
    <row r="18929" spans="4:18">
      <c r="D18929" s="130"/>
      <c r="R18929" s="214"/>
    </row>
    <row r="18930" spans="4:18">
      <c r="D18930" s="130"/>
      <c r="R18930" s="214"/>
    </row>
    <row r="18931" spans="4:18">
      <c r="D18931" s="130"/>
      <c r="R18931" s="214"/>
    </row>
    <row r="18932" spans="4:18">
      <c r="D18932" s="130"/>
      <c r="R18932" s="214"/>
    </row>
    <row r="18933" spans="4:18">
      <c r="D18933" s="130"/>
      <c r="R18933" s="214"/>
    </row>
    <row r="18934" spans="4:18">
      <c r="D18934" s="130"/>
      <c r="R18934" s="214"/>
    </row>
    <row r="18935" spans="4:18">
      <c r="D18935" s="130"/>
      <c r="R18935" s="214"/>
    </row>
    <row r="18936" spans="4:18">
      <c r="D18936" s="130"/>
      <c r="R18936" s="214"/>
    </row>
    <row r="18937" spans="4:18">
      <c r="D18937" s="130"/>
      <c r="R18937" s="214"/>
    </row>
    <row r="18938" spans="4:18">
      <c r="D18938" s="130"/>
      <c r="R18938" s="214"/>
    </row>
    <row r="18939" spans="4:18">
      <c r="D18939" s="130"/>
      <c r="R18939" s="214"/>
    </row>
    <row r="18940" spans="4:18">
      <c r="D18940" s="130"/>
      <c r="R18940" s="214"/>
    </row>
    <row r="18941" spans="4:18">
      <c r="D18941" s="130"/>
      <c r="R18941" s="214"/>
    </row>
    <row r="18942" spans="4:18">
      <c r="D18942" s="130"/>
      <c r="R18942" s="214"/>
    </row>
    <row r="18943" spans="4:18">
      <c r="D18943" s="130"/>
      <c r="R18943" s="214"/>
    </row>
    <row r="18944" spans="4:18">
      <c r="D18944" s="130"/>
      <c r="R18944" s="214"/>
    </row>
    <row r="18945" spans="4:18">
      <c r="D18945" s="130"/>
      <c r="R18945" s="214"/>
    </row>
    <row r="18946" spans="4:18">
      <c r="D18946" s="130"/>
      <c r="R18946" s="214"/>
    </row>
    <row r="18947" spans="4:18">
      <c r="D18947" s="130"/>
      <c r="R18947" s="214"/>
    </row>
    <row r="18948" spans="4:18">
      <c r="D18948" s="130"/>
      <c r="R18948" s="214"/>
    </row>
    <row r="18949" spans="4:18">
      <c r="D18949" s="130"/>
      <c r="R18949" s="214"/>
    </row>
    <row r="18950" spans="4:18">
      <c r="D18950" s="130"/>
      <c r="R18950" s="214"/>
    </row>
    <row r="18951" spans="4:18">
      <c r="D18951" s="130"/>
      <c r="R18951" s="214"/>
    </row>
    <row r="18952" spans="4:18">
      <c r="D18952" s="130"/>
      <c r="R18952" s="214"/>
    </row>
    <row r="18953" spans="4:18">
      <c r="D18953" s="130"/>
      <c r="R18953" s="214"/>
    </row>
    <row r="18954" spans="4:18">
      <c r="D18954" s="130"/>
      <c r="R18954" s="214"/>
    </row>
    <row r="18955" spans="4:18">
      <c r="D18955" s="130"/>
      <c r="R18955" s="214"/>
    </row>
    <row r="18956" spans="4:18">
      <c r="D18956" s="130"/>
      <c r="R18956" s="214"/>
    </row>
    <row r="18957" spans="4:18">
      <c r="D18957" s="130"/>
      <c r="R18957" s="214"/>
    </row>
    <row r="18958" spans="4:18">
      <c r="D18958" s="130"/>
      <c r="R18958" s="214"/>
    </row>
    <row r="18959" spans="4:18">
      <c r="D18959" s="130"/>
      <c r="R18959" s="214"/>
    </row>
    <row r="18960" spans="4:18">
      <c r="D18960" s="130"/>
      <c r="R18960" s="214"/>
    </row>
    <row r="18961" spans="4:18">
      <c r="D18961" s="130"/>
      <c r="R18961" s="214"/>
    </row>
    <row r="18962" spans="4:18">
      <c r="D18962" s="130"/>
      <c r="R18962" s="214"/>
    </row>
    <row r="18963" spans="4:18">
      <c r="D18963" s="130"/>
      <c r="R18963" s="214"/>
    </row>
    <row r="18964" spans="4:18">
      <c r="D18964" s="130"/>
      <c r="R18964" s="214"/>
    </row>
    <row r="18965" spans="4:18">
      <c r="D18965" s="130"/>
      <c r="R18965" s="214"/>
    </row>
    <row r="18966" spans="4:18">
      <c r="D18966" s="130"/>
      <c r="R18966" s="214"/>
    </row>
    <row r="18967" spans="4:18">
      <c r="D18967" s="130"/>
      <c r="R18967" s="214"/>
    </row>
    <row r="18968" spans="4:18">
      <c r="D18968" s="130"/>
      <c r="R18968" s="214"/>
    </row>
    <row r="18969" spans="4:18">
      <c r="D18969" s="130"/>
      <c r="R18969" s="214"/>
    </row>
    <row r="18970" spans="4:18">
      <c r="D18970" s="130"/>
      <c r="R18970" s="214"/>
    </row>
    <row r="18971" spans="4:18">
      <c r="D18971" s="130"/>
      <c r="R18971" s="214"/>
    </row>
    <row r="18972" spans="4:18">
      <c r="D18972" s="130"/>
      <c r="R18972" s="214"/>
    </row>
    <row r="18973" spans="4:18">
      <c r="D18973" s="130"/>
      <c r="R18973" s="214"/>
    </row>
    <row r="18974" spans="4:18">
      <c r="D18974" s="130"/>
      <c r="R18974" s="214"/>
    </row>
    <row r="18975" spans="4:18">
      <c r="D18975" s="130"/>
      <c r="R18975" s="214"/>
    </row>
    <row r="18976" spans="4:18">
      <c r="D18976" s="130"/>
      <c r="R18976" s="214"/>
    </row>
    <row r="18977" spans="4:18">
      <c r="D18977" s="130"/>
      <c r="R18977" s="214"/>
    </row>
    <row r="18978" spans="4:18">
      <c r="D18978" s="130"/>
      <c r="R18978" s="214"/>
    </row>
    <row r="18979" spans="4:18">
      <c r="D18979" s="130"/>
      <c r="R18979" s="214"/>
    </row>
    <row r="18980" spans="4:18">
      <c r="D18980" s="130"/>
      <c r="R18980" s="214"/>
    </row>
    <row r="18981" spans="4:18">
      <c r="D18981" s="130"/>
      <c r="R18981" s="214"/>
    </row>
    <row r="18982" spans="4:18">
      <c r="D18982" s="130"/>
      <c r="R18982" s="214"/>
    </row>
    <row r="18983" spans="4:18">
      <c r="D18983" s="130"/>
      <c r="R18983" s="214"/>
    </row>
    <row r="18984" spans="4:18">
      <c r="D18984" s="130"/>
      <c r="R18984" s="214"/>
    </row>
    <row r="18985" spans="4:18">
      <c r="D18985" s="130"/>
      <c r="R18985" s="214"/>
    </row>
    <row r="18986" spans="4:18">
      <c r="D18986" s="130"/>
      <c r="R18986" s="214"/>
    </row>
    <row r="18987" spans="4:18">
      <c r="D18987" s="130"/>
      <c r="R18987" s="214"/>
    </row>
    <row r="18988" spans="4:18">
      <c r="D18988" s="130"/>
      <c r="R18988" s="214"/>
    </row>
    <row r="18989" spans="4:18">
      <c r="D18989" s="130"/>
      <c r="R18989" s="214"/>
    </row>
    <row r="18990" spans="4:18">
      <c r="D18990" s="130"/>
      <c r="R18990" s="214"/>
    </row>
    <row r="18991" spans="4:18">
      <c r="D18991" s="130"/>
      <c r="R18991" s="214"/>
    </row>
    <row r="18992" spans="4:18">
      <c r="D18992" s="130"/>
      <c r="R18992" s="214"/>
    </row>
    <row r="18993" spans="4:18">
      <c r="D18993" s="130"/>
      <c r="R18993" s="214"/>
    </row>
    <row r="18994" spans="4:18">
      <c r="D18994" s="130"/>
      <c r="R18994" s="214"/>
    </row>
    <row r="18995" spans="4:18">
      <c r="D18995" s="130"/>
      <c r="R18995" s="214"/>
    </row>
    <row r="18996" spans="4:18">
      <c r="D18996" s="130"/>
      <c r="R18996" s="214"/>
    </row>
    <row r="18997" spans="4:18">
      <c r="D18997" s="130"/>
      <c r="R18997" s="214"/>
    </row>
    <row r="18998" spans="4:18">
      <c r="D18998" s="130"/>
      <c r="R18998" s="214"/>
    </row>
    <row r="18999" spans="4:18">
      <c r="D18999" s="130"/>
      <c r="R18999" s="214"/>
    </row>
    <row r="19000" spans="4:18">
      <c r="D19000" s="130"/>
      <c r="R19000" s="214"/>
    </row>
    <row r="19001" spans="4:18">
      <c r="D19001" s="130"/>
      <c r="R19001" s="214"/>
    </row>
    <row r="19002" spans="4:18">
      <c r="D19002" s="130"/>
      <c r="R19002" s="214"/>
    </row>
    <row r="19003" spans="4:18">
      <c r="D19003" s="130"/>
      <c r="R19003" s="214"/>
    </row>
    <row r="19004" spans="4:18">
      <c r="D19004" s="130"/>
      <c r="R19004" s="214"/>
    </row>
    <row r="19005" spans="4:18">
      <c r="D19005" s="130"/>
      <c r="R19005" s="214"/>
    </row>
    <row r="19006" spans="4:18">
      <c r="D19006" s="130"/>
      <c r="R19006" s="214"/>
    </row>
    <row r="19007" spans="4:18">
      <c r="D19007" s="130"/>
      <c r="R19007" s="214"/>
    </row>
    <row r="19008" spans="4:18">
      <c r="D19008" s="130"/>
      <c r="R19008" s="214"/>
    </row>
    <row r="19009" spans="4:18">
      <c r="D19009" s="130"/>
      <c r="R19009" s="214"/>
    </row>
    <row r="19010" spans="4:18">
      <c r="D19010" s="130"/>
      <c r="R19010" s="214"/>
    </row>
    <row r="19011" spans="4:18">
      <c r="D19011" s="130"/>
      <c r="R19011" s="214"/>
    </row>
    <row r="19012" spans="4:18">
      <c r="D19012" s="130"/>
      <c r="R19012" s="214"/>
    </row>
    <row r="19013" spans="4:18">
      <c r="D19013" s="130"/>
      <c r="R19013" s="214"/>
    </row>
    <row r="19014" spans="4:18">
      <c r="D19014" s="130"/>
      <c r="R19014" s="214"/>
    </row>
    <row r="19015" spans="4:18">
      <c r="D19015" s="130"/>
      <c r="R19015" s="214"/>
    </row>
    <row r="19016" spans="4:18">
      <c r="D19016" s="130"/>
      <c r="R19016" s="214"/>
    </row>
    <row r="19017" spans="4:18">
      <c r="D19017" s="130"/>
      <c r="R19017" s="214"/>
    </row>
    <row r="19018" spans="4:18">
      <c r="D19018" s="130"/>
      <c r="R19018" s="214"/>
    </row>
    <row r="19019" spans="4:18">
      <c r="D19019" s="130"/>
      <c r="R19019" s="214"/>
    </row>
    <row r="19020" spans="4:18">
      <c r="D19020" s="130"/>
      <c r="R19020" s="214"/>
    </row>
    <row r="19021" spans="4:18">
      <c r="D19021" s="130"/>
      <c r="R19021" s="214"/>
    </row>
    <row r="19022" spans="4:18">
      <c r="D19022" s="130"/>
      <c r="R19022" s="214"/>
    </row>
    <row r="19023" spans="4:18">
      <c r="D19023" s="130"/>
      <c r="R19023" s="214"/>
    </row>
    <row r="19024" spans="4:18">
      <c r="D19024" s="130"/>
      <c r="R19024" s="214"/>
    </row>
    <row r="19025" spans="4:18">
      <c r="D19025" s="130"/>
      <c r="R19025" s="214"/>
    </row>
    <row r="19026" spans="4:18">
      <c r="D19026" s="130"/>
      <c r="R19026" s="214"/>
    </row>
    <row r="19027" spans="4:18">
      <c r="D19027" s="130"/>
      <c r="R19027" s="214"/>
    </row>
    <row r="19028" spans="4:18">
      <c r="D19028" s="130"/>
      <c r="R19028" s="214"/>
    </row>
    <row r="19029" spans="4:18">
      <c r="D19029" s="130"/>
      <c r="R19029" s="214"/>
    </row>
    <row r="19030" spans="4:18">
      <c r="D19030" s="130"/>
      <c r="R19030" s="214"/>
    </row>
    <row r="19031" spans="4:18">
      <c r="D19031" s="130"/>
      <c r="R19031" s="214"/>
    </row>
    <row r="19032" spans="4:18">
      <c r="D19032" s="130"/>
      <c r="R19032" s="214"/>
    </row>
    <row r="19033" spans="4:18">
      <c r="D19033" s="130"/>
      <c r="R19033" s="214"/>
    </row>
    <row r="19034" spans="4:18">
      <c r="D19034" s="130"/>
      <c r="R19034" s="214"/>
    </row>
    <row r="19035" spans="4:18">
      <c r="D19035" s="130"/>
      <c r="R19035" s="214"/>
    </row>
    <row r="19036" spans="4:18">
      <c r="D19036" s="130"/>
      <c r="R19036" s="214"/>
    </row>
    <row r="19037" spans="4:18">
      <c r="D19037" s="130"/>
      <c r="R19037" s="214"/>
    </row>
    <row r="19038" spans="4:18">
      <c r="D19038" s="130"/>
      <c r="R19038" s="214"/>
    </row>
    <row r="19039" spans="4:18">
      <c r="D19039" s="130"/>
      <c r="R19039" s="214"/>
    </row>
    <row r="19040" spans="4:18">
      <c r="D19040" s="130"/>
      <c r="R19040" s="214"/>
    </row>
    <row r="19041" spans="4:18">
      <c r="D19041" s="130"/>
      <c r="R19041" s="214"/>
    </row>
    <row r="19042" spans="4:18">
      <c r="D19042" s="130"/>
      <c r="R19042" s="214"/>
    </row>
    <row r="19043" spans="4:18">
      <c r="D19043" s="130"/>
      <c r="R19043" s="214"/>
    </row>
    <row r="19044" spans="4:18">
      <c r="D19044" s="130"/>
      <c r="R19044" s="214"/>
    </row>
    <row r="19045" spans="4:18">
      <c r="D19045" s="130"/>
      <c r="R19045" s="214"/>
    </row>
    <row r="19046" spans="4:18">
      <c r="D19046" s="130"/>
      <c r="R19046" s="214"/>
    </row>
    <row r="19047" spans="4:18">
      <c r="D19047" s="130"/>
      <c r="R19047" s="214"/>
    </row>
    <row r="19048" spans="4:18">
      <c r="D19048" s="130"/>
      <c r="R19048" s="214"/>
    </row>
    <row r="19049" spans="4:18">
      <c r="D19049" s="130"/>
      <c r="R19049" s="214"/>
    </row>
    <row r="19050" spans="4:18">
      <c r="D19050" s="130"/>
      <c r="R19050" s="214"/>
    </row>
    <row r="19051" spans="4:18">
      <c r="D19051" s="130"/>
      <c r="R19051" s="214"/>
    </row>
    <row r="19052" spans="4:18">
      <c r="D19052" s="130"/>
      <c r="R19052" s="214"/>
    </row>
    <row r="19053" spans="4:18">
      <c r="D19053" s="130"/>
      <c r="R19053" s="214"/>
    </row>
    <row r="19054" spans="4:18">
      <c r="D19054" s="130"/>
      <c r="R19054" s="214"/>
    </row>
    <row r="19055" spans="4:18">
      <c r="D19055" s="130"/>
      <c r="R19055" s="214"/>
    </row>
    <row r="19056" spans="4:18">
      <c r="D19056" s="130"/>
      <c r="R19056" s="214"/>
    </row>
    <row r="19057" spans="4:18">
      <c r="D19057" s="130"/>
      <c r="R19057" s="214"/>
    </row>
    <row r="19058" spans="4:18">
      <c r="D19058" s="130"/>
      <c r="R19058" s="214"/>
    </row>
    <row r="19059" spans="4:18">
      <c r="D19059" s="130"/>
      <c r="R19059" s="214"/>
    </row>
    <row r="19060" spans="4:18">
      <c r="D19060" s="130"/>
      <c r="R19060" s="214"/>
    </row>
    <row r="19061" spans="4:18">
      <c r="D19061" s="130"/>
      <c r="R19061" s="214"/>
    </row>
    <row r="19062" spans="4:18">
      <c r="D19062" s="130"/>
      <c r="R19062" s="214"/>
    </row>
    <row r="19063" spans="4:18">
      <c r="D19063" s="130"/>
      <c r="R19063" s="214"/>
    </row>
    <row r="19064" spans="4:18">
      <c r="D19064" s="130"/>
      <c r="R19064" s="214"/>
    </row>
    <row r="19065" spans="4:18">
      <c r="D19065" s="130"/>
      <c r="R19065" s="214"/>
    </row>
    <row r="19066" spans="4:18">
      <c r="D19066" s="130"/>
      <c r="R19066" s="214"/>
    </row>
    <row r="19067" spans="4:18">
      <c r="D19067" s="130"/>
      <c r="R19067" s="214"/>
    </row>
    <row r="19068" spans="4:18">
      <c r="D19068" s="130"/>
      <c r="R19068" s="214"/>
    </row>
    <row r="19069" spans="4:18">
      <c r="D19069" s="130"/>
      <c r="R19069" s="214"/>
    </row>
    <row r="19070" spans="4:18">
      <c r="D19070" s="130"/>
      <c r="R19070" s="214"/>
    </row>
    <row r="19071" spans="4:18">
      <c r="D19071" s="130"/>
      <c r="R19071" s="214"/>
    </row>
    <row r="19072" spans="4:18">
      <c r="D19072" s="130"/>
      <c r="R19072" s="214"/>
    </row>
    <row r="19073" spans="4:18">
      <c r="D19073" s="130"/>
      <c r="R19073" s="214"/>
    </row>
    <row r="19074" spans="4:18">
      <c r="D19074" s="130"/>
      <c r="R19074" s="214"/>
    </row>
    <row r="19075" spans="4:18">
      <c r="D19075" s="130"/>
      <c r="R19075" s="214"/>
    </row>
    <row r="19076" spans="4:18">
      <c r="D19076" s="130"/>
      <c r="R19076" s="214"/>
    </row>
    <row r="19077" spans="4:18">
      <c r="D19077" s="130"/>
      <c r="R19077" s="214"/>
    </row>
    <row r="19078" spans="4:18">
      <c r="D19078" s="130"/>
      <c r="R19078" s="214"/>
    </row>
    <row r="19079" spans="4:18">
      <c r="D19079" s="130"/>
      <c r="R19079" s="214"/>
    </row>
    <row r="19080" spans="4:18">
      <c r="D19080" s="130"/>
      <c r="R19080" s="214"/>
    </row>
    <row r="19081" spans="4:18">
      <c r="D19081" s="130"/>
      <c r="R19081" s="214"/>
    </row>
    <row r="19082" spans="4:18">
      <c r="D19082" s="130"/>
      <c r="R19082" s="214"/>
    </row>
    <row r="19083" spans="4:18">
      <c r="D19083" s="130"/>
      <c r="R19083" s="214"/>
    </row>
    <row r="19084" spans="4:18">
      <c r="D19084" s="130"/>
      <c r="R19084" s="214"/>
    </row>
    <row r="19085" spans="4:18">
      <c r="D19085" s="130"/>
      <c r="R19085" s="214"/>
    </row>
    <row r="19086" spans="4:18">
      <c r="D19086" s="130"/>
      <c r="R19086" s="214"/>
    </row>
    <row r="19087" spans="4:18">
      <c r="D19087" s="130"/>
      <c r="R19087" s="214"/>
    </row>
    <row r="19088" spans="4:18">
      <c r="D19088" s="130"/>
      <c r="R19088" s="214"/>
    </row>
    <row r="19089" spans="4:18">
      <c r="D19089" s="130"/>
      <c r="R19089" s="214"/>
    </row>
    <row r="19090" spans="4:18">
      <c r="D19090" s="130"/>
      <c r="R19090" s="214"/>
    </row>
    <row r="19091" spans="4:18">
      <c r="D19091" s="130"/>
      <c r="R19091" s="214"/>
    </row>
    <row r="19092" spans="4:18">
      <c r="D19092" s="130"/>
      <c r="R19092" s="214"/>
    </row>
    <row r="19093" spans="4:18">
      <c r="D19093" s="130"/>
      <c r="R19093" s="214"/>
    </row>
    <row r="19094" spans="4:18">
      <c r="D19094" s="130"/>
      <c r="R19094" s="214"/>
    </row>
    <row r="19095" spans="4:18">
      <c r="D19095" s="130"/>
      <c r="R19095" s="214"/>
    </row>
    <row r="19096" spans="4:18">
      <c r="D19096" s="130"/>
      <c r="R19096" s="214"/>
    </row>
    <row r="19097" spans="4:18">
      <c r="D19097" s="130"/>
      <c r="R19097" s="214"/>
    </row>
    <row r="19098" spans="4:18">
      <c r="D19098" s="130"/>
      <c r="R19098" s="214"/>
    </row>
    <row r="19099" spans="4:18">
      <c r="D19099" s="130"/>
      <c r="R19099" s="214"/>
    </row>
    <row r="19100" spans="4:18">
      <c r="D19100" s="130"/>
      <c r="R19100" s="214"/>
    </row>
    <row r="19101" spans="4:18">
      <c r="D19101" s="130"/>
      <c r="R19101" s="214"/>
    </row>
    <row r="19102" spans="4:18">
      <c r="D19102" s="130"/>
      <c r="R19102" s="214"/>
    </row>
    <row r="19103" spans="4:18">
      <c r="D19103" s="130"/>
      <c r="R19103" s="214"/>
    </row>
    <row r="19104" spans="4:18">
      <c r="D19104" s="130"/>
      <c r="R19104" s="214"/>
    </row>
    <row r="19105" spans="4:18">
      <c r="D19105" s="130"/>
      <c r="R19105" s="214"/>
    </row>
    <row r="19106" spans="4:18">
      <c r="D19106" s="130"/>
      <c r="R19106" s="214"/>
    </row>
    <row r="19107" spans="4:18">
      <c r="D19107" s="130"/>
      <c r="R19107" s="214"/>
    </row>
    <row r="19108" spans="4:18">
      <c r="D19108" s="130"/>
      <c r="R19108" s="214"/>
    </row>
    <row r="19109" spans="4:18">
      <c r="D19109" s="130"/>
      <c r="R19109" s="214"/>
    </row>
    <row r="19110" spans="4:18">
      <c r="D19110" s="130"/>
      <c r="R19110" s="214"/>
    </row>
    <row r="19111" spans="4:18">
      <c r="D19111" s="130"/>
      <c r="R19111" s="214"/>
    </row>
    <row r="19112" spans="4:18">
      <c r="D19112" s="130"/>
      <c r="R19112" s="214"/>
    </row>
    <row r="19113" spans="4:18">
      <c r="D19113" s="130"/>
      <c r="R19113" s="214"/>
    </row>
    <row r="19114" spans="4:18">
      <c r="D19114" s="130"/>
      <c r="R19114" s="214"/>
    </row>
    <row r="19115" spans="4:18">
      <c r="D19115" s="130"/>
      <c r="R19115" s="214"/>
    </row>
    <row r="19116" spans="4:18">
      <c r="D19116" s="130"/>
      <c r="R19116" s="214"/>
    </row>
    <row r="19117" spans="4:18">
      <c r="D19117" s="130"/>
      <c r="R19117" s="214"/>
    </row>
    <row r="19118" spans="4:18">
      <c r="D19118" s="130"/>
      <c r="R19118" s="214"/>
    </row>
    <row r="19119" spans="4:18">
      <c r="D19119" s="130"/>
      <c r="R19119" s="214"/>
    </row>
    <row r="19120" spans="4:18">
      <c r="D19120" s="130"/>
      <c r="R19120" s="214"/>
    </row>
    <row r="19121" spans="4:18">
      <c r="D19121" s="130"/>
      <c r="R19121" s="214"/>
    </row>
    <row r="19122" spans="4:18">
      <c r="D19122" s="130"/>
      <c r="R19122" s="214"/>
    </row>
    <row r="19123" spans="4:18">
      <c r="D19123" s="130"/>
      <c r="R19123" s="214"/>
    </row>
    <row r="19124" spans="4:18">
      <c r="D19124" s="130"/>
      <c r="R19124" s="214"/>
    </row>
    <row r="19125" spans="4:18">
      <c r="D19125" s="130"/>
      <c r="R19125" s="214"/>
    </row>
    <row r="19126" spans="4:18">
      <c r="D19126" s="130"/>
      <c r="R19126" s="214"/>
    </row>
    <row r="19127" spans="4:18">
      <c r="D19127" s="130"/>
      <c r="R19127" s="214"/>
    </row>
    <row r="19128" spans="4:18">
      <c r="D19128" s="130"/>
      <c r="R19128" s="214"/>
    </row>
    <row r="19129" spans="4:18">
      <c r="D19129" s="130"/>
      <c r="R19129" s="214"/>
    </row>
    <row r="19130" spans="4:18">
      <c r="D19130" s="130"/>
      <c r="R19130" s="214"/>
    </row>
    <row r="19131" spans="4:18">
      <c r="D19131" s="130"/>
      <c r="R19131" s="214"/>
    </row>
    <row r="19132" spans="4:18">
      <c r="D19132" s="130"/>
      <c r="R19132" s="214"/>
    </row>
    <row r="19133" spans="4:18">
      <c r="D19133" s="130"/>
      <c r="R19133" s="214"/>
    </row>
    <row r="19134" spans="4:18">
      <c r="D19134" s="130"/>
      <c r="R19134" s="214"/>
    </row>
    <row r="19135" spans="4:18">
      <c r="D19135" s="130"/>
      <c r="R19135" s="214"/>
    </row>
    <row r="19136" spans="4:18">
      <c r="D19136" s="130"/>
      <c r="R19136" s="214"/>
    </row>
    <row r="19137" spans="4:18">
      <c r="D19137" s="130"/>
      <c r="R19137" s="214"/>
    </row>
    <row r="19138" spans="4:18">
      <c r="D19138" s="130"/>
      <c r="R19138" s="214"/>
    </row>
    <row r="19139" spans="4:18">
      <c r="D19139" s="130"/>
      <c r="R19139" s="214"/>
    </row>
    <row r="19140" spans="4:18">
      <c r="D19140" s="130"/>
      <c r="R19140" s="214"/>
    </row>
    <row r="19141" spans="4:18">
      <c r="D19141" s="130"/>
      <c r="R19141" s="214"/>
    </row>
    <row r="19142" spans="4:18">
      <c r="D19142" s="130"/>
      <c r="R19142" s="214"/>
    </row>
    <row r="19143" spans="4:18">
      <c r="D19143" s="130"/>
      <c r="R19143" s="214"/>
    </row>
    <row r="19144" spans="4:18">
      <c r="D19144" s="130"/>
      <c r="R19144" s="214"/>
    </row>
    <row r="19145" spans="4:18">
      <c r="D19145" s="130"/>
      <c r="R19145" s="214"/>
    </row>
    <row r="19146" spans="4:18">
      <c r="D19146" s="130"/>
      <c r="R19146" s="214"/>
    </row>
    <row r="19147" spans="4:18">
      <c r="D19147" s="130"/>
      <c r="R19147" s="214"/>
    </row>
    <row r="19148" spans="4:18">
      <c r="D19148" s="130"/>
      <c r="R19148" s="214"/>
    </row>
    <row r="19149" spans="4:18">
      <c r="D19149" s="130"/>
      <c r="R19149" s="214"/>
    </row>
    <row r="19150" spans="4:18">
      <c r="D19150" s="130"/>
      <c r="R19150" s="214"/>
    </row>
    <row r="19151" spans="4:18">
      <c r="D19151" s="130"/>
      <c r="R19151" s="214"/>
    </row>
    <row r="19152" spans="4:18">
      <c r="D19152" s="130"/>
      <c r="R19152" s="214"/>
    </row>
    <row r="19153" spans="4:18">
      <c r="D19153" s="130"/>
      <c r="R19153" s="214"/>
    </row>
    <row r="19154" spans="4:18">
      <c r="D19154" s="130"/>
      <c r="R19154" s="214"/>
    </row>
    <row r="19155" spans="4:18">
      <c r="D19155" s="130"/>
      <c r="R19155" s="214"/>
    </row>
    <row r="19156" spans="4:18">
      <c r="D19156" s="130"/>
      <c r="R19156" s="214"/>
    </row>
    <row r="19157" spans="4:18">
      <c r="D19157" s="130"/>
      <c r="R19157" s="214"/>
    </row>
    <row r="19158" spans="4:18">
      <c r="D19158" s="130"/>
      <c r="R19158" s="214"/>
    </row>
    <row r="19159" spans="4:18">
      <c r="D19159" s="130"/>
      <c r="R19159" s="214"/>
    </row>
    <row r="19160" spans="4:18">
      <c r="D19160" s="130"/>
      <c r="R19160" s="214"/>
    </row>
    <row r="19161" spans="4:18">
      <c r="D19161" s="130"/>
      <c r="R19161" s="214"/>
    </row>
    <row r="19162" spans="4:18">
      <c r="D19162" s="130"/>
      <c r="R19162" s="214"/>
    </row>
    <row r="19163" spans="4:18">
      <c r="D19163" s="130"/>
      <c r="R19163" s="214"/>
    </row>
    <row r="19164" spans="4:18">
      <c r="D19164" s="130"/>
      <c r="R19164" s="214"/>
    </row>
    <row r="19165" spans="4:18">
      <c r="D19165" s="130"/>
      <c r="R19165" s="214"/>
    </row>
    <row r="19166" spans="4:18">
      <c r="D19166" s="130"/>
      <c r="R19166" s="214"/>
    </row>
    <row r="19167" spans="4:18">
      <c r="D19167" s="130"/>
      <c r="R19167" s="214"/>
    </row>
    <row r="19168" spans="4:18">
      <c r="D19168" s="130"/>
      <c r="R19168" s="214"/>
    </row>
    <row r="19169" spans="4:18">
      <c r="D19169" s="130"/>
      <c r="R19169" s="214"/>
    </row>
    <row r="19170" spans="4:18">
      <c r="D19170" s="130"/>
      <c r="R19170" s="214"/>
    </row>
    <row r="19171" spans="4:18">
      <c r="D19171" s="130"/>
      <c r="R19171" s="214"/>
    </row>
    <row r="19172" spans="4:18">
      <c r="D19172" s="130"/>
      <c r="R19172" s="214"/>
    </row>
    <row r="19173" spans="4:18">
      <c r="D19173" s="130"/>
      <c r="R19173" s="214"/>
    </row>
    <row r="19174" spans="4:18">
      <c r="D19174" s="130"/>
      <c r="R19174" s="214"/>
    </row>
    <row r="19175" spans="4:18">
      <c r="D19175" s="130"/>
      <c r="R19175" s="214"/>
    </row>
    <row r="19176" spans="4:18">
      <c r="D19176" s="130"/>
      <c r="R19176" s="214"/>
    </row>
    <row r="19177" spans="4:18">
      <c r="D19177" s="130"/>
      <c r="R19177" s="214"/>
    </row>
    <row r="19178" spans="4:18">
      <c r="D19178" s="130"/>
      <c r="R19178" s="214"/>
    </row>
    <row r="19179" spans="4:18">
      <c r="D19179" s="130"/>
      <c r="R19179" s="214"/>
    </row>
    <row r="19180" spans="4:18">
      <c r="D19180" s="130"/>
      <c r="R19180" s="214"/>
    </row>
    <row r="19181" spans="4:18">
      <c r="D19181" s="130"/>
      <c r="R19181" s="214"/>
    </row>
    <row r="19182" spans="4:18">
      <c r="D19182" s="130"/>
      <c r="R19182" s="214"/>
    </row>
    <row r="19183" spans="4:18">
      <c r="D19183" s="130"/>
      <c r="R19183" s="214"/>
    </row>
    <row r="19184" spans="4:18">
      <c r="D19184" s="130"/>
      <c r="R19184" s="214"/>
    </row>
    <row r="19185" spans="4:18">
      <c r="D19185" s="130"/>
      <c r="R19185" s="214"/>
    </row>
    <row r="19186" spans="4:18">
      <c r="D19186" s="130"/>
      <c r="R19186" s="214"/>
    </row>
    <row r="19187" spans="4:18">
      <c r="D19187" s="130"/>
      <c r="R19187" s="214"/>
    </row>
    <row r="19188" spans="4:18">
      <c r="D19188" s="130"/>
      <c r="R19188" s="214"/>
    </row>
    <row r="19189" spans="4:18">
      <c r="D19189" s="130"/>
      <c r="R19189" s="214"/>
    </row>
    <row r="19190" spans="4:18">
      <c r="D19190" s="130"/>
      <c r="R19190" s="214"/>
    </row>
    <row r="19191" spans="4:18">
      <c r="D19191" s="130"/>
      <c r="R19191" s="214"/>
    </row>
    <row r="19192" spans="4:18">
      <c r="D19192" s="130"/>
      <c r="R19192" s="214"/>
    </row>
    <row r="19193" spans="4:18">
      <c r="D19193" s="130"/>
      <c r="R19193" s="214"/>
    </row>
    <row r="19194" spans="4:18">
      <c r="D19194" s="130"/>
      <c r="R19194" s="214"/>
    </row>
    <row r="19195" spans="4:18">
      <c r="D19195" s="130"/>
      <c r="R19195" s="214"/>
    </row>
    <row r="19196" spans="4:18">
      <c r="D19196" s="130"/>
      <c r="R19196" s="214"/>
    </row>
    <row r="19197" spans="4:18">
      <c r="D19197" s="130"/>
      <c r="R19197" s="214"/>
    </row>
    <row r="19198" spans="4:18">
      <c r="D19198" s="130"/>
      <c r="R19198" s="214"/>
    </row>
    <row r="19199" spans="4:18">
      <c r="D19199" s="130"/>
      <c r="R19199" s="214"/>
    </row>
    <row r="19200" spans="4:18">
      <c r="D19200" s="130"/>
      <c r="R19200" s="214"/>
    </row>
    <row r="19201" spans="4:18">
      <c r="D19201" s="130"/>
      <c r="R19201" s="214"/>
    </row>
    <row r="19202" spans="4:18">
      <c r="D19202" s="130"/>
      <c r="R19202" s="214"/>
    </row>
    <row r="19203" spans="4:18">
      <c r="D19203" s="130"/>
      <c r="R19203" s="214"/>
    </row>
    <row r="19204" spans="4:18">
      <c r="D19204" s="130"/>
      <c r="R19204" s="214"/>
    </row>
    <row r="19205" spans="4:18">
      <c r="D19205" s="130"/>
      <c r="R19205" s="214"/>
    </row>
    <row r="19206" spans="4:18">
      <c r="D19206" s="130"/>
      <c r="R19206" s="214"/>
    </row>
    <row r="19207" spans="4:18">
      <c r="D19207" s="130"/>
      <c r="R19207" s="214"/>
    </row>
    <row r="19208" spans="4:18">
      <c r="D19208" s="130"/>
      <c r="R19208" s="214"/>
    </row>
    <row r="19209" spans="4:18">
      <c r="D19209" s="130"/>
      <c r="R19209" s="214"/>
    </row>
    <row r="19210" spans="4:18">
      <c r="D19210" s="130"/>
      <c r="R19210" s="214"/>
    </row>
    <row r="19211" spans="4:18">
      <c r="D19211" s="130"/>
      <c r="R19211" s="214"/>
    </row>
    <row r="19212" spans="4:18">
      <c r="D19212" s="130"/>
      <c r="R19212" s="214"/>
    </row>
    <row r="19213" spans="4:18">
      <c r="D19213" s="130"/>
      <c r="R19213" s="214"/>
    </row>
    <row r="19214" spans="4:18">
      <c r="D19214" s="130"/>
      <c r="R19214" s="214"/>
    </row>
    <row r="19215" spans="4:18">
      <c r="D19215" s="130"/>
      <c r="R19215" s="214"/>
    </row>
    <row r="19216" spans="4:18">
      <c r="D19216" s="130"/>
      <c r="R19216" s="214"/>
    </row>
    <row r="19217" spans="4:18">
      <c r="D19217" s="130"/>
      <c r="R19217" s="214"/>
    </row>
    <row r="19218" spans="4:18">
      <c r="D19218" s="130"/>
      <c r="R19218" s="214"/>
    </row>
    <row r="19219" spans="4:18">
      <c r="D19219" s="130"/>
      <c r="R19219" s="214"/>
    </row>
    <row r="19220" spans="4:18">
      <c r="D19220" s="130"/>
      <c r="R19220" s="214"/>
    </row>
    <row r="19221" spans="4:18">
      <c r="D19221" s="130"/>
      <c r="R19221" s="214"/>
    </row>
    <row r="19222" spans="4:18">
      <c r="D19222" s="130"/>
      <c r="R19222" s="214"/>
    </row>
    <row r="19223" spans="4:18">
      <c r="D19223" s="130"/>
      <c r="R19223" s="214"/>
    </row>
    <row r="19224" spans="4:18">
      <c r="D19224" s="130"/>
      <c r="R19224" s="214"/>
    </row>
    <row r="19225" spans="4:18">
      <c r="D19225" s="130"/>
      <c r="R19225" s="214"/>
    </row>
    <row r="19226" spans="4:18">
      <c r="D19226" s="130"/>
      <c r="R19226" s="214"/>
    </row>
    <row r="19227" spans="4:18">
      <c r="D19227" s="130"/>
      <c r="R19227" s="214"/>
    </row>
    <row r="19228" spans="4:18">
      <c r="D19228" s="130"/>
      <c r="R19228" s="214"/>
    </row>
    <row r="19229" spans="4:18">
      <c r="D19229" s="130"/>
      <c r="R19229" s="214"/>
    </row>
    <row r="19230" spans="4:18">
      <c r="D19230" s="130"/>
      <c r="R19230" s="214"/>
    </row>
    <row r="19231" spans="4:18">
      <c r="D19231" s="130"/>
      <c r="R19231" s="214"/>
    </row>
    <row r="19232" spans="4:18">
      <c r="D19232" s="130"/>
      <c r="R19232" s="214"/>
    </row>
    <row r="19233" spans="4:18">
      <c r="D19233" s="130"/>
      <c r="R19233" s="214"/>
    </row>
    <row r="19234" spans="4:18">
      <c r="D19234" s="130"/>
      <c r="R19234" s="214"/>
    </row>
    <row r="19235" spans="4:18">
      <c r="D19235" s="130"/>
      <c r="R19235" s="214"/>
    </row>
    <row r="19236" spans="4:18">
      <c r="D19236" s="130"/>
      <c r="R19236" s="214"/>
    </row>
    <row r="19237" spans="4:18">
      <c r="D19237" s="130"/>
      <c r="R19237" s="214"/>
    </row>
    <row r="19238" spans="4:18">
      <c r="D19238" s="130"/>
      <c r="R19238" s="214"/>
    </row>
    <row r="19239" spans="4:18">
      <c r="D19239" s="130"/>
      <c r="R19239" s="214"/>
    </row>
    <row r="19240" spans="4:18">
      <c r="D19240" s="130"/>
      <c r="R19240" s="214"/>
    </row>
    <row r="19241" spans="4:18">
      <c r="D19241" s="130"/>
      <c r="R19241" s="214"/>
    </row>
    <row r="19242" spans="4:18">
      <c r="D19242" s="130"/>
      <c r="R19242" s="214"/>
    </row>
    <row r="19243" spans="4:18">
      <c r="D19243" s="130"/>
      <c r="R19243" s="214"/>
    </row>
    <row r="19244" spans="4:18">
      <c r="D19244" s="130"/>
      <c r="R19244" s="214"/>
    </row>
    <row r="19245" spans="4:18">
      <c r="D19245" s="130"/>
      <c r="R19245" s="214"/>
    </row>
    <row r="19246" spans="4:18">
      <c r="D19246" s="130"/>
      <c r="R19246" s="214"/>
    </row>
    <row r="19247" spans="4:18">
      <c r="D19247" s="130"/>
      <c r="R19247" s="214"/>
    </row>
    <row r="19248" spans="4:18">
      <c r="D19248" s="130"/>
      <c r="R19248" s="214"/>
    </row>
    <row r="19249" spans="4:18">
      <c r="D19249" s="130"/>
      <c r="R19249" s="214"/>
    </row>
    <row r="19250" spans="4:18">
      <c r="D19250" s="130"/>
      <c r="R19250" s="214"/>
    </row>
    <row r="19251" spans="4:18">
      <c r="D19251" s="130"/>
      <c r="R19251" s="214"/>
    </row>
    <row r="19252" spans="4:18">
      <c r="D19252" s="130"/>
      <c r="R19252" s="214"/>
    </row>
    <row r="19253" spans="4:18">
      <c r="D19253" s="130"/>
      <c r="R19253" s="214"/>
    </row>
    <row r="19254" spans="4:18">
      <c r="D19254" s="130"/>
      <c r="R19254" s="214"/>
    </row>
    <row r="19255" spans="4:18">
      <c r="D19255" s="130"/>
      <c r="R19255" s="214"/>
    </row>
    <row r="19256" spans="4:18">
      <c r="D19256" s="130"/>
      <c r="R19256" s="214"/>
    </row>
    <row r="19257" spans="4:18">
      <c r="D19257" s="130"/>
      <c r="R19257" s="214"/>
    </row>
    <row r="19258" spans="4:18">
      <c r="D19258" s="130"/>
      <c r="R19258" s="214"/>
    </row>
    <row r="19259" spans="4:18">
      <c r="D19259" s="130"/>
      <c r="R19259" s="214"/>
    </row>
    <row r="19260" spans="4:18">
      <c r="D19260" s="130"/>
      <c r="R19260" s="214"/>
    </row>
    <row r="19261" spans="4:18">
      <c r="D19261" s="130"/>
      <c r="R19261" s="214"/>
    </row>
    <row r="19262" spans="4:18">
      <c r="D19262" s="130"/>
      <c r="R19262" s="214"/>
    </row>
    <row r="19263" spans="4:18">
      <c r="D19263" s="130"/>
      <c r="R19263" s="214"/>
    </row>
    <row r="19264" spans="4:18">
      <c r="D19264" s="130"/>
      <c r="R19264" s="214"/>
    </row>
    <row r="19265" spans="4:18">
      <c r="D19265" s="130"/>
      <c r="R19265" s="214"/>
    </row>
    <row r="19266" spans="4:18">
      <c r="D19266" s="130"/>
      <c r="R19266" s="214"/>
    </row>
    <row r="19267" spans="4:18">
      <c r="D19267" s="130"/>
      <c r="R19267" s="214"/>
    </row>
    <row r="19268" spans="4:18">
      <c r="D19268" s="130"/>
      <c r="R19268" s="214"/>
    </row>
    <row r="19269" spans="4:18">
      <c r="D19269" s="130"/>
      <c r="R19269" s="214"/>
    </row>
    <row r="19270" spans="4:18">
      <c r="D19270" s="130"/>
      <c r="R19270" s="214"/>
    </row>
    <row r="19271" spans="4:18">
      <c r="D19271" s="130"/>
      <c r="R19271" s="214"/>
    </row>
    <row r="19272" spans="4:18">
      <c r="D19272" s="130"/>
      <c r="R19272" s="214"/>
    </row>
    <row r="19273" spans="4:18">
      <c r="D19273" s="130"/>
      <c r="R19273" s="214"/>
    </row>
    <row r="19274" spans="4:18">
      <c r="D19274" s="130"/>
      <c r="R19274" s="214"/>
    </row>
    <row r="19275" spans="4:18">
      <c r="D19275" s="130"/>
      <c r="R19275" s="214"/>
    </row>
    <row r="19276" spans="4:18">
      <c r="D19276" s="130"/>
      <c r="R19276" s="214"/>
    </row>
    <row r="19277" spans="4:18">
      <c r="D19277" s="130"/>
      <c r="R19277" s="214"/>
    </row>
    <row r="19278" spans="4:18">
      <c r="D19278" s="130"/>
      <c r="R19278" s="214"/>
    </row>
    <row r="19279" spans="4:18">
      <c r="D19279" s="130"/>
      <c r="R19279" s="214"/>
    </row>
    <row r="19280" spans="4:18">
      <c r="D19280" s="130"/>
      <c r="R19280" s="214"/>
    </row>
    <row r="19281" spans="4:18">
      <c r="D19281" s="130"/>
      <c r="R19281" s="214"/>
    </row>
    <row r="19282" spans="4:18">
      <c r="D19282" s="130"/>
      <c r="R19282" s="214"/>
    </row>
    <row r="19283" spans="4:18">
      <c r="D19283" s="130"/>
      <c r="R19283" s="214"/>
    </row>
    <row r="19284" spans="4:18">
      <c r="D19284" s="130"/>
      <c r="R19284" s="214"/>
    </row>
    <row r="19285" spans="4:18">
      <c r="D19285" s="130"/>
      <c r="R19285" s="214"/>
    </row>
    <row r="19286" spans="4:18">
      <c r="D19286" s="130"/>
      <c r="R19286" s="214"/>
    </row>
    <row r="19287" spans="4:18">
      <c r="D19287" s="130"/>
      <c r="R19287" s="214"/>
    </row>
    <row r="19288" spans="4:18">
      <c r="D19288" s="130"/>
      <c r="R19288" s="214"/>
    </row>
    <row r="19289" spans="4:18">
      <c r="D19289" s="130"/>
      <c r="R19289" s="214"/>
    </row>
    <row r="19290" spans="4:18">
      <c r="D19290" s="130"/>
      <c r="R19290" s="214"/>
    </row>
    <row r="19291" spans="4:18">
      <c r="D19291" s="130"/>
      <c r="R19291" s="214"/>
    </row>
    <row r="19292" spans="4:18">
      <c r="D19292" s="130"/>
      <c r="R19292" s="214"/>
    </row>
    <row r="19293" spans="4:18">
      <c r="D19293" s="130"/>
      <c r="R19293" s="214"/>
    </row>
    <row r="19294" spans="4:18">
      <c r="D19294" s="130"/>
      <c r="R19294" s="214"/>
    </row>
    <row r="19295" spans="4:18">
      <c r="D19295" s="130"/>
      <c r="R19295" s="214"/>
    </row>
    <row r="19296" spans="4:18">
      <c r="D19296" s="130"/>
      <c r="R19296" s="214"/>
    </row>
    <row r="19297" spans="4:18">
      <c r="D19297" s="130"/>
      <c r="R19297" s="214"/>
    </row>
    <row r="19298" spans="4:18">
      <c r="D19298" s="130"/>
      <c r="R19298" s="214"/>
    </row>
    <row r="19299" spans="4:18">
      <c r="D19299" s="130"/>
      <c r="R19299" s="214"/>
    </row>
    <row r="19300" spans="4:18">
      <c r="D19300" s="130"/>
      <c r="R19300" s="214"/>
    </row>
    <row r="19301" spans="4:18">
      <c r="D19301" s="130"/>
      <c r="R19301" s="214"/>
    </row>
    <row r="19302" spans="4:18">
      <c r="D19302" s="130"/>
      <c r="R19302" s="214"/>
    </row>
    <row r="19303" spans="4:18">
      <c r="D19303" s="130"/>
      <c r="R19303" s="214"/>
    </row>
    <row r="19304" spans="4:18">
      <c r="D19304" s="130"/>
      <c r="R19304" s="214"/>
    </row>
    <row r="19305" spans="4:18">
      <c r="D19305" s="130"/>
      <c r="R19305" s="214"/>
    </row>
    <row r="19306" spans="4:18">
      <c r="D19306" s="130"/>
      <c r="R19306" s="214"/>
    </row>
    <row r="19307" spans="4:18">
      <c r="D19307" s="130"/>
      <c r="R19307" s="214"/>
    </row>
    <row r="19308" spans="4:18">
      <c r="D19308" s="130"/>
      <c r="R19308" s="214"/>
    </row>
    <row r="19309" spans="4:18">
      <c r="D19309" s="130"/>
      <c r="R19309" s="214"/>
    </row>
    <row r="19310" spans="4:18">
      <c r="D19310" s="130"/>
      <c r="R19310" s="214"/>
    </row>
    <row r="19311" spans="4:18">
      <c r="D19311" s="130"/>
      <c r="R19311" s="214"/>
    </row>
    <row r="19312" spans="4:18">
      <c r="D19312" s="130"/>
      <c r="R19312" s="214"/>
    </row>
    <row r="19313" spans="4:18">
      <c r="D19313" s="130"/>
      <c r="R19313" s="214"/>
    </row>
    <row r="19314" spans="4:18">
      <c r="D19314" s="130"/>
      <c r="R19314" s="214"/>
    </row>
    <row r="19315" spans="4:18">
      <c r="D19315" s="130"/>
      <c r="R19315" s="214"/>
    </row>
    <row r="19316" spans="4:18">
      <c r="D19316" s="130"/>
      <c r="R19316" s="214"/>
    </row>
    <row r="19317" spans="4:18">
      <c r="D19317" s="130"/>
      <c r="R19317" s="214"/>
    </row>
    <row r="19318" spans="4:18">
      <c r="D19318" s="130"/>
      <c r="R19318" s="214"/>
    </row>
    <row r="19319" spans="4:18">
      <c r="D19319" s="130"/>
      <c r="R19319" s="214"/>
    </row>
    <row r="19320" spans="4:18">
      <c r="D19320" s="130"/>
      <c r="R19320" s="214"/>
    </row>
    <row r="19321" spans="4:18">
      <c r="D19321" s="130"/>
      <c r="R19321" s="214"/>
    </row>
    <row r="19322" spans="4:18">
      <c r="D19322" s="130"/>
      <c r="R19322" s="214"/>
    </row>
    <row r="19323" spans="4:18">
      <c r="D19323" s="130"/>
      <c r="R19323" s="214"/>
    </row>
    <row r="19324" spans="4:18">
      <c r="D19324" s="130"/>
      <c r="R19324" s="214"/>
    </row>
    <row r="19325" spans="4:18">
      <c r="D19325" s="130"/>
      <c r="R19325" s="214"/>
    </row>
    <row r="19326" spans="4:18">
      <c r="D19326" s="130"/>
      <c r="R19326" s="214"/>
    </row>
    <row r="19327" spans="4:18">
      <c r="D19327" s="130"/>
      <c r="R19327" s="214"/>
    </row>
    <row r="19328" spans="4:18">
      <c r="D19328" s="130"/>
      <c r="R19328" s="214"/>
    </row>
    <row r="19329" spans="4:18">
      <c r="D19329" s="130"/>
      <c r="R19329" s="214"/>
    </row>
    <row r="19330" spans="4:18">
      <c r="D19330" s="130"/>
      <c r="R19330" s="214"/>
    </row>
    <row r="19331" spans="4:18">
      <c r="D19331" s="130"/>
      <c r="R19331" s="214"/>
    </row>
    <row r="19332" spans="4:18">
      <c r="D19332" s="130"/>
      <c r="R19332" s="214"/>
    </row>
    <row r="19333" spans="4:18">
      <c r="D19333" s="130"/>
      <c r="R19333" s="214"/>
    </row>
    <row r="19334" spans="4:18">
      <c r="D19334" s="130"/>
      <c r="R19334" s="214"/>
    </row>
    <row r="19335" spans="4:18">
      <c r="D19335" s="130"/>
      <c r="R19335" s="214"/>
    </row>
    <row r="19336" spans="4:18">
      <c r="D19336" s="130"/>
      <c r="R19336" s="214"/>
    </row>
    <row r="19337" spans="4:18">
      <c r="D19337" s="130"/>
      <c r="R19337" s="214"/>
    </row>
    <row r="19338" spans="4:18">
      <c r="D19338" s="130"/>
      <c r="R19338" s="214"/>
    </row>
    <row r="19339" spans="4:18">
      <c r="D19339" s="130"/>
      <c r="R19339" s="214"/>
    </row>
    <row r="19340" spans="4:18">
      <c r="D19340" s="130"/>
      <c r="R19340" s="214"/>
    </row>
    <row r="19341" spans="4:18">
      <c r="D19341" s="130"/>
      <c r="R19341" s="214"/>
    </row>
    <row r="19342" spans="4:18">
      <c r="D19342" s="130"/>
      <c r="R19342" s="214"/>
    </row>
    <row r="19343" spans="4:18">
      <c r="D19343" s="130"/>
      <c r="R19343" s="214"/>
    </row>
    <row r="19344" spans="4:18">
      <c r="D19344" s="130"/>
      <c r="R19344" s="214"/>
    </row>
    <row r="19345" spans="4:18">
      <c r="D19345" s="130"/>
      <c r="R19345" s="214"/>
    </row>
    <row r="19346" spans="4:18">
      <c r="D19346" s="130"/>
      <c r="R19346" s="214"/>
    </row>
    <row r="19347" spans="4:18">
      <c r="D19347" s="130"/>
      <c r="R19347" s="214"/>
    </row>
    <row r="19348" spans="4:18">
      <c r="D19348" s="130"/>
      <c r="R19348" s="214"/>
    </row>
    <row r="19349" spans="4:18">
      <c r="D19349" s="130"/>
      <c r="R19349" s="214"/>
    </row>
    <row r="19350" spans="4:18">
      <c r="D19350" s="130"/>
      <c r="R19350" s="214"/>
    </row>
    <row r="19351" spans="4:18">
      <c r="D19351" s="130"/>
      <c r="R19351" s="214"/>
    </row>
    <row r="19352" spans="4:18">
      <c r="D19352" s="130"/>
      <c r="R19352" s="214"/>
    </row>
    <row r="19353" spans="4:18">
      <c r="D19353" s="130"/>
      <c r="R19353" s="214"/>
    </row>
    <row r="19354" spans="4:18">
      <c r="D19354" s="130"/>
      <c r="R19354" s="214"/>
    </row>
    <row r="19355" spans="4:18">
      <c r="D19355" s="130"/>
      <c r="R19355" s="214"/>
    </row>
    <row r="19356" spans="4:18">
      <c r="D19356" s="130"/>
      <c r="R19356" s="214"/>
    </row>
    <row r="19357" spans="4:18">
      <c r="D19357" s="130"/>
      <c r="R19357" s="214"/>
    </row>
    <row r="19358" spans="4:18">
      <c r="D19358" s="130"/>
      <c r="R19358" s="214"/>
    </row>
    <row r="19359" spans="4:18">
      <c r="D19359" s="130"/>
      <c r="R19359" s="214"/>
    </row>
    <row r="19360" spans="4:18">
      <c r="D19360" s="130"/>
      <c r="R19360" s="214"/>
    </row>
    <row r="19361" spans="4:18">
      <c r="D19361" s="130"/>
      <c r="R19361" s="214"/>
    </row>
    <row r="19362" spans="4:18">
      <c r="D19362" s="130"/>
      <c r="R19362" s="214"/>
    </row>
    <row r="19363" spans="4:18">
      <c r="D19363" s="130"/>
      <c r="R19363" s="214"/>
    </row>
    <row r="19364" spans="4:18">
      <c r="D19364" s="130"/>
      <c r="R19364" s="214"/>
    </row>
    <row r="19365" spans="4:18">
      <c r="D19365" s="130"/>
      <c r="R19365" s="214"/>
    </row>
    <row r="19366" spans="4:18">
      <c r="D19366" s="130"/>
      <c r="R19366" s="214"/>
    </row>
    <row r="19367" spans="4:18">
      <c r="D19367" s="130"/>
      <c r="R19367" s="214"/>
    </row>
    <row r="19368" spans="4:18">
      <c r="D19368" s="130"/>
      <c r="R19368" s="214"/>
    </row>
    <row r="19369" spans="4:18">
      <c r="D19369" s="130"/>
      <c r="R19369" s="214"/>
    </row>
    <row r="19370" spans="4:18">
      <c r="D19370" s="130"/>
      <c r="R19370" s="214"/>
    </row>
    <row r="19371" spans="4:18">
      <c r="D19371" s="130"/>
      <c r="R19371" s="214"/>
    </row>
    <row r="19372" spans="4:18">
      <c r="D19372" s="130"/>
      <c r="R19372" s="214"/>
    </row>
    <row r="19373" spans="4:18">
      <c r="D19373" s="130"/>
      <c r="R19373" s="214"/>
    </row>
    <row r="19374" spans="4:18">
      <c r="D19374" s="130"/>
      <c r="R19374" s="214"/>
    </row>
    <row r="19375" spans="4:18">
      <c r="D19375" s="130"/>
      <c r="R19375" s="214"/>
    </row>
    <row r="19376" spans="4:18">
      <c r="D19376" s="130"/>
      <c r="R19376" s="214"/>
    </row>
    <row r="19377" spans="4:18">
      <c r="D19377" s="130"/>
      <c r="R19377" s="214"/>
    </row>
    <row r="19378" spans="4:18">
      <c r="D19378" s="130"/>
      <c r="R19378" s="214"/>
    </row>
    <row r="19379" spans="4:18">
      <c r="D19379" s="130"/>
      <c r="R19379" s="214"/>
    </row>
    <row r="19380" spans="4:18">
      <c r="D19380" s="130"/>
      <c r="R19380" s="214"/>
    </row>
    <row r="19381" spans="4:18">
      <c r="D19381" s="130"/>
      <c r="R19381" s="214"/>
    </row>
    <row r="19382" spans="4:18">
      <c r="D19382" s="130"/>
      <c r="R19382" s="214"/>
    </row>
    <row r="19383" spans="4:18">
      <c r="D19383" s="130"/>
      <c r="R19383" s="214"/>
    </row>
    <row r="19384" spans="4:18">
      <c r="D19384" s="130"/>
      <c r="R19384" s="214"/>
    </row>
    <row r="19385" spans="4:18">
      <c r="D19385" s="130"/>
      <c r="R19385" s="214"/>
    </row>
    <row r="19386" spans="4:18">
      <c r="D19386" s="130"/>
      <c r="R19386" s="214"/>
    </row>
    <row r="19387" spans="4:18">
      <c r="D19387" s="130"/>
      <c r="R19387" s="214"/>
    </row>
    <row r="19388" spans="4:18">
      <c r="D19388" s="130"/>
      <c r="R19388" s="214"/>
    </row>
    <row r="19389" spans="4:18">
      <c r="D19389" s="130"/>
      <c r="R19389" s="214"/>
    </row>
    <row r="19390" spans="4:18">
      <c r="D19390" s="130"/>
      <c r="R19390" s="214"/>
    </row>
    <row r="19391" spans="4:18">
      <c r="D19391" s="130"/>
      <c r="R19391" s="214"/>
    </row>
    <row r="19392" spans="4:18">
      <c r="D19392" s="130"/>
      <c r="R19392" s="214"/>
    </row>
    <row r="19393" spans="4:18">
      <c r="D19393" s="130"/>
      <c r="R19393" s="214"/>
    </row>
    <row r="19394" spans="4:18">
      <c r="D19394" s="130"/>
      <c r="R19394" s="214"/>
    </row>
    <row r="19395" spans="4:18">
      <c r="D19395" s="130"/>
      <c r="R19395" s="214"/>
    </row>
    <row r="19396" spans="4:18">
      <c r="D19396" s="130"/>
      <c r="R19396" s="214"/>
    </row>
    <row r="19397" spans="4:18">
      <c r="D19397" s="130"/>
      <c r="R19397" s="214"/>
    </row>
    <row r="19398" spans="4:18">
      <c r="D19398" s="130"/>
      <c r="R19398" s="214"/>
    </row>
    <row r="19399" spans="4:18">
      <c r="D19399" s="130"/>
      <c r="R19399" s="214"/>
    </row>
    <row r="19400" spans="4:18">
      <c r="D19400" s="130"/>
      <c r="R19400" s="214"/>
    </row>
    <row r="19401" spans="4:18">
      <c r="D19401" s="130"/>
      <c r="R19401" s="214"/>
    </row>
    <row r="19402" spans="4:18">
      <c r="D19402" s="130"/>
      <c r="R19402" s="214"/>
    </row>
    <row r="19403" spans="4:18">
      <c r="D19403" s="130"/>
      <c r="R19403" s="214"/>
    </row>
    <row r="19404" spans="4:18">
      <c r="D19404" s="130"/>
      <c r="R19404" s="214"/>
    </row>
    <row r="19405" spans="4:18">
      <c r="D19405" s="130"/>
      <c r="R19405" s="214"/>
    </row>
    <row r="19406" spans="4:18">
      <c r="D19406" s="130"/>
      <c r="R19406" s="214"/>
    </row>
    <row r="19407" spans="4:18">
      <c r="D19407" s="130"/>
      <c r="R19407" s="214"/>
    </row>
    <row r="19408" spans="4:18">
      <c r="D19408" s="130"/>
      <c r="R19408" s="214"/>
    </row>
    <row r="19409" spans="4:18">
      <c r="D19409" s="130"/>
      <c r="R19409" s="214"/>
    </row>
    <row r="19410" spans="4:18">
      <c r="D19410" s="130"/>
      <c r="R19410" s="214"/>
    </row>
    <row r="19411" spans="4:18">
      <c r="D19411" s="130"/>
      <c r="R19411" s="214"/>
    </row>
    <row r="19412" spans="4:18">
      <c r="D19412" s="130"/>
      <c r="R19412" s="214"/>
    </row>
    <row r="19413" spans="4:18">
      <c r="D19413" s="130"/>
      <c r="R19413" s="214"/>
    </row>
    <row r="19414" spans="4:18">
      <c r="D19414" s="130"/>
      <c r="R19414" s="214"/>
    </row>
    <row r="19415" spans="4:18">
      <c r="D19415" s="130"/>
      <c r="R19415" s="214"/>
    </row>
    <row r="19416" spans="4:18">
      <c r="D19416" s="130"/>
      <c r="R19416" s="214"/>
    </row>
    <row r="19417" spans="4:18">
      <c r="D19417" s="130"/>
      <c r="R19417" s="214"/>
    </row>
    <row r="19418" spans="4:18">
      <c r="D19418" s="130"/>
      <c r="R19418" s="214"/>
    </row>
    <row r="19419" spans="4:18">
      <c r="D19419" s="130"/>
      <c r="R19419" s="214"/>
    </row>
    <row r="19420" spans="4:18">
      <c r="D19420" s="130"/>
      <c r="R19420" s="214"/>
    </row>
    <row r="19421" spans="4:18">
      <c r="D19421" s="130"/>
      <c r="R19421" s="214"/>
    </row>
    <row r="19422" spans="4:18">
      <c r="D19422" s="130"/>
      <c r="R19422" s="214"/>
    </row>
    <row r="19423" spans="4:18">
      <c r="D19423" s="130"/>
      <c r="R19423" s="214"/>
    </row>
    <row r="19424" spans="4:18">
      <c r="D19424" s="130"/>
      <c r="R19424" s="214"/>
    </row>
    <row r="19425" spans="4:18">
      <c r="D19425" s="130"/>
      <c r="R19425" s="214"/>
    </row>
    <row r="19426" spans="4:18">
      <c r="D19426" s="130"/>
      <c r="R19426" s="214"/>
    </row>
    <row r="19427" spans="4:18">
      <c r="D19427" s="130"/>
      <c r="R19427" s="214"/>
    </row>
    <row r="19428" spans="4:18">
      <c r="D19428" s="130"/>
      <c r="R19428" s="214"/>
    </row>
    <row r="19429" spans="4:18">
      <c r="D19429" s="130"/>
      <c r="R19429" s="214"/>
    </row>
    <row r="19430" spans="4:18">
      <c r="D19430" s="130"/>
      <c r="R19430" s="214"/>
    </row>
    <row r="19431" spans="4:18">
      <c r="D19431" s="130"/>
      <c r="R19431" s="214"/>
    </row>
    <row r="19432" spans="4:18">
      <c r="D19432" s="130"/>
      <c r="R19432" s="214"/>
    </row>
    <row r="19433" spans="4:18">
      <c r="D19433" s="130"/>
      <c r="R19433" s="214"/>
    </row>
    <row r="19434" spans="4:18">
      <c r="D19434" s="130"/>
      <c r="R19434" s="214"/>
    </row>
    <row r="19435" spans="4:18">
      <c r="D19435" s="130"/>
      <c r="R19435" s="214"/>
    </row>
    <row r="19436" spans="4:18">
      <c r="D19436" s="130"/>
      <c r="R19436" s="214"/>
    </row>
    <row r="19437" spans="4:18">
      <c r="D19437" s="130"/>
      <c r="R19437" s="214"/>
    </row>
    <row r="19438" spans="4:18">
      <c r="D19438" s="130"/>
      <c r="R19438" s="214"/>
    </row>
    <row r="19439" spans="4:18">
      <c r="D19439" s="130"/>
      <c r="R19439" s="214"/>
    </row>
    <row r="19440" spans="4:18">
      <c r="D19440" s="130"/>
      <c r="R19440" s="214"/>
    </row>
    <row r="19441" spans="4:18">
      <c r="D19441" s="130"/>
      <c r="R19441" s="214"/>
    </row>
    <row r="19442" spans="4:18">
      <c r="D19442" s="130"/>
      <c r="R19442" s="214"/>
    </row>
    <row r="19443" spans="4:18">
      <c r="D19443" s="130"/>
      <c r="R19443" s="214"/>
    </row>
    <row r="19444" spans="4:18">
      <c r="D19444" s="130"/>
      <c r="R19444" s="214"/>
    </row>
    <row r="19445" spans="4:18">
      <c r="D19445" s="130"/>
      <c r="R19445" s="214"/>
    </row>
    <row r="19446" spans="4:18">
      <c r="D19446" s="130"/>
      <c r="R19446" s="214"/>
    </row>
    <row r="19447" spans="4:18">
      <c r="D19447" s="130"/>
      <c r="R19447" s="214"/>
    </row>
    <row r="19448" spans="4:18">
      <c r="D19448" s="130"/>
      <c r="R19448" s="214"/>
    </row>
    <row r="19449" spans="4:18">
      <c r="D19449" s="130"/>
      <c r="R19449" s="214"/>
    </row>
    <row r="19450" spans="4:18">
      <c r="D19450" s="130"/>
      <c r="R19450" s="214"/>
    </row>
    <row r="19451" spans="4:18">
      <c r="D19451" s="130"/>
      <c r="R19451" s="214"/>
    </row>
    <row r="19452" spans="4:18">
      <c r="D19452" s="130"/>
      <c r="R19452" s="214"/>
    </row>
    <row r="19453" spans="4:18">
      <c r="D19453" s="130"/>
      <c r="R19453" s="214"/>
    </row>
    <row r="19454" spans="4:18">
      <c r="D19454" s="130"/>
      <c r="R19454" s="214"/>
    </row>
    <row r="19455" spans="4:18">
      <c r="D19455" s="130"/>
      <c r="R19455" s="214"/>
    </row>
    <row r="19456" spans="4:18">
      <c r="D19456" s="130"/>
      <c r="R19456" s="214"/>
    </row>
    <row r="19457" spans="4:18">
      <c r="D19457" s="130"/>
      <c r="R19457" s="214"/>
    </row>
    <row r="19458" spans="4:18">
      <c r="D19458" s="130"/>
      <c r="R19458" s="214"/>
    </row>
    <row r="19459" spans="4:18">
      <c r="D19459" s="130"/>
      <c r="R19459" s="214"/>
    </row>
    <row r="19460" spans="4:18">
      <c r="D19460" s="130"/>
      <c r="R19460" s="214"/>
    </row>
    <row r="19461" spans="4:18">
      <c r="D19461" s="130"/>
      <c r="R19461" s="214"/>
    </row>
    <row r="19462" spans="4:18">
      <c r="D19462" s="130"/>
      <c r="R19462" s="214"/>
    </row>
    <row r="19463" spans="4:18">
      <c r="D19463" s="130"/>
      <c r="R19463" s="214"/>
    </row>
    <row r="19464" spans="4:18">
      <c r="D19464" s="130"/>
      <c r="R19464" s="214"/>
    </row>
    <row r="19465" spans="4:18">
      <c r="D19465" s="130"/>
      <c r="R19465" s="214"/>
    </row>
    <row r="19466" spans="4:18">
      <c r="D19466" s="130"/>
      <c r="R19466" s="214"/>
    </row>
    <row r="19467" spans="4:18">
      <c r="D19467" s="130"/>
      <c r="R19467" s="214"/>
    </row>
    <row r="19468" spans="4:18">
      <c r="D19468" s="130"/>
      <c r="R19468" s="214"/>
    </row>
    <row r="19469" spans="4:18">
      <c r="D19469" s="130"/>
      <c r="R19469" s="214"/>
    </row>
    <row r="19470" spans="4:18">
      <c r="D19470" s="130"/>
      <c r="R19470" s="214"/>
    </row>
    <row r="19471" spans="4:18">
      <c r="D19471" s="130"/>
      <c r="R19471" s="214"/>
    </row>
    <row r="19472" spans="4:18">
      <c r="D19472" s="130"/>
      <c r="R19472" s="214"/>
    </row>
    <row r="19473" spans="4:18">
      <c r="D19473" s="130"/>
      <c r="R19473" s="214"/>
    </row>
    <row r="19474" spans="4:18">
      <c r="D19474" s="130"/>
      <c r="R19474" s="214"/>
    </row>
    <row r="19475" spans="4:18">
      <c r="D19475" s="130"/>
      <c r="R19475" s="214"/>
    </row>
    <row r="19476" spans="4:18">
      <c r="D19476" s="130"/>
      <c r="R19476" s="214"/>
    </row>
    <row r="19477" spans="4:18">
      <c r="D19477" s="130"/>
      <c r="R19477" s="214"/>
    </row>
    <row r="19478" spans="4:18">
      <c r="D19478" s="130"/>
      <c r="R19478" s="214"/>
    </row>
    <row r="19479" spans="4:18">
      <c r="D19479" s="130"/>
      <c r="R19479" s="214"/>
    </row>
    <row r="19480" spans="4:18">
      <c r="D19480" s="130"/>
      <c r="R19480" s="214"/>
    </row>
    <row r="19481" spans="4:18">
      <c r="D19481" s="130"/>
      <c r="R19481" s="214"/>
    </row>
    <row r="19482" spans="4:18">
      <c r="D19482" s="130"/>
      <c r="R19482" s="214"/>
    </row>
    <row r="19483" spans="4:18">
      <c r="D19483" s="130"/>
      <c r="R19483" s="214"/>
    </row>
    <row r="19484" spans="4:18">
      <c r="D19484" s="130"/>
      <c r="R19484" s="214"/>
    </row>
    <row r="19485" spans="4:18">
      <c r="D19485" s="130"/>
      <c r="R19485" s="214"/>
    </row>
    <row r="19486" spans="4:18">
      <c r="D19486" s="130"/>
      <c r="R19486" s="214"/>
    </row>
    <row r="19487" spans="4:18">
      <c r="D19487" s="130"/>
      <c r="R19487" s="214"/>
    </row>
    <row r="19488" spans="4:18">
      <c r="D19488" s="130"/>
      <c r="R19488" s="214"/>
    </row>
    <row r="19489" spans="4:18">
      <c r="D19489" s="130"/>
      <c r="R19489" s="214"/>
    </row>
    <row r="19490" spans="4:18">
      <c r="D19490" s="130"/>
      <c r="R19490" s="214"/>
    </row>
    <row r="19491" spans="4:18">
      <c r="D19491" s="130"/>
      <c r="R19491" s="214"/>
    </row>
    <row r="19492" spans="4:18">
      <c r="D19492" s="130"/>
      <c r="R19492" s="214"/>
    </row>
    <row r="19493" spans="4:18">
      <c r="D19493" s="130"/>
      <c r="R19493" s="214"/>
    </row>
    <row r="19494" spans="4:18">
      <c r="D19494" s="130"/>
      <c r="R19494" s="214"/>
    </row>
    <row r="19495" spans="4:18">
      <c r="D19495" s="130"/>
      <c r="R19495" s="214"/>
    </row>
    <row r="19496" spans="4:18">
      <c r="D19496" s="130"/>
      <c r="R19496" s="214"/>
    </row>
    <row r="19497" spans="4:18">
      <c r="D19497" s="130"/>
      <c r="R19497" s="214"/>
    </row>
    <row r="19498" spans="4:18">
      <c r="D19498" s="130"/>
      <c r="R19498" s="214"/>
    </row>
    <row r="19499" spans="4:18">
      <c r="D19499" s="130"/>
      <c r="R19499" s="214"/>
    </row>
    <row r="19500" spans="4:18">
      <c r="D19500" s="130"/>
      <c r="R19500" s="214"/>
    </row>
    <row r="19501" spans="4:18">
      <c r="D19501" s="130"/>
      <c r="R19501" s="214"/>
    </row>
    <row r="19502" spans="4:18">
      <c r="D19502" s="130"/>
      <c r="R19502" s="214"/>
    </row>
    <row r="19503" spans="4:18">
      <c r="D19503" s="130"/>
      <c r="R19503" s="214"/>
    </row>
    <row r="19504" spans="4:18">
      <c r="D19504" s="130"/>
      <c r="R19504" s="214"/>
    </row>
    <row r="19505" spans="4:18">
      <c r="D19505" s="130"/>
      <c r="R19505" s="214"/>
    </row>
    <row r="19506" spans="4:18">
      <c r="D19506" s="130"/>
      <c r="R19506" s="214"/>
    </row>
    <row r="19507" spans="4:18">
      <c r="D19507" s="130"/>
      <c r="R19507" s="214"/>
    </row>
    <row r="19508" spans="4:18">
      <c r="D19508" s="130"/>
      <c r="R19508" s="214"/>
    </row>
    <row r="19509" spans="4:18">
      <c r="D19509" s="130"/>
      <c r="R19509" s="214"/>
    </row>
    <row r="19510" spans="4:18">
      <c r="D19510" s="130"/>
      <c r="R19510" s="214"/>
    </row>
    <row r="19511" spans="4:18">
      <c r="D19511" s="130"/>
      <c r="R19511" s="214"/>
    </row>
    <row r="19512" spans="4:18">
      <c r="D19512" s="130"/>
      <c r="R19512" s="214"/>
    </row>
    <row r="19513" spans="4:18">
      <c r="D19513" s="130"/>
      <c r="R19513" s="214"/>
    </row>
    <row r="19514" spans="4:18">
      <c r="D19514" s="130"/>
      <c r="R19514" s="214"/>
    </row>
    <row r="19515" spans="4:18">
      <c r="D19515" s="130"/>
      <c r="R19515" s="214"/>
    </row>
    <row r="19516" spans="4:18">
      <c r="D19516" s="130"/>
      <c r="R19516" s="214"/>
    </row>
    <row r="19517" spans="4:18">
      <c r="D19517" s="130"/>
      <c r="R19517" s="214"/>
    </row>
    <row r="19518" spans="4:18">
      <c r="D19518" s="130"/>
      <c r="R19518" s="214"/>
    </row>
    <row r="19519" spans="4:18">
      <c r="D19519" s="130"/>
      <c r="R19519" s="214"/>
    </row>
    <row r="19520" spans="4:18">
      <c r="D19520" s="130"/>
      <c r="R19520" s="214"/>
    </row>
    <row r="19521" spans="4:18">
      <c r="D19521" s="130"/>
      <c r="R19521" s="214"/>
    </row>
    <row r="19522" spans="4:18">
      <c r="D19522" s="130"/>
      <c r="R19522" s="214"/>
    </row>
    <row r="19523" spans="4:18">
      <c r="D19523" s="130"/>
      <c r="R19523" s="214"/>
    </row>
    <row r="19524" spans="4:18">
      <c r="D19524" s="130"/>
      <c r="R19524" s="214"/>
    </row>
    <row r="19525" spans="4:18">
      <c r="D19525" s="130"/>
      <c r="R19525" s="214"/>
    </row>
    <row r="19526" spans="4:18">
      <c r="D19526" s="130"/>
      <c r="R19526" s="214"/>
    </row>
    <row r="19527" spans="4:18">
      <c r="D19527" s="130"/>
      <c r="R19527" s="214"/>
    </row>
    <row r="19528" spans="4:18">
      <c r="D19528" s="130"/>
      <c r="R19528" s="214"/>
    </row>
    <row r="19529" spans="4:18">
      <c r="D19529" s="130"/>
      <c r="R19529" s="214"/>
    </row>
    <row r="19530" spans="4:18">
      <c r="D19530" s="130"/>
      <c r="R19530" s="214"/>
    </row>
    <row r="19531" spans="4:18">
      <c r="D19531" s="130"/>
      <c r="R19531" s="214"/>
    </row>
    <row r="19532" spans="4:18">
      <c r="D19532" s="130"/>
      <c r="R19532" s="214"/>
    </row>
    <row r="19533" spans="4:18">
      <c r="D19533" s="130"/>
      <c r="R19533" s="214"/>
    </row>
    <row r="19534" spans="4:18">
      <c r="D19534" s="130"/>
      <c r="R19534" s="214"/>
    </row>
    <row r="19535" spans="4:18">
      <c r="D19535" s="130"/>
      <c r="R19535" s="214"/>
    </row>
    <row r="19536" spans="4:18">
      <c r="D19536" s="130"/>
      <c r="R19536" s="214"/>
    </row>
    <row r="19537" spans="4:18">
      <c r="D19537" s="130"/>
      <c r="R19537" s="214"/>
    </row>
    <row r="19538" spans="4:18">
      <c r="D19538" s="130"/>
      <c r="R19538" s="214"/>
    </row>
    <row r="19539" spans="4:18">
      <c r="D19539" s="130"/>
      <c r="R19539" s="214"/>
    </row>
    <row r="19540" spans="4:18">
      <c r="D19540" s="130"/>
      <c r="R19540" s="214"/>
    </row>
    <row r="19541" spans="4:18">
      <c r="D19541" s="130"/>
      <c r="R19541" s="214"/>
    </row>
    <row r="19542" spans="4:18">
      <c r="D19542" s="130"/>
      <c r="R19542" s="214"/>
    </row>
    <row r="19543" spans="4:18">
      <c r="D19543" s="130"/>
      <c r="R19543" s="214"/>
    </row>
    <row r="19544" spans="4:18">
      <c r="D19544" s="130"/>
      <c r="R19544" s="214"/>
    </row>
    <row r="19545" spans="4:18">
      <c r="D19545" s="130"/>
      <c r="R19545" s="214"/>
    </row>
    <row r="19546" spans="4:18">
      <c r="D19546" s="130"/>
      <c r="R19546" s="214"/>
    </row>
    <row r="19547" spans="4:18">
      <c r="D19547" s="130"/>
      <c r="R19547" s="214"/>
    </row>
    <row r="19548" spans="4:18">
      <c r="D19548" s="130"/>
      <c r="R19548" s="214"/>
    </row>
    <row r="19549" spans="4:18">
      <c r="D19549" s="130"/>
      <c r="R19549" s="214"/>
    </row>
    <row r="19550" spans="4:18">
      <c r="D19550" s="130"/>
      <c r="R19550" s="214"/>
    </row>
    <row r="19551" spans="4:18">
      <c r="D19551" s="130"/>
      <c r="R19551" s="214"/>
    </row>
    <row r="19552" spans="4:18">
      <c r="D19552" s="130"/>
      <c r="R19552" s="214"/>
    </row>
    <row r="19553" spans="4:18">
      <c r="D19553" s="130"/>
      <c r="R19553" s="214"/>
    </row>
    <row r="19554" spans="4:18">
      <c r="D19554" s="130"/>
      <c r="R19554" s="214"/>
    </row>
    <row r="19555" spans="4:18">
      <c r="D19555" s="130"/>
      <c r="R19555" s="214"/>
    </row>
    <row r="19556" spans="4:18">
      <c r="D19556" s="130"/>
      <c r="R19556" s="214"/>
    </row>
    <row r="19557" spans="4:18">
      <c r="D19557" s="130"/>
      <c r="R19557" s="214"/>
    </row>
    <row r="19558" spans="4:18">
      <c r="D19558" s="130"/>
      <c r="R19558" s="214"/>
    </row>
    <row r="19559" spans="4:18">
      <c r="D19559" s="130"/>
      <c r="R19559" s="214"/>
    </row>
    <row r="19560" spans="4:18">
      <c r="D19560" s="130"/>
      <c r="R19560" s="214"/>
    </row>
    <row r="19561" spans="4:18">
      <c r="D19561" s="130"/>
      <c r="R19561" s="214"/>
    </row>
    <row r="19562" spans="4:18">
      <c r="D19562" s="130"/>
      <c r="R19562" s="214"/>
    </row>
    <row r="19563" spans="4:18">
      <c r="D19563" s="130"/>
      <c r="R19563" s="214"/>
    </row>
    <row r="19564" spans="4:18">
      <c r="D19564" s="130"/>
      <c r="R19564" s="214"/>
    </row>
    <row r="19565" spans="4:18">
      <c r="D19565" s="130"/>
      <c r="R19565" s="214"/>
    </row>
    <row r="19566" spans="4:18">
      <c r="D19566" s="130"/>
      <c r="R19566" s="214"/>
    </row>
    <row r="19567" spans="4:18">
      <c r="D19567" s="130"/>
      <c r="R19567" s="214"/>
    </row>
    <row r="19568" spans="4:18">
      <c r="D19568" s="130"/>
      <c r="R19568" s="214"/>
    </row>
    <row r="19569" spans="4:18">
      <c r="D19569" s="130"/>
      <c r="R19569" s="214"/>
    </row>
    <row r="19570" spans="4:18">
      <c r="D19570" s="130"/>
      <c r="R19570" s="214"/>
    </row>
    <row r="19571" spans="4:18">
      <c r="D19571" s="130"/>
      <c r="R19571" s="214"/>
    </row>
    <row r="19572" spans="4:18">
      <c r="D19572" s="130"/>
      <c r="R19572" s="214"/>
    </row>
    <row r="19573" spans="4:18">
      <c r="D19573" s="130"/>
      <c r="R19573" s="214"/>
    </row>
    <row r="19574" spans="4:18">
      <c r="D19574" s="130"/>
      <c r="R19574" s="214"/>
    </row>
    <row r="19575" spans="4:18">
      <c r="D19575" s="130"/>
      <c r="R19575" s="214"/>
    </row>
    <row r="19576" spans="4:18">
      <c r="D19576" s="130"/>
      <c r="R19576" s="214"/>
    </row>
    <row r="19577" spans="4:18">
      <c r="D19577" s="130"/>
      <c r="R19577" s="214"/>
    </row>
    <row r="19578" spans="4:18">
      <c r="D19578" s="130"/>
      <c r="R19578" s="214"/>
    </row>
    <row r="19579" spans="4:18">
      <c r="D19579" s="130"/>
      <c r="R19579" s="214"/>
    </row>
    <row r="19580" spans="4:18">
      <c r="D19580" s="130"/>
      <c r="R19580" s="214"/>
    </row>
    <row r="19581" spans="4:18">
      <c r="D19581" s="130"/>
      <c r="R19581" s="214"/>
    </row>
    <row r="19582" spans="4:18">
      <c r="D19582" s="130"/>
      <c r="R19582" s="214"/>
    </row>
    <row r="19583" spans="4:18">
      <c r="D19583" s="130"/>
      <c r="R19583" s="214"/>
    </row>
    <row r="19584" spans="4:18">
      <c r="D19584" s="130"/>
      <c r="R19584" s="214"/>
    </row>
    <row r="19585" spans="4:18">
      <c r="D19585" s="130"/>
      <c r="R19585" s="214"/>
    </row>
    <row r="19586" spans="4:18">
      <c r="D19586" s="130"/>
      <c r="R19586" s="214"/>
    </row>
    <row r="19587" spans="4:18">
      <c r="D19587" s="130"/>
      <c r="R19587" s="214"/>
    </row>
    <row r="19588" spans="4:18">
      <c r="D19588" s="130"/>
      <c r="R19588" s="214"/>
    </row>
    <row r="19589" spans="4:18">
      <c r="D19589" s="130"/>
      <c r="R19589" s="214"/>
    </row>
    <row r="19590" spans="4:18">
      <c r="D19590" s="130"/>
      <c r="R19590" s="214"/>
    </row>
    <row r="19591" spans="4:18">
      <c r="D19591" s="130"/>
      <c r="R19591" s="214"/>
    </row>
    <row r="19592" spans="4:18">
      <c r="D19592" s="130"/>
      <c r="R19592" s="214"/>
    </row>
    <row r="19593" spans="4:18">
      <c r="D19593" s="130"/>
      <c r="R19593" s="214"/>
    </row>
    <row r="19594" spans="4:18">
      <c r="D19594" s="130"/>
      <c r="R19594" s="214"/>
    </row>
    <row r="19595" spans="4:18">
      <c r="D19595" s="130"/>
      <c r="R19595" s="214"/>
    </row>
    <row r="19596" spans="4:18">
      <c r="D19596" s="130"/>
      <c r="R19596" s="214"/>
    </row>
    <row r="19597" spans="4:18">
      <c r="D19597" s="130"/>
      <c r="R19597" s="214"/>
    </row>
    <row r="19598" spans="4:18">
      <c r="D19598" s="130"/>
      <c r="R19598" s="214"/>
    </row>
    <row r="19599" spans="4:18">
      <c r="D19599" s="130"/>
      <c r="R19599" s="214"/>
    </row>
    <row r="19600" spans="4:18">
      <c r="D19600" s="130"/>
      <c r="R19600" s="214"/>
    </row>
    <row r="19601" spans="4:18">
      <c r="D19601" s="130"/>
      <c r="R19601" s="214"/>
    </row>
    <row r="19602" spans="4:18">
      <c r="D19602" s="130"/>
      <c r="R19602" s="214"/>
    </row>
    <row r="19603" spans="4:18">
      <c r="D19603" s="130"/>
      <c r="R19603" s="214"/>
    </row>
    <row r="19604" spans="4:18">
      <c r="D19604" s="130"/>
      <c r="R19604" s="214"/>
    </row>
    <row r="19605" spans="4:18">
      <c r="D19605" s="130"/>
      <c r="R19605" s="214"/>
    </row>
    <row r="19606" spans="4:18">
      <c r="D19606" s="130"/>
      <c r="R19606" s="214"/>
    </row>
    <row r="19607" spans="4:18">
      <c r="D19607" s="130"/>
      <c r="R19607" s="214"/>
    </row>
    <row r="19608" spans="4:18">
      <c r="D19608" s="130"/>
      <c r="R19608" s="214"/>
    </row>
    <row r="19609" spans="4:18">
      <c r="D19609" s="130"/>
      <c r="R19609" s="214"/>
    </row>
    <row r="19610" spans="4:18">
      <c r="D19610" s="130"/>
      <c r="R19610" s="214"/>
    </row>
    <row r="19611" spans="4:18">
      <c r="D19611" s="130"/>
      <c r="R19611" s="214"/>
    </row>
    <row r="19612" spans="4:18">
      <c r="D19612" s="130"/>
      <c r="R19612" s="214"/>
    </row>
    <row r="19613" spans="4:18">
      <c r="D19613" s="130"/>
      <c r="R19613" s="214"/>
    </row>
    <row r="19614" spans="4:18">
      <c r="D19614" s="130"/>
      <c r="R19614" s="214"/>
    </row>
    <row r="19615" spans="4:18">
      <c r="D19615" s="130"/>
      <c r="R19615" s="214"/>
    </row>
    <row r="19616" spans="4:18">
      <c r="D19616" s="130"/>
      <c r="R19616" s="214"/>
    </row>
    <row r="19617" spans="4:18">
      <c r="D19617" s="130"/>
      <c r="R19617" s="214"/>
    </row>
    <row r="19618" spans="4:18">
      <c r="D19618" s="130"/>
      <c r="R19618" s="214"/>
    </row>
    <row r="19619" spans="4:18">
      <c r="D19619" s="130"/>
      <c r="R19619" s="214"/>
    </row>
    <row r="19620" spans="4:18">
      <c r="D19620" s="130"/>
      <c r="R19620" s="214"/>
    </row>
    <row r="19621" spans="4:18">
      <c r="D19621" s="130"/>
      <c r="R19621" s="214"/>
    </row>
    <row r="19622" spans="4:18">
      <c r="D19622" s="130"/>
      <c r="R19622" s="214"/>
    </row>
    <row r="19623" spans="4:18">
      <c r="D19623" s="130"/>
      <c r="R19623" s="214"/>
    </row>
    <row r="19624" spans="4:18">
      <c r="D19624" s="130"/>
      <c r="R19624" s="214"/>
    </row>
    <row r="19625" spans="4:18">
      <c r="D19625" s="130"/>
      <c r="R19625" s="214"/>
    </row>
    <row r="19626" spans="4:18">
      <c r="D19626" s="130"/>
      <c r="R19626" s="214"/>
    </row>
    <row r="19627" spans="4:18">
      <c r="D19627" s="130"/>
      <c r="R19627" s="214"/>
    </row>
    <row r="19628" spans="4:18">
      <c r="D19628" s="130"/>
      <c r="R19628" s="214"/>
    </row>
    <row r="19629" spans="4:18">
      <c r="D19629" s="130"/>
      <c r="R19629" s="214"/>
    </row>
    <row r="19630" spans="4:18">
      <c r="D19630" s="130"/>
      <c r="R19630" s="214"/>
    </row>
    <row r="19631" spans="4:18">
      <c r="D19631" s="130"/>
      <c r="R19631" s="214"/>
    </row>
    <row r="19632" spans="4:18">
      <c r="D19632" s="130"/>
      <c r="R19632" s="214"/>
    </row>
    <row r="19633" spans="4:18">
      <c r="D19633" s="130"/>
      <c r="R19633" s="214"/>
    </row>
    <row r="19634" spans="4:18">
      <c r="D19634" s="130"/>
      <c r="R19634" s="214"/>
    </row>
    <row r="19635" spans="4:18">
      <c r="D19635" s="130"/>
      <c r="R19635" s="214"/>
    </row>
    <row r="19636" spans="4:18">
      <c r="D19636" s="130"/>
      <c r="R19636" s="214"/>
    </row>
    <row r="19637" spans="4:18">
      <c r="D19637" s="130"/>
      <c r="R19637" s="214"/>
    </row>
    <row r="19638" spans="4:18">
      <c r="D19638" s="130"/>
      <c r="R19638" s="214"/>
    </row>
    <row r="19639" spans="4:18">
      <c r="D19639" s="130"/>
      <c r="R19639" s="214"/>
    </row>
    <row r="19640" spans="4:18">
      <c r="D19640" s="130"/>
      <c r="R19640" s="214"/>
    </row>
    <row r="19641" spans="4:18">
      <c r="D19641" s="130"/>
      <c r="R19641" s="214"/>
    </row>
    <row r="19642" spans="4:18">
      <c r="D19642" s="130"/>
      <c r="R19642" s="214"/>
    </row>
    <row r="19643" spans="4:18">
      <c r="D19643" s="130"/>
      <c r="R19643" s="214"/>
    </row>
    <row r="19644" spans="4:18">
      <c r="D19644" s="130"/>
      <c r="R19644" s="214"/>
    </row>
    <row r="19645" spans="4:18">
      <c r="D19645" s="130"/>
      <c r="R19645" s="214"/>
    </row>
    <row r="19646" spans="4:18">
      <c r="D19646" s="130"/>
      <c r="R19646" s="214"/>
    </row>
    <row r="19647" spans="4:18">
      <c r="D19647" s="130"/>
      <c r="R19647" s="214"/>
    </row>
    <row r="19648" spans="4:18">
      <c r="D19648" s="130"/>
      <c r="R19648" s="214"/>
    </row>
    <row r="19649" spans="4:18">
      <c r="D19649" s="130"/>
      <c r="R19649" s="214"/>
    </row>
    <row r="19650" spans="4:18">
      <c r="D19650" s="130"/>
      <c r="R19650" s="214"/>
    </row>
    <row r="19651" spans="4:18">
      <c r="D19651" s="130"/>
      <c r="R19651" s="214"/>
    </row>
    <row r="19652" spans="4:18">
      <c r="D19652" s="130"/>
      <c r="R19652" s="214"/>
    </row>
    <row r="19653" spans="4:18">
      <c r="D19653" s="130"/>
      <c r="R19653" s="214"/>
    </row>
    <row r="19654" spans="4:18">
      <c r="D19654" s="130"/>
      <c r="R19654" s="214"/>
    </row>
    <row r="19655" spans="4:18">
      <c r="D19655" s="130"/>
      <c r="R19655" s="214"/>
    </row>
    <row r="19656" spans="4:18">
      <c r="D19656" s="130"/>
      <c r="R19656" s="214"/>
    </row>
    <row r="19657" spans="4:18">
      <c r="D19657" s="130"/>
      <c r="R19657" s="214"/>
    </row>
    <row r="19658" spans="4:18">
      <c r="D19658" s="130"/>
      <c r="R19658" s="214"/>
    </row>
    <row r="19659" spans="4:18">
      <c r="D19659" s="130"/>
      <c r="R19659" s="214"/>
    </row>
    <row r="19660" spans="4:18">
      <c r="D19660" s="130"/>
      <c r="R19660" s="214"/>
    </row>
    <row r="19661" spans="4:18">
      <c r="D19661" s="130"/>
      <c r="R19661" s="214"/>
    </row>
    <row r="19662" spans="4:18">
      <c r="D19662" s="130"/>
      <c r="R19662" s="214"/>
    </row>
    <row r="19663" spans="4:18">
      <c r="D19663" s="130"/>
      <c r="R19663" s="214"/>
    </row>
    <row r="19664" spans="4:18">
      <c r="D19664" s="130"/>
      <c r="R19664" s="214"/>
    </row>
    <row r="19665" spans="4:18">
      <c r="D19665" s="130"/>
      <c r="R19665" s="214"/>
    </row>
    <row r="19666" spans="4:18">
      <c r="D19666" s="130"/>
      <c r="R19666" s="214"/>
    </row>
    <row r="19667" spans="4:18">
      <c r="D19667" s="130"/>
      <c r="R19667" s="214"/>
    </row>
    <row r="19668" spans="4:18">
      <c r="D19668" s="130"/>
      <c r="R19668" s="214"/>
    </row>
    <row r="19669" spans="4:18">
      <c r="D19669" s="130"/>
      <c r="R19669" s="214"/>
    </row>
    <row r="19670" spans="4:18">
      <c r="D19670" s="130"/>
      <c r="R19670" s="214"/>
    </row>
    <row r="19671" spans="4:18">
      <c r="D19671" s="130"/>
      <c r="R19671" s="214"/>
    </row>
    <row r="19672" spans="4:18">
      <c r="D19672" s="130"/>
      <c r="R19672" s="214"/>
    </row>
    <row r="19673" spans="4:18">
      <c r="D19673" s="130"/>
      <c r="R19673" s="214"/>
    </row>
    <row r="19674" spans="4:18">
      <c r="D19674" s="130"/>
      <c r="R19674" s="214"/>
    </row>
    <row r="19675" spans="4:18">
      <c r="D19675" s="130"/>
      <c r="R19675" s="214"/>
    </row>
    <row r="19676" spans="4:18">
      <c r="D19676" s="130"/>
      <c r="R19676" s="214"/>
    </row>
    <row r="19677" spans="4:18">
      <c r="D19677" s="130"/>
      <c r="R19677" s="214"/>
    </row>
    <row r="19678" spans="4:18">
      <c r="D19678" s="130"/>
      <c r="R19678" s="214"/>
    </row>
    <row r="19679" spans="4:18">
      <c r="D19679" s="130"/>
      <c r="R19679" s="214"/>
    </row>
    <row r="19680" spans="4:18">
      <c r="D19680" s="130"/>
      <c r="R19680" s="214"/>
    </row>
    <row r="19681" spans="4:18">
      <c r="D19681" s="130"/>
      <c r="R19681" s="214"/>
    </row>
    <row r="19682" spans="4:18">
      <c r="D19682" s="130"/>
      <c r="R19682" s="214"/>
    </row>
    <row r="19683" spans="4:18">
      <c r="D19683" s="130"/>
      <c r="R19683" s="214"/>
    </row>
    <row r="19684" spans="4:18">
      <c r="D19684" s="130"/>
      <c r="R19684" s="214"/>
    </row>
    <row r="19685" spans="4:18">
      <c r="D19685" s="130"/>
      <c r="R19685" s="214"/>
    </row>
    <row r="19686" spans="4:18">
      <c r="D19686" s="130"/>
      <c r="R19686" s="214"/>
    </row>
    <row r="19687" spans="4:18">
      <c r="D19687" s="130"/>
      <c r="R19687" s="214"/>
    </row>
    <row r="19688" spans="4:18">
      <c r="D19688" s="130"/>
      <c r="R19688" s="214"/>
    </row>
    <row r="19689" spans="4:18">
      <c r="D19689" s="130"/>
      <c r="R19689" s="214"/>
    </row>
    <row r="19690" spans="4:18">
      <c r="D19690" s="130"/>
      <c r="R19690" s="214"/>
    </row>
    <row r="19691" spans="4:18">
      <c r="D19691" s="130"/>
      <c r="R19691" s="214"/>
    </row>
    <row r="19692" spans="4:18">
      <c r="D19692" s="130"/>
      <c r="R19692" s="214"/>
    </row>
    <row r="19693" spans="4:18">
      <c r="D19693" s="130"/>
      <c r="R19693" s="214"/>
    </row>
    <row r="19694" spans="4:18">
      <c r="D19694" s="130"/>
      <c r="R19694" s="214"/>
    </row>
    <row r="19695" spans="4:18">
      <c r="D19695" s="130"/>
      <c r="R19695" s="214"/>
    </row>
    <row r="19696" spans="4:18">
      <c r="D19696" s="130"/>
      <c r="R19696" s="214"/>
    </row>
    <row r="19697" spans="4:18">
      <c r="D19697" s="130"/>
      <c r="R19697" s="214"/>
    </row>
    <row r="19698" spans="4:18">
      <c r="D19698" s="130"/>
      <c r="R19698" s="214"/>
    </row>
    <row r="19699" spans="4:18">
      <c r="D19699" s="130"/>
      <c r="R19699" s="214"/>
    </row>
    <row r="19700" spans="4:18">
      <c r="D19700" s="130"/>
      <c r="R19700" s="214"/>
    </row>
    <row r="19701" spans="4:18">
      <c r="D19701" s="130"/>
      <c r="R19701" s="214"/>
    </row>
    <row r="19702" spans="4:18">
      <c r="D19702" s="130"/>
      <c r="R19702" s="214"/>
    </row>
    <row r="19703" spans="4:18">
      <c r="D19703" s="130"/>
      <c r="R19703" s="214"/>
    </row>
    <row r="19704" spans="4:18">
      <c r="D19704" s="130"/>
      <c r="R19704" s="214"/>
    </row>
    <row r="19705" spans="4:18">
      <c r="D19705" s="130"/>
      <c r="R19705" s="214"/>
    </row>
    <row r="19706" spans="4:18">
      <c r="D19706" s="130"/>
      <c r="R19706" s="214"/>
    </row>
    <row r="19707" spans="4:18">
      <c r="D19707" s="130"/>
      <c r="R19707" s="214"/>
    </row>
    <row r="19708" spans="4:18">
      <c r="D19708" s="130"/>
      <c r="R19708" s="214"/>
    </row>
    <row r="19709" spans="4:18">
      <c r="D19709" s="130"/>
      <c r="R19709" s="214"/>
    </row>
    <row r="19710" spans="4:18">
      <c r="D19710" s="130"/>
      <c r="R19710" s="214"/>
    </row>
    <row r="19711" spans="4:18">
      <c r="D19711" s="130"/>
      <c r="R19711" s="214"/>
    </row>
    <row r="19712" spans="4:18">
      <c r="D19712" s="130"/>
      <c r="R19712" s="214"/>
    </row>
    <row r="19713" spans="4:18">
      <c r="D19713" s="130"/>
      <c r="R19713" s="214"/>
    </row>
    <row r="19714" spans="4:18">
      <c r="D19714" s="130"/>
      <c r="R19714" s="214"/>
    </row>
    <row r="19715" spans="4:18">
      <c r="D19715" s="130"/>
      <c r="R19715" s="214"/>
    </row>
    <row r="19716" spans="4:18">
      <c r="D19716" s="130"/>
      <c r="R19716" s="214"/>
    </row>
    <row r="19717" spans="4:18">
      <c r="D19717" s="130"/>
      <c r="R19717" s="214"/>
    </row>
    <row r="19718" spans="4:18">
      <c r="D19718" s="130"/>
      <c r="R19718" s="214"/>
    </row>
    <row r="19719" spans="4:18">
      <c r="D19719" s="130"/>
      <c r="R19719" s="214"/>
    </row>
    <row r="19720" spans="4:18">
      <c r="D19720" s="130"/>
      <c r="R19720" s="214"/>
    </row>
    <row r="19721" spans="4:18">
      <c r="D19721" s="130"/>
      <c r="R19721" s="214"/>
    </row>
    <row r="19722" spans="4:18">
      <c r="D19722" s="130"/>
      <c r="R19722" s="214"/>
    </row>
    <row r="19723" spans="4:18">
      <c r="D19723" s="130"/>
      <c r="R19723" s="214"/>
    </row>
    <row r="19724" spans="4:18">
      <c r="D19724" s="130"/>
      <c r="R19724" s="214"/>
    </row>
    <row r="19725" spans="4:18">
      <c r="D19725" s="130"/>
      <c r="R19725" s="214"/>
    </row>
    <row r="19726" spans="4:18">
      <c r="D19726" s="130"/>
      <c r="R19726" s="214"/>
    </row>
    <row r="19727" spans="4:18">
      <c r="D19727" s="130"/>
      <c r="R19727" s="214"/>
    </row>
    <row r="19728" spans="4:18">
      <c r="D19728" s="130"/>
      <c r="R19728" s="214"/>
    </row>
    <row r="19729" spans="4:18">
      <c r="D19729" s="130"/>
      <c r="R19729" s="214"/>
    </row>
    <row r="19730" spans="4:18">
      <c r="D19730" s="130"/>
      <c r="R19730" s="214"/>
    </row>
    <row r="19731" spans="4:18">
      <c r="D19731" s="130"/>
      <c r="R19731" s="214"/>
    </row>
    <row r="19732" spans="4:18">
      <c r="D19732" s="130"/>
      <c r="R19732" s="214"/>
    </row>
    <row r="19733" spans="4:18">
      <c r="D19733" s="130"/>
      <c r="R19733" s="214"/>
    </row>
    <row r="19734" spans="4:18">
      <c r="D19734" s="130"/>
      <c r="R19734" s="214"/>
    </row>
    <row r="19735" spans="4:18">
      <c r="D19735" s="130"/>
      <c r="R19735" s="214"/>
    </row>
    <row r="19736" spans="4:18">
      <c r="D19736" s="130"/>
      <c r="R19736" s="214"/>
    </row>
    <row r="19737" spans="4:18">
      <c r="D19737" s="130"/>
      <c r="R19737" s="214"/>
    </row>
    <row r="19738" spans="4:18">
      <c r="D19738" s="130"/>
      <c r="R19738" s="214"/>
    </row>
    <row r="19739" spans="4:18">
      <c r="D19739" s="130"/>
      <c r="R19739" s="214"/>
    </row>
    <row r="19740" spans="4:18">
      <c r="D19740" s="130"/>
      <c r="R19740" s="214"/>
    </row>
    <row r="19741" spans="4:18">
      <c r="D19741" s="130"/>
      <c r="R19741" s="214"/>
    </row>
    <row r="19742" spans="4:18">
      <c r="D19742" s="130"/>
      <c r="R19742" s="214"/>
    </row>
    <row r="19743" spans="4:18">
      <c r="D19743" s="130"/>
      <c r="R19743" s="214"/>
    </row>
    <row r="19744" spans="4:18">
      <c r="D19744" s="130"/>
      <c r="R19744" s="214"/>
    </row>
    <row r="19745" spans="4:18">
      <c r="D19745" s="130"/>
      <c r="R19745" s="214"/>
    </row>
    <row r="19746" spans="4:18">
      <c r="D19746" s="130"/>
      <c r="R19746" s="214"/>
    </row>
    <row r="19747" spans="4:18">
      <c r="D19747" s="130"/>
      <c r="R19747" s="214"/>
    </row>
    <row r="19748" spans="4:18">
      <c r="D19748" s="130"/>
      <c r="R19748" s="214"/>
    </row>
    <row r="19749" spans="4:18">
      <c r="D19749" s="130"/>
      <c r="R19749" s="214"/>
    </row>
    <row r="19750" spans="4:18">
      <c r="D19750" s="130"/>
      <c r="R19750" s="214"/>
    </row>
    <row r="19751" spans="4:18">
      <c r="D19751" s="130"/>
      <c r="R19751" s="214"/>
    </row>
    <row r="19752" spans="4:18">
      <c r="D19752" s="130"/>
      <c r="R19752" s="214"/>
    </row>
    <row r="19753" spans="4:18">
      <c r="D19753" s="130"/>
      <c r="R19753" s="214"/>
    </row>
    <row r="19754" spans="4:18">
      <c r="D19754" s="130"/>
      <c r="R19754" s="214"/>
    </row>
    <row r="19755" spans="4:18">
      <c r="D19755" s="130"/>
      <c r="R19755" s="214"/>
    </row>
    <row r="19756" spans="4:18">
      <c r="D19756" s="130"/>
      <c r="R19756" s="214"/>
    </row>
    <row r="19757" spans="4:18">
      <c r="D19757" s="130"/>
      <c r="R19757" s="214"/>
    </row>
    <row r="19758" spans="4:18">
      <c r="D19758" s="130"/>
      <c r="R19758" s="214"/>
    </row>
    <row r="19759" spans="4:18">
      <c r="D19759" s="130"/>
      <c r="R19759" s="214"/>
    </row>
    <row r="19760" spans="4:18">
      <c r="D19760" s="130"/>
      <c r="R19760" s="214"/>
    </row>
    <row r="19761" spans="4:18">
      <c r="D19761" s="130"/>
      <c r="R19761" s="214"/>
    </row>
    <row r="19762" spans="4:18">
      <c r="D19762" s="130"/>
      <c r="R19762" s="214"/>
    </row>
    <row r="19763" spans="4:18">
      <c r="D19763" s="130"/>
      <c r="R19763" s="214"/>
    </row>
    <row r="19764" spans="4:18">
      <c r="D19764" s="130"/>
      <c r="R19764" s="214"/>
    </row>
    <row r="19765" spans="4:18">
      <c r="D19765" s="130"/>
      <c r="R19765" s="214"/>
    </row>
    <row r="19766" spans="4:18">
      <c r="D19766" s="130"/>
      <c r="R19766" s="214"/>
    </row>
    <row r="19767" spans="4:18">
      <c r="D19767" s="130"/>
      <c r="R19767" s="214"/>
    </row>
    <row r="19768" spans="4:18">
      <c r="D19768" s="130"/>
      <c r="R19768" s="214"/>
    </row>
    <row r="19769" spans="4:18">
      <c r="D19769" s="130"/>
      <c r="R19769" s="214"/>
    </row>
    <row r="19770" spans="4:18">
      <c r="D19770" s="130"/>
      <c r="R19770" s="214"/>
    </row>
    <row r="19771" spans="4:18">
      <c r="D19771" s="130"/>
      <c r="R19771" s="214"/>
    </row>
    <row r="19772" spans="4:18">
      <c r="D19772" s="130"/>
      <c r="R19772" s="214"/>
    </row>
    <row r="19773" spans="4:18">
      <c r="D19773" s="130"/>
      <c r="R19773" s="214"/>
    </row>
    <row r="19774" spans="4:18">
      <c r="D19774" s="130"/>
      <c r="R19774" s="214"/>
    </row>
    <row r="19775" spans="4:18">
      <c r="D19775" s="130"/>
      <c r="R19775" s="214"/>
    </row>
    <row r="19776" spans="4:18">
      <c r="D19776" s="130"/>
      <c r="R19776" s="214"/>
    </row>
    <row r="19777" spans="4:18">
      <c r="D19777" s="130"/>
      <c r="R19777" s="214"/>
    </row>
    <row r="19778" spans="4:18">
      <c r="D19778" s="130"/>
      <c r="R19778" s="214"/>
    </row>
    <row r="19779" spans="4:18">
      <c r="D19779" s="130"/>
      <c r="R19779" s="214"/>
    </row>
    <row r="19780" spans="4:18">
      <c r="D19780" s="130"/>
      <c r="R19780" s="214"/>
    </row>
    <row r="19781" spans="4:18">
      <c r="D19781" s="130"/>
      <c r="R19781" s="214"/>
    </row>
    <row r="19782" spans="4:18">
      <c r="D19782" s="130"/>
      <c r="R19782" s="214"/>
    </row>
    <row r="19783" spans="4:18">
      <c r="D19783" s="130"/>
      <c r="R19783" s="214"/>
    </row>
    <row r="19784" spans="4:18">
      <c r="D19784" s="130"/>
      <c r="R19784" s="214"/>
    </row>
    <row r="19785" spans="4:18">
      <c r="D19785" s="130"/>
      <c r="R19785" s="214"/>
    </row>
    <row r="19786" spans="4:18">
      <c r="D19786" s="130"/>
      <c r="R19786" s="214"/>
    </row>
    <row r="19787" spans="4:18">
      <c r="D19787" s="130"/>
      <c r="R19787" s="214"/>
    </row>
    <row r="19788" spans="4:18">
      <c r="D19788" s="130"/>
      <c r="R19788" s="214"/>
    </row>
    <row r="19789" spans="4:18">
      <c r="D19789" s="130"/>
      <c r="R19789" s="214"/>
    </row>
    <row r="19790" spans="4:18">
      <c r="D19790" s="130"/>
      <c r="R19790" s="214"/>
    </row>
    <row r="19791" spans="4:18">
      <c r="D19791" s="130"/>
      <c r="R19791" s="214"/>
    </row>
    <row r="19792" spans="4:18">
      <c r="D19792" s="130"/>
      <c r="R19792" s="214"/>
    </row>
    <row r="19793" spans="4:18">
      <c r="D19793" s="130"/>
      <c r="R19793" s="214"/>
    </row>
    <row r="19794" spans="4:18">
      <c r="D19794" s="130"/>
      <c r="R19794" s="214"/>
    </row>
    <row r="19795" spans="4:18">
      <c r="D19795" s="130"/>
      <c r="R19795" s="214"/>
    </row>
    <row r="19796" spans="4:18">
      <c r="D19796" s="130"/>
      <c r="R19796" s="214"/>
    </row>
    <row r="19797" spans="4:18">
      <c r="D19797" s="130"/>
      <c r="R19797" s="214"/>
    </row>
    <row r="19798" spans="4:18">
      <c r="D19798" s="130"/>
      <c r="R19798" s="214"/>
    </row>
    <row r="19799" spans="4:18">
      <c r="D19799" s="130"/>
      <c r="R19799" s="214"/>
    </row>
    <row r="19800" spans="4:18">
      <c r="D19800" s="130"/>
      <c r="R19800" s="214"/>
    </row>
    <row r="19801" spans="4:18">
      <c r="D19801" s="130"/>
      <c r="R19801" s="214"/>
    </row>
    <row r="19802" spans="4:18">
      <c r="D19802" s="130"/>
      <c r="R19802" s="214"/>
    </row>
    <row r="19803" spans="4:18">
      <c r="D19803" s="130"/>
      <c r="R19803" s="214"/>
    </row>
    <row r="19804" spans="4:18">
      <c r="D19804" s="130"/>
      <c r="R19804" s="214"/>
    </row>
    <row r="19805" spans="4:18">
      <c r="D19805" s="130"/>
      <c r="R19805" s="214"/>
    </row>
    <row r="19806" spans="4:18">
      <c r="D19806" s="130"/>
      <c r="R19806" s="214"/>
    </row>
    <row r="19807" spans="4:18">
      <c r="D19807" s="130"/>
      <c r="R19807" s="214"/>
    </row>
    <row r="19808" spans="4:18">
      <c r="D19808" s="130"/>
      <c r="R19808" s="214"/>
    </row>
    <row r="19809" spans="4:18">
      <c r="D19809" s="130"/>
      <c r="R19809" s="214"/>
    </row>
    <row r="19810" spans="4:18">
      <c r="D19810" s="130"/>
      <c r="R19810" s="214"/>
    </row>
    <row r="19811" spans="4:18">
      <c r="D19811" s="130"/>
      <c r="R19811" s="214"/>
    </row>
    <row r="19812" spans="4:18">
      <c r="D19812" s="130"/>
      <c r="R19812" s="214"/>
    </row>
    <row r="19813" spans="4:18">
      <c r="D19813" s="130"/>
      <c r="R19813" s="214"/>
    </row>
    <row r="19814" spans="4:18">
      <c r="D19814" s="130"/>
      <c r="R19814" s="214"/>
    </row>
    <row r="19815" spans="4:18">
      <c r="D19815" s="130"/>
      <c r="R19815" s="214"/>
    </row>
    <row r="19816" spans="4:18">
      <c r="D19816" s="130"/>
      <c r="R19816" s="214"/>
    </row>
    <row r="19817" spans="4:18">
      <c r="D19817" s="130"/>
      <c r="R19817" s="214"/>
    </row>
    <row r="19818" spans="4:18">
      <c r="D19818" s="130"/>
      <c r="R19818" s="214"/>
    </row>
    <row r="19819" spans="4:18">
      <c r="D19819" s="130"/>
      <c r="R19819" s="214"/>
    </row>
    <row r="19820" spans="4:18">
      <c r="D19820" s="130"/>
      <c r="R19820" s="214"/>
    </row>
    <row r="19821" spans="4:18">
      <c r="D19821" s="130"/>
      <c r="R19821" s="214"/>
    </row>
    <row r="19822" spans="4:18">
      <c r="D19822" s="130"/>
      <c r="R19822" s="214"/>
    </row>
    <row r="19823" spans="4:18">
      <c r="D19823" s="130"/>
      <c r="R19823" s="214"/>
    </row>
    <row r="19824" spans="4:18">
      <c r="D19824" s="130"/>
      <c r="R19824" s="214"/>
    </row>
    <row r="19825" spans="4:18">
      <c r="D19825" s="130"/>
      <c r="R19825" s="214"/>
    </row>
    <row r="19826" spans="4:18">
      <c r="D19826" s="130"/>
      <c r="R19826" s="214"/>
    </row>
    <row r="19827" spans="4:18">
      <c r="D19827" s="130"/>
      <c r="R19827" s="214"/>
    </row>
    <row r="19828" spans="4:18">
      <c r="D19828" s="130"/>
      <c r="R19828" s="214"/>
    </row>
    <row r="19829" spans="4:18">
      <c r="D19829" s="130"/>
      <c r="R19829" s="214"/>
    </row>
    <row r="19830" spans="4:18">
      <c r="D19830" s="130"/>
      <c r="R19830" s="214"/>
    </row>
    <row r="19831" spans="4:18">
      <c r="D19831" s="130"/>
      <c r="R19831" s="214"/>
    </row>
    <row r="19832" spans="4:18">
      <c r="D19832" s="130"/>
      <c r="R19832" s="214"/>
    </row>
    <row r="19833" spans="4:18">
      <c r="D19833" s="130"/>
      <c r="R19833" s="214"/>
    </row>
    <row r="19834" spans="4:18">
      <c r="D19834" s="130"/>
      <c r="R19834" s="214"/>
    </row>
    <row r="19835" spans="4:18">
      <c r="D19835" s="130"/>
      <c r="R19835" s="214"/>
    </row>
    <row r="19836" spans="4:18">
      <c r="D19836" s="130"/>
      <c r="R19836" s="214"/>
    </row>
    <row r="19837" spans="4:18">
      <c r="D19837" s="130"/>
      <c r="R19837" s="214"/>
    </row>
    <row r="19838" spans="4:18">
      <c r="D19838" s="130"/>
      <c r="R19838" s="214"/>
    </row>
    <row r="19839" spans="4:18">
      <c r="D19839" s="130"/>
      <c r="R19839" s="214"/>
    </row>
    <row r="19840" spans="4:18">
      <c r="D19840" s="130"/>
      <c r="R19840" s="214"/>
    </row>
    <row r="19841" spans="4:18">
      <c r="D19841" s="130"/>
      <c r="R19841" s="214"/>
    </row>
    <row r="19842" spans="4:18">
      <c r="D19842" s="130"/>
      <c r="R19842" s="214"/>
    </row>
    <row r="19843" spans="4:18">
      <c r="D19843" s="130"/>
      <c r="R19843" s="214"/>
    </row>
    <row r="19844" spans="4:18">
      <c r="D19844" s="130"/>
      <c r="R19844" s="214"/>
    </row>
    <row r="19845" spans="4:18">
      <c r="D19845" s="130"/>
      <c r="R19845" s="214"/>
    </row>
    <row r="19846" spans="4:18">
      <c r="D19846" s="130"/>
      <c r="R19846" s="214"/>
    </row>
    <row r="19847" spans="4:18">
      <c r="D19847" s="130"/>
      <c r="R19847" s="214"/>
    </row>
    <row r="19848" spans="4:18">
      <c r="D19848" s="130"/>
      <c r="R19848" s="214"/>
    </row>
    <row r="19849" spans="4:18">
      <c r="D19849" s="130"/>
      <c r="R19849" s="214"/>
    </row>
    <row r="19850" spans="4:18">
      <c r="D19850" s="130"/>
      <c r="R19850" s="214"/>
    </row>
    <row r="19851" spans="4:18">
      <c r="D19851" s="130"/>
      <c r="R19851" s="214"/>
    </row>
    <row r="19852" spans="4:18">
      <c r="D19852" s="130"/>
      <c r="R19852" s="214"/>
    </row>
    <row r="19853" spans="4:18">
      <c r="D19853" s="130"/>
      <c r="R19853" s="214"/>
    </row>
    <row r="19854" spans="4:18">
      <c r="D19854" s="130"/>
      <c r="R19854" s="214"/>
    </row>
    <row r="19855" spans="4:18">
      <c r="D19855" s="130"/>
      <c r="R19855" s="214"/>
    </row>
    <row r="19856" spans="4:18">
      <c r="D19856" s="130"/>
      <c r="R19856" s="214"/>
    </row>
    <row r="19857" spans="4:18">
      <c r="D19857" s="130"/>
      <c r="R19857" s="214"/>
    </row>
    <row r="19858" spans="4:18">
      <c r="D19858" s="130"/>
      <c r="R19858" s="214"/>
    </row>
    <row r="19859" spans="4:18">
      <c r="D19859" s="130"/>
      <c r="R19859" s="214"/>
    </row>
    <row r="19860" spans="4:18">
      <c r="D19860" s="130"/>
      <c r="R19860" s="214"/>
    </row>
    <row r="19861" spans="4:18">
      <c r="D19861" s="130"/>
      <c r="R19861" s="214"/>
    </row>
    <row r="19862" spans="4:18">
      <c r="D19862" s="130"/>
      <c r="R19862" s="214"/>
    </row>
    <row r="19863" spans="4:18">
      <c r="D19863" s="130"/>
      <c r="R19863" s="214"/>
    </row>
    <row r="19864" spans="4:18">
      <c r="D19864" s="130"/>
      <c r="R19864" s="214"/>
    </row>
    <row r="19865" spans="4:18">
      <c r="D19865" s="130"/>
      <c r="R19865" s="214"/>
    </row>
    <row r="19866" spans="4:18">
      <c r="D19866" s="130"/>
      <c r="R19866" s="214"/>
    </row>
    <row r="19867" spans="4:18">
      <c r="D19867" s="130"/>
      <c r="R19867" s="214"/>
    </row>
    <row r="19868" spans="4:18">
      <c r="D19868" s="130"/>
      <c r="R19868" s="214"/>
    </row>
    <row r="19869" spans="4:18">
      <c r="D19869" s="130"/>
      <c r="R19869" s="214"/>
    </row>
    <row r="19870" spans="4:18">
      <c r="D19870" s="130"/>
      <c r="R19870" s="214"/>
    </row>
    <row r="19871" spans="4:18">
      <c r="D19871" s="130"/>
      <c r="R19871" s="214"/>
    </row>
    <row r="19872" spans="4:18">
      <c r="D19872" s="130"/>
      <c r="R19872" s="214"/>
    </row>
    <row r="19873" spans="4:18">
      <c r="D19873" s="130"/>
      <c r="R19873" s="214"/>
    </row>
    <row r="19874" spans="4:18">
      <c r="D19874" s="130"/>
      <c r="R19874" s="214"/>
    </row>
    <row r="19875" spans="4:18">
      <c r="D19875" s="130"/>
      <c r="R19875" s="214"/>
    </row>
    <row r="19876" spans="4:18">
      <c r="D19876" s="130"/>
      <c r="R19876" s="214"/>
    </row>
    <row r="19877" spans="4:18">
      <c r="D19877" s="130"/>
      <c r="R19877" s="214"/>
    </row>
    <row r="19878" spans="4:18">
      <c r="D19878" s="130"/>
      <c r="R19878" s="214"/>
    </row>
    <row r="19879" spans="4:18">
      <c r="D19879" s="130"/>
      <c r="R19879" s="214"/>
    </row>
    <row r="19880" spans="4:18">
      <c r="D19880" s="130"/>
      <c r="R19880" s="214"/>
    </row>
    <row r="19881" spans="4:18">
      <c r="D19881" s="130"/>
      <c r="R19881" s="214"/>
    </row>
    <row r="19882" spans="4:18">
      <c r="D19882" s="130"/>
      <c r="R19882" s="214"/>
    </row>
    <row r="19883" spans="4:18">
      <c r="D19883" s="130"/>
      <c r="R19883" s="214"/>
    </row>
    <row r="19884" spans="4:18">
      <c r="D19884" s="130"/>
      <c r="R19884" s="214"/>
    </row>
    <row r="19885" spans="4:18">
      <c r="D19885" s="130"/>
      <c r="R19885" s="214"/>
    </row>
    <row r="19886" spans="4:18">
      <c r="D19886" s="130"/>
      <c r="R19886" s="214"/>
    </row>
    <row r="19887" spans="4:18">
      <c r="D19887" s="130"/>
      <c r="R19887" s="214"/>
    </row>
    <row r="19888" spans="4:18">
      <c r="D19888" s="130"/>
      <c r="R19888" s="214"/>
    </row>
    <row r="19889" spans="4:18">
      <c r="D19889" s="130"/>
      <c r="R19889" s="214"/>
    </row>
    <row r="19890" spans="4:18">
      <c r="D19890" s="130"/>
      <c r="R19890" s="214"/>
    </row>
    <row r="19891" spans="4:18">
      <c r="D19891" s="130"/>
      <c r="R19891" s="214"/>
    </row>
    <row r="19892" spans="4:18">
      <c r="D19892" s="130"/>
      <c r="R19892" s="214"/>
    </row>
    <row r="19893" spans="4:18">
      <c r="D19893" s="130"/>
      <c r="R19893" s="214"/>
    </row>
    <row r="19894" spans="4:18">
      <c r="D19894" s="130"/>
      <c r="R19894" s="214"/>
    </row>
    <row r="19895" spans="4:18">
      <c r="D19895" s="130"/>
      <c r="R19895" s="214"/>
    </row>
    <row r="19896" spans="4:18">
      <c r="D19896" s="130"/>
      <c r="R19896" s="214"/>
    </row>
    <row r="19897" spans="4:18">
      <c r="D19897" s="130"/>
      <c r="R19897" s="214"/>
    </row>
    <row r="19898" spans="4:18">
      <c r="D19898" s="130"/>
      <c r="R19898" s="214"/>
    </row>
    <row r="19899" spans="4:18">
      <c r="D19899" s="130"/>
      <c r="R19899" s="214"/>
    </row>
    <row r="19900" spans="4:18">
      <c r="D19900" s="130"/>
      <c r="R19900" s="214"/>
    </row>
    <row r="19901" spans="4:18">
      <c r="D19901" s="130"/>
      <c r="R19901" s="214"/>
    </row>
    <row r="19902" spans="4:18">
      <c r="D19902" s="130"/>
      <c r="R19902" s="214"/>
    </row>
    <row r="19903" spans="4:18">
      <c r="D19903" s="130"/>
      <c r="R19903" s="214"/>
    </row>
    <row r="19904" spans="4:18">
      <c r="D19904" s="130"/>
      <c r="R19904" s="214"/>
    </row>
    <row r="19905" spans="4:18">
      <c r="D19905" s="130"/>
      <c r="R19905" s="214"/>
    </row>
    <row r="19906" spans="4:18">
      <c r="D19906" s="130"/>
      <c r="R19906" s="214"/>
    </row>
    <row r="19907" spans="4:18">
      <c r="D19907" s="130"/>
      <c r="R19907" s="214"/>
    </row>
    <row r="19908" spans="4:18">
      <c r="D19908" s="130"/>
      <c r="R19908" s="214"/>
    </row>
    <row r="19909" spans="4:18">
      <c r="D19909" s="130"/>
      <c r="R19909" s="214"/>
    </row>
    <row r="19910" spans="4:18">
      <c r="D19910" s="130"/>
      <c r="R19910" s="214"/>
    </row>
    <row r="19911" spans="4:18">
      <c r="D19911" s="130"/>
      <c r="R19911" s="214"/>
    </row>
    <row r="19912" spans="4:18">
      <c r="D19912" s="130"/>
      <c r="R19912" s="214"/>
    </row>
    <row r="19913" spans="4:18">
      <c r="D19913" s="130"/>
      <c r="R19913" s="214"/>
    </row>
    <row r="19914" spans="4:18">
      <c r="D19914" s="130"/>
      <c r="R19914" s="214"/>
    </row>
    <row r="19915" spans="4:18">
      <c r="D19915" s="130"/>
      <c r="R19915" s="214"/>
    </row>
    <row r="19916" spans="4:18">
      <c r="D19916" s="130"/>
      <c r="R19916" s="214"/>
    </row>
    <row r="19917" spans="4:18">
      <c r="D19917" s="130"/>
      <c r="R19917" s="214"/>
    </row>
    <row r="19918" spans="4:18">
      <c r="D19918" s="130"/>
      <c r="R19918" s="214"/>
    </row>
    <row r="19919" spans="4:18">
      <c r="D19919" s="130"/>
      <c r="R19919" s="214"/>
    </row>
    <row r="19920" spans="4:18">
      <c r="D19920" s="130"/>
      <c r="R19920" s="214"/>
    </row>
    <row r="19921" spans="4:18">
      <c r="D19921" s="130"/>
      <c r="R19921" s="214"/>
    </row>
    <row r="19922" spans="4:18">
      <c r="D19922" s="130"/>
      <c r="R19922" s="214"/>
    </row>
    <row r="19923" spans="4:18">
      <c r="D19923" s="130"/>
      <c r="R19923" s="214"/>
    </row>
    <row r="19924" spans="4:18">
      <c r="D19924" s="130"/>
      <c r="R19924" s="214"/>
    </row>
    <row r="19925" spans="4:18">
      <c r="D19925" s="130"/>
      <c r="R19925" s="214"/>
    </row>
    <row r="19926" spans="4:18">
      <c r="D19926" s="130"/>
      <c r="R19926" s="214"/>
    </row>
    <row r="19927" spans="4:18">
      <c r="D19927" s="130"/>
      <c r="R19927" s="214"/>
    </row>
    <row r="19928" spans="4:18">
      <c r="D19928" s="130"/>
      <c r="R19928" s="214"/>
    </row>
    <row r="19929" spans="4:18">
      <c r="D19929" s="130"/>
      <c r="R19929" s="214"/>
    </row>
    <row r="19930" spans="4:18">
      <c r="D19930" s="130"/>
      <c r="R19930" s="214"/>
    </row>
    <row r="19931" spans="4:18">
      <c r="D19931" s="130"/>
      <c r="R19931" s="214"/>
    </row>
    <row r="19932" spans="4:18">
      <c r="D19932" s="130"/>
      <c r="R19932" s="214"/>
    </row>
    <row r="19933" spans="4:18">
      <c r="D19933" s="130"/>
      <c r="R19933" s="214"/>
    </row>
    <row r="19934" spans="4:18">
      <c r="D19934" s="130"/>
      <c r="R19934" s="214"/>
    </row>
    <row r="19935" spans="4:18">
      <c r="D19935" s="130"/>
      <c r="R19935" s="214"/>
    </row>
    <row r="19936" spans="4:18">
      <c r="D19936" s="130"/>
      <c r="R19936" s="214"/>
    </row>
    <row r="19937" spans="4:18">
      <c r="D19937" s="130"/>
      <c r="R19937" s="214"/>
    </row>
    <row r="19938" spans="4:18">
      <c r="D19938" s="130"/>
      <c r="R19938" s="214"/>
    </row>
    <row r="19939" spans="4:18">
      <c r="D19939" s="130"/>
      <c r="R19939" s="214"/>
    </row>
    <row r="19940" spans="4:18">
      <c r="D19940" s="130"/>
      <c r="R19940" s="214"/>
    </row>
    <row r="19941" spans="4:18">
      <c r="D19941" s="130"/>
      <c r="R19941" s="214"/>
    </row>
    <row r="19942" spans="4:18">
      <c r="D19942" s="130"/>
      <c r="R19942" s="214"/>
    </row>
    <row r="19943" spans="4:18">
      <c r="D19943" s="130"/>
      <c r="R19943" s="214"/>
    </row>
    <row r="19944" spans="4:18">
      <c r="D19944" s="130"/>
      <c r="R19944" s="214"/>
    </row>
    <row r="19945" spans="4:18">
      <c r="D19945" s="130"/>
      <c r="R19945" s="214"/>
    </row>
    <row r="19946" spans="4:18">
      <c r="D19946" s="130"/>
      <c r="R19946" s="214"/>
    </row>
    <row r="19947" spans="4:18">
      <c r="D19947" s="130"/>
      <c r="R19947" s="214"/>
    </row>
    <row r="19948" spans="4:18">
      <c r="D19948" s="130"/>
      <c r="R19948" s="214"/>
    </row>
    <row r="19949" spans="4:18">
      <c r="D19949" s="130"/>
      <c r="R19949" s="214"/>
    </row>
    <row r="19950" spans="4:18">
      <c r="D19950" s="130"/>
      <c r="R19950" s="214"/>
    </row>
    <row r="19951" spans="4:18">
      <c r="D19951" s="130"/>
      <c r="R19951" s="214"/>
    </row>
    <row r="19952" spans="4:18">
      <c r="D19952" s="130"/>
      <c r="R19952" s="214"/>
    </row>
    <row r="19953" spans="4:18">
      <c r="D19953" s="130"/>
      <c r="R19953" s="214"/>
    </row>
    <row r="19954" spans="4:18">
      <c r="D19954" s="130"/>
      <c r="R19954" s="214"/>
    </row>
    <row r="19955" spans="4:18">
      <c r="D19955" s="130"/>
      <c r="R19955" s="214"/>
    </row>
    <row r="19956" spans="4:18">
      <c r="D19956" s="130"/>
      <c r="R19956" s="214"/>
    </row>
    <row r="19957" spans="4:18">
      <c r="D19957" s="130"/>
      <c r="R19957" s="214"/>
    </row>
    <row r="19958" spans="4:18">
      <c r="D19958" s="130"/>
      <c r="R19958" s="214"/>
    </row>
    <row r="19959" spans="4:18">
      <c r="D19959" s="130"/>
      <c r="R19959" s="214"/>
    </row>
    <row r="19960" spans="4:18">
      <c r="D19960" s="130"/>
      <c r="R19960" s="214"/>
    </row>
    <row r="19961" spans="4:18">
      <c r="D19961" s="130"/>
      <c r="R19961" s="214"/>
    </row>
    <row r="19962" spans="4:18">
      <c r="D19962" s="130"/>
      <c r="R19962" s="214"/>
    </row>
    <row r="19963" spans="4:18">
      <c r="D19963" s="130"/>
      <c r="R19963" s="214"/>
    </row>
    <row r="19964" spans="4:18">
      <c r="D19964" s="130"/>
      <c r="R19964" s="214"/>
    </row>
    <row r="19965" spans="4:18">
      <c r="D19965" s="130"/>
      <c r="R19965" s="214"/>
    </row>
    <row r="19966" spans="4:18">
      <c r="D19966" s="130"/>
      <c r="R19966" s="214"/>
    </row>
    <row r="19967" spans="4:18">
      <c r="D19967" s="130"/>
      <c r="R19967" s="214"/>
    </row>
    <row r="19968" spans="4:18">
      <c r="D19968" s="130"/>
      <c r="R19968" s="214"/>
    </row>
    <row r="19969" spans="4:18">
      <c r="D19969" s="130"/>
      <c r="R19969" s="214"/>
    </row>
    <row r="19970" spans="4:18">
      <c r="D19970" s="130"/>
      <c r="R19970" s="214"/>
    </row>
    <row r="19971" spans="4:18">
      <c r="D19971" s="130"/>
      <c r="R19971" s="214"/>
    </row>
    <row r="19972" spans="4:18">
      <c r="D19972" s="130"/>
      <c r="R19972" s="214"/>
    </row>
    <row r="19973" spans="4:18">
      <c r="D19973" s="130"/>
      <c r="R19973" s="214"/>
    </row>
    <row r="19974" spans="4:18">
      <c r="D19974" s="130"/>
      <c r="R19974" s="214"/>
    </row>
    <row r="19975" spans="4:18">
      <c r="D19975" s="130"/>
      <c r="R19975" s="214"/>
    </row>
    <row r="19976" spans="4:18">
      <c r="D19976" s="130"/>
      <c r="R19976" s="214"/>
    </row>
    <row r="19977" spans="4:18">
      <c r="D19977" s="130"/>
      <c r="R19977" s="214"/>
    </row>
    <row r="19978" spans="4:18">
      <c r="D19978" s="130"/>
      <c r="R19978" s="214"/>
    </row>
    <row r="19979" spans="4:18">
      <c r="D19979" s="130"/>
      <c r="R19979" s="214"/>
    </row>
    <row r="19980" spans="4:18">
      <c r="D19980" s="130"/>
      <c r="R19980" s="214"/>
    </row>
    <row r="19981" spans="4:18">
      <c r="D19981" s="130"/>
      <c r="R19981" s="214"/>
    </row>
    <row r="19982" spans="4:18">
      <c r="D19982" s="130"/>
      <c r="R19982" s="214"/>
    </row>
    <row r="19983" spans="4:18">
      <c r="D19983" s="130"/>
      <c r="R19983" s="214"/>
    </row>
    <row r="19984" spans="4:18">
      <c r="D19984" s="130"/>
      <c r="R19984" s="214"/>
    </row>
    <row r="19985" spans="4:18">
      <c r="D19985" s="130"/>
      <c r="R19985" s="214"/>
    </row>
    <row r="19986" spans="4:18">
      <c r="D19986" s="130"/>
      <c r="R19986" s="214"/>
    </row>
    <row r="19987" spans="4:18">
      <c r="D19987" s="130"/>
      <c r="R19987" s="214"/>
    </row>
    <row r="19988" spans="4:18">
      <c r="D19988" s="130"/>
      <c r="R19988" s="214"/>
    </row>
    <row r="19989" spans="4:18">
      <c r="D19989" s="130"/>
      <c r="R19989" s="214"/>
    </row>
    <row r="19990" spans="4:18">
      <c r="D19990" s="130"/>
      <c r="R19990" s="214"/>
    </row>
    <row r="19991" spans="4:18">
      <c r="D19991" s="130"/>
      <c r="R19991" s="214"/>
    </row>
    <row r="19992" spans="4:18">
      <c r="D19992" s="130"/>
      <c r="R19992" s="214"/>
    </row>
    <row r="19993" spans="4:18">
      <c r="D19993" s="130"/>
      <c r="R19993" s="214"/>
    </row>
    <row r="19994" spans="4:18">
      <c r="D19994" s="130"/>
      <c r="R19994" s="214"/>
    </row>
    <row r="19995" spans="4:18">
      <c r="D19995" s="130"/>
      <c r="R19995" s="214"/>
    </row>
    <row r="19996" spans="4:18">
      <c r="D19996" s="130"/>
      <c r="R19996" s="214"/>
    </row>
    <row r="19997" spans="4:18">
      <c r="D19997" s="130"/>
      <c r="R19997" s="214"/>
    </row>
    <row r="19998" spans="4:18">
      <c r="D19998" s="130"/>
      <c r="R19998" s="214"/>
    </row>
    <row r="19999" spans="4:18">
      <c r="D19999" s="130"/>
      <c r="R19999" s="214"/>
    </row>
    <row r="20000" spans="4:18">
      <c r="D20000" s="130"/>
      <c r="R20000" s="214"/>
    </row>
    <row r="20001" spans="4:18">
      <c r="D20001" s="130"/>
      <c r="R20001" s="214"/>
    </row>
    <row r="20002" spans="4:18">
      <c r="D20002" s="130"/>
      <c r="R20002" s="214"/>
    </row>
    <row r="20003" spans="4:18">
      <c r="D20003" s="130"/>
      <c r="R20003" s="214"/>
    </row>
    <row r="20004" spans="4:18">
      <c r="D20004" s="130"/>
      <c r="R20004" s="214"/>
    </row>
    <row r="20005" spans="4:18">
      <c r="D20005" s="130"/>
      <c r="R20005" s="214"/>
    </row>
    <row r="20006" spans="4:18">
      <c r="D20006" s="130"/>
      <c r="R20006" s="214"/>
    </row>
    <row r="20007" spans="4:18">
      <c r="D20007" s="130"/>
      <c r="R20007" s="214"/>
    </row>
    <row r="20008" spans="4:18">
      <c r="D20008" s="130"/>
      <c r="R20008" s="214"/>
    </row>
    <row r="20009" spans="4:18">
      <c r="D20009" s="130"/>
      <c r="R20009" s="214"/>
    </row>
    <row r="20010" spans="4:18">
      <c r="D20010" s="130"/>
      <c r="R20010" s="214"/>
    </row>
    <row r="20011" spans="4:18">
      <c r="D20011" s="130"/>
      <c r="R20011" s="214"/>
    </row>
    <row r="20012" spans="4:18">
      <c r="D20012" s="130"/>
      <c r="R20012" s="214"/>
    </row>
    <row r="20013" spans="4:18">
      <c r="D20013" s="130"/>
      <c r="R20013" s="214"/>
    </row>
    <row r="20014" spans="4:18">
      <c r="D20014" s="130"/>
      <c r="R20014" s="214"/>
    </row>
    <row r="20015" spans="4:18">
      <c r="D20015" s="130"/>
      <c r="R20015" s="214"/>
    </row>
    <row r="20016" spans="4:18">
      <c r="D20016" s="130"/>
      <c r="R20016" s="214"/>
    </row>
    <row r="20017" spans="4:18">
      <c r="D20017" s="130"/>
      <c r="R20017" s="214"/>
    </row>
    <row r="20018" spans="4:18">
      <c r="D20018" s="130"/>
      <c r="R20018" s="214"/>
    </row>
    <row r="20019" spans="4:18">
      <c r="D20019" s="130"/>
      <c r="R20019" s="214"/>
    </row>
    <row r="20020" spans="4:18">
      <c r="D20020" s="130"/>
      <c r="R20020" s="214"/>
    </row>
    <row r="20021" spans="4:18">
      <c r="D20021" s="130"/>
      <c r="R20021" s="214"/>
    </row>
    <row r="20022" spans="4:18">
      <c r="D20022" s="130"/>
      <c r="R20022" s="214"/>
    </row>
    <row r="20023" spans="4:18">
      <c r="D20023" s="130"/>
      <c r="R20023" s="214"/>
    </row>
    <row r="20024" spans="4:18">
      <c r="D20024" s="130"/>
      <c r="R20024" s="214"/>
    </row>
    <row r="20025" spans="4:18">
      <c r="D20025" s="130"/>
      <c r="R20025" s="214"/>
    </row>
    <row r="20026" spans="4:18">
      <c r="D20026" s="130"/>
      <c r="R20026" s="214"/>
    </row>
    <row r="20027" spans="4:18">
      <c r="D20027" s="130"/>
      <c r="R20027" s="214"/>
    </row>
    <row r="20028" spans="4:18">
      <c r="D20028" s="130"/>
      <c r="R20028" s="214"/>
    </row>
    <row r="20029" spans="4:18">
      <c r="D20029" s="130"/>
      <c r="R20029" s="214"/>
    </row>
    <row r="20030" spans="4:18">
      <c r="D20030" s="130"/>
      <c r="R20030" s="214"/>
    </row>
    <row r="20031" spans="4:18">
      <c r="D20031" s="130"/>
      <c r="R20031" s="214"/>
    </row>
    <row r="20032" spans="4:18">
      <c r="D20032" s="130"/>
      <c r="R20032" s="214"/>
    </row>
    <row r="20033" spans="4:18">
      <c r="D20033" s="130"/>
      <c r="R20033" s="214"/>
    </row>
    <row r="20034" spans="4:18">
      <c r="D20034" s="130"/>
      <c r="R20034" s="214"/>
    </row>
    <row r="20035" spans="4:18">
      <c r="D20035" s="130"/>
      <c r="R20035" s="214"/>
    </row>
    <row r="20036" spans="4:18">
      <c r="D20036" s="130"/>
      <c r="R20036" s="214"/>
    </row>
    <row r="20037" spans="4:18">
      <c r="D20037" s="130"/>
      <c r="R20037" s="214"/>
    </row>
    <row r="20038" spans="4:18">
      <c r="D20038" s="130"/>
      <c r="R20038" s="214"/>
    </row>
    <row r="20039" spans="4:18">
      <c r="D20039" s="130"/>
      <c r="R20039" s="214"/>
    </row>
    <row r="20040" spans="4:18">
      <c r="D20040" s="130"/>
      <c r="R20040" s="214"/>
    </row>
    <row r="20041" spans="4:18">
      <c r="D20041" s="130"/>
      <c r="R20041" s="214"/>
    </row>
    <row r="20042" spans="4:18">
      <c r="D20042" s="130"/>
      <c r="R20042" s="214"/>
    </row>
    <row r="20043" spans="4:18">
      <c r="D20043" s="130"/>
      <c r="R20043" s="214"/>
    </row>
    <row r="20044" spans="4:18">
      <c r="D20044" s="130"/>
      <c r="R20044" s="214"/>
    </row>
    <row r="20045" spans="4:18">
      <c r="D20045" s="130"/>
      <c r="R20045" s="214"/>
    </row>
    <row r="20046" spans="4:18">
      <c r="D20046" s="130"/>
      <c r="R20046" s="214"/>
    </row>
    <row r="20047" spans="4:18">
      <c r="D20047" s="130"/>
      <c r="R20047" s="214"/>
    </row>
    <row r="20048" spans="4:18">
      <c r="D20048" s="130"/>
      <c r="R20048" s="214"/>
    </row>
    <row r="20049" spans="4:18">
      <c r="D20049" s="130"/>
      <c r="R20049" s="214"/>
    </row>
    <row r="20050" spans="4:18">
      <c r="D20050" s="130"/>
      <c r="R20050" s="214"/>
    </row>
    <row r="20051" spans="4:18">
      <c r="D20051" s="130"/>
      <c r="R20051" s="214"/>
    </row>
    <row r="20052" spans="4:18">
      <c r="D20052" s="130"/>
      <c r="R20052" s="214"/>
    </row>
    <row r="20053" spans="4:18">
      <c r="D20053" s="130"/>
      <c r="R20053" s="214"/>
    </row>
    <row r="20054" spans="4:18">
      <c r="D20054" s="130"/>
      <c r="R20054" s="214"/>
    </row>
    <row r="20055" spans="4:18">
      <c r="D20055" s="130"/>
      <c r="R20055" s="214"/>
    </row>
    <row r="20056" spans="4:18">
      <c r="D20056" s="130"/>
      <c r="R20056" s="214"/>
    </row>
    <row r="20057" spans="4:18">
      <c r="D20057" s="130"/>
      <c r="R20057" s="214"/>
    </row>
    <row r="20058" spans="4:18">
      <c r="D20058" s="130"/>
      <c r="R20058" s="214"/>
    </row>
    <row r="20059" spans="4:18">
      <c r="D20059" s="130"/>
      <c r="R20059" s="214"/>
    </row>
    <row r="20060" spans="4:18">
      <c r="D20060" s="130"/>
      <c r="R20060" s="214"/>
    </row>
    <row r="20061" spans="4:18">
      <c r="D20061" s="130"/>
      <c r="R20061" s="214"/>
    </row>
    <row r="20062" spans="4:18">
      <c r="D20062" s="130"/>
      <c r="R20062" s="214"/>
    </row>
    <row r="20063" spans="4:18">
      <c r="D20063" s="130"/>
      <c r="R20063" s="214"/>
    </row>
    <row r="20064" spans="4:18">
      <c r="D20064" s="130"/>
      <c r="R20064" s="214"/>
    </row>
    <row r="20065" spans="4:18">
      <c r="D20065" s="130"/>
      <c r="R20065" s="214"/>
    </row>
    <row r="20066" spans="4:18">
      <c r="D20066" s="130"/>
      <c r="R20066" s="214"/>
    </row>
    <row r="20067" spans="4:18">
      <c r="D20067" s="130"/>
      <c r="R20067" s="214"/>
    </row>
    <row r="20068" spans="4:18">
      <c r="D20068" s="130"/>
      <c r="R20068" s="214"/>
    </row>
    <row r="20069" spans="4:18">
      <c r="D20069" s="130"/>
      <c r="R20069" s="214"/>
    </row>
    <row r="20070" spans="4:18">
      <c r="D20070" s="130"/>
      <c r="R20070" s="214"/>
    </row>
    <row r="20071" spans="4:18">
      <c r="D20071" s="130"/>
      <c r="R20071" s="214"/>
    </row>
    <row r="20072" spans="4:18">
      <c r="D20072" s="130"/>
      <c r="R20072" s="214"/>
    </row>
    <row r="20073" spans="4:18">
      <c r="D20073" s="130"/>
      <c r="R20073" s="214"/>
    </row>
    <row r="20074" spans="4:18">
      <c r="D20074" s="130"/>
      <c r="R20074" s="214"/>
    </row>
    <row r="20075" spans="4:18">
      <c r="D20075" s="130"/>
      <c r="R20075" s="214"/>
    </row>
    <row r="20076" spans="4:18">
      <c r="D20076" s="130"/>
      <c r="R20076" s="214"/>
    </row>
    <row r="20077" spans="4:18">
      <c r="D20077" s="130"/>
      <c r="R20077" s="214"/>
    </row>
    <row r="20078" spans="4:18">
      <c r="D20078" s="130"/>
      <c r="R20078" s="214"/>
    </row>
    <row r="20079" spans="4:18">
      <c r="D20079" s="130"/>
      <c r="R20079" s="214"/>
    </row>
    <row r="20080" spans="4:18">
      <c r="D20080" s="130"/>
      <c r="R20080" s="214"/>
    </row>
    <row r="20081" spans="4:18">
      <c r="D20081" s="130"/>
      <c r="R20081" s="214"/>
    </row>
    <row r="20082" spans="4:18">
      <c r="D20082" s="130"/>
      <c r="R20082" s="214"/>
    </row>
    <row r="20083" spans="4:18">
      <c r="D20083" s="130"/>
      <c r="R20083" s="214"/>
    </row>
    <row r="20084" spans="4:18">
      <c r="D20084" s="130"/>
      <c r="R20084" s="214"/>
    </row>
    <row r="20085" spans="4:18">
      <c r="D20085" s="130"/>
      <c r="R20085" s="214"/>
    </row>
    <row r="20086" spans="4:18">
      <c r="D20086" s="130"/>
      <c r="R20086" s="214"/>
    </row>
    <row r="20087" spans="4:18">
      <c r="D20087" s="130"/>
      <c r="R20087" s="214"/>
    </row>
    <row r="20088" spans="4:18">
      <c r="D20088" s="130"/>
      <c r="R20088" s="214"/>
    </row>
    <row r="20089" spans="4:18">
      <c r="D20089" s="130"/>
      <c r="R20089" s="214"/>
    </row>
    <row r="20090" spans="4:18">
      <c r="D20090" s="130"/>
      <c r="R20090" s="214"/>
    </row>
    <row r="20091" spans="4:18">
      <c r="D20091" s="130"/>
      <c r="R20091" s="214"/>
    </row>
    <row r="20092" spans="4:18">
      <c r="D20092" s="130"/>
      <c r="R20092" s="214"/>
    </row>
    <row r="20093" spans="4:18">
      <c r="D20093" s="130"/>
      <c r="R20093" s="214"/>
    </row>
    <row r="20094" spans="4:18">
      <c r="D20094" s="130"/>
      <c r="R20094" s="214"/>
    </row>
    <row r="20095" spans="4:18">
      <c r="D20095" s="130"/>
      <c r="R20095" s="214"/>
    </row>
    <row r="20096" spans="4:18">
      <c r="D20096" s="130"/>
      <c r="R20096" s="214"/>
    </row>
    <row r="20097" spans="4:18">
      <c r="D20097" s="130"/>
      <c r="R20097" s="214"/>
    </row>
    <row r="20098" spans="4:18">
      <c r="D20098" s="130"/>
      <c r="R20098" s="214"/>
    </row>
    <row r="20099" spans="4:18">
      <c r="D20099" s="130"/>
      <c r="R20099" s="214"/>
    </row>
    <row r="20100" spans="4:18">
      <c r="D20100" s="130"/>
      <c r="R20100" s="214"/>
    </row>
    <row r="20101" spans="4:18">
      <c r="D20101" s="130"/>
      <c r="R20101" s="214"/>
    </row>
    <row r="20102" spans="4:18">
      <c r="D20102" s="130"/>
      <c r="R20102" s="214"/>
    </row>
    <row r="20103" spans="4:18">
      <c r="D20103" s="130"/>
      <c r="R20103" s="214"/>
    </row>
    <row r="20104" spans="4:18">
      <c r="D20104" s="130"/>
      <c r="R20104" s="214"/>
    </row>
    <row r="20105" spans="4:18">
      <c r="D20105" s="130"/>
      <c r="R20105" s="214"/>
    </row>
    <row r="20106" spans="4:18">
      <c r="D20106" s="130"/>
      <c r="R20106" s="214"/>
    </row>
    <row r="20107" spans="4:18">
      <c r="D20107" s="130"/>
      <c r="R20107" s="214"/>
    </row>
    <row r="20108" spans="4:18">
      <c r="D20108" s="130"/>
      <c r="R20108" s="214"/>
    </row>
    <row r="20109" spans="4:18">
      <c r="D20109" s="130"/>
      <c r="R20109" s="214"/>
    </row>
    <row r="20110" spans="4:18">
      <c r="D20110" s="130"/>
      <c r="R20110" s="214"/>
    </row>
    <row r="20111" spans="4:18">
      <c r="D20111" s="130"/>
      <c r="R20111" s="214"/>
    </row>
    <row r="20112" spans="4:18">
      <c r="D20112" s="130"/>
      <c r="R20112" s="214"/>
    </row>
    <row r="20113" spans="4:18">
      <c r="D20113" s="130"/>
      <c r="R20113" s="214"/>
    </row>
    <row r="20114" spans="4:18">
      <c r="D20114" s="130"/>
      <c r="R20114" s="214"/>
    </row>
    <row r="20115" spans="4:18">
      <c r="D20115" s="130"/>
      <c r="R20115" s="214"/>
    </row>
    <row r="20116" spans="4:18">
      <c r="D20116" s="130"/>
      <c r="R20116" s="214"/>
    </row>
    <row r="20117" spans="4:18">
      <c r="D20117" s="130"/>
      <c r="R20117" s="214"/>
    </row>
    <row r="20118" spans="4:18">
      <c r="D20118" s="130"/>
      <c r="R20118" s="214"/>
    </row>
    <row r="20119" spans="4:18">
      <c r="D20119" s="130"/>
      <c r="R20119" s="214"/>
    </row>
    <row r="20120" spans="4:18">
      <c r="D20120" s="130"/>
      <c r="R20120" s="214"/>
    </row>
    <row r="20121" spans="4:18">
      <c r="D20121" s="130"/>
      <c r="R20121" s="214"/>
    </row>
    <row r="20122" spans="4:18">
      <c r="D20122" s="130"/>
      <c r="R20122" s="214"/>
    </row>
    <row r="20123" spans="4:18">
      <c r="D20123" s="130"/>
      <c r="R20123" s="214"/>
    </row>
    <row r="20124" spans="4:18">
      <c r="D20124" s="130"/>
      <c r="R20124" s="214"/>
    </row>
    <row r="20125" spans="4:18">
      <c r="D20125" s="130"/>
      <c r="R20125" s="214"/>
    </row>
    <row r="20126" spans="4:18">
      <c r="D20126" s="130"/>
      <c r="R20126" s="214"/>
    </row>
    <row r="20127" spans="4:18">
      <c r="D20127" s="130"/>
      <c r="R20127" s="214"/>
    </row>
    <row r="20128" spans="4:18">
      <c r="D20128" s="130"/>
      <c r="R20128" s="214"/>
    </row>
    <row r="20129" spans="4:18">
      <c r="D20129" s="130"/>
      <c r="R20129" s="214"/>
    </row>
    <row r="20130" spans="4:18">
      <c r="D20130" s="130"/>
      <c r="R20130" s="214"/>
    </row>
    <row r="20131" spans="4:18">
      <c r="D20131" s="130"/>
      <c r="R20131" s="214"/>
    </row>
    <row r="20132" spans="4:18">
      <c r="D20132" s="130"/>
      <c r="R20132" s="214"/>
    </row>
    <row r="20133" spans="4:18">
      <c r="D20133" s="130"/>
      <c r="R20133" s="214"/>
    </row>
    <row r="20134" spans="4:18">
      <c r="D20134" s="130"/>
      <c r="R20134" s="214"/>
    </row>
    <row r="20135" spans="4:18">
      <c r="D20135" s="130"/>
      <c r="R20135" s="214"/>
    </row>
    <row r="20136" spans="4:18">
      <c r="D20136" s="130"/>
      <c r="R20136" s="214"/>
    </row>
    <row r="20137" spans="4:18">
      <c r="D20137" s="130"/>
      <c r="R20137" s="214"/>
    </row>
    <row r="20138" spans="4:18">
      <c r="D20138" s="130"/>
      <c r="R20138" s="214"/>
    </row>
    <row r="20139" spans="4:18">
      <c r="D20139" s="130"/>
      <c r="R20139" s="214"/>
    </row>
    <row r="20140" spans="4:18">
      <c r="D20140" s="130"/>
      <c r="R20140" s="214"/>
    </row>
    <row r="20141" spans="4:18">
      <c r="D20141" s="130"/>
      <c r="R20141" s="214"/>
    </row>
    <row r="20142" spans="4:18">
      <c r="D20142" s="130"/>
      <c r="R20142" s="214"/>
    </row>
    <row r="20143" spans="4:18">
      <c r="D20143" s="130"/>
      <c r="R20143" s="214"/>
    </row>
    <row r="20144" spans="4:18">
      <c r="D20144" s="130"/>
      <c r="R20144" s="214"/>
    </row>
    <row r="20145" spans="4:18">
      <c r="D20145" s="130"/>
      <c r="R20145" s="214"/>
    </row>
    <row r="20146" spans="4:18">
      <c r="D20146" s="130"/>
      <c r="R20146" s="214"/>
    </row>
    <row r="20147" spans="4:18">
      <c r="D20147" s="130"/>
      <c r="R20147" s="214"/>
    </row>
    <row r="20148" spans="4:18">
      <c r="D20148" s="130"/>
      <c r="R20148" s="214"/>
    </row>
    <row r="20149" spans="4:18">
      <c r="D20149" s="130"/>
      <c r="R20149" s="214"/>
    </row>
    <row r="20150" spans="4:18">
      <c r="D20150" s="130"/>
      <c r="R20150" s="214"/>
    </row>
    <row r="20151" spans="4:18">
      <c r="D20151" s="130"/>
      <c r="R20151" s="214"/>
    </row>
    <row r="20152" spans="4:18">
      <c r="D20152" s="130"/>
      <c r="R20152" s="214"/>
    </row>
    <row r="20153" spans="4:18">
      <c r="D20153" s="130"/>
      <c r="R20153" s="214"/>
    </row>
    <row r="20154" spans="4:18">
      <c r="D20154" s="130"/>
      <c r="R20154" s="214"/>
    </row>
    <row r="20155" spans="4:18">
      <c r="D20155" s="130"/>
      <c r="R20155" s="214"/>
    </row>
    <row r="20156" spans="4:18">
      <c r="D20156" s="130"/>
      <c r="R20156" s="214"/>
    </row>
    <row r="20157" spans="4:18">
      <c r="D20157" s="130"/>
      <c r="R20157" s="214"/>
    </row>
    <row r="20158" spans="4:18">
      <c r="D20158" s="130"/>
      <c r="R20158" s="214"/>
    </row>
    <row r="20159" spans="4:18">
      <c r="D20159" s="130"/>
      <c r="R20159" s="214"/>
    </row>
    <row r="20160" spans="4:18">
      <c r="D20160" s="130"/>
      <c r="R20160" s="214"/>
    </row>
    <row r="20161" spans="4:18">
      <c r="D20161" s="130"/>
      <c r="R20161" s="214"/>
    </row>
    <row r="20162" spans="4:18">
      <c r="D20162" s="130"/>
      <c r="R20162" s="214"/>
    </row>
    <row r="20163" spans="4:18">
      <c r="D20163" s="130"/>
      <c r="R20163" s="214"/>
    </row>
    <row r="20164" spans="4:18">
      <c r="D20164" s="130"/>
      <c r="R20164" s="214"/>
    </row>
    <row r="20165" spans="4:18">
      <c r="D20165" s="130"/>
      <c r="R20165" s="214"/>
    </row>
    <row r="20166" spans="4:18">
      <c r="D20166" s="130"/>
      <c r="R20166" s="214"/>
    </row>
    <row r="20167" spans="4:18">
      <c r="D20167" s="130"/>
      <c r="R20167" s="214"/>
    </row>
    <row r="20168" spans="4:18">
      <c r="D20168" s="130"/>
      <c r="R20168" s="214"/>
    </row>
    <row r="20169" spans="4:18">
      <c r="D20169" s="130"/>
      <c r="R20169" s="214"/>
    </row>
    <row r="20170" spans="4:18">
      <c r="D20170" s="130"/>
      <c r="R20170" s="214"/>
    </row>
    <row r="20171" spans="4:18">
      <c r="D20171" s="130"/>
      <c r="R20171" s="214"/>
    </row>
    <row r="20172" spans="4:18">
      <c r="D20172" s="130"/>
      <c r="R20172" s="214"/>
    </row>
    <row r="20173" spans="4:18">
      <c r="D20173" s="130"/>
      <c r="R20173" s="214"/>
    </row>
    <row r="20174" spans="4:18">
      <c r="D20174" s="130"/>
      <c r="R20174" s="214"/>
    </row>
    <row r="20175" spans="4:18">
      <c r="D20175" s="130"/>
      <c r="R20175" s="214"/>
    </row>
    <row r="20176" spans="4:18">
      <c r="D20176" s="130"/>
      <c r="R20176" s="214"/>
    </row>
    <row r="20177" spans="4:18">
      <c r="D20177" s="130"/>
      <c r="R20177" s="214"/>
    </row>
    <row r="20178" spans="4:18">
      <c r="D20178" s="130"/>
      <c r="R20178" s="214"/>
    </row>
    <row r="20179" spans="4:18">
      <c r="D20179" s="130"/>
      <c r="R20179" s="214"/>
    </row>
    <row r="20180" spans="4:18">
      <c r="D20180" s="130"/>
      <c r="R20180" s="214"/>
    </row>
    <row r="20181" spans="4:18">
      <c r="D20181" s="130"/>
      <c r="R20181" s="214"/>
    </row>
    <row r="20182" spans="4:18">
      <c r="D20182" s="130"/>
      <c r="R20182" s="214"/>
    </row>
    <row r="20183" spans="4:18">
      <c r="D20183" s="130"/>
      <c r="R20183" s="214"/>
    </row>
    <row r="20184" spans="4:18">
      <c r="D20184" s="130"/>
      <c r="R20184" s="214"/>
    </row>
    <row r="20185" spans="4:18">
      <c r="D20185" s="130"/>
      <c r="R20185" s="214"/>
    </row>
    <row r="20186" spans="4:18">
      <c r="D20186" s="130"/>
      <c r="R20186" s="214"/>
    </row>
    <row r="20187" spans="4:18">
      <c r="D20187" s="130"/>
      <c r="R20187" s="214"/>
    </row>
    <row r="20188" spans="4:18">
      <c r="D20188" s="130"/>
      <c r="R20188" s="214"/>
    </row>
    <row r="20189" spans="4:18">
      <c r="D20189" s="130"/>
      <c r="R20189" s="214"/>
    </row>
    <row r="20190" spans="4:18">
      <c r="D20190" s="130"/>
      <c r="R20190" s="214"/>
    </row>
    <row r="20191" spans="4:18">
      <c r="D20191" s="130"/>
      <c r="R20191" s="214"/>
    </row>
    <row r="20192" spans="4:18">
      <c r="D20192" s="130"/>
      <c r="R20192" s="214"/>
    </row>
    <row r="20193" spans="4:18">
      <c r="D20193" s="130"/>
      <c r="R20193" s="214"/>
    </row>
    <row r="20194" spans="4:18">
      <c r="D20194" s="130"/>
      <c r="R20194" s="214"/>
    </row>
    <row r="20195" spans="4:18">
      <c r="D20195" s="130"/>
      <c r="R20195" s="214"/>
    </row>
    <row r="20196" spans="4:18">
      <c r="D20196" s="130"/>
      <c r="R20196" s="214"/>
    </row>
    <row r="20197" spans="4:18">
      <c r="D20197" s="130"/>
      <c r="R20197" s="214"/>
    </row>
    <row r="20198" spans="4:18">
      <c r="D20198" s="130"/>
      <c r="R20198" s="214"/>
    </row>
    <row r="20199" spans="4:18">
      <c r="D20199" s="130"/>
      <c r="R20199" s="214"/>
    </row>
    <row r="20200" spans="4:18">
      <c r="D20200" s="130"/>
      <c r="R20200" s="214"/>
    </row>
    <row r="20201" spans="4:18">
      <c r="D20201" s="130"/>
      <c r="R20201" s="214"/>
    </row>
    <row r="20202" spans="4:18">
      <c r="D20202" s="130"/>
      <c r="R20202" s="214"/>
    </row>
    <row r="20203" spans="4:18">
      <c r="D20203" s="130"/>
      <c r="R20203" s="214"/>
    </row>
    <row r="20204" spans="4:18">
      <c r="D20204" s="130"/>
      <c r="R20204" s="214"/>
    </row>
    <row r="20205" spans="4:18">
      <c r="D20205" s="130"/>
      <c r="R20205" s="214"/>
    </row>
    <row r="20206" spans="4:18">
      <c r="D20206" s="130"/>
      <c r="R20206" s="214"/>
    </row>
    <row r="20207" spans="4:18">
      <c r="D20207" s="130"/>
      <c r="R20207" s="214"/>
    </row>
    <row r="20208" spans="4:18">
      <c r="D20208" s="130"/>
      <c r="R20208" s="214"/>
    </row>
    <row r="20209" spans="4:18">
      <c r="D20209" s="130"/>
      <c r="R20209" s="214"/>
    </row>
    <row r="20210" spans="4:18">
      <c r="D20210" s="130"/>
      <c r="R20210" s="214"/>
    </row>
    <row r="20211" spans="4:18">
      <c r="D20211" s="130"/>
      <c r="R20211" s="214"/>
    </row>
    <row r="20212" spans="4:18">
      <c r="D20212" s="130"/>
      <c r="R20212" s="214"/>
    </row>
    <row r="20213" spans="4:18">
      <c r="D20213" s="130"/>
      <c r="R20213" s="214"/>
    </row>
    <row r="20214" spans="4:18">
      <c r="D20214" s="130"/>
      <c r="R20214" s="214"/>
    </row>
    <row r="20215" spans="4:18">
      <c r="D20215" s="130"/>
      <c r="R20215" s="214"/>
    </row>
    <row r="20216" spans="4:18">
      <c r="D20216" s="130"/>
      <c r="R20216" s="214"/>
    </row>
    <row r="20217" spans="4:18">
      <c r="D20217" s="130"/>
      <c r="R20217" s="214"/>
    </row>
    <row r="20218" spans="4:18">
      <c r="D20218" s="130"/>
      <c r="R20218" s="214"/>
    </row>
    <row r="20219" spans="4:18">
      <c r="D20219" s="130"/>
      <c r="R20219" s="214"/>
    </row>
    <row r="20220" spans="4:18">
      <c r="D20220" s="130"/>
      <c r="R20220" s="214"/>
    </row>
    <row r="20221" spans="4:18">
      <c r="D20221" s="130"/>
      <c r="R20221" s="214"/>
    </row>
    <row r="20222" spans="4:18">
      <c r="D20222" s="130"/>
      <c r="R20222" s="214"/>
    </row>
    <row r="20223" spans="4:18">
      <c r="D20223" s="130"/>
      <c r="R20223" s="214"/>
    </row>
    <row r="20224" spans="4:18">
      <c r="D20224" s="130"/>
      <c r="R20224" s="214"/>
    </row>
    <row r="20225" spans="4:18">
      <c r="D20225" s="130"/>
      <c r="R20225" s="214"/>
    </row>
    <row r="20226" spans="4:18">
      <c r="D20226" s="130"/>
      <c r="R20226" s="214"/>
    </row>
    <row r="20227" spans="4:18">
      <c r="D20227" s="130"/>
      <c r="R20227" s="214"/>
    </row>
    <row r="20228" spans="4:18">
      <c r="D20228" s="130"/>
      <c r="R20228" s="214"/>
    </row>
    <row r="20229" spans="4:18">
      <c r="D20229" s="130"/>
      <c r="R20229" s="214"/>
    </row>
    <row r="20230" spans="4:18">
      <c r="D20230" s="130"/>
      <c r="R20230" s="214"/>
    </row>
    <row r="20231" spans="4:18">
      <c r="D20231" s="130"/>
      <c r="R20231" s="214"/>
    </row>
    <row r="20232" spans="4:18">
      <c r="D20232" s="130"/>
      <c r="R20232" s="214"/>
    </row>
    <row r="20233" spans="4:18">
      <c r="D20233" s="130"/>
      <c r="R20233" s="214"/>
    </row>
    <row r="20234" spans="4:18">
      <c r="D20234" s="130"/>
      <c r="R20234" s="214"/>
    </row>
    <row r="20235" spans="4:18">
      <c r="D20235" s="130"/>
      <c r="R20235" s="214"/>
    </row>
    <row r="20236" spans="4:18">
      <c r="D20236" s="130"/>
      <c r="R20236" s="214"/>
    </row>
    <row r="20237" spans="4:18">
      <c r="D20237" s="130"/>
      <c r="R20237" s="214"/>
    </row>
    <row r="20238" spans="4:18">
      <c r="D20238" s="130"/>
      <c r="R20238" s="214"/>
    </row>
    <row r="20239" spans="4:18">
      <c r="D20239" s="130"/>
      <c r="R20239" s="214"/>
    </row>
    <row r="20240" spans="4:18">
      <c r="D20240" s="130"/>
      <c r="R20240" s="214"/>
    </row>
    <row r="20241" spans="4:18">
      <c r="D20241" s="130"/>
      <c r="R20241" s="214"/>
    </row>
    <row r="20242" spans="4:18">
      <c r="D20242" s="130"/>
      <c r="R20242" s="214"/>
    </row>
    <row r="20243" spans="4:18">
      <c r="D20243" s="130"/>
      <c r="R20243" s="214"/>
    </row>
    <row r="20244" spans="4:18">
      <c r="D20244" s="130"/>
      <c r="R20244" s="214"/>
    </row>
    <row r="20245" spans="4:18">
      <c r="D20245" s="130"/>
      <c r="R20245" s="214"/>
    </row>
    <row r="20246" spans="4:18">
      <c r="D20246" s="130"/>
      <c r="R20246" s="214"/>
    </row>
    <row r="20247" spans="4:18">
      <c r="D20247" s="130"/>
      <c r="R20247" s="214"/>
    </row>
    <row r="20248" spans="4:18">
      <c r="D20248" s="130"/>
      <c r="R20248" s="214"/>
    </row>
    <row r="20249" spans="4:18">
      <c r="D20249" s="130"/>
      <c r="R20249" s="214"/>
    </row>
    <row r="20250" spans="4:18">
      <c r="D20250" s="130"/>
      <c r="R20250" s="214"/>
    </row>
    <row r="20251" spans="4:18">
      <c r="D20251" s="130"/>
      <c r="R20251" s="214"/>
    </row>
    <row r="20252" spans="4:18">
      <c r="D20252" s="130"/>
      <c r="R20252" s="214"/>
    </row>
    <row r="20253" spans="4:18">
      <c r="D20253" s="130"/>
      <c r="R20253" s="214"/>
    </row>
    <row r="20254" spans="4:18">
      <c r="D20254" s="130"/>
      <c r="R20254" s="214"/>
    </row>
    <row r="20255" spans="4:18">
      <c r="D20255" s="130"/>
      <c r="R20255" s="214"/>
    </row>
    <row r="20256" spans="4:18">
      <c r="D20256" s="130"/>
      <c r="R20256" s="214"/>
    </row>
    <row r="20257" spans="4:18">
      <c r="D20257" s="130"/>
      <c r="R20257" s="214"/>
    </row>
    <row r="20258" spans="4:18">
      <c r="D20258" s="130"/>
      <c r="R20258" s="214"/>
    </row>
    <row r="20259" spans="4:18">
      <c r="D20259" s="130"/>
      <c r="R20259" s="214"/>
    </row>
    <row r="20260" spans="4:18">
      <c r="D20260" s="130"/>
      <c r="R20260" s="214"/>
    </row>
    <row r="20261" spans="4:18">
      <c r="D20261" s="130"/>
      <c r="R20261" s="214"/>
    </row>
    <row r="20262" spans="4:18">
      <c r="D20262" s="130"/>
      <c r="R20262" s="214"/>
    </row>
    <row r="20263" spans="4:18">
      <c r="D20263" s="130"/>
      <c r="R20263" s="214"/>
    </row>
    <row r="20264" spans="4:18">
      <c r="D20264" s="130"/>
      <c r="R20264" s="214"/>
    </row>
    <row r="20265" spans="4:18">
      <c r="D20265" s="130"/>
      <c r="R20265" s="214"/>
    </row>
    <row r="20266" spans="4:18">
      <c r="D20266" s="130"/>
      <c r="R20266" s="214"/>
    </row>
    <row r="20267" spans="4:18">
      <c r="D20267" s="130"/>
      <c r="R20267" s="214"/>
    </row>
    <row r="20268" spans="4:18">
      <c r="D20268" s="130"/>
      <c r="R20268" s="214"/>
    </row>
    <row r="20269" spans="4:18">
      <c r="D20269" s="130"/>
      <c r="R20269" s="214"/>
    </row>
    <row r="20270" spans="4:18">
      <c r="D20270" s="130"/>
      <c r="R20270" s="214"/>
    </row>
    <row r="20271" spans="4:18">
      <c r="D20271" s="130"/>
      <c r="R20271" s="214"/>
    </row>
    <row r="20272" spans="4:18">
      <c r="D20272" s="130"/>
      <c r="R20272" s="214"/>
    </row>
    <row r="20273" spans="4:18">
      <c r="D20273" s="130"/>
      <c r="R20273" s="214"/>
    </row>
    <row r="20274" spans="4:18">
      <c r="D20274" s="130"/>
      <c r="R20274" s="214"/>
    </row>
    <row r="20275" spans="4:18">
      <c r="D20275" s="130"/>
      <c r="R20275" s="214"/>
    </row>
    <row r="20276" spans="4:18">
      <c r="D20276" s="130"/>
      <c r="R20276" s="214"/>
    </row>
    <row r="20277" spans="4:18">
      <c r="D20277" s="130"/>
      <c r="R20277" s="214"/>
    </row>
    <row r="20278" spans="4:18">
      <c r="D20278" s="130"/>
      <c r="R20278" s="214"/>
    </row>
    <row r="20279" spans="4:18">
      <c r="D20279" s="130"/>
      <c r="R20279" s="214"/>
    </row>
    <row r="20280" spans="4:18">
      <c r="D20280" s="130"/>
      <c r="R20280" s="214"/>
    </row>
    <row r="20281" spans="4:18">
      <c r="D20281" s="130"/>
      <c r="R20281" s="214"/>
    </row>
    <row r="20282" spans="4:18">
      <c r="D20282" s="130"/>
      <c r="R20282" s="214"/>
    </row>
    <row r="20283" spans="4:18">
      <c r="D20283" s="130"/>
      <c r="R20283" s="214"/>
    </row>
    <row r="20284" spans="4:18">
      <c r="D20284" s="130"/>
      <c r="R20284" s="214"/>
    </row>
    <row r="20285" spans="4:18">
      <c r="D20285" s="130"/>
      <c r="R20285" s="214"/>
    </row>
    <row r="20286" spans="4:18">
      <c r="D20286" s="130"/>
      <c r="R20286" s="214"/>
    </row>
    <row r="20287" spans="4:18">
      <c r="D20287" s="130"/>
      <c r="R20287" s="214"/>
    </row>
    <row r="20288" spans="4:18">
      <c r="D20288" s="130"/>
      <c r="R20288" s="214"/>
    </row>
    <row r="20289" spans="4:18">
      <c r="D20289" s="130"/>
      <c r="R20289" s="214"/>
    </row>
    <row r="20290" spans="4:18">
      <c r="D20290" s="130"/>
      <c r="R20290" s="214"/>
    </row>
    <row r="20291" spans="4:18">
      <c r="D20291" s="130"/>
      <c r="R20291" s="214"/>
    </row>
    <row r="20292" spans="4:18">
      <c r="D20292" s="130"/>
      <c r="R20292" s="214"/>
    </row>
    <row r="20293" spans="4:18">
      <c r="D20293" s="130"/>
      <c r="R20293" s="214"/>
    </row>
    <row r="20294" spans="4:18">
      <c r="D20294" s="130"/>
      <c r="R20294" s="214"/>
    </row>
    <row r="20295" spans="4:18">
      <c r="D20295" s="130"/>
      <c r="R20295" s="214"/>
    </row>
    <row r="20296" spans="4:18">
      <c r="D20296" s="130"/>
      <c r="R20296" s="214"/>
    </row>
    <row r="20297" spans="4:18">
      <c r="D20297" s="130"/>
      <c r="R20297" s="214"/>
    </row>
    <row r="20298" spans="4:18">
      <c r="D20298" s="130"/>
      <c r="R20298" s="214"/>
    </row>
    <row r="20299" spans="4:18">
      <c r="D20299" s="130"/>
      <c r="R20299" s="214"/>
    </row>
    <row r="20300" spans="4:18">
      <c r="D20300" s="130"/>
      <c r="R20300" s="214"/>
    </row>
    <row r="20301" spans="4:18">
      <c r="D20301" s="130"/>
      <c r="R20301" s="214"/>
    </row>
    <row r="20302" spans="4:18">
      <c r="D20302" s="130"/>
      <c r="R20302" s="214"/>
    </row>
    <row r="20303" spans="4:18">
      <c r="D20303" s="130"/>
      <c r="R20303" s="214"/>
    </row>
    <row r="20304" spans="4:18">
      <c r="D20304" s="130"/>
      <c r="R20304" s="214"/>
    </row>
    <row r="20305" spans="4:18">
      <c r="D20305" s="130"/>
      <c r="R20305" s="214"/>
    </row>
    <row r="20306" spans="4:18">
      <c r="D20306" s="130"/>
      <c r="R20306" s="214"/>
    </row>
    <row r="20307" spans="4:18">
      <c r="D20307" s="130"/>
      <c r="R20307" s="214"/>
    </row>
    <row r="20308" spans="4:18">
      <c r="D20308" s="130"/>
      <c r="R20308" s="214"/>
    </row>
    <row r="20309" spans="4:18">
      <c r="D20309" s="130"/>
      <c r="R20309" s="214"/>
    </row>
    <row r="20310" spans="4:18">
      <c r="D20310" s="130"/>
      <c r="R20310" s="214"/>
    </row>
    <row r="20311" spans="4:18">
      <c r="D20311" s="130"/>
      <c r="R20311" s="214"/>
    </row>
    <row r="20312" spans="4:18">
      <c r="D20312" s="130"/>
      <c r="R20312" s="214"/>
    </row>
    <row r="20313" spans="4:18">
      <c r="D20313" s="130"/>
      <c r="R20313" s="214"/>
    </row>
    <row r="20314" spans="4:18">
      <c r="D20314" s="130"/>
      <c r="R20314" s="214"/>
    </row>
    <row r="20315" spans="4:18">
      <c r="D20315" s="130"/>
      <c r="R20315" s="214"/>
    </row>
    <row r="20316" spans="4:18">
      <c r="D20316" s="130"/>
      <c r="R20316" s="214"/>
    </row>
    <row r="20317" spans="4:18">
      <c r="D20317" s="130"/>
      <c r="R20317" s="214"/>
    </row>
    <row r="20318" spans="4:18">
      <c r="D20318" s="130"/>
      <c r="R20318" s="214"/>
    </row>
    <row r="20319" spans="4:18">
      <c r="D20319" s="130"/>
      <c r="R20319" s="214"/>
    </row>
    <row r="20320" spans="4:18">
      <c r="D20320" s="130"/>
      <c r="R20320" s="214"/>
    </row>
    <row r="20321" spans="4:18">
      <c r="D20321" s="130"/>
      <c r="R20321" s="214"/>
    </row>
    <row r="20322" spans="4:18">
      <c r="D20322" s="130"/>
      <c r="R20322" s="214"/>
    </row>
    <row r="20323" spans="4:18">
      <c r="D20323" s="130"/>
      <c r="R20323" s="214"/>
    </row>
    <row r="20324" spans="4:18">
      <c r="D20324" s="130"/>
      <c r="R20324" s="214"/>
    </row>
    <row r="20325" spans="4:18">
      <c r="D20325" s="130"/>
      <c r="R20325" s="214"/>
    </row>
    <row r="20326" spans="4:18">
      <c r="D20326" s="130"/>
      <c r="R20326" s="214"/>
    </row>
    <row r="20327" spans="4:18">
      <c r="D20327" s="130"/>
      <c r="R20327" s="214"/>
    </row>
    <row r="20328" spans="4:18">
      <c r="D20328" s="130"/>
      <c r="R20328" s="214"/>
    </row>
    <row r="20329" spans="4:18">
      <c r="D20329" s="130"/>
      <c r="R20329" s="214"/>
    </row>
    <row r="20330" spans="4:18">
      <c r="D20330" s="130"/>
      <c r="R20330" s="214"/>
    </row>
    <row r="20331" spans="4:18">
      <c r="D20331" s="130"/>
      <c r="R20331" s="214"/>
    </row>
    <row r="20332" spans="4:18">
      <c r="D20332" s="130"/>
      <c r="R20332" s="214"/>
    </row>
    <row r="20333" spans="4:18">
      <c r="D20333" s="130"/>
      <c r="R20333" s="214"/>
    </row>
    <row r="20334" spans="4:18">
      <c r="D20334" s="130"/>
      <c r="R20334" s="214"/>
    </row>
    <row r="20335" spans="4:18">
      <c r="D20335" s="130"/>
      <c r="R20335" s="214"/>
    </row>
    <row r="20336" spans="4:18">
      <c r="D20336" s="130"/>
      <c r="R20336" s="214"/>
    </row>
    <row r="20337" spans="4:18">
      <c r="D20337" s="130"/>
      <c r="R20337" s="214"/>
    </row>
    <row r="20338" spans="4:18">
      <c r="D20338" s="130"/>
      <c r="R20338" s="214"/>
    </row>
    <row r="20339" spans="4:18">
      <c r="D20339" s="130"/>
      <c r="R20339" s="214"/>
    </row>
    <row r="20340" spans="4:18">
      <c r="D20340" s="130"/>
      <c r="R20340" s="214"/>
    </row>
    <row r="20341" spans="4:18">
      <c r="D20341" s="130"/>
      <c r="R20341" s="214"/>
    </row>
    <row r="20342" spans="4:18">
      <c r="D20342" s="130"/>
      <c r="R20342" s="214"/>
    </row>
    <row r="20343" spans="4:18">
      <c r="D20343" s="130"/>
      <c r="R20343" s="214"/>
    </row>
    <row r="20344" spans="4:18">
      <c r="D20344" s="130"/>
      <c r="R20344" s="214"/>
    </row>
    <row r="20345" spans="4:18">
      <c r="D20345" s="130"/>
      <c r="R20345" s="214"/>
    </row>
    <row r="20346" spans="4:18">
      <c r="D20346" s="130"/>
      <c r="R20346" s="214"/>
    </row>
    <row r="20347" spans="4:18">
      <c r="D20347" s="130"/>
      <c r="R20347" s="214"/>
    </row>
    <row r="20348" spans="4:18">
      <c r="D20348" s="130"/>
      <c r="R20348" s="214"/>
    </row>
    <row r="20349" spans="4:18">
      <c r="D20349" s="130"/>
      <c r="R20349" s="214"/>
    </row>
    <row r="20350" spans="4:18">
      <c r="D20350" s="130"/>
      <c r="R20350" s="214"/>
    </row>
    <row r="20351" spans="4:18">
      <c r="D20351" s="130"/>
      <c r="R20351" s="214"/>
    </row>
    <row r="20352" spans="4:18">
      <c r="D20352" s="130"/>
      <c r="R20352" s="214"/>
    </row>
    <row r="20353" spans="4:18">
      <c r="D20353" s="130"/>
      <c r="R20353" s="214"/>
    </row>
    <row r="20354" spans="4:18">
      <c r="D20354" s="130"/>
      <c r="R20354" s="214"/>
    </row>
    <row r="20355" spans="4:18">
      <c r="D20355" s="130"/>
      <c r="R20355" s="214"/>
    </row>
    <row r="20356" spans="4:18">
      <c r="D20356" s="130"/>
      <c r="R20356" s="214"/>
    </row>
    <row r="20357" spans="4:18">
      <c r="D20357" s="130"/>
      <c r="R20357" s="214"/>
    </row>
    <row r="20358" spans="4:18">
      <c r="D20358" s="130"/>
      <c r="R20358" s="214"/>
    </row>
    <row r="20359" spans="4:18">
      <c r="D20359" s="130"/>
      <c r="R20359" s="214"/>
    </row>
    <row r="20360" spans="4:18">
      <c r="D20360" s="130"/>
      <c r="R20360" s="214"/>
    </row>
    <row r="20361" spans="4:18">
      <c r="D20361" s="130"/>
      <c r="R20361" s="214"/>
    </row>
    <row r="20362" spans="4:18">
      <c r="D20362" s="130"/>
      <c r="R20362" s="214"/>
    </row>
    <row r="20363" spans="4:18">
      <c r="D20363" s="130"/>
      <c r="R20363" s="214"/>
    </row>
    <row r="20364" spans="4:18">
      <c r="D20364" s="130"/>
      <c r="R20364" s="214"/>
    </row>
    <row r="20365" spans="4:18">
      <c r="D20365" s="130"/>
      <c r="R20365" s="214"/>
    </row>
    <row r="20366" spans="4:18">
      <c r="D20366" s="130"/>
      <c r="R20366" s="214"/>
    </row>
    <row r="20367" spans="4:18">
      <c r="D20367" s="130"/>
      <c r="R20367" s="214"/>
    </row>
    <row r="20368" spans="4:18">
      <c r="D20368" s="130"/>
      <c r="R20368" s="214"/>
    </row>
    <row r="20369" spans="4:18">
      <c r="D20369" s="130"/>
      <c r="R20369" s="214"/>
    </row>
    <row r="20370" spans="4:18">
      <c r="D20370" s="130"/>
      <c r="R20370" s="214"/>
    </row>
    <row r="20371" spans="4:18">
      <c r="D20371" s="130"/>
      <c r="R20371" s="214"/>
    </row>
    <row r="20372" spans="4:18">
      <c r="D20372" s="130"/>
      <c r="R20372" s="214"/>
    </row>
    <row r="20373" spans="4:18">
      <c r="D20373" s="130"/>
      <c r="R20373" s="214"/>
    </row>
    <row r="20374" spans="4:18">
      <c r="D20374" s="130"/>
      <c r="R20374" s="214"/>
    </row>
    <row r="20375" spans="4:18">
      <c r="D20375" s="130"/>
      <c r="R20375" s="214"/>
    </row>
    <row r="20376" spans="4:18">
      <c r="D20376" s="130"/>
      <c r="R20376" s="214"/>
    </row>
    <row r="20377" spans="4:18">
      <c r="D20377" s="130"/>
      <c r="R20377" s="214"/>
    </row>
    <row r="20378" spans="4:18">
      <c r="D20378" s="130"/>
      <c r="R20378" s="214"/>
    </row>
    <row r="20379" spans="4:18">
      <c r="D20379" s="130"/>
      <c r="R20379" s="214"/>
    </row>
    <row r="20380" spans="4:18">
      <c r="D20380" s="130"/>
      <c r="R20380" s="214"/>
    </row>
    <row r="20381" spans="4:18">
      <c r="D20381" s="130"/>
      <c r="R20381" s="214"/>
    </row>
    <row r="20382" spans="4:18">
      <c r="D20382" s="130"/>
      <c r="R20382" s="214"/>
    </row>
    <row r="20383" spans="4:18">
      <c r="D20383" s="130"/>
      <c r="R20383" s="214"/>
    </row>
    <row r="20384" spans="4:18">
      <c r="D20384" s="130"/>
      <c r="R20384" s="214"/>
    </row>
    <row r="20385" spans="4:18">
      <c r="D20385" s="130"/>
      <c r="R20385" s="214"/>
    </row>
    <row r="20386" spans="4:18">
      <c r="D20386" s="130"/>
      <c r="R20386" s="214"/>
    </row>
    <row r="20387" spans="4:18">
      <c r="D20387" s="130"/>
      <c r="R20387" s="214"/>
    </row>
    <row r="20388" spans="4:18">
      <c r="D20388" s="130"/>
      <c r="R20388" s="214"/>
    </row>
    <row r="20389" spans="4:18">
      <c r="D20389" s="130"/>
      <c r="R20389" s="214"/>
    </row>
    <row r="20390" spans="4:18">
      <c r="D20390" s="130"/>
      <c r="R20390" s="214"/>
    </row>
    <row r="20391" spans="4:18">
      <c r="D20391" s="130"/>
      <c r="R20391" s="214"/>
    </row>
    <row r="20392" spans="4:18">
      <c r="D20392" s="130"/>
      <c r="R20392" s="214"/>
    </row>
    <row r="20393" spans="4:18">
      <c r="D20393" s="130"/>
      <c r="R20393" s="214"/>
    </row>
    <row r="20394" spans="4:18">
      <c r="D20394" s="130"/>
      <c r="R20394" s="214"/>
    </row>
    <row r="20395" spans="4:18">
      <c r="D20395" s="130"/>
      <c r="R20395" s="214"/>
    </row>
    <row r="20396" spans="4:18">
      <c r="D20396" s="130"/>
      <c r="R20396" s="214"/>
    </row>
    <row r="20397" spans="4:18">
      <c r="D20397" s="130"/>
      <c r="R20397" s="214"/>
    </row>
    <row r="20398" spans="4:18">
      <c r="D20398" s="130"/>
      <c r="R20398" s="214"/>
    </row>
    <row r="20399" spans="4:18">
      <c r="D20399" s="130"/>
      <c r="R20399" s="214"/>
    </row>
    <row r="20400" spans="4:18">
      <c r="D20400" s="130"/>
      <c r="R20400" s="214"/>
    </row>
    <row r="20401" spans="4:18">
      <c r="D20401" s="130"/>
      <c r="R20401" s="214"/>
    </row>
    <row r="20402" spans="4:18">
      <c r="D20402" s="130"/>
      <c r="R20402" s="214"/>
    </row>
    <row r="20403" spans="4:18">
      <c r="D20403" s="130"/>
      <c r="R20403" s="214"/>
    </row>
    <row r="20404" spans="4:18">
      <c r="D20404" s="130"/>
      <c r="R20404" s="214"/>
    </row>
    <row r="20405" spans="4:18">
      <c r="D20405" s="130"/>
      <c r="R20405" s="214"/>
    </row>
    <row r="20406" spans="4:18">
      <c r="D20406" s="130"/>
      <c r="R20406" s="214"/>
    </row>
    <row r="20407" spans="4:18">
      <c r="D20407" s="130"/>
      <c r="R20407" s="214"/>
    </row>
    <row r="20408" spans="4:18">
      <c r="D20408" s="130"/>
      <c r="R20408" s="214"/>
    </row>
    <row r="20409" spans="4:18">
      <c r="D20409" s="130"/>
      <c r="R20409" s="214"/>
    </row>
    <row r="20410" spans="4:18">
      <c r="D20410" s="130"/>
      <c r="R20410" s="214"/>
    </row>
    <row r="20411" spans="4:18">
      <c r="D20411" s="130"/>
      <c r="R20411" s="214"/>
    </row>
    <row r="20412" spans="4:18">
      <c r="D20412" s="130"/>
      <c r="R20412" s="214"/>
    </row>
    <row r="20413" spans="4:18">
      <c r="D20413" s="130"/>
      <c r="R20413" s="214"/>
    </row>
    <row r="20414" spans="4:18">
      <c r="D20414" s="130"/>
      <c r="R20414" s="214"/>
    </row>
    <row r="20415" spans="4:18">
      <c r="D20415" s="130"/>
      <c r="R20415" s="214"/>
    </row>
    <row r="20416" spans="4:18">
      <c r="D20416" s="130"/>
      <c r="R20416" s="214"/>
    </row>
    <row r="20417" spans="4:18">
      <c r="D20417" s="130"/>
      <c r="R20417" s="214"/>
    </row>
    <row r="20418" spans="4:18">
      <c r="D20418" s="130"/>
      <c r="R20418" s="214"/>
    </row>
    <row r="20419" spans="4:18">
      <c r="D20419" s="130"/>
      <c r="R20419" s="214"/>
    </row>
    <row r="20420" spans="4:18">
      <c r="D20420" s="130"/>
      <c r="R20420" s="214"/>
    </row>
    <row r="20421" spans="4:18">
      <c r="D20421" s="130"/>
      <c r="R20421" s="214"/>
    </row>
    <row r="20422" spans="4:18">
      <c r="D20422" s="130"/>
      <c r="R20422" s="214"/>
    </row>
    <row r="20423" spans="4:18">
      <c r="D20423" s="130"/>
      <c r="R20423" s="214"/>
    </row>
    <row r="20424" spans="4:18">
      <c r="D20424" s="130"/>
      <c r="R20424" s="214"/>
    </row>
    <row r="20425" spans="4:18">
      <c r="D20425" s="130"/>
      <c r="R20425" s="214"/>
    </row>
    <row r="20426" spans="4:18">
      <c r="D20426" s="130"/>
      <c r="R20426" s="214"/>
    </row>
    <row r="20427" spans="4:18">
      <c r="D20427" s="130"/>
      <c r="R20427" s="214"/>
    </row>
    <row r="20428" spans="4:18">
      <c r="D20428" s="130"/>
      <c r="R20428" s="214"/>
    </row>
    <row r="20429" spans="4:18">
      <c r="D20429" s="130"/>
      <c r="R20429" s="214"/>
    </row>
    <row r="20430" spans="4:18">
      <c r="D20430" s="130"/>
      <c r="R20430" s="214"/>
    </row>
    <row r="20431" spans="4:18">
      <c r="D20431" s="130"/>
      <c r="R20431" s="214"/>
    </row>
    <row r="20432" spans="4:18">
      <c r="D20432" s="130"/>
      <c r="R20432" s="214"/>
    </row>
    <row r="20433" spans="4:18">
      <c r="D20433" s="130"/>
      <c r="R20433" s="214"/>
    </row>
    <row r="20434" spans="4:18">
      <c r="D20434" s="130"/>
      <c r="R20434" s="214"/>
    </row>
    <row r="20435" spans="4:18">
      <c r="D20435" s="130"/>
      <c r="R20435" s="214"/>
    </row>
    <row r="20436" spans="4:18">
      <c r="D20436" s="130"/>
      <c r="R20436" s="214"/>
    </row>
    <row r="20437" spans="4:18">
      <c r="D20437" s="130"/>
      <c r="R20437" s="214"/>
    </row>
    <row r="20438" spans="4:18">
      <c r="D20438" s="130"/>
      <c r="R20438" s="214"/>
    </row>
    <row r="20439" spans="4:18">
      <c r="D20439" s="130"/>
      <c r="R20439" s="214"/>
    </row>
    <row r="20440" spans="4:18">
      <c r="D20440" s="130"/>
      <c r="R20440" s="214"/>
    </row>
    <row r="20441" spans="4:18">
      <c r="D20441" s="130"/>
      <c r="R20441" s="214"/>
    </row>
    <row r="20442" spans="4:18">
      <c r="D20442" s="130"/>
      <c r="R20442" s="214"/>
    </row>
    <row r="20443" spans="4:18">
      <c r="D20443" s="130"/>
      <c r="R20443" s="214"/>
    </row>
    <row r="20444" spans="4:18">
      <c r="D20444" s="130"/>
      <c r="R20444" s="214"/>
    </row>
    <row r="20445" spans="4:18">
      <c r="D20445" s="130"/>
      <c r="R20445" s="214"/>
    </row>
    <row r="20446" spans="4:18">
      <c r="D20446" s="130"/>
      <c r="R20446" s="214"/>
    </row>
    <row r="20447" spans="4:18">
      <c r="D20447" s="130"/>
      <c r="R20447" s="214"/>
    </row>
    <row r="20448" spans="4:18">
      <c r="D20448" s="130"/>
      <c r="R20448" s="214"/>
    </row>
    <row r="20449" spans="4:18">
      <c r="D20449" s="130"/>
      <c r="R20449" s="214"/>
    </row>
    <row r="20450" spans="4:18">
      <c r="D20450" s="130"/>
      <c r="R20450" s="214"/>
    </row>
    <row r="20451" spans="4:18">
      <c r="D20451" s="130"/>
      <c r="R20451" s="214"/>
    </row>
    <row r="20452" spans="4:18">
      <c r="D20452" s="130"/>
      <c r="R20452" s="214"/>
    </row>
    <row r="20453" spans="4:18">
      <c r="D20453" s="130"/>
      <c r="R20453" s="214"/>
    </row>
    <row r="20454" spans="4:18">
      <c r="D20454" s="130"/>
      <c r="R20454" s="214"/>
    </row>
    <row r="20455" spans="4:18">
      <c r="D20455" s="130"/>
      <c r="R20455" s="214"/>
    </row>
    <row r="20456" spans="4:18">
      <c r="D20456" s="130"/>
      <c r="R20456" s="214"/>
    </row>
    <row r="20457" spans="4:18">
      <c r="D20457" s="130"/>
      <c r="R20457" s="214"/>
    </row>
    <row r="20458" spans="4:18">
      <c r="D20458" s="130"/>
      <c r="R20458" s="214"/>
    </row>
    <row r="20459" spans="4:18">
      <c r="D20459" s="130"/>
      <c r="R20459" s="214"/>
    </row>
    <row r="20460" spans="4:18">
      <c r="D20460" s="130"/>
      <c r="R20460" s="214"/>
    </row>
    <row r="20461" spans="4:18">
      <c r="D20461" s="130"/>
      <c r="R20461" s="214"/>
    </row>
    <row r="20462" spans="4:18">
      <c r="D20462" s="130"/>
      <c r="R20462" s="214"/>
    </row>
    <row r="20463" spans="4:18">
      <c r="D20463" s="130"/>
      <c r="R20463" s="214"/>
    </row>
    <row r="20464" spans="4:18">
      <c r="D20464" s="130"/>
      <c r="R20464" s="214"/>
    </row>
    <row r="20465" spans="4:18">
      <c r="D20465" s="130"/>
      <c r="R20465" s="214"/>
    </row>
    <row r="20466" spans="4:18">
      <c r="D20466" s="130"/>
      <c r="R20466" s="214"/>
    </row>
    <row r="20467" spans="4:18">
      <c r="D20467" s="130"/>
      <c r="R20467" s="214"/>
    </row>
    <row r="20468" spans="4:18">
      <c r="D20468" s="130"/>
      <c r="R20468" s="214"/>
    </row>
    <row r="20469" spans="4:18">
      <c r="D20469" s="130"/>
      <c r="R20469" s="214"/>
    </row>
    <row r="20470" spans="4:18">
      <c r="D20470" s="130"/>
      <c r="R20470" s="214"/>
    </row>
    <row r="20471" spans="4:18">
      <c r="D20471" s="130"/>
      <c r="R20471" s="214"/>
    </row>
    <row r="20472" spans="4:18">
      <c r="D20472" s="130"/>
      <c r="R20472" s="214"/>
    </row>
    <row r="20473" spans="4:18">
      <c r="D20473" s="130"/>
      <c r="R20473" s="214"/>
    </row>
    <row r="20474" spans="4:18">
      <c r="D20474" s="130"/>
      <c r="R20474" s="214"/>
    </row>
    <row r="20475" spans="4:18">
      <c r="D20475" s="130"/>
      <c r="R20475" s="214"/>
    </row>
    <row r="20476" spans="4:18">
      <c r="D20476" s="130"/>
      <c r="R20476" s="214"/>
    </row>
    <row r="20477" spans="4:18">
      <c r="D20477" s="130"/>
      <c r="R20477" s="214"/>
    </row>
    <row r="20478" spans="4:18">
      <c r="D20478" s="130"/>
      <c r="R20478" s="214"/>
    </row>
    <row r="20479" spans="4:18">
      <c r="D20479" s="130"/>
      <c r="R20479" s="214"/>
    </row>
    <row r="20480" spans="4:18">
      <c r="D20480" s="130"/>
      <c r="R20480" s="214"/>
    </row>
    <row r="20481" spans="4:18">
      <c r="D20481" s="130"/>
      <c r="R20481" s="214"/>
    </row>
    <row r="20482" spans="4:18">
      <c r="D20482" s="130"/>
      <c r="R20482" s="214"/>
    </row>
    <row r="20483" spans="4:18">
      <c r="D20483" s="130"/>
      <c r="R20483" s="214"/>
    </row>
    <row r="20484" spans="4:18">
      <c r="D20484" s="130"/>
      <c r="R20484" s="214"/>
    </row>
    <row r="20485" spans="4:18">
      <c r="D20485" s="130"/>
      <c r="R20485" s="214"/>
    </row>
    <row r="20486" spans="4:18">
      <c r="D20486" s="130"/>
      <c r="R20486" s="214"/>
    </row>
    <row r="20487" spans="4:18">
      <c r="D20487" s="130"/>
      <c r="R20487" s="214"/>
    </row>
    <row r="20488" spans="4:18">
      <c r="D20488" s="130"/>
      <c r="R20488" s="214"/>
    </row>
    <row r="20489" spans="4:18">
      <c r="D20489" s="130"/>
      <c r="R20489" s="214"/>
    </row>
    <row r="20490" spans="4:18">
      <c r="D20490" s="130"/>
      <c r="R20490" s="214"/>
    </row>
    <row r="20491" spans="4:18">
      <c r="D20491" s="130"/>
      <c r="R20491" s="214"/>
    </row>
    <row r="20492" spans="4:18">
      <c r="D20492" s="130"/>
      <c r="R20492" s="214"/>
    </row>
    <row r="20493" spans="4:18">
      <c r="D20493" s="130"/>
      <c r="R20493" s="214"/>
    </row>
    <row r="20494" spans="4:18">
      <c r="D20494" s="130"/>
      <c r="R20494" s="214"/>
    </row>
    <row r="20495" spans="4:18">
      <c r="D20495" s="130"/>
      <c r="R20495" s="214"/>
    </row>
    <row r="20496" spans="4:18">
      <c r="D20496" s="130"/>
      <c r="R20496" s="214"/>
    </row>
    <row r="20497" spans="4:18">
      <c r="D20497" s="130"/>
      <c r="R20497" s="214"/>
    </row>
    <row r="20498" spans="4:18">
      <c r="D20498" s="130"/>
      <c r="R20498" s="214"/>
    </row>
    <row r="20499" spans="4:18">
      <c r="D20499" s="130"/>
      <c r="R20499" s="214"/>
    </row>
    <row r="20500" spans="4:18">
      <c r="D20500" s="130"/>
      <c r="R20500" s="214"/>
    </row>
    <row r="20501" spans="4:18">
      <c r="D20501" s="130"/>
      <c r="R20501" s="214"/>
    </row>
    <row r="20502" spans="4:18">
      <c r="D20502" s="130"/>
      <c r="R20502" s="214"/>
    </row>
    <row r="20503" spans="4:18">
      <c r="D20503" s="130"/>
      <c r="R20503" s="214"/>
    </row>
    <row r="20504" spans="4:18">
      <c r="D20504" s="130"/>
      <c r="R20504" s="214"/>
    </row>
    <row r="20505" spans="4:18">
      <c r="D20505" s="130"/>
      <c r="R20505" s="214"/>
    </row>
    <row r="20506" spans="4:18">
      <c r="D20506" s="130"/>
      <c r="R20506" s="214"/>
    </row>
    <row r="20507" spans="4:18">
      <c r="D20507" s="130"/>
      <c r="R20507" s="214"/>
    </row>
    <row r="20508" spans="4:18">
      <c r="D20508" s="130"/>
      <c r="R20508" s="214"/>
    </row>
    <row r="20509" spans="4:18">
      <c r="D20509" s="130"/>
      <c r="R20509" s="214"/>
    </row>
    <row r="20510" spans="4:18">
      <c r="D20510" s="130"/>
      <c r="R20510" s="214"/>
    </row>
    <row r="20511" spans="4:18">
      <c r="D20511" s="130"/>
      <c r="R20511" s="214"/>
    </row>
    <row r="20512" spans="4:18">
      <c r="D20512" s="130"/>
      <c r="R20512" s="214"/>
    </row>
    <row r="20513" spans="4:18">
      <c r="D20513" s="130"/>
      <c r="R20513" s="214"/>
    </row>
    <row r="20514" spans="4:18">
      <c r="D20514" s="130"/>
      <c r="R20514" s="214"/>
    </row>
    <row r="20515" spans="4:18">
      <c r="D20515" s="130"/>
      <c r="R20515" s="214"/>
    </row>
    <row r="20516" spans="4:18">
      <c r="D20516" s="130"/>
      <c r="R20516" s="214"/>
    </row>
    <row r="20517" spans="4:18">
      <c r="D20517" s="130"/>
      <c r="R20517" s="214"/>
    </row>
    <row r="20518" spans="4:18">
      <c r="D20518" s="130"/>
      <c r="R20518" s="214"/>
    </row>
    <row r="20519" spans="4:18">
      <c r="D20519" s="130"/>
      <c r="R20519" s="214"/>
    </row>
    <row r="20520" spans="4:18">
      <c r="D20520" s="130"/>
      <c r="R20520" s="214"/>
    </row>
    <row r="20521" spans="4:18">
      <c r="D20521" s="130"/>
      <c r="R20521" s="214"/>
    </row>
    <row r="20522" spans="4:18">
      <c r="D20522" s="130"/>
      <c r="R20522" s="214"/>
    </row>
    <row r="20523" spans="4:18">
      <c r="D20523" s="130"/>
      <c r="R20523" s="214"/>
    </row>
    <row r="20524" spans="4:18">
      <c r="D20524" s="130"/>
      <c r="R20524" s="214"/>
    </row>
    <row r="20525" spans="4:18">
      <c r="D20525" s="130"/>
      <c r="R20525" s="214"/>
    </row>
    <row r="20526" spans="4:18">
      <c r="D20526" s="130"/>
      <c r="R20526" s="214"/>
    </row>
    <row r="20527" spans="4:18">
      <c r="D20527" s="130"/>
      <c r="R20527" s="214"/>
    </row>
    <row r="20528" spans="4:18">
      <c r="D20528" s="130"/>
      <c r="R20528" s="214"/>
    </row>
    <row r="20529" spans="4:18">
      <c r="D20529" s="130"/>
      <c r="R20529" s="214"/>
    </row>
    <row r="20530" spans="4:18">
      <c r="D20530" s="130"/>
      <c r="R20530" s="214"/>
    </row>
    <row r="20531" spans="4:18">
      <c r="D20531" s="130"/>
      <c r="R20531" s="214"/>
    </row>
    <row r="20532" spans="4:18">
      <c r="D20532" s="130"/>
      <c r="R20532" s="214"/>
    </row>
    <row r="20533" spans="4:18">
      <c r="D20533" s="130"/>
      <c r="R20533" s="214"/>
    </row>
    <row r="20534" spans="4:18">
      <c r="D20534" s="130"/>
      <c r="R20534" s="214"/>
    </row>
    <row r="20535" spans="4:18">
      <c r="D20535" s="130"/>
      <c r="R20535" s="214"/>
    </row>
    <row r="20536" spans="4:18">
      <c r="D20536" s="130"/>
      <c r="R20536" s="214"/>
    </row>
    <row r="20537" spans="4:18">
      <c r="D20537" s="130"/>
      <c r="R20537" s="214"/>
    </row>
    <row r="20538" spans="4:18">
      <c r="D20538" s="130"/>
      <c r="R20538" s="214"/>
    </row>
    <row r="20539" spans="4:18">
      <c r="D20539" s="130"/>
      <c r="R20539" s="214"/>
    </row>
    <row r="20540" spans="4:18">
      <c r="D20540" s="130"/>
      <c r="R20540" s="214"/>
    </row>
    <row r="20541" spans="4:18">
      <c r="D20541" s="130"/>
      <c r="R20541" s="214"/>
    </row>
    <row r="20542" spans="4:18">
      <c r="D20542" s="130"/>
      <c r="R20542" s="214"/>
    </row>
    <row r="20543" spans="4:18">
      <c r="D20543" s="130"/>
      <c r="R20543" s="214"/>
    </row>
    <row r="20544" spans="4:18">
      <c r="D20544" s="130"/>
      <c r="R20544" s="214"/>
    </row>
    <row r="20545" spans="4:18">
      <c r="D20545" s="130"/>
      <c r="R20545" s="214"/>
    </row>
    <row r="20546" spans="4:18">
      <c r="D20546" s="130"/>
      <c r="R20546" s="214"/>
    </row>
    <row r="20547" spans="4:18">
      <c r="D20547" s="130"/>
      <c r="R20547" s="214"/>
    </row>
    <row r="20548" spans="4:18">
      <c r="D20548" s="130"/>
      <c r="R20548" s="214"/>
    </row>
    <row r="20549" spans="4:18">
      <c r="D20549" s="130"/>
      <c r="R20549" s="214"/>
    </row>
    <row r="20550" spans="4:18">
      <c r="D20550" s="130"/>
      <c r="R20550" s="214"/>
    </row>
    <row r="20551" spans="4:18">
      <c r="D20551" s="130"/>
      <c r="R20551" s="214"/>
    </row>
    <row r="20552" spans="4:18">
      <c r="D20552" s="130"/>
      <c r="R20552" s="214"/>
    </row>
    <row r="20553" spans="4:18">
      <c r="D20553" s="130"/>
      <c r="R20553" s="214"/>
    </row>
    <row r="20554" spans="4:18">
      <c r="D20554" s="130"/>
      <c r="R20554" s="214"/>
    </row>
    <row r="20555" spans="4:18">
      <c r="D20555" s="130"/>
      <c r="R20555" s="214"/>
    </row>
    <row r="20556" spans="4:18">
      <c r="D20556" s="130"/>
      <c r="R20556" s="214"/>
    </row>
    <row r="20557" spans="4:18">
      <c r="D20557" s="130"/>
      <c r="R20557" s="214"/>
    </row>
    <row r="20558" spans="4:18">
      <c r="D20558" s="130"/>
      <c r="R20558" s="214"/>
    </row>
    <row r="20559" spans="4:18">
      <c r="D20559" s="130"/>
      <c r="R20559" s="214"/>
    </row>
    <row r="20560" spans="4:18">
      <c r="D20560" s="130"/>
      <c r="R20560" s="214"/>
    </row>
    <row r="20561" spans="4:18">
      <c r="D20561" s="130"/>
      <c r="R20561" s="214"/>
    </row>
    <row r="20562" spans="4:18">
      <c r="D20562" s="130"/>
      <c r="R20562" s="214"/>
    </row>
    <row r="20563" spans="4:18">
      <c r="D20563" s="130"/>
      <c r="R20563" s="214"/>
    </row>
    <row r="20564" spans="4:18">
      <c r="D20564" s="130"/>
      <c r="R20564" s="214"/>
    </row>
    <row r="20565" spans="4:18">
      <c r="D20565" s="130"/>
      <c r="R20565" s="214"/>
    </row>
    <row r="20566" spans="4:18">
      <c r="D20566" s="130"/>
      <c r="R20566" s="214"/>
    </row>
    <row r="20567" spans="4:18">
      <c r="D20567" s="130"/>
      <c r="R20567" s="214"/>
    </row>
    <row r="20568" spans="4:18">
      <c r="D20568" s="130"/>
      <c r="R20568" s="214"/>
    </row>
    <row r="20569" spans="4:18">
      <c r="D20569" s="130"/>
      <c r="R20569" s="214"/>
    </row>
    <row r="20570" spans="4:18">
      <c r="D20570" s="130"/>
      <c r="R20570" s="214"/>
    </row>
    <row r="20571" spans="4:18">
      <c r="D20571" s="130"/>
      <c r="R20571" s="214"/>
    </row>
    <row r="20572" spans="4:18">
      <c r="D20572" s="130"/>
      <c r="R20572" s="214"/>
    </row>
    <row r="20573" spans="4:18">
      <c r="D20573" s="130"/>
      <c r="R20573" s="214"/>
    </row>
    <row r="20574" spans="4:18">
      <c r="D20574" s="130"/>
      <c r="R20574" s="214"/>
    </row>
    <row r="20575" spans="4:18">
      <c r="D20575" s="130"/>
      <c r="R20575" s="214"/>
    </row>
    <row r="20576" spans="4:18">
      <c r="D20576" s="130"/>
      <c r="R20576" s="214"/>
    </row>
    <row r="20577" spans="4:18">
      <c r="D20577" s="130"/>
      <c r="R20577" s="214"/>
    </row>
    <row r="20578" spans="4:18">
      <c r="D20578" s="130"/>
      <c r="R20578" s="214"/>
    </row>
    <row r="20579" spans="4:18">
      <c r="D20579" s="130"/>
      <c r="R20579" s="214"/>
    </row>
    <row r="20580" spans="4:18">
      <c r="D20580" s="130"/>
      <c r="R20580" s="214"/>
    </row>
    <row r="20581" spans="4:18">
      <c r="D20581" s="130"/>
      <c r="R20581" s="214"/>
    </row>
    <row r="20582" spans="4:18">
      <c r="D20582" s="130"/>
      <c r="R20582" s="214"/>
    </row>
    <row r="20583" spans="4:18">
      <c r="D20583" s="130"/>
      <c r="R20583" s="214"/>
    </row>
    <row r="20584" spans="4:18">
      <c r="D20584" s="130"/>
      <c r="R20584" s="214"/>
    </row>
    <row r="20585" spans="4:18">
      <c r="D20585" s="130"/>
      <c r="R20585" s="214"/>
    </row>
    <row r="20586" spans="4:18">
      <c r="D20586" s="130"/>
      <c r="R20586" s="214"/>
    </row>
    <row r="20587" spans="4:18">
      <c r="D20587" s="130"/>
      <c r="R20587" s="214"/>
    </row>
    <row r="20588" spans="4:18">
      <c r="D20588" s="130"/>
      <c r="R20588" s="214"/>
    </row>
    <row r="20589" spans="4:18">
      <c r="D20589" s="130"/>
      <c r="R20589" s="214"/>
    </row>
    <row r="20590" spans="4:18">
      <c r="D20590" s="130"/>
      <c r="R20590" s="214"/>
    </row>
    <row r="20591" spans="4:18">
      <c r="D20591" s="130"/>
      <c r="R20591" s="214"/>
    </row>
    <row r="20592" spans="4:18">
      <c r="D20592" s="130"/>
      <c r="R20592" s="214"/>
    </row>
    <row r="20593" spans="4:18">
      <c r="D20593" s="130"/>
      <c r="R20593" s="214"/>
    </row>
    <row r="20594" spans="4:18">
      <c r="D20594" s="130"/>
      <c r="R20594" s="214"/>
    </row>
    <row r="20595" spans="4:18">
      <c r="D20595" s="130"/>
      <c r="R20595" s="214"/>
    </row>
    <row r="20596" spans="4:18">
      <c r="D20596" s="130"/>
      <c r="R20596" s="214"/>
    </row>
    <row r="20597" spans="4:18">
      <c r="D20597" s="130"/>
      <c r="R20597" s="214"/>
    </row>
    <row r="20598" spans="4:18">
      <c r="D20598" s="130"/>
      <c r="R20598" s="214"/>
    </row>
    <row r="20599" spans="4:18">
      <c r="D20599" s="130"/>
      <c r="R20599" s="214"/>
    </row>
    <row r="20600" spans="4:18">
      <c r="D20600" s="130"/>
      <c r="R20600" s="214"/>
    </row>
    <row r="20601" spans="4:18">
      <c r="D20601" s="130"/>
      <c r="R20601" s="214"/>
    </row>
    <row r="20602" spans="4:18">
      <c r="D20602" s="130"/>
      <c r="R20602" s="214"/>
    </row>
    <row r="20603" spans="4:18">
      <c r="D20603" s="130"/>
      <c r="R20603" s="214"/>
    </row>
    <row r="20604" spans="4:18">
      <c r="D20604" s="130"/>
      <c r="R20604" s="214"/>
    </row>
    <row r="20605" spans="4:18">
      <c r="D20605" s="130"/>
      <c r="R20605" s="214"/>
    </row>
    <row r="20606" spans="4:18">
      <c r="D20606" s="130"/>
      <c r="R20606" s="214"/>
    </row>
    <row r="20607" spans="4:18">
      <c r="D20607" s="130"/>
      <c r="R20607" s="214"/>
    </row>
    <row r="20608" spans="4:18">
      <c r="D20608" s="130"/>
      <c r="R20608" s="214"/>
    </row>
    <row r="20609" spans="4:18">
      <c r="D20609" s="130"/>
      <c r="R20609" s="214"/>
    </row>
    <row r="20610" spans="4:18">
      <c r="D20610" s="130"/>
      <c r="R20610" s="214"/>
    </row>
    <row r="20611" spans="4:18">
      <c r="D20611" s="130"/>
      <c r="R20611" s="214"/>
    </row>
    <row r="20612" spans="4:18">
      <c r="D20612" s="130"/>
      <c r="R20612" s="214"/>
    </row>
    <row r="20613" spans="4:18">
      <c r="D20613" s="130"/>
      <c r="R20613" s="214"/>
    </row>
    <row r="20614" spans="4:18">
      <c r="D20614" s="130"/>
      <c r="R20614" s="214"/>
    </row>
    <row r="20615" spans="4:18">
      <c r="D20615" s="130"/>
      <c r="R20615" s="214"/>
    </row>
    <row r="20616" spans="4:18">
      <c r="D20616" s="130"/>
      <c r="R20616" s="214"/>
    </row>
    <row r="20617" spans="4:18">
      <c r="D20617" s="130"/>
      <c r="R20617" s="214"/>
    </row>
    <row r="20618" spans="4:18">
      <c r="D20618" s="130"/>
      <c r="R20618" s="214"/>
    </row>
    <row r="20619" spans="4:18">
      <c r="D20619" s="130"/>
      <c r="R20619" s="214"/>
    </row>
    <row r="20620" spans="4:18">
      <c r="D20620" s="130"/>
      <c r="R20620" s="214"/>
    </row>
    <row r="20621" spans="4:18">
      <c r="D20621" s="130"/>
      <c r="R20621" s="214"/>
    </row>
    <row r="20622" spans="4:18">
      <c r="D20622" s="130"/>
      <c r="R20622" s="214"/>
    </row>
    <row r="20623" spans="4:18">
      <c r="D20623" s="130"/>
      <c r="R20623" s="214"/>
    </row>
    <row r="20624" spans="4:18">
      <c r="D20624" s="130"/>
      <c r="R20624" s="214"/>
    </row>
    <row r="20625" spans="4:18">
      <c r="D20625" s="130"/>
      <c r="R20625" s="214"/>
    </row>
    <row r="20626" spans="4:18">
      <c r="D20626" s="130"/>
      <c r="R20626" s="214"/>
    </row>
    <row r="20627" spans="4:18">
      <c r="D20627" s="130"/>
      <c r="R20627" s="214"/>
    </row>
    <row r="20628" spans="4:18">
      <c r="D20628" s="130"/>
      <c r="R20628" s="214"/>
    </row>
    <row r="20629" spans="4:18">
      <c r="D20629" s="130"/>
      <c r="R20629" s="214"/>
    </row>
    <row r="20630" spans="4:18">
      <c r="D20630" s="130"/>
      <c r="R20630" s="214"/>
    </row>
    <row r="20631" spans="4:18">
      <c r="D20631" s="130"/>
      <c r="R20631" s="214"/>
    </row>
    <row r="20632" spans="4:18">
      <c r="D20632" s="130"/>
      <c r="R20632" s="214"/>
    </row>
    <row r="20633" spans="4:18">
      <c r="D20633" s="130"/>
      <c r="R20633" s="214"/>
    </row>
    <row r="20634" spans="4:18">
      <c r="D20634" s="130"/>
      <c r="R20634" s="214"/>
    </row>
    <row r="20635" spans="4:18">
      <c r="D20635" s="130"/>
      <c r="R20635" s="214"/>
    </row>
    <row r="20636" spans="4:18">
      <c r="D20636" s="130"/>
      <c r="R20636" s="214"/>
    </row>
    <row r="20637" spans="4:18">
      <c r="D20637" s="130"/>
      <c r="R20637" s="214"/>
    </row>
    <row r="20638" spans="4:18">
      <c r="D20638" s="130"/>
      <c r="R20638" s="214"/>
    </row>
    <row r="20639" spans="4:18">
      <c r="D20639" s="130"/>
      <c r="R20639" s="214"/>
    </row>
    <row r="20640" spans="4:18">
      <c r="D20640" s="130"/>
      <c r="R20640" s="214"/>
    </row>
    <row r="20641" spans="4:18">
      <c r="D20641" s="130"/>
      <c r="R20641" s="214"/>
    </row>
    <row r="20642" spans="4:18">
      <c r="D20642" s="130"/>
      <c r="R20642" s="214"/>
    </row>
    <row r="20643" spans="4:18">
      <c r="D20643" s="130"/>
      <c r="R20643" s="214"/>
    </row>
    <row r="20644" spans="4:18">
      <c r="D20644" s="130"/>
      <c r="R20644" s="214"/>
    </row>
    <row r="20645" spans="4:18">
      <c r="D20645" s="130"/>
      <c r="R20645" s="214"/>
    </row>
    <row r="20646" spans="4:18">
      <c r="D20646" s="130"/>
      <c r="R20646" s="214"/>
    </row>
    <row r="20647" spans="4:18">
      <c r="D20647" s="130"/>
      <c r="R20647" s="214"/>
    </row>
    <row r="20648" spans="4:18">
      <c r="D20648" s="130"/>
      <c r="R20648" s="214"/>
    </row>
    <row r="20649" spans="4:18">
      <c r="D20649" s="130"/>
      <c r="R20649" s="214"/>
    </row>
    <row r="20650" spans="4:18">
      <c r="D20650" s="130"/>
      <c r="R20650" s="214"/>
    </row>
    <row r="20651" spans="4:18">
      <c r="D20651" s="130"/>
      <c r="R20651" s="214"/>
    </row>
    <row r="20652" spans="4:18">
      <c r="D20652" s="130"/>
      <c r="R20652" s="214"/>
    </row>
    <row r="20653" spans="4:18">
      <c r="D20653" s="130"/>
      <c r="R20653" s="214"/>
    </row>
    <row r="20654" spans="4:18">
      <c r="D20654" s="130"/>
      <c r="R20654" s="214"/>
    </row>
    <row r="20655" spans="4:18">
      <c r="D20655" s="130"/>
      <c r="R20655" s="214"/>
    </row>
    <row r="20656" spans="4:18">
      <c r="D20656" s="130"/>
      <c r="R20656" s="214"/>
    </row>
    <row r="20657" spans="4:18">
      <c r="D20657" s="130"/>
      <c r="R20657" s="214"/>
    </row>
    <row r="20658" spans="4:18">
      <c r="D20658" s="130"/>
      <c r="R20658" s="214"/>
    </row>
    <row r="20659" spans="4:18">
      <c r="D20659" s="130"/>
      <c r="R20659" s="214"/>
    </row>
    <row r="20660" spans="4:18">
      <c r="D20660" s="130"/>
      <c r="R20660" s="214"/>
    </row>
    <row r="20661" spans="4:18">
      <c r="D20661" s="130"/>
      <c r="R20661" s="214"/>
    </row>
    <row r="20662" spans="4:18">
      <c r="D20662" s="130"/>
      <c r="R20662" s="214"/>
    </row>
    <row r="20663" spans="4:18">
      <c r="D20663" s="130"/>
      <c r="R20663" s="214"/>
    </row>
    <row r="20664" spans="4:18">
      <c r="D20664" s="130"/>
      <c r="R20664" s="214"/>
    </row>
    <row r="20665" spans="4:18">
      <c r="D20665" s="130"/>
      <c r="R20665" s="214"/>
    </row>
    <row r="20666" spans="4:18">
      <c r="D20666" s="130"/>
      <c r="R20666" s="214"/>
    </row>
    <row r="20667" spans="4:18">
      <c r="D20667" s="130"/>
      <c r="R20667" s="214"/>
    </row>
    <row r="20668" spans="4:18">
      <c r="D20668" s="130"/>
      <c r="R20668" s="214"/>
    </row>
    <row r="20669" spans="4:18">
      <c r="D20669" s="130"/>
      <c r="R20669" s="214"/>
    </row>
    <row r="20670" spans="4:18">
      <c r="D20670" s="130"/>
      <c r="R20670" s="214"/>
    </row>
    <row r="20671" spans="4:18">
      <c r="D20671" s="130"/>
      <c r="R20671" s="214"/>
    </row>
    <row r="20672" spans="4:18">
      <c r="D20672" s="130"/>
      <c r="R20672" s="214"/>
    </row>
    <row r="20673" spans="4:18">
      <c r="D20673" s="130"/>
      <c r="R20673" s="214"/>
    </row>
    <row r="20674" spans="4:18">
      <c r="D20674" s="130"/>
      <c r="R20674" s="214"/>
    </row>
    <row r="20675" spans="4:18">
      <c r="D20675" s="130"/>
      <c r="R20675" s="214"/>
    </row>
    <row r="20676" spans="4:18">
      <c r="D20676" s="130"/>
      <c r="R20676" s="214"/>
    </row>
    <row r="20677" spans="4:18">
      <c r="D20677" s="130"/>
      <c r="R20677" s="214"/>
    </row>
    <row r="20678" spans="4:18">
      <c r="D20678" s="130"/>
      <c r="R20678" s="214"/>
    </row>
    <row r="20679" spans="4:18">
      <c r="D20679" s="130"/>
      <c r="R20679" s="214"/>
    </row>
    <row r="20680" spans="4:18">
      <c r="D20680" s="130"/>
      <c r="R20680" s="214"/>
    </row>
    <row r="20681" spans="4:18">
      <c r="D20681" s="130"/>
      <c r="R20681" s="214"/>
    </row>
    <row r="20682" spans="4:18">
      <c r="D20682" s="130"/>
      <c r="R20682" s="214"/>
    </row>
    <row r="20683" spans="4:18">
      <c r="D20683" s="130"/>
      <c r="R20683" s="214"/>
    </row>
    <row r="20684" spans="4:18">
      <c r="D20684" s="130"/>
      <c r="R20684" s="214"/>
    </row>
    <row r="20685" spans="4:18">
      <c r="D20685" s="130"/>
      <c r="R20685" s="214"/>
    </row>
    <row r="20686" spans="4:18">
      <c r="D20686" s="130"/>
      <c r="R20686" s="214"/>
    </row>
    <row r="20687" spans="4:18">
      <c r="D20687" s="130"/>
      <c r="R20687" s="214"/>
    </row>
    <row r="20688" spans="4:18">
      <c r="D20688" s="130"/>
      <c r="R20688" s="214"/>
    </row>
    <row r="20689" spans="4:18">
      <c r="D20689" s="130"/>
      <c r="R20689" s="214"/>
    </row>
    <row r="20690" spans="4:18">
      <c r="D20690" s="130"/>
      <c r="R20690" s="214"/>
    </row>
    <row r="20691" spans="4:18">
      <c r="D20691" s="130"/>
      <c r="R20691" s="214"/>
    </row>
    <row r="20692" spans="4:18">
      <c r="D20692" s="130"/>
      <c r="R20692" s="214"/>
    </row>
    <row r="20693" spans="4:18">
      <c r="D20693" s="130"/>
      <c r="R20693" s="214"/>
    </row>
    <row r="20694" spans="4:18">
      <c r="D20694" s="130"/>
      <c r="R20694" s="214"/>
    </row>
    <row r="20695" spans="4:18">
      <c r="D20695" s="130"/>
      <c r="R20695" s="214"/>
    </row>
    <row r="20696" spans="4:18">
      <c r="D20696" s="130"/>
      <c r="R20696" s="214"/>
    </row>
    <row r="20697" spans="4:18">
      <c r="D20697" s="130"/>
      <c r="R20697" s="214"/>
    </row>
    <row r="20698" spans="4:18">
      <c r="D20698" s="130"/>
      <c r="R20698" s="214"/>
    </row>
    <row r="20699" spans="4:18">
      <c r="D20699" s="130"/>
      <c r="R20699" s="214"/>
    </row>
    <row r="20700" spans="4:18">
      <c r="D20700" s="130"/>
      <c r="R20700" s="214"/>
    </row>
    <row r="20701" spans="4:18">
      <c r="D20701" s="130"/>
      <c r="R20701" s="214"/>
    </row>
    <row r="20702" spans="4:18">
      <c r="D20702" s="130"/>
      <c r="R20702" s="214"/>
    </row>
    <row r="20703" spans="4:18">
      <c r="D20703" s="130"/>
      <c r="R20703" s="214"/>
    </row>
    <row r="20704" spans="4:18">
      <c r="D20704" s="130"/>
      <c r="R20704" s="214"/>
    </row>
    <row r="20705" spans="4:18">
      <c r="D20705" s="130"/>
      <c r="R20705" s="214"/>
    </row>
    <row r="20706" spans="4:18">
      <c r="D20706" s="130"/>
      <c r="R20706" s="214"/>
    </row>
    <row r="20707" spans="4:18">
      <c r="D20707" s="130"/>
      <c r="R20707" s="214"/>
    </row>
    <row r="20708" spans="4:18">
      <c r="D20708" s="130"/>
      <c r="R20708" s="214"/>
    </row>
    <row r="20709" spans="4:18">
      <c r="D20709" s="130"/>
      <c r="R20709" s="214"/>
    </row>
    <row r="20710" spans="4:18">
      <c r="D20710" s="130"/>
      <c r="R20710" s="214"/>
    </row>
    <row r="20711" spans="4:18">
      <c r="D20711" s="130"/>
      <c r="R20711" s="214"/>
    </row>
    <row r="20712" spans="4:18">
      <c r="D20712" s="130"/>
      <c r="R20712" s="214"/>
    </row>
    <row r="20713" spans="4:18">
      <c r="D20713" s="130"/>
      <c r="R20713" s="214"/>
    </row>
    <row r="20714" spans="4:18">
      <c r="D20714" s="130"/>
      <c r="R20714" s="214"/>
    </row>
    <row r="20715" spans="4:18">
      <c r="D20715" s="130"/>
      <c r="R20715" s="214"/>
    </row>
    <row r="20716" spans="4:18">
      <c r="D20716" s="130"/>
      <c r="R20716" s="214"/>
    </row>
    <row r="20717" spans="4:18">
      <c r="D20717" s="130"/>
      <c r="R20717" s="214"/>
    </row>
    <row r="20718" spans="4:18">
      <c r="D20718" s="130"/>
      <c r="R20718" s="214"/>
    </row>
    <row r="20719" spans="4:18">
      <c r="D20719" s="130"/>
      <c r="R20719" s="214"/>
    </row>
    <row r="20720" spans="4:18">
      <c r="D20720" s="130"/>
      <c r="R20720" s="214"/>
    </row>
    <row r="20721" spans="4:18">
      <c r="D20721" s="130"/>
      <c r="R20721" s="214"/>
    </row>
    <row r="20722" spans="4:18">
      <c r="D20722" s="130"/>
      <c r="R20722" s="214"/>
    </row>
    <row r="20723" spans="4:18">
      <c r="D20723" s="130"/>
      <c r="R20723" s="214"/>
    </row>
    <row r="20724" spans="4:18">
      <c r="D20724" s="130"/>
      <c r="R20724" s="214"/>
    </row>
    <row r="20725" spans="4:18">
      <c r="D20725" s="130"/>
      <c r="R20725" s="214"/>
    </row>
    <row r="20726" spans="4:18">
      <c r="D20726" s="130"/>
      <c r="R20726" s="214"/>
    </row>
    <row r="20727" spans="4:18">
      <c r="D20727" s="130"/>
      <c r="R20727" s="214"/>
    </row>
    <row r="20728" spans="4:18">
      <c r="D20728" s="130"/>
      <c r="R20728" s="214"/>
    </row>
    <row r="20729" spans="4:18">
      <c r="D20729" s="130"/>
      <c r="R20729" s="214"/>
    </row>
    <row r="20730" spans="4:18">
      <c r="D20730" s="130"/>
      <c r="R20730" s="214"/>
    </row>
    <row r="20731" spans="4:18">
      <c r="D20731" s="130"/>
      <c r="R20731" s="214"/>
    </row>
    <row r="20732" spans="4:18">
      <c r="D20732" s="130"/>
      <c r="R20732" s="214"/>
    </row>
    <row r="20733" spans="4:18">
      <c r="D20733" s="130"/>
      <c r="R20733" s="214"/>
    </row>
    <row r="20734" spans="4:18">
      <c r="D20734" s="130"/>
      <c r="R20734" s="214"/>
    </row>
    <row r="20735" spans="4:18">
      <c r="D20735" s="130"/>
      <c r="R20735" s="214"/>
    </row>
    <row r="20736" spans="4:18">
      <c r="D20736" s="130"/>
      <c r="R20736" s="214"/>
    </row>
    <row r="20737" spans="4:18">
      <c r="D20737" s="130"/>
      <c r="R20737" s="214"/>
    </row>
    <row r="20738" spans="4:18">
      <c r="D20738" s="130"/>
      <c r="R20738" s="214"/>
    </row>
    <row r="20739" spans="4:18">
      <c r="D20739" s="130"/>
      <c r="R20739" s="214"/>
    </row>
    <row r="20740" spans="4:18">
      <c r="D20740" s="130"/>
      <c r="R20740" s="214"/>
    </row>
    <row r="20741" spans="4:18">
      <c r="D20741" s="130"/>
      <c r="R20741" s="214"/>
    </row>
    <row r="20742" spans="4:18">
      <c r="D20742" s="130"/>
      <c r="R20742" s="214"/>
    </row>
    <row r="20743" spans="4:18">
      <c r="D20743" s="130"/>
      <c r="R20743" s="214"/>
    </row>
    <row r="20744" spans="4:18">
      <c r="D20744" s="130"/>
      <c r="R20744" s="214"/>
    </row>
    <row r="20745" spans="4:18">
      <c r="D20745" s="130"/>
      <c r="R20745" s="214"/>
    </row>
    <row r="20746" spans="4:18">
      <c r="D20746" s="130"/>
      <c r="R20746" s="214"/>
    </row>
    <row r="20747" spans="4:18">
      <c r="D20747" s="130"/>
      <c r="R20747" s="214"/>
    </row>
    <row r="20748" spans="4:18">
      <c r="D20748" s="130"/>
      <c r="R20748" s="214"/>
    </row>
    <row r="20749" spans="4:18">
      <c r="D20749" s="130"/>
      <c r="R20749" s="214"/>
    </row>
    <row r="20750" spans="4:18">
      <c r="D20750" s="130"/>
      <c r="R20750" s="214"/>
    </row>
    <row r="20751" spans="4:18">
      <c r="D20751" s="130"/>
      <c r="R20751" s="214"/>
    </row>
    <row r="20752" spans="4:18">
      <c r="D20752" s="130"/>
      <c r="R20752" s="214"/>
    </row>
    <row r="20753" spans="4:18">
      <c r="D20753" s="130"/>
      <c r="R20753" s="214"/>
    </row>
    <row r="20754" spans="4:18">
      <c r="D20754" s="130"/>
      <c r="R20754" s="214"/>
    </row>
    <row r="20755" spans="4:18">
      <c r="D20755" s="130"/>
      <c r="R20755" s="214"/>
    </row>
    <row r="20756" spans="4:18">
      <c r="D20756" s="130"/>
      <c r="R20756" s="214"/>
    </row>
    <row r="20757" spans="4:18">
      <c r="D20757" s="130"/>
      <c r="R20757" s="214"/>
    </row>
    <row r="20758" spans="4:18">
      <c r="D20758" s="130"/>
      <c r="R20758" s="214"/>
    </row>
    <row r="20759" spans="4:18">
      <c r="D20759" s="130"/>
      <c r="R20759" s="214"/>
    </row>
    <row r="20760" spans="4:18">
      <c r="D20760" s="130"/>
      <c r="R20760" s="214"/>
    </row>
    <row r="20761" spans="4:18">
      <c r="D20761" s="130"/>
      <c r="R20761" s="214"/>
    </row>
    <row r="20762" spans="4:18">
      <c r="D20762" s="130"/>
      <c r="R20762" s="214"/>
    </row>
    <row r="20763" spans="4:18">
      <c r="D20763" s="130"/>
      <c r="R20763" s="214"/>
    </row>
    <row r="20764" spans="4:18">
      <c r="D20764" s="130"/>
      <c r="R20764" s="214"/>
    </row>
    <row r="20765" spans="4:18">
      <c r="D20765" s="130"/>
      <c r="R20765" s="214"/>
    </row>
    <row r="20766" spans="4:18">
      <c r="D20766" s="130"/>
      <c r="R20766" s="214"/>
    </row>
    <row r="20767" spans="4:18">
      <c r="D20767" s="130"/>
      <c r="R20767" s="214"/>
    </row>
    <row r="20768" spans="4:18">
      <c r="D20768" s="130"/>
      <c r="R20768" s="214"/>
    </row>
    <row r="20769" spans="4:18">
      <c r="D20769" s="130"/>
      <c r="R20769" s="214"/>
    </row>
    <row r="20770" spans="4:18">
      <c r="D20770" s="130"/>
      <c r="R20770" s="214"/>
    </row>
    <row r="20771" spans="4:18">
      <c r="D20771" s="130"/>
      <c r="R20771" s="214"/>
    </row>
    <row r="20772" spans="4:18">
      <c r="D20772" s="130"/>
      <c r="R20772" s="214"/>
    </row>
    <row r="20773" spans="4:18">
      <c r="D20773" s="130"/>
      <c r="R20773" s="214"/>
    </row>
    <row r="20774" spans="4:18">
      <c r="D20774" s="130"/>
      <c r="R20774" s="214"/>
    </row>
    <row r="20775" spans="4:18">
      <c r="D20775" s="130"/>
      <c r="R20775" s="214"/>
    </row>
    <row r="20776" spans="4:18">
      <c r="D20776" s="130"/>
      <c r="R20776" s="214"/>
    </row>
    <row r="20777" spans="4:18">
      <c r="D20777" s="130"/>
      <c r="R20777" s="214"/>
    </row>
    <row r="20778" spans="4:18">
      <c r="D20778" s="130"/>
      <c r="R20778" s="214"/>
    </row>
    <row r="20779" spans="4:18">
      <c r="D20779" s="130"/>
      <c r="R20779" s="214"/>
    </row>
    <row r="20780" spans="4:18">
      <c r="D20780" s="130"/>
      <c r="R20780" s="214"/>
    </row>
    <row r="20781" spans="4:18">
      <c r="D20781" s="130"/>
      <c r="R20781" s="214"/>
    </row>
    <row r="20782" spans="4:18">
      <c r="D20782" s="130"/>
      <c r="R20782" s="214"/>
    </row>
    <row r="20783" spans="4:18">
      <c r="D20783" s="130"/>
      <c r="R20783" s="214"/>
    </row>
    <row r="20784" spans="4:18">
      <c r="D20784" s="130"/>
      <c r="R20784" s="214"/>
    </row>
    <row r="20785" spans="4:18">
      <c r="D20785" s="130"/>
      <c r="R20785" s="214"/>
    </row>
    <row r="20786" spans="4:18">
      <c r="D20786" s="130"/>
      <c r="R20786" s="214"/>
    </row>
    <row r="20787" spans="4:18">
      <c r="D20787" s="130"/>
      <c r="R20787" s="214"/>
    </row>
    <row r="20788" spans="4:18">
      <c r="D20788" s="130"/>
      <c r="R20788" s="214"/>
    </row>
    <row r="20789" spans="4:18">
      <c r="D20789" s="130"/>
      <c r="R20789" s="214"/>
    </row>
    <row r="20790" spans="4:18">
      <c r="D20790" s="130"/>
      <c r="R20790" s="214"/>
    </row>
    <row r="20791" spans="4:18">
      <c r="D20791" s="130"/>
      <c r="R20791" s="214"/>
    </row>
    <row r="20792" spans="4:18">
      <c r="D20792" s="130"/>
      <c r="R20792" s="214"/>
    </row>
    <row r="20793" spans="4:18">
      <c r="D20793" s="130"/>
      <c r="R20793" s="214"/>
    </row>
    <row r="20794" spans="4:18">
      <c r="D20794" s="130"/>
      <c r="R20794" s="214"/>
    </row>
    <row r="20795" spans="4:18">
      <c r="D20795" s="130"/>
      <c r="R20795" s="214"/>
    </row>
    <row r="20796" spans="4:18">
      <c r="D20796" s="130"/>
      <c r="R20796" s="214"/>
    </row>
    <row r="20797" spans="4:18">
      <c r="D20797" s="130"/>
      <c r="R20797" s="214"/>
    </row>
    <row r="20798" spans="4:18">
      <c r="D20798" s="130"/>
      <c r="R20798" s="214"/>
    </row>
    <row r="20799" spans="4:18">
      <c r="D20799" s="130"/>
      <c r="R20799" s="214"/>
    </row>
    <row r="20800" spans="4:18">
      <c r="D20800" s="130"/>
      <c r="R20800" s="214"/>
    </row>
    <row r="20801" spans="4:18">
      <c r="D20801" s="130"/>
      <c r="R20801" s="214"/>
    </row>
    <row r="20802" spans="4:18">
      <c r="D20802" s="130"/>
      <c r="R20802" s="214"/>
    </row>
    <row r="20803" spans="4:18">
      <c r="D20803" s="130"/>
      <c r="R20803" s="214"/>
    </row>
    <row r="20804" spans="4:18">
      <c r="D20804" s="130"/>
      <c r="R20804" s="214"/>
    </row>
    <row r="20805" spans="4:18">
      <c r="D20805" s="130"/>
      <c r="R20805" s="214"/>
    </row>
    <row r="20806" spans="4:18">
      <c r="D20806" s="130"/>
      <c r="R20806" s="214"/>
    </row>
    <row r="20807" spans="4:18">
      <c r="D20807" s="130"/>
      <c r="R20807" s="214"/>
    </row>
    <row r="20808" spans="4:18">
      <c r="D20808" s="130"/>
      <c r="R20808" s="214"/>
    </row>
    <row r="20809" spans="4:18">
      <c r="D20809" s="130"/>
      <c r="R20809" s="214"/>
    </row>
    <row r="20810" spans="4:18">
      <c r="D20810" s="130"/>
      <c r="R20810" s="214"/>
    </row>
    <row r="20811" spans="4:18">
      <c r="D20811" s="130"/>
      <c r="R20811" s="214"/>
    </row>
    <row r="20812" spans="4:18">
      <c r="D20812" s="130"/>
      <c r="R20812" s="214"/>
    </row>
    <row r="20813" spans="4:18">
      <c r="D20813" s="130"/>
      <c r="R20813" s="214"/>
    </row>
    <row r="20814" spans="4:18">
      <c r="D20814" s="130"/>
      <c r="R20814" s="214"/>
    </row>
    <row r="20815" spans="4:18">
      <c r="D20815" s="130"/>
      <c r="R20815" s="214"/>
    </row>
    <row r="20816" spans="4:18">
      <c r="D20816" s="130"/>
      <c r="R20816" s="214"/>
    </row>
    <row r="20817" spans="4:18">
      <c r="D20817" s="130"/>
      <c r="R20817" s="214"/>
    </row>
    <row r="20818" spans="4:18">
      <c r="D20818" s="130"/>
      <c r="R20818" s="214"/>
    </row>
    <row r="20819" spans="4:18">
      <c r="D20819" s="130"/>
      <c r="R20819" s="214"/>
    </row>
    <row r="20820" spans="4:18">
      <c r="D20820" s="130"/>
      <c r="R20820" s="214"/>
    </row>
    <row r="20821" spans="4:18">
      <c r="D20821" s="130"/>
      <c r="R20821" s="214"/>
    </row>
    <row r="20822" spans="4:18">
      <c r="D20822" s="130"/>
      <c r="R20822" s="214"/>
    </row>
    <row r="20823" spans="4:18">
      <c r="D20823" s="130"/>
      <c r="R20823" s="214"/>
    </row>
    <row r="20824" spans="4:18">
      <c r="D20824" s="130"/>
      <c r="R20824" s="214"/>
    </row>
    <row r="20825" spans="4:18">
      <c r="D20825" s="130"/>
      <c r="R20825" s="214"/>
    </row>
    <row r="20826" spans="4:18">
      <c r="D20826" s="130"/>
      <c r="R20826" s="214"/>
    </row>
    <row r="20827" spans="4:18">
      <c r="D20827" s="130"/>
      <c r="R20827" s="214"/>
    </row>
    <row r="20828" spans="4:18">
      <c r="D20828" s="130"/>
      <c r="R20828" s="214"/>
    </row>
    <row r="20829" spans="4:18">
      <c r="D20829" s="130"/>
      <c r="R20829" s="214"/>
    </row>
    <row r="20830" spans="4:18">
      <c r="D20830" s="130"/>
      <c r="R20830" s="214"/>
    </row>
    <row r="20831" spans="4:18">
      <c r="D20831" s="130"/>
      <c r="R20831" s="214"/>
    </row>
    <row r="20832" spans="4:18">
      <c r="D20832" s="130"/>
      <c r="R20832" s="214"/>
    </row>
    <row r="20833" spans="4:18">
      <c r="D20833" s="130"/>
      <c r="R20833" s="214"/>
    </row>
    <row r="20834" spans="4:18">
      <c r="D20834" s="130"/>
      <c r="R20834" s="214"/>
    </row>
    <row r="20835" spans="4:18">
      <c r="D20835" s="130"/>
      <c r="R20835" s="214"/>
    </row>
    <row r="20836" spans="4:18">
      <c r="D20836" s="130"/>
      <c r="R20836" s="214"/>
    </row>
    <row r="20837" spans="4:18">
      <c r="D20837" s="130"/>
      <c r="R20837" s="214"/>
    </row>
    <row r="20838" spans="4:18">
      <c r="D20838" s="130"/>
      <c r="R20838" s="214"/>
    </row>
    <row r="20839" spans="4:18">
      <c r="D20839" s="130"/>
      <c r="R20839" s="214"/>
    </row>
    <row r="20840" spans="4:18">
      <c r="D20840" s="130"/>
      <c r="R20840" s="214"/>
    </row>
    <row r="20841" spans="4:18">
      <c r="D20841" s="130"/>
      <c r="R20841" s="214"/>
    </row>
    <row r="20842" spans="4:18">
      <c r="D20842" s="130"/>
      <c r="R20842" s="214"/>
    </row>
    <row r="20843" spans="4:18">
      <c r="D20843" s="130"/>
      <c r="R20843" s="214"/>
    </row>
    <row r="20844" spans="4:18">
      <c r="D20844" s="130"/>
      <c r="R20844" s="214"/>
    </row>
    <row r="20845" spans="4:18">
      <c r="D20845" s="130"/>
      <c r="R20845" s="214"/>
    </row>
    <row r="20846" spans="4:18">
      <c r="D20846" s="130"/>
      <c r="R20846" s="214"/>
    </row>
    <row r="20847" spans="4:18">
      <c r="D20847" s="130"/>
      <c r="R20847" s="214"/>
    </row>
    <row r="20848" spans="4:18">
      <c r="D20848" s="130"/>
      <c r="R20848" s="214"/>
    </row>
    <row r="20849" spans="4:18">
      <c r="D20849" s="130"/>
      <c r="R20849" s="214"/>
    </row>
    <row r="20850" spans="4:18">
      <c r="D20850" s="130"/>
      <c r="R20850" s="214"/>
    </row>
    <row r="20851" spans="4:18">
      <c r="D20851" s="130"/>
      <c r="R20851" s="214"/>
    </row>
    <row r="20852" spans="4:18">
      <c r="D20852" s="130"/>
      <c r="R20852" s="214"/>
    </row>
    <row r="20853" spans="4:18">
      <c r="D20853" s="130"/>
      <c r="R20853" s="214"/>
    </row>
    <row r="20854" spans="4:18">
      <c r="D20854" s="130"/>
      <c r="R20854" s="214"/>
    </row>
    <row r="20855" spans="4:18">
      <c r="D20855" s="130"/>
      <c r="R20855" s="214"/>
    </row>
    <row r="20856" spans="4:18">
      <c r="D20856" s="130"/>
      <c r="R20856" s="214"/>
    </row>
    <row r="20857" spans="4:18">
      <c r="D20857" s="130"/>
      <c r="R20857" s="214"/>
    </row>
    <row r="20858" spans="4:18">
      <c r="D20858" s="130"/>
      <c r="R20858" s="214"/>
    </row>
    <row r="20859" spans="4:18">
      <c r="D20859" s="130"/>
      <c r="R20859" s="214"/>
    </row>
    <row r="20860" spans="4:18">
      <c r="D20860" s="130"/>
      <c r="R20860" s="214"/>
    </row>
    <row r="20861" spans="4:18">
      <c r="D20861" s="130"/>
      <c r="R20861" s="214"/>
    </row>
    <row r="20862" spans="4:18">
      <c r="D20862" s="130"/>
      <c r="R20862" s="214"/>
    </row>
    <row r="20863" spans="4:18">
      <c r="D20863" s="130"/>
      <c r="R20863" s="214"/>
    </row>
    <row r="20864" spans="4:18">
      <c r="D20864" s="130"/>
      <c r="R20864" s="214"/>
    </row>
    <row r="20865" spans="4:18">
      <c r="D20865" s="130"/>
      <c r="R20865" s="214"/>
    </row>
    <row r="20866" spans="4:18">
      <c r="D20866" s="130"/>
      <c r="R20866" s="214"/>
    </row>
    <row r="20867" spans="4:18">
      <c r="D20867" s="130"/>
      <c r="R20867" s="214"/>
    </row>
    <row r="20868" spans="4:18">
      <c r="D20868" s="130"/>
      <c r="R20868" s="214"/>
    </row>
    <row r="20869" spans="4:18">
      <c r="D20869" s="130"/>
      <c r="R20869" s="214"/>
    </row>
    <row r="20870" spans="4:18">
      <c r="D20870" s="130"/>
      <c r="R20870" s="214"/>
    </row>
    <row r="20871" spans="4:18">
      <c r="D20871" s="130"/>
      <c r="R20871" s="214"/>
    </row>
    <row r="20872" spans="4:18">
      <c r="D20872" s="130"/>
      <c r="R20872" s="214"/>
    </row>
    <row r="20873" spans="4:18">
      <c r="D20873" s="130"/>
      <c r="R20873" s="214"/>
    </row>
    <row r="20874" spans="4:18">
      <c r="D20874" s="130"/>
      <c r="R20874" s="214"/>
    </row>
    <row r="20875" spans="4:18">
      <c r="D20875" s="130"/>
      <c r="R20875" s="214"/>
    </row>
    <row r="20876" spans="4:18">
      <c r="D20876" s="130"/>
      <c r="R20876" s="214"/>
    </row>
    <row r="20877" spans="4:18">
      <c r="D20877" s="130"/>
      <c r="R20877" s="214"/>
    </row>
    <row r="20878" spans="4:18">
      <c r="D20878" s="130"/>
      <c r="R20878" s="214"/>
    </row>
    <row r="20879" spans="4:18">
      <c r="D20879" s="130"/>
      <c r="R20879" s="214"/>
    </row>
    <row r="20880" spans="4:18">
      <c r="D20880" s="130"/>
      <c r="R20880" s="214"/>
    </row>
    <row r="20881" spans="4:18">
      <c r="D20881" s="130"/>
      <c r="R20881" s="214"/>
    </row>
    <row r="20882" spans="4:18">
      <c r="D20882" s="130"/>
      <c r="R20882" s="214"/>
    </row>
    <row r="20883" spans="4:18">
      <c r="D20883" s="130"/>
      <c r="R20883" s="214"/>
    </row>
    <row r="20884" spans="4:18">
      <c r="D20884" s="130"/>
      <c r="R20884" s="214"/>
    </row>
    <row r="20885" spans="4:18">
      <c r="D20885" s="130"/>
      <c r="R20885" s="214"/>
    </row>
    <row r="20886" spans="4:18">
      <c r="D20886" s="130"/>
      <c r="R20886" s="214"/>
    </row>
    <row r="20887" spans="4:18">
      <c r="D20887" s="130"/>
      <c r="R20887" s="214"/>
    </row>
    <row r="20888" spans="4:18">
      <c r="D20888" s="130"/>
      <c r="R20888" s="214"/>
    </row>
    <row r="20889" spans="4:18">
      <c r="D20889" s="130"/>
      <c r="R20889" s="214"/>
    </row>
    <row r="20890" spans="4:18">
      <c r="D20890" s="130"/>
      <c r="R20890" s="214"/>
    </row>
    <row r="20891" spans="4:18">
      <c r="D20891" s="130"/>
      <c r="R20891" s="214"/>
    </row>
    <row r="20892" spans="4:18">
      <c r="D20892" s="130"/>
      <c r="R20892" s="214"/>
    </row>
    <row r="20893" spans="4:18">
      <c r="D20893" s="130"/>
      <c r="R20893" s="214"/>
    </row>
    <row r="20894" spans="4:18">
      <c r="D20894" s="130"/>
      <c r="R20894" s="214"/>
    </row>
    <row r="20895" spans="4:18">
      <c r="D20895" s="130"/>
      <c r="R20895" s="214"/>
    </row>
    <row r="20896" spans="4:18">
      <c r="D20896" s="130"/>
      <c r="R20896" s="214"/>
    </row>
    <row r="20897" spans="4:18">
      <c r="D20897" s="130"/>
      <c r="R20897" s="214"/>
    </row>
    <row r="20898" spans="4:18">
      <c r="D20898" s="130"/>
      <c r="R20898" s="214"/>
    </row>
    <row r="20899" spans="4:18">
      <c r="D20899" s="130"/>
      <c r="R20899" s="214"/>
    </row>
    <row r="20900" spans="4:18">
      <c r="D20900" s="130"/>
      <c r="R20900" s="214"/>
    </row>
    <row r="20901" spans="4:18">
      <c r="D20901" s="130"/>
      <c r="R20901" s="214"/>
    </row>
    <row r="20902" spans="4:18">
      <c r="D20902" s="130"/>
      <c r="R20902" s="214"/>
    </row>
    <row r="20903" spans="4:18">
      <c r="D20903" s="130"/>
      <c r="R20903" s="214"/>
    </row>
    <row r="20904" spans="4:18">
      <c r="D20904" s="130"/>
      <c r="R20904" s="214"/>
    </row>
    <row r="20905" spans="4:18">
      <c r="D20905" s="130"/>
      <c r="R20905" s="214"/>
    </row>
    <row r="20906" spans="4:18">
      <c r="D20906" s="130"/>
      <c r="R20906" s="214"/>
    </row>
    <row r="20907" spans="4:18">
      <c r="D20907" s="130"/>
      <c r="R20907" s="214"/>
    </row>
    <row r="20908" spans="4:18">
      <c r="D20908" s="130"/>
      <c r="R20908" s="214"/>
    </row>
    <row r="20909" spans="4:18">
      <c r="D20909" s="130"/>
      <c r="R20909" s="214"/>
    </row>
    <row r="20910" spans="4:18">
      <c r="D20910" s="130"/>
      <c r="R20910" s="214"/>
    </row>
    <row r="20911" spans="4:18">
      <c r="D20911" s="130"/>
      <c r="R20911" s="214"/>
    </row>
    <row r="20912" spans="4:18">
      <c r="D20912" s="130"/>
      <c r="R20912" s="214"/>
    </row>
    <row r="20913" spans="4:18">
      <c r="D20913" s="130"/>
      <c r="R20913" s="214"/>
    </row>
    <row r="20914" spans="4:18">
      <c r="D20914" s="130"/>
      <c r="R20914" s="214"/>
    </row>
    <row r="20915" spans="4:18">
      <c r="D20915" s="130"/>
      <c r="R20915" s="214"/>
    </row>
    <row r="20916" spans="4:18">
      <c r="D20916" s="130"/>
      <c r="R20916" s="214"/>
    </row>
    <row r="20917" spans="4:18">
      <c r="D20917" s="130"/>
      <c r="R20917" s="214"/>
    </row>
    <row r="20918" spans="4:18">
      <c r="D20918" s="130"/>
      <c r="R20918" s="214"/>
    </row>
    <row r="20919" spans="4:18">
      <c r="D20919" s="130"/>
      <c r="R20919" s="214"/>
    </row>
    <row r="20920" spans="4:18">
      <c r="D20920" s="130"/>
      <c r="R20920" s="214"/>
    </row>
    <row r="20921" spans="4:18">
      <c r="D20921" s="130"/>
      <c r="R20921" s="214"/>
    </row>
    <row r="20922" spans="4:18">
      <c r="D20922" s="130"/>
      <c r="R20922" s="214"/>
    </row>
    <row r="20923" spans="4:18">
      <c r="D20923" s="130"/>
      <c r="R20923" s="214"/>
    </row>
    <row r="20924" spans="4:18">
      <c r="D20924" s="130"/>
      <c r="R20924" s="214"/>
    </row>
    <row r="20925" spans="4:18">
      <c r="D20925" s="130"/>
      <c r="R20925" s="214"/>
    </row>
    <row r="20926" spans="4:18">
      <c r="D20926" s="130"/>
      <c r="R20926" s="214"/>
    </row>
    <row r="20927" spans="4:18">
      <c r="D20927" s="130"/>
      <c r="R20927" s="214"/>
    </row>
    <row r="20928" spans="4:18">
      <c r="D20928" s="130"/>
      <c r="R20928" s="214"/>
    </row>
    <row r="20929" spans="4:18">
      <c r="D20929" s="130"/>
      <c r="R20929" s="214"/>
    </row>
    <row r="20930" spans="4:18">
      <c r="D20930" s="130"/>
      <c r="R20930" s="214"/>
    </row>
    <row r="20931" spans="4:18">
      <c r="D20931" s="130"/>
      <c r="R20931" s="214"/>
    </row>
    <row r="20932" spans="4:18">
      <c r="D20932" s="130"/>
      <c r="R20932" s="214"/>
    </row>
    <row r="20933" spans="4:18">
      <c r="D20933" s="130"/>
      <c r="R20933" s="214"/>
    </row>
    <row r="20934" spans="4:18">
      <c r="D20934" s="130"/>
      <c r="R20934" s="214"/>
    </row>
    <row r="20935" spans="4:18">
      <c r="D20935" s="130"/>
      <c r="R20935" s="214"/>
    </row>
    <row r="20936" spans="4:18">
      <c r="D20936" s="130"/>
      <c r="R20936" s="214"/>
    </row>
    <row r="20937" spans="4:18">
      <c r="D20937" s="130"/>
      <c r="R20937" s="214"/>
    </row>
    <row r="20938" spans="4:18">
      <c r="D20938" s="130"/>
      <c r="R20938" s="214"/>
    </row>
    <row r="20939" spans="4:18">
      <c r="D20939" s="130"/>
      <c r="R20939" s="214"/>
    </row>
    <row r="20940" spans="4:18">
      <c r="D20940" s="130"/>
      <c r="R20940" s="214"/>
    </row>
    <row r="20941" spans="4:18">
      <c r="D20941" s="130"/>
      <c r="R20941" s="214"/>
    </row>
    <row r="20942" spans="4:18">
      <c r="D20942" s="130"/>
      <c r="R20942" s="214"/>
    </row>
    <row r="20943" spans="4:18">
      <c r="D20943" s="130"/>
      <c r="R20943" s="214"/>
    </row>
    <row r="20944" spans="4:18">
      <c r="D20944" s="130"/>
      <c r="R20944" s="214"/>
    </row>
    <row r="20945" spans="4:18">
      <c r="D20945" s="130"/>
      <c r="R20945" s="214"/>
    </row>
    <row r="20946" spans="4:18">
      <c r="D20946" s="130"/>
      <c r="R20946" s="214"/>
    </row>
    <row r="20947" spans="4:18">
      <c r="D20947" s="130"/>
      <c r="R20947" s="214"/>
    </row>
    <row r="20948" spans="4:18">
      <c r="D20948" s="130"/>
      <c r="R20948" s="214"/>
    </row>
    <row r="20949" spans="4:18">
      <c r="D20949" s="130"/>
      <c r="R20949" s="214"/>
    </row>
    <row r="20950" spans="4:18">
      <c r="D20950" s="130"/>
      <c r="R20950" s="214"/>
    </row>
    <row r="20951" spans="4:18">
      <c r="D20951" s="130"/>
      <c r="R20951" s="214"/>
    </row>
    <row r="20952" spans="4:18">
      <c r="D20952" s="130"/>
      <c r="R20952" s="214"/>
    </row>
    <row r="20953" spans="4:18">
      <c r="D20953" s="130"/>
      <c r="R20953" s="214"/>
    </row>
    <row r="20954" spans="4:18">
      <c r="D20954" s="130"/>
      <c r="R20954" s="214"/>
    </row>
    <row r="20955" spans="4:18">
      <c r="D20955" s="130"/>
      <c r="R20955" s="214"/>
    </row>
    <row r="20956" spans="4:18">
      <c r="D20956" s="130"/>
      <c r="R20956" s="214"/>
    </row>
    <row r="20957" spans="4:18">
      <c r="D20957" s="130"/>
      <c r="R20957" s="214"/>
    </row>
    <row r="20958" spans="4:18">
      <c r="D20958" s="130"/>
      <c r="R20958" s="214"/>
    </row>
    <row r="20959" spans="4:18">
      <c r="D20959" s="130"/>
      <c r="R20959" s="214"/>
    </row>
    <row r="20960" spans="4:18">
      <c r="D20960" s="130"/>
      <c r="R20960" s="214"/>
    </row>
    <row r="20961" spans="4:18">
      <c r="D20961" s="130"/>
      <c r="R20961" s="214"/>
    </row>
    <row r="20962" spans="4:18">
      <c r="D20962" s="130"/>
      <c r="R20962" s="214"/>
    </row>
    <row r="20963" spans="4:18">
      <c r="D20963" s="130"/>
      <c r="R20963" s="214"/>
    </row>
    <row r="20964" spans="4:18">
      <c r="D20964" s="130"/>
      <c r="R20964" s="214"/>
    </row>
    <row r="20965" spans="4:18">
      <c r="D20965" s="130"/>
      <c r="R20965" s="214"/>
    </row>
    <row r="20966" spans="4:18">
      <c r="D20966" s="130"/>
      <c r="R20966" s="214"/>
    </row>
    <row r="20967" spans="4:18">
      <c r="D20967" s="130"/>
      <c r="R20967" s="214"/>
    </row>
    <row r="20968" spans="4:18">
      <c r="D20968" s="130"/>
      <c r="R20968" s="214"/>
    </row>
    <row r="20969" spans="4:18">
      <c r="D20969" s="130"/>
      <c r="R20969" s="214"/>
    </row>
    <row r="20970" spans="4:18">
      <c r="D20970" s="130"/>
      <c r="R20970" s="214"/>
    </row>
    <row r="20971" spans="4:18">
      <c r="D20971" s="130"/>
      <c r="R20971" s="214"/>
    </row>
    <row r="20972" spans="4:18">
      <c r="D20972" s="130"/>
      <c r="R20972" s="214"/>
    </row>
    <row r="20973" spans="4:18">
      <c r="D20973" s="130"/>
      <c r="R20973" s="214"/>
    </row>
    <row r="20974" spans="4:18">
      <c r="D20974" s="130"/>
      <c r="R20974" s="214"/>
    </row>
    <row r="20975" spans="4:18">
      <c r="D20975" s="130"/>
      <c r="R20975" s="214"/>
    </row>
    <row r="20976" spans="4:18">
      <c r="D20976" s="130"/>
      <c r="R20976" s="214"/>
    </row>
    <row r="20977" spans="4:18">
      <c r="D20977" s="130"/>
      <c r="R20977" s="214"/>
    </row>
    <row r="20978" spans="4:18">
      <c r="D20978" s="130"/>
      <c r="R20978" s="214"/>
    </row>
    <row r="20979" spans="4:18">
      <c r="D20979" s="130"/>
      <c r="R20979" s="214"/>
    </row>
    <row r="20980" spans="4:18">
      <c r="D20980" s="130"/>
      <c r="R20980" s="214"/>
    </row>
    <row r="20981" spans="4:18">
      <c r="D20981" s="130"/>
      <c r="R20981" s="214"/>
    </row>
    <row r="20982" spans="4:18">
      <c r="D20982" s="130"/>
      <c r="R20982" s="214"/>
    </row>
    <row r="20983" spans="4:18">
      <c r="D20983" s="130"/>
      <c r="R20983" s="214"/>
    </row>
    <row r="20984" spans="4:18">
      <c r="D20984" s="130"/>
      <c r="R20984" s="214"/>
    </row>
    <row r="20985" spans="4:18">
      <c r="D20985" s="130"/>
      <c r="R20985" s="214"/>
    </row>
    <row r="20986" spans="4:18">
      <c r="D20986" s="130"/>
      <c r="R20986" s="214"/>
    </row>
    <row r="20987" spans="4:18">
      <c r="D20987" s="130"/>
      <c r="R20987" s="214"/>
    </row>
    <row r="20988" spans="4:18">
      <c r="D20988" s="130"/>
      <c r="R20988" s="214"/>
    </row>
    <row r="20989" spans="4:18">
      <c r="D20989" s="130"/>
      <c r="R20989" s="214"/>
    </row>
    <row r="20990" spans="4:18">
      <c r="D20990" s="130"/>
      <c r="R20990" s="214"/>
    </row>
    <row r="20991" spans="4:18">
      <c r="D20991" s="130"/>
      <c r="R20991" s="214"/>
    </row>
    <row r="20992" spans="4:18">
      <c r="D20992" s="130"/>
      <c r="R20992" s="214"/>
    </row>
    <row r="20993" spans="4:18">
      <c r="D20993" s="130"/>
      <c r="R20993" s="214"/>
    </row>
    <row r="20994" spans="4:18">
      <c r="D20994" s="130"/>
      <c r="R20994" s="214"/>
    </row>
    <row r="20995" spans="4:18">
      <c r="D20995" s="130"/>
      <c r="R20995" s="214"/>
    </row>
    <row r="20996" spans="4:18">
      <c r="D20996" s="130"/>
      <c r="R20996" s="214"/>
    </row>
    <row r="20997" spans="4:18">
      <c r="D20997" s="130"/>
      <c r="R20997" s="214"/>
    </row>
    <row r="20998" spans="4:18">
      <c r="D20998" s="130"/>
      <c r="R20998" s="214"/>
    </row>
    <row r="20999" spans="4:18">
      <c r="D20999" s="130"/>
      <c r="R20999" s="214"/>
    </row>
    <row r="21000" spans="4:18">
      <c r="D21000" s="130"/>
      <c r="R21000" s="214"/>
    </row>
    <row r="21001" spans="4:18">
      <c r="D21001" s="130"/>
      <c r="R21001" s="214"/>
    </row>
    <row r="21002" spans="4:18">
      <c r="D21002" s="130"/>
      <c r="R21002" s="214"/>
    </row>
    <row r="21003" spans="4:18">
      <c r="D21003" s="130"/>
      <c r="R21003" s="214"/>
    </row>
    <row r="21004" spans="4:18">
      <c r="D21004" s="130"/>
      <c r="R21004" s="214"/>
    </row>
    <row r="21005" spans="4:18">
      <c r="D21005" s="130"/>
      <c r="R21005" s="214"/>
    </row>
    <row r="21006" spans="4:18">
      <c r="D21006" s="130"/>
      <c r="R21006" s="214"/>
    </row>
    <row r="21007" spans="4:18">
      <c r="D21007" s="130"/>
      <c r="R21007" s="214"/>
    </row>
    <row r="21008" spans="4:18">
      <c r="D21008" s="130"/>
      <c r="R21008" s="214"/>
    </row>
    <row r="21009" spans="4:18">
      <c r="D21009" s="130"/>
      <c r="R21009" s="214"/>
    </row>
    <row r="21010" spans="4:18">
      <c r="D21010" s="130"/>
      <c r="R21010" s="214"/>
    </row>
    <row r="21011" spans="4:18">
      <c r="D21011" s="130"/>
      <c r="R21011" s="214"/>
    </row>
    <row r="21012" spans="4:18">
      <c r="D21012" s="130"/>
      <c r="R21012" s="214"/>
    </row>
    <row r="21013" spans="4:18">
      <c r="D21013" s="130"/>
      <c r="R21013" s="214"/>
    </row>
    <row r="21014" spans="4:18">
      <c r="D21014" s="130"/>
      <c r="R21014" s="214"/>
    </row>
    <row r="21015" spans="4:18">
      <c r="D21015" s="130"/>
      <c r="R21015" s="214"/>
    </row>
    <row r="21016" spans="4:18">
      <c r="D21016" s="130"/>
      <c r="R21016" s="214"/>
    </row>
    <row r="21017" spans="4:18">
      <c r="D21017" s="130"/>
      <c r="R21017" s="214"/>
    </row>
    <row r="21018" spans="4:18">
      <c r="D21018" s="130"/>
      <c r="R21018" s="214"/>
    </row>
    <row r="21019" spans="4:18">
      <c r="D21019" s="130"/>
      <c r="R21019" s="214"/>
    </row>
    <row r="21020" spans="4:18">
      <c r="D21020" s="130"/>
      <c r="R21020" s="214"/>
    </row>
    <row r="21021" spans="4:18">
      <c r="D21021" s="130"/>
      <c r="R21021" s="214"/>
    </row>
    <row r="21022" spans="4:18">
      <c r="D21022" s="130"/>
      <c r="R21022" s="214"/>
    </row>
    <row r="21023" spans="4:18">
      <c r="D21023" s="130"/>
      <c r="R21023" s="214"/>
    </row>
    <row r="21024" spans="4:18">
      <c r="D21024" s="130"/>
      <c r="R21024" s="214"/>
    </row>
    <row r="21025" spans="4:18">
      <c r="D21025" s="130"/>
      <c r="R21025" s="214"/>
    </row>
    <row r="21026" spans="4:18">
      <c r="D21026" s="130"/>
      <c r="R21026" s="214"/>
    </row>
    <row r="21027" spans="4:18">
      <c r="D21027" s="130"/>
      <c r="R21027" s="214"/>
    </row>
    <row r="21028" spans="4:18">
      <c r="D21028" s="130"/>
      <c r="R21028" s="214"/>
    </row>
    <row r="21029" spans="4:18">
      <c r="D21029" s="130"/>
      <c r="R21029" s="214"/>
    </row>
    <row r="21030" spans="4:18">
      <c r="D21030" s="130"/>
      <c r="R21030" s="214"/>
    </row>
    <row r="21031" spans="4:18">
      <c r="D21031" s="130"/>
      <c r="R21031" s="214"/>
    </row>
    <row r="21032" spans="4:18">
      <c r="D21032" s="130"/>
      <c r="R21032" s="214"/>
    </row>
    <row r="21033" spans="4:18">
      <c r="D21033" s="130"/>
      <c r="R21033" s="214"/>
    </row>
    <row r="21034" spans="4:18">
      <c r="D21034" s="130"/>
      <c r="R21034" s="214"/>
    </row>
    <row r="21035" spans="4:18">
      <c r="D21035" s="130"/>
      <c r="R21035" s="214"/>
    </row>
    <row r="21036" spans="4:18">
      <c r="D21036" s="130"/>
      <c r="R21036" s="214"/>
    </row>
    <row r="21037" spans="4:18">
      <c r="D21037" s="130"/>
      <c r="R21037" s="214"/>
    </row>
    <row r="21038" spans="4:18">
      <c r="D21038" s="130"/>
      <c r="R21038" s="214"/>
    </row>
    <row r="21039" spans="4:18">
      <c r="D21039" s="130"/>
      <c r="R21039" s="214"/>
    </row>
    <row r="21040" spans="4:18">
      <c r="D21040" s="130"/>
      <c r="R21040" s="214"/>
    </row>
    <row r="21041" spans="4:18">
      <c r="D21041" s="130"/>
      <c r="R21041" s="214"/>
    </row>
    <row r="21042" spans="4:18">
      <c r="D21042" s="130"/>
      <c r="R21042" s="214"/>
    </row>
    <row r="21043" spans="4:18">
      <c r="D21043" s="130"/>
      <c r="R21043" s="214"/>
    </row>
    <row r="21044" spans="4:18">
      <c r="D21044" s="130"/>
      <c r="R21044" s="214"/>
    </row>
    <row r="21045" spans="4:18">
      <c r="D21045" s="130"/>
      <c r="R21045" s="214"/>
    </row>
    <row r="21046" spans="4:18">
      <c r="D21046" s="130"/>
      <c r="R21046" s="214"/>
    </row>
    <row r="21047" spans="4:18">
      <c r="D21047" s="130"/>
      <c r="R21047" s="214"/>
    </row>
    <row r="21048" spans="4:18">
      <c r="D21048" s="130"/>
      <c r="R21048" s="214"/>
    </row>
    <row r="21049" spans="4:18">
      <c r="D21049" s="130"/>
      <c r="R21049" s="214"/>
    </row>
    <row r="21050" spans="4:18">
      <c r="D21050" s="130"/>
      <c r="R21050" s="214"/>
    </row>
    <row r="21051" spans="4:18">
      <c r="D21051" s="130"/>
      <c r="R21051" s="214"/>
    </row>
    <row r="21052" spans="4:18">
      <c r="D21052" s="130"/>
      <c r="R21052" s="214"/>
    </row>
    <row r="21053" spans="4:18">
      <c r="D21053" s="130"/>
      <c r="R21053" s="214"/>
    </row>
    <row r="21054" spans="4:18">
      <c r="D21054" s="130"/>
      <c r="R21054" s="214"/>
    </row>
    <row r="21055" spans="4:18">
      <c r="D21055" s="130"/>
      <c r="R21055" s="214"/>
    </row>
    <row r="21056" spans="4:18">
      <c r="D21056" s="130"/>
      <c r="R21056" s="214"/>
    </row>
    <row r="21057" spans="4:18">
      <c r="D21057" s="130"/>
      <c r="R21057" s="214"/>
    </row>
    <row r="21058" spans="4:18">
      <c r="D21058" s="130"/>
      <c r="R21058" s="214"/>
    </row>
    <row r="21059" spans="4:18">
      <c r="D21059" s="130"/>
      <c r="R21059" s="214"/>
    </row>
    <row r="21060" spans="4:18">
      <c r="D21060" s="130"/>
      <c r="R21060" s="214"/>
    </row>
    <row r="21061" spans="4:18">
      <c r="D21061" s="130"/>
      <c r="R21061" s="214"/>
    </row>
    <row r="21062" spans="4:18">
      <c r="D21062" s="130"/>
      <c r="R21062" s="214"/>
    </row>
    <row r="21063" spans="4:18">
      <c r="D21063" s="130"/>
      <c r="R21063" s="214"/>
    </row>
    <row r="21064" spans="4:18">
      <c r="D21064" s="130"/>
      <c r="R21064" s="214"/>
    </row>
    <row r="21065" spans="4:18">
      <c r="D21065" s="130"/>
      <c r="R21065" s="214"/>
    </row>
    <row r="21066" spans="4:18">
      <c r="D21066" s="130"/>
      <c r="R21066" s="214"/>
    </row>
    <row r="21067" spans="4:18">
      <c r="D21067" s="130"/>
      <c r="R21067" s="214"/>
    </row>
    <row r="21068" spans="4:18">
      <c r="D21068" s="130"/>
      <c r="R21068" s="214"/>
    </row>
    <row r="21069" spans="4:18">
      <c r="D21069" s="130"/>
      <c r="R21069" s="214"/>
    </row>
    <row r="21070" spans="4:18">
      <c r="D21070" s="130"/>
      <c r="R21070" s="214"/>
    </row>
    <row r="21071" spans="4:18">
      <c r="D21071" s="130"/>
      <c r="R21071" s="214"/>
    </row>
    <row r="21072" spans="4:18">
      <c r="D21072" s="130"/>
      <c r="R21072" s="214"/>
    </row>
    <row r="21073" spans="4:18">
      <c r="D21073" s="130"/>
      <c r="R21073" s="214"/>
    </row>
    <row r="21074" spans="4:18">
      <c r="D21074" s="130"/>
      <c r="R21074" s="214"/>
    </row>
    <row r="21075" spans="4:18">
      <c r="D21075" s="130"/>
      <c r="R21075" s="214"/>
    </row>
    <row r="21076" spans="4:18">
      <c r="D21076" s="130"/>
      <c r="R21076" s="214"/>
    </row>
    <row r="21077" spans="4:18">
      <c r="D21077" s="130"/>
      <c r="R21077" s="214"/>
    </row>
    <row r="21078" spans="4:18">
      <c r="D21078" s="130"/>
      <c r="R21078" s="214"/>
    </row>
    <row r="21079" spans="4:18">
      <c r="D21079" s="130"/>
      <c r="R21079" s="214"/>
    </row>
    <row r="21080" spans="4:18">
      <c r="D21080" s="130"/>
      <c r="R21080" s="214"/>
    </row>
    <row r="21081" spans="4:18">
      <c r="D21081" s="130"/>
      <c r="R21081" s="214"/>
    </row>
    <row r="21082" spans="4:18">
      <c r="D21082" s="130"/>
      <c r="R21082" s="214"/>
    </row>
    <row r="21083" spans="4:18">
      <c r="D21083" s="130"/>
      <c r="R21083" s="214"/>
    </row>
    <row r="21084" spans="4:18">
      <c r="D21084" s="130"/>
      <c r="R21084" s="214"/>
    </row>
    <row r="21085" spans="4:18">
      <c r="D21085" s="130"/>
      <c r="R21085" s="214"/>
    </row>
    <row r="21086" spans="4:18">
      <c r="D21086" s="130"/>
      <c r="R21086" s="214"/>
    </row>
    <row r="21087" spans="4:18">
      <c r="D21087" s="130"/>
      <c r="R21087" s="214"/>
    </row>
    <row r="21088" spans="4:18">
      <c r="D21088" s="130"/>
      <c r="R21088" s="214"/>
    </row>
    <row r="21089" spans="4:18">
      <c r="D21089" s="130"/>
      <c r="R21089" s="214"/>
    </row>
    <row r="21090" spans="4:18">
      <c r="D21090" s="130"/>
      <c r="R21090" s="214"/>
    </row>
    <row r="21091" spans="4:18">
      <c r="D21091" s="130"/>
      <c r="R21091" s="214"/>
    </row>
    <row r="21092" spans="4:18">
      <c r="D21092" s="130"/>
      <c r="R21092" s="214"/>
    </row>
    <row r="21093" spans="4:18">
      <c r="D21093" s="130"/>
      <c r="R21093" s="214"/>
    </row>
    <row r="21094" spans="4:18">
      <c r="D21094" s="130"/>
      <c r="R21094" s="214"/>
    </row>
    <row r="21095" spans="4:18">
      <c r="D21095" s="130"/>
      <c r="R21095" s="214"/>
    </row>
    <row r="21096" spans="4:18">
      <c r="D21096" s="130"/>
      <c r="R21096" s="214"/>
    </row>
    <row r="21097" spans="4:18">
      <c r="D21097" s="130"/>
      <c r="R21097" s="214"/>
    </row>
    <row r="21098" spans="4:18">
      <c r="D21098" s="130"/>
      <c r="R21098" s="214"/>
    </row>
    <row r="21099" spans="4:18">
      <c r="D21099" s="130"/>
      <c r="R21099" s="214"/>
    </row>
    <row r="21100" spans="4:18">
      <c r="D21100" s="130"/>
      <c r="R21100" s="214"/>
    </row>
    <row r="21101" spans="4:18">
      <c r="D21101" s="130"/>
      <c r="R21101" s="214"/>
    </row>
    <row r="21102" spans="4:18">
      <c r="D21102" s="130"/>
      <c r="R21102" s="214"/>
    </row>
    <row r="21103" spans="4:18">
      <c r="D21103" s="130"/>
      <c r="R21103" s="214"/>
    </row>
    <row r="21104" spans="4:18">
      <c r="D21104" s="130"/>
      <c r="R21104" s="214"/>
    </row>
    <row r="21105" spans="4:18">
      <c r="D21105" s="130"/>
      <c r="R21105" s="214"/>
    </row>
    <row r="21106" spans="4:18">
      <c r="D21106" s="130"/>
      <c r="R21106" s="214"/>
    </row>
    <row r="21107" spans="4:18">
      <c r="D21107" s="130"/>
      <c r="R21107" s="214"/>
    </row>
    <row r="21108" spans="4:18">
      <c r="D21108" s="130"/>
      <c r="R21108" s="214"/>
    </row>
    <row r="21109" spans="4:18">
      <c r="D21109" s="130"/>
      <c r="R21109" s="214"/>
    </row>
    <row r="21110" spans="4:18">
      <c r="D21110" s="130"/>
      <c r="R21110" s="214"/>
    </row>
    <row r="21111" spans="4:18">
      <c r="D21111" s="130"/>
      <c r="R21111" s="214"/>
    </row>
    <row r="21112" spans="4:18">
      <c r="D21112" s="130"/>
      <c r="R21112" s="214"/>
    </row>
    <row r="21113" spans="4:18">
      <c r="D21113" s="130"/>
      <c r="R21113" s="214"/>
    </row>
    <row r="21114" spans="4:18">
      <c r="D21114" s="130"/>
      <c r="R21114" s="214"/>
    </row>
    <row r="21115" spans="4:18">
      <c r="D21115" s="130"/>
      <c r="R21115" s="214"/>
    </row>
    <row r="21116" spans="4:18">
      <c r="D21116" s="130"/>
      <c r="R21116" s="214"/>
    </row>
    <row r="21117" spans="4:18">
      <c r="D21117" s="130"/>
      <c r="R21117" s="214"/>
    </row>
    <row r="21118" spans="4:18">
      <c r="D21118" s="130"/>
      <c r="R21118" s="214"/>
    </row>
    <row r="21119" spans="4:18">
      <c r="D21119" s="130"/>
      <c r="R21119" s="214"/>
    </row>
    <row r="21120" spans="4:18">
      <c r="D21120" s="130"/>
      <c r="R21120" s="214"/>
    </row>
    <row r="21121" spans="4:18">
      <c r="D21121" s="130"/>
      <c r="R21121" s="214"/>
    </row>
    <row r="21122" spans="4:18">
      <c r="D21122" s="130"/>
      <c r="R21122" s="214"/>
    </row>
    <row r="21123" spans="4:18">
      <c r="D21123" s="130"/>
      <c r="R21123" s="214"/>
    </row>
    <row r="21124" spans="4:18">
      <c r="D21124" s="130"/>
      <c r="R21124" s="214"/>
    </row>
    <row r="21125" spans="4:18">
      <c r="D21125" s="130"/>
      <c r="R21125" s="214"/>
    </row>
    <row r="21126" spans="4:18">
      <c r="D21126" s="130"/>
      <c r="R21126" s="214"/>
    </row>
    <row r="21127" spans="4:18">
      <c r="D21127" s="130"/>
      <c r="R21127" s="214"/>
    </row>
    <row r="21128" spans="4:18">
      <c r="D21128" s="130"/>
      <c r="R21128" s="214"/>
    </row>
    <row r="21129" spans="4:18">
      <c r="D21129" s="130"/>
      <c r="R21129" s="214"/>
    </row>
    <row r="21130" spans="4:18">
      <c r="D21130" s="130"/>
      <c r="R21130" s="214"/>
    </row>
    <row r="21131" spans="4:18">
      <c r="D21131" s="130"/>
      <c r="R21131" s="214"/>
    </row>
    <row r="21132" spans="4:18">
      <c r="D21132" s="130"/>
      <c r="R21132" s="214"/>
    </row>
    <row r="21133" spans="4:18">
      <c r="D21133" s="130"/>
      <c r="R21133" s="214"/>
    </row>
    <row r="21134" spans="4:18">
      <c r="D21134" s="130"/>
      <c r="R21134" s="214"/>
    </row>
    <row r="21135" spans="4:18">
      <c r="D21135" s="130"/>
      <c r="R21135" s="214"/>
    </row>
    <row r="21136" spans="4:18">
      <c r="D21136" s="130"/>
      <c r="R21136" s="214"/>
    </row>
    <row r="21137" spans="4:18">
      <c r="D21137" s="130"/>
      <c r="R21137" s="214"/>
    </row>
    <row r="21138" spans="4:18">
      <c r="D21138" s="130"/>
      <c r="R21138" s="214"/>
    </row>
    <row r="21139" spans="4:18">
      <c r="D21139" s="130"/>
      <c r="R21139" s="214"/>
    </row>
    <row r="21140" spans="4:18">
      <c r="D21140" s="130"/>
      <c r="R21140" s="214"/>
    </row>
    <row r="21141" spans="4:18">
      <c r="D21141" s="130"/>
      <c r="R21141" s="214"/>
    </row>
    <row r="21142" spans="4:18">
      <c r="D21142" s="130"/>
      <c r="R21142" s="214"/>
    </row>
    <row r="21143" spans="4:18">
      <c r="D21143" s="130"/>
      <c r="R21143" s="214"/>
    </row>
    <row r="21144" spans="4:18">
      <c r="D21144" s="130"/>
      <c r="R21144" s="214"/>
    </row>
    <row r="21145" spans="4:18">
      <c r="D21145" s="130"/>
      <c r="R21145" s="214"/>
    </row>
    <row r="21146" spans="4:18">
      <c r="D21146" s="130"/>
      <c r="R21146" s="214"/>
    </row>
    <row r="21147" spans="4:18">
      <c r="D21147" s="130"/>
      <c r="R21147" s="214"/>
    </row>
    <row r="21148" spans="4:18">
      <c r="D21148" s="130"/>
      <c r="R21148" s="214"/>
    </row>
    <row r="21149" spans="4:18">
      <c r="D21149" s="130"/>
      <c r="R21149" s="214"/>
    </row>
    <row r="21150" spans="4:18">
      <c r="D21150" s="130"/>
      <c r="R21150" s="214"/>
    </row>
    <row r="21151" spans="4:18">
      <c r="D21151" s="130"/>
      <c r="R21151" s="214"/>
    </row>
    <row r="21152" spans="4:18">
      <c r="D21152" s="130"/>
      <c r="R21152" s="214"/>
    </row>
    <row r="21153" spans="4:18">
      <c r="D21153" s="130"/>
      <c r="R21153" s="214"/>
    </row>
    <row r="21154" spans="4:18">
      <c r="D21154" s="130"/>
      <c r="R21154" s="214"/>
    </row>
    <row r="21155" spans="4:18">
      <c r="D21155" s="130"/>
      <c r="R21155" s="214"/>
    </row>
    <row r="21156" spans="4:18">
      <c r="D21156" s="130"/>
      <c r="R21156" s="214"/>
    </row>
    <row r="21157" spans="4:18">
      <c r="D21157" s="130"/>
      <c r="R21157" s="214"/>
    </row>
    <row r="21158" spans="4:18">
      <c r="D21158" s="130"/>
      <c r="R21158" s="214"/>
    </row>
    <row r="21159" spans="4:18">
      <c r="D21159" s="130"/>
      <c r="R21159" s="214"/>
    </row>
    <row r="21160" spans="4:18">
      <c r="D21160" s="130"/>
      <c r="R21160" s="214"/>
    </row>
    <row r="21161" spans="4:18">
      <c r="D21161" s="130"/>
      <c r="R21161" s="214"/>
    </row>
    <row r="21162" spans="4:18">
      <c r="D21162" s="130"/>
      <c r="R21162" s="214"/>
    </row>
    <row r="21163" spans="4:18">
      <c r="D21163" s="130"/>
      <c r="R21163" s="214"/>
    </row>
    <row r="21164" spans="4:18">
      <c r="D21164" s="130"/>
      <c r="R21164" s="214"/>
    </row>
    <row r="21165" spans="4:18">
      <c r="D21165" s="130"/>
      <c r="R21165" s="214"/>
    </row>
    <row r="21166" spans="4:18">
      <c r="D21166" s="130"/>
      <c r="R21166" s="214"/>
    </row>
    <row r="21167" spans="4:18">
      <c r="D21167" s="130"/>
      <c r="R21167" s="214"/>
    </row>
    <row r="21168" spans="4:18">
      <c r="D21168" s="130"/>
      <c r="R21168" s="214"/>
    </row>
    <row r="21169" spans="4:18">
      <c r="D21169" s="130"/>
      <c r="R21169" s="214"/>
    </row>
    <row r="21170" spans="4:18">
      <c r="D21170" s="130"/>
      <c r="R21170" s="214"/>
    </row>
    <row r="21171" spans="4:18">
      <c r="D21171" s="130"/>
      <c r="R21171" s="214"/>
    </row>
    <row r="21172" spans="4:18">
      <c r="D21172" s="130"/>
      <c r="R21172" s="214"/>
    </row>
    <row r="21173" spans="4:18">
      <c r="D21173" s="130"/>
      <c r="R21173" s="214"/>
    </row>
    <row r="21174" spans="4:18">
      <c r="D21174" s="130"/>
      <c r="R21174" s="214"/>
    </row>
    <row r="21175" spans="4:18">
      <c r="D21175" s="130"/>
      <c r="R21175" s="214"/>
    </row>
    <row r="21176" spans="4:18">
      <c r="D21176" s="130"/>
      <c r="R21176" s="214"/>
    </row>
    <row r="21177" spans="4:18">
      <c r="D21177" s="130"/>
      <c r="R21177" s="214"/>
    </row>
    <row r="21178" spans="4:18">
      <c r="D21178" s="130"/>
      <c r="R21178" s="214"/>
    </row>
    <row r="21179" spans="4:18">
      <c r="D21179" s="130"/>
      <c r="R21179" s="214"/>
    </row>
    <row r="21180" spans="4:18">
      <c r="D21180" s="130"/>
      <c r="R21180" s="214"/>
    </row>
    <row r="21181" spans="4:18">
      <c r="D21181" s="130"/>
      <c r="R21181" s="214"/>
    </row>
    <row r="21182" spans="4:18">
      <c r="D21182" s="130"/>
      <c r="R21182" s="214"/>
    </row>
    <row r="21183" spans="4:18">
      <c r="D21183" s="130"/>
      <c r="R21183" s="214"/>
    </row>
    <row r="21184" spans="4:18">
      <c r="D21184" s="130"/>
      <c r="R21184" s="214"/>
    </row>
    <row r="21185" spans="4:18">
      <c r="D21185" s="130"/>
      <c r="R21185" s="214"/>
    </row>
    <row r="21186" spans="4:18">
      <c r="D21186" s="130"/>
      <c r="R21186" s="214"/>
    </row>
    <row r="21187" spans="4:18">
      <c r="D21187" s="130"/>
      <c r="R21187" s="214"/>
    </row>
    <row r="21188" spans="4:18">
      <c r="D21188" s="130"/>
      <c r="R21188" s="214"/>
    </row>
    <row r="21189" spans="4:18">
      <c r="D21189" s="130"/>
      <c r="R21189" s="214"/>
    </row>
    <row r="21190" spans="4:18">
      <c r="D21190" s="130"/>
      <c r="R21190" s="214"/>
    </row>
    <row r="21191" spans="4:18">
      <c r="D21191" s="130"/>
      <c r="R21191" s="214"/>
    </row>
    <row r="21192" spans="4:18">
      <c r="D21192" s="130"/>
      <c r="R21192" s="214"/>
    </row>
    <row r="21193" spans="4:18">
      <c r="D21193" s="130"/>
      <c r="R21193" s="214"/>
    </row>
    <row r="21194" spans="4:18">
      <c r="D21194" s="130"/>
      <c r="R21194" s="214"/>
    </row>
    <row r="21195" spans="4:18">
      <c r="D21195" s="130"/>
      <c r="R21195" s="214"/>
    </row>
    <row r="21196" spans="4:18">
      <c r="D21196" s="130"/>
      <c r="R21196" s="214"/>
    </row>
    <row r="21197" spans="4:18">
      <c r="D21197" s="130"/>
      <c r="R21197" s="214"/>
    </row>
    <row r="21198" spans="4:18">
      <c r="D21198" s="130"/>
      <c r="R21198" s="214"/>
    </row>
    <row r="21199" spans="4:18">
      <c r="D21199" s="130"/>
      <c r="R21199" s="214"/>
    </row>
    <row r="21200" spans="4:18">
      <c r="D21200" s="130"/>
      <c r="R21200" s="214"/>
    </row>
    <row r="21201" spans="4:18">
      <c r="D21201" s="130"/>
      <c r="R21201" s="214"/>
    </row>
    <row r="21202" spans="4:18">
      <c r="D21202" s="130"/>
      <c r="R21202" s="214"/>
    </row>
    <row r="21203" spans="4:18">
      <c r="D21203" s="130"/>
      <c r="R21203" s="214"/>
    </row>
    <row r="21204" spans="4:18">
      <c r="D21204" s="130"/>
      <c r="R21204" s="214"/>
    </row>
    <row r="21205" spans="4:18">
      <c r="D21205" s="130"/>
      <c r="R21205" s="214"/>
    </row>
    <row r="21206" spans="4:18">
      <c r="D21206" s="130"/>
      <c r="R21206" s="214"/>
    </row>
    <row r="21207" spans="4:18">
      <c r="D21207" s="130"/>
      <c r="R21207" s="214"/>
    </row>
    <row r="21208" spans="4:18">
      <c r="D21208" s="130"/>
      <c r="R21208" s="214"/>
    </row>
    <row r="21209" spans="4:18">
      <c r="D21209" s="130"/>
      <c r="R21209" s="214"/>
    </row>
    <row r="21210" spans="4:18">
      <c r="D21210" s="130"/>
      <c r="R21210" s="214"/>
    </row>
    <row r="21211" spans="4:18">
      <c r="D21211" s="130"/>
      <c r="R21211" s="214"/>
    </row>
    <row r="21212" spans="4:18">
      <c r="D21212" s="130"/>
      <c r="R21212" s="214"/>
    </row>
    <row r="21213" spans="4:18">
      <c r="D21213" s="130"/>
      <c r="R21213" s="214"/>
    </row>
    <row r="21214" spans="4:18">
      <c r="D21214" s="130"/>
      <c r="R21214" s="214"/>
    </row>
    <row r="21215" spans="4:18">
      <c r="D21215" s="130"/>
      <c r="R21215" s="214"/>
    </row>
    <row r="21216" spans="4:18">
      <c r="D21216" s="130"/>
      <c r="R21216" s="214"/>
    </row>
    <row r="21217" spans="4:18">
      <c r="D21217" s="130"/>
      <c r="R21217" s="214"/>
    </row>
    <row r="21218" spans="4:18">
      <c r="D21218" s="130"/>
      <c r="R21218" s="214"/>
    </row>
    <row r="21219" spans="4:18">
      <c r="D21219" s="130"/>
      <c r="R21219" s="214"/>
    </row>
    <row r="21220" spans="4:18">
      <c r="D21220" s="130"/>
      <c r="R21220" s="214"/>
    </row>
    <row r="21221" spans="4:18">
      <c r="D21221" s="130"/>
      <c r="R21221" s="214"/>
    </row>
    <row r="21222" spans="4:18">
      <c r="D21222" s="130"/>
      <c r="R21222" s="214"/>
    </row>
    <row r="21223" spans="4:18">
      <c r="D21223" s="130"/>
      <c r="R21223" s="214"/>
    </row>
    <row r="21224" spans="4:18">
      <c r="D21224" s="130"/>
      <c r="R21224" s="214"/>
    </row>
    <row r="21225" spans="4:18">
      <c r="D21225" s="130"/>
      <c r="R21225" s="214"/>
    </row>
    <row r="21226" spans="4:18">
      <c r="D21226" s="130"/>
      <c r="R21226" s="214"/>
    </row>
    <row r="21227" spans="4:18">
      <c r="D21227" s="130"/>
      <c r="R21227" s="214"/>
    </row>
    <row r="21228" spans="4:18">
      <c r="D21228" s="130"/>
      <c r="R21228" s="214"/>
    </row>
    <row r="21229" spans="4:18">
      <c r="D21229" s="130"/>
      <c r="R21229" s="214"/>
    </row>
    <row r="21230" spans="4:18">
      <c r="D21230" s="130"/>
      <c r="R21230" s="214"/>
    </row>
    <row r="21231" spans="4:18">
      <c r="D21231" s="130"/>
      <c r="R21231" s="214"/>
    </row>
    <row r="21232" spans="4:18">
      <c r="D21232" s="130"/>
      <c r="R21232" s="214"/>
    </row>
    <row r="21233" spans="4:18">
      <c r="D21233" s="130"/>
      <c r="R21233" s="214"/>
    </row>
    <row r="21234" spans="4:18">
      <c r="D21234" s="130"/>
      <c r="R21234" s="214"/>
    </row>
    <row r="21235" spans="4:18">
      <c r="D21235" s="130"/>
      <c r="R21235" s="214"/>
    </row>
    <row r="21236" spans="4:18">
      <c r="D21236" s="130"/>
      <c r="R21236" s="214"/>
    </row>
    <row r="21237" spans="4:18">
      <c r="D21237" s="130"/>
      <c r="R21237" s="214"/>
    </row>
    <row r="21238" spans="4:18">
      <c r="D21238" s="130"/>
      <c r="R21238" s="214"/>
    </row>
    <row r="21239" spans="4:18">
      <c r="D21239" s="130"/>
      <c r="R21239" s="214"/>
    </row>
    <row r="21240" spans="4:18">
      <c r="D21240" s="130"/>
      <c r="R21240" s="214"/>
    </row>
    <row r="21241" spans="4:18">
      <c r="D21241" s="130"/>
      <c r="R21241" s="214"/>
    </row>
    <row r="21242" spans="4:18">
      <c r="D21242" s="130"/>
      <c r="R21242" s="214"/>
    </row>
    <row r="21243" spans="4:18">
      <c r="D21243" s="130"/>
      <c r="R21243" s="214"/>
    </row>
    <row r="21244" spans="4:18">
      <c r="D21244" s="130"/>
      <c r="R21244" s="214"/>
    </row>
    <row r="21245" spans="4:18">
      <c r="D21245" s="130"/>
      <c r="R21245" s="214"/>
    </row>
    <row r="21246" spans="4:18">
      <c r="D21246" s="130"/>
      <c r="R21246" s="214"/>
    </row>
    <row r="21247" spans="4:18">
      <c r="D21247" s="130"/>
      <c r="R21247" s="214"/>
    </row>
    <row r="21248" spans="4:18">
      <c r="D21248" s="130"/>
      <c r="R21248" s="214"/>
    </row>
    <row r="21249" spans="4:18">
      <c r="D21249" s="130"/>
      <c r="R21249" s="214"/>
    </row>
    <row r="21250" spans="4:18">
      <c r="D21250" s="130"/>
      <c r="R21250" s="214"/>
    </row>
    <row r="21251" spans="4:18">
      <c r="D21251" s="130"/>
      <c r="R21251" s="214"/>
    </row>
    <row r="21252" spans="4:18">
      <c r="D21252" s="130"/>
      <c r="R21252" s="214"/>
    </row>
    <row r="21253" spans="4:18">
      <c r="D21253" s="130"/>
      <c r="R21253" s="214"/>
    </row>
    <row r="21254" spans="4:18">
      <c r="D21254" s="130"/>
      <c r="R21254" s="214"/>
    </row>
    <row r="21255" spans="4:18">
      <c r="D21255" s="130"/>
      <c r="R21255" s="214"/>
    </row>
    <row r="21256" spans="4:18">
      <c r="D21256" s="130"/>
      <c r="R21256" s="214"/>
    </row>
    <row r="21257" spans="4:18">
      <c r="D21257" s="130"/>
      <c r="R21257" s="214"/>
    </row>
    <row r="21258" spans="4:18">
      <c r="D21258" s="130"/>
      <c r="R21258" s="214"/>
    </row>
    <row r="21259" spans="4:18">
      <c r="D21259" s="130"/>
      <c r="R21259" s="214"/>
    </row>
    <row r="21260" spans="4:18">
      <c r="D21260" s="130"/>
      <c r="R21260" s="214"/>
    </row>
    <row r="21261" spans="4:18">
      <c r="D21261" s="130"/>
      <c r="R21261" s="214"/>
    </row>
    <row r="21262" spans="4:18">
      <c r="D21262" s="130"/>
      <c r="R21262" s="214"/>
    </row>
    <row r="21263" spans="4:18">
      <c r="D21263" s="130"/>
      <c r="R21263" s="214"/>
    </row>
    <row r="21264" spans="4:18">
      <c r="D21264" s="130"/>
      <c r="R21264" s="214"/>
    </row>
    <row r="21265" spans="4:18">
      <c r="D21265" s="130"/>
      <c r="R21265" s="214"/>
    </row>
    <row r="21266" spans="4:18">
      <c r="D21266" s="130"/>
      <c r="R21266" s="214"/>
    </row>
    <row r="21267" spans="4:18">
      <c r="D21267" s="130"/>
      <c r="R21267" s="214"/>
    </row>
    <row r="21268" spans="4:18">
      <c r="D21268" s="130"/>
      <c r="R21268" s="214"/>
    </row>
    <row r="21269" spans="4:18">
      <c r="D21269" s="130"/>
      <c r="R21269" s="214"/>
    </row>
    <row r="21270" spans="4:18">
      <c r="D21270" s="130"/>
      <c r="R21270" s="214"/>
    </row>
    <row r="21271" spans="4:18">
      <c r="D21271" s="130"/>
      <c r="R21271" s="214"/>
    </row>
    <row r="21272" spans="4:18">
      <c r="D21272" s="130"/>
      <c r="R21272" s="214"/>
    </row>
    <row r="21273" spans="4:18">
      <c r="D21273" s="130"/>
      <c r="R21273" s="214"/>
    </row>
    <row r="21274" spans="4:18">
      <c r="D21274" s="130"/>
      <c r="R21274" s="214"/>
    </row>
    <row r="21275" spans="4:18">
      <c r="D21275" s="130"/>
      <c r="R21275" s="214"/>
    </row>
    <row r="21276" spans="4:18">
      <c r="D21276" s="130"/>
      <c r="R21276" s="214"/>
    </row>
    <row r="21277" spans="4:18">
      <c r="D21277" s="130"/>
      <c r="R21277" s="214"/>
    </row>
    <row r="21278" spans="4:18">
      <c r="D21278" s="130"/>
      <c r="R21278" s="214"/>
    </row>
    <row r="21279" spans="4:18">
      <c r="D21279" s="130"/>
      <c r="R21279" s="214"/>
    </row>
    <row r="21280" spans="4:18">
      <c r="D21280" s="130"/>
      <c r="R21280" s="214"/>
    </row>
    <row r="21281" spans="4:18">
      <c r="D21281" s="130"/>
      <c r="R21281" s="214"/>
    </row>
    <row r="21282" spans="4:18">
      <c r="D21282" s="130"/>
      <c r="R21282" s="214"/>
    </row>
    <row r="21283" spans="4:18">
      <c r="D21283" s="130"/>
      <c r="R21283" s="214"/>
    </row>
    <row r="21284" spans="4:18">
      <c r="D21284" s="130"/>
      <c r="R21284" s="214"/>
    </row>
    <row r="21285" spans="4:18">
      <c r="D21285" s="130"/>
      <c r="R21285" s="214"/>
    </row>
    <row r="21286" spans="4:18">
      <c r="D21286" s="130"/>
      <c r="R21286" s="214"/>
    </row>
    <row r="21287" spans="4:18">
      <c r="D21287" s="130"/>
      <c r="R21287" s="214"/>
    </row>
    <row r="21288" spans="4:18">
      <c r="D21288" s="130"/>
      <c r="R21288" s="214"/>
    </row>
    <row r="21289" spans="4:18">
      <c r="D21289" s="130"/>
      <c r="R21289" s="214"/>
    </row>
    <row r="21290" spans="4:18">
      <c r="D21290" s="130"/>
      <c r="R21290" s="214"/>
    </row>
    <row r="21291" spans="4:18">
      <c r="D21291" s="130"/>
      <c r="R21291" s="214"/>
    </row>
    <row r="21292" spans="4:18">
      <c r="D21292" s="130"/>
      <c r="R21292" s="214"/>
    </row>
    <row r="21293" spans="4:18">
      <c r="D21293" s="130"/>
      <c r="R21293" s="214"/>
    </row>
    <row r="21294" spans="4:18">
      <c r="D21294" s="130"/>
      <c r="R21294" s="214"/>
    </row>
    <row r="21295" spans="4:18">
      <c r="D21295" s="130"/>
      <c r="R21295" s="214"/>
    </row>
    <row r="21296" spans="4:18">
      <c r="D21296" s="130"/>
      <c r="R21296" s="214"/>
    </row>
    <row r="21297" spans="4:18">
      <c r="D21297" s="130"/>
      <c r="R21297" s="214"/>
    </row>
    <row r="21298" spans="4:18">
      <c r="D21298" s="130"/>
      <c r="R21298" s="214"/>
    </row>
    <row r="21299" spans="4:18">
      <c r="D21299" s="130"/>
      <c r="R21299" s="214"/>
    </row>
    <row r="21300" spans="4:18">
      <c r="D21300" s="130"/>
      <c r="R21300" s="214"/>
    </row>
    <row r="21301" spans="4:18">
      <c r="D21301" s="130"/>
      <c r="R21301" s="214"/>
    </row>
    <row r="21302" spans="4:18">
      <c r="D21302" s="130"/>
      <c r="R21302" s="214"/>
    </row>
    <row r="21303" spans="4:18">
      <c r="D21303" s="130"/>
      <c r="R21303" s="214"/>
    </row>
    <row r="21304" spans="4:18">
      <c r="D21304" s="130"/>
      <c r="R21304" s="214"/>
    </row>
    <row r="21305" spans="4:18">
      <c r="D21305" s="130"/>
      <c r="R21305" s="214"/>
    </row>
    <row r="21306" spans="4:18">
      <c r="D21306" s="130"/>
      <c r="R21306" s="214"/>
    </row>
    <row r="21307" spans="4:18">
      <c r="D21307" s="130"/>
      <c r="R21307" s="214"/>
    </row>
    <row r="21308" spans="4:18">
      <c r="D21308" s="130"/>
      <c r="R21308" s="214"/>
    </row>
    <row r="21309" spans="4:18">
      <c r="D21309" s="130"/>
      <c r="R21309" s="214"/>
    </row>
    <row r="21310" spans="4:18">
      <c r="D21310" s="130"/>
      <c r="R21310" s="214"/>
    </row>
    <row r="21311" spans="4:18">
      <c r="D21311" s="130"/>
      <c r="R21311" s="214"/>
    </row>
    <row r="21312" spans="4:18">
      <c r="D21312" s="130"/>
      <c r="R21312" s="214"/>
    </row>
    <row r="21313" spans="4:18">
      <c r="D21313" s="130"/>
      <c r="R21313" s="214"/>
    </row>
    <row r="21314" spans="4:18">
      <c r="D21314" s="130"/>
      <c r="R21314" s="214"/>
    </row>
    <row r="21315" spans="4:18">
      <c r="D21315" s="130"/>
      <c r="R21315" s="214"/>
    </row>
    <row r="21316" spans="4:18">
      <c r="D21316" s="130"/>
      <c r="R21316" s="214"/>
    </row>
    <row r="21317" spans="4:18">
      <c r="D21317" s="130"/>
      <c r="R21317" s="214"/>
    </row>
    <row r="21318" spans="4:18">
      <c r="D21318" s="130"/>
      <c r="R21318" s="214"/>
    </row>
    <row r="21319" spans="4:18">
      <c r="D21319" s="130"/>
      <c r="R21319" s="214"/>
    </row>
    <row r="21320" spans="4:18">
      <c r="D21320" s="130"/>
      <c r="R21320" s="214"/>
    </row>
    <row r="21321" spans="4:18">
      <c r="D21321" s="130"/>
      <c r="R21321" s="214"/>
    </row>
    <row r="21322" spans="4:18">
      <c r="D21322" s="130"/>
      <c r="R21322" s="214"/>
    </row>
    <row r="21323" spans="4:18">
      <c r="D21323" s="130"/>
      <c r="R21323" s="214"/>
    </row>
    <row r="21324" spans="4:18">
      <c r="D21324" s="130"/>
      <c r="R21324" s="214"/>
    </row>
    <row r="21325" spans="4:18">
      <c r="D21325" s="130"/>
      <c r="R21325" s="214"/>
    </row>
    <row r="21326" spans="4:18">
      <c r="D21326" s="130"/>
      <c r="R21326" s="214"/>
    </row>
    <row r="21327" spans="4:18">
      <c r="D21327" s="130"/>
      <c r="R21327" s="214"/>
    </row>
    <row r="21328" spans="4:18">
      <c r="D21328" s="130"/>
      <c r="R21328" s="214"/>
    </row>
    <row r="21329" spans="4:18">
      <c r="D21329" s="130"/>
      <c r="R21329" s="214"/>
    </row>
    <row r="21330" spans="4:18">
      <c r="D21330" s="130"/>
      <c r="R21330" s="214"/>
    </row>
    <row r="21331" spans="4:18">
      <c r="D21331" s="130"/>
      <c r="R21331" s="214"/>
    </row>
    <row r="21332" spans="4:18">
      <c r="D21332" s="130"/>
      <c r="R21332" s="214"/>
    </row>
    <row r="21333" spans="4:18">
      <c r="D21333" s="130"/>
      <c r="R21333" s="214"/>
    </row>
    <row r="21334" spans="4:18">
      <c r="D21334" s="130"/>
      <c r="R21334" s="214"/>
    </row>
    <row r="21335" spans="4:18">
      <c r="D21335" s="130"/>
      <c r="R21335" s="214"/>
    </row>
    <row r="21336" spans="4:18">
      <c r="D21336" s="130"/>
      <c r="R21336" s="214"/>
    </row>
    <row r="21337" spans="4:18">
      <c r="D21337" s="130"/>
      <c r="R21337" s="214"/>
    </row>
    <row r="21338" spans="4:18">
      <c r="D21338" s="130"/>
      <c r="R21338" s="214"/>
    </row>
    <row r="21339" spans="4:18">
      <c r="D21339" s="130"/>
      <c r="R21339" s="214"/>
    </row>
    <row r="21340" spans="4:18">
      <c r="D21340" s="130"/>
      <c r="R21340" s="214"/>
    </row>
    <row r="21341" spans="4:18">
      <c r="D21341" s="130"/>
      <c r="R21341" s="214"/>
    </row>
    <row r="21342" spans="4:18">
      <c r="D21342" s="130"/>
      <c r="R21342" s="214"/>
    </row>
    <row r="21343" spans="4:18">
      <c r="D21343" s="130"/>
      <c r="R21343" s="214"/>
    </row>
    <row r="21344" spans="4:18">
      <c r="D21344" s="130"/>
      <c r="R21344" s="214"/>
    </row>
    <row r="21345" spans="4:18">
      <c r="D21345" s="130"/>
      <c r="R21345" s="214"/>
    </row>
    <row r="21346" spans="4:18">
      <c r="D21346" s="130"/>
      <c r="R21346" s="214"/>
    </row>
    <row r="21347" spans="4:18">
      <c r="D21347" s="130"/>
      <c r="R21347" s="214"/>
    </row>
    <row r="21348" spans="4:18">
      <c r="D21348" s="130"/>
      <c r="R21348" s="214"/>
    </row>
    <row r="21349" spans="4:18">
      <c r="D21349" s="130"/>
      <c r="R21349" s="214"/>
    </row>
    <row r="21350" spans="4:18">
      <c r="D21350" s="130"/>
      <c r="R21350" s="214"/>
    </row>
    <row r="21351" spans="4:18">
      <c r="D21351" s="130"/>
      <c r="R21351" s="214"/>
    </row>
    <row r="21352" spans="4:18">
      <c r="D21352" s="130"/>
      <c r="R21352" s="214"/>
    </row>
    <row r="21353" spans="4:18">
      <c r="D21353" s="130"/>
      <c r="R21353" s="214"/>
    </row>
    <row r="21354" spans="4:18">
      <c r="D21354" s="130"/>
      <c r="R21354" s="214"/>
    </row>
    <row r="21355" spans="4:18">
      <c r="D21355" s="130"/>
      <c r="R21355" s="214"/>
    </row>
    <row r="21356" spans="4:18">
      <c r="D21356" s="130"/>
      <c r="R21356" s="214"/>
    </row>
    <row r="21357" spans="4:18">
      <c r="D21357" s="130"/>
      <c r="R21357" s="214"/>
    </row>
    <row r="21358" spans="4:18">
      <c r="D21358" s="130"/>
      <c r="R21358" s="214"/>
    </row>
    <row r="21359" spans="4:18">
      <c r="D21359" s="130"/>
      <c r="R21359" s="214"/>
    </row>
    <row r="21360" spans="4:18">
      <c r="D21360" s="130"/>
      <c r="R21360" s="214"/>
    </row>
    <row r="21361" spans="4:18">
      <c r="D21361" s="130"/>
      <c r="R21361" s="214"/>
    </row>
    <row r="21362" spans="4:18">
      <c r="D21362" s="130"/>
      <c r="R21362" s="214"/>
    </row>
    <row r="21363" spans="4:18">
      <c r="D21363" s="130"/>
      <c r="R21363" s="214"/>
    </row>
    <row r="21364" spans="4:18">
      <c r="D21364" s="130"/>
      <c r="R21364" s="214"/>
    </row>
    <row r="21365" spans="4:18">
      <c r="D21365" s="130"/>
      <c r="R21365" s="214"/>
    </row>
    <row r="21366" spans="4:18">
      <c r="D21366" s="130"/>
      <c r="R21366" s="214"/>
    </row>
    <row r="21367" spans="4:18">
      <c r="D21367" s="130"/>
      <c r="R21367" s="214"/>
    </row>
    <row r="21368" spans="4:18">
      <c r="D21368" s="130"/>
      <c r="R21368" s="214"/>
    </row>
    <row r="21369" spans="4:18">
      <c r="D21369" s="130"/>
      <c r="R21369" s="214"/>
    </row>
    <row r="21370" spans="4:18">
      <c r="D21370" s="130"/>
      <c r="R21370" s="214"/>
    </row>
    <row r="21371" spans="4:18">
      <c r="D21371" s="130"/>
      <c r="R21371" s="214"/>
    </row>
    <row r="21372" spans="4:18">
      <c r="D21372" s="130"/>
      <c r="R21372" s="214"/>
    </row>
    <row r="21373" spans="4:18">
      <c r="D21373" s="130"/>
      <c r="R21373" s="214"/>
    </row>
    <row r="21374" spans="4:18">
      <c r="D21374" s="130"/>
      <c r="R21374" s="214"/>
    </row>
    <row r="21375" spans="4:18">
      <c r="D21375" s="130"/>
      <c r="R21375" s="214"/>
    </row>
    <row r="21376" spans="4:18">
      <c r="D21376" s="130"/>
      <c r="R21376" s="214"/>
    </row>
    <row r="21377" spans="4:18">
      <c r="D21377" s="130"/>
      <c r="R21377" s="214"/>
    </row>
    <row r="21378" spans="4:18">
      <c r="D21378" s="130"/>
      <c r="R21378" s="214"/>
    </row>
    <row r="21379" spans="4:18">
      <c r="D21379" s="130"/>
      <c r="R21379" s="214"/>
    </row>
    <row r="21380" spans="4:18">
      <c r="D21380" s="130"/>
      <c r="R21380" s="214"/>
    </row>
    <row r="21381" spans="4:18">
      <c r="D21381" s="130"/>
      <c r="R21381" s="214"/>
    </row>
    <row r="21382" spans="4:18">
      <c r="D21382" s="130"/>
      <c r="R21382" s="214"/>
    </row>
    <row r="21383" spans="4:18">
      <c r="D21383" s="130"/>
      <c r="R21383" s="214"/>
    </row>
    <row r="21384" spans="4:18">
      <c r="D21384" s="130"/>
      <c r="R21384" s="214"/>
    </row>
    <row r="21385" spans="4:18">
      <c r="D21385" s="130"/>
      <c r="R21385" s="214"/>
    </row>
    <row r="21386" spans="4:18">
      <c r="D21386" s="130"/>
      <c r="R21386" s="214"/>
    </row>
    <row r="21387" spans="4:18">
      <c r="D21387" s="130"/>
      <c r="R21387" s="214"/>
    </row>
    <row r="21388" spans="4:18">
      <c r="D21388" s="130"/>
      <c r="R21388" s="214"/>
    </row>
    <row r="21389" spans="4:18">
      <c r="D21389" s="130"/>
      <c r="R21389" s="214"/>
    </row>
    <row r="21390" spans="4:18">
      <c r="D21390" s="130"/>
      <c r="R21390" s="214"/>
    </row>
    <row r="21391" spans="4:18">
      <c r="D21391" s="130"/>
      <c r="R21391" s="214"/>
    </row>
    <row r="21392" spans="4:18">
      <c r="D21392" s="130"/>
      <c r="R21392" s="214"/>
    </row>
    <row r="21393" spans="4:18">
      <c r="D21393" s="130"/>
      <c r="R21393" s="214"/>
    </row>
    <row r="21394" spans="4:18">
      <c r="D21394" s="130"/>
      <c r="R21394" s="214"/>
    </row>
    <row r="21395" spans="4:18">
      <c r="D21395" s="130"/>
      <c r="R21395" s="214"/>
    </row>
    <row r="21396" spans="4:18">
      <c r="D21396" s="130"/>
      <c r="R21396" s="214"/>
    </row>
    <row r="21397" spans="4:18">
      <c r="D21397" s="130"/>
      <c r="R21397" s="214"/>
    </row>
    <row r="21398" spans="4:18">
      <c r="D21398" s="130"/>
      <c r="R21398" s="214"/>
    </row>
    <row r="21399" spans="4:18">
      <c r="D21399" s="130"/>
      <c r="R21399" s="214"/>
    </row>
    <row r="21400" spans="4:18">
      <c r="D21400" s="130"/>
      <c r="R21400" s="214"/>
    </row>
    <row r="21401" spans="4:18">
      <c r="D21401" s="130"/>
      <c r="R21401" s="214"/>
    </row>
    <row r="21402" spans="4:18">
      <c r="D21402" s="130"/>
      <c r="R21402" s="214"/>
    </row>
    <row r="21403" spans="4:18">
      <c r="D21403" s="130"/>
      <c r="R21403" s="214"/>
    </row>
    <row r="21404" spans="4:18">
      <c r="D21404" s="130"/>
      <c r="R21404" s="214"/>
    </row>
    <row r="21405" spans="4:18">
      <c r="D21405" s="130"/>
      <c r="R21405" s="214"/>
    </row>
    <row r="21406" spans="4:18">
      <c r="D21406" s="130"/>
      <c r="R21406" s="214"/>
    </row>
    <row r="21407" spans="4:18">
      <c r="D21407" s="130"/>
      <c r="R21407" s="214"/>
    </row>
    <row r="21408" spans="4:18">
      <c r="D21408" s="130"/>
      <c r="R21408" s="214"/>
    </row>
    <row r="21409" spans="4:18">
      <c r="D21409" s="130"/>
      <c r="R21409" s="214"/>
    </row>
    <row r="21410" spans="4:18">
      <c r="D21410" s="130"/>
      <c r="R21410" s="214"/>
    </row>
    <row r="21411" spans="4:18">
      <c r="D21411" s="130"/>
      <c r="R21411" s="214"/>
    </row>
    <row r="21412" spans="4:18">
      <c r="D21412" s="130"/>
      <c r="R21412" s="214"/>
    </row>
    <row r="21413" spans="4:18">
      <c r="D21413" s="130"/>
      <c r="R21413" s="214"/>
    </row>
    <row r="21414" spans="4:18">
      <c r="D21414" s="130"/>
      <c r="R21414" s="214"/>
    </row>
    <row r="21415" spans="4:18">
      <c r="D21415" s="130"/>
      <c r="R21415" s="214"/>
    </row>
    <row r="21416" spans="4:18">
      <c r="D21416" s="130"/>
      <c r="R21416" s="214"/>
    </row>
    <row r="21417" spans="4:18">
      <c r="D21417" s="130"/>
      <c r="R21417" s="214"/>
    </row>
    <row r="21418" spans="4:18">
      <c r="D21418" s="130"/>
      <c r="R21418" s="214"/>
    </row>
    <row r="21419" spans="4:18">
      <c r="D21419" s="130"/>
      <c r="R21419" s="214"/>
    </row>
    <row r="21420" spans="4:18">
      <c r="D21420" s="130"/>
      <c r="R21420" s="214"/>
    </row>
    <row r="21421" spans="4:18">
      <c r="D21421" s="130"/>
      <c r="R21421" s="214"/>
    </row>
    <row r="21422" spans="4:18">
      <c r="D21422" s="130"/>
      <c r="R21422" s="214"/>
    </row>
    <row r="21423" spans="4:18">
      <c r="D21423" s="130"/>
      <c r="R21423" s="214"/>
    </row>
    <row r="21424" spans="4:18">
      <c r="D21424" s="130"/>
      <c r="R21424" s="214"/>
    </row>
    <row r="21425" spans="4:18">
      <c r="D21425" s="130"/>
      <c r="R21425" s="214"/>
    </row>
    <row r="21426" spans="4:18">
      <c r="D21426" s="130"/>
      <c r="R21426" s="214"/>
    </row>
    <row r="21427" spans="4:18">
      <c r="D21427" s="130"/>
      <c r="R21427" s="214"/>
    </row>
    <row r="21428" spans="4:18">
      <c r="D21428" s="130"/>
      <c r="R21428" s="214"/>
    </row>
    <row r="21429" spans="4:18">
      <c r="D21429" s="130"/>
      <c r="R21429" s="214"/>
    </row>
    <row r="21430" spans="4:18">
      <c r="D21430" s="130"/>
      <c r="R21430" s="214"/>
    </row>
    <row r="21431" spans="4:18">
      <c r="D21431" s="130"/>
      <c r="R21431" s="214"/>
    </row>
    <row r="21432" spans="4:18">
      <c r="D21432" s="130"/>
      <c r="R21432" s="214"/>
    </row>
    <row r="21433" spans="4:18">
      <c r="D21433" s="130"/>
      <c r="R21433" s="214"/>
    </row>
    <row r="21434" spans="4:18">
      <c r="D21434" s="130"/>
      <c r="R21434" s="214"/>
    </row>
    <row r="21435" spans="4:18">
      <c r="D21435" s="130"/>
      <c r="R21435" s="214"/>
    </row>
    <row r="21436" spans="4:18">
      <c r="D21436" s="130"/>
      <c r="R21436" s="214"/>
    </row>
    <row r="21437" spans="4:18">
      <c r="D21437" s="130"/>
      <c r="R21437" s="214"/>
    </row>
    <row r="21438" spans="4:18">
      <c r="D21438" s="130"/>
      <c r="R21438" s="214"/>
    </row>
    <row r="21439" spans="4:18">
      <c r="D21439" s="130"/>
      <c r="R21439" s="214"/>
    </row>
    <row r="21440" spans="4:18">
      <c r="D21440" s="130"/>
      <c r="R21440" s="214"/>
    </row>
    <row r="21441" spans="4:18">
      <c r="D21441" s="130"/>
      <c r="R21441" s="214"/>
    </row>
    <row r="21442" spans="4:18">
      <c r="D21442" s="130"/>
      <c r="R21442" s="214"/>
    </row>
    <row r="21443" spans="4:18">
      <c r="D21443" s="130"/>
      <c r="R21443" s="214"/>
    </row>
    <row r="21444" spans="4:18">
      <c r="D21444" s="130"/>
      <c r="R21444" s="214"/>
    </row>
    <row r="21445" spans="4:18">
      <c r="D21445" s="130"/>
      <c r="R21445" s="214"/>
    </row>
    <row r="21446" spans="4:18">
      <c r="D21446" s="130"/>
      <c r="R21446" s="214"/>
    </row>
    <row r="21447" spans="4:18">
      <c r="D21447" s="130"/>
      <c r="R21447" s="214"/>
    </row>
    <row r="21448" spans="4:18">
      <c r="D21448" s="130"/>
      <c r="R21448" s="214"/>
    </row>
    <row r="21449" spans="4:18">
      <c r="D21449" s="130"/>
      <c r="R21449" s="214"/>
    </row>
    <row r="21450" spans="4:18">
      <c r="D21450" s="130"/>
      <c r="R21450" s="214"/>
    </row>
    <row r="21451" spans="4:18">
      <c r="D21451" s="130"/>
      <c r="R21451" s="214"/>
    </row>
    <row r="21452" spans="4:18">
      <c r="D21452" s="130"/>
      <c r="R21452" s="214"/>
    </row>
    <row r="21453" spans="4:18">
      <c r="D21453" s="130"/>
      <c r="R21453" s="214"/>
    </row>
    <row r="21454" spans="4:18">
      <c r="D21454" s="130"/>
      <c r="R21454" s="214"/>
    </row>
    <row r="21455" spans="4:18">
      <c r="D21455" s="130"/>
      <c r="R21455" s="214"/>
    </row>
    <row r="21456" spans="4:18">
      <c r="D21456" s="130"/>
      <c r="R21456" s="214"/>
    </row>
    <row r="21457" spans="4:18">
      <c r="D21457" s="130"/>
      <c r="R21457" s="214"/>
    </row>
    <row r="21458" spans="4:18">
      <c r="D21458" s="130"/>
      <c r="R21458" s="214"/>
    </row>
    <row r="21459" spans="4:18">
      <c r="D21459" s="130"/>
      <c r="R21459" s="214"/>
    </row>
    <row r="21460" spans="4:18">
      <c r="D21460" s="130"/>
      <c r="R21460" s="214"/>
    </row>
    <row r="21461" spans="4:18">
      <c r="D21461" s="130"/>
      <c r="R21461" s="214"/>
    </row>
    <row r="21462" spans="4:18">
      <c r="D21462" s="130"/>
      <c r="R21462" s="214"/>
    </row>
    <row r="21463" spans="4:18">
      <c r="D21463" s="130"/>
      <c r="R21463" s="214"/>
    </row>
    <row r="21464" spans="4:18">
      <c r="D21464" s="130"/>
      <c r="R21464" s="214"/>
    </row>
    <row r="21465" spans="4:18">
      <c r="D21465" s="130"/>
      <c r="R21465" s="214"/>
    </row>
    <row r="21466" spans="4:18">
      <c r="D21466" s="130"/>
      <c r="R21466" s="214"/>
    </row>
    <row r="21467" spans="4:18">
      <c r="D21467" s="130"/>
      <c r="R21467" s="214"/>
    </row>
    <row r="21468" spans="4:18">
      <c r="D21468" s="130"/>
      <c r="R21468" s="214"/>
    </row>
    <row r="21469" spans="4:18">
      <c r="D21469" s="130"/>
      <c r="R21469" s="214"/>
    </row>
    <row r="21470" spans="4:18">
      <c r="D21470" s="130"/>
      <c r="R21470" s="214"/>
    </row>
    <row r="21471" spans="4:18">
      <c r="D21471" s="130"/>
      <c r="R21471" s="214"/>
    </row>
    <row r="21472" spans="4:18">
      <c r="D21472" s="130"/>
      <c r="R21472" s="214"/>
    </row>
    <row r="21473" spans="4:18">
      <c r="D21473" s="130"/>
      <c r="R21473" s="214"/>
    </row>
    <row r="21474" spans="4:18">
      <c r="D21474" s="130"/>
      <c r="R21474" s="214"/>
    </row>
    <row r="21475" spans="4:18">
      <c r="D21475" s="130"/>
      <c r="R21475" s="214"/>
    </row>
    <row r="21476" spans="4:18">
      <c r="D21476" s="130"/>
      <c r="R21476" s="214"/>
    </row>
    <row r="21477" spans="4:18">
      <c r="D21477" s="130"/>
      <c r="R21477" s="214"/>
    </row>
    <row r="21478" spans="4:18">
      <c r="D21478" s="130"/>
      <c r="R21478" s="214"/>
    </row>
    <row r="21479" spans="4:18">
      <c r="D21479" s="130"/>
      <c r="R21479" s="214"/>
    </row>
    <row r="21480" spans="4:18">
      <c r="D21480" s="130"/>
      <c r="R21480" s="214"/>
    </row>
    <row r="21481" spans="4:18">
      <c r="D21481" s="130"/>
      <c r="R21481" s="214"/>
    </row>
    <row r="21482" spans="4:18">
      <c r="D21482" s="130"/>
      <c r="R21482" s="214"/>
    </row>
    <row r="21483" spans="4:18">
      <c r="D21483" s="130"/>
      <c r="R21483" s="214"/>
    </row>
    <row r="21484" spans="4:18">
      <c r="D21484" s="130"/>
      <c r="R21484" s="214"/>
    </row>
    <row r="21485" spans="4:18">
      <c r="D21485" s="130"/>
      <c r="R21485" s="214"/>
    </row>
    <row r="21486" spans="4:18">
      <c r="D21486" s="130"/>
      <c r="R21486" s="214"/>
    </row>
    <row r="21487" spans="4:18">
      <c r="D21487" s="130"/>
      <c r="R21487" s="214"/>
    </row>
    <row r="21488" spans="4:18">
      <c r="D21488" s="130"/>
      <c r="R21488" s="214"/>
    </row>
    <row r="21489" spans="4:18">
      <c r="D21489" s="130"/>
      <c r="R21489" s="214"/>
    </row>
    <row r="21490" spans="4:18">
      <c r="D21490" s="130"/>
      <c r="R21490" s="214"/>
    </row>
    <row r="21491" spans="4:18">
      <c r="D21491" s="130"/>
      <c r="R21491" s="214"/>
    </row>
    <row r="21492" spans="4:18">
      <c r="D21492" s="130"/>
      <c r="R21492" s="214"/>
    </row>
    <row r="21493" spans="4:18">
      <c r="D21493" s="130"/>
      <c r="R21493" s="214"/>
    </row>
    <row r="21494" spans="4:18">
      <c r="D21494" s="130"/>
      <c r="R21494" s="214"/>
    </row>
    <row r="21495" spans="4:18">
      <c r="D21495" s="130"/>
      <c r="R21495" s="214"/>
    </row>
    <row r="21496" spans="4:18">
      <c r="D21496" s="130"/>
      <c r="R21496" s="214"/>
    </row>
    <row r="21497" spans="4:18">
      <c r="D21497" s="130"/>
      <c r="R21497" s="214"/>
    </row>
    <row r="21498" spans="4:18">
      <c r="D21498" s="130"/>
      <c r="R21498" s="214"/>
    </row>
    <row r="21499" spans="4:18">
      <c r="D21499" s="130"/>
      <c r="R21499" s="214"/>
    </row>
    <row r="21500" spans="4:18">
      <c r="D21500" s="130"/>
      <c r="R21500" s="214"/>
    </row>
    <row r="21501" spans="4:18">
      <c r="D21501" s="130"/>
      <c r="R21501" s="214"/>
    </row>
    <row r="21502" spans="4:18">
      <c r="D21502" s="130"/>
      <c r="R21502" s="214"/>
    </row>
    <row r="21503" spans="4:18">
      <c r="D21503" s="130"/>
      <c r="R21503" s="214"/>
    </row>
    <row r="21504" spans="4:18">
      <c r="D21504" s="130"/>
      <c r="R21504" s="214"/>
    </row>
    <row r="21505" spans="4:18">
      <c r="D21505" s="130"/>
      <c r="R21505" s="214"/>
    </row>
    <row r="21506" spans="4:18">
      <c r="D21506" s="130"/>
      <c r="R21506" s="214"/>
    </row>
    <row r="21507" spans="4:18">
      <c r="D21507" s="130"/>
      <c r="R21507" s="214"/>
    </row>
    <row r="21508" spans="4:18">
      <c r="D21508" s="130"/>
      <c r="R21508" s="214"/>
    </row>
    <row r="21509" spans="4:18">
      <c r="D21509" s="130"/>
      <c r="R21509" s="214"/>
    </row>
    <row r="21510" spans="4:18">
      <c r="D21510" s="130"/>
      <c r="R21510" s="214"/>
    </row>
    <row r="21511" spans="4:18">
      <c r="D21511" s="130"/>
      <c r="R21511" s="214"/>
    </row>
    <row r="21512" spans="4:18">
      <c r="D21512" s="130"/>
      <c r="R21512" s="214"/>
    </row>
    <row r="21513" spans="4:18">
      <c r="D21513" s="130"/>
      <c r="R21513" s="214"/>
    </row>
    <row r="21514" spans="4:18">
      <c r="D21514" s="130"/>
      <c r="R21514" s="214"/>
    </row>
    <row r="21515" spans="4:18">
      <c r="D21515" s="130"/>
      <c r="R21515" s="214"/>
    </row>
    <row r="21516" spans="4:18">
      <c r="D21516" s="130"/>
      <c r="R21516" s="214"/>
    </row>
    <row r="21517" spans="4:18">
      <c r="D21517" s="130"/>
      <c r="R21517" s="214"/>
    </row>
    <row r="21518" spans="4:18">
      <c r="D21518" s="130"/>
      <c r="R21518" s="214"/>
    </row>
    <row r="21519" spans="4:18">
      <c r="D21519" s="130"/>
      <c r="R21519" s="214"/>
    </row>
    <row r="21520" spans="4:18">
      <c r="D21520" s="130"/>
      <c r="R21520" s="214"/>
    </row>
    <row r="21521" spans="4:18">
      <c r="D21521" s="130"/>
      <c r="R21521" s="214"/>
    </row>
    <row r="21522" spans="4:18">
      <c r="D21522" s="130"/>
      <c r="R21522" s="214"/>
    </row>
    <row r="21523" spans="4:18">
      <c r="D21523" s="130"/>
      <c r="R21523" s="214"/>
    </row>
    <row r="21524" spans="4:18">
      <c r="D21524" s="130"/>
      <c r="R21524" s="214"/>
    </row>
    <row r="21525" spans="4:18">
      <c r="D21525" s="130"/>
      <c r="R21525" s="214"/>
    </row>
    <row r="21526" spans="4:18">
      <c r="D21526" s="130"/>
      <c r="R21526" s="214"/>
    </row>
    <row r="21527" spans="4:18">
      <c r="D21527" s="130"/>
      <c r="R21527" s="214"/>
    </row>
    <row r="21528" spans="4:18">
      <c r="D21528" s="130"/>
      <c r="R21528" s="214"/>
    </row>
    <row r="21529" spans="4:18">
      <c r="D21529" s="130"/>
      <c r="R21529" s="214"/>
    </row>
    <row r="21530" spans="4:18">
      <c r="D21530" s="130"/>
      <c r="R21530" s="214"/>
    </row>
    <row r="21531" spans="4:18">
      <c r="D21531" s="130"/>
      <c r="R21531" s="214"/>
    </row>
    <row r="21532" spans="4:18">
      <c r="D21532" s="130"/>
      <c r="R21532" s="214"/>
    </row>
    <row r="21533" spans="4:18">
      <c r="D21533" s="130"/>
      <c r="R21533" s="214"/>
    </row>
    <row r="21534" spans="4:18">
      <c r="D21534" s="130"/>
      <c r="R21534" s="214"/>
    </row>
    <row r="21535" spans="4:18">
      <c r="D21535" s="130"/>
      <c r="R21535" s="214"/>
    </row>
    <row r="21536" spans="4:18">
      <c r="D21536" s="130"/>
      <c r="R21536" s="214"/>
    </row>
    <row r="21537" spans="4:18">
      <c r="D21537" s="130"/>
      <c r="R21537" s="214"/>
    </row>
    <row r="21538" spans="4:18">
      <c r="D21538" s="130"/>
      <c r="R21538" s="214"/>
    </row>
    <row r="21539" spans="4:18">
      <c r="D21539" s="130"/>
      <c r="R21539" s="214"/>
    </row>
    <row r="21540" spans="4:18">
      <c r="D21540" s="130"/>
      <c r="R21540" s="214"/>
    </row>
    <row r="21541" spans="4:18">
      <c r="D21541" s="130"/>
      <c r="R21541" s="214"/>
    </row>
    <row r="21542" spans="4:18">
      <c r="D21542" s="130"/>
      <c r="R21542" s="214"/>
    </row>
    <row r="21543" spans="4:18">
      <c r="D21543" s="130"/>
      <c r="R21543" s="214"/>
    </row>
    <row r="21544" spans="4:18">
      <c r="D21544" s="130"/>
      <c r="R21544" s="214"/>
    </row>
    <row r="21545" spans="4:18">
      <c r="D21545" s="130"/>
      <c r="R21545" s="214"/>
    </row>
    <row r="21546" spans="4:18">
      <c r="D21546" s="130"/>
      <c r="R21546" s="214"/>
    </row>
    <row r="21547" spans="4:18">
      <c r="D21547" s="130"/>
      <c r="R21547" s="214"/>
    </row>
    <row r="21548" spans="4:18">
      <c r="D21548" s="130"/>
      <c r="R21548" s="214"/>
    </row>
    <row r="21549" spans="4:18">
      <c r="D21549" s="130"/>
      <c r="R21549" s="214"/>
    </row>
    <row r="21550" spans="4:18">
      <c r="D21550" s="130"/>
      <c r="R21550" s="214"/>
    </row>
    <row r="21551" spans="4:18">
      <c r="D21551" s="130"/>
      <c r="R21551" s="214"/>
    </row>
    <row r="21552" spans="4:18">
      <c r="D21552" s="130"/>
      <c r="R21552" s="214"/>
    </row>
    <row r="21553" spans="4:18">
      <c r="D21553" s="130"/>
      <c r="R21553" s="214"/>
    </row>
    <row r="21554" spans="4:18">
      <c r="D21554" s="130"/>
      <c r="R21554" s="214"/>
    </row>
    <row r="21555" spans="4:18">
      <c r="D21555" s="130"/>
      <c r="R21555" s="214"/>
    </row>
    <row r="21556" spans="4:18">
      <c r="D21556" s="130"/>
      <c r="R21556" s="214"/>
    </row>
    <row r="21557" spans="4:18">
      <c r="D21557" s="130"/>
      <c r="R21557" s="214"/>
    </row>
    <row r="21558" spans="4:18">
      <c r="D21558" s="130"/>
      <c r="R21558" s="214"/>
    </row>
    <row r="21559" spans="4:18">
      <c r="D21559" s="130"/>
      <c r="R21559" s="214"/>
    </row>
    <row r="21560" spans="4:18">
      <c r="D21560" s="130"/>
      <c r="R21560" s="214"/>
    </row>
    <row r="21561" spans="4:18">
      <c r="D21561" s="130"/>
      <c r="R21561" s="214"/>
    </row>
    <row r="21562" spans="4:18">
      <c r="D21562" s="130"/>
      <c r="R21562" s="214"/>
    </row>
    <row r="21563" spans="4:18">
      <c r="D21563" s="130"/>
      <c r="R21563" s="214"/>
    </row>
    <row r="21564" spans="4:18">
      <c r="D21564" s="130"/>
      <c r="R21564" s="214"/>
    </row>
    <row r="21565" spans="4:18">
      <c r="D21565" s="130"/>
      <c r="R21565" s="214"/>
    </row>
    <row r="21566" spans="4:18">
      <c r="D21566" s="130"/>
      <c r="R21566" s="214"/>
    </row>
    <row r="21567" spans="4:18">
      <c r="D21567" s="130"/>
      <c r="R21567" s="214"/>
    </row>
    <row r="21568" spans="4:18">
      <c r="D21568" s="130"/>
      <c r="R21568" s="214"/>
    </row>
    <row r="21569" spans="4:18">
      <c r="D21569" s="130"/>
      <c r="R21569" s="214"/>
    </row>
    <row r="21570" spans="4:18">
      <c r="D21570" s="130"/>
      <c r="R21570" s="214"/>
    </row>
    <row r="21571" spans="4:18">
      <c r="D21571" s="130"/>
      <c r="R21571" s="214"/>
    </row>
    <row r="21572" spans="4:18">
      <c r="D21572" s="130"/>
      <c r="R21572" s="214"/>
    </row>
    <row r="21573" spans="4:18">
      <c r="D21573" s="130"/>
      <c r="R21573" s="214"/>
    </row>
    <row r="21574" spans="4:18">
      <c r="D21574" s="130"/>
      <c r="R21574" s="214"/>
    </row>
    <row r="21575" spans="4:18">
      <c r="D21575" s="130"/>
      <c r="R21575" s="214"/>
    </row>
    <row r="21576" spans="4:18">
      <c r="D21576" s="130"/>
      <c r="R21576" s="214"/>
    </row>
    <row r="21577" spans="4:18">
      <c r="D21577" s="130"/>
      <c r="R21577" s="214"/>
    </row>
    <row r="21578" spans="4:18">
      <c r="D21578" s="130"/>
      <c r="R21578" s="214"/>
    </row>
    <row r="21579" spans="4:18">
      <c r="D21579" s="130"/>
      <c r="R21579" s="214"/>
    </row>
    <row r="21580" spans="4:18">
      <c r="D21580" s="130"/>
      <c r="R21580" s="214"/>
    </row>
    <row r="21581" spans="4:18">
      <c r="D21581" s="130"/>
      <c r="R21581" s="214"/>
    </row>
    <row r="21582" spans="4:18">
      <c r="D21582" s="130"/>
      <c r="R21582" s="214"/>
    </row>
    <row r="21583" spans="4:18">
      <c r="D21583" s="130"/>
      <c r="R21583" s="214"/>
    </row>
    <row r="21584" spans="4:18">
      <c r="D21584" s="130"/>
      <c r="R21584" s="214"/>
    </row>
    <row r="21585" spans="4:18">
      <c r="D21585" s="130"/>
      <c r="R21585" s="214"/>
    </row>
    <row r="21586" spans="4:18">
      <c r="D21586" s="130"/>
      <c r="R21586" s="214"/>
    </row>
    <row r="21587" spans="4:18">
      <c r="D21587" s="130"/>
      <c r="R21587" s="214"/>
    </row>
    <row r="21588" spans="4:18">
      <c r="D21588" s="130"/>
      <c r="R21588" s="214"/>
    </row>
    <row r="21589" spans="4:18">
      <c r="D21589" s="130"/>
      <c r="R21589" s="214"/>
    </row>
    <row r="21590" spans="4:18">
      <c r="D21590" s="130"/>
      <c r="R21590" s="214"/>
    </row>
    <row r="21591" spans="4:18">
      <c r="D21591" s="130"/>
      <c r="R21591" s="214"/>
    </row>
    <row r="21592" spans="4:18">
      <c r="D21592" s="130"/>
      <c r="R21592" s="214"/>
    </row>
    <row r="21593" spans="4:18">
      <c r="D21593" s="130"/>
      <c r="R21593" s="214"/>
    </row>
    <row r="21594" spans="4:18">
      <c r="D21594" s="130"/>
      <c r="R21594" s="214"/>
    </row>
    <row r="21595" spans="4:18">
      <c r="D21595" s="130"/>
      <c r="R21595" s="214"/>
    </row>
    <row r="21596" spans="4:18">
      <c r="D21596" s="130"/>
      <c r="R21596" s="214"/>
    </row>
    <row r="21597" spans="4:18">
      <c r="D21597" s="130"/>
      <c r="R21597" s="214"/>
    </row>
    <row r="21598" spans="4:18">
      <c r="D21598" s="130"/>
      <c r="R21598" s="214"/>
    </row>
    <row r="21599" spans="4:18">
      <c r="D21599" s="130"/>
      <c r="R21599" s="214"/>
    </row>
    <row r="21600" spans="4:18">
      <c r="D21600" s="130"/>
      <c r="R21600" s="214"/>
    </row>
    <row r="21601" spans="4:18">
      <c r="D21601" s="130"/>
      <c r="R21601" s="214"/>
    </row>
    <row r="21602" spans="4:18">
      <c r="D21602" s="130"/>
      <c r="R21602" s="214"/>
    </row>
    <row r="21603" spans="4:18">
      <c r="D21603" s="130"/>
      <c r="R21603" s="214"/>
    </row>
    <row r="21604" spans="4:18">
      <c r="D21604" s="130"/>
      <c r="R21604" s="214"/>
    </row>
    <row r="21605" spans="4:18">
      <c r="D21605" s="130"/>
      <c r="R21605" s="214"/>
    </row>
    <row r="21606" spans="4:18">
      <c r="D21606" s="130"/>
      <c r="R21606" s="214"/>
    </row>
    <row r="21607" spans="4:18">
      <c r="D21607" s="130"/>
      <c r="R21607" s="214"/>
    </row>
    <row r="21608" spans="4:18">
      <c r="D21608" s="130"/>
      <c r="R21608" s="214"/>
    </row>
    <row r="21609" spans="4:18">
      <c r="D21609" s="130"/>
      <c r="R21609" s="214"/>
    </row>
    <row r="21610" spans="4:18">
      <c r="D21610" s="130"/>
      <c r="R21610" s="214"/>
    </row>
    <row r="21611" spans="4:18">
      <c r="D21611" s="130"/>
      <c r="R21611" s="214"/>
    </row>
    <row r="21612" spans="4:18">
      <c r="D21612" s="130"/>
      <c r="R21612" s="214"/>
    </row>
    <row r="21613" spans="4:18">
      <c r="D21613" s="130"/>
      <c r="R21613" s="214"/>
    </row>
    <row r="21614" spans="4:18">
      <c r="D21614" s="130"/>
      <c r="R21614" s="214"/>
    </row>
    <row r="21615" spans="4:18">
      <c r="D21615" s="130"/>
      <c r="R21615" s="214"/>
    </row>
    <row r="21616" spans="4:18">
      <c r="D21616" s="130"/>
      <c r="R21616" s="214"/>
    </row>
    <row r="21617" spans="4:18">
      <c r="D21617" s="130"/>
      <c r="R21617" s="214"/>
    </row>
    <row r="21618" spans="4:18">
      <c r="D21618" s="130"/>
      <c r="R21618" s="214"/>
    </row>
    <row r="21619" spans="4:18">
      <c r="D21619" s="130"/>
      <c r="R21619" s="214"/>
    </row>
    <row r="21620" spans="4:18">
      <c r="D21620" s="130"/>
      <c r="R21620" s="214"/>
    </row>
    <row r="21621" spans="4:18">
      <c r="D21621" s="130"/>
      <c r="R21621" s="214"/>
    </row>
    <row r="21622" spans="4:18">
      <c r="D21622" s="130"/>
      <c r="R21622" s="214"/>
    </row>
    <row r="21623" spans="4:18">
      <c r="D21623" s="130"/>
      <c r="R21623" s="214"/>
    </row>
    <row r="21624" spans="4:18">
      <c r="D21624" s="130"/>
      <c r="R21624" s="214"/>
    </row>
    <row r="21625" spans="4:18">
      <c r="D21625" s="130"/>
      <c r="R21625" s="214"/>
    </row>
    <row r="21626" spans="4:18">
      <c r="D21626" s="130"/>
      <c r="R21626" s="214"/>
    </row>
    <row r="21627" spans="4:18">
      <c r="D21627" s="130"/>
      <c r="R21627" s="214"/>
    </row>
    <row r="21628" spans="4:18">
      <c r="D21628" s="130"/>
      <c r="R21628" s="214"/>
    </row>
    <row r="21629" spans="4:18">
      <c r="D21629" s="130"/>
      <c r="R21629" s="214"/>
    </row>
    <row r="21630" spans="4:18">
      <c r="D21630" s="130"/>
      <c r="R21630" s="214"/>
    </row>
    <row r="21631" spans="4:18">
      <c r="D21631" s="130"/>
      <c r="R21631" s="214"/>
    </row>
    <row r="21632" spans="4:18">
      <c r="D21632" s="130"/>
      <c r="R21632" s="214"/>
    </row>
    <row r="21633" spans="4:18">
      <c r="D21633" s="130"/>
      <c r="R21633" s="214"/>
    </row>
    <row r="21634" spans="4:18">
      <c r="D21634" s="130"/>
      <c r="R21634" s="214"/>
    </row>
    <row r="21635" spans="4:18">
      <c r="D21635" s="130"/>
      <c r="R21635" s="214"/>
    </row>
    <row r="21636" spans="4:18">
      <c r="D21636" s="130"/>
      <c r="R21636" s="214"/>
    </row>
    <row r="21637" spans="4:18">
      <c r="D21637" s="130"/>
      <c r="R21637" s="214"/>
    </row>
    <row r="21638" spans="4:18">
      <c r="D21638" s="130"/>
      <c r="R21638" s="214"/>
    </row>
    <row r="21639" spans="4:18">
      <c r="D21639" s="130"/>
      <c r="R21639" s="214"/>
    </row>
    <row r="21640" spans="4:18">
      <c r="D21640" s="130"/>
      <c r="R21640" s="214"/>
    </row>
    <row r="21641" spans="4:18">
      <c r="D21641" s="130"/>
      <c r="R21641" s="214"/>
    </row>
    <row r="21642" spans="4:18">
      <c r="D21642" s="130"/>
      <c r="R21642" s="214"/>
    </row>
    <row r="21643" spans="4:18">
      <c r="D21643" s="130"/>
      <c r="R21643" s="214"/>
    </row>
    <row r="21644" spans="4:18">
      <c r="D21644" s="130"/>
      <c r="R21644" s="214"/>
    </row>
    <row r="21645" spans="4:18">
      <c r="D21645" s="130"/>
      <c r="R21645" s="214"/>
    </row>
    <row r="21646" spans="4:18">
      <c r="D21646" s="130"/>
      <c r="R21646" s="214"/>
    </row>
    <row r="21647" spans="4:18">
      <c r="D21647" s="130"/>
      <c r="R21647" s="214"/>
    </row>
    <row r="21648" spans="4:18">
      <c r="D21648" s="130"/>
      <c r="R21648" s="214"/>
    </row>
    <row r="21649" spans="4:18">
      <c r="D21649" s="130"/>
      <c r="R21649" s="214"/>
    </row>
    <row r="21650" spans="4:18">
      <c r="D21650" s="130"/>
      <c r="R21650" s="214"/>
    </row>
    <row r="21651" spans="4:18">
      <c r="D21651" s="130"/>
      <c r="R21651" s="214"/>
    </row>
    <row r="21652" spans="4:18">
      <c r="D21652" s="130"/>
      <c r="R21652" s="214"/>
    </row>
    <row r="21653" spans="4:18">
      <c r="D21653" s="130"/>
      <c r="R21653" s="214"/>
    </row>
    <row r="21654" spans="4:18">
      <c r="D21654" s="130"/>
      <c r="R21654" s="214"/>
    </row>
    <row r="21655" spans="4:18">
      <c r="D21655" s="130"/>
      <c r="R21655" s="214"/>
    </row>
    <row r="21656" spans="4:18">
      <c r="D21656" s="130"/>
      <c r="R21656" s="214"/>
    </row>
    <row r="21657" spans="4:18">
      <c r="D21657" s="130"/>
      <c r="R21657" s="214"/>
    </row>
    <row r="21658" spans="4:18">
      <c r="D21658" s="130"/>
      <c r="R21658" s="214"/>
    </row>
    <row r="21659" spans="4:18">
      <c r="D21659" s="130"/>
      <c r="R21659" s="214"/>
    </row>
    <row r="21660" spans="4:18">
      <c r="D21660" s="130"/>
      <c r="R21660" s="214"/>
    </row>
    <row r="21661" spans="4:18">
      <c r="D21661" s="130"/>
      <c r="R21661" s="214"/>
    </row>
    <row r="21662" spans="4:18">
      <c r="D21662" s="130"/>
      <c r="R21662" s="214"/>
    </row>
    <row r="21663" spans="4:18">
      <c r="D21663" s="130"/>
      <c r="R21663" s="214"/>
    </row>
    <row r="21664" spans="4:18">
      <c r="D21664" s="130"/>
      <c r="R21664" s="214"/>
    </row>
    <row r="21665" spans="4:18">
      <c r="D21665" s="130"/>
      <c r="R21665" s="214"/>
    </row>
    <row r="21666" spans="4:18">
      <c r="D21666" s="130"/>
      <c r="R21666" s="214"/>
    </row>
    <row r="21667" spans="4:18">
      <c r="D21667" s="130"/>
      <c r="R21667" s="214"/>
    </row>
    <row r="21668" spans="4:18">
      <c r="D21668" s="130"/>
      <c r="R21668" s="214"/>
    </row>
    <row r="21669" spans="4:18">
      <c r="D21669" s="130"/>
      <c r="R21669" s="214"/>
    </row>
    <row r="21670" spans="4:18">
      <c r="D21670" s="130"/>
      <c r="R21670" s="214"/>
    </row>
    <row r="21671" spans="4:18">
      <c r="D21671" s="130"/>
      <c r="R21671" s="214"/>
    </row>
    <row r="21672" spans="4:18">
      <c r="D21672" s="130"/>
      <c r="R21672" s="214"/>
    </row>
    <row r="21673" spans="4:18">
      <c r="D21673" s="130"/>
      <c r="R21673" s="214"/>
    </row>
    <row r="21674" spans="4:18">
      <c r="D21674" s="130"/>
      <c r="R21674" s="214"/>
    </row>
    <row r="21675" spans="4:18">
      <c r="D21675" s="130"/>
      <c r="R21675" s="214"/>
    </row>
    <row r="21676" spans="4:18">
      <c r="D21676" s="130"/>
      <c r="R21676" s="214"/>
    </row>
    <row r="21677" spans="4:18">
      <c r="D21677" s="130"/>
      <c r="R21677" s="214"/>
    </row>
    <row r="21678" spans="4:18">
      <c r="D21678" s="130"/>
      <c r="R21678" s="214"/>
    </row>
    <row r="21679" spans="4:18">
      <c r="D21679" s="130"/>
      <c r="R21679" s="214"/>
    </row>
    <row r="21680" spans="4:18">
      <c r="D21680" s="130"/>
      <c r="R21680" s="214"/>
    </row>
    <row r="21681" spans="4:18">
      <c r="D21681" s="130"/>
      <c r="R21681" s="214"/>
    </row>
    <row r="21682" spans="4:18">
      <c r="D21682" s="130"/>
      <c r="R21682" s="214"/>
    </row>
    <row r="21683" spans="4:18">
      <c r="D21683" s="130"/>
      <c r="R21683" s="214"/>
    </row>
    <row r="21684" spans="4:18">
      <c r="D21684" s="130"/>
      <c r="R21684" s="214"/>
    </row>
    <row r="21685" spans="4:18">
      <c r="D21685" s="130"/>
      <c r="R21685" s="214"/>
    </row>
    <row r="21686" spans="4:18">
      <c r="D21686" s="130"/>
      <c r="R21686" s="214"/>
    </row>
    <row r="21687" spans="4:18">
      <c r="D21687" s="130"/>
      <c r="R21687" s="214"/>
    </row>
    <row r="21688" spans="4:18">
      <c r="D21688" s="130"/>
      <c r="R21688" s="214"/>
    </row>
    <row r="21689" spans="4:18">
      <c r="D21689" s="130"/>
      <c r="R21689" s="214"/>
    </row>
    <row r="21690" spans="4:18">
      <c r="D21690" s="130"/>
      <c r="R21690" s="214"/>
    </row>
    <row r="21691" spans="4:18">
      <c r="D21691" s="130"/>
      <c r="R21691" s="214"/>
    </row>
    <row r="21692" spans="4:18">
      <c r="D21692" s="130"/>
      <c r="R21692" s="214"/>
    </row>
    <row r="21693" spans="4:18">
      <c r="D21693" s="130"/>
      <c r="R21693" s="214"/>
    </row>
    <row r="21694" spans="4:18">
      <c r="D21694" s="130"/>
      <c r="R21694" s="214"/>
    </row>
    <row r="21695" spans="4:18">
      <c r="D21695" s="130"/>
      <c r="R21695" s="214"/>
    </row>
    <row r="21696" spans="4:18">
      <c r="D21696" s="130"/>
      <c r="R21696" s="214"/>
    </row>
    <row r="21697" spans="4:18">
      <c r="D21697" s="130"/>
      <c r="R21697" s="214"/>
    </row>
    <row r="21698" spans="4:18">
      <c r="D21698" s="130"/>
      <c r="R21698" s="214"/>
    </row>
    <row r="21699" spans="4:18">
      <c r="D21699" s="130"/>
      <c r="R21699" s="214"/>
    </row>
    <row r="21700" spans="4:18">
      <c r="D21700" s="130"/>
      <c r="R21700" s="214"/>
    </row>
    <row r="21701" spans="4:18">
      <c r="D21701" s="130"/>
      <c r="R21701" s="214"/>
    </row>
    <row r="21702" spans="4:18">
      <c r="D21702" s="130"/>
      <c r="R21702" s="214"/>
    </row>
    <row r="21703" spans="4:18">
      <c r="D21703" s="130"/>
      <c r="R21703" s="214"/>
    </row>
    <row r="21704" spans="4:18">
      <c r="D21704" s="130"/>
      <c r="R21704" s="214"/>
    </row>
    <row r="21705" spans="4:18">
      <c r="D21705" s="130"/>
      <c r="R21705" s="214"/>
    </row>
    <row r="21706" spans="4:18">
      <c r="D21706" s="130"/>
      <c r="R21706" s="214"/>
    </row>
    <row r="21707" spans="4:18">
      <c r="D21707" s="130"/>
      <c r="R21707" s="214"/>
    </row>
    <row r="21708" spans="4:18">
      <c r="D21708" s="130"/>
      <c r="R21708" s="214"/>
    </row>
    <row r="21709" spans="4:18">
      <c r="D21709" s="130"/>
      <c r="R21709" s="214"/>
    </row>
    <row r="21710" spans="4:18">
      <c r="D21710" s="130"/>
      <c r="R21710" s="214"/>
    </row>
    <row r="21711" spans="4:18">
      <c r="D21711" s="130"/>
      <c r="R21711" s="214"/>
    </row>
    <row r="21712" spans="4:18">
      <c r="D21712" s="130"/>
      <c r="R21712" s="214"/>
    </row>
    <row r="21713" spans="4:18">
      <c r="D21713" s="130"/>
      <c r="R21713" s="214"/>
    </row>
    <row r="21714" spans="4:18">
      <c r="D21714" s="130"/>
      <c r="R21714" s="214"/>
    </row>
    <row r="21715" spans="4:18">
      <c r="D21715" s="130"/>
      <c r="R21715" s="214"/>
    </row>
    <row r="21716" spans="4:18">
      <c r="D21716" s="130"/>
      <c r="R21716" s="214"/>
    </row>
    <row r="21717" spans="4:18">
      <c r="D21717" s="130"/>
      <c r="R21717" s="214"/>
    </row>
    <row r="21718" spans="4:18">
      <c r="D21718" s="130"/>
      <c r="R21718" s="214"/>
    </row>
    <row r="21719" spans="4:18">
      <c r="D21719" s="130"/>
      <c r="R21719" s="214"/>
    </row>
    <row r="21720" spans="4:18">
      <c r="D21720" s="130"/>
      <c r="R21720" s="214"/>
    </row>
    <row r="21721" spans="4:18">
      <c r="D21721" s="130"/>
      <c r="R21721" s="214"/>
    </row>
    <row r="21722" spans="4:18">
      <c r="D21722" s="130"/>
      <c r="R21722" s="214"/>
    </row>
    <row r="21723" spans="4:18">
      <c r="D21723" s="130"/>
      <c r="R21723" s="214"/>
    </row>
    <row r="21724" spans="4:18">
      <c r="D21724" s="130"/>
      <c r="R21724" s="214"/>
    </row>
    <row r="21725" spans="4:18">
      <c r="D21725" s="130"/>
      <c r="R21725" s="214"/>
    </row>
    <row r="21726" spans="4:18">
      <c r="D21726" s="130"/>
      <c r="R21726" s="214"/>
    </row>
    <row r="21727" spans="4:18">
      <c r="D21727" s="130"/>
      <c r="R21727" s="214"/>
    </row>
    <row r="21728" spans="4:18">
      <c r="D21728" s="130"/>
      <c r="R21728" s="214"/>
    </row>
    <row r="21729" spans="4:18">
      <c r="D21729" s="130"/>
      <c r="R21729" s="214"/>
    </row>
    <row r="21730" spans="4:18">
      <c r="D21730" s="130"/>
      <c r="R21730" s="214"/>
    </row>
    <row r="21731" spans="4:18">
      <c r="D21731" s="130"/>
      <c r="R21731" s="214"/>
    </row>
    <row r="21732" spans="4:18">
      <c r="D21732" s="130"/>
      <c r="R21732" s="214"/>
    </row>
    <row r="21733" spans="4:18">
      <c r="D21733" s="130"/>
      <c r="R21733" s="214"/>
    </row>
    <row r="21734" spans="4:18">
      <c r="D21734" s="130"/>
      <c r="R21734" s="214"/>
    </row>
    <row r="21735" spans="4:18">
      <c r="D21735" s="130"/>
      <c r="R21735" s="214"/>
    </row>
    <row r="21736" spans="4:18">
      <c r="D21736" s="130"/>
      <c r="R21736" s="214"/>
    </row>
    <row r="21737" spans="4:18">
      <c r="D21737" s="130"/>
      <c r="R21737" s="214"/>
    </row>
    <row r="21738" spans="4:18">
      <c r="D21738" s="130"/>
      <c r="R21738" s="214"/>
    </row>
    <row r="21739" spans="4:18">
      <c r="D21739" s="130"/>
      <c r="R21739" s="214"/>
    </row>
    <row r="21740" spans="4:18">
      <c r="D21740" s="130"/>
      <c r="R21740" s="214"/>
    </row>
    <row r="21741" spans="4:18">
      <c r="D21741" s="130"/>
      <c r="R21741" s="214"/>
    </row>
    <row r="21742" spans="4:18">
      <c r="D21742" s="130"/>
      <c r="R21742" s="214"/>
    </row>
    <row r="21743" spans="4:18">
      <c r="D21743" s="130"/>
      <c r="R21743" s="214"/>
    </row>
    <row r="21744" spans="4:18">
      <c r="D21744" s="130"/>
      <c r="R21744" s="214"/>
    </row>
    <row r="21745" spans="4:18">
      <c r="D21745" s="130"/>
      <c r="R21745" s="214"/>
    </row>
    <row r="21746" spans="4:18">
      <c r="D21746" s="130"/>
      <c r="R21746" s="214"/>
    </row>
    <row r="21747" spans="4:18">
      <c r="D21747" s="130"/>
      <c r="R21747" s="214"/>
    </row>
    <row r="21748" spans="4:18">
      <c r="D21748" s="130"/>
      <c r="R21748" s="214"/>
    </row>
    <row r="21749" spans="4:18">
      <c r="D21749" s="130"/>
      <c r="R21749" s="214"/>
    </row>
    <row r="21750" spans="4:18">
      <c r="D21750" s="130"/>
      <c r="R21750" s="214"/>
    </row>
    <row r="21751" spans="4:18">
      <c r="D21751" s="130"/>
      <c r="R21751" s="214"/>
    </row>
    <row r="21752" spans="4:18">
      <c r="D21752" s="130"/>
      <c r="R21752" s="214"/>
    </row>
    <row r="21753" spans="4:18">
      <c r="D21753" s="130"/>
      <c r="R21753" s="214"/>
    </row>
    <row r="21754" spans="4:18">
      <c r="D21754" s="130"/>
      <c r="R21754" s="214"/>
    </row>
    <row r="21755" spans="4:18">
      <c r="D21755" s="130"/>
      <c r="R21755" s="214"/>
    </row>
    <row r="21756" spans="4:18">
      <c r="D21756" s="130"/>
      <c r="R21756" s="214"/>
    </row>
    <row r="21757" spans="4:18">
      <c r="D21757" s="130"/>
      <c r="R21757" s="214"/>
    </row>
    <row r="21758" spans="4:18">
      <c r="D21758" s="130"/>
      <c r="R21758" s="214"/>
    </row>
    <row r="21759" spans="4:18">
      <c r="D21759" s="130"/>
      <c r="R21759" s="214"/>
    </row>
    <row r="21760" spans="4:18">
      <c r="D21760" s="130"/>
      <c r="R21760" s="214"/>
    </row>
    <row r="21761" spans="4:18">
      <c r="D21761" s="130"/>
      <c r="R21761" s="214"/>
    </row>
    <row r="21762" spans="4:18">
      <c r="D21762" s="130"/>
      <c r="R21762" s="214"/>
    </row>
    <row r="21763" spans="4:18">
      <c r="D21763" s="130"/>
      <c r="R21763" s="214"/>
    </row>
    <row r="21764" spans="4:18">
      <c r="D21764" s="130"/>
      <c r="R21764" s="214"/>
    </row>
    <row r="21765" spans="4:18">
      <c r="D21765" s="130"/>
      <c r="R21765" s="214"/>
    </row>
    <row r="21766" spans="4:18">
      <c r="D21766" s="130"/>
      <c r="R21766" s="214"/>
    </row>
    <row r="21767" spans="4:18">
      <c r="D21767" s="130"/>
      <c r="R21767" s="214"/>
    </row>
    <row r="21768" spans="4:18">
      <c r="D21768" s="130"/>
      <c r="R21768" s="214"/>
    </row>
    <row r="21769" spans="4:18">
      <c r="D21769" s="130"/>
      <c r="R21769" s="214"/>
    </row>
    <row r="21770" spans="4:18">
      <c r="D21770" s="130"/>
      <c r="R21770" s="214"/>
    </row>
    <row r="21771" spans="4:18">
      <c r="D21771" s="130"/>
      <c r="R21771" s="214"/>
    </row>
    <row r="21772" spans="4:18">
      <c r="D21772" s="130"/>
      <c r="R21772" s="214"/>
    </row>
    <row r="21773" spans="4:18">
      <c r="D21773" s="130"/>
      <c r="R21773" s="214"/>
    </row>
    <row r="21774" spans="4:18">
      <c r="D21774" s="130"/>
      <c r="R21774" s="214"/>
    </row>
    <row r="21775" spans="4:18">
      <c r="D21775" s="130"/>
      <c r="R21775" s="214"/>
    </row>
    <row r="21776" spans="4:18">
      <c r="D21776" s="130"/>
      <c r="R21776" s="214"/>
    </row>
    <row r="21777" spans="4:18">
      <c r="D21777" s="130"/>
      <c r="R21777" s="214"/>
    </row>
    <row r="21778" spans="4:18">
      <c r="D21778" s="130"/>
      <c r="R21778" s="214"/>
    </row>
    <row r="21779" spans="4:18">
      <c r="D21779" s="130"/>
      <c r="R21779" s="214"/>
    </row>
    <row r="21780" spans="4:18">
      <c r="D21780" s="130"/>
      <c r="R21780" s="214"/>
    </row>
    <row r="21781" spans="4:18">
      <c r="D21781" s="130"/>
      <c r="R21781" s="214"/>
    </row>
    <row r="21782" spans="4:18">
      <c r="D21782" s="130"/>
      <c r="R21782" s="214"/>
    </row>
    <row r="21783" spans="4:18">
      <c r="D21783" s="130"/>
      <c r="R21783" s="214"/>
    </row>
    <row r="21784" spans="4:18">
      <c r="D21784" s="130"/>
      <c r="R21784" s="214"/>
    </row>
    <row r="21785" spans="4:18">
      <c r="D21785" s="130"/>
      <c r="R21785" s="214"/>
    </row>
    <row r="21786" spans="4:18">
      <c r="D21786" s="130"/>
      <c r="R21786" s="214"/>
    </row>
    <row r="21787" spans="4:18">
      <c r="D21787" s="130"/>
      <c r="R21787" s="214"/>
    </row>
    <row r="21788" spans="4:18">
      <c r="D21788" s="130"/>
      <c r="R21788" s="214"/>
    </row>
    <row r="21789" spans="4:18">
      <c r="D21789" s="130"/>
      <c r="R21789" s="214"/>
    </row>
    <row r="21790" spans="4:18">
      <c r="D21790" s="130"/>
      <c r="R21790" s="214"/>
    </row>
    <row r="21791" spans="4:18">
      <c r="D21791" s="130"/>
      <c r="R21791" s="214"/>
    </row>
    <row r="21792" spans="4:18">
      <c r="D21792" s="130"/>
      <c r="R21792" s="214"/>
    </row>
    <row r="21793" spans="4:18">
      <c r="D21793" s="130"/>
      <c r="R21793" s="214"/>
    </row>
    <row r="21794" spans="4:18">
      <c r="D21794" s="130"/>
      <c r="R21794" s="214"/>
    </row>
    <row r="21795" spans="4:18">
      <c r="D21795" s="130"/>
      <c r="R21795" s="214"/>
    </row>
    <row r="21796" spans="4:18">
      <c r="D21796" s="130"/>
      <c r="R21796" s="214"/>
    </row>
    <row r="21797" spans="4:18">
      <c r="D21797" s="130"/>
      <c r="R21797" s="214"/>
    </row>
    <row r="21798" spans="4:18">
      <c r="D21798" s="130"/>
      <c r="R21798" s="214"/>
    </row>
    <row r="21799" spans="4:18">
      <c r="D21799" s="130"/>
      <c r="R21799" s="214"/>
    </row>
    <row r="21800" spans="4:18">
      <c r="D21800" s="130"/>
      <c r="R21800" s="214"/>
    </row>
    <row r="21801" spans="4:18">
      <c r="D21801" s="130"/>
      <c r="R21801" s="214"/>
    </row>
    <row r="21802" spans="4:18">
      <c r="D21802" s="130"/>
      <c r="R21802" s="214"/>
    </row>
    <row r="21803" spans="4:18">
      <c r="D21803" s="130"/>
      <c r="R21803" s="214"/>
    </row>
    <row r="21804" spans="4:18">
      <c r="D21804" s="130"/>
      <c r="R21804" s="214"/>
    </row>
    <row r="21805" spans="4:18">
      <c r="D21805" s="130"/>
      <c r="R21805" s="214"/>
    </row>
    <row r="21806" spans="4:18">
      <c r="D21806" s="130"/>
      <c r="R21806" s="214"/>
    </row>
    <row r="21807" spans="4:18">
      <c r="D21807" s="130"/>
      <c r="R21807" s="214"/>
    </row>
    <row r="21808" spans="4:18">
      <c r="D21808" s="130"/>
      <c r="R21808" s="214"/>
    </row>
    <row r="21809" spans="4:18">
      <c r="D21809" s="130"/>
      <c r="R21809" s="214"/>
    </row>
    <row r="21810" spans="4:18">
      <c r="D21810" s="130"/>
      <c r="R21810" s="214"/>
    </row>
    <row r="21811" spans="4:18">
      <c r="D21811" s="130"/>
      <c r="R21811" s="214"/>
    </row>
    <row r="21812" spans="4:18">
      <c r="D21812" s="130"/>
      <c r="R21812" s="214"/>
    </row>
    <row r="21813" spans="4:18">
      <c r="D21813" s="130"/>
      <c r="R21813" s="214"/>
    </row>
    <row r="21814" spans="4:18">
      <c r="D21814" s="130"/>
      <c r="R21814" s="214"/>
    </row>
    <row r="21815" spans="4:18">
      <c r="D21815" s="130"/>
      <c r="R21815" s="214"/>
    </row>
    <row r="21816" spans="4:18">
      <c r="D21816" s="130"/>
      <c r="R21816" s="214"/>
    </row>
    <row r="21817" spans="4:18">
      <c r="D21817" s="130"/>
      <c r="R21817" s="214"/>
    </row>
    <row r="21818" spans="4:18">
      <c r="D21818" s="130"/>
      <c r="R21818" s="214"/>
    </row>
    <row r="21819" spans="4:18">
      <c r="D21819" s="130"/>
      <c r="R21819" s="214"/>
    </row>
    <row r="21820" spans="4:18">
      <c r="D21820" s="130"/>
      <c r="R21820" s="214"/>
    </row>
    <row r="21821" spans="4:18">
      <c r="D21821" s="130"/>
      <c r="R21821" s="214"/>
    </row>
    <row r="21822" spans="4:18">
      <c r="D21822" s="130"/>
      <c r="R21822" s="214"/>
    </row>
    <row r="21823" spans="4:18">
      <c r="D21823" s="130"/>
      <c r="R21823" s="214"/>
    </row>
    <row r="21824" spans="4:18">
      <c r="D21824" s="130"/>
      <c r="R21824" s="214"/>
    </row>
    <row r="21825" spans="4:18">
      <c r="D21825" s="130"/>
      <c r="R21825" s="214"/>
    </row>
    <row r="21826" spans="4:18">
      <c r="D21826" s="130"/>
      <c r="R21826" s="214"/>
    </row>
    <row r="21827" spans="4:18">
      <c r="D21827" s="130"/>
      <c r="R21827" s="214"/>
    </row>
    <row r="21828" spans="4:18">
      <c r="D21828" s="130"/>
      <c r="R21828" s="214"/>
    </row>
    <row r="21829" spans="4:18">
      <c r="D21829" s="130"/>
      <c r="R21829" s="214"/>
    </row>
    <row r="21830" spans="4:18">
      <c r="D21830" s="130"/>
      <c r="R21830" s="214"/>
    </row>
    <row r="21831" spans="4:18">
      <c r="D21831" s="130"/>
      <c r="R21831" s="214"/>
    </row>
    <row r="21832" spans="4:18">
      <c r="D21832" s="130"/>
      <c r="R21832" s="214"/>
    </row>
    <row r="21833" spans="4:18">
      <c r="D21833" s="130"/>
      <c r="R21833" s="214"/>
    </row>
    <row r="21834" spans="4:18">
      <c r="D21834" s="130"/>
      <c r="R21834" s="214"/>
    </row>
    <row r="21835" spans="4:18">
      <c r="D21835" s="130"/>
      <c r="R21835" s="214"/>
    </row>
    <row r="21836" spans="4:18">
      <c r="D21836" s="130"/>
      <c r="R21836" s="214"/>
    </row>
    <row r="21837" spans="4:18">
      <c r="D21837" s="130"/>
      <c r="R21837" s="214"/>
    </row>
    <row r="21838" spans="4:18">
      <c r="D21838" s="130"/>
      <c r="R21838" s="214"/>
    </row>
    <row r="21839" spans="4:18">
      <c r="D21839" s="130"/>
      <c r="R21839" s="214"/>
    </row>
    <row r="21840" spans="4:18">
      <c r="D21840" s="130"/>
      <c r="R21840" s="214"/>
    </row>
    <row r="21841" spans="4:18">
      <c r="D21841" s="130"/>
      <c r="R21841" s="214"/>
    </row>
    <row r="21842" spans="4:18">
      <c r="D21842" s="130"/>
      <c r="R21842" s="214"/>
    </row>
    <row r="21843" spans="4:18">
      <c r="D21843" s="130"/>
      <c r="R21843" s="214"/>
    </row>
    <row r="21844" spans="4:18">
      <c r="D21844" s="130"/>
      <c r="R21844" s="214"/>
    </row>
    <row r="21845" spans="4:18">
      <c r="D21845" s="130"/>
      <c r="R21845" s="214"/>
    </row>
    <row r="21846" spans="4:18">
      <c r="D21846" s="130"/>
      <c r="R21846" s="214"/>
    </row>
    <row r="21847" spans="4:18">
      <c r="D21847" s="130"/>
      <c r="R21847" s="214"/>
    </row>
    <row r="21848" spans="4:18">
      <c r="D21848" s="130"/>
      <c r="R21848" s="214"/>
    </row>
    <row r="21849" spans="4:18">
      <c r="D21849" s="130"/>
      <c r="R21849" s="214"/>
    </row>
    <row r="21850" spans="4:18">
      <c r="D21850" s="130"/>
      <c r="R21850" s="214"/>
    </row>
    <row r="21851" spans="4:18">
      <c r="D21851" s="130"/>
      <c r="R21851" s="214"/>
    </row>
    <row r="21852" spans="4:18">
      <c r="D21852" s="130"/>
      <c r="R21852" s="214"/>
    </row>
    <row r="21853" spans="4:18">
      <c r="D21853" s="130"/>
      <c r="R21853" s="214"/>
    </row>
    <row r="21854" spans="4:18">
      <c r="D21854" s="130"/>
      <c r="R21854" s="214"/>
    </row>
    <row r="21855" spans="4:18">
      <c r="D21855" s="130"/>
      <c r="R21855" s="214"/>
    </row>
    <row r="21856" spans="4:18">
      <c r="D21856" s="130"/>
      <c r="R21856" s="214"/>
    </row>
    <row r="21857" spans="4:18">
      <c r="D21857" s="130"/>
      <c r="R21857" s="214"/>
    </row>
    <row r="21858" spans="4:18">
      <c r="D21858" s="130"/>
      <c r="R21858" s="214"/>
    </row>
    <row r="21859" spans="4:18">
      <c r="D21859" s="130"/>
      <c r="R21859" s="214"/>
    </row>
    <row r="21860" spans="4:18">
      <c r="D21860" s="130"/>
      <c r="R21860" s="214"/>
    </row>
    <row r="21861" spans="4:18">
      <c r="D21861" s="130"/>
      <c r="R21861" s="214"/>
    </row>
    <row r="21862" spans="4:18">
      <c r="D21862" s="130"/>
      <c r="R21862" s="214"/>
    </row>
    <row r="21863" spans="4:18">
      <c r="D21863" s="130"/>
      <c r="R21863" s="214"/>
    </row>
    <row r="21864" spans="4:18">
      <c r="D21864" s="130"/>
      <c r="R21864" s="214"/>
    </row>
    <row r="21865" spans="4:18">
      <c r="D21865" s="130"/>
      <c r="R21865" s="214"/>
    </row>
    <row r="21866" spans="4:18">
      <c r="D21866" s="130"/>
      <c r="R21866" s="214"/>
    </row>
    <row r="21867" spans="4:18">
      <c r="D21867" s="130"/>
      <c r="R21867" s="214"/>
    </row>
    <row r="21868" spans="4:18">
      <c r="D21868" s="130"/>
      <c r="R21868" s="214"/>
    </row>
    <row r="21869" spans="4:18">
      <c r="D21869" s="130"/>
      <c r="R21869" s="214"/>
    </row>
    <row r="21870" spans="4:18">
      <c r="D21870" s="130"/>
      <c r="R21870" s="214"/>
    </row>
    <row r="21871" spans="4:18">
      <c r="D21871" s="130"/>
      <c r="R21871" s="214"/>
    </row>
    <row r="21872" spans="4:18">
      <c r="D21872" s="130"/>
      <c r="R21872" s="214"/>
    </row>
    <row r="21873" spans="4:18">
      <c r="D21873" s="130"/>
      <c r="R21873" s="214"/>
    </row>
    <row r="21874" spans="4:18">
      <c r="D21874" s="130"/>
      <c r="R21874" s="214"/>
    </row>
    <row r="21875" spans="4:18">
      <c r="D21875" s="130"/>
      <c r="R21875" s="214"/>
    </row>
    <row r="21876" spans="4:18">
      <c r="D21876" s="130"/>
      <c r="R21876" s="214"/>
    </row>
    <row r="21877" spans="4:18">
      <c r="D21877" s="130"/>
      <c r="R21877" s="214"/>
    </row>
    <row r="21878" spans="4:18">
      <c r="D21878" s="130"/>
      <c r="R21878" s="214"/>
    </row>
    <row r="21879" spans="4:18">
      <c r="D21879" s="130"/>
      <c r="R21879" s="214"/>
    </row>
    <row r="21880" spans="4:18">
      <c r="D21880" s="130"/>
      <c r="R21880" s="214"/>
    </row>
    <row r="21881" spans="4:18">
      <c r="D21881" s="130"/>
      <c r="R21881" s="214"/>
    </row>
    <row r="21882" spans="4:18">
      <c r="D21882" s="130"/>
      <c r="R21882" s="214"/>
    </row>
    <row r="21883" spans="4:18">
      <c r="D21883" s="130"/>
      <c r="R21883" s="214"/>
    </row>
    <row r="21884" spans="4:18">
      <c r="D21884" s="130"/>
      <c r="R21884" s="214"/>
    </row>
    <row r="21885" spans="4:18">
      <c r="D21885" s="130"/>
      <c r="R21885" s="214"/>
    </row>
    <row r="21886" spans="4:18">
      <c r="D21886" s="130"/>
      <c r="R21886" s="214"/>
    </row>
    <row r="21887" spans="4:18">
      <c r="D21887" s="130"/>
      <c r="R21887" s="214"/>
    </row>
    <row r="21888" spans="4:18">
      <c r="D21888" s="130"/>
      <c r="R21888" s="214"/>
    </row>
    <row r="21889" spans="4:18">
      <c r="D21889" s="130"/>
      <c r="R21889" s="214"/>
    </row>
    <row r="21890" spans="4:18">
      <c r="D21890" s="130"/>
      <c r="R21890" s="214"/>
    </row>
    <row r="21891" spans="4:18">
      <c r="D21891" s="130"/>
      <c r="R21891" s="214"/>
    </row>
    <row r="21892" spans="4:18">
      <c r="D21892" s="130"/>
      <c r="R21892" s="214"/>
    </row>
    <row r="21893" spans="4:18">
      <c r="D21893" s="130"/>
      <c r="R21893" s="214"/>
    </row>
    <row r="21894" spans="4:18">
      <c r="D21894" s="130"/>
      <c r="R21894" s="214"/>
    </row>
    <row r="21895" spans="4:18">
      <c r="D21895" s="130"/>
      <c r="R21895" s="214"/>
    </row>
    <row r="21896" spans="4:18">
      <c r="D21896" s="130"/>
      <c r="R21896" s="214"/>
    </row>
    <row r="21897" spans="4:18">
      <c r="D21897" s="130"/>
      <c r="R21897" s="214"/>
    </row>
    <row r="21898" spans="4:18">
      <c r="D21898" s="130"/>
      <c r="R21898" s="214"/>
    </row>
    <row r="21899" spans="4:18">
      <c r="D21899" s="130"/>
      <c r="R21899" s="214"/>
    </row>
    <row r="21900" spans="4:18">
      <c r="D21900" s="130"/>
      <c r="R21900" s="214"/>
    </row>
    <row r="21901" spans="4:18">
      <c r="D21901" s="130"/>
      <c r="R21901" s="214"/>
    </row>
    <row r="21902" spans="4:18">
      <c r="D21902" s="130"/>
      <c r="R21902" s="214"/>
    </row>
    <row r="21903" spans="4:18">
      <c r="D21903" s="130"/>
      <c r="R21903" s="214"/>
    </row>
    <row r="21904" spans="4:18">
      <c r="D21904" s="130"/>
      <c r="R21904" s="214"/>
    </row>
    <row r="21905" spans="4:18">
      <c r="D21905" s="130"/>
      <c r="R21905" s="214"/>
    </row>
    <row r="21906" spans="4:18">
      <c r="D21906" s="130"/>
      <c r="R21906" s="214"/>
    </row>
    <row r="21907" spans="4:18">
      <c r="D21907" s="130"/>
      <c r="R21907" s="214"/>
    </row>
    <row r="21908" spans="4:18">
      <c r="D21908" s="130"/>
      <c r="R21908" s="214"/>
    </row>
    <row r="21909" spans="4:18">
      <c r="D21909" s="130"/>
      <c r="R21909" s="214"/>
    </row>
    <row r="21910" spans="4:18">
      <c r="D21910" s="130"/>
      <c r="R21910" s="214"/>
    </row>
    <row r="21911" spans="4:18">
      <c r="D21911" s="130"/>
      <c r="R21911" s="214"/>
    </row>
    <row r="21912" spans="4:18">
      <c r="D21912" s="130"/>
      <c r="R21912" s="214"/>
    </row>
    <row r="21913" spans="4:18">
      <c r="D21913" s="130"/>
      <c r="R21913" s="214"/>
    </row>
    <row r="21914" spans="4:18">
      <c r="D21914" s="130"/>
      <c r="R21914" s="214"/>
    </row>
    <row r="21915" spans="4:18">
      <c r="D21915" s="130"/>
      <c r="R21915" s="214"/>
    </row>
    <row r="21916" spans="4:18">
      <c r="D21916" s="130"/>
      <c r="R21916" s="214"/>
    </row>
    <row r="21917" spans="4:18">
      <c r="D21917" s="130"/>
      <c r="R21917" s="214"/>
    </row>
    <row r="21918" spans="4:18">
      <c r="D21918" s="130"/>
      <c r="R21918" s="214"/>
    </row>
    <row r="21919" spans="4:18">
      <c r="D21919" s="130"/>
      <c r="R21919" s="214"/>
    </row>
    <row r="21920" spans="4:18">
      <c r="D21920" s="130"/>
      <c r="R21920" s="214"/>
    </row>
    <row r="21921" spans="4:18">
      <c r="D21921" s="130"/>
      <c r="R21921" s="214"/>
    </row>
    <row r="21922" spans="4:18">
      <c r="D21922" s="130"/>
      <c r="R21922" s="214"/>
    </row>
    <row r="21923" spans="4:18">
      <c r="D21923" s="130"/>
      <c r="R21923" s="214"/>
    </row>
    <row r="21924" spans="4:18">
      <c r="D21924" s="130"/>
      <c r="R21924" s="214"/>
    </row>
    <row r="21925" spans="4:18">
      <c r="D21925" s="130"/>
      <c r="R21925" s="214"/>
    </row>
    <row r="21926" spans="4:18">
      <c r="D21926" s="130"/>
      <c r="R21926" s="214"/>
    </row>
    <row r="21927" spans="4:18">
      <c r="D21927" s="130"/>
      <c r="R21927" s="214"/>
    </row>
    <row r="21928" spans="4:18">
      <c r="D21928" s="130"/>
      <c r="R21928" s="214"/>
    </row>
    <row r="21929" spans="4:18">
      <c r="D21929" s="130"/>
      <c r="R21929" s="214"/>
    </row>
    <row r="21930" spans="4:18">
      <c r="D21930" s="130"/>
      <c r="R21930" s="214"/>
    </row>
    <row r="21931" spans="4:18">
      <c r="D21931" s="130"/>
      <c r="R21931" s="214"/>
    </row>
    <row r="21932" spans="4:18">
      <c r="D21932" s="130"/>
      <c r="R21932" s="214"/>
    </row>
    <row r="21933" spans="4:18">
      <c r="D21933" s="130"/>
      <c r="R21933" s="214"/>
    </row>
    <row r="21934" spans="4:18">
      <c r="D21934" s="130"/>
      <c r="R21934" s="214"/>
    </row>
    <row r="21935" spans="4:18">
      <c r="D21935" s="130"/>
      <c r="R21935" s="214"/>
    </row>
    <row r="21936" spans="4:18">
      <c r="D21936" s="130"/>
      <c r="R21936" s="214"/>
    </row>
    <row r="21937" spans="4:18">
      <c r="D21937" s="130"/>
      <c r="R21937" s="214"/>
    </row>
    <row r="21938" spans="4:18">
      <c r="D21938" s="130"/>
      <c r="R21938" s="214"/>
    </row>
    <row r="21939" spans="4:18">
      <c r="D21939" s="130"/>
      <c r="R21939" s="214"/>
    </row>
    <row r="21940" spans="4:18">
      <c r="D21940" s="130"/>
      <c r="R21940" s="214"/>
    </row>
    <row r="21941" spans="4:18">
      <c r="D21941" s="130"/>
      <c r="R21941" s="214"/>
    </row>
    <row r="21942" spans="4:18">
      <c r="D21942" s="130"/>
      <c r="R21942" s="214"/>
    </row>
    <row r="21943" spans="4:18">
      <c r="D21943" s="130"/>
      <c r="R21943" s="214"/>
    </row>
    <row r="21944" spans="4:18">
      <c r="D21944" s="130"/>
      <c r="R21944" s="214"/>
    </row>
    <row r="21945" spans="4:18">
      <c r="D21945" s="130"/>
      <c r="R21945" s="214"/>
    </row>
    <row r="21946" spans="4:18">
      <c r="D21946" s="130"/>
      <c r="R21946" s="214"/>
    </row>
    <row r="21947" spans="4:18">
      <c r="D21947" s="130"/>
      <c r="R21947" s="214"/>
    </row>
    <row r="21948" spans="4:18">
      <c r="D21948" s="130"/>
      <c r="R21948" s="214"/>
    </row>
    <row r="21949" spans="4:18">
      <c r="D21949" s="130"/>
      <c r="R21949" s="214"/>
    </row>
    <row r="21950" spans="4:18">
      <c r="D21950" s="130"/>
      <c r="R21950" s="214"/>
    </row>
    <row r="21951" spans="4:18">
      <c r="D21951" s="130"/>
      <c r="R21951" s="214"/>
    </row>
    <row r="21952" spans="4:18">
      <c r="D21952" s="130"/>
      <c r="R21952" s="214"/>
    </row>
    <row r="21953" spans="4:18">
      <c r="D21953" s="130"/>
      <c r="R21953" s="214"/>
    </row>
    <row r="21954" spans="4:18">
      <c r="D21954" s="130"/>
      <c r="R21954" s="214"/>
    </row>
    <row r="21955" spans="4:18">
      <c r="D21955" s="130"/>
      <c r="R21955" s="214"/>
    </row>
    <row r="21956" spans="4:18">
      <c r="D21956" s="130"/>
      <c r="R21956" s="214"/>
    </row>
    <row r="21957" spans="4:18">
      <c r="D21957" s="130"/>
      <c r="R21957" s="214"/>
    </row>
    <row r="21958" spans="4:18">
      <c r="D21958" s="130"/>
      <c r="R21958" s="214"/>
    </row>
    <row r="21959" spans="4:18">
      <c r="D21959" s="130"/>
      <c r="R21959" s="214"/>
    </row>
    <row r="21960" spans="4:18">
      <c r="D21960" s="130"/>
      <c r="R21960" s="214"/>
    </row>
    <row r="21961" spans="4:18">
      <c r="D21961" s="130"/>
      <c r="R21961" s="214"/>
    </row>
    <row r="21962" spans="4:18">
      <c r="D21962" s="130"/>
      <c r="R21962" s="214"/>
    </row>
    <row r="21963" spans="4:18">
      <c r="D21963" s="130"/>
      <c r="R21963" s="214"/>
    </row>
    <row r="21964" spans="4:18">
      <c r="D21964" s="130"/>
      <c r="R21964" s="214"/>
    </row>
    <row r="21965" spans="4:18">
      <c r="D21965" s="130"/>
      <c r="R21965" s="214"/>
    </row>
    <row r="21966" spans="4:18">
      <c r="D21966" s="130"/>
      <c r="R21966" s="214"/>
    </row>
    <row r="21967" spans="4:18">
      <c r="D21967" s="130"/>
      <c r="R21967" s="214"/>
    </row>
    <row r="21968" spans="4:18">
      <c r="D21968" s="130"/>
      <c r="R21968" s="214"/>
    </row>
    <row r="21969" spans="4:18">
      <c r="D21969" s="130"/>
      <c r="R21969" s="214"/>
    </row>
    <row r="21970" spans="4:18">
      <c r="D21970" s="130"/>
      <c r="R21970" s="214"/>
    </row>
    <row r="21971" spans="4:18">
      <c r="D21971" s="130"/>
      <c r="R21971" s="214"/>
    </row>
    <row r="21972" spans="4:18">
      <c r="D21972" s="130"/>
      <c r="R21972" s="214"/>
    </row>
    <row r="21973" spans="4:18">
      <c r="D21973" s="130"/>
      <c r="R21973" s="214"/>
    </row>
    <row r="21974" spans="4:18">
      <c r="D21974" s="130"/>
      <c r="R21974" s="214"/>
    </row>
    <row r="21975" spans="4:18">
      <c r="D21975" s="130"/>
      <c r="R21975" s="214"/>
    </row>
    <row r="21976" spans="4:18">
      <c r="D21976" s="130"/>
      <c r="R21976" s="214"/>
    </row>
    <row r="21977" spans="4:18">
      <c r="D21977" s="130"/>
      <c r="R21977" s="214"/>
    </row>
    <row r="21978" spans="4:18">
      <c r="D21978" s="130"/>
      <c r="R21978" s="214"/>
    </row>
    <row r="21979" spans="4:18">
      <c r="D21979" s="130"/>
      <c r="R21979" s="214"/>
    </row>
    <row r="21980" spans="4:18">
      <c r="D21980" s="130"/>
      <c r="R21980" s="214"/>
    </row>
    <row r="21981" spans="4:18">
      <c r="D21981" s="130"/>
      <c r="R21981" s="214"/>
    </row>
    <row r="21982" spans="4:18">
      <c r="D21982" s="130"/>
      <c r="R21982" s="214"/>
    </row>
    <row r="21983" spans="4:18">
      <c r="D21983" s="130"/>
      <c r="R21983" s="214"/>
    </row>
    <row r="21984" spans="4:18">
      <c r="D21984" s="130"/>
      <c r="R21984" s="214"/>
    </row>
    <row r="21985" spans="4:18">
      <c r="D21985" s="130"/>
      <c r="R21985" s="214"/>
    </row>
    <row r="21986" spans="4:18">
      <c r="D21986" s="130"/>
      <c r="R21986" s="214"/>
    </row>
    <row r="21987" spans="4:18">
      <c r="D21987" s="130"/>
      <c r="R21987" s="214"/>
    </row>
    <row r="21988" spans="4:18">
      <c r="D21988" s="130"/>
      <c r="R21988" s="214"/>
    </row>
    <row r="21989" spans="4:18">
      <c r="D21989" s="130"/>
      <c r="R21989" s="214"/>
    </row>
    <row r="21990" spans="4:18">
      <c r="D21990" s="130"/>
      <c r="R21990" s="214"/>
    </row>
    <row r="21991" spans="4:18">
      <c r="D21991" s="130"/>
      <c r="R21991" s="214"/>
    </row>
    <row r="21992" spans="4:18">
      <c r="D21992" s="130"/>
      <c r="R21992" s="214"/>
    </row>
    <row r="21993" spans="4:18">
      <c r="D21993" s="130"/>
      <c r="R21993" s="214"/>
    </row>
    <row r="21994" spans="4:18">
      <c r="D21994" s="130"/>
      <c r="R21994" s="214"/>
    </row>
    <row r="21995" spans="4:18">
      <c r="D21995" s="130"/>
      <c r="R21995" s="214"/>
    </row>
    <row r="21996" spans="4:18">
      <c r="D21996" s="130"/>
      <c r="R21996" s="214"/>
    </row>
    <row r="21997" spans="4:18">
      <c r="D21997" s="130"/>
      <c r="R21997" s="214"/>
    </row>
    <row r="21998" spans="4:18">
      <c r="D21998" s="130"/>
      <c r="R21998" s="214"/>
    </row>
    <row r="21999" spans="4:18">
      <c r="D21999" s="130"/>
      <c r="R21999" s="214"/>
    </row>
    <row r="22000" spans="4:18">
      <c r="D22000" s="130"/>
      <c r="R22000" s="214"/>
    </row>
    <row r="22001" spans="4:18">
      <c r="D22001" s="130"/>
      <c r="R22001" s="214"/>
    </row>
    <row r="22002" spans="4:18">
      <c r="D22002" s="130"/>
      <c r="R22002" s="214"/>
    </row>
    <row r="22003" spans="4:18">
      <c r="D22003" s="130"/>
      <c r="R22003" s="214"/>
    </row>
    <row r="22004" spans="4:18">
      <c r="D22004" s="130"/>
      <c r="R22004" s="214"/>
    </row>
    <row r="22005" spans="4:18">
      <c r="D22005" s="130"/>
      <c r="R22005" s="214"/>
    </row>
    <row r="22006" spans="4:18">
      <c r="D22006" s="130"/>
      <c r="R22006" s="214"/>
    </row>
    <row r="22007" spans="4:18">
      <c r="D22007" s="130"/>
      <c r="R22007" s="214"/>
    </row>
    <row r="22008" spans="4:18">
      <c r="D22008" s="130"/>
      <c r="R22008" s="214"/>
    </row>
    <row r="22009" spans="4:18">
      <c r="D22009" s="130"/>
      <c r="R22009" s="214"/>
    </row>
    <row r="22010" spans="4:18">
      <c r="D22010" s="130"/>
      <c r="R22010" s="214"/>
    </row>
    <row r="22011" spans="4:18">
      <c r="D22011" s="130"/>
      <c r="R22011" s="214"/>
    </row>
    <row r="22012" spans="4:18">
      <c r="D22012" s="130"/>
      <c r="R22012" s="214"/>
    </row>
    <row r="22013" spans="4:18">
      <c r="D22013" s="130"/>
      <c r="R22013" s="214"/>
    </row>
    <row r="22014" spans="4:18">
      <c r="D22014" s="130"/>
      <c r="R22014" s="214"/>
    </row>
    <row r="22015" spans="4:18">
      <c r="D22015" s="130"/>
      <c r="R22015" s="214"/>
    </row>
    <row r="22016" spans="4:18">
      <c r="D22016" s="130"/>
      <c r="R22016" s="214"/>
    </row>
    <row r="22017" spans="4:18">
      <c r="D22017" s="130"/>
      <c r="R22017" s="214"/>
    </row>
    <row r="22018" spans="4:18">
      <c r="D22018" s="130"/>
      <c r="R22018" s="214"/>
    </row>
    <row r="22019" spans="4:18">
      <c r="D22019" s="130"/>
      <c r="R22019" s="214"/>
    </row>
    <row r="22020" spans="4:18">
      <c r="D22020" s="130"/>
      <c r="R22020" s="214"/>
    </row>
    <row r="22021" spans="4:18">
      <c r="D22021" s="130"/>
      <c r="R22021" s="214"/>
    </row>
    <row r="22022" spans="4:18">
      <c r="D22022" s="130"/>
      <c r="R22022" s="214"/>
    </row>
    <row r="22023" spans="4:18">
      <c r="D22023" s="130"/>
      <c r="R22023" s="214"/>
    </row>
    <row r="22024" spans="4:18">
      <c r="D22024" s="130"/>
      <c r="R22024" s="214"/>
    </row>
    <row r="22025" spans="4:18">
      <c r="D22025" s="130"/>
      <c r="R22025" s="214"/>
    </row>
    <row r="22026" spans="4:18">
      <c r="D22026" s="130"/>
      <c r="R22026" s="214"/>
    </row>
    <row r="22027" spans="4:18">
      <c r="D22027" s="130"/>
      <c r="R22027" s="214"/>
    </row>
    <row r="22028" spans="4:18">
      <c r="D22028" s="130"/>
      <c r="R22028" s="214"/>
    </row>
    <row r="22029" spans="4:18">
      <c r="D22029" s="130"/>
      <c r="R22029" s="214"/>
    </row>
    <row r="22030" spans="4:18">
      <c r="D22030" s="130"/>
      <c r="R22030" s="214"/>
    </row>
    <row r="22031" spans="4:18">
      <c r="D22031" s="130"/>
      <c r="R22031" s="214"/>
    </row>
    <row r="22032" spans="4:18">
      <c r="D22032" s="130"/>
      <c r="R22032" s="214"/>
    </row>
    <row r="22033" spans="4:18">
      <c r="D22033" s="130"/>
      <c r="R22033" s="214"/>
    </row>
    <row r="22034" spans="4:18">
      <c r="D22034" s="130"/>
      <c r="R22034" s="214"/>
    </row>
    <row r="22035" spans="4:18">
      <c r="D22035" s="130"/>
      <c r="R22035" s="214"/>
    </row>
    <row r="22036" spans="4:18">
      <c r="D22036" s="130"/>
      <c r="R22036" s="214"/>
    </row>
    <row r="22037" spans="4:18">
      <c r="D22037" s="130"/>
      <c r="R22037" s="214"/>
    </row>
    <row r="22038" spans="4:18">
      <c r="D22038" s="130"/>
      <c r="R22038" s="214"/>
    </row>
    <row r="22039" spans="4:18">
      <c r="D22039" s="130"/>
      <c r="R22039" s="214"/>
    </row>
    <row r="22040" spans="4:18">
      <c r="D22040" s="130"/>
      <c r="R22040" s="214"/>
    </row>
    <row r="22041" spans="4:18">
      <c r="D22041" s="130"/>
      <c r="R22041" s="214"/>
    </row>
    <row r="22042" spans="4:18">
      <c r="D22042" s="130"/>
      <c r="R22042" s="214"/>
    </row>
    <row r="22043" spans="4:18">
      <c r="D22043" s="130"/>
      <c r="R22043" s="214"/>
    </row>
    <row r="22044" spans="4:18">
      <c r="D22044" s="130"/>
      <c r="R22044" s="214"/>
    </row>
    <row r="22045" spans="4:18">
      <c r="D22045" s="130"/>
      <c r="R22045" s="214"/>
    </row>
    <row r="22046" spans="4:18">
      <c r="D22046" s="130"/>
      <c r="R22046" s="214"/>
    </row>
    <row r="22047" spans="4:18">
      <c r="D22047" s="130"/>
      <c r="R22047" s="214"/>
    </row>
    <row r="22048" spans="4:18">
      <c r="D22048" s="130"/>
      <c r="R22048" s="214"/>
    </row>
    <row r="22049" spans="4:18">
      <c r="D22049" s="130"/>
      <c r="R22049" s="214"/>
    </row>
    <row r="22050" spans="4:18">
      <c r="D22050" s="130"/>
      <c r="R22050" s="214"/>
    </row>
    <row r="22051" spans="4:18">
      <c r="D22051" s="130"/>
      <c r="R22051" s="214"/>
    </row>
    <row r="22052" spans="4:18">
      <c r="D22052" s="130"/>
      <c r="R22052" s="214"/>
    </row>
    <row r="22053" spans="4:18">
      <c r="D22053" s="130"/>
      <c r="R22053" s="214"/>
    </row>
    <row r="22054" spans="4:18">
      <c r="D22054" s="130"/>
      <c r="R22054" s="214"/>
    </row>
    <row r="22055" spans="4:18">
      <c r="D22055" s="130"/>
      <c r="R22055" s="214"/>
    </row>
    <row r="22056" spans="4:18">
      <c r="D22056" s="130"/>
      <c r="R22056" s="214"/>
    </row>
    <row r="22057" spans="4:18">
      <c r="D22057" s="130"/>
      <c r="R22057" s="214"/>
    </row>
    <row r="22058" spans="4:18">
      <c r="D22058" s="130"/>
      <c r="R22058" s="214"/>
    </row>
    <row r="22059" spans="4:18">
      <c r="D22059" s="130"/>
      <c r="R22059" s="214"/>
    </row>
    <row r="22060" spans="4:18">
      <c r="D22060" s="130"/>
      <c r="R22060" s="214"/>
    </row>
    <row r="22061" spans="4:18">
      <c r="D22061" s="130"/>
      <c r="R22061" s="214"/>
    </row>
    <row r="22062" spans="4:18">
      <c r="D22062" s="130"/>
      <c r="R22062" s="214"/>
    </row>
    <row r="22063" spans="4:18">
      <c r="D22063" s="130"/>
      <c r="R22063" s="214"/>
    </row>
    <row r="22064" spans="4:18">
      <c r="D22064" s="130"/>
      <c r="R22064" s="214"/>
    </row>
    <row r="22065" spans="4:18">
      <c r="D22065" s="130"/>
      <c r="R22065" s="214"/>
    </row>
    <row r="22066" spans="4:18">
      <c r="D22066" s="130"/>
      <c r="R22066" s="214"/>
    </row>
    <row r="22067" spans="4:18">
      <c r="D22067" s="130"/>
      <c r="R22067" s="214"/>
    </row>
    <row r="22068" spans="4:18">
      <c r="D22068" s="130"/>
      <c r="R22068" s="214"/>
    </row>
    <row r="22069" spans="4:18">
      <c r="D22069" s="130"/>
      <c r="R22069" s="214"/>
    </row>
    <row r="22070" spans="4:18">
      <c r="D22070" s="130"/>
      <c r="R22070" s="214"/>
    </row>
    <row r="22071" spans="4:18">
      <c r="D22071" s="130"/>
      <c r="R22071" s="214"/>
    </row>
    <row r="22072" spans="4:18">
      <c r="D22072" s="130"/>
      <c r="R22072" s="214"/>
    </row>
    <row r="22073" spans="4:18">
      <c r="D22073" s="130"/>
      <c r="R22073" s="214"/>
    </row>
    <row r="22074" spans="4:18">
      <c r="D22074" s="130"/>
      <c r="R22074" s="214"/>
    </row>
    <row r="22075" spans="4:18">
      <c r="D22075" s="130"/>
      <c r="R22075" s="214"/>
    </row>
    <row r="22076" spans="4:18">
      <c r="D22076" s="130"/>
      <c r="R22076" s="214"/>
    </row>
    <row r="22077" spans="4:18">
      <c r="D22077" s="130"/>
      <c r="R22077" s="214"/>
    </row>
    <row r="22078" spans="4:18">
      <c r="D22078" s="130"/>
      <c r="R22078" s="214"/>
    </row>
    <row r="22079" spans="4:18">
      <c r="D22079" s="130"/>
      <c r="R22079" s="214"/>
    </row>
    <row r="22080" spans="4:18">
      <c r="D22080" s="130"/>
      <c r="R22080" s="214"/>
    </row>
    <row r="22081" spans="4:18">
      <c r="D22081" s="130"/>
      <c r="R22081" s="214"/>
    </row>
    <row r="22082" spans="4:18">
      <c r="D22082" s="130"/>
      <c r="R22082" s="214"/>
    </row>
    <row r="22083" spans="4:18">
      <c r="D22083" s="130"/>
      <c r="R22083" s="214"/>
    </row>
    <row r="22084" spans="4:18">
      <c r="D22084" s="130"/>
      <c r="R22084" s="214"/>
    </row>
    <row r="22085" spans="4:18">
      <c r="D22085" s="130"/>
      <c r="R22085" s="214"/>
    </row>
    <row r="22086" spans="4:18">
      <c r="D22086" s="130"/>
      <c r="R22086" s="214"/>
    </row>
    <row r="22087" spans="4:18">
      <c r="D22087" s="130"/>
      <c r="R22087" s="214"/>
    </row>
    <row r="22088" spans="4:18">
      <c r="D22088" s="130"/>
      <c r="R22088" s="214"/>
    </row>
    <row r="22089" spans="4:18">
      <c r="D22089" s="130"/>
      <c r="R22089" s="214"/>
    </row>
    <row r="22090" spans="4:18">
      <c r="D22090" s="130"/>
      <c r="R22090" s="214"/>
    </row>
    <row r="22091" spans="4:18">
      <c r="D22091" s="130"/>
      <c r="R22091" s="214"/>
    </row>
    <row r="22092" spans="4:18">
      <c r="D22092" s="130"/>
      <c r="R22092" s="214"/>
    </row>
    <row r="22093" spans="4:18">
      <c r="D22093" s="130"/>
      <c r="R22093" s="214"/>
    </row>
    <row r="22094" spans="4:18">
      <c r="D22094" s="130"/>
      <c r="R22094" s="214"/>
    </row>
    <row r="22095" spans="4:18">
      <c r="D22095" s="130"/>
      <c r="R22095" s="214"/>
    </row>
    <row r="22096" spans="4:18">
      <c r="D22096" s="130"/>
      <c r="R22096" s="214"/>
    </row>
    <row r="22097" spans="4:18">
      <c r="D22097" s="130"/>
      <c r="R22097" s="214"/>
    </row>
    <row r="22098" spans="4:18">
      <c r="D22098" s="130"/>
      <c r="R22098" s="214"/>
    </row>
    <row r="22099" spans="4:18">
      <c r="D22099" s="130"/>
      <c r="R22099" s="214"/>
    </row>
    <row r="22100" spans="4:18">
      <c r="D22100" s="130"/>
      <c r="R22100" s="214"/>
    </row>
    <row r="22101" spans="4:18">
      <c r="D22101" s="130"/>
      <c r="R22101" s="214"/>
    </row>
    <row r="22102" spans="4:18">
      <c r="D22102" s="130"/>
      <c r="R22102" s="214"/>
    </row>
    <row r="22103" spans="4:18">
      <c r="D22103" s="130"/>
      <c r="R22103" s="214"/>
    </row>
    <row r="22104" spans="4:18">
      <c r="D22104" s="130"/>
      <c r="R22104" s="214"/>
    </row>
    <row r="22105" spans="4:18">
      <c r="D22105" s="130"/>
      <c r="R22105" s="214"/>
    </row>
    <row r="22106" spans="4:18">
      <c r="D22106" s="130"/>
      <c r="R22106" s="214"/>
    </row>
    <row r="22107" spans="4:18">
      <c r="D22107" s="130"/>
      <c r="R22107" s="214"/>
    </row>
    <row r="22108" spans="4:18">
      <c r="D22108" s="130"/>
      <c r="R22108" s="214"/>
    </row>
    <row r="22109" spans="4:18">
      <c r="D22109" s="130"/>
      <c r="R22109" s="214"/>
    </row>
    <row r="22110" spans="4:18">
      <c r="D22110" s="130"/>
      <c r="R22110" s="214"/>
    </row>
    <row r="22111" spans="4:18">
      <c r="D22111" s="130"/>
      <c r="R22111" s="214"/>
    </row>
    <row r="22112" spans="4:18">
      <c r="D22112" s="130"/>
      <c r="R22112" s="214"/>
    </row>
    <row r="22113" spans="4:18">
      <c r="D22113" s="130"/>
      <c r="R22113" s="214"/>
    </row>
    <row r="22114" spans="4:18">
      <c r="D22114" s="130"/>
      <c r="R22114" s="214"/>
    </row>
    <row r="22115" spans="4:18">
      <c r="D22115" s="130"/>
      <c r="R22115" s="214"/>
    </row>
    <row r="22116" spans="4:18">
      <c r="D22116" s="130"/>
      <c r="R22116" s="214"/>
    </row>
    <row r="22117" spans="4:18">
      <c r="D22117" s="130"/>
      <c r="R22117" s="214"/>
    </row>
    <row r="22118" spans="4:18">
      <c r="D22118" s="130"/>
      <c r="R22118" s="214"/>
    </row>
    <row r="22119" spans="4:18">
      <c r="D22119" s="130"/>
      <c r="R22119" s="214"/>
    </row>
    <row r="22120" spans="4:18">
      <c r="D22120" s="130"/>
      <c r="R22120" s="214"/>
    </row>
    <row r="22121" spans="4:18">
      <c r="D22121" s="130"/>
      <c r="R22121" s="214"/>
    </row>
    <row r="22122" spans="4:18">
      <c r="D22122" s="130"/>
      <c r="R22122" s="214"/>
    </row>
    <row r="22123" spans="4:18">
      <c r="D22123" s="130"/>
      <c r="R22123" s="214"/>
    </row>
    <row r="22124" spans="4:18">
      <c r="D22124" s="130"/>
      <c r="R22124" s="214"/>
    </row>
    <row r="22125" spans="4:18">
      <c r="D22125" s="130"/>
      <c r="R22125" s="214"/>
    </row>
    <row r="22126" spans="4:18">
      <c r="D22126" s="130"/>
      <c r="R22126" s="214"/>
    </row>
    <row r="22127" spans="4:18">
      <c r="D22127" s="130"/>
      <c r="R22127" s="214"/>
    </row>
    <row r="22128" spans="4:18">
      <c r="D22128" s="130"/>
      <c r="R22128" s="214"/>
    </row>
    <row r="22129" spans="4:18">
      <c r="D22129" s="130"/>
      <c r="R22129" s="214"/>
    </row>
    <row r="22130" spans="4:18">
      <c r="D22130" s="130"/>
      <c r="R22130" s="214"/>
    </row>
    <row r="22131" spans="4:18">
      <c r="D22131" s="130"/>
      <c r="R22131" s="214"/>
    </row>
    <row r="22132" spans="4:18">
      <c r="D22132" s="130"/>
      <c r="R22132" s="214"/>
    </row>
    <row r="22133" spans="4:18">
      <c r="D22133" s="130"/>
      <c r="R22133" s="214"/>
    </row>
    <row r="22134" spans="4:18">
      <c r="D22134" s="130"/>
      <c r="R22134" s="214"/>
    </row>
    <row r="22135" spans="4:18">
      <c r="D22135" s="130"/>
      <c r="R22135" s="214"/>
    </row>
    <row r="22136" spans="4:18">
      <c r="D22136" s="130"/>
      <c r="R22136" s="214"/>
    </row>
    <row r="22137" spans="4:18">
      <c r="D22137" s="130"/>
      <c r="R22137" s="214"/>
    </row>
    <row r="22138" spans="4:18">
      <c r="D22138" s="130"/>
      <c r="R22138" s="214"/>
    </row>
    <row r="22139" spans="4:18">
      <c r="D22139" s="130"/>
      <c r="R22139" s="214"/>
    </row>
    <row r="22140" spans="4:18">
      <c r="D22140" s="130"/>
      <c r="R22140" s="214"/>
    </row>
    <row r="22141" spans="4:18">
      <c r="D22141" s="130"/>
      <c r="R22141" s="214"/>
    </row>
    <row r="22142" spans="4:18">
      <c r="D22142" s="130"/>
      <c r="R22142" s="214"/>
    </row>
    <row r="22143" spans="4:18">
      <c r="D22143" s="130"/>
      <c r="R22143" s="214"/>
    </row>
    <row r="22144" spans="4:18">
      <c r="D22144" s="130"/>
      <c r="R22144" s="214"/>
    </row>
    <row r="22145" spans="4:18">
      <c r="D22145" s="130"/>
      <c r="R22145" s="214"/>
    </row>
    <row r="22146" spans="4:18">
      <c r="D22146" s="130"/>
      <c r="R22146" s="214"/>
    </row>
    <row r="22147" spans="4:18">
      <c r="D22147" s="130"/>
      <c r="R22147" s="214"/>
    </row>
    <row r="22148" spans="4:18">
      <c r="D22148" s="130"/>
      <c r="R22148" s="214"/>
    </row>
    <row r="22149" spans="4:18">
      <c r="D22149" s="130"/>
      <c r="R22149" s="214"/>
    </row>
    <row r="22150" spans="4:18">
      <c r="D22150" s="130"/>
      <c r="R22150" s="214"/>
    </row>
    <row r="22151" spans="4:18">
      <c r="D22151" s="130"/>
      <c r="R22151" s="214"/>
    </row>
    <row r="22152" spans="4:18">
      <c r="D22152" s="130"/>
      <c r="R22152" s="214"/>
    </row>
    <row r="22153" spans="4:18">
      <c r="D22153" s="130"/>
      <c r="R22153" s="214"/>
    </row>
    <row r="22154" spans="4:18">
      <c r="D22154" s="130"/>
      <c r="R22154" s="214"/>
    </row>
    <row r="22155" spans="4:18">
      <c r="D22155" s="130"/>
      <c r="R22155" s="214"/>
    </row>
    <row r="22156" spans="4:18">
      <c r="D22156" s="130"/>
      <c r="R22156" s="214"/>
    </row>
    <row r="22157" spans="4:18">
      <c r="D22157" s="130"/>
      <c r="R22157" s="214"/>
    </row>
    <row r="22158" spans="4:18">
      <c r="D22158" s="130"/>
      <c r="R22158" s="214"/>
    </row>
    <row r="22159" spans="4:18">
      <c r="D22159" s="130"/>
      <c r="R22159" s="214"/>
    </row>
    <row r="22160" spans="4:18">
      <c r="D22160" s="130"/>
      <c r="R22160" s="214"/>
    </row>
    <row r="22161" spans="4:18">
      <c r="D22161" s="130"/>
      <c r="R22161" s="214"/>
    </row>
    <row r="22162" spans="4:18">
      <c r="D22162" s="130"/>
      <c r="R22162" s="214"/>
    </row>
    <row r="22163" spans="4:18">
      <c r="D22163" s="130"/>
      <c r="R22163" s="214"/>
    </row>
    <row r="22164" spans="4:18">
      <c r="D22164" s="130"/>
      <c r="R22164" s="214"/>
    </row>
    <row r="22165" spans="4:18">
      <c r="D22165" s="130"/>
      <c r="R22165" s="214"/>
    </row>
    <row r="22166" spans="4:18">
      <c r="D22166" s="130"/>
      <c r="R22166" s="214"/>
    </row>
    <row r="22167" spans="4:18">
      <c r="D22167" s="130"/>
      <c r="R22167" s="214"/>
    </row>
    <row r="22168" spans="4:18">
      <c r="D22168" s="130"/>
      <c r="R22168" s="214"/>
    </row>
    <row r="22169" spans="4:18">
      <c r="D22169" s="130"/>
      <c r="R22169" s="214"/>
    </row>
    <row r="22170" spans="4:18">
      <c r="D22170" s="130"/>
      <c r="R22170" s="214"/>
    </row>
    <row r="22171" spans="4:18">
      <c r="D22171" s="130"/>
      <c r="R22171" s="214"/>
    </row>
    <row r="22172" spans="4:18">
      <c r="D22172" s="130"/>
      <c r="R22172" s="214"/>
    </row>
    <row r="22173" spans="4:18">
      <c r="D22173" s="130"/>
      <c r="R22173" s="214"/>
    </row>
    <row r="22174" spans="4:18">
      <c r="D22174" s="130"/>
      <c r="R22174" s="214"/>
    </row>
    <row r="22175" spans="4:18">
      <c r="D22175" s="130"/>
      <c r="R22175" s="214"/>
    </row>
    <row r="22176" spans="4:18">
      <c r="D22176" s="130"/>
      <c r="R22176" s="214"/>
    </row>
    <row r="22177" spans="4:18">
      <c r="D22177" s="130"/>
      <c r="R22177" s="214"/>
    </row>
    <row r="22178" spans="4:18">
      <c r="D22178" s="130"/>
      <c r="R22178" s="214"/>
    </row>
    <row r="22179" spans="4:18">
      <c r="D22179" s="130"/>
      <c r="R22179" s="214"/>
    </row>
    <row r="22180" spans="4:18">
      <c r="D22180" s="130"/>
      <c r="R22180" s="214"/>
    </row>
    <row r="22181" spans="4:18">
      <c r="D22181" s="130"/>
      <c r="R22181" s="214"/>
    </row>
    <row r="22182" spans="4:18">
      <c r="D22182" s="130"/>
      <c r="R22182" s="214"/>
    </row>
    <row r="22183" spans="4:18">
      <c r="D22183" s="130"/>
      <c r="R22183" s="214"/>
    </row>
    <row r="22184" spans="4:18">
      <c r="D22184" s="130"/>
      <c r="R22184" s="214"/>
    </row>
    <row r="22185" spans="4:18">
      <c r="D22185" s="130"/>
      <c r="R22185" s="214"/>
    </row>
    <row r="22186" spans="4:18">
      <c r="D22186" s="130"/>
      <c r="R22186" s="214"/>
    </row>
    <row r="22187" spans="4:18">
      <c r="D22187" s="130"/>
      <c r="R22187" s="214"/>
    </row>
    <row r="22188" spans="4:18">
      <c r="D22188" s="130"/>
      <c r="R22188" s="214"/>
    </row>
    <row r="22189" spans="4:18">
      <c r="D22189" s="130"/>
      <c r="R22189" s="214"/>
    </row>
    <row r="22190" spans="4:18">
      <c r="D22190" s="130"/>
      <c r="R22190" s="214"/>
    </row>
    <row r="22191" spans="4:18">
      <c r="D22191" s="130"/>
      <c r="R22191" s="214"/>
    </row>
    <row r="22192" spans="4:18">
      <c r="D22192" s="130"/>
      <c r="R22192" s="214"/>
    </row>
    <row r="22193" spans="4:18">
      <c r="D22193" s="130"/>
      <c r="R22193" s="214"/>
    </row>
    <row r="22194" spans="4:18">
      <c r="D22194" s="130"/>
      <c r="R22194" s="214"/>
    </row>
    <row r="22195" spans="4:18">
      <c r="D22195" s="130"/>
      <c r="R22195" s="214"/>
    </row>
    <row r="22196" spans="4:18">
      <c r="D22196" s="130"/>
      <c r="R22196" s="214"/>
    </row>
    <row r="22197" spans="4:18">
      <c r="D22197" s="130"/>
      <c r="R22197" s="214"/>
    </row>
    <row r="22198" spans="4:18">
      <c r="D22198" s="130"/>
      <c r="R22198" s="214"/>
    </row>
    <row r="22199" spans="4:18">
      <c r="D22199" s="130"/>
      <c r="R22199" s="214"/>
    </row>
    <row r="22200" spans="4:18">
      <c r="D22200" s="130"/>
      <c r="R22200" s="214"/>
    </row>
    <row r="22201" spans="4:18">
      <c r="D22201" s="130"/>
      <c r="R22201" s="214"/>
    </row>
    <row r="22202" spans="4:18">
      <c r="D22202" s="130"/>
      <c r="R22202" s="214"/>
    </row>
    <row r="22203" spans="4:18">
      <c r="D22203" s="130"/>
      <c r="R22203" s="214"/>
    </row>
    <row r="22204" spans="4:18">
      <c r="D22204" s="130"/>
      <c r="R22204" s="214"/>
    </row>
    <row r="22205" spans="4:18">
      <c r="D22205" s="130"/>
      <c r="R22205" s="214"/>
    </row>
    <row r="22206" spans="4:18">
      <c r="D22206" s="130"/>
      <c r="R22206" s="214"/>
    </row>
    <row r="22207" spans="4:18">
      <c r="D22207" s="130"/>
      <c r="R22207" s="214"/>
    </row>
    <row r="22208" spans="4:18">
      <c r="D22208" s="130"/>
      <c r="R22208" s="214"/>
    </row>
    <row r="22209" spans="4:18">
      <c r="D22209" s="130"/>
      <c r="R22209" s="214"/>
    </row>
    <row r="22210" spans="4:18">
      <c r="D22210" s="130"/>
      <c r="R22210" s="214"/>
    </row>
    <row r="22211" spans="4:18">
      <c r="D22211" s="130"/>
      <c r="R22211" s="214"/>
    </row>
    <row r="22212" spans="4:18">
      <c r="D22212" s="130"/>
      <c r="R22212" s="214"/>
    </row>
    <row r="22213" spans="4:18">
      <c r="D22213" s="130"/>
      <c r="R22213" s="214"/>
    </row>
    <row r="22214" spans="4:18">
      <c r="D22214" s="130"/>
      <c r="R22214" s="214"/>
    </row>
    <row r="22215" spans="4:18">
      <c r="D22215" s="130"/>
      <c r="R22215" s="214"/>
    </row>
    <row r="22216" spans="4:18">
      <c r="D22216" s="130"/>
      <c r="R22216" s="214"/>
    </row>
    <row r="22217" spans="4:18">
      <c r="D22217" s="130"/>
      <c r="R22217" s="214"/>
    </row>
    <row r="22218" spans="4:18">
      <c r="D22218" s="130"/>
      <c r="R22218" s="214"/>
    </row>
    <row r="22219" spans="4:18">
      <c r="D22219" s="130"/>
      <c r="R22219" s="214"/>
    </row>
    <row r="22220" spans="4:18">
      <c r="D22220" s="130"/>
      <c r="R22220" s="214"/>
    </row>
    <row r="22221" spans="4:18">
      <c r="D22221" s="130"/>
      <c r="R22221" s="214"/>
    </row>
    <row r="22222" spans="4:18">
      <c r="D22222" s="130"/>
      <c r="R22222" s="214"/>
    </row>
    <row r="22223" spans="4:18">
      <c r="D22223" s="130"/>
      <c r="R22223" s="214"/>
    </row>
    <row r="22224" spans="4:18">
      <c r="D22224" s="130"/>
      <c r="R22224" s="214"/>
    </row>
    <row r="22225" spans="4:18">
      <c r="D22225" s="130"/>
      <c r="R22225" s="214"/>
    </row>
    <row r="22226" spans="4:18">
      <c r="D22226" s="130"/>
      <c r="R22226" s="214"/>
    </row>
    <row r="22227" spans="4:18">
      <c r="D22227" s="130"/>
      <c r="R22227" s="214"/>
    </row>
    <row r="22228" spans="4:18">
      <c r="D22228" s="130"/>
      <c r="R22228" s="214"/>
    </row>
    <row r="22229" spans="4:18">
      <c r="D22229" s="130"/>
      <c r="R22229" s="214"/>
    </row>
    <row r="22230" spans="4:18">
      <c r="D22230" s="130"/>
      <c r="R22230" s="214"/>
    </row>
    <row r="22231" spans="4:18">
      <c r="D22231" s="130"/>
      <c r="R22231" s="214"/>
    </row>
    <row r="22232" spans="4:18">
      <c r="D22232" s="130"/>
      <c r="R22232" s="214"/>
    </row>
    <row r="22233" spans="4:18">
      <c r="D22233" s="130"/>
      <c r="R22233" s="214"/>
    </row>
    <row r="22234" spans="4:18">
      <c r="D22234" s="130"/>
      <c r="R22234" s="214"/>
    </row>
    <row r="22235" spans="4:18">
      <c r="D22235" s="130"/>
      <c r="R22235" s="214"/>
    </row>
    <row r="22236" spans="4:18">
      <c r="D22236" s="130"/>
      <c r="R22236" s="214"/>
    </row>
    <row r="22237" spans="4:18">
      <c r="D22237" s="130"/>
      <c r="R22237" s="214"/>
    </row>
    <row r="22238" spans="4:18">
      <c r="D22238" s="130"/>
      <c r="R22238" s="214"/>
    </row>
    <row r="22239" spans="4:18">
      <c r="D22239" s="130"/>
      <c r="R22239" s="214"/>
    </row>
    <row r="22240" spans="4:18">
      <c r="D22240" s="130"/>
      <c r="R22240" s="214"/>
    </row>
    <row r="22241" spans="4:18">
      <c r="D22241" s="130"/>
      <c r="R22241" s="214"/>
    </row>
    <row r="22242" spans="4:18">
      <c r="D22242" s="130"/>
      <c r="R22242" s="214"/>
    </row>
    <row r="22243" spans="4:18">
      <c r="D22243" s="130"/>
      <c r="R22243" s="214"/>
    </row>
    <row r="22244" spans="4:18">
      <c r="D22244" s="130"/>
      <c r="R22244" s="214"/>
    </row>
    <row r="22245" spans="4:18">
      <c r="D22245" s="130"/>
      <c r="R22245" s="214"/>
    </row>
    <row r="22246" spans="4:18">
      <c r="D22246" s="130"/>
      <c r="R22246" s="214"/>
    </row>
    <row r="22247" spans="4:18">
      <c r="D22247" s="130"/>
      <c r="R22247" s="214"/>
    </row>
    <row r="22248" spans="4:18">
      <c r="D22248" s="130"/>
      <c r="R22248" s="214"/>
    </row>
    <row r="22249" spans="4:18">
      <c r="D22249" s="130"/>
      <c r="R22249" s="214"/>
    </row>
    <row r="22250" spans="4:18">
      <c r="D22250" s="130"/>
      <c r="R22250" s="214"/>
    </row>
    <row r="22251" spans="4:18">
      <c r="D22251" s="130"/>
      <c r="R22251" s="214"/>
    </row>
    <row r="22252" spans="4:18">
      <c r="D22252" s="130"/>
      <c r="R22252" s="214"/>
    </row>
    <row r="22253" spans="4:18">
      <c r="D22253" s="130"/>
      <c r="R22253" s="214"/>
    </row>
    <row r="22254" spans="4:18">
      <c r="D22254" s="130"/>
      <c r="R22254" s="214"/>
    </row>
    <row r="22255" spans="4:18">
      <c r="D22255" s="130"/>
      <c r="R22255" s="214"/>
    </row>
    <row r="22256" spans="4:18">
      <c r="D22256" s="130"/>
      <c r="R22256" s="214"/>
    </row>
    <row r="22257" spans="4:18">
      <c r="D22257" s="130"/>
      <c r="R22257" s="214"/>
    </row>
    <row r="22258" spans="4:18">
      <c r="D22258" s="130"/>
      <c r="R22258" s="214"/>
    </row>
    <row r="22259" spans="4:18">
      <c r="D22259" s="130"/>
      <c r="R22259" s="214"/>
    </row>
    <row r="22260" spans="4:18">
      <c r="D22260" s="130"/>
      <c r="R22260" s="214"/>
    </row>
    <row r="22261" spans="4:18">
      <c r="D22261" s="130"/>
      <c r="R22261" s="214"/>
    </row>
    <row r="22262" spans="4:18">
      <c r="D22262" s="130"/>
      <c r="R22262" s="214"/>
    </row>
    <row r="22263" spans="4:18">
      <c r="D22263" s="130"/>
      <c r="R22263" s="214"/>
    </row>
    <row r="22264" spans="4:18">
      <c r="D22264" s="130"/>
      <c r="R22264" s="214"/>
    </row>
    <row r="22265" spans="4:18">
      <c r="D22265" s="130"/>
      <c r="R22265" s="214"/>
    </row>
    <row r="22266" spans="4:18">
      <c r="D22266" s="130"/>
      <c r="R22266" s="214"/>
    </row>
    <row r="22267" spans="4:18">
      <c r="D22267" s="130"/>
      <c r="R22267" s="214"/>
    </row>
    <row r="22268" spans="4:18">
      <c r="D22268" s="130"/>
      <c r="R22268" s="214"/>
    </row>
    <row r="22269" spans="4:18">
      <c r="D22269" s="130"/>
      <c r="R22269" s="214"/>
    </row>
    <row r="22270" spans="4:18">
      <c r="D22270" s="130"/>
      <c r="R22270" s="214"/>
    </row>
    <row r="22271" spans="4:18">
      <c r="D22271" s="130"/>
      <c r="R22271" s="214"/>
    </row>
    <row r="22272" spans="4:18">
      <c r="D22272" s="130"/>
      <c r="R22272" s="214"/>
    </row>
    <row r="22273" spans="4:18">
      <c r="D22273" s="130"/>
      <c r="R22273" s="214"/>
    </row>
    <row r="22274" spans="4:18">
      <c r="D22274" s="130"/>
      <c r="R22274" s="214"/>
    </row>
    <row r="22275" spans="4:18">
      <c r="D22275" s="130"/>
      <c r="R22275" s="214"/>
    </row>
    <row r="22276" spans="4:18">
      <c r="D22276" s="130"/>
      <c r="R22276" s="214"/>
    </row>
    <row r="22277" spans="4:18">
      <c r="D22277" s="130"/>
      <c r="R22277" s="214"/>
    </row>
    <row r="22278" spans="4:18">
      <c r="D22278" s="130"/>
      <c r="R22278" s="214"/>
    </row>
    <row r="22279" spans="4:18">
      <c r="D22279" s="130"/>
      <c r="R22279" s="214"/>
    </row>
    <row r="22280" spans="4:18">
      <c r="D22280" s="130"/>
      <c r="R22280" s="214"/>
    </row>
    <row r="22281" spans="4:18">
      <c r="D22281" s="130"/>
      <c r="R22281" s="214"/>
    </row>
    <row r="22282" spans="4:18">
      <c r="D22282" s="130"/>
      <c r="R22282" s="214"/>
    </row>
    <row r="22283" spans="4:18">
      <c r="D22283" s="130"/>
      <c r="R22283" s="214"/>
    </row>
    <row r="22284" spans="4:18">
      <c r="D22284" s="130"/>
      <c r="R22284" s="214"/>
    </row>
    <row r="22285" spans="4:18">
      <c r="D22285" s="130"/>
      <c r="R22285" s="214"/>
    </row>
    <row r="22286" spans="4:18">
      <c r="D22286" s="130"/>
      <c r="R22286" s="214"/>
    </row>
    <row r="22287" spans="4:18">
      <c r="D22287" s="130"/>
      <c r="R22287" s="214"/>
    </row>
    <row r="22288" spans="4:18">
      <c r="D22288" s="130"/>
      <c r="R22288" s="214"/>
    </row>
    <row r="22289" spans="4:18">
      <c r="D22289" s="130"/>
      <c r="R22289" s="214"/>
    </row>
    <row r="22290" spans="4:18">
      <c r="D22290" s="130"/>
      <c r="R22290" s="214"/>
    </row>
    <row r="22291" spans="4:18">
      <c r="D22291" s="130"/>
      <c r="R22291" s="214"/>
    </row>
    <row r="22292" spans="4:18">
      <c r="D22292" s="130"/>
      <c r="R22292" s="214"/>
    </row>
    <row r="22293" spans="4:18">
      <c r="D22293" s="130"/>
      <c r="R22293" s="214"/>
    </row>
    <row r="22294" spans="4:18">
      <c r="D22294" s="130"/>
      <c r="R22294" s="214"/>
    </row>
    <row r="22295" spans="4:18">
      <c r="D22295" s="130"/>
      <c r="R22295" s="214"/>
    </row>
    <row r="22296" spans="4:18">
      <c r="D22296" s="130"/>
      <c r="R22296" s="214"/>
    </row>
    <row r="22297" spans="4:18">
      <c r="D22297" s="130"/>
      <c r="R22297" s="214"/>
    </row>
    <row r="22298" spans="4:18">
      <c r="D22298" s="130"/>
      <c r="R22298" s="214"/>
    </row>
    <row r="22299" spans="4:18">
      <c r="D22299" s="130"/>
      <c r="R22299" s="214"/>
    </row>
    <row r="22300" spans="4:18">
      <c r="D22300" s="130"/>
      <c r="R22300" s="214"/>
    </row>
    <row r="22301" spans="4:18">
      <c r="D22301" s="130"/>
      <c r="R22301" s="214"/>
    </row>
    <row r="22302" spans="4:18">
      <c r="D22302" s="130"/>
      <c r="R22302" s="214"/>
    </row>
    <row r="22303" spans="4:18">
      <c r="D22303" s="130"/>
      <c r="R22303" s="214"/>
    </row>
    <row r="22304" spans="4:18">
      <c r="D22304" s="130"/>
      <c r="R22304" s="214"/>
    </row>
    <row r="22305" spans="4:18">
      <c r="D22305" s="130"/>
      <c r="R22305" s="214"/>
    </row>
    <row r="22306" spans="4:18">
      <c r="D22306" s="130"/>
      <c r="R22306" s="214"/>
    </row>
    <row r="22307" spans="4:18">
      <c r="D22307" s="130"/>
      <c r="R22307" s="214"/>
    </row>
    <row r="22308" spans="4:18">
      <c r="D22308" s="130"/>
      <c r="R22308" s="214"/>
    </row>
    <row r="22309" spans="4:18">
      <c r="D22309" s="130"/>
      <c r="R22309" s="214"/>
    </row>
    <row r="22310" spans="4:18">
      <c r="D22310" s="130"/>
      <c r="R22310" s="214"/>
    </row>
    <row r="22311" spans="4:18">
      <c r="D22311" s="130"/>
      <c r="R22311" s="214"/>
    </row>
    <row r="22312" spans="4:18">
      <c r="D22312" s="130"/>
      <c r="R22312" s="214"/>
    </row>
    <row r="22313" spans="4:18">
      <c r="D22313" s="130"/>
      <c r="R22313" s="214"/>
    </row>
    <row r="22314" spans="4:18">
      <c r="D22314" s="130"/>
      <c r="R22314" s="214"/>
    </row>
    <row r="22315" spans="4:18">
      <c r="D22315" s="130"/>
      <c r="R22315" s="214"/>
    </row>
    <row r="22316" spans="4:18">
      <c r="D22316" s="130"/>
      <c r="R22316" s="214"/>
    </row>
    <row r="22317" spans="4:18">
      <c r="D22317" s="130"/>
      <c r="R22317" s="214"/>
    </row>
    <row r="22318" spans="4:18">
      <c r="D22318" s="130"/>
      <c r="R22318" s="214"/>
    </row>
    <row r="22319" spans="4:18">
      <c r="D22319" s="130"/>
      <c r="R22319" s="214"/>
    </row>
    <row r="22320" spans="4:18">
      <c r="D22320" s="130"/>
      <c r="R22320" s="214"/>
    </row>
    <row r="22321" spans="4:18">
      <c r="D22321" s="130"/>
      <c r="R22321" s="214"/>
    </row>
    <row r="22322" spans="4:18">
      <c r="D22322" s="130"/>
      <c r="R22322" s="214"/>
    </row>
    <row r="22323" spans="4:18">
      <c r="D22323" s="130"/>
      <c r="R22323" s="214"/>
    </row>
    <row r="22324" spans="4:18">
      <c r="D22324" s="130"/>
      <c r="R22324" s="214"/>
    </row>
    <row r="22325" spans="4:18">
      <c r="D22325" s="130"/>
      <c r="R22325" s="214"/>
    </row>
    <row r="22326" spans="4:18">
      <c r="D22326" s="130"/>
      <c r="R22326" s="214"/>
    </row>
    <row r="22327" spans="4:18">
      <c r="D22327" s="130"/>
      <c r="R22327" s="214"/>
    </row>
    <row r="22328" spans="4:18">
      <c r="D22328" s="130"/>
      <c r="R22328" s="214"/>
    </row>
    <row r="22329" spans="4:18">
      <c r="D22329" s="130"/>
      <c r="R22329" s="214"/>
    </row>
    <row r="22330" spans="4:18">
      <c r="D22330" s="130"/>
      <c r="R22330" s="214"/>
    </row>
    <row r="22331" spans="4:18">
      <c r="D22331" s="130"/>
      <c r="R22331" s="214"/>
    </row>
    <row r="22332" spans="4:18">
      <c r="D22332" s="130"/>
      <c r="R22332" s="214"/>
    </row>
    <row r="22333" spans="4:18">
      <c r="D22333" s="130"/>
      <c r="R22333" s="214"/>
    </row>
    <row r="22334" spans="4:18">
      <c r="D22334" s="130"/>
      <c r="R22334" s="214"/>
    </row>
    <row r="22335" spans="4:18">
      <c r="D22335" s="130"/>
      <c r="R22335" s="214"/>
    </row>
    <row r="22336" spans="4:18">
      <c r="D22336" s="130"/>
      <c r="R22336" s="214"/>
    </row>
    <row r="22337" spans="4:18">
      <c r="D22337" s="130"/>
      <c r="R22337" s="214"/>
    </row>
    <row r="22338" spans="4:18">
      <c r="D22338" s="130"/>
      <c r="R22338" s="214"/>
    </row>
    <row r="22339" spans="4:18">
      <c r="D22339" s="130"/>
      <c r="R22339" s="214"/>
    </row>
    <row r="22340" spans="4:18">
      <c r="D22340" s="130"/>
      <c r="R22340" s="214"/>
    </row>
    <row r="22341" spans="4:18">
      <c r="D22341" s="130"/>
      <c r="R22341" s="214"/>
    </row>
    <row r="22342" spans="4:18">
      <c r="D22342" s="130"/>
      <c r="R22342" s="214"/>
    </row>
    <row r="22343" spans="4:18">
      <c r="D22343" s="130"/>
      <c r="R22343" s="214"/>
    </row>
    <row r="22344" spans="4:18">
      <c r="D22344" s="130"/>
      <c r="R22344" s="214"/>
    </row>
    <row r="22345" spans="4:18">
      <c r="D22345" s="130"/>
      <c r="R22345" s="214"/>
    </row>
    <row r="22346" spans="4:18">
      <c r="D22346" s="130"/>
      <c r="R22346" s="214"/>
    </row>
    <row r="22347" spans="4:18">
      <c r="D22347" s="130"/>
      <c r="R22347" s="214"/>
    </row>
    <row r="22348" spans="4:18">
      <c r="D22348" s="130"/>
      <c r="R22348" s="214"/>
    </row>
    <row r="22349" spans="4:18">
      <c r="D22349" s="130"/>
      <c r="R22349" s="214"/>
    </row>
    <row r="22350" spans="4:18">
      <c r="D22350" s="130"/>
      <c r="R22350" s="214"/>
    </row>
    <row r="22351" spans="4:18">
      <c r="D22351" s="130"/>
      <c r="R22351" s="214"/>
    </row>
    <row r="22352" spans="4:18">
      <c r="D22352" s="130"/>
      <c r="R22352" s="214"/>
    </row>
    <row r="22353" spans="4:18">
      <c r="D22353" s="130"/>
      <c r="R22353" s="214"/>
    </row>
    <row r="22354" spans="4:18">
      <c r="D22354" s="130"/>
      <c r="R22354" s="214"/>
    </row>
    <row r="22355" spans="4:18">
      <c r="D22355" s="130"/>
      <c r="R22355" s="214"/>
    </row>
    <row r="22356" spans="4:18">
      <c r="D22356" s="130"/>
      <c r="R22356" s="214"/>
    </row>
    <row r="22357" spans="4:18">
      <c r="D22357" s="130"/>
      <c r="R22357" s="214"/>
    </row>
    <row r="22358" spans="4:18">
      <c r="D22358" s="130"/>
      <c r="R22358" s="214"/>
    </row>
    <row r="22359" spans="4:18">
      <c r="D22359" s="130"/>
      <c r="R22359" s="214"/>
    </row>
    <row r="22360" spans="4:18">
      <c r="D22360" s="130"/>
      <c r="R22360" s="214"/>
    </row>
    <row r="22361" spans="4:18">
      <c r="D22361" s="130"/>
      <c r="R22361" s="214"/>
    </row>
    <row r="22362" spans="4:18">
      <c r="D22362" s="130"/>
      <c r="R22362" s="214"/>
    </row>
    <row r="22363" spans="4:18">
      <c r="D22363" s="130"/>
      <c r="R22363" s="214"/>
    </row>
    <row r="22364" spans="4:18">
      <c r="D22364" s="130"/>
      <c r="R22364" s="214"/>
    </row>
    <row r="22365" spans="4:18">
      <c r="D22365" s="130"/>
      <c r="R22365" s="214"/>
    </row>
    <row r="22366" spans="4:18">
      <c r="D22366" s="130"/>
      <c r="R22366" s="214"/>
    </row>
    <row r="22367" spans="4:18">
      <c r="D22367" s="130"/>
      <c r="R22367" s="214"/>
    </row>
    <row r="22368" spans="4:18">
      <c r="D22368" s="130"/>
      <c r="R22368" s="214"/>
    </row>
    <row r="22369" spans="4:18">
      <c r="D22369" s="130"/>
      <c r="R22369" s="214"/>
    </row>
    <row r="22370" spans="4:18">
      <c r="D22370" s="130"/>
      <c r="R22370" s="214"/>
    </row>
    <row r="22371" spans="4:18">
      <c r="D22371" s="130"/>
      <c r="R22371" s="214"/>
    </row>
    <row r="22372" spans="4:18">
      <c r="D22372" s="130"/>
      <c r="R22372" s="214"/>
    </row>
    <row r="22373" spans="4:18">
      <c r="D22373" s="130"/>
      <c r="R22373" s="214"/>
    </row>
    <row r="22374" spans="4:18">
      <c r="D22374" s="130"/>
      <c r="R22374" s="214"/>
    </row>
    <row r="22375" spans="4:18">
      <c r="D22375" s="130"/>
      <c r="R22375" s="214"/>
    </row>
    <row r="22376" spans="4:18">
      <c r="D22376" s="130"/>
      <c r="R22376" s="214"/>
    </row>
    <row r="22377" spans="4:18">
      <c r="D22377" s="130"/>
      <c r="R22377" s="214"/>
    </row>
    <row r="22378" spans="4:18">
      <c r="D22378" s="130"/>
      <c r="R22378" s="214"/>
    </row>
    <row r="22379" spans="4:18">
      <c r="D22379" s="130"/>
      <c r="R22379" s="214"/>
    </row>
    <row r="22380" spans="4:18">
      <c r="D22380" s="130"/>
      <c r="R22380" s="214"/>
    </row>
    <row r="22381" spans="4:18">
      <c r="D22381" s="130"/>
      <c r="R22381" s="214"/>
    </row>
    <row r="22382" spans="4:18">
      <c r="D22382" s="130"/>
      <c r="R22382" s="214"/>
    </row>
    <row r="22383" spans="4:18">
      <c r="D22383" s="130"/>
      <c r="R22383" s="214"/>
    </row>
    <row r="22384" spans="4:18">
      <c r="D22384" s="130"/>
      <c r="R22384" s="214"/>
    </row>
    <row r="22385" spans="4:18">
      <c r="D22385" s="130"/>
      <c r="R22385" s="214"/>
    </row>
    <row r="22386" spans="4:18">
      <c r="D22386" s="130"/>
      <c r="R22386" s="214"/>
    </row>
    <row r="22387" spans="4:18">
      <c r="D22387" s="130"/>
      <c r="R22387" s="214"/>
    </row>
    <row r="22388" spans="4:18">
      <c r="D22388" s="130"/>
      <c r="R22388" s="214"/>
    </row>
    <row r="22389" spans="4:18">
      <c r="D22389" s="130"/>
      <c r="R22389" s="214"/>
    </row>
    <row r="22390" spans="4:18">
      <c r="D22390" s="130"/>
      <c r="R22390" s="214"/>
    </row>
    <row r="22391" spans="4:18">
      <c r="D22391" s="130"/>
      <c r="R22391" s="214"/>
    </row>
    <row r="22392" spans="4:18">
      <c r="D22392" s="130"/>
      <c r="R22392" s="214"/>
    </row>
    <row r="22393" spans="4:18">
      <c r="D22393" s="130"/>
      <c r="R22393" s="214"/>
    </row>
    <row r="22394" spans="4:18">
      <c r="D22394" s="130"/>
      <c r="R22394" s="214"/>
    </row>
    <row r="22395" spans="4:18">
      <c r="D22395" s="130"/>
      <c r="R22395" s="214"/>
    </row>
    <row r="22396" spans="4:18">
      <c r="D22396" s="130"/>
      <c r="R22396" s="214"/>
    </row>
    <row r="22397" spans="4:18">
      <c r="D22397" s="130"/>
      <c r="R22397" s="214"/>
    </row>
    <row r="22398" spans="4:18">
      <c r="D22398" s="130"/>
      <c r="R22398" s="214"/>
    </row>
    <row r="22399" spans="4:18">
      <c r="D22399" s="130"/>
      <c r="R22399" s="214"/>
    </row>
    <row r="22400" spans="4:18">
      <c r="D22400" s="130"/>
      <c r="R22400" s="214"/>
    </row>
    <row r="22401" spans="4:18">
      <c r="D22401" s="130"/>
      <c r="R22401" s="214"/>
    </row>
    <row r="22402" spans="4:18">
      <c r="D22402" s="130"/>
      <c r="R22402" s="214"/>
    </row>
    <row r="22403" spans="4:18">
      <c r="D22403" s="130"/>
      <c r="R22403" s="214"/>
    </row>
    <row r="22404" spans="4:18">
      <c r="D22404" s="130"/>
      <c r="R22404" s="214"/>
    </row>
    <row r="22405" spans="4:18">
      <c r="D22405" s="130"/>
      <c r="R22405" s="214"/>
    </row>
    <row r="22406" spans="4:18">
      <c r="D22406" s="130"/>
      <c r="R22406" s="214"/>
    </row>
    <row r="22407" spans="4:18">
      <c r="D22407" s="130"/>
      <c r="R22407" s="214"/>
    </row>
    <row r="22408" spans="4:18">
      <c r="D22408" s="130"/>
      <c r="R22408" s="214"/>
    </row>
    <row r="22409" spans="4:18">
      <c r="D22409" s="130"/>
      <c r="R22409" s="214"/>
    </row>
    <row r="22410" spans="4:18">
      <c r="D22410" s="130"/>
      <c r="R22410" s="214"/>
    </row>
    <row r="22411" spans="4:18">
      <c r="D22411" s="130"/>
      <c r="R22411" s="214"/>
    </row>
    <row r="22412" spans="4:18">
      <c r="D22412" s="130"/>
      <c r="R22412" s="214"/>
    </row>
    <row r="22413" spans="4:18">
      <c r="D22413" s="130"/>
      <c r="R22413" s="214"/>
    </row>
    <row r="22414" spans="4:18">
      <c r="D22414" s="130"/>
      <c r="R22414" s="214"/>
    </row>
    <row r="22415" spans="4:18">
      <c r="D22415" s="130"/>
      <c r="R22415" s="214"/>
    </row>
    <row r="22416" spans="4:18">
      <c r="D22416" s="130"/>
      <c r="R22416" s="214"/>
    </row>
    <row r="22417" spans="4:18">
      <c r="D22417" s="130"/>
      <c r="R22417" s="214"/>
    </row>
    <row r="22418" spans="4:18">
      <c r="D22418" s="130"/>
      <c r="R22418" s="214"/>
    </row>
    <row r="22419" spans="4:18">
      <c r="D22419" s="130"/>
      <c r="R22419" s="214"/>
    </row>
    <row r="22420" spans="4:18">
      <c r="D22420" s="130"/>
      <c r="R22420" s="214"/>
    </row>
    <row r="22421" spans="4:18">
      <c r="D22421" s="130"/>
      <c r="R22421" s="214"/>
    </row>
    <row r="22422" spans="4:18">
      <c r="D22422" s="130"/>
      <c r="R22422" s="214"/>
    </row>
    <row r="22423" spans="4:18">
      <c r="D22423" s="130"/>
      <c r="R22423" s="214"/>
    </row>
    <row r="22424" spans="4:18">
      <c r="D22424" s="130"/>
      <c r="R22424" s="214"/>
    </row>
    <row r="22425" spans="4:18">
      <c r="D22425" s="130"/>
      <c r="R22425" s="214"/>
    </row>
    <row r="22426" spans="4:18">
      <c r="D22426" s="130"/>
      <c r="R22426" s="214"/>
    </row>
    <row r="22427" spans="4:18">
      <c r="D22427" s="130"/>
      <c r="R22427" s="214"/>
    </row>
    <row r="22428" spans="4:18">
      <c r="D22428" s="130"/>
      <c r="R22428" s="214"/>
    </row>
    <row r="22429" spans="4:18">
      <c r="D22429" s="130"/>
      <c r="R22429" s="214"/>
    </row>
    <row r="22430" spans="4:18">
      <c r="D22430" s="130"/>
      <c r="R22430" s="214"/>
    </row>
    <row r="22431" spans="4:18">
      <c r="D22431" s="130"/>
      <c r="R22431" s="214"/>
    </row>
    <row r="22432" spans="4:18">
      <c r="D22432" s="130"/>
      <c r="R22432" s="214"/>
    </row>
    <row r="22433" spans="4:18">
      <c r="D22433" s="130"/>
      <c r="R22433" s="214"/>
    </row>
    <row r="22434" spans="4:18">
      <c r="D22434" s="130"/>
      <c r="R22434" s="214"/>
    </row>
    <row r="22435" spans="4:18">
      <c r="D22435" s="130"/>
      <c r="R22435" s="214"/>
    </row>
    <row r="22436" spans="4:18">
      <c r="D22436" s="130"/>
      <c r="R22436" s="214"/>
    </row>
    <row r="22437" spans="4:18">
      <c r="D22437" s="130"/>
      <c r="R22437" s="214"/>
    </row>
    <row r="22438" spans="4:18">
      <c r="D22438" s="130"/>
      <c r="R22438" s="214"/>
    </row>
    <row r="22439" spans="4:18">
      <c r="D22439" s="130"/>
      <c r="R22439" s="214"/>
    </row>
    <row r="22440" spans="4:18">
      <c r="D22440" s="130"/>
      <c r="R22440" s="214"/>
    </row>
    <row r="22441" spans="4:18">
      <c r="D22441" s="130"/>
      <c r="R22441" s="214"/>
    </row>
    <row r="22442" spans="4:18">
      <c r="D22442" s="130"/>
      <c r="R22442" s="214"/>
    </row>
    <row r="22443" spans="4:18">
      <c r="D22443" s="130"/>
      <c r="R22443" s="214"/>
    </row>
    <row r="22444" spans="4:18">
      <c r="D22444" s="130"/>
      <c r="R22444" s="214"/>
    </row>
    <row r="22445" spans="4:18">
      <c r="D22445" s="130"/>
      <c r="R22445" s="214"/>
    </row>
    <row r="22446" spans="4:18">
      <c r="D22446" s="130"/>
      <c r="R22446" s="214"/>
    </row>
    <row r="22447" spans="4:18">
      <c r="D22447" s="130"/>
      <c r="R22447" s="214"/>
    </row>
    <row r="22448" spans="4:18">
      <c r="D22448" s="130"/>
      <c r="R22448" s="214"/>
    </row>
    <row r="22449" spans="4:18">
      <c r="D22449" s="130"/>
      <c r="R22449" s="214"/>
    </row>
    <row r="22450" spans="4:18">
      <c r="D22450" s="130"/>
      <c r="R22450" s="214"/>
    </row>
    <row r="22451" spans="4:18">
      <c r="D22451" s="130"/>
      <c r="R22451" s="214"/>
    </row>
    <row r="22452" spans="4:18">
      <c r="D22452" s="130"/>
      <c r="R22452" s="214"/>
    </row>
    <row r="22453" spans="4:18">
      <c r="D22453" s="130"/>
      <c r="R22453" s="214"/>
    </row>
    <row r="22454" spans="4:18">
      <c r="D22454" s="130"/>
      <c r="R22454" s="214"/>
    </row>
    <row r="22455" spans="4:18">
      <c r="D22455" s="130"/>
      <c r="R22455" s="214"/>
    </row>
    <row r="22456" spans="4:18">
      <c r="D22456" s="130"/>
      <c r="R22456" s="214"/>
    </row>
    <row r="22457" spans="4:18">
      <c r="D22457" s="130"/>
      <c r="R22457" s="214"/>
    </row>
    <row r="22458" spans="4:18">
      <c r="D22458" s="130"/>
      <c r="R22458" s="214"/>
    </row>
    <row r="22459" spans="4:18">
      <c r="D22459" s="130"/>
      <c r="R22459" s="214"/>
    </row>
    <row r="22460" spans="4:18">
      <c r="D22460" s="130"/>
      <c r="R22460" s="214"/>
    </row>
    <row r="22461" spans="4:18">
      <c r="D22461" s="130"/>
      <c r="R22461" s="214"/>
    </row>
    <row r="22462" spans="4:18">
      <c r="D22462" s="130"/>
      <c r="R22462" s="214"/>
    </row>
    <row r="22463" spans="4:18">
      <c r="D22463" s="130"/>
      <c r="R22463" s="214"/>
    </row>
    <row r="22464" spans="4:18">
      <c r="D22464" s="130"/>
      <c r="R22464" s="214"/>
    </row>
    <row r="22465" spans="4:18">
      <c r="D22465" s="130"/>
      <c r="R22465" s="214"/>
    </row>
    <row r="22466" spans="4:18">
      <c r="D22466" s="130"/>
      <c r="R22466" s="214"/>
    </row>
    <row r="22467" spans="4:18">
      <c r="D22467" s="130"/>
      <c r="R22467" s="214"/>
    </row>
    <row r="22468" spans="4:18">
      <c r="D22468" s="130"/>
      <c r="R22468" s="214"/>
    </row>
    <row r="22469" spans="4:18">
      <c r="D22469" s="130"/>
      <c r="R22469" s="214"/>
    </row>
    <row r="22470" spans="4:18">
      <c r="D22470" s="130"/>
      <c r="R22470" s="214"/>
    </row>
    <row r="22471" spans="4:18">
      <c r="D22471" s="130"/>
      <c r="R22471" s="214"/>
    </row>
    <row r="22472" spans="4:18">
      <c r="D22472" s="130"/>
      <c r="R22472" s="214"/>
    </row>
    <row r="22473" spans="4:18">
      <c r="D22473" s="130"/>
      <c r="R22473" s="214"/>
    </row>
    <row r="22474" spans="4:18">
      <c r="D22474" s="130"/>
      <c r="R22474" s="214"/>
    </row>
    <row r="22475" spans="4:18">
      <c r="D22475" s="130"/>
      <c r="R22475" s="214"/>
    </row>
    <row r="22476" spans="4:18">
      <c r="D22476" s="130"/>
      <c r="R22476" s="214"/>
    </row>
    <row r="22477" spans="4:18">
      <c r="D22477" s="130"/>
      <c r="R22477" s="214"/>
    </row>
    <row r="22478" spans="4:18">
      <c r="D22478" s="130"/>
      <c r="R22478" s="214"/>
    </row>
    <row r="22479" spans="4:18">
      <c r="D22479" s="130"/>
      <c r="R22479" s="214"/>
    </row>
    <row r="22480" spans="4:18">
      <c r="D22480" s="130"/>
      <c r="R22480" s="214"/>
    </row>
    <row r="22481" spans="4:18">
      <c r="D22481" s="130"/>
      <c r="R22481" s="214"/>
    </row>
    <row r="22482" spans="4:18">
      <c r="D22482" s="130"/>
      <c r="R22482" s="214"/>
    </row>
    <row r="22483" spans="4:18">
      <c r="D22483" s="130"/>
      <c r="R22483" s="214"/>
    </row>
    <row r="22484" spans="4:18">
      <c r="D22484" s="130"/>
      <c r="R22484" s="214"/>
    </row>
    <row r="22485" spans="4:18">
      <c r="D22485" s="130"/>
      <c r="R22485" s="214"/>
    </row>
    <row r="22486" spans="4:18">
      <c r="D22486" s="130"/>
      <c r="R22486" s="214"/>
    </row>
    <row r="22487" spans="4:18">
      <c r="D22487" s="130"/>
      <c r="R22487" s="214"/>
    </row>
    <row r="22488" spans="4:18">
      <c r="D22488" s="130"/>
      <c r="R22488" s="214"/>
    </row>
    <row r="22489" spans="4:18">
      <c r="D22489" s="130"/>
      <c r="R22489" s="214"/>
    </row>
    <row r="22490" spans="4:18">
      <c r="D22490" s="130"/>
      <c r="R22490" s="214"/>
    </row>
    <row r="22491" spans="4:18">
      <c r="D22491" s="130"/>
      <c r="R22491" s="214"/>
    </row>
    <row r="22492" spans="4:18">
      <c r="D22492" s="130"/>
      <c r="R22492" s="214"/>
    </row>
    <row r="22493" spans="4:18">
      <c r="D22493" s="130"/>
      <c r="R22493" s="214"/>
    </row>
    <row r="22494" spans="4:18">
      <c r="D22494" s="130"/>
      <c r="R22494" s="214"/>
    </row>
    <row r="22495" spans="4:18">
      <c r="D22495" s="130"/>
      <c r="R22495" s="214"/>
    </row>
    <row r="22496" spans="4:18">
      <c r="D22496" s="130"/>
      <c r="R22496" s="214"/>
    </row>
    <row r="22497" spans="4:18">
      <c r="D22497" s="130"/>
      <c r="R22497" s="214"/>
    </row>
    <row r="22498" spans="4:18">
      <c r="D22498" s="130"/>
      <c r="R22498" s="214"/>
    </row>
    <row r="22499" spans="4:18">
      <c r="D22499" s="130"/>
      <c r="R22499" s="214"/>
    </row>
    <row r="22500" spans="4:18">
      <c r="D22500" s="130"/>
      <c r="R22500" s="214"/>
    </row>
    <row r="22501" spans="4:18">
      <c r="D22501" s="130"/>
      <c r="R22501" s="214"/>
    </row>
    <row r="22502" spans="4:18">
      <c r="D22502" s="130"/>
      <c r="R22502" s="214"/>
    </row>
    <row r="22503" spans="4:18">
      <c r="D22503" s="130"/>
      <c r="R22503" s="214"/>
    </row>
    <row r="22504" spans="4:18">
      <c r="D22504" s="130"/>
      <c r="R22504" s="214"/>
    </row>
    <row r="22505" spans="4:18">
      <c r="D22505" s="130"/>
      <c r="R22505" s="214"/>
    </row>
    <row r="22506" spans="4:18">
      <c r="D22506" s="130"/>
      <c r="R22506" s="214"/>
    </row>
    <row r="22507" spans="4:18">
      <c r="D22507" s="130"/>
      <c r="R22507" s="214"/>
    </row>
    <row r="22508" spans="4:18">
      <c r="D22508" s="130"/>
      <c r="R22508" s="214"/>
    </row>
    <row r="22509" spans="4:18">
      <c r="D22509" s="130"/>
      <c r="R22509" s="214"/>
    </row>
    <row r="22510" spans="4:18">
      <c r="D22510" s="130"/>
      <c r="R22510" s="214"/>
    </row>
    <row r="22511" spans="4:18">
      <c r="D22511" s="130"/>
      <c r="R22511" s="214"/>
    </row>
    <row r="22512" spans="4:18">
      <c r="D22512" s="130"/>
      <c r="R22512" s="214"/>
    </row>
    <row r="22513" spans="4:18">
      <c r="D22513" s="130"/>
      <c r="R22513" s="214"/>
    </row>
    <row r="22514" spans="4:18">
      <c r="D22514" s="130"/>
      <c r="R22514" s="214"/>
    </row>
    <row r="22515" spans="4:18">
      <c r="D22515" s="130"/>
      <c r="R22515" s="214"/>
    </row>
    <row r="22516" spans="4:18">
      <c r="D22516" s="130"/>
      <c r="R22516" s="214"/>
    </row>
    <row r="22517" spans="4:18">
      <c r="D22517" s="130"/>
      <c r="R22517" s="214"/>
    </row>
    <row r="22518" spans="4:18">
      <c r="D22518" s="130"/>
      <c r="R22518" s="214"/>
    </row>
    <row r="22519" spans="4:18">
      <c r="D22519" s="130"/>
      <c r="R22519" s="214"/>
    </row>
    <row r="22520" spans="4:18">
      <c r="D22520" s="130"/>
      <c r="R22520" s="214"/>
    </row>
    <row r="22521" spans="4:18">
      <c r="D22521" s="130"/>
      <c r="R22521" s="214"/>
    </row>
    <row r="22522" spans="4:18">
      <c r="D22522" s="130"/>
      <c r="R22522" s="214"/>
    </row>
    <row r="22523" spans="4:18">
      <c r="D22523" s="130"/>
      <c r="R22523" s="214"/>
    </row>
    <row r="22524" spans="4:18">
      <c r="D22524" s="130"/>
      <c r="R22524" s="214"/>
    </row>
    <row r="22525" spans="4:18">
      <c r="D22525" s="130"/>
      <c r="R22525" s="214"/>
    </row>
    <row r="22526" spans="4:18">
      <c r="D22526" s="130"/>
      <c r="R22526" s="214"/>
    </row>
    <row r="22527" spans="4:18">
      <c r="D22527" s="130"/>
      <c r="R22527" s="214"/>
    </row>
    <row r="22528" spans="4:18">
      <c r="D22528" s="130"/>
      <c r="R22528" s="214"/>
    </row>
    <row r="22529" spans="4:18">
      <c r="D22529" s="130"/>
      <c r="R22529" s="214"/>
    </row>
    <row r="22530" spans="4:18">
      <c r="D22530" s="130"/>
      <c r="R22530" s="214"/>
    </row>
    <row r="22531" spans="4:18">
      <c r="D22531" s="130"/>
      <c r="R22531" s="214"/>
    </row>
    <row r="22532" spans="4:18">
      <c r="D22532" s="130"/>
      <c r="R22532" s="214"/>
    </row>
    <row r="22533" spans="4:18">
      <c r="D22533" s="130"/>
      <c r="R22533" s="214"/>
    </row>
    <row r="22534" spans="4:18">
      <c r="D22534" s="130"/>
      <c r="R22534" s="214"/>
    </row>
    <row r="22535" spans="4:18">
      <c r="D22535" s="130"/>
      <c r="R22535" s="214"/>
    </row>
    <row r="22536" spans="4:18">
      <c r="D22536" s="130"/>
      <c r="R22536" s="214"/>
    </row>
    <row r="22537" spans="4:18">
      <c r="D22537" s="130"/>
      <c r="R22537" s="214"/>
    </row>
    <row r="22538" spans="4:18">
      <c r="D22538" s="130"/>
      <c r="R22538" s="214"/>
    </row>
    <row r="22539" spans="4:18">
      <c r="D22539" s="130"/>
      <c r="R22539" s="214"/>
    </row>
    <row r="22540" spans="4:18">
      <c r="D22540" s="130"/>
      <c r="R22540" s="214"/>
    </row>
    <row r="22541" spans="4:18">
      <c r="D22541" s="130"/>
      <c r="R22541" s="214"/>
    </row>
    <row r="22542" spans="4:18">
      <c r="D22542" s="130"/>
      <c r="R22542" s="214"/>
    </row>
    <row r="22543" spans="4:18">
      <c r="D22543" s="130"/>
      <c r="R22543" s="214"/>
    </row>
    <row r="22544" spans="4:18">
      <c r="D22544" s="130"/>
      <c r="R22544" s="214"/>
    </row>
    <row r="22545" spans="4:18">
      <c r="D22545" s="130"/>
      <c r="R22545" s="214"/>
    </row>
    <row r="22546" spans="4:18">
      <c r="D22546" s="130"/>
      <c r="R22546" s="214"/>
    </row>
    <row r="22547" spans="4:18">
      <c r="D22547" s="130"/>
      <c r="R22547" s="214"/>
    </row>
    <row r="22548" spans="4:18">
      <c r="D22548" s="130"/>
      <c r="R22548" s="214"/>
    </row>
    <row r="22549" spans="4:18">
      <c r="D22549" s="130"/>
      <c r="R22549" s="214"/>
    </row>
    <row r="22550" spans="4:18">
      <c r="D22550" s="130"/>
      <c r="R22550" s="214"/>
    </row>
    <row r="22551" spans="4:18">
      <c r="D22551" s="130"/>
      <c r="R22551" s="214"/>
    </row>
    <row r="22552" spans="4:18">
      <c r="D22552" s="130"/>
      <c r="R22552" s="214"/>
    </row>
    <row r="22553" spans="4:18">
      <c r="D22553" s="130"/>
      <c r="R22553" s="214"/>
    </row>
    <row r="22554" spans="4:18">
      <c r="D22554" s="130"/>
      <c r="R22554" s="214"/>
    </row>
    <row r="22555" spans="4:18">
      <c r="D22555" s="130"/>
      <c r="R22555" s="214"/>
    </row>
    <row r="22556" spans="4:18">
      <c r="D22556" s="130"/>
      <c r="R22556" s="214"/>
    </row>
    <row r="22557" spans="4:18">
      <c r="D22557" s="130"/>
      <c r="R22557" s="214"/>
    </row>
    <row r="22558" spans="4:18">
      <c r="D22558" s="130"/>
      <c r="R22558" s="214"/>
    </row>
    <row r="22559" spans="4:18">
      <c r="D22559" s="130"/>
      <c r="R22559" s="214"/>
    </row>
    <row r="22560" spans="4:18">
      <c r="D22560" s="130"/>
      <c r="R22560" s="214"/>
    </row>
    <row r="22561" spans="4:18">
      <c r="D22561" s="130"/>
      <c r="R22561" s="214"/>
    </row>
    <row r="22562" spans="4:18">
      <c r="D22562" s="130"/>
      <c r="R22562" s="214"/>
    </row>
    <row r="22563" spans="4:18">
      <c r="D22563" s="130"/>
      <c r="R22563" s="214"/>
    </row>
    <row r="22564" spans="4:18">
      <c r="D22564" s="130"/>
      <c r="R22564" s="214"/>
    </row>
    <row r="22565" spans="4:18">
      <c r="D22565" s="130"/>
      <c r="R22565" s="214"/>
    </row>
    <row r="22566" spans="4:18">
      <c r="D22566" s="130"/>
      <c r="R22566" s="214"/>
    </row>
    <row r="22567" spans="4:18">
      <c r="D22567" s="130"/>
      <c r="R22567" s="214"/>
    </row>
    <row r="22568" spans="4:18">
      <c r="D22568" s="130"/>
      <c r="R22568" s="214"/>
    </row>
    <row r="22569" spans="4:18">
      <c r="D22569" s="130"/>
      <c r="R22569" s="214"/>
    </row>
    <row r="22570" spans="4:18">
      <c r="D22570" s="130"/>
      <c r="R22570" s="214"/>
    </row>
    <row r="22571" spans="4:18">
      <c r="D22571" s="130"/>
      <c r="R22571" s="214"/>
    </row>
    <row r="22572" spans="4:18">
      <c r="D22572" s="130"/>
      <c r="R22572" s="214"/>
    </row>
    <row r="22573" spans="4:18">
      <c r="D22573" s="130"/>
      <c r="R22573" s="214"/>
    </row>
    <row r="22574" spans="4:18">
      <c r="D22574" s="130"/>
      <c r="R22574" s="214"/>
    </row>
    <row r="22575" spans="4:18">
      <c r="D22575" s="130"/>
      <c r="R22575" s="214"/>
    </row>
    <row r="22576" spans="4:18">
      <c r="D22576" s="130"/>
      <c r="R22576" s="214"/>
    </row>
    <row r="22577" spans="4:18">
      <c r="D22577" s="130"/>
      <c r="R22577" s="214"/>
    </row>
    <row r="22578" spans="4:18">
      <c r="D22578" s="130"/>
      <c r="R22578" s="214"/>
    </row>
    <row r="22579" spans="4:18">
      <c r="D22579" s="130"/>
      <c r="R22579" s="214"/>
    </row>
    <row r="22580" spans="4:18">
      <c r="D22580" s="130"/>
      <c r="R22580" s="214"/>
    </row>
    <row r="22581" spans="4:18">
      <c r="D22581" s="130"/>
      <c r="R22581" s="214"/>
    </row>
    <row r="22582" spans="4:18">
      <c r="D22582" s="130"/>
      <c r="R22582" s="214"/>
    </row>
    <row r="22583" spans="4:18">
      <c r="D22583" s="130"/>
      <c r="R22583" s="214"/>
    </row>
    <row r="22584" spans="4:18">
      <c r="D22584" s="130"/>
      <c r="R22584" s="214"/>
    </row>
    <row r="22585" spans="4:18">
      <c r="D22585" s="130"/>
      <c r="R22585" s="214"/>
    </row>
    <row r="22586" spans="4:18">
      <c r="D22586" s="130"/>
      <c r="R22586" s="214"/>
    </row>
    <row r="22587" spans="4:18">
      <c r="D22587" s="130"/>
      <c r="R22587" s="214"/>
    </row>
    <row r="22588" spans="4:18">
      <c r="D22588" s="130"/>
      <c r="R22588" s="214"/>
    </row>
    <row r="22589" spans="4:18">
      <c r="D22589" s="130"/>
      <c r="R22589" s="214"/>
    </row>
    <row r="22590" spans="4:18">
      <c r="D22590" s="130"/>
      <c r="R22590" s="214"/>
    </row>
    <row r="22591" spans="4:18">
      <c r="D22591" s="130"/>
      <c r="R22591" s="214"/>
    </row>
    <row r="22592" spans="4:18">
      <c r="D22592" s="130"/>
      <c r="R22592" s="214"/>
    </row>
    <row r="22593" spans="4:18">
      <c r="D22593" s="130"/>
      <c r="R22593" s="214"/>
    </row>
    <row r="22594" spans="4:18">
      <c r="D22594" s="130"/>
      <c r="R22594" s="214"/>
    </row>
    <row r="22595" spans="4:18">
      <c r="D22595" s="130"/>
      <c r="R22595" s="214"/>
    </row>
    <row r="22596" spans="4:18">
      <c r="D22596" s="130"/>
      <c r="R22596" s="214"/>
    </row>
    <row r="22597" spans="4:18">
      <c r="D22597" s="130"/>
      <c r="R22597" s="214"/>
    </row>
    <row r="22598" spans="4:18">
      <c r="D22598" s="130"/>
      <c r="R22598" s="214"/>
    </row>
    <row r="22599" spans="4:18">
      <c r="D22599" s="130"/>
      <c r="R22599" s="214"/>
    </row>
    <row r="22600" spans="4:18">
      <c r="D22600" s="130"/>
      <c r="R22600" s="214"/>
    </row>
    <row r="22601" spans="4:18">
      <c r="D22601" s="130"/>
      <c r="R22601" s="214"/>
    </row>
    <row r="22602" spans="4:18">
      <c r="D22602" s="130"/>
      <c r="R22602" s="214"/>
    </row>
    <row r="22603" spans="4:18">
      <c r="D22603" s="130"/>
      <c r="R22603" s="214"/>
    </row>
    <row r="22604" spans="4:18">
      <c r="D22604" s="130"/>
      <c r="R22604" s="214"/>
    </row>
    <row r="22605" spans="4:18">
      <c r="D22605" s="130"/>
      <c r="R22605" s="214"/>
    </row>
    <row r="22606" spans="4:18">
      <c r="D22606" s="130"/>
      <c r="R22606" s="214"/>
    </row>
    <row r="22607" spans="4:18">
      <c r="D22607" s="130"/>
      <c r="R22607" s="214"/>
    </row>
    <row r="22608" spans="4:18">
      <c r="D22608" s="130"/>
      <c r="R22608" s="214"/>
    </row>
    <row r="22609" spans="4:18">
      <c r="D22609" s="130"/>
      <c r="R22609" s="214"/>
    </row>
    <row r="22610" spans="4:18">
      <c r="D22610" s="130"/>
      <c r="R22610" s="214"/>
    </row>
    <row r="22611" spans="4:18">
      <c r="D22611" s="130"/>
      <c r="R22611" s="214"/>
    </row>
    <row r="22612" spans="4:18">
      <c r="D22612" s="130"/>
      <c r="R22612" s="214"/>
    </row>
    <row r="22613" spans="4:18">
      <c r="D22613" s="130"/>
      <c r="R22613" s="214"/>
    </row>
    <row r="22614" spans="4:18">
      <c r="D22614" s="130"/>
      <c r="R22614" s="214"/>
    </row>
    <row r="22615" spans="4:18">
      <c r="D22615" s="130"/>
      <c r="R22615" s="214"/>
    </row>
    <row r="22616" spans="4:18">
      <c r="D22616" s="130"/>
      <c r="R22616" s="214"/>
    </row>
    <row r="22617" spans="4:18">
      <c r="D22617" s="130"/>
      <c r="R22617" s="214"/>
    </row>
    <row r="22618" spans="4:18">
      <c r="D22618" s="130"/>
      <c r="R22618" s="214"/>
    </row>
    <row r="22619" spans="4:18">
      <c r="D22619" s="130"/>
      <c r="R22619" s="214"/>
    </row>
    <row r="22620" spans="4:18">
      <c r="D22620" s="130"/>
      <c r="R22620" s="214"/>
    </row>
    <row r="22621" spans="4:18">
      <c r="D22621" s="130"/>
      <c r="R22621" s="214"/>
    </row>
    <row r="22622" spans="4:18">
      <c r="D22622" s="130"/>
      <c r="R22622" s="214"/>
    </row>
    <row r="22623" spans="4:18">
      <c r="D22623" s="130"/>
      <c r="R22623" s="214"/>
    </row>
    <row r="22624" spans="4:18">
      <c r="D22624" s="130"/>
      <c r="R22624" s="214"/>
    </row>
    <row r="22625" spans="4:18">
      <c r="D22625" s="130"/>
      <c r="R22625" s="214"/>
    </row>
    <row r="22626" spans="4:18">
      <c r="D22626" s="130"/>
      <c r="R22626" s="214"/>
    </row>
    <row r="22627" spans="4:18">
      <c r="D22627" s="130"/>
      <c r="R22627" s="214"/>
    </row>
    <row r="22628" spans="4:18">
      <c r="D22628" s="130"/>
      <c r="R22628" s="214"/>
    </row>
    <row r="22629" spans="4:18">
      <c r="D22629" s="130"/>
      <c r="R22629" s="214"/>
    </row>
    <row r="22630" spans="4:18">
      <c r="D22630" s="130"/>
      <c r="R22630" s="214"/>
    </row>
    <row r="22631" spans="4:18">
      <c r="D22631" s="130"/>
      <c r="R22631" s="214"/>
    </row>
    <row r="22632" spans="4:18">
      <c r="D22632" s="130"/>
      <c r="R22632" s="214"/>
    </row>
    <row r="22633" spans="4:18">
      <c r="D22633" s="130"/>
      <c r="R22633" s="214"/>
    </row>
    <row r="22634" spans="4:18">
      <c r="D22634" s="130"/>
      <c r="R22634" s="214"/>
    </row>
    <row r="22635" spans="4:18">
      <c r="D22635" s="130"/>
      <c r="R22635" s="214"/>
    </row>
    <row r="22636" spans="4:18">
      <c r="D22636" s="130"/>
      <c r="R22636" s="214"/>
    </row>
    <row r="22637" spans="4:18">
      <c r="D22637" s="130"/>
      <c r="R22637" s="214"/>
    </row>
    <row r="22638" spans="4:18">
      <c r="D22638" s="130"/>
      <c r="R22638" s="214"/>
    </row>
    <row r="22639" spans="4:18">
      <c r="D22639" s="130"/>
      <c r="R22639" s="214"/>
    </row>
    <row r="22640" spans="4:18">
      <c r="D22640" s="130"/>
      <c r="R22640" s="214"/>
    </row>
    <row r="22641" spans="4:18">
      <c r="D22641" s="130"/>
      <c r="R22641" s="214"/>
    </row>
    <row r="22642" spans="4:18">
      <c r="D22642" s="130"/>
      <c r="R22642" s="214"/>
    </row>
    <row r="22643" spans="4:18">
      <c r="D22643" s="130"/>
      <c r="R22643" s="214"/>
    </row>
    <row r="22644" spans="4:18">
      <c r="D22644" s="130"/>
      <c r="R22644" s="214"/>
    </row>
    <row r="22645" spans="4:18">
      <c r="D22645" s="130"/>
      <c r="R22645" s="214"/>
    </row>
    <row r="22646" spans="4:18">
      <c r="D22646" s="130"/>
      <c r="R22646" s="214"/>
    </row>
    <row r="22647" spans="4:18">
      <c r="D22647" s="130"/>
      <c r="R22647" s="214"/>
    </row>
    <row r="22648" spans="4:18">
      <c r="D22648" s="130"/>
      <c r="R22648" s="214"/>
    </row>
    <row r="22649" spans="4:18">
      <c r="D22649" s="130"/>
      <c r="R22649" s="214"/>
    </row>
    <row r="22650" spans="4:18">
      <c r="D22650" s="130"/>
      <c r="R22650" s="214"/>
    </row>
    <row r="22651" spans="4:18">
      <c r="D22651" s="130"/>
      <c r="R22651" s="214"/>
    </row>
    <row r="22652" spans="4:18">
      <c r="D22652" s="130"/>
      <c r="R22652" s="214"/>
    </row>
    <row r="22653" spans="4:18">
      <c r="D22653" s="130"/>
      <c r="R22653" s="214"/>
    </row>
    <row r="22654" spans="4:18">
      <c r="D22654" s="130"/>
      <c r="R22654" s="214"/>
    </row>
    <row r="22655" spans="4:18">
      <c r="D22655" s="130"/>
      <c r="R22655" s="214"/>
    </row>
    <row r="22656" spans="4:18">
      <c r="D22656" s="130"/>
      <c r="R22656" s="214"/>
    </row>
    <row r="22657" spans="4:18">
      <c r="D22657" s="130"/>
      <c r="R22657" s="214"/>
    </row>
    <row r="22658" spans="4:18">
      <c r="D22658" s="130"/>
      <c r="R22658" s="214"/>
    </row>
    <row r="22659" spans="4:18">
      <c r="D22659" s="130"/>
      <c r="R22659" s="214"/>
    </row>
    <row r="22660" spans="4:18">
      <c r="D22660" s="130"/>
      <c r="R22660" s="214"/>
    </row>
    <row r="22661" spans="4:18">
      <c r="D22661" s="130"/>
      <c r="R22661" s="214"/>
    </row>
    <row r="22662" spans="4:18">
      <c r="D22662" s="130"/>
      <c r="R22662" s="214"/>
    </row>
    <row r="22663" spans="4:18">
      <c r="D22663" s="130"/>
      <c r="R22663" s="214"/>
    </row>
    <row r="22664" spans="4:18">
      <c r="D22664" s="130"/>
      <c r="R22664" s="214"/>
    </row>
    <row r="22665" spans="4:18">
      <c r="D22665" s="130"/>
      <c r="R22665" s="214"/>
    </row>
    <row r="22666" spans="4:18">
      <c r="D22666" s="130"/>
      <c r="R22666" s="214"/>
    </row>
    <row r="22667" spans="4:18">
      <c r="D22667" s="130"/>
      <c r="R22667" s="214"/>
    </row>
    <row r="22668" spans="4:18">
      <c r="D22668" s="130"/>
      <c r="R22668" s="214"/>
    </row>
    <row r="22669" spans="4:18">
      <c r="D22669" s="130"/>
      <c r="R22669" s="214"/>
    </row>
    <row r="22670" spans="4:18">
      <c r="D22670" s="130"/>
      <c r="R22670" s="214"/>
    </row>
    <row r="22671" spans="4:18">
      <c r="D22671" s="130"/>
      <c r="R22671" s="214"/>
    </row>
    <row r="22672" spans="4:18">
      <c r="D22672" s="130"/>
      <c r="R22672" s="214"/>
    </row>
    <row r="22673" spans="4:18">
      <c r="D22673" s="130"/>
      <c r="R22673" s="214"/>
    </row>
    <row r="22674" spans="4:18">
      <c r="D22674" s="130"/>
      <c r="R22674" s="214"/>
    </row>
    <row r="22675" spans="4:18">
      <c r="D22675" s="130"/>
      <c r="R22675" s="214"/>
    </row>
    <row r="22676" spans="4:18">
      <c r="D22676" s="130"/>
      <c r="R22676" s="214"/>
    </row>
    <row r="22677" spans="4:18">
      <c r="D22677" s="130"/>
      <c r="R22677" s="214"/>
    </row>
    <row r="22678" spans="4:18">
      <c r="D22678" s="130"/>
      <c r="R22678" s="214"/>
    </row>
    <row r="22679" spans="4:18">
      <c r="D22679" s="130"/>
      <c r="R22679" s="214"/>
    </row>
    <row r="22680" spans="4:18">
      <c r="D22680" s="130"/>
      <c r="R22680" s="214"/>
    </row>
    <row r="22681" spans="4:18">
      <c r="D22681" s="130"/>
      <c r="R22681" s="214"/>
    </row>
    <row r="22682" spans="4:18">
      <c r="D22682" s="130"/>
      <c r="R22682" s="214"/>
    </row>
    <row r="22683" spans="4:18">
      <c r="D22683" s="130"/>
      <c r="R22683" s="214"/>
    </row>
    <row r="22684" spans="4:18">
      <c r="D22684" s="130"/>
      <c r="R22684" s="214"/>
    </row>
    <row r="22685" spans="4:18">
      <c r="D22685" s="130"/>
      <c r="R22685" s="214"/>
    </row>
    <row r="22686" spans="4:18">
      <c r="D22686" s="130"/>
      <c r="R22686" s="214"/>
    </row>
    <row r="22687" spans="4:18">
      <c r="D22687" s="130"/>
      <c r="R22687" s="214"/>
    </row>
    <row r="22688" spans="4:18">
      <c r="D22688" s="130"/>
      <c r="R22688" s="214"/>
    </row>
    <row r="22689" spans="4:18">
      <c r="D22689" s="130"/>
      <c r="R22689" s="214"/>
    </row>
    <row r="22690" spans="4:18">
      <c r="D22690" s="130"/>
      <c r="R22690" s="214"/>
    </row>
    <row r="22691" spans="4:18">
      <c r="D22691" s="130"/>
      <c r="R22691" s="214"/>
    </row>
    <row r="22692" spans="4:18">
      <c r="D22692" s="130"/>
      <c r="R22692" s="214"/>
    </row>
    <row r="22693" spans="4:18">
      <c r="D22693" s="130"/>
      <c r="R22693" s="214"/>
    </row>
    <row r="22694" spans="4:18">
      <c r="D22694" s="130"/>
      <c r="R22694" s="214"/>
    </row>
    <row r="22695" spans="4:18">
      <c r="D22695" s="130"/>
      <c r="R22695" s="214"/>
    </row>
    <row r="22696" spans="4:18">
      <c r="D22696" s="130"/>
      <c r="R22696" s="214"/>
    </row>
    <row r="22697" spans="4:18">
      <c r="D22697" s="130"/>
      <c r="R22697" s="214"/>
    </row>
    <row r="22698" spans="4:18">
      <c r="D22698" s="130"/>
      <c r="R22698" s="214"/>
    </row>
    <row r="22699" spans="4:18">
      <c r="D22699" s="130"/>
      <c r="R22699" s="214"/>
    </row>
    <row r="22700" spans="4:18">
      <c r="D22700" s="130"/>
      <c r="R22700" s="214"/>
    </row>
    <row r="22701" spans="4:18">
      <c r="D22701" s="130"/>
      <c r="R22701" s="214"/>
    </row>
    <row r="22702" spans="4:18">
      <c r="D22702" s="130"/>
      <c r="R22702" s="214"/>
    </row>
    <row r="22703" spans="4:18">
      <c r="D22703" s="130"/>
      <c r="R22703" s="214"/>
    </row>
    <row r="22704" spans="4:18">
      <c r="D22704" s="130"/>
      <c r="R22704" s="214"/>
    </row>
    <row r="22705" spans="4:18">
      <c r="D22705" s="130"/>
      <c r="R22705" s="214"/>
    </row>
    <row r="22706" spans="4:18">
      <c r="D22706" s="130"/>
      <c r="R22706" s="214"/>
    </row>
    <row r="22707" spans="4:18">
      <c r="D22707" s="130"/>
      <c r="R22707" s="214"/>
    </row>
    <row r="22708" spans="4:18">
      <c r="D22708" s="130"/>
      <c r="R22708" s="214"/>
    </row>
    <row r="22709" spans="4:18">
      <c r="D22709" s="130"/>
      <c r="R22709" s="214"/>
    </row>
    <row r="22710" spans="4:18">
      <c r="D22710" s="130"/>
      <c r="R22710" s="214"/>
    </row>
    <row r="22711" spans="4:18">
      <c r="D22711" s="130"/>
      <c r="R22711" s="214"/>
    </row>
    <row r="22712" spans="4:18">
      <c r="D22712" s="130"/>
      <c r="R22712" s="214"/>
    </row>
    <row r="22713" spans="4:18">
      <c r="D22713" s="130"/>
      <c r="R22713" s="214"/>
    </row>
    <row r="22714" spans="4:18">
      <c r="D22714" s="130"/>
      <c r="R22714" s="214"/>
    </row>
    <row r="22715" spans="4:18">
      <c r="D22715" s="130"/>
      <c r="R22715" s="214"/>
    </row>
    <row r="22716" spans="4:18">
      <c r="D22716" s="130"/>
      <c r="R22716" s="214"/>
    </row>
    <row r="22717" spans="4:18">
      <c r="D22717" s="130"/>
      <c r="R22717" s="214"/>
    </row>
    <row r="22718" spans="4:18">
      <c r="D22718" s="130"/>
      <c r="R22718" s="214"/>
    </row>
    <row r="22719" spans="4:18">
      <c r="D22719" s="130"/>
      <c r="R22719" s="214"/>
    </row>
    <row r="22720" spans="4:18">
      <c r="D22720" s="130"/>
      <c r="R22720" s="214"/>
    </row>
    <row r="22721" spans="4:18">
      <c r="D22721" s="130"/>
      <c r="R22721" s="214"/>
    </row>
    <row r="22722" spans="4:18">
      <c r="D22722" s="130"/>
      <c r="R22722" s="214"/>
    </row>
    <row r="22723" spans="4:18">
      <c r="D22723" s="130"/>
      <c r="R22723" s="214"/>
    </row>
    <row r="22724" spans="4:18">
      <c r="D22724" s="130"/>
      <c r="R22724" s="214"/>
    </row>
    <row r="22725" spans="4:18">
      <c r="D22725" s="130"/>
      <c r="R22725" s="214"/>
    </row>
    <row r="22726" spans="4:18">
      <c r="D22726" s="130"/>
      <c r="R22726" s="214"/>
    </row>
    <row r="22727" spans="4:18">
      <c r="D22727" s="130"/>
      <c r="R22727" s="214"/>
    </row>
    <row r="22728" spans="4:18">
      <c r="D22728" s="130"/>
      <c r="R22728" s="214"/>
    </row>
    <row r="22729" spans="4:18">
      <c r="D22729" s="130"/>
      <c r="R22729" s="214"/>
    </row>
    <row r="22730" spans="4:18">
      <c r="D22730" s="130"/>
      <c r="R22730" s="214"/>
    </row>
    <row r="22731" spans="4:18">
      <c r="D22731" s="130"/>
      <c r="R22731" s="214"/>
    </row>
    <row r="22732" spans="4:18">
      <c r="D22732" s="130"/>
      <c r="R22732" s="214"/>
    </row>
    <row r="22733" spans="4:18">
      <c r="D22733" s="130"/>
      <c r="R22733" s="214"/>
    </row>
    <row r="22734" spans="4:18">
      <c r="D22734" s="130"/>
      <c r="R22734" s="214"/>
    </row>
    <row r="22735" spans="4:18">
      <c r="D22735" s="130"/>
      <c r="R22735" s="214"/>
    </row>
    <row r="22736" spans="4:18">
      <c r="D22736" s="130"/>
      <c r="R22736" s="214"/>
    </row>
    <row r="22737" spans="4:18">
      <c r="D22737" s="130"/>
      <c r="R22737" s="214"/>
    </row>
    <row r="22738" spans="4:18">
      <c r="D22738" s="130"/>
      <c r="R22738" s="214"/>
    </row>
    <row r="22739" spans="4:18">
      <c r="D22739" s="130"/>
      <c r="R22739" s="214"/>
    </row>
    <row r="22740" spans="4:18">
      <c r="D22740" s="130"/>
      <c r="R22740" s="214"/>
    </row>
    <row r="22741" spans="4:18">
      <c r="D22741" s="130"/>
      <c r="R22741" s="214"/>
    </row>
    <row r="22742" spans="4:18">
      <c r="D22742" s="130"/>
      <c r="R22742" s="214"/>
    </row>
    <row r="22743" spans="4:18">
      <c r="D22743" s="130"/>
      <c r="R22743" s="214"/>
    </row>
    <row r="22744" spans="4:18">
      <c r="D22744" s="130"/>
      <c r="R22744" s="214"/>
    </row>
    <row r="22745" spans="4:18">
      <c r="D22745" s="130"/>
      <c r="R22745" s="214"/>
    </row>
    <row r="22746" spans="4:18">
      <c r="D22746" s="130"/>
      <c r="R22746" s="214"/>
    </row>
    <row r="22747" spans="4:18">
      <c r="D22747" s="130"/>
      <c r="R22747" s="214"/>
    </row>
    <row r="22748" spans="4:18">
      <c r="D22748" s="130"/>
      <c r="R22748" s="214"/>
    </row>
    <row r="22749" spans="4:18">
      <c r="D22749" s="130"/>
      <c r="R22749" s="214"/>
    </row>
    <row r="22750" spans="4:18">
      <c r="D22750" s="130"/>
      <c r="R22750" s="214"/>
    </row>
    <row r="22751" spans="4:18">
      <c r="D22751" s="130"/>
      <c r="R22751" s="214"/>
    </row>
    <row r="22752" spans="4:18">
      <c r="D22752" s="130"/>
      <c r="R22752" s="214"/>
    </row>
    <row r="22753" spans="4:18">
      <c r="D22753" s="130"/>
      <c r="R22753" s="214"/>
    </row>
    <row r="22754" spans="4:18">
      <c r="D22754" s="130"/>
      <c r="R22754" s="214"/>
    </row>
    <row r="22755" spans="4:18">
      <c r="D22755" s="130"/>
      <c r="R22755" s="214"/>
    </row>
    <row r="22756" spans="4:18">
      <c r="D22756" s="130"/>
      <c r="R22756" s="214"/>
    </row>
    <row r="22757" spans="4:18">
      <c r="D22757" s="130"/>
      <c r="R22757" s="214"/>
    </row>
    <row r="22758" spans="4:18">
      <c r="D22758" s="130"/>
      <c r="R22758" s="214"/>
    </row>
    <row r="22759" spans="4:18">
      <c r="D22759" s="130"/>
      <c r="R22759" s="214"/>
    </row>
    <row r="22760" spans="4:18">
      <c r="D22760" s="130"/>
      <c r="R22760" s="214"/>
    </row>
    <row r="22761" spans="4:18">
      <c r="D22761" s="130"/>
      <c r="R22761" s="214"/>
    </row>
    <row r="22762" spans="4:18">
      <c r="D22762" s="130"/>
      <c r="R22762" s="214"/>
    </row>
    <row r="22763" spans="4:18">
      <c r="D22763" s="130"/>
      <c r="R22763" s="214"/>
    </row>
    <row r="22764" spans="4:18">
      <c r="D22764" s="130"/>
      <c r="R22764" s="214"/>
    </row>
    <row r="22765" spans="4:18">
      <c r="D22765" s="130"/>
      <c r="R22765" s="214"/>
    </row>
    <row r="22766" spans="4:18">
      <c r="D22766" s="130"/>
      <c r="R22766" s="214"/>
    </row>
    <row r="22767" spans="4:18">
      <c r="D22767" s="130"/>
      <c r="R22767" s="214"/>
    </row>
    <row r="22768" spans="4:18">
      <c r="D22768" s="130"/>
      <c r="R22768" s="214"/>
    </row>
    <row r="22769" spans="4:18">
      <c r="D22769" s="130"/>
      <c r="R22769" s="214"/>
    </row>
    <row r="22770" spans="4:18">
      <c r="D22770" s="130"/>
      <c r="R22770" s="214"/>
    </row>
    <row r="22771" spans="4:18">
      <c r="D22771" s="130"/>
      <c r="R22771" s="214"/>
    </row>
    <row r="22772" spans="4:18">
      <c r="D22772" s="130"/>
      <c r="R22772" s="214"/>
    </row>
    <row r="22773" spans="4:18">
      <c r="D22773" s="130"/>
      <c r="R22773" s="214"/>
    </row>
    <row r="22774" spans="4:18">
      <c r="D22774" s="130"/>
      <c r="R22774" s="214"/>
    </row>
    <row r="22775" spans="4:18">
      <c r="D22775" s="130"/>
      <c r="R22775" s="214"/>
    </row>
    <row r="22776" spans="4:18">
      <c r="D22776" s="130"/>
      <c r="R22776" s="214"/>
    </row>
    <row r="22777" spans="4:18">
      <c r="D22777" s="130"/>
      <c r="R22777" s="214"/>
    </row>
    <row r="22778" spans="4:18">
      <c r="D22778" s="130"/>
      <c r="R22778" s="214"/>
    </row>
    <row r="22779" spans="4:18">
      <c r="D22779" s="130"/>
      <c r="R22779" s="214"/>
    </row>
    <row r="22780" spans="4:18">
      <c r="D22780" s="130"/>
      <c r="R22780" s="214"/>
    </row>
    <row r="22781" spans="4:18">
      <c r="D22781" s="130"/>
      <c r="R22781" s="214"/>
    </row>
    <row r="22782" spans="4:18">
      <c r="D22782" s="130"/>
      <c r="R22782" s="214"/>
    </row>
    <row r="22783" spans="4:18">
      <c r="D22783" s="130"/>
      <c r="R22783" s="214"/>
    </row>
    <row r="22784" spans="4:18">
      <c r="D22784" s="130"/>
      <c r="R22784" s="214"/>
    </row>
    <row r="22785" spans="4:18">
      <c r="D22785" s="130"/>
      <c r="R22785" s="214"/>
    </row>
    <row r="22786" spans="4:18">
      <c r="D22786" s="130"/>
      <c r="R22786" s="214"/>
    </row>
    <row r="22787" spans="4:18">
      <c r="D22787" s="130"/>
      <c r="R22787" s="214"/>
    </row>
    <row r="22788" spans="4:18">
      <c r="D22788" s="130"/>
      <c r="R22788" s="214"/>
    </row>
    <row r="22789" spans="4:18">
      <c r="D22789" s="130"/>
      <c r="R22789" s="214"/>
    </row>
    <row r="22790" spans="4:18">
      <c r="D22790" s="130"/>
      <c r="R22790" s="214"/>
    </row>
    <row r="22791" spans="4:18">
      <c r="D22791" s="130"/>
      <c r="R22791" s="214"/>
    </row>
    <row r="22792" spans="4:18">
      <c r="D22792" s="130"/>
      <c r="R22792" s="214"/>
    </row>
    <row r="22793" spans="4:18">
      <c r="D22793" s="130"/>
      <c r="R22793" s="214"/>
    </row>
    <row r="22794" spans="4:18">
      <c r="D22794" s="130"/>
      <c r="R22794" s="214"/>
    </row>
    <row r="22795" spans="4:18">
      <c r="D22795" s="130"/>
      <c r="R22795" s="214"/>
    </row>
    <row r="22796" spans="4:18">
      <c r="D22796" s="130"/>
      <c r="R22796" s="214"/>
    </row>
    <row r="22797" spans="4:18">
      <c r="D22797" s="130"/>
      <c r="R22797" s="214"/>
    </row>
    <row r="22798" spans="4:18">
      <c r="D22798" s="130"/>
      <c r="R22798" s="214"/>
    </row>
    <row r="22799" spans="4:18">
      <c r="D22799" s="130"/>
      <c r="R22799" s="214"/>
    </row>
    <row r="22800" spans="4:18">
      <c r="D22800" s="130"/>
      <c r="R22800" s="214"/>
    </row>
    <row r="22801" spans="4:18">
      <c r="D22801" s="130"/>
      <c r="R22801" s="214"/>
    </row>
    <row r="22802" spans="4:18">
      <c r="D22802" s="130"/>
      <c r="R22802" s="214"/>
    </row>
    <row r="22803" spans="4:18">
      <c r="D22803" s="130"/>
      <c r="R22803" s="214"/>
    </row>
    <row r="22804" spans="4:18">
      <c r="D22804" s="130"/>
      <c r="R22804" s="214"/>
    </row>
    <row r="22805" spans="4:18">
      <c r="D22805" s="130"/>
      <c r="R22805" s="214"/>
    </row>
    <row r="22806" spans="4:18">
      <c r="D22806" s="130"/>
      <c r="R22806" s="214"/>
    </row>
    <row r="22807" spans="4:18">
      <c r="D22807" s="130"/>
      <c r="R22807" s="214"/>
    </row>
    <row r="22808" spans="4:18">
      <c r="D22808" s="130"/>
      <c r="R22808" s="214"/>
    </row>
    <row r="22809" spans="4:18">
      <c r="D22809" s="130"/>
      <c r="R22809" s="214"/>
    </row>
    <row r="22810" spans="4:18">
      <c r="D22810" s="130"/>
      <c r="R22810" s="214"/>
    </row>
    <row r="22811" spans="4:18">
      <c r="D22811" s="130"/>
      <c r="R22811" s="214"/>
    </row>
    <row r="22812" spans="4:18">
      <c r="D22812" s="130"/>
      <c r="R22812" s="214"/>
    </row>
    <row r="22813" spans="4:18">
      <c r="D22813" s="130"/>
      <c r="R22813" s="214"/>
    </row>
    <row r="22814" spans="4:18">
      <c r="D22814" s="130"/>
      <c r="R22814" s="214"/>
    </row>
    <row r="22815" spans="4:18">
      <c r="D22815" s="130"/>
      <c r="R22815" s="214"/>
    </row>
    <row r="22816" spans="4:18">
      <c r="D22816" s="130"/>
      <c r="R22816" s="214"/>
    </row>
    <row r="22817" spans="4:18">
      <c r="D22817" s="130"/>
      <c r="R22817" s="214"/>
    </row>
    <row r="22818" spans="4:18">
      <c r="D22818" s="130"/>
      <c r="R22818" s="214"/>
    </row>
    <row r="22819" spans="4:18">
      <c r="D22819" s="130"/>
      <c r="R22819" s="214"/>
    </row>
    <row r="22820" spans="4:18">
      <c r="D22820" s="130"/>
      <c r="R22820" s="214"/>
    </row>
    <row r="22821" spans="4:18">
      <c r="D22821" s="130"/>
      <c r="R22821" s="214"/>
    </row>
    <row r="22822" spans="4:18">
      <c r="D22822" s="130"/>
      <c r="R22822" s="214"/>
    </row>
    <row r="22823" spans="4:18">
      <c r="D22823" s="130"/>
      <c r="R22823" s="214"/>
    </row>
    <row r="22824" spans="4:18">
      <c r="D22824" s="130"/>
      <c r="R22824" s="214"/>
    </row>
    <row r="22825" spans="4:18">
      <c r="D22825" s="130"/>
      <c r="R22825" s="214"/>
    </row>
    <row r="22826" spans="4:18">
      <c r="D22826" s="130"/>
      <c r="R22826" s="214"/>
    </row>
    <row r="22827" spans="4:18">
      <c r="D22827" s="130"/>
      <c r="R22827" s="214"/>
    </row>
    <row r="22828" spans="4:18">
      <c r="D22828" s="130"/>
      <c r="R22828" s="214"/>
    </row>
    <row r="22829" spans="4:18">
      <c r="D22829" s="130"/>
      <c r="R22829" s="214"/>
    </row>
    <row r="22830" spans="4:18">
      <c r="D22830" s="130"/>
      <c r="R22830" s="214"/>
    </row>
    <row r="22831" spans="4:18">
      <c r="D22831" s="130"/>
      <c r="R22831" s="214"/>
    </row>
    <row r="22832" spans="4:18">
      <c r="D22832" s="130"/>
      <c r="R22832" s="214"/>
    </row>
    <row r="22833" spans="4:18">
      <c r="D22833" s="130"/>
      <c r="R22833" s="214"/>
    </row>
    <row r="22834" spans="4:18">
      <c r="D22834" s="130"/>
      <c r="R22834" s="214"/>
    </row>
    <row r="22835" spans="4:18">
      <c r="D22835" s="130"/>
      <c r="R22835" s="214"/>
    </row>
    <row r="22836" spans="4:18">
      <c r="D22836" s="130"/>
      <c r="R22836" s="214"/>
    </row>
    <row r="22837" spans="4:18">
      <c r="D22837" s="130"/>
      <c r="R22837" s="214"/>
    </row>
    <row r="22838" spans="4:18">
      <c r="D22838" s="130"/>
      <c r="R22838" s="214"/>
    </row>
    <row r="22839" spans="4:18">
      <c r="D22839" s="130"/>
      <c r="R22839" s="214"/>
    </row>
    <row r="22840" spans="4:18">
      <c r="D22840" s="130"/>
      <c r="R22840" s="214"/>
    </row>
    <row r="22841" spans="4:18">
      <c r="D22841" s="130"/>
      <c r="R22841" s="214"/>
    </row>
    <row r="22842" spans="4:18">
      <c r="D22842" s="130"/>
      <c r="R22842" s="214"/>
    </row>
    <row r="22843" spans="4:18">
      <c r="D22843" s="130"/>
      <c r="R22843" s="214"/>
    </row>
    <row r="22844" spans="4:18">
      <c r="D22844" s="130"/>
      <c r="R22844" s="214"/>
    </row>
    <row r="22845" spans="4:18">
      <c r="D22845" s="130"/>
      <c r="R22845" s="214"/>
    </row>
    <row r="22846" spans="4:18">
      <c r="D22846" s="130"/>
      <c r="R22846" s="214"/>
    </row>
    <row r="22847" spans="4:18">
      <c r="D22847" s="130"/>
      <c r="R22847" s="214"/>
    </row>
    <row r="22848" spans="4:18">
      <c r="D22848" s="130"/>
      <c r="R22848" s="214"/>
    </row>
    <row r="22849" spans="4:18">
      <c r="D22849" s="130"/>
      <c r="R22849" s="214"/>
    </row>
    <row r="22850" spans="4:18">
      <c r="D22850" s="130"/>
      <c r="R22850" s="214"/>
    </row>
    <row r="22851" spans="4:18">
      <c r="D22851" s="130"/>
      <c r="R22851" s="214"/>
    </row>
    <row r="22852" spans="4:18">
      <c r="D22852" s="130"/>
      <c r="R22852" s="214"/>
    </row>
    <row r="22853" spans="4:18">
      <c r="D22853" s="130"/>
      <c r="R22853" s="214"/>
    </row>
    <row r="22854" spans="4:18">
      <c r="D22854" s="130"/>
      <c r="R22854" s="214"/>
    </row>
    <row r="22855" spans="4:18">
      <c r="D22855" s="130"/>
      <c r="R22855" s="214"/>
    </row>
    <row r="22856" spans="4:18">
      <c r="D22856" s="130"/>
      <c r="R22856" s="214"/>
    </row>
    <row r="22857" spans="4:18">
      <c r="D22857" s="130"/>
      <c r="R22857" s="214"/>
    </row>
    <row r="22858" spans="4:18">
      <c r="D22858" s="130"/>
      <c r="R22858" s="214"/>
    </row>
    <row r="22859" spans="4:18">
      <c r="D22859" s="130"/>
      <c r="R22859" s="214"/>
    </row>
    <row r="22860" spans="4:18">
      <c r="D22860" s="130"/>
      <c r="R22860" s="214"/>
    </row>
    <row r="22861" spans="4:18">
      <c r="D22861" s="130"/>
      <c r="R22861" s="214"/>
    </row>
    <row r="22862" spans="4:18">
      <c r="D22862" s="130"/>
      <c r="R22862" s="214"/>
    </row>
    <row r="22863" spans="4:18">
      <c r="D22863" s="130"/>
      <c r="R22863" s="214"/>
    </row>
    <row r="22864" spans="4:18">
      <c r="D22864" s="130"/>
      <c r="R22864" s="214"/>
    </row>
    <row r="22865" spans="4:18">
      <c r="D22865" s="130"/>
      <c r="R22865" s="214"/>
    </row>
    <row r="22866" spans="4:18">
      <c r="D22866" s="130"/>
      <c r="R22866" s="214"/>
    </row>
    <row r="22867" spans="4:18">
      <c r="D22867" s="130"/>
      <c r="R22867" s="214"/>
    </row>
    <row r="22868" spans="4:18">
      <c r="D22868" s="130"/>
      <c r="R22868" s="214"/>
    </row>
    <row r="22869" spans="4:18">
      <c r="D22869" s="130"/>
      <c r="R22869" s="214"/>
    </row>
    <row r="22870" spans="4:18">
      <c r="D22870" s="130"/>
      <c r="R22870" s="214"/>
    </row>
    <row r="22871" spans="4:18">
      <c r="D22871" s="130"/>
      <c r="R22871" s="214"/>
    </row>
    <row r="22872" spans="4:18">
      <c r="D22872" s="130"/>
      <c r="R22872" s="214"/>
    </row>
    <row r="22873" spans="4:18">
      <c r="D22873" s="130"/>
      <c r="R22873" s="214"/>
    </row>
    <row r="22874" spans="4:18">
      <c r="D22874" s="130"/>
      <c r="R22874" s="214"/>
    </row>
    <row r="22875" spans="4:18">
      <c r="D22875" s="130"/>
      <c r="R22875" s="214"/>
    </row>
    <row r="22876" spans="4:18">
      <c r="D22876" s="130"/>
      <c r="R22876" s="214"/>
    </row>
    <row r="22877" spans="4:18">
      <c r="D22877" s="130"/>
      <c r="R22877" s="214"/>
    </row>
    <row r="22878" spans="4:18">
      <c r="D22878" s="130"/>
      <c r="R22878" s="214"/>
    </row>
    <row r="22879" spans="4:18">
      <c r="D22879" s="130"/>
      <c r="R22879" s="214"/>
    </row>
    <row r="22880" spans="4:18">
      <c r="D22880" s="130"/>
      <c r="R22880" s="214"/>
    </row>
    <row r="22881" spans="4:18">
      <c r="D22881" s="130"/>
      <c r="R22881" s="214"/>
    </row>
    <row r="22882" spans="4:18">
      <c r="D22882" s="130"/>
      <c r="R22882" s="214"/>
    </row>
    <row r="22883" spans="4:18">
      <c r="D22883" s="130"/>
      <c r="R22883" s="214"/>
    </row>
    <row r="22884" spans="4:18">
      <c r="D22884" s="130"/>
      <c r="R22884" s="214"/>
    </row>
    <row r="22885" spans="4:18">
      <c r="D22885" s="130"/>
      <c r="R22885" s="214"/>
    </row>
    <row r="22886" spans="4:18">
      <c r="D22886" s="130"/>
      <c r="R22886" s="214"/>
    </row>
    <row r="22887" spans="4:18">
      <c r="D22887" s="130"/>
      <c r="R22887" s="214"/>
    </row>
    <row r="22888" spans="4:18">
      <c r="D22888" s="130"/>
      <c r="R22888" s="214"/>
    </row>
    <row r="22889" spans="4:18">
      <c r="D22889" s="130"/>
      <c r="R22889" s="214"/>
    </row>
    <row r="22890" spans="4:18">
      <c r="D22890" s="130"/>
      <c r="R22890" s="214"/>
    </row>
    <row r="22891" spans="4:18">
      <c r="D22891" s="130"/>
      <c r="R22891" s="214"/>
    </row>
    <row r="22892" spans="4:18">
      <c r="D22892" s="130"/>
      <c r="R22892" s="214"/>
    </row>
    <row r="22893" spans="4:18">
      <c r="D22893" s="130"/>
      <c r="R22893" s="214"/>
    </row>
    <row r="22894" spans="4:18">
      <c r="D22894" s="130"/>
      <c r="R22894" s="214"/>
    </row>
    <row r="22895" spans="4:18">
      <c r="D22895" s="130"/>
      <c r="R22895" s="214"/>
    </row>
    <row r="22896" spans="4:18">
      <c r="D22896" s="130"/>
      <c r="R22896" s="214"/>
    </row>
    <row r="22897" spans="4:18">
      <c r="D22897" s="130"/>
      <c r="R22897" s="214"/>
    </row>
    <row r="22898" spans="4:18">
      <c r="D22898" s="130"/>
      <c r="R22898" s="214"/>
    </row>
    <row r="22899" spans="4:18">
      <c r="D22899" s="130"/>
      <c r="R22899" s="214"/>
    </row>
    <row r="22900" spans="4:18">
      <c r="D22900" s="130"/>
      <c r="R22900" s="214"/>
    </row>
    <row r="22901" spans="4:18">
      <c r="D22901" s="130"/>
      <c r="R22901" s="214"/>
    </row>
    <row r="22902" spans="4:18">
      <c r="D22902" s="130"/>
      <c r="R22902" s="214"/>
    </row>
    <row r="22903" spans="4:18">
      <c r="D22903" s="130"/>
      <c r="R22903" s="214"/>
    </row>
    <row r="22904" spans="4:18">
      <c r="D22904" s="130"/>
      <c r="R22904" s="214"/>
    </row>
    <row r="22905" spans="4:18">
      <c r="D22905" s="130"/>
      <c r="R22905" s="214"/>
    </row>
    <row r="22906" spans="4:18">
      <c r="D22906" s="130"/>
      <c r="R22906" s="214"/>
    </row>
    <row r="22907" spans="4:18">
      <c r="D22907" s="130"/>
      <c r="R22907" s="214"/>
    </row>
    <row r="22908" spans="4:18">
      <c r="D22908" s="130"/>
      <c r="R22908" s="214"/>
    </row>
    <row r="22909" spans="4:18">
      <c r="D22909" s="130"/>
      <c r="R22909" s="214"/>
    </row>
    <row r="22910" spans="4:18">
      <c r="D22910" s="130"/>
      <c r="R22910" s="214"/>
    </row>
    <row r="22911" spans="4:18">
      <c r="D22911" s="130"/>
      <c r="R22911" s="214"/>
    </row>
    <row r="22912" spans="4:18">
      <c r="D22912" s="130"/>
      <c r="R22912" s="214"/>
    </row>
    <row r="22913" spans="4:18">
      <c r="D22913" s="130"/>
      <c r="R22913" s="214"/>
    </row>
    <row r="22914" spans="4:18">
      <c r="D22914" s="130"/>
      <c r="R22914" s="214"/>
    </row>
    <row r="22915" spans="4:18">
      <c r="D22915" s="130"/>
      <c r="R22915" s="214"/>
    </row>
    <row r="22916" spans="4:18">
      <c r="D22916" s="130"/>
      <c r="R22916" s="214"/>
    </row>
    <row r="22917" spans="4:18">
      <c r="D22917" s="130"/>
      <c r="R22917" s="214"/>
    </row>
    <row r="22918" spans="4:18">
      <c r="D22918" s="130"/>
      <c r="R22918" s="214"/>
    </row>
    <row r="22919" spans="4:18">
      <c r="D22919" s="130"/>
      <c r="R22919" s="214"/>
    </row>
    <row r="22920" spans="4:18">
      <c r="D22920" s="130"/>
      <c r="R22920" s="214"/>
    </row>
    <row r="22921" spans="4:18">
      <c r="D22921" s="130"/>
      <c r="R22921" s="214"/>
    </row>
    <row r="22922" spans="4:18">
      <c r="D22922" s="130"/>
      <c r="R22922" s="214"/>
    </row>
    <row r="22923" spans="4:18">
      <c r="D22923" s="130"/>
      <c r="R22923" s="214"/>
    </row>
    <row r="22924" spans="4:18">
      <c r="D22924" s="130"/>
      <c r="R22924" s="214"/>
    </row>
    <row r="22925" spans="4:18">
      <c r="D22925" s="130"/>
      <c r="R22925" s="214"/>
    </row>
    <row r="22926" spans="4:18">
      <c r="D22926" s="130"/>
      <c r="R22926" s="214"/>
    </row>
    <row r="22927" spans="4:18">
      <c r="D22927" s="130"/>
      <c r="R22927" s="214"/>
    </row>
    <row r="22928" spans="4:18">
      <c r="D22928" s="130"/>
      <c r="R22928" s="214"/>
    </row>
    <row r="22929" spans="4:18">
      <c r="D22929" s="130"/>
      <c r="R22929" s="214"/>
    </row>
    <row r="22930" spans="4:18">
      <c r="D22930" s="130"/>
      <c r="R22930" s="214"/>
    </row>
    <row r="22931" spans="4:18">
      <c r="D22931" s="130"/>
      <c r="R22931" s="214"/>
    </row>
    <row r="22932" spans="4:18">
      <c r="D22932" s="130"/>
      <c r="R22932" s="214"/>
    </row>
    <row r="22933" spans="4:18">
      <c r="D22933" s="130"/>
      <c r="R22933" s="214"/>
    </row>
    <row r="22934" spans="4:18">
      <c r="D22934" s="130"/>
      <c r="R22934" s="214"/>
    </row>
    <row r="22935" spans="4:18">
      <c r="D22935" s="130"/>
      <c r="R22935" s="214"/>
    </row>
    <row r="22936" spans="4:18">
      <c r="D22936" s="130"/>
      <c r="R22936" s="214"/>
    </row>
    <row r="22937" spans="4:18">
      <c r="D22937" s="130"/>
      <c r="R22937" s="214"/>
    </row>
    <row r="22938" spans="4:18">
      <c r="D22938" s="130"/>
      <c r="R22938" s="214"/>
    </row>
    <row r="22939" spans="4:18">
      <c r="D22939" s="130"/>
      <c r="R22939" s="214"/>
    </row>
    <row r="22940" spans="4:18">
      <c r="D22940" s="130"/>
      <c r="R22940" s="214"/>
    </row>
    <row r="22941" spans="4:18">
      <c r="D22941" s="130"/>
      <c r="R22941" s="214"/>
    </row>
    <row r="22942" spans="4:18">
      <c r="D22942" s="130"/>
      <c r="R22942" s="214"/>
    </row>
    <row r="22943" spans="4:18">
      <c r="D22943" s="130"/>
      <c r="R22943" s="214"/>
    </row>
    <row r="22944" spans="4:18">
      <c r="D22944" s="130"/>
      <c r="R22944" s="214"/>
    </row>
    <row r="22945" spans="4:18">
      <c r="D22945" s="130"/>
      <c r="R22945" s="214"/>
    </row>
    <row r="22946" spans="4:18">
      <c r="D22946" s="130"/>
      <c r="R22946" s="214"/>
    </row>
    <row r="22947" spans="4:18">
      <c r="D22947" s="130"/>
      <c r="R22947" s="214"/>
    </row>
    <row r="22948" spans="4:18">
      <c r="D22948" s="130"/>
      <c r="R22948" s="214"/>
    </row>
    <row r="22949" spans="4:18">
      <c r="D22949" s="130"/>
      <c r="R22949" s="214"/>
    </row>
    <row r="22950" spans="4:18">
      <c r="D22950" s="130"/>
      <c r="R22950" s="214"/>
    </row>
    <row r="22951" spans="4:18">
      <c r="D22951" s="130"/>
      <c r="R22951" s="214"/>
    </row>
    <row r="22952" spans="4:18">
      <c r="D22952" s="130"/>
      <c r="R22952" s="214"/>
    </row>
    <row r="22953" spans="4:18">
      <c r="D22953" s="130"/>
      <c r="R22953" s="214"/>
    </row>
    <row r="22954" spans="4:18">
      <c r="D22954" s="130"/>
      <c r="R22954" s="214"/>
    </row>
    <row r="22955" spans="4:18">
      <c r="D22955" s="130"/>
      <c r="R22955" s="214"/>
    </row>
    <row r="22956" spans="4:18">
      <c r="D22956" s="130"/>
      <c r="R22956" s="214"/>
    </row>
    <row r="22957" spans="4:18">
      <c r="D22957" s="130"/>
      <c r="R22957" s="214"/>
    </row>
    <row r="22958" spans="4:18">
      <c r="D22958" s="130"/>
      <c r="R22958" s="214"/>
    </row>
    <row r="22959" spans="4:18">
      <c r="D22959" s="130"/>
      <c r="R22959" s="214"/>
    </row>
    <row r="22960" spans="4:18">
      <c r="D22960" s="130"/>
      <c r="R22960" s="214"/>
    </row>
    <row r="22961" spans="4:18">
      <c r="D22961" s="130"/>
      <c r="R22961" s="214"/>
    </row>
    <row r="22962" spans="4:18">
      <c r="D22962" s="130"/>
      <c r="R22962" s="214"/>
    </row>
    <row r="22963" spans="4:18">
      <c r="D22963" s="130"/>
      <c r="R22963" s="214"/>
    </row>
    <row r="22964" spans="4:18">
      <c r="D22964" s="130"/>
      <c r="R22964" s="214"/>
    </row>
    <row r="22965" spans="4:18">
      <c r="D22965" s="130"/>
      <c r="R22965" s="214"/>
    </row>
    <row r="22966" spans="4:18">
      <c r="D22966" s="130"/>
      <c r="R22966" s="214"/>
    </row>
    <row r="22967" spans="4:18">
      <c r="D22967" s="130"/>
      <c r="R22967" s="214"/>
    </row>
    <row r="22968" spans="4:18">
      <c r="D22968" s="130"/>
      <c r="R22968" s="214"/>
    </row>
    <row r="22969" spans="4:18">
      <c r="D22969" s="130"/>
      <c r="R22969" s="214"/>
    </row>
    <row r="22970" spans="4:18">
      <c r="D22970" s="130"/>
      <c r="R22970" s="214"/>
    </row>
    <row r="22971" spans="4:18">
      <c r="D22971" s="130"/>
      <c r="R22971" s="214"/>
    </row>
    <row r="22972" spans="4:18">
      <c r="D22972" s="130"/>
      <c r="R22972" s="214"/>
    </row>
    <row r="22973" spans="4:18">
      <c r="D22973" s="130"/>
      <c r="R22973" s="214"/>
    </row>
    <row r="22974" spans="4:18">
      <c r="D22974" s="130"/>
      <c r="R22974" s="214"/>
    </row>
    <row r="22975" spans="4:18">
      <c r="D22975" s="130"/>
      <c r="R22975" s="214"/>
    </row>
    <row r="22976" spans="4:18">
      <c r="D22976" s="130"/>
      <c r="R22976" s="214"/>
    </row>
    <row r="22977" spans="4:18">
      <c r="D22977" s="130"/>
      <c r="R22977" s="214"/>
    </row>
    <row r="22978" spans="4:18">
      <c r="D22978" s="130"/>
      <c r="R22978" s="214"/>
    </row>
    <row r="22979" spans="4:18">
      <c r="D22979" s="130"/>
      <c r="R22979" s="214"/>
    </row>
    <row r="22980" spans="4:18">
      <c r="D22980" s="130"/>
      <c r="R22980" s="214"/>
    </row>
    <row r="22981" spans="4:18">
      <c r="D22981" s="130"/>
      <c r="R22981" s="214"/>
    </row>
    <row r="22982" spans="4:18">
      <c r="D22982" s="130"/>
      <c r="R22982" s="214"/>
    </row>
    <row r="22983" spans="4:18">
      <c r="D22983" s="130"/>
      <c r="R22983" s="214"/>
    </row>
    <row r="22984" spans="4:18">
      <c r="D22984" s="130"/>
      <c r="R22984" s="214"/>
    </row>
    <row r="22985" spans="4:18">
      <c r="D22985" s="130"/>
      <c r="R22985" s="214"/>
    </row>
    <row r="22986" spans="4:18">
      <c r="D22986" s="130"/>
      <c r="R22986" s="214"/>
    </row>
    <row r="22987" spans="4:18">
      <c r="D22987" s="130"/>
      <c r="R22987" s="214"/>
    </row>
    <row r="22988" spans="4:18">
      <c r="D22988" s="130"/>
      <c r="R22988" s="214"/>
    </row>
    <row r="22989" spans="4:18">
      <c r="D22989" s="130"/>
      <c r="R22989" s="214"/>
    </row>
    <row r="22990" spans="4:18">
      <c r="D22990" s="130"/>
      <c r="R22990" s="214"/>
    </row>
    <row r="22991" spans="4:18">
      <c r="D22991" s="130"/>
      <c r="R22991" s="214"/>
    </row>
    <row r="22992" spans="4:18">
      <c r="D22992" s="130"/>
      <c r="R22992" s="214"/>
    </row>
    <row r="22993" spans="4:18">
      <c r="D22993" s="130"/>
      <c r="R22993" s="214"/>
    </row>
    <row r="22994" spans="4:18">
      <c r="D22994" s="130"/>
      <c r="R22994" s="214"/>
    </row>
    <row r="22995" spans="4:18">
      <c r="D22995" s="130"/>
      <c r="R22995" s="214"/>
    </row>
    <row r="22996" spans="4:18">
      <c r="D22996" s="130"/>
      <c r="R22996" s="214"/>
    </row>
    <row r="22997" spans="4:18">
      <c r="D22997" s="130"/>
      <c r="R22997" s="214"/>
    </row>
    <row r="22998" spans="4:18">
      <c r="D22998" s="130"/>
      <c r="R22998" s="214"/>
    </row>
    <row r="22999" spans="4:18">
      <c r="D22999" s="130"/>
      <c r="R22999" s="214"/>
    </row>
    <row r="23000" spans="4:18">
      <c r="D23000" s="130"/>
      <c r="R23000" s="214"/>
    </row>
    <row r="23001" spans="4:18">
      <c r="D23001" s="130"/>
      <c r="R23001" s="214"/>
    </row>
    <row r="23002" spans="4:18">
      <c r="D23002" s="130"/>
      <c r="R23002" s="214"/>
    </row>
    <row r="23003" spans="4:18">
      <c r="D23003" s="130"/>
      <c r="R23003" s="214"/>
    </row>
    <row r="23004" spans="4:18">
      <c r="D23004" s="130"/>
      <c r="R23004" s="214"/>
    </row>
    <row r="23005" spans="4:18">
      <c r="D23005" s="130"/>
      <c r="R23005" s="214"/>
    </row>
    <row r="23006" spans="4:18">
      <c r="D23006" s="130"/>
      <c r="R23006" s="214"/>
    </row>
    <row r="23007" spans="4:18">
      <c r="D23007" s="130"/>
      <c r="R23007" s="214"/>
    </row>
    <row r="23008" spans="4:18">
      <c r="D23008" s="130"/>
      <c r="R23008" s="214"/>
    </row>
    <row r="23009" spans="4:18">
      <c r="D23009" s="130"/>
      <c r="R23009" s="214"/>
    </row>
    <row r="23010" spans="4:18">
      <c r="D23010" s="130"/>
      <c r="R23010" s="214"/>
    </row>
    <row r="23011" spans="4:18">
      <c r="D23011" s="130"/>
      <c r="R23011" s="214"/>
    </row>
    <row r="23012" spans="4:18">
      <c r="D23012" s="130"/>
      <c r="R23012" s="214"/>
    </row>
    <row r="23013" spans="4:18">
      <c r="D23013" s="130"/>
      <c r="R23013" s="214"/>
    </row>
    <row r="23014" spans="4:18">
      <c r="D23014" s="130"/>
      <c r="R23014" s="214"/>
    </row>
    <row r="23015" spans="4:18">
      <c r="D23015" s="130"/>
      <c r="R23015" s="214"/>
    </row>
    <row r="23016" spans="4:18">
      <c r="D23016" s="130"/>
      <c r="R23016" s="214"/>
    </row>
    <row r="23017" spans="4:18">
      <c r="D23017" s="130"/>
      <c r="R23017" s="214"/>
    </row>
    <row r="23018" spans="4:18">
      <c r="D23018" s="130"/>
      <c r="R23018" s="214"/>
    </row>
    <row r="23019" spans="4:18">
      <c r="D23019" s="130"/>
      <c r="R23019" s="214"/>
    </row>
    <row r="23020" spans="4:18">
      <c r="D23020" s="130"/>
      <c r="R23020" s="214"/>
    </row>
    <row r="23021" spans="4:18">
      <c r="D23021" s="130"/>
      <c r="R23021" s="214"/>
    </row>
    <row r="23022" spans="4:18">
      <c r="D23022" s="130"/>
      <c r="R23022" s="214"/>
    </row>
    <row r="23023" spans="4:18">
      <c r="D23023" s="130"/>
      <c r="R23023" s="214"/>
    </row>
    <row r="23024" spans="4:18">
      <c r="D23024" s="130"/>
      <c r="R23024" s="214"/>
    </row>
    <row r="23025" spans="4:18">
      <c r="D23025" s="130"/>
      <c r="R23025" s="214"/>
    </row>
    <row r="23026" spans="4:18">
      <c r="D23026" s="130"/>
      <c r="R23026" s="214"/>
    </row>
    <row r="23027" spans="4:18">
      <c r="D23027" s="130"/>
      <c r="R23027" s="214"/>
    </row>
    <row r="23028" spans="4:18">
      <c r="D23028" s="130"/>
      <c r="R23028" s="214"/>
    </row>
    <row r="23029" spans="4:18">
      <c r="D23029" s="130"/>
      <c r="R23029" s="214"/>
    </row>
    <row r="23030" spans="4:18">
      <c r="D23030" s="130"/>
      <c r="R23030" s="214"/>
    </row>
    <row r="23031" spans="4:18">
      <c r="D23031" s="130"/>
      <c r="R23031" s="214"/>
    </row>
    <row r="23032" spans="4:18">
      <c r="D23032" s="130"/>
      <c r="R23032" s="214"/>
    </row>
    <row r="23033" spans="4:18">
      <c r="D23033" s="130"/>
      <c r="R23033" s="214"/>
    </row>
    <row r="23034" spans="4:18">
      <c r="D23034" s="130"/>
      <c r="R23034" s="214"/>
    </row>
    <row r="23035" spans="4:18">
      <c r="D23035" s="130"/>
      <c r="R23035" s="214"/>
    </row>
    <row r="23036" spans="4:18">
      <c r="D23036" s="130"/>
      <c r="R23036" s="214"/>
    </row>
    <row r="23037" spans="4:18">
      <c r="D23037" s="130"/>
      <c r="R23037" s="214"/>
    </row>
    <row r="23038" spans="4:18">
      <c r="D23038" s="130"/>
      <c r="R23038" s="214"/>
    </row>
    <row r="23039" spans="4:18">
      <c r="D23039" s="130"/>
      <c r="R23039" s="214"/>
    </row>
    <row r="23040" spans="4:18">
      <c r="D23040" s="130"/>
      <c r="R23040" s="214"/>
    </row>
    <row r="23041" spans="4:18">
      <c r="D23041" s="130"/>
      <c r="R23041" s="214"/>
    </row>
    <row r="23042" spans="4:18">
      <c r="D23042" s="130"/>
      <c r="R23042" s="214"/>
    </row>
    <row r="23043" spans="4:18">
      <c r="D23043" s="130"/>
      <c r="R23043" s="214"/>
    </row>
    <row r="23044" spans="4:18">
      <c r="D23044" s="130"/>
      <c r="R23044" s="214"/>
    </row>
    <row r="23045" spans="4:18">
      <c r="D23045" s="130"/>
      <c r="R23045" s="214"/>
    </row>
    <row r="23046" spans="4:18">
      <c r="D23046" s="130"/>
      <c r="R23046" s="214"/>
    </row>
    <row r="23047" spans="4:18">
      <c r="D23047" s="130"/>
      <c r="R23047" s="214"/>
    </row>
    <row r="23048" spans="4:18">
      <c r="D23048" s="130"/>
      <c r="R23048" s="214"/>
    </row>
    <row r="23049" spans="4:18">
      <c r="D23049" s="130"/>
      <c r="R23049" s="214"/>
    </row>
    <row r="23050" spans="4:18">
      <c r="D23050" s="130"/>
      <c r="R23050" s="214"/>
    </row>
    <row r="23051" spans="4:18">
      <c r="D23051" s="130"/>
      <c r="R23051" s="214"/>
    </row>
    <row r="23052" spans="4:18">
      <c r="D23052" s="130"/>
      <c r="R23052" s="214"/>
    </row>
    <row r="23053" spans="4:18">
      <c r="D23053" s="130"/>
      <c r="R23053" s="214"/>
    </row>
    <row r="23054" spans="4:18">
      <c r="D23054" s="130"/>
      <c r="R23054" s="214"/>
    </row>
    <row r="23055" spans="4:18">
      <c r="D23055" s="130"/>
      <c r="R23055" s="214"/>
    </row>
    <row r="23056" spans="4:18">
      <c r="D23056" s="130"/>
      <c r="R23056" s="214"/>
    </row>
    <row r="23057" spans="4:18">
      <c r="D23057" s="130"/>
      <c r="R23057" s="214"/>
    </row>
    <row r="23058" spans="4:18">
      <c r="D23058" s="130"/>
      <c r="R23058" s="214"/>
    </row>
    <row r="23059" spans="4:18">
      <c r="D23059" s="130"/>
      <c r="R23059" s="214"/>
    </row>
    <row r="23060" spans="4:18">
      <c r="D23060" s="130"/>
      <c r="R23060" s="214"/>
    </row>
    <row r="23061" spans="4:18">
      <c r="D23061" s="130"/>
      <c r="R23061" s="214"/>
    </row>
    <row r="23062" spans="4:18">
      <c r="D23062" s="130"/>
      <c r="R23062" s="214"/>
    </row>
    <row r="23063" spans="4:18">
      <c r="D23063" s="130"/>
      <c r="R23063" s="214"/>
    </row>
    <row r="23064" spans="4:18">
      <c r="D23064" s="130"/>
      <c r="R23064" s="214"/>
    </row>
    <row r="23065" spans="4:18">
      <c r="D23065" s="130"/>
      <c r="R23065" s="214"/>
    </row>
    <row r="23066" spans="4:18">
      <c r="D23066" s="130"/>
      <c r="R23066" s="214"/>
    </row>
    <row r="23067" spans="4:18">
      <c r="D23067" s="130"/>
      <c r="R23067" s="214"/>
    </row>
    <row r="23068" spans="4:18">
      <c r="D23068" s="130"/>
      <c r="R23068" s="214"/>
    </row>
    <row r="23069" spans="4:18">
      <c r="D23069" s="130"/>
      <c r="R23069" s="214"/>
    </row>
    <row r="23070" spans="4:18">
      <c r="D23070" s="130"/>
      <c r="R23070" s="214"/>
    </row>
    <row r="23071" spans="4:18">
      <c r="D23071" s="130"/>
      <c r="R23071" s="214"/>
    </row>
    <row r="23072" spans="4:18">
      <c r="D23072" s="130"/>
      <c r="R23072" s="214"/>
    </row>
    <row r="23073" spans="4:18">
      <c r="D23073" s="130"/>
      <c r="R23073" s="214"/>
    </row>
    <row r="23074" spans="4:18">
      <c r="D23074" s="130"/>
      <c r="R23074" s="214"/>
    </row>
    <row r="23075" spans="4:18">
      <c r="D23075" s="130"/>
      <c r="R23075" s="214"/>
    </row>
    <row r="23076" spans="4:18">
      <c r="D23076" s="130"/>
      <c r="R23076" s="214"/>
    </row>
    <row r="23077" spans="4:18">
      <c r="D23077" s="130"/>
      <c r="R23077" s="214"/>
    </row>
    <row r="23078" spans="4:18">
      <c r="D23078" s="130"/>
      <c r="R23078" s="214"/>
    </row>
    <row r="23079" spans="4:18">
      <c r="D23079" s="130"/>
      <c r="R23079" s="214"/>
    </row>
    <row r="23080" spans="4:18">
      <c r="D23080" s="130"/>
      <c r="R23080" s="214"/>
    </row>
    <row r="23081" spans="4:18">
      <c r="D23081" s="130"/>
      <c r="R23081" s="214"/>
    </row>
    <row r="23082" spans="4:18">
      <c r="D23082" s="130"/>
      <c r="R23082" s="214"/>
    </row>
    <row r="23083" spans="4:18">
      <c r="D23083" s="130"/>
      <c r="R23083" s="214"/>
    </row>
    <row r="23084" spans="4:18">
      <c r="D23084" s="130"/>
      <c r="R23084" s="214"/>
    </row>
    <row r="23085" spans="4:18">
      <c r="D23085" s="130"/>
      <c r="R23085" s="214"/>
    </row>
    <row r="23086" spans="4:18">
      <c r="D23086" s="130"/>
      <c r="R23086" s="214"/>
    </row>
    <row r="23087" spans="4:18">
      <c r="D23087" s="130"/>
      <c r="R23087" s="214"/>
    </row>
    <row r="23088" spans="4:18">
      <c r="D23088" s="130"/>
      <c r="R23088" s="214"/>
    </row>
    <row r="23089" spans="4:18">
      <c r="D23089" s="130"/>
      <c r="R23089" s="214"/>
    </row>
    <row r="23090" spans="4:18">
      <c r="D23090" s="130"/>
      <c r="R23090" s="214"/>
    </row>
    <row r="23091" spans="4:18">
      <c r="D23091" s="130"/>
      <c r="R23091" s="214"/>
    </row>
    <row r="23092" spans="4:18">
      <c r="D23092" s="130"/>
      <c r="R23092" s="214"/>
    </row>
    <row r="23093" spans="4:18">
      <c r="D23093" s="130"/>
      <c r="R23093" s="214"/>
    </row>
    <row r="23094" spans="4:18">
      <c r="D23094" s="130"/>
      <c r="R23094" s="214"/>
    </row>
    <row r="23095" spans="4:18">
      <c r="D23095" s="130"/>
      <c r="R23095" s="214"/>
    </row>
    <row r="23096" spans="4:18">
      <c r="D23096" s="130"/>
      <c r="R23096" s="214"/>
    </row>
    <row r="23097" spans="4:18">
      <c r="D23097" s="130"/>
      <c r="R23097" s="214"/>
    </row>
    <row r="23098" spans="4:18">
      <c r="D23098" s="130"/>
      <c r="R23098" s="214"/>
    </row>
    <row r="23099" spans="4:18">
      <c r="D23099" s="130"/>
      <c r="R23099" s="214"/>
    </row>
    <row r="23100" spans="4:18">
      <c r="D23100" s="130"/>
      <c r="R23100" s="214"/>
    </row>
    <row r="23101" spans="4:18">
      <c r="D23101" s="130"/>
      <c r="R23101" s="214"/>
    </row>
    <row r="23102" spans="4:18">
      <c r="D23102" s="130"/>
      <c r="R23102" s="214"/>
    </row>
    <row r="23103" spans="4:18">
      <c r="D23103" s="130"/>
      <c r="R23103" s="214"/>
    </row>
    <row r="23104" spans="4:18">
      <c r="D23104" s="130"/>
      <c r="R23104" s="214"/>
    </row>
    <row r="23105" spans="4:18">
      <c r="D23105" s="130"/>
      <c r="R23105" s="214"/>
    </row>
    <row r="23106" spans="4:18">
      <c r="D23106" s="130"/>
      <c r="R23106" s="214"/>
    </row>
    <row r="23107" spans="4:18">
      <c r="D23107" s="130"/>
      <c r="R23107" s="214"/>
    </row>
    <row r="23108" spans="4:18">
      <c r="D23108" s="130"/>
      <c r="R23108" s="214"/>
    </row>
    <row r="23109" spans="4:18">
      <c r="D23109" s="130"/>
      <c r="R23109" s="214"/>
    </row>
    <row r="23110" spans="4:18">
      <c r="D23110" s="130"/>
      <c r="R23110" s="214"/>
    </row>
    <row r="23111" spans="4:18">
      <c r="D23111" s="130"/>
      <c r="R23111" s="214"/>
    </row>
    <row r="23112" spans="4:18">
      <c r="D23112" s="130"/>
      <c r="R23112" s="214"/>
    </row>
    <row r="23113" spans="4:18">
      <c r="D23113" s="130"/>
      <c r="R23113" s="214"/>
    </row>
    <row r="23114" spans="4:18">
      <c r="D23114" s="130"/>
      <c r="R23114" s="214"/>
    </row>
    <row r="23115" spans="4:18">
      <c r="D23115" s="130"/>
      <c r="R23115" s="214"/>
    </row>
    <row r="23116" spans="4:18">
      <c r="D23116" s="130"/>
      <c r="R23116" s="214"/>
    </row>
    <row r="23117" spans="4:18">
      <c r="D23117" s="130"/>
      <c r="R23117" s="214"/>
    </row>
    <row r="23118" spans="4:18">
      <c r="D23118" s="130"/>
      <c r="R23118" s="214"/>
    </row>
    <row r="23119" spans="4:18">
      <c r="D23119" s="130"/>
      <c r="R23119" s="214"/>
    </row>
    <row r="23120" spans="4:18">
      <c r="D23120" s="130"/>
      <c r="R23120" s="214"/>
    </row>
    <row r="23121" spans="4:18">
      <c r="D23121" s="130"/>
      <c r="R23121" s="214"/>
    </row>
    <row r="23122" spans="4:18">
      <c r="D23122" s="130"/>
      <c r="R23122" s="214"/>
    </row>
    <row r="23123" spans="4:18">
      <c r="D23123" s="130"/>
      <c r="R23123" s="214"/>
    </row>
    <row r="23124" spans="4:18">
      <c r="D23124" s="130"/>
      <c r="R23124" s="214"/>
    </row>
    <row r="23125" spans="4:18">
      <c r="D23125" s="130"/>
      <c r="R23125" s="214"/>
    </row>
    <row r="23126" spans="4:18">
      <c r="D23126" s="130"/>
      <c r="R23126" s="214"/>
    </row>
    <row r="23127" spans="4:18">
      <c r="D23127" s="130"/>
      <c r="R23127" s="214"/>
    </row>
    <row r="23128" spans="4:18">
      <c r="D23128" s="130"/>
      <c r="R23128" s="214"/>
    </row>
    <row r="23129" spans="4:18">
      <c r="D23129" s="130"/>
      <c r="R23129" s="214"/>
    </row>
    <row r="23130" spans="4:18">
      <c r="D23130" s="130"/>
      <c r="R23130" s="214"/>
    </row>
    <row r="23131" spans="4:18">
      <c r="D23131" s="130"/>
      <c r="R23131" s="214"/>
    </row>
    <row r="23132" spans="4:18">
      <c r="D23132" s="130"/>
      <c r="R23132" s="214"/>
    </row>
    <row r="23133" spans="4:18">
      <c r="D23133" s="130"/>
      <c r="R23133" s="214"/>
    </row>
    <row r="23134" spans="4:18">
      <c r="D23134" s="130"/>
      <c r="R23134" s="214"/>
    </row>
    <row r="23135" spans="4:18">
      <c r="D23135" s="130"/>
      <c r="R23135" s="214"/>
    </row>
    <row r="23136" spans="4:18">
      <c r="D23136" s="130"/>
      <c r="R23136" s="214"/>
    </row>
    <row r="23137" spans="4:18">
      <c r="D23137" s="130"/>
      <c r="R23137" s="214"/>
    </row>
    <row r="23138" spans="4:18">
      <c r="D23138" s="130"/>
      <c r="R23138" s="214"/>
    </row>
    <row r="23139" spans="4:18">
      <c r="D23139" s="130"/>
      <c r="R23139" s="214"/>
    </row>
    <row r="23140" spans="4:18">
      <c r="D23140" s="130"/>
      <c r="R23140" s="214"/>
    </row>
    <row r="23141" spans="4:18">
      <c r="D23141" s="130"/>
      <c r="R23141" s="214"/>
    </row>
    <row r="23142" spans="4:18">
      <c r="D23142" s="130"/>
      <c r="R23142" s="214"/>
    </row>
    <row r="23143" spans="4:18">
      <c r="D23143" s="130"/>
      <c r="R23143" s="214"/>
    </row>
    <row r="23144" spans="4:18">
      <c r="D23144" s="130"/>
      <c r="R23144" s="214"/>
    </row>
    <row r="23145" spans="4:18">
      <c r="D23145" s="130"/>
      <c r="R23145" s="214"/>
    </row>
    <row r="23146" spans="4:18">
      <c r="D23146" s="130"/>
      <c r="R23146" s="214"/>
    </row>
    <row r="23147" spans="4:18">
      <c r="D23147" s="130"/>
      <c r="R23147" s="214"/>
    </row>
    <row r="23148" spans="4:18">
      <c r="D23148" s="130"/>
      <c r="R23148" s="214"/>
    </row>
    <row r="23149" spans="4:18">
      <c r="D23149" s="130"/>
      <c r="R23149" s="214"/>
    </row>
    <row r="23150" spans="4:18">
      <c r="D23150" s="130"/>
      <c r="R23150" s="214"/>
    </row>
    <row r="23151" spans="4:18">
      <c r="D23151" s="130"/>
      <c r="R23151" s="214"/>
    </row>
    <row r="23152" spans="4:18">
      <c r="D23152" s="130"/>
      <c r="R23152" s="214"/>
    </row>
    <row r="23153" spans="4:18">
      <c r="D23153" s="130"/>
      <c r="R23153" s="214"/>
    </row>
    <row r="23154" spans="4:18">
      <c r="D23154" s="130"/>
      <c r="R23154" s="214"/>
    </row>
    <row r="23155" spans="4:18">
      <c r="D23155" s="130"/>
      <c r="R23155" s="214"/>
    </row>
    <row r="23156" spans="4:18">
      <c r="D23156" s="130"/>
      <c r="R23156" s="214"/>
    </row>
    <row r="23157" spans="4:18">
      <c r="D23157" s="130"/>
      <c r="R23157" s="214"/>
    </row>
    <row r="23158" spans="4:18">
      <c r="D23158" s="130"/>
      <c r="R23158" s="214"/>
    </row>
    <row r="23159" spans="4:18">
      <c r="D23159" s="130"/>
      <c r="R23159" s="214"/>
    </row>
    <row r="23160" spans="4:18">
      <c r="D23160" s="130"/>
      <c r="R23160" s="214"/>
    </row>
    <row r="23161" spans="4:18">
      <c r="D23161" s="130"/>
      <c r="R23161" s="214"/>
    </row>
    <row r="23162" spans="4:18">
      <c r="D23162" s="130"/>
      <c r="R23162" s="214"/>
    </row>
    <row r="23163" spans="4:18">
      <c r="D23163" s="130"/>
      <c r="R23163" s="214"/>
    </row>
    <row r="23164" spans="4:18">
      <c r="D23164" s="130"/>
      <c r="R23164" s="214"/>
    </row>
    <row r="23165" spans="4:18">
      <c r="D23165" s="130"/>
      <c r="R23165" s="214"/>
    </row>
    <row r="23166" spans="4:18">
      <c r="D23166" s="130"/>
      <c r="R23166" s="214"/>
    </row>
    <row r="23167" spans="4:18">
      <c r="D23167" s="130"/>
      <c r="R23167" s="214"/>
    </row>
    <row r="23168" spans="4:18">
      <c r="D23168" s="130"/>
      <c r="R23168" s="214"/>
    </row>
    <row r="23169" spans="4:18">
      <c r="D23169" s="130"/>
      <c r="R23169" s="214"/>
    </row>
    <row r="23170" spans="4:18">
      <c r="D23170" s="130"/>
      <c r="R23170" s="214"/>
    </row>
    <row r="23171" spans="4:18">
      <c r="D23171" s="130"/>
      <c r="R23171" s="214"/>
    </row>
    <row r="23172" spans="4:18">
      <c r="D23172" s="130"/>
      <c r="R23172" s="214"/>
    </row>
    <row r="23173" spans="4:18">
      <c r="D23173" s="130"/>
      <c r="R23173" s="214"/>
    </row>
    <row r="23174" spans="4:18">
      <c r="D23174" s="130"/>
      <c r="R23174" s="214"/>
    </row>
    <row r="23175" spans="4:18">
      <c r="D23175" s="130"/>
      <c r="R23175" s="214"/>
    </row>
    <row r="23176" spans="4:18">
      <c r="D23176" s="130"/>
      <c r="R23176" s="214"/>
    </row>
    <row r="23177" spans="4:18">
      <c r="D23177" s="130"/>
      <c r="R23177" s="214"/>
    </row>
    <row r="23178" spans="4:18">
      <c r="D23178" s="130"/>
      <c r="R23178" s="214"/>
    </row>
    <row r="23179" spans="4:18">
      <c r="D23179" s="130"/>
      <c r="R23179" s="214"/>
    </row>
    <row r="23180" spans="4:18">
      <c r="D23180" s="130"/>
      <c r="R23180" s="214"/>
    </row>
    <row r="23181" spans="4:18">
      <c r="D23181" s="130"/>
      <c r="R23181" s="214"/>
    </row>
    <row r="23182" spans="4:18">
      <c r="D23182" s="130"/>
      <c r="R23182" s="214"/>
    </row>
    <row r="23183" spans="4:18">
      <c r="D23183" s="130"/>
      <c r="R23183" s="214"/>
    </row>
    <row r="23184" spans="4:18">
      <c r="D23184" s="130"/>
      <c r="R23184" s="214"/>
    </row>
    <row r="23185" spans="4:18">
      <c r="D23185" s="130"/>
      <c r="R23185" s="214"/>
    </row>
    <row r="23186" spans="4:18">
      <c r="D23186" s="130"/>
      <c r="R23186" s="214"/>
    </row>
    <row r="23187" spans="4:18">
      <c r="D23187" s="130"/>
      <c r="R23187" s="214"/>
    </row>
    <row r="23188" spans="4:18">
      <c r="D23188" s="130"/>
      <c r="R23188" s="214"/>
    </row>
    <row r="23189" spans="4:18">
      <c r="D23189" s="130"/>
      <c r="R23189" s="214"/>
    </row>
    <row r="23190" spans="4:18">
      <c r="D23190" s="130"/>
      <c r="R23190" s="214"/>
    </row>
    <row r="23191" spans="4:18">
      <c r="D23191" s="130"/>
      <c r="R23191" s="214"/>
    </row>
    <row r="23192" spans="4:18">
      <c r="D23192" s="130"/>
      <c r="R23192" s="214"/>
    </row>
    <row r="23193" spans="4:18">
      <c r="D23193" s="130"/>
      <c r="R23193" s="214"/>
    </row>
    <row r="23194" spans="4:18">
      <c r="D23194" s="130"/>
      <c r="R23194" s="214"/>
    </row>
    <row r="23195" spans="4:18">
      <c r="D23195" s="130"/>
      <c r="R23195" s="214"/>
    </row>
    <row r="23196" spans="4:18">
      <c r="D23196" s="130"/>
      <c r="R23196" s="214"/>
    </row>
    <row r="23197" spans="4:18">
      <c r="D23197" s="130"/>
      <c r="R23197" s="214"/>
    </row>
    <row r="23198" spans="4:18">
      <c r="D23198" s="130"/>
      <c r="R23198" s="214"/>
    </row>
    <row r="23199" spans="4:18">
      <c r="D23199" s="130"/>
      <c r="R23199" s="214"/>
    </row>
    <row r="23200" spans="4:18">
      <c r="D23200" s="130"/>
      <c r="R23200" s="214"/>
    </row>
    <row r="23201" spans="4:18">
      <c r="D23201" s="130"/>
      <c r="R23201" s="214"/>
    </row>
    <row r="23202" spans="4:18">
      <c r="D23202" s="130"/>
      <c r="R23202" s="214"/>
    </row>
    <row r="23203" spans="4:18">
      <c r="D23203" s="130"/>
      <c r="R23203" s="214"/>
    </row>
    <row r="23204" spans="4:18">
      <c r="D23204" s="130"/>
      <c r="R23204" s="214"/>
    </row>
    <row r="23205" spans="4:18">
      <c r="D23205" s="130"/>
      <c r="R23205" s="214"/>
    </row>
    <row r="23206" spans="4:18">
      <c r="D23206" s="130"/>
      <c r="R23206" s="214"/>
    </row>
    <row r="23207" spans="4:18">
      <c r="D23207" s="130"/>
      <c r="R23207" s="214"/>
    </row>
    <row r="23208" spans="4:18">
      <c r="D23208" s="130"/>
      <c r="R23208" s="214"/>
    </row>
    <row r="23209" spans="4:18">
      <c r="D23209" s="130"/>
      <c r="R23209" s="214"/>
    </row>
    <row r="23210" spans="4:18">
      <c r="D23210" s="130"/>
      <c r="R23210" s="214"/>
    </row>
    <row r="23211" spans="4:18">
      <c r="D23211" s="130"/>
      <c r="R23211" s="214"/>
    </row>
    <row r="23212" spans="4:18">
      <c r="D23212" s="130"/>
      <c r="R23212" s="214"/>
    </row>
    <row r="23213" spans="4:18">
      <c r="D23213" s="130"/>
      <c r="R23213" s="214"/>
    </row>
    <row r="23214" spans="4:18">
      <c r="D23214" s="130"/>
      <c r="R23214" s="214"/>
    </row>
    <row r="23215" spans="4:18">
      <c r="D23215" s="130"/>
      <c r="R23215" s="214"/>
    </row>
    <row r="23216" spans="4:18">
      <c r="D23216" s="130"/>
      <c r="R23216" s="214"/>
    </row>
    <row r="23217" spans="4:18">
      <c r="D23217" s="130"/>
      <c r="R23217" s="214"/>
    </row>
    <row r="23218" spans="4:18">
      <c r="D23218" s="130"/>
      <c r="R23218" s="214"/>
    </row>
    <row r="23219" spans="4:18">
      <c r="D23219" s="130"/>
      <c r="R23219" s="214"/>
    </row>
    <row r="23220" spans="4:18">
      <c r="D23220" s="130"/>
      <c r="R23220" s="214"/>
    </row>
    <row r="23221" spans="4:18">
      <c r="D23221" s="130"/>
      <c r="R23221" s="214"/>
    </row>
    <row r="23222" spans="4:18">
      <c r="D23222" s="130"/>
      <c r="R23222" s="214"/>
    </row>
    <row r="23223" spans="4:18">
      <c r="D23223" s="130"/>
      <c r="R23223" s="214"/>
    </row>
    <row r="23224" spans="4:18">
      <c r="D23224" s="130"/>
      <c r="R23224" s="214"/>
    </row>
    <row r="23225" spans="4:18">
      <c r="D23225" s="130"/>
      <c r="R23225" s="214"/>
    </row>
    <row r="23226" spans="4:18">
      <c r="D23226" s="130"/>
      <c r="R23226" s="214"/>
    </row>
    <row r="23227" spans="4:18">
      <c r="D23227" s="130"/>
      <c r="R23227" s="214"/>
    </row>
    <row r="23228" spans="4:18">
      <c r="D23228" s="130"/>
      <c r="R23228" s="214"/>
    </row>
    <row r="23229" spans="4:18">
      <c r="D23229" s="130"/>
      <c r="R23229" s="214"/>
    </row>
    <row r="23230" spans="4:18">
      <c r="D23230" s="130"/>
      <c r="R23230" s="214"/>
    </row>
    <row r="23231" spans="4:18">
      <c r="D23231" s="130"/>
      <c r="R23231" s="214"/>
    </row>
    <row r="23232" spans="4:18">
      <c r="D23232" s="130"/>
      <c r="R23232" s="214"/>
    </row>
    <row r="23233" spans="4:18">
      <c r="D23233" s="130"/>
      <c r="R23233" s="214"/>
    </row>
    <row r="23234" spans="4:18">
      <c r="D23234" s="130"/>
      <c r="R23234" s="214"/>
    </row>
    <row r="23235" spans="4:18">
      <c r="D23235" s="130"/>
      <c r="R23235" s="214"/>
    </row>
    <row r="23236" spans="4:18">
      <c r="D23236" s="130"/>
      <c r="R23236" s="214"/>
    </row>
    <row r="23237" spans="4:18">
      <c r="D23237" s="130"/>
      <c r="R23237" s="214"/>
    </row>
    <row r="23238" spans="4:18">
      <c r="D23238" s="130"/>
      <c r="R23238" s="214"/>
    </row>
    <row r="23239" spans="4:18">
      <c r="D23239" s="130"/>
      <c r="R23239" s="214"/>
    </row>
    <row r="23240" spans="4:18">
      <c r="D23240" s="130"/>
      <c r="R23240" s="214"/>
    </row>
    <row r="23241" spans="4:18">
      <c r="D23241" s="130"/>
      <c r="R23241" s="214"/>
    </row>
    <row r="23242" spans="4:18">
      <c r="D23242" s="130"/>
      <c r="R23242" s="214"/>
    </row>
    <row r="23243" spans="4:18">
      <c r="D23243" s="130"/>
      <c r="R23243" s="214"/>
    </row>
    <row r="23244" spans="4:18">
      <c r="D23244" s="130"/>
      <c r="R23244" s="214"/>
    </row>
    <row r="23245" spans="4:18">
      <c r="D23245" s="130"/>
      <c r="R23245" s="214"/>
    </row>
    <row r="23246" spans="4:18">
      <c r="D23246" s="130"/>
      <c r="R23246" s="214"/>
    </row>
    <row r="23247" spans="4:18">
      <c r="D23247" s="130"/>
      <c r="R23247" s="214"/>
    </row>
    <row r="23248" spans="4:18">
      <c r="D23248" s="130"/>
      <c r="R23248" s="214"/>
    </row>
    <row r="23249" spans="4:18">
      <c r="D23249" s="130"/>
      <c r="R23249" s="214"/>
    </row>
    <row r="23250" spans="4:18">
      <c r="D23250" s="130"/>
      <c r="R23250" s="214"/>
    </row>
    <row r="23251" spans="4:18">
      <c r="D23251" s="130"/>
      <c r="R23251" s="214"/>
    </row>
    <row r="23252" spans="4:18">
      <c r="D23252" s="130"/>
      <c r="R23252" s="214"/>
    </row>
    <row r="23253" spans="4:18">
      <c r="D23253" s="130"/>
      <c r="R23253" s="214"/>
    </row>
    <row r="23254" spans="4:18">
      <c r="D23254" s="130"/>
      <c r="R23254" s="214"/>
    </row>
    <row r="23255" spans="4:18">
      <c r="D23255" s="130"/>
      <c r="R23255" s="214"/>
    </row>
    <row r="23256" spans="4:18">
      <c r="D23256" s="130"/>
      <c r="R23256" s="214"/>
    </row>
    <row r="23257" spans="4:18">
      <c r="D23257" s="130"/>
      <c r="R23257" s="214"/>
    </row>
    <row r="23258" spans="4:18">
      <c r="D23258" s="130"/>
      <c r="R23258" s="214"/>
    </row>
    <row r="23259" spans="4:18">
      <c r="D23259" s="130"/>
      <c r="R23259" s="214"/>
    </row>
    <row r="23260" spans="4:18">
      <c r="D23260" s="130"/>
      <c r="R23260" s="214"/>
    </row>
    <row r="23261" spans="4:18">
      <c r="D23261" s="130"/>
      <c r="R23261" s="214"/>
    </row>
    <row r="23262" spans="4:18">
      <c r="D23262" s="130"/>
      <c r="R23262" s="214"/>
    </row>
    <row r="23263" spans="4:18">
      <c r="D23263" s="130"/>
      <c r="R23263" s="214"/>
    </row>
    <row r="23264" spans="4:18">
      <c r="D23264" s="130"/>
      <c r="R23264" s="214"/>
    </row>
    <row r="23265" spans="4:18">
      <c r="D23265" s="130"/>
      <c r="R23265" s="214"/>
    </row>
    <row r="23266" spans="4:18">
      <c r="D23266" s="130"/>
      <c r="R23266" s="214"/>
    </row>
    <row r="23267" spans="4:18">
      <c r="D23267" s="130"/>
      <c r="R23267" s="214"/>
    </row>
    <row r="23268" spans="4:18">
      <c r="D23268" s="130"/>
      <c r="R23268" s="214"/>
    </row>
    <row r="23269" spans="4:18">
      <c r="D23269" s="130"/>
      <c r="R23269" s="214"/>
    </row>
    <row r="23270" spans="4:18">
      <c r="D23270" s="130"/>
      <c r="R23270" s="214"/>
    </row>
    <row r="23271" spans="4:18">
      <c r="D23271" s="130"/>
      <c r="R23271" s="214"/>
    </row>
    <row r="23272" spans="4:18">
      <c r="D23272" s="130"/>
      <c r="R23272" s="214"/>
    </row>
    <row r="23273" spans="4:18">
      <c r="D23273" s="130"/>
      <c r="R23273" s="214"/>
    </row>
    <row r="23274" spans="4:18">
      <c r="D23274" s="130"/>
      <c r="R23274" s="214"/>
    </row>
    <row r="23275" spans="4:18">
      <c r="D23275" s="130"/>
      <c r="R23275" s="214"/>
    </row>
    <row r="23276" spans="4:18">
      <c r="D23276" s="130"/>
      <c r="R23276" s="214"/>
    </row>
    <row r="23277" spans="4:18">
      <c r="D23277" s="130"/>
      <c r="R23277" s="214"/>
    </row>
    <row r="23278" spans="4:18">
      <c r="D23278" s="130"/>
      <c r="R23278" s="214"/>
    </row>
    <row r="23279" spans="4:18">
      <c r="D23279" s="130"/>
      <c r="R23279" s="214"/>
    </row>
    <row r="23280" spans="4:18">
      <c r="D23280" s="130"/>
      <c r="R23280" s="214"/>
    </row>
    <row r="23281" spans="4:18">
      <c r="D23281" s="130"/>
      <c r="R23281" s="214"/>
    </row>
    <row r="23282" spans="4:18">
      <c r="D23282" s="130"/>
      <c r="R23282" s="214"/>
    </row>
    <row r="23283" spans="4:18">
      <c r="D23283" s="130"/>
      <c r="R23283" s="214"/>
    </row>
    <row r="23284" spans="4:18">
      <c r="D23284" s="130"/>
      <c r="R23284" s="214"/>
    </row>
    <row r="23285" spans="4:18">
      <c r="D23285" s="130"/>
      <c r="R23285" s="214"/>
    </row>
    <row r="23286" spans="4:18">
      <c r="D23286" s="130"/>
      <c r="R23286" s="214"/>
    </row>
    <row r="23287" spans="4:18">
      <c r="D23287" s="130"/>
      <c r="R23287" s="214"/>
    </row>
    <row r="23288" spans="4:18">
      <c r="D23288" s="130"/>
      <c r="R23288" s="214"/>
    </row>
    <row r="23289" spans="4:18">
      <c r="D23289" s="130"/>
      <c r="R23289" s="214"/>
    </row>
    <row r="23290" spans="4:18">
      <c r="D23290" s="130"/>
      <c r="R23290" s="214"/>
    </row>
    <row r="23291" spans="4:18">
      <c r="D23291" s="130"/>
      <c r="R23291" s="214"/>
    </row>
    <row r="23292" spans="4:18">
      <c r="D23292" s="130"/>
      <c r="R23292" s="214"/>
    </row>
    <row r="23293" spans="4:18">
      <c r="D23293" s="130"/>
      <c r="R23293" s="214"/>
    </row>
    <row r="23294" spans="4:18">
      <c r="D23294" s="130"/>
      <c r="R23294" s="214"/>
    </row>
    <row r="23295" spans="4:18">
      <c r="D23295" s="130"/>
      <c r="R23295" s="214"/>
    </row>
    <row r="23296" spans="4:18">
      <c r="D23296" s="130"/>
      <c r="R23296" s="214"/>
    </row>
    <row r="23297" spans="4:18">
      <c r="D23297" s="130"/>
      <c r="R23297" s="214"/>
    </row>
    <row r="23298" spans="4:18">
      <c r="D23298" s="130"/>
      <c r="R23298" s="214"/>
    </row>
    <row r="23299" spans="4:18">
      <c r="D23299" s="130"/>
      <c r="R23299" s="214"/>
    </row>
    <row r="23300" spans="4:18">
      <c r="D23300" s="130"/>
      <c r="R23300" s="214"/>
    </row>
    <row r="23301" spans="4:18">
      <c r="D23301" s="130"/>
      <c r="R23301" s="214"/>
    </row>
    <row r="23302" spans="4:18">
      <c r="D23302" s="130"/>
      <c r="R23302" s="214"/>
    </row>
    <row r="23303" spans="4:18">
      <c r="D23303" s="130"/>
      <c r="R23303" s="214"/>
    </row>
    <row r="23304" spans="4:18">
      <c r="D23304" s="130"/>
      <c r="R23304" s="214"/>
    </row>
    <row r="23305" spans="4:18">
      <c r="D23305" s="130"/>
      <c r="R23305" s="214"/>
    </row>
    <row r="23306" spans="4:18">
      <c r="D23306" s="130"/>
      <c r="R23306" s="214"/>
    </row>
    <row r="23307" spans="4:18">
      <c r="D23307" s="130"/>
      <c r="R23307" s="214"/>
    </row>
    <row r="23308" spans="4:18">
      <c r="D23308" s="130"/>
      <c r="R23308" s="214"/>
    </row>
    <row r="23309" spans="4:18">
      <c r="D23309" s="130"/>
      <c r="R23309" s="214"/>
    </row>
    <row r="23310" spans="4:18">
      <c r="D23310" s="130"/>
      <c r="R23310" s="214"/>
    </row>
    <row r="23311" spans="4:18">
      <c r="D23311" s="130"/>
      <c r="R23311" s="214"/>
    </row>
    <row r="23312" spans="4:18">
      <c r="D23312" s="130"/>
      <c r="R23312" s="214"/>
    </row>
    <row r="23313" spans="4:18">
      <c r="D23313" s="130"/>
      <c r="R23313" s="214"/>
    </row>
    <row r="23314" spans="4:18">
      <c r="D23314" s="130"/>
      <c r="R23314" s="214"/>
    </row>
    <row r="23315" spans="4:18">
      <c r="D23315" s="130"/>
      <c r="R23315" s="214"/>
    </row>
    <row r="23316" spans="4:18">
      <c r="D23316" s="130"/>
      <c r="R23316" s="214"/>
    </row>
    <row r="23317" spans="4:18">
      <c r="D23317" s="130"/>
      <c r="R23317" s="214"/>
    </row>
    <row r="23318" spans="4:18">
      <c r="D23318" s="130"/>
      <c r="R23318" s="214"/>
    </row>
    <row r="23319" spans="4:18">
      <c r="D23319" s="130"/>
      <c r="R23319" s="214"/>
    </row>
    <row r="23320" spans="4:18">
      <c r="D23320" s="130"/>
      <c r="R23320" s="214"/>
    </row>
    <row r="23321" spans="4:18">
      <c r="D23321" s="130"/>
      <c r="R23321" s="214"/>
    </row>
    <row r="23322" spans="4:18">
      <c r="D23322" s="130"/>
      <c r="R23322" s="214"/>
    </row>
    <row r="23323" spans="4:18">
      <c r="D23323" s="130"/>
      <c r="R23323" s="214"/>
    </row>
    <row r="23324" spans="4:18">
      <c r="D23324" s="130"/>
      <c r="R23324" s="214"/>
    </row>
    <row r="23325" spans="4:18">
      <c r="D23325" s="130"/>
      <c r="R23325" s="214"/>
    </row>
    <row r="23326" spans="4:18">
      <c r="D23326" s="130"/>
      <c r="R23326" s="214"/>
    </row>
    <row r="23327" spans="4:18">
      <c r="D23327" s="130"/>
      <c r="R23327" s="214"/>
    </row>
    <row r="23328" spans="4:18">
      <c r="D23328" s="130"/>
      <c r="R23328" s="214"/>
    </row>
    <row r="23329" spans="4:18">
      <c r="D23329" s="130"/>
      <c r="R23329" s="214"/>
    </row>
    <row r="23330" spans="4:18">
      <c r="D23330" s="130"/>
      <c r="R23330" s="214"/>
    </row>
    <row r="23331" spans="4:18">
      <c r="D23331" s="130"/>
      <c r="R23331" s="214"/>
    </row>
    <row r="23332" spans="4:18">
      <c r="D23332" s="130"/>
      <c r="R23332" s="214"/>
    </row>
    <row r="23333" spans="4:18">
      <c r="D23333" s="130"/>
      <c r="R23333" s="214"/>
    </row>
    <row r="23334" spans="4:18">
      <c r="D23334" s="130"/>
      <c r="R23334" s="214"/>
    </row>
    <row r="23335" spans="4:18">
      <c r="D23335" s="130"/>
      <c r="R23335" s="214"/>
    </row>
    <row r="23336" spans="4:18">
      <c r="D23336" s="130"/>
      <c r="R23336" s="214"/>
    </row>
    <row r="23337" spans="4:18">
      <c r="D23337" s="130"/>
      <c r="R23337" s="214"/>
    </row>
    <row r="23338" spans="4:18">
      <c r="D23338" s="130"/>
      <c r="R23338" s="214"/>
    </row>
    <row r="23339" spans="4:18">
      <c r="D23339" s="130"/>
      <c r="R23339" s="214"/>
    </row>
    <row r="23340" spans="4:18">
      <c r="D23340" s="130"/>
      <c r="R23340" s="214"/>
    </row>
    <row r="23341" spans="4:18">
      <c r="D23341" s="130"/>
      <c r="R23341" s="214"/>
    </row>
    <row r="23342" spans="4:18">
      <c r="D23342" s="130"/>
      <c r="R23342" s="214"/>
    </row>
    <row r="23343" spans="4:18">
      <c r="D23343" s="130"/>
      <c r="R23343" s="214"/>
    </row>
    <row r="23344" spans="4:18">
      <c r="D23344" s="130"/>
      <c r="R23344" s="214"/>
    </row>
    <row r="23345" spans="4:18">
      <c r="D23345" s="130"/>
      <c r="R23345" s="214"/>
    </row>
    <row r="23346" spans="4:18">
      <c r="D23346" s="130"/>
      <c r="R23346" s="214"/>
    </row>
    <row r="23347" spans="4:18">
      <c r="D23347" s="130"/>
      <c r="R23347" s="214"/>
    </row>
    <row r="23348" spans="4:18">
      <c r="D23348" s="130"/>
      <c r="R23348" s="214"/>
    </row>
    <row r="23349" spans="4:18">
      <c r="D23349" s="130"/>
      <c r="R23349" s="214"/>
    </row>
    <row r="23350" spans="4:18">
      <c r="D23350" s="130"/>
      <c r="R23350" s="214"/>
    </row>
    <row r="23351" spans="4:18">
      <c r="D23351" s="130"/>
      <c r="R23351" s="214"/>
    </row>
    <row r="23352" spans="4:18">
      <c r="D23352" s="130"/>
      <c r="R23352" s="214"/>
    </row>
    <row r="23353" spans="4:18">
      <c r="D23353" s="130"/>
      <c r="R23353" s="214"/>
    </row>
    <row r="23354" spans="4:18">
      <c r="D23354" s="130"/>
      <c r="R23354" s="214"/>
    </row>
    <row r="23355" spans="4:18">
      <c r="D23355" s="130"/>
      <c r="R23355" s="214"/>
    </row>
    <row r="23356" spans="4:18">
      <c r="D23356" s="130"/>
      <c r="R23356" s="214"/>
    </row>
    <row r="23357" spans="4:18">
      <c r="D23357" s="130"/>
      <c r="R23357" s="214"/>
    </row>
    <row r="23358" spans="4:18">
      <c r="D23358" s="130"/>
      <c r="R23358" s="214"/>
    </row>
    <row r="23359" spans="4:18">
      <c r="D23359" s="130"/>
      <c r="R23359" s="214"/>
    </row>
    <row r="23360" spans="4:18">
      <c r="D23360" s="130"/>
      <c r="R23360" s="214"/>
    </row>
    <row r="23361" spans="4:18">
      <c r="D23361" s="130"/>
      <c r="R23361" s="214"/>
    </row>
    <row r="23362" spans="4:18">
      <c r="D23362" s="130"/>
      <c r="R23362" s="214"/>
    </row>
    <row r="23363" spans="4:18">
      <c r="D23363" s="130"/>
      <c r="R23363" s="214"/>
    </row>
    <row r="23364" spans="4:18">
      <c r="D23364" s="130"/>
      <c r="R23364" s="214"/>
    </row>
    <row r="23365" spans="4:18">
      <c r="D23365" s="130"/>
      <c r="R23365" s="214"/>
    </row>
    <row r="23366" spans="4:18">
      <c r="D23366" s="130"/>
      <c r="R23366" s="214"/>
    </row>
    <row r="23367" spans="4:18">
      <c r="D23367" s="130"/>
      <c r="R23367" s="214"/>
    </row>
    <row r="23368" spans="4:18">
      <c r="D23368" s="130"/>
      <c r="R23368" s="214"/>
    </row>
    <row r="23369" spans="4:18">
      <c r="D23369" s="130"/>
      <c r="R23369" s="214"/>
    </row>
    <row r="23370" spans="4:18">
      <c r="D23370" s="130"/>
      <c r="R23370" s="214"/>
    </row>
    <row r="23371" spans="4:18">
      <c r="D23371" s="130"/>
      <c r="R23371" s="214"/>
    </row>
    <row r="23372" spans="4:18">
      <c r="D23372" s="130"/>
      <c r="R23372" s="214"/>
    </row>
    <row r="23373" spans="4:18">
      <c r="D23373" s="130"/>
      <c r="R23373" s="214"/>
    </row>
    <row r="23374" spans="4:18">
      <c r="D23374" s="130"/>
      <c r="R23374" s="214"/>
    </row>
    <row r="23375" spans="4:18">
      <c r="D23375" s="130"/>
      <c r="R23375" s="214"/>
    </row>
    <row r="23376" spans="4:18">
      <c r="D23376" s="130"/>
      <c r="R23376" s="214"/>
    </row>
    <row r="23377" spans="4:18">
      <c r="D23377" s="130"/>
      <c r="R23377" s="214"/>
    </row>
    <row r="23378" spans="4:18">
      <c r="D23378" s="130"/>
      <c r="R23378" s="214"/>
    </row>
    <row r="23379" spans="4:18">
      <c r="D23379" s="130"/>
      <c r="R23379" s="214"/>
    </row>
    <row r="23380" spans="4:18">
      <c r="D23380" s="130"/>
      <c r="R23380" s="214"/>
    </row>
    <row r="23381" spans="4:18">
      <c r="D23381" s="130"/>
      <c r="R23381" s="214"/>
    </row>
    <row r="23382" spans="4:18">
      <c r="D23382" s="130"/>
      <c r="R23382" s="214"/>
    </row>
    <row r="23383" spans="4:18">
      <c r="D23383" s="130"/>
      <c r="R23383" s="214"/>
    </row>
    <row r="23384" spans="4:18">
      <c r="D23384" s="130"/>
      <c r="R23384" s="214"/>
    </row>
    <row r="23385" spans="4:18">
      <c r="D23385" s="130"/>
      <c r="R23385" s="214"/>
    </row>
    <row r="23386" spans="4:18">
      <c r="D23386" s="130"/>
      <c r="R23386" s="214"/>
    </row>
    <row r="23387" spans="4:18">
      <c r="D23387" s="130"/>
      <c r="R23387" s="214"/>
    </row>
    <row r="23388" spans="4:18">
      <c r="D23388" s="130"/>
      <c r="R23388" s="214"/>
    </row>
    <row r="23389" spans="4:18">
      <c r="D23389" s="130"/>
      <c r="R23389" s="214"/>
    </row>
    <row r="23390" spans="4:18">
      <c r="D23390" s="130"/>
      <c r="R23390" s="214"/>
    </row>
    <row r="23391" spans="4:18">
      <c r="D23391" s="130"/>
      <c r="R23391" s="214"/>
    </row>
    <row r="23392" spans="4:18">
      <c r="D23392" s="130"/>
      <c r="R23392" s="214"/>
    </row>
    <row r="23393" spans="4:18">
      <c r="D23393" s="130"/>
      <c r="R23393" s="214"/>
    </row>
    <row r="23394" spans="4:18">
      <c r="D23394" s="130"/>
      <c r="R23394" s="214"/>
    </row>
    <row r="23395" spans="4:18">
      <c r="D23395" s="130"/>
      <c r="R23395" s="214"/>
    </row>
    <row r="23396" spans="4:18">
      <c r="D23396" s="130"/>
      <c r="R23396" s="214"/>
    </row>
    <row r="23397" spans="4:18">
      <c r="D23397" s="130"/>
      <c r="R23397" s="214"/>
    </row>
    <row r="23398" spans="4:18">
      <c r="D23398" s="130"/>
      <c r="R23398" s="214"/>
    </row>
    <row r="23399" spans="4:18">
      <c r="D23399" s="130"/>
      <c r="R23399" s="214"/>
    </row>
    <row r="23400" spans="4:18">
      <c r="D23400" s="130"/>
      <c r="R23400" s="214"/>
    </row>
    <row r="23401" spans="4:18">
      <c r="D23401" s="130"/>
      <c r="R23401" s="214"/>
    </row>
    <row r="23402" spans="4:18">
      <c r="D23402" s="130"/>
      <c r="R23402" s="214"/>
    </row>
    <row r="23403" spans="4:18">
      <c r="D23403" s="130"/>
      <c r="R23403" s="214"/>
    </row>
    <row r="23404" spans="4:18">
      <c r="D23404" s="130"/>
      <c r="R23404" s="214"/>
    </row>
    <row r="23405" spans="4:18">
      <c r="D23405" s="130"/>
      <c r="R23405" s="214"/>
    </row>
    <row r="23406" spans="4:18">
      <c r="D23406" s="130"/>
      <c r="R23406" s="214"/>
    </row>
    <row r="23407" spans="4:18">
      <c r="D23407" s="130"/>
      <c r="R23407" s="214"/>
    </row>
    <row r="23408" spans="4:18">
      <c r="D23408" s="130"/>
      <c r="R23408" s="214"/>
    </row>
    <row r="23409" spans="4:18">
      <c r="D23409" s="130"/>
      <c r="R23409" s="214"/>
    </row>
    <row r="23410" spans="4:18">
      <c r="D23410" s="130"/>
      <c r="R23410" s="214"/>
    </row>
    <row r="23411" spans="4:18">
      <c r="D23411" s="130"/>
      <c r="R23411" s="214"/>
    </row>
    <row r="23412" spans="4:18">
      <c r="D23412" s="130"/>
      <c r="R23412" s="214"/>
    </row>
    <row r="23413" spans="4:18">
      <c r="D23413" s="130"/>
      <c r="R23413" s="214"/>
    </row>
    <row r="23414" spans="4:18">
      <c r="D23414" s="130"/>
      <c r="R23414" s="214"/>
    </row>
    <row r="23415" spans="4:18">
      <c r="D23415" s="130"/>
      <c r="R23415" s="214"/>
    </row>
    <row r="23416" spans="4:18">
      <c r="D23416" s="130"/>
      <c r="R23416" s="214"/>
    </row>
    <row r="23417" spans="4:18">
      <c r="D23417" s="130"/>
      <c r="R23417" s="214"/>
    </row>
    <row r="23418" spans="4:18">
      <c r="D23418" s="130"/>
      <c r="R23418" s="214"/>
    </row>
    <row r="23419" spans="4:18">
      <c r="D23419" s="130"/>
      <c r="R23419" s="214"/>
    </row>
    <row r="23420" spans="4:18">
      <c r="D23420" s="130"/>
      <c r="R23420" s="214"/>
    </row>
    <row r="23421" spans="4:18">
      <c r="D23421" s="130"/>
      <c r="R23421" s="214"/>
    </row>
    <row r="23422" spans="4:18">
      <c r="D23422" s="130"/>
      <c r="R23422" s="214"/>
    </row>
    <row r="23423" spans="4:18">
      <c r="D23423" s="130"/>
      <c r="R23423" s="214"/>
    </row>
    <row r="23424" spans="4:18">
      <c r="D23424" s="130"/>
      <c r="R23424" s="214"/>
    </row>
    <row r="23425" spans="4:18">
      <c r="D23425" s="130"/>
      <c r="R23425" s="214"/>
    </row>
    <row r="23426" spans="4:18">
      <c r="D23426" s="130"/>
      <c r="R23426" s="214"/>
    </row>
    <row r="23427" spans="4:18">
      <c r="D23427" s="130"/>
      <c r="R23427" s="214"/>
    </row>
    <row r="23428" spans="4:18">
      <c r="D23428" s="130"/>
      <c r="R23428" s="214"/>
    </row>
    <row r="23429" spans="4:18">
      <c r="D23429" s="130"/>
      <c r="R23429" s="214"/>
    </row>
    <row r="23430" spans="4:18">
      <c r="D23430" s="130"/>
      <c r="R23430" s="214"/>
    </row>
    <row r="23431" spans="4:18">
      <c r="D23431" s="130"/>
      <c r="R23431" s="214"/>
    </row>
    <row r="23432" spans="4:18">
      <c r="D23432" s="130"/>
      <c r="R23432" s="214"/>
    </row>
    <row r="23433" spans="4:18">
      <c r="D23433" s="130"/>
      <c r="R23433" s="214"/>
    </row>
    <row r="23434" spans="4:18">
      <c r="D23434" s="130"/>
      <c r="R23434" s="214"/>
    </row>
    <row r="23435" spans="4:18">
      <c r="D23435" s="130"/>
      <c r="R23435" s="214"/>
    </row>
    <row r="23436" spans="4:18">
      <c r="D23436" s="130"/>
      <c r="R23436" s="214"/>
    </row>
    <row r="23437" spans="4:18">
      <c r="D23437" s="130"/>
      <c r="R23437" s="214"/>
    </row>
    <row r="23438" spans="4:18">
      <c r="D23438" s="130"/>
      <c r="R23438" s="214"/>
    </row>
    <row r="23439" spans="4:18">
      <c r="D23439" s="130"/>
      <c r="R23439" s="214"/>
    </row>
    <row r="23440" spans="4:18">
      <c r="D23440" s="130"/>
      <c r="R23440" s="214"/>
    </row>
    <row r="23441" spans="4:18">
      <c r="D23441" s="130"/>
      <c r="R23441" s="214"/>
    </row>
    <row r="23442" spans="4:18">
      <c r="D23442" s="130"/>
      <c r="R23442" s="214"/>
    </row>
    <row r="23443" spans="4:18">
      <c r="D23443" s="130"/>
      <c r="R23443" s="214"/>
    </row>
    <row r="23444" spans="4:18">
      <c r="D23444" s="130"/>
      <c r="R23444" s="214"/>
    </row>
    <row r="23445" spans="4:18">
      <c r="D23445" s="130"/>
      <c r="R23445" s="214"/>
    </row>
    <row r="23446" spans="4:18">
      <c r="D23446" s="130"/>
      <c r="R23446" s="214"/>
    </row>
    <row r="23447" spans="4:18">
      <c r="D23447" s="130"/>
      <c r="R23447" s="214"/>
    </row>
    <row r="23448" spans="4:18">
      <c r="D23448" s="130"/>
      <c r="R23448" s="214"/>
    </row>
    <row r="23449" spans="4:18">
      <c r="D23449" s="130"/>
      <c r="R23449" s="214"/>
    </row>
    <row r="23450" spans="4:18">
      <c r="D23450" s="130"/>
      <c r="R23450" s="214"/>
    </row>
    <row r="23451" spans="4:18">
      <c r="D23451" s="130"/>
      <c r="R23451" s="214"/>
    </row>
    <row r="23452" spans="4:18">
      <c r="D23452" s="130"/>
      <c r="R23452" s="214"/>
    </row>
    <row r="23453" spans="4:18">
      <c r="D23453" s="130"/>
      <c r="R23453" s="214"/>
    </row>
    <row r="23454" spans="4:18">
      <c r="D23454" s="130"/>
      <c r="R23454" s="214"/>
    </row>
    <row r="23455" spans="4:18">
      <c r="D23455" s="130"/>
      <c r="R23455" s="214"/>
    </row>
    <row r="23456" spans="4:18">
      <c r="D23456" s="130"/>
      <c r="R23456" s="214"/>
    </row>
    <row r="23457" spans="4:18">
      <c r="D23457" s="130"/>
      <c r="R23457" s="214"/>
    </row>
    <row r="23458" spans="4:18">
      <c r="D23458" s="130"/>
      <c r="R23458" s="214"/>
    </row>
    <row r="23459" spans="4:18">
      <c r="D23459" s="130"/>
      <c r="R23459" s="214"/>
    </row>
    <row r="23460" spans="4:18">
      <c r="D23460" s="130"/>
      <c r="R23460" s="214"/>
    </row>
    <row r="23461" spans="4:18">
      <c r="D23461" s="130"/>
      <c r="R23461" s="214"/>
    </row>
    <row r="23462" spans="4:18">
      <c r="D23462" s="130"/>
      <c r="R23462" s="214"/>
    </row>
    <row r="23463" spans="4:18">
      <c r="D23463" s="130"/>
      <c r="R23463" s="214"/>
    </row>
    <row r="23464" spans="4:18">
      <c r="D23464" s="130"/>
      <c r="R23464" s="214"/>
    </row>
    <row r="23465" spans="4:18">
      <c r="D23465" s="130"/>
      <c r="R23465" s="214"/>
    </row>
    <row r="23466" spans="4:18">
      <c r="D23466" s="130"/>
      <c r="R23466" s="214"/>
    </row>
    <row r="23467" spans="4:18">
      <c r="D23467" s="130"/>
      <c r="R23467" s="214"/>
    </row>
    <row r="23468" spans="4:18">
      <c r="D23468" s="130"/>
      <c r="R23468" s="214"/>
    </row>
    <row r="23469" spans="4:18">
      <c r="D23469" s="130"/>
      <c r="R23469" s="214"/>
    </row>
    <row r="23470" spans="4:18">
      <c r="D23470" s="130"/>
      <c r="R23470" s="214"/>
    </row>
    <row r="23471" spans="4:18">
      <c r="D23471" s="130"/>
      <c r="R23471" s="214"/>
    </row>
    <row r="23472" spans="4:18">
      <c r="D23472" s="130"/>
      <c r="R23472" s="214"/>
    </row>
    <row r="23473" spans="4:18">
      <c r="D23473" s="130"/>
      <c r="R23473" s="214"/>
    </row>
    <row r="23474" spans="4:18">
      <c r="D23474" s="130"/>
      <c r="R23474" s="214"/>
    </row>
    <row r="23475" spans="4:18">
      <c r="D23475" s="130"/>
      <c r="R23475" s="214"/>
    </row>
    <row r="23476" spans="4:18">
      <c r="D23476" s="130"/>
      <c r="R23476" s="214"/>
    </row>
    <row r="23477" spans="4:18">
      <c r="D23477" s="130"/>
      <c r="R23477" s="214"/>
    </row>
    <row r="23478" spans="4:18">
      <c r="D23478" s="130"/>
      <c r="R23478" s="214"/>
    </row>
    <row r="23479" spans="4:18">
      <c r="D23479" s="130"/>
      <c r="R23479" s="214"/>
    </row>
    <row r="23480" spans="4:18">
      <c r="D23480" s="130"/>
      <c r="R23480" s="214"/>
    </row>
    <row r="23481" spans="4:18">
      <c r="D23481" s="130"/>
      <c r="R23481" s="214"/>
    </row>
    <row r="23482" spans="4:18">
      <c r="D23482" s="130"/>
      <c r="R23482" s="214"/>
    </row>
    <row r="23483" spans="4:18">
      <c r="D23483" s="130"/>
      <c r="R23483" s="214"/>
    </row>
    <row r="23484" spans="4:18">
      <c r="D23484" s="130"/>
      <c r="R23484" s="214"/>
    </row>
    <row r="23485" spans="4:18">
      <c r="D23485" s="130"/>
      <c r="R23485" s="214"/>
    </row>
    <row r="23486" spans="4:18">
      <c r="D23486" s="130"/>
      <c r="R23486" s="214"/>
    </row>
    <row r="23487" spans="4:18">
      <c r="D23487" s="130"/>
      <c r="R23487" s="214"/>
    </row>
    <row r="23488" spans="4:18">
      <c r="D23488" s="130"/>
      <c r="R23488" s="214"/>
    </row>
    <row r="23489" spans="4:18">
      <c r="D23489" s="130"/>
      <c r="R23489" s="214"/>
    </row>
    <row r="23490" spans="4:18">
      <c r="D23490" s="130"/>
      <c r="R23490" s="214"/>
    </row>
    <row r="23491" spans="4:18">
      <c r="D23491" s="130"/>
      <c r="R23491" s="214"/>
    </row>
    <row r="23492" spans="4:18">
      <c r="D23492" s="130"/>
      <c r="R23492" s="214"/>
    </row>
    <row r="23493" spans="4:18">
      <c r="D23493" s="130"/>
      <c r="R23493" s="214"/>
    </row>
    <row r="23494" spans="4:18">
      <c r="D23494" s="130"/>
      <c r="R23494" s="214"/>
    </row>
    <row r="23495" spans="4:18">
      <c r="D23495" s="130"/>
      <c r="R23495" s="214"/>
    </row>
    <row r="23496" spans="4:18">
      <c r="D23496" s="130"/>
      <c r="R23496" s="214"/>
    </row>
    <row r="23497" spans="4:18">
      <c r="D23497" s="130"/>
      <c r="R23497" s="214"/>
    </row>
    <row r="23498" spans="4:18">
      <c r="D23498" s="130"/>
      <c r="R23498" s="214"/>
    </row>
    <row r="23499" spans="4:18">
      <c r="D23499" s="130"/>
      <c r="R23499" s="214"/>
    </row>
    <row r="23500" spans="4:18">
      <c r="D23500" s="130"/>
      <c r="R23500" s="214"/>
    </row>
    <row r="23501" spans="4:18">
      <c r="D23501" s="130"/>
      <c r="R23501" s="214"/>
    </row>
    <row r="23502" spans="4:18">
      <c r="D23502" s="130"/>
      <c r="R23502" s="214"/>
    </row>
    <row r="23503" spans="4:18">
      <c r="D23503" s="130"/>
      <c r="R23503" s="214"/>
    </row>
    <row r="23504" spans="4:18">
      <c r="D23504" s="130"/>
      <c r="R23504" s="214"/>
    </row>
    <row r="23505" spans="4:18">
      <c r="D23505" s="130"/>
      <c r="R23505" s="214"/>
    </row>
    <row r="23506" spans="4:18">
      <c r="D23506" s="130"/>
      <c r="R23506" s="214"/>
    </row>
    <row r="23507" spans="4:18">
      <c r="D23507" s="130"/>
      <c r="R23507" s="214"/>
    </row>
    <row r="23508" spans="4:18">
      <c r="D23508" s="130"/>
      <c r="R23508" s="214"/>
    </row>
    <row r="23509" spans="4:18">
      <c r="D23509" s="130"/>
      <c r="R23509" s="214"/>
    </row>
    <row r="23510" spans="4:18">
      <c r="D23510" s="130"/>
      <c r="R23510" s="214"/>
    </row>
    <row r="23511" spans="4:18">
      <c r="D23511" s="130"/>
      <c r="R23511" s="214"/>
    </row>
    <row r="23512" spans="4:18">
      <c r="D23512" s="130"/>
      <c r="R23512" s="214"/>
    </row>
    <row r="23513" spans="4:18">
      <c r="D23513" s="130"/>
      <c r="R23513" s="214"/>
    </row>
    <row r="23514" spans="4:18">
      <c r="D23514" s="130"/>
      <c r="R23514" s="214"/>
    </row>
    <row r="23515" spans="4:18">
      <c r="D23515" s="130"/>
      <c r="R23515" s="214"/>
    </row>
    <row r="23516" spans="4:18">
      <c r="D23516" s="130"/>
      <c r="R23516" s="214"/>
    </row>
    <row r="23517" spans="4:18">
      <c r="D23517" s="130"/>
      <c r="R23517" s="214"/>
    </row>
    <row r="23518" spans="4:18">
      <c r="D23518" s="130"/>
      <c r="R23518" s="214"/>
    </row>
    <row r="23519" spans="4:18">
      <c r="D23519" s="130"/>
      <c r="R23519" s="214"/>
    </row>
    <row r="23520" spans="4:18">
      <c r="D23520" s="130"/>
      <c r="R23520" s="214"/>
    </row>
    <row r="23521" spans="4:18">
      <c r="D23521" s="130"/>
      <c r="R23521" s="214"/>
    </row>
    <row r="23522" spans="4:18">
      <c r="D23522" s="130"/>
      <c r="R23522" s="214"/>
    </row>
    <row r="23523" spans="4:18">
      <c r="D23523" s="130"/>
      <c r="R23523" s="214"/>
    </row>
    <row r="23524" spans="4:18">
      <c r="D23524" s="130"/>
      <c r="R23524" s="214"/>
    </row>
    <row r="23525" spans="4:18">
      <c r="D23525" s="130"/>
      <c r="R23525" s="214"/>
    </row>
    <row r="23526" spans="4:18">
      <c r="D23526" s="130"/>
      <c r="R23526" s="214"/>
    </row>
    <row r="23527" spans="4:18">
      <c r="D23527" s="130"/>
      <c r="R23527" s="214"/>
    </row>
    <row r="23528" spans="4:18">
      <c r="D23528" s="130"/>
      <c r="R23528" s="214"/>
    </row>
    <row r="23529" spans="4:18">
      <c r="D23529" s="130"/>
      <c r="R23529" s="214"/>
    </row>
    <row r="23530" spans="4:18">
      <c r="D23530" s="130"/>
      <c r="R23530" s="214"/>
    </row>
    <row r="23531" spans="4:18">
      <c r="D23531" s="130"/>
      <c r="R23531" s="214"/>
    </row>
    <row r="23532" spans="4:18">
      <c r="D23532" s="130"/>
      <c r="R23532" s="214"/>
    </row>
    <row r="23533" spans="4:18">
      <c r="D23533" s="130"/>
      <c r="R23533" s="214"/>
    </row>
    <row r="23534" spans="4:18">
      <c r="D23534" s="130"/>
      <c r="R23534" s="214"/>
    </row>
    <row r="23535" spans="4:18">
      <c r="D23535" s="130"/>
      <c r="R23535" s="214"/>
    </row>
    <row r="23536" spans="4:18">
      <c r="D23536" s="130"/>
      <c r="R23536" s="214"/>
    </row>
    <row r="23537" spans="4:18">
      <c r="D23537" s="130"/>
      <c r="R23537" s="214"/>
    </row>
    <row r="23538" spans="4:18">
      <c r="D23538" s="130"/>
      <c r="R23538" s="214"/>
    </row>
    <row r="23539" spans="4:18">
      <c r="D23539" s="130"/>
      <c r="R23539" s="214"/>
    </row>
    <row r="23540" spans="4:18">
      <c r="D23540" s="130"/>
      <c r="R23540" s="214"/>
    </row>
    <row r="23541" spans="4:18">
      <c r="D23541" s="130"/>
      <c r="R23541" s="214"/>
    </row>
    <row r="23542" spans="4:18">
      <c r="D23542" s="130"/>
      <c r="R23542" s="214"/>
    </row>
    <row r="23543" spans="4:18">
      <c r="D23543" s="130"/>
      <c r="R23543" s="214"/>
    </row>
    <row r="23544" spans="4:18">
      <c r="D23544" s="130"/>
      <c r="R23544" s="214"/>
    </row>
    <row r="23545" spans="4:18">
      <c r="D23545" s="130"/>
      <c r="R23545" s="214"/>
    </row>
    <row r="23546" spans="4:18">
      <c r="D23546" s="130"/>
      <c r="R23546" s="214"/>
    </row>
    <row r="23547" spans="4:18">
      <c r="D23547" s="130"/>
      <c r="R23547" s="214"/>
    </row>
    <row r="23548" spans="4:18">
      <c r="D23548" s="130"/>
      <c r="R23548" s="214"/>
    </row>
    <row r="23549" spans="4:18">
      <c r="D23549" s="130"/>
      <c r="R23549" s="214"/>
    </row>
    <row r="23550" spans="4:18">
      <c r="D23550" s="130"/>
      <c r="R23550" s="214"/>
    </row>
    <row r="23551" spans="4:18">
      <c r="D23551" s="130"/>
      <c r="R23551" s="214"/>
    </row>
    <row r="23552" spans="4:18">
      <c r="D23552" s="130"/>
      <c r="R23552" s="214"/>
    </row>
    <row r="23553" spans="4:18">
      <c r="D23553" s="130"/>
      <c r="R23553" s="214"/>
    </row>
    <row r="23554" spans="4:18">
      <c r="D23554" s="130"/>
      <c r="R23554" s="214"/>
    </row>
    <row r="23555" spans="4:18">
      <c r="D23555" s="130"/>
      <c r="R23555" s="214"/>
    </row>
    <row r="23556" spans="4:18">
      <c r="D23556" s="130"/>
      <c r="R23556" s="214"/>
    </row>
    <row r="23557" spans="4:18">
      <c r="D23557" s="130"/>
      <c r="R23557" s="214"/>
    </row>
    <row r="23558" spans="4:18">
      <c r="D23558" s="130"/>
      <c r="R23558" s="214"/>
    </row>
    <row r="23559" spans="4:18">
      <c r="D23559" s="130"/>
      <c r="R23559" s="214"/>
    </row>
    <row r="23560" spans="4:18">
      <c r="D23560" s="130"/>
      <c r="R23560" s="214"/>
    </row>
    <row r="23561" spans="4:18">
      <c r="D23561" s="130"/>
      <c r="R23561" s="214"/>
    </row>
    <row r="23562" spans="4:18">
      <c r="D23562" s="130"/>
      <c r="R23562" s="214"/>
    </row>
    <row r="23563" spans="4:18">
      <c r="D23563" s="130"/>
      <c r="R23563" s="214"/>
    </row>
    <row r="23564" spans="4:18">
      <c r="D23564" s="130"/>
      <c r="R23564" s="214"/>
    </row>
    <row r="23565" spans="4:18">
      <c r="D23565" s="130"/>
      <c r="R23565" s="214"/>
    </row>
    <row r="23566" spans="4:18">
      <c r="D23566" s="130"/>
      <c r="R23566" s="214"/>
    </row>
    <row r="23567" spans="4:18">
      <c r="D23567" s="130"/>
      <c r="R23567" s="214"/>
    </row>
    <row r="23568" spans="4:18">
      <c r="D23568" s="130"/>
      <c r="R23568" s="214"/>
    </row>
    <row r="23569" spans="4:18">
      <c r="D23569" s="130"/>
      <c r="R23569" s="214"/>
    </row>
    <row r="23570" spans="4:18">
      <c r="D23570" s="130"/>
      <c r="R23570" s="214"/>
    </row>
    <row r="23571" spans="4:18">
      <c r="D23571" s="130"/>
      <c r="R23571" s="214"/>
    </row>
    <row r="23572" spans="4:18">
      <c r="D23572" s="130"/>
      <c r="R23572" s="214"/>
    </row>
    <row r="23573" spans="4:18">
      <c r="D23573" s="130"/>
      <c r="R23573" s="214"/>
    </row>
    <row r="23574" spans="4:18">
      <c r="D23574" s="130"/>
      <c r="R23574" s="214"/>
    </row>
    <row r="23575" spans="4:18">
      <c r="D23575" s="130"/>
      <c r="R23575" s="214"/>
    </row>
    <row r="23576" spans="4:18">
      <c r="D23576" s="130"/>
      <c r="R23576" s="214"/>
    </row>
    <row r="23577" spans="4:18">
      <c r="D23577" s="130"/>
      <c r="R23577" s="214"/>
    </row>
    <row r="23578" spans="4:18">
      <c r="D23578" s="130"/>
      <c r="R23578" s="214"/>
    </row>
    <row r="23579" spans="4:18">
      <c r="D23579" s="130"/>
      <c r="R23579" s="214"/>
    </row>
    <row r="23580" spans="4:18">
      <c r="D23580" s="130"/>
      <c r="R23580" s="214"/>
    </row>
    <row r="23581" spans="4:18">
      <c r="D23581" s="130"/>
      <c r="R23581" s="214"/>
    </row>
    <row r="23582" spans="4:18">
      <c r="D23582" s="130"/>
      <c r="R23582" s="214"/>
    </row>
    <row r="23583" spans="4:18">
      <c r="D23583" s="130"/>
      <c r="R23583" s="214"/>
    </row>
    <row r="23584" spans="4:18">
      <c r="D23584" s="130"/>
      <c r="R23584" s="214"/>
    </row>
    <row r="23585" spans="4:18">
      <c r="D23585" s="130"/>
      <c r="R23585" s="214"/>
    </row>
    <row r="23586" spans="4:18">
      <c r="D23586" s="130"/>
      <c r="R23586" s="214"/>
    </row>
    <row r="23587" spans="4:18">
      <c r="D23587" s="130"/>
      <c r="R23587" s="214"/>
    </row>
    <row r="23588" spans="4:18">
      <c r="D23588" s="130"/>
      <c r="R23588" s="214"/>
    </row>
    <row r="23589" spans="4:18">
      <c r="D23589" s="130"/>
      <c r="R23589" s="214"/>
    </row>
    <row r="23590" spans="4:18">
      <c r="D23590" s="130"/>
      <c r="R23590" s="214"/>
    </row>
    <row r="23591" spans="4:18">
      <c r="D23591" s="130"/>
      <c r="R23591" s="214"/>
    </row>
    <row r="23592" spans="4:18">
      <c r="D23592" s="130"/>
      <c r="R23592" s="214"/>
    </row>
    <row r="23593" spans="4:18">
      <c r="D23593" s="130"/>
      <c r="R23593" s="214"/>
    </row>
    <row r="23594" spans="4:18">
      <c r="D23594" s="130"/>
      <c r="R23594" s="214"/>
    </row>
    <row r="23595" spans="4:18">
      <c r="D23595" s="130"/>
      <c r="R23595" s="214"/>
    </row>
    <row r="23596" spans="4:18">
      <c r="D23596" s="130"/>
      <c r="R23596" s="214"/>
    </row>
    <row r="23597" spans="4:18">
      <c r="D23597" s="130"/>
      <c r="R23597" s="214"/>
    </row>
    <row r="23598" spans="4:18">
      <c r="D23598" s="130"/>
      <c r="R23598" s="214"/>
    </row>
    <row r="23599" spans="4:18">
      <c r="D23599" s="130"/>
      <c r="R23599" s="214"/>
    </row>
    <row r="23600" spans="4:18">
      <c r="D23600" s="130"/>
      <c r="R23600" s="214"/>
    </row>
    <row r="23601" spans="4:18">
      <c r="D23601" s="130"/>
      <c r="R23601" s="214"/>
    </row>
    <row r="23602" spans="4:18">
      <c r="D23602" s="130"/>
      <c r="R23602" s="214"/>
    </row>
    <row r="23603" spans="4:18">
      <c r="D23603" s="130"/>
      <c r="R23603" s="214"/>
    </row>
    <row r="23604" spans="4:18">
      <c r="D23604" s="130"/>
      <c r="R23604" s="214"/>
    </row>
    <row r="23605" spans="4:18">
      <c r="D23605" s="130"/>
      <c r="R23605" s="214"/>
    </row>
    <row r="23606" spans="4:18">
      <c r="D23606" s="130"/>
      <c r="R23606" s="214"/>
    </row>
    <row r="23607" spans="4:18">
      <c r="D23607" s="130"/>
      <c r="R23607" s="214"/>
    </row>
    <row r="23608" spans="4:18">
      <c r="D23608" s="130"/>
      <c r="R23608" s="214"/>
    </row>
    <row r="23609" spans="4:18">
      <c r="D23609" s="130"/>
      <c r="R23609" s="214"/>
    </row>
    <row r="23610" spans="4:18">
      <c r="D23610" s="130"/>
      <c r="R23610" s="214"/>
    </row>
    <row r="23611" spans="4:18">
      <c r="D23611" s="130"/>
      <c r="R23611" s="214"/>
    </row>
    <row r="23612" spans="4:18">
      <c r="D23612" s="130"/>
      <c r="R23612" s="214"/>
    </row>
    <row r="23613" spans="4:18">
      <c r="D23613" s="130"/>
      <c r="R23613" s="214"/>
    </row>
    <row r="23614" spans="4:18">
      <c r="D23614" s="130"/>
      <c r="R23614" s="214"/>
    </row>
    <row r="23615" spans="4:18">
      <c r="D23615" s="130"/>
      <c r="R23615" s="214"/>
    </row>
    <row r="23616" spans="4:18">
      <c r="D23616" s="130"/>
      <c r="R23616" s="214"/>
    </row>
    <row r="23617" spans="4:18">
      <c r="D23617" s="130"/>
      <c r="R23617" s="214"/>
    </row>
    <row r="23618" spans="4:18">
      <c r="D23618" s="130"/>
      <c r="R23618" s="214"/>
    </row>
    <row r="23619" spans="4:18">
      <c r="D23619" s="130"/>
      <c r="R23619" s="214"/>
    </row>
    <row r="23620" spans="4:18">
      <c r="D23620" s="130"/>
      <c r="R23620" s="214"/>
    </row>
    <row r="23621" spans="4:18">
      <c r="D23621" s="130"/>
      <c r="R23621" s="214"/>
    </row>
    <row r="23622" spans="4:18">
      <c r="D23622" s="130"/>
      <c r="R23622" s="214"/>
    </row>
    <row r="23623" spans="4:18">
      <c r="D23623" s="130"/>
      <c r="R23623" s="214"/>
    </row>
    <row r="23624" spans="4:18">
      <c r="D23624" s="130"/>
      <c r="R23624" s="214"/>
    </row>
    <row r="23625" spans="4:18">
      <c r="D23625" s="130"/>
      <c r="R23625" s="214"/>
    </row>
    <row r="23626" spans="4:18">
      <c r="D23626" s="130"/>
      <c r="R23626" s="214"/>
    </row>
    <row r="23627" spans="4:18">
      <c r="D23627" s="130"/>
      <c r="R23627" s="214"/>
    </row>
    <row r="23628" spans="4:18">
      <c r="D23628" s="130"/>
      <c r="R23628" s="214"/>
    </row>
    <row r="23629" spans="4:18">
      <c r="D23629" s="130"/>
      <c r="R23629" s="214"/>
    </row>
    <row r="23630" spans="4:18">
      <c r="D23630" s="130"/>
      <c r="R23630" s="214"/>
    </row>
    <row r="23631" spans="4:18">
      <c r="D23631" s="130"/>
      <c r="R23631" s="214"/>
    </row>
    <row r="23632" spans="4:18">
      <c r="D23632" s="130"/>
      <c r="R23632" s="214"/>
    </row>
    <row r="23633" spans="4:18">
      <c r="D23633" s="130"/>
      <c r="R23633" s="214"/>
    </row>
    <row r="23634" spans="4:18">
      <c r="D23634" s="130"/>
      <c r="R23634" s="214"/>
    </row>
    <row r="23635" spans="4:18">
      <c r="D23635" s="130"/>
      <c r="R23635" s="214"/>
    </row>
    <row r="23636" spans="4:18">
      <c r="D23636" s="130"/>
      <c r="R23636" s="214"/>
    </row>
    <row r="23637" spans="4:18">
      <c r="D23637" s="130"/>
      <c r="R23637" s="214"/>
    </row>
    <row r="23638" spans="4:18">
      <c r="D23638" s="130"/>
      <c r="R23638" s="214"/>
    </row>
    <row r="23639" spans="4:18">
      <c r="D23639" s="130"/>
      <c r="R23639" s="214"/>
    </row>
    <row r="23640" spans="4:18">
      <c r="D23640" s="130"/>
      <c r="R23640" s="214"/>
    </row>
    <row r="23641" spans="4:18">
      <c r="D23641" s="130"/>
      <c r="R23641" s="214"/>
    </row>
    <row r="23642" spans="4:18">
      <c r="D23642" s="130"/>
      <c r="R23642" s="214"/>
    </row>
    <row r="23643" spans="4:18">
      <c r="D23643" s="130"/>
      <c r="R23643" s="214"/>
    </row>
    <row r="23644" spans="4:18">
      <c r="D23644" s="130"/>
      <c r="R23644" s="214"/>
    </row>
    <row r="23645" spans="4:18">
      <c r="D23645" s="130"/>
      <c r="R23645" s="214"/>
    </row>
    <row r="23646" spans="4:18">
      <c r="D23646" s="130"/>
      <c r="R23646" s="214"/>
    </row>
    <row r="23647" spans="4:18">
      <c r="D23647" s="130"/>
      <c r="R23647" s="214"/>
    </row>
    <row r="23648" spans="4:18">
      <c r="D23648" s="130"/>
      <c r="R23648" s="214"/>
    </row>
    <row r="23649" spans="4:18">
      <c r="D23649" s="130"/>
      <c r="R23649" s="214"/>
    </row>
    <row r="23650" spans="4:18">
      <c r="D23650" s="130"/>
      <c r="R23650" s="214"/>
    </row>
    <row r="23651" spans="4:18">
      <c r="D23651" s="130"/>
      <c r="R23651" s="214"/>
    </row>
    <row r="23652" spans="4:18">
      <c r="D23652" s="130"/>
      <c r="R23652" s="214"/>
    </row>
    <row r="23653" spans="4:18">
      <c r="D23653" s="130"/>
      <c r="R23653" s="214"/>
    </row>
    <row r="23654" spans="4:18">
      <c r="D23654" s="130"/>
      <c r="R23654" s="214"/>
    </row>
    <row r="23655" spans="4:18">
      <c r="D23655" s="130"/>
      <c r="R23655" s="214"/>
    </row>
    <row r="23656" spans="4:18">
      <c r="D23656" s="130"/>
      <c r="R23656" s="214"/>
    </row>
    <row r="23657" spans="4:18">
      <c r="D23657" s="130"/>
      <c r="R23657" s="214"/>
    </row>
    <row r="23658" spans="4:18">
      <c r="D23658" s="130"/>
      <c r="R23658" s="214"/>
    </row>
    <row r="23659" spans="4:18">
      <c r="D23659" s="130"/>
      <c r="R23659" s="214"/>
    </row>
    <row r="23660" spans="4:18">
      <c r="D23660" s="130"/>
      <c r="R23660" s="214"/>
    </row>
    <row r="23661" spans="4:18">
      <c r="D23661" s="130"/>
      <c r="R23661" s="214"/>
    </row>
    <row r="23662" spans="4:18">
      <c r="D23662" s="130"/>
      <c r="R23662" s="214"/>
    </row>
    <row r="23663" spans="4:18">
      <c r="D23663" s="130"/>
      <c r="R23663" s="214"/>
    </row>
    <row r="23664" spans="4:18">
      <c r="D23664" s="130"/>
      <c r="R23664" s="214"/>
    </row>
    <row r="23665" spans="4:18">
      <c r="D23665" s="130"/>
      <c r="R23665" s="214"/>
    </row>
    <row r="23666" spans="4:18">
      <c r="D23666" s="130"/>
      <c r="R23666" s="214"/>
    </row>
    <row r="23667" spans="4:18">
      <c r="D23667" s="130"/>
      <c r="R23667" s="214"/>
    </row>
    <row r="23668" spans="4:18">
      <c r="D23668" s="130"/>
      <c r="R23668" s="214"/>
    </row>
    <row r="23669" spans="4:18">
      <c r="D23669" s="130"/>
      <c r="R23669" s="214"/>
    </row>
    <row r="23670" spans="4:18">
      <c r="D23670" s="130"/>
      <c r="R23670" s="214"/>
    </row>
    <row r="23671" spans="4:18">
      <c r="D23671" s="130"/>
      <c r="R23671" s="214"/>
    </row>
    <row r="23672" spans="4:18">
      <c r="D23672" s="130"/>
      <c r="R23672" s="214"/>
    </row>
    <row r="23673" spans="4:18">
      <c r="D23673" s="130"/>
      <c r="R23673" s="214"/>
    </row>
    <row r="23674" spans="4:18">
      <c r="D23674" s="130"/>
      <c r="R23674" s="214"/>
    </row>
    <row r="23675" spans="4:18">
      <c r="D23675" s="130"/>
      <c r="R23675" s="214"/>
    </row>
    <row r="23676" spans="4:18">
      <c r="D23676" s="130"/>
      <c r="R23676" s="214"/>
    </row>
    <row r="23677" spans="4:18">
      <c r="D23677" s="130"/>
      <c r="R23677" s="214"/>
    </row>
    <row r="23678" spans="4:18">
      <c r="D23678" s="130"/>
      <c r="R23678" s="214"/>
    </row>
    <row r="23679" spans="4:18">
      <c r="D23679" s="130"/>
      <c r="R23679" s="214"/>
    </row>
    <row r="23680" spans="4:18">
      <c r="D23680" s="130"/>
      <c r="R23680" s="214"/>
    </row>
    <row r="23681" spans="4:18">
      <c r="D23681" s="130"/>
      <c r="R23681" s="214"/>
    </row>
    <row r="23682" spans="4:18">
      <c r="D23682" s="130"/>
      <c r="R23682" s="214"/>
    </row>
    <row r="23683" spans="4:18">
      <c r="D23683" s="130"/>
      <c r="R23683" s="214"/>
    </row>
    <row r="23684" spans="4:18">
      <c r="D23684" s="130"/>
      <c r="R23684" s="214"/>
    </row>
    <row r="23685" spans="4:18">
      <c r="D23685" s="130"/>
      <c r="R23685" s="214"/>
    </row>
    <row r="23686" spans="4:18">
      <c r="D23686" s="130"/>
      <c r="R23686" s="214"/>
    </row>
    <row r="23687" spans="4:18">
      <c r="D23687" s="130"/>
      <c r="R23687" s="214"/>
    </row>
    <row r="23688" spans="4:18">
      <c r="D23688" s="130"/>
      <c r="R23688" s="214"/>
    </row>
    <row r="23689" spans="4:18">
      <c r="D23689" s="130"/>
      <c r="R23689" s="214"/>
    </row>
    <row r="23690" spans="4:18">
      <c r="D23690" s="130"/>
      <c r="R23690" s="214"/>
    </row>
    <row r="23691" spans="4:18">
      <c r="D23691" s="130"/>
      <c r="R23691" s="214"/>
    </row>
    <row r="23692" spans="4:18">
      <c r="D23692" s="130"/>
      <c r="R23692" s="214"/>
    </row>
    <row r="23693" spans="4:18">
      <c r="D23693" s="130"/>
      <c r="R23693" s="214"/>
    </row>
    <row r="23694" spans="4:18">
      <c r="D23694" s="130"/>
      <c r="R23694" s="214"/>
    </row>
    <row r="23695" spans="4:18">
      <c r="D23695" s="130"/>
      <c r="R23695" s="214"/>
    </row>
    <row r="23696" spans="4:18">
      <c r="D23696" s="130"/>
      <c r="R23696" s="214"/>
    </row>
    <row r="23697" spans="4:18">
      <c r="D23697" s="130"/>
      <c r="R23697" s="214"/>
    </row>
    <row r="23698" spans="4:18">
      <c r="D23698" s="130"/>
      <c r="R23698" s="214"/>
    </row>
    <row r="23699" spans="4:18">
      <c r="D23699" s="130"/>
      <c r="R23699" s="214"/>
    </row>
    <row r="23700" spans="4:18">
      <c r="D23700" s="130"/>
      <c r="R23700" s="214"/>
    </row>
    <row r="23701" spans="4:18">
      <c r="D23701" s="130"/>
      <c r="R23701" s="214"/>
    </row>
    <row r="23702" spans="4:18">
      <c r="D23702" s="130"/>
      <c r="R23702" s="214"/>
    </row>
    <row r="23703" spans="4:18">
      <c r="D23703" s="130"/>
      <c r="R23703" s="214"/>
    </row>
    <row r="23704" spans="4:18">
      <c r="D23704" s="130"/>
      <c r="R23704" s="214"/>
    </row>
    <row r="23705" spans="4:18">
      <c r="D23705" s="130"/>
      <c r="R23705" s="214"/>
    </row>
    <row r="23706" spans="4:18">
      <c r="D23706" s="130"/>
      <c r="R23706" s="214"/>
    </row>
    <row r="23707" spans="4:18">
      <c r="D23707" s="130"/>
      <c r="R23707" s="214"/>
    </row>
    <row r="23708" spans="4:18">
      <c r="D23708" s="130"/>
      <c r="R23708" s="214"/>
    </row>
    <row r="23709" spans="4:18">
      <c r="D23709" s="130"/>
      <c r="R23709" s="214"/>
    </row>
    <row r="23710" spans="4:18">
      <c r="D23710" s="130"/>
      <c r="R23710" s="214"/>
    </row>
    <row r="23711" spans="4:18">
      <c r="D23711" s="130"/>
      <c r="R23711" s="214"/>
    </row>
    <row r="23712" spans="4:18">
      <c r="D23712" s="130"/>
      <c r="R23712" s="214"/>
    </row>
    <row r="23713" spans="4:18">
      <c r="D23713" s="130"/>
      <c r="R23713" s="214"/>
    </row>
    <row r="23714" spans="4:18">
      <c r="D23714" s="130"/>
      <c r="R23714" s="214"/>
    </row>
    <row r="23715" spans="4:18">
      <c r="D23715" s="130"/>
      <c r="R23715" s="214"/>
    </row>
    <row r="23716" spans="4:18">
      <c r="D23716" s="130"/>
      <c r="R23716" s="214"/>
    </row>
    <row r="23717" spans="4:18">
      <c r="D23717" s="130"/>
      <c r="R23717" s="214"/>
    </row>
    <row r="23718" spans="4:18">
      <c r="D23718" s="130"/>
      <c r="R23718" s="214"/>
    </row>
    <row r="23719" spans="4:18">
      <c r="D23719" s="130"/>
      <c r="R23719" s="214"/>
    </row>
    <row r="23720" spans="4:18">
      <c r="D23720" s="130"/>
      <c r="R23720" s="214"/>
    </row>
    <row r="23721" spans="4:18">
      <c r="D23721" s="130"/>
      <c r="R23721" s="214"/>
    </row>
    <row r="23722" spans="4:18">
      <c r="D23722" s="130"/>
      <c r="R23722" s="214"/>
    </row>
    <row r="23723" spans="4:18">
      <c r="D23723" s="130"/>
      <c r="R23723" s="214"/>
    </row>
    <row r="23724" spans="4:18">
      <c r="D23724" s="130"/>
      <c r="R23724" s="214"/>
    </row>
    <row r="23725" spans="4:18">
      <c r="D23725" s="130"/>
      <c r="R23725" s="214"/>
    </row>
    <row r="23726" spans="4:18">
      <c r="D23726" s="130"/>
      <c r="R23726" s="214"/>
    </row>
    <row r="23727" spans="4:18">
      <c r="D23727" s="130"/>
      <c r="R23727" s="214"/>
    </row>
    <row r="23728" spans="4:18">
      <c r="D23728" s="130"/>
      <c r="R23728" s="214"/>
    </row>
    <row r="23729" spans="4:18">
      <c r="D23729" s="130"/>
      <c r="R23729" s="214"/>
    </row>
    <row r="23730" spans="4:18">
      <c r="D23730" s="130"/>
      <c r="R23730" s="214"/>
    </row>
    <row r="23731" spans="4:18">
      <c r="D23731" s="130"/>
      <c r="R23731" s="214"/>
    </row>
    <row r="23732" spans="4:18">
      <c r="D23732" s="130"/>
      <c r="R23732" s="214"/>
    </row>
    <row r="23733" spans="4:18">
      <c r="D23733" s="130"/>
      <c r="R23733" s="214"/>
    </row>
    <row r="23734" spans="4:18">
      <c r="D23734" s="130"/>
      <c r="R23734" s="214"/>
    </row>
    <row r="23735" spans="4:18">
      <c r="D23735" s="130"/>
      <c r="R23735" s="214"/>
    </row>
    <row r="23736" spans="4:18">
      <c r="D23736" s="130"/>
      <c r="R23736" s="214"/>
    </row>
    <row r="23737" spans="4:18">
      <c r="D23737" s="130"/>
      <c r="R23737" s="214"/>
    </row>
    <row r="23738" spans="4:18">
      <c r="D23738" s="130"/>
      <c r="R23738" s="214"/>
    </row>
    <row r="23739" spans="4:18">
      <c r="D23739" s="130"/>
      <c r="R23739" s="214"/>
    </row>
    <row r="23740" spans="4:18">
      <c r="D23740" s="130"/>
      <c r="R23740" s="214"/>
    </row>
    <row r="23741" spans="4:18">
      <c r="D23741" s="130"/>
      <c r="R23741" s="214"/>
    </row>
    <row r="23742" spans="4:18">
      <c r="D23742" s="130"/>
      <c r="R23742" s="214"/>
    </row>
    <row r="23743" spans="4:18">
      <c r="D23743" s="130"/>
      <c r="R23743" s="214"/>
    </row>
    <row r="23744" spans="4:18">
      <c r="D23744" s="130"/>
      <c r="R23744" s="214"/>
    </row>
    <row r="23745" spans="4:18">
      <c r="D23745" s="130"/>
      <c r="R23745" s="214"/>
    </row>
    <row r="23746" spans="4:18">
      <c r="D23746" s="130"/>
      <c r="R23746" s="214"/>
    </row>
    <row r="23747" spans="4:18">
      <c r="D23747" s="130"/>
      <c r="R23747" s="214"/>
    </row>
    <row r="23748" spans="4:18">
      <c r="D23748" s="130"/>
      <c r="R23748" s="214"/>
    </row>
    <row r="23749" spans="4:18">
      <c r="D23749" s="130"/>
      <c r="R23749" s="214"/>
    </row>
    <row r="23750" spans="4:18">
      <c r="D23750" s="130"/>
      <c r="R23750" s="214"/>
    </row>
    <row r="23751" spans="4:18">
      <c r="D23751" s="130"/>
      <c r="R23751" s="214"/>
    </row>
    <row r="23752" spans="4:18">
      <c r="D23752" s="130"/>
      <c r="R23752" s="214"/>
    </row>
    <row r="23753" spans="4:18">
      <c r="D23753" s="130"/>
      <c r="R23753" s="214"/>
    </row>
    <row r="23754" spans="4:18">
      <c r="D23754" s="130"/>
      <c r="R23754" s="214"/>
    </row>
    <row r="23755" spans="4:18">
      <c r="D23755" s="130"/>
      <c r="R23755" s="214"/>
    </row>
    <row r="23756" spans="4:18">
      <c r="D23756" s="130"/>
      <c r="R23756" s="214"/>
    </row>
    <row r="23757" spans="4:18">
      <c r="D23757" s="130"/>
      <c r="R23757" s="214"/>
    </row>
    <row r="23758" spans="4:18">
      <c r="D23758" s="130"/>
      <c r="R23758" s="214"/>
    </row>
    <row r="23759" spans="4:18">
      <c r="D23759" s="130"/>
      <c r="R23759" s="214"/>
    </row>
    <row r="23760" spans="4:18">
      <c r="D23760" s="130"/>
      <c r="R23760" s="214"/>
    </row>
    <row r="23761" spans="4:18">
      <c r="D23761" s="130"/>
      <c r="R23761" s="214"/>
    </row>
    <row r="23762" spans="4:18">
      <c r="D23762" s="130"/>
      <c r="R23762" s="214"/>
    </row>
    <row r="23763" spans="4:18">
      <c r="D23763" s="130"/>
      <c r="R23763" s="214"/>
    </row>
    <row r="23764" spans="4:18">
      <c r="D23764" s="130"/>
      <c r="R23764" s="214"/>
    </row>
    <row r="23765" spans="4:18">
      <c r="D23765" s="130"/>
      <c r="R23765" s="214"/>
    </row>
    <row r="23766" spans="4:18">
      <c r="D23766" s="130"/>
      <c r="R23766" s="214"/>
    </row>
    <row r="23767" spans="4:18">
      <c r="D23767" s="130"/>
      <c r="R23767" s="214"/>
    </row>
    <row r="23768" spans="4:18">
      <c r="D23768" s="130"/>
      <c r="R23768" s="214"/>
    </row>
    <row r="23769" spans="4:18">
      <c r="D23769" s="130"/>
      <c r="R23769" s="214"/>
    </row>
    <row r="23770" spans="4:18">
      <c r="D23770" s="130"/>
      <c r="R23770" s="214"/>
    </row>
    <row r="23771" spans="4:18">
      <c r="D23771" s="130"/>
      <c r="R23771" s="214"/>
    </row>
    <row r="23772" spans="4:18">
      <c r="D23772" s="130"/>
      <c r="R23772" s="214"/>
    </row>
    <row r="23773" spans="4:18">
      <c r="D23773" s="130"/>
      <c r="R23773" s="214"/>
    </row>
    <row r="23774" spans="4:18">
      <c r="D23774" s="130"/>
      <c r="R23774" s="214"/>
    </row>
    <row r="23775" spans="4:18">
      <c r="D23775" s="130"/>
      <c r="R23775" s="214"/>
    </row>
    <row r="23776" spans="4:18">
      <c r="D23776" s="130"/>
      <c r="R23776" s="214"/>
    </row>
    <row r="23777" spans="4:18">
      <c r="D23777" s="130"/>
      <c r="R23777" s="214"/>
    </row>
    <row r="23778" spans="4:18">
      <c r="D23778" s="130"/>
      <c r="R23778" s="214"/>
    </row>
    <row r="23779" spans="4:18">
      <c r="D23779" s="130"/>
      <c r="R23779" s="214"/>
    </row>
    <row r="23780" spans="4:18">
      <c r="D23780" s="130"/>
      <c r="R23780" s="214"/>
    </row>
    <row r="23781" spans="4:18">
      <c r="D23781" s="130"/>
      <c r="R23781" s="214"/>
    </row>
    <row r="23782" spans="4:18">
      <c r="D23782" s="130"/>
      <c r="R23782" s="214"/>
    </row>
    <row r="23783" spans="4:18">
      <c r="D23783" s="130"/>
      <c r="R23783" s="214"/>
    </row>
    <row r="23784" spans="4:18">
      <c r="D23784" s="130"/>
      <c r="R23784" s="214"/>
    </row>
    <row r="23785" spans="4:18">
      <c r="D23785" s="130"/>
      <c r="R23785" s="214"/>
    </row>
    <row r="23786" spans="4:18">
      <c r="D23786" s="130"/>
      <c r="R23786" s="214"/>
    </row>
    <row r="23787" spans="4:18">
      <c r="D23787" s="130"/>
      <c r="R23787" s="214"/>
    </row>
    <row r="23788" spans="4:18">
      <c r="D23788" s="130"/>
      <c r="R23788" s="214"/>
    </row>
    <row r="23789" spans="4:18">
      <c r="D23789" s="130"/>
      <c r="R23789" s="214"/>
    </row>
    <row r="23790" spans="4:18">
      <c r="D23790" s="130"/>
      <c r="R23790" s="214"/>
    </row>
    <row r="23791" spans="4:18">
      <c r="D23791" s="130"/>
      <c r="R23791" s="214"/>
    </row>
    <row r="23792" spans="4:18">
      <c r="D23792" s="130"/>
      <c r="R23792" s="214"/>
    </row>
    <row r="23793" spans="4:18">
      <c r="D23793" s="130"/>
      <c r="R23793" s="214"/>
    </row>
    <row r="23794" spans="4:18">
      <c r="D23794" s="130"/>
      <c r="R23794" s="214"/>
    </row>
    <row r="23795" spans="4:18">
      <c r="D23795" s="130"/>
      <c r="R23795" s="214"/>
    </row>
    <row r="23796" spans="4:18">
      <c r="D23796" s="130"/>
      <c r="R23796" s="214"/>
    </row>
    <row r="23797" spans="4:18">
      <c r="D23797" s="130"/>
      <c r="R23797" s="214"/>
    </row>
    <row r="23798" spans="4:18">
      <c r="D23798" s="130"/>
      <c r="R23798" s="214"/>
    </row>
    <row r="23799" spans="4:18">
      <c r="D23799" s="130"/>
      <c r="R23799" s="214"/>
    </row>
    <row r="23800" spans="4:18">
      <c r="D23800" s="130"/>
      <c r="R23800" s="214"/>
    </row>
    <row r="23801" spans="4:18">
      <c r="D23801" s="130"/>
      <c r="R23801" s="214"/>
    </row>
    <row r="23802" spans="4:18">
      <c r="D23802" s="130"/>
      <c r="R23802" s="214"/>
    </row>
    <row r="23803" spans="4:18">
      <c r="D23803" s="130"/>
      <c r="R23803" s="214"/>
    </row>
    <row r="23804" spans="4:18">
      <c r="D23804" s="130"/>
      <c r="R23804" s="214"/>
    </row>
    <row r="23805" spans="4:18">
      <c r="D23805" s="130"/>
      <c r="R23805" s="214"/>
    </row>
    <row r="23806" spans="4:18">
      <c r="D23806" s="130"/>
      <c r="R23806" s="214"/>
    </row>
    <row r="23807" spans="4:18">
      <c r="D23807" s="130"/>
      <c r="R23807" s="214"/>
    </row>
    <row r="23808" spans="4:18">
      <c r="D23808" s="130"/>
      <c r="R23808" s="214"/>
    </row>
    <row r="23809" spans="4:18">
      <c r="D23809" s="130"/>
      <c r="R23809" s="214"/>
    </row>
    <row r="23810" spans="4:18">
      <c r="D23810" s="130"/>
      <c r="R23810" s="214"/>
    </row>
    <row r="23811" spans="4:18">
      <c r="D23811" s="130"/>
      <c r="R23811" s="214"/>
    </row>
    <row r="23812" spans="4:18">
      <c r="D23812" s="130"/>
      <c r="R23812" s="214"/>
    </row>
    <row r="23813" spans="4:18">
      <c r="D23813" s="130"/>
      <c r="R23813" s="214"/>
    </row>
    <row r="23814" spans="4:18">
      <c r="D23814" s="130"/>
      <c r="R23814" s="214"/>
    </row>
    <row r="23815" spans="4:18">
      <c r="D23815" s="130"/>
      <c r="R23815" s="214"/>
    </row>
    <row r="23816" spans="4:18">
      <c r="D23816" s="130"/>
      <c r="R23816" s="214"/>
    </row>
    <row r="23817" spans="4:18">
      <c r="D23817" s="130"/>
      <c r="R23817" s="214"/>
    </row>
    <row r="23818" spans="4:18">
      <c r="D23818" s="130"/>
      <c r="R23818" s="214"/>
    </row>
    <row r="23819" spans="4:18">
      <c r="D23819" s="130"/>
      <c r="R23819" s="214"/>
    </row>
    <row r="23820" spans="4:18">
      <c r="D23820" s="130"/>
      <c r="R23820" s="214"/>
    </row>
    <row r="23821" spans="4:18">
      <c r="D23821" s="130"/>
      <c r="R23821" s="214"/>
    </row>
    <row r="23822" spans="4:18">
      <c r="D23822" s="130"/>
      <c r="R23822" s="214"/>
    </row>
    <row r="23823" spans="4:18">
      <c r="D23823" s="130"/>
      <c r="R23823" s="214"/>
    </row>
    <row r="23824" spans="4:18">
      <c r="D23824" s="130"/>
      <c r="R23824" s="214"/>
    </row>
    <row r="23825" spans="4:18">
      <c r="D23825" s="130"/>
      <c r="R23825" s="214"/>
    </row>
    <row r="23826" spans="4:18">
      <c r="D23826" s="130"/>
      <c r="R23826" s="214"/>
    </row>
    <row r="23827" spans="4:18">
      <c r="D23827" s="130"/>
      <c r="R23827" s="214"/>
    </row>
    <row r="23828" spans="4:18">
      <c r="D23828" s="130"/>
      <c r="R23828" s="214"/>
    </row>
    <row r="23829" spans="4:18">
      <c r="D23829" s="130"/>
      <c r="R23829" s="214"/>
    </row>
    <row r="23830" spans="4:18">
      <c r="D23830" s="130"/>
      <c r="R23830" s="214"/>
    </row>
    <row r="23831" spans="4:18">
      <c r="D23831" s="130"/>
      <c r="R23831" s="214"/>
    </row>
    <row r="23832" spans="4:18">
      <c r="D23832" s="130"/>
      <c r="R23832" s="214"/>
    </row>
    <row r="23833" spans="4:18">
      <c r="D23833" s="130"/>
      <c r="R23833" s="214"/>
    </row>
    <row r="23834" spans="4:18">
      <c r="D23834" s="130"/>
      <c r="R23834" s="214"/>
    </row>
    <row r="23835" spans="4:18">
      <c r="D23835" s="130"/>
      <c r="R23835" s="214"/>
    </row>
    <row r="23836" spans="4:18">
      <c r="D23836" s="130"/>
      <c r="R23836" s="214"/>
    </row>
    <row r="23837" spans="4:18">
      <c r="D23837" s="130"/>
      <c r="R23837" s="214"/>
    </row>
    <row r="23838" spans="4:18">
      <c r="D23838" s="130"/>
      <c r="R23838" s="214"/>
    </row>
    <row r="23839" spans="4:18">
      <c r="D23839" s="130"/>
      <c r="R23839" s="214"/>
    </row>
    <row r="23840" spans="4:18">
      <c r="D23840" s="130"/>
      <c r="R23840" s="214"/>
    </row>
    <row r="23841" spans="4:18">
      <c r="D23841" s="130"/>
      <c r="R23841" s="214"/>
    </row>
    <row r="23842" spans="4:18">
      <c r="D23842" s="130"/>
      <c r="R23842" s="214"/>
    </row>
    <row r="23843" spans="4:18">
      <c r="D23843" s="130"/>
      <c r="R23843" s="214"/>
    </row>
    <row r="23844" spans="4:18">
      <c r="D23844" s="130"/>
      <c r="R23844" s="214"/>
    </row>
    <row r="23845" spans="4:18">
      <c r="D23845" s="130"/>
      <c r="R23845" s="214"/>
    </row>
    <row r="23846" spans="4:18">
      <c r="D23846" s="130"/>
      <c r="R23846" s="214"/>
    </row>
    <row r="23847" spans="4:18">
      <c r="D23847" s="130"/>
      <c r="R23847" s="214"/>
    </row>
    <row r="23848" spans="4:18">
      <c r="D23848" s="130"/>
      <c r="R23848" s="214"/>
    </row>
    <row r="23849" spans="4:18">
      <c r="D23849" s="130"/>
      <c r="R23849" s="214"/>
    </row>
    <row r="23850" spans="4:18">
      <c r="D23850" s="130"/>
      <c r="R23850" s="214"/>
    </row>
    <row r="23851" spans="4:18">
      <c r="D23851" s="130"/>
      <c r="R23851" s="214"/>
    </row>
    <row r="23852" spans="4:18">
      <c r="D23852" s="130"/>
      <c r="R23852" s="214"/>
    </row>
    <row r="23853" spans="4:18">
      <c r="D23853" s="130"/>
      <c r="R23853" s="214"/>
    </row>
    <row r="23854" spans="4:18">
      <c r="D23854" s="130"/>
      <c r="R23854" s="214"/>
    </row>
    <row r="23855" spans="4:18">
      <c r="D23855" s="130"/>
      <c r="R23855" s="214"/>
    </row>
    <row r="23856" spans="4:18">
      <c r="D23856" s="130"/>
      <c r="R23856" s="214"/>
    </row>
    <row r="23857" spans="4:18">
      <c r="D23857" s="130"/>
      <c r="R23857" s="214"/>
    </row>
    <row r="23858" spans="4:18">
      <c r="D23858" s="130"/>
      <c r="R23858" s="214"/>
    </row>
    <row r="23859" spans="4:18">
      <c r="D23859" s="130"/>
      <c r="R23859" s="214"/>
    </row>
    <row r="23860" spans="4:18">
      <c r="D23860" s="130"/>
      <c r="R23860" s="214"/>
    </row>
    <row r="23861" spans="4:18">
      <c r="D23861" s="130"/>
      <c r="R23861" s="214"/>
    </row>
    <row r="23862" spans="4:18">
      <c r="D23862" s="130"/>
      <c r="R23862" s="214"/>
    </row>
    <row r="23863" spans="4:18">
      <c r="D23863" s="130"/>
      <c r="R23863" s="214"/>
    </row>
    <row r="23864" spans="4:18">
      <c r="D23864" s="130"/>
      <c r="R23864" s="214"/>
    </row>
    <row r="23865" spans="4:18">
      <c r="D23865" s="130"/>
      <c r="R23865" s="214"/>
    </row>
    <row r="23866" spans="4:18">
      <c r="D23866" s="130"/>
      <c r="R23866" s="214"/>
    </row>
    <row r="23867" spans="4:18">
      <c r="D23867" s="130"/>
      <c r="R23867" s="214"/>
    </row>
    <row r="23868" spans="4:18">
      <c r="D23868" s="130"/>
      <c r="R23868" s="214"/>
    </row>
    <row r="23869" spans="4:18">
      <c r="D23869" s="130"/>
      <c r="R23869" s="214"/>
    </row>
    <row r="23870" spans="4:18">
      <c r="D23870" s="130"/>
      <c r="R23870" s="214"/>
    </row>
    <row r="23871" spans="4:18">
      <c r="D23871" s="130"/>
      <c r="R23871" s="214"/>
    </row>
    <row r="23872" spans="4:18">
      <c r="D23872" s="130"/>
      <c r="R23872" s="214"/>
    </row>
    <row r="23873" spans="4:18">
      <c r="D23873" s="130"/>
      <c r="R23873" s="214"/>
    </row>
    <row r="23874" spans="4:18">
      <c r="D23874" s="130"/>
      <c r="R23874" s="214"/>
    </row>
    <row r="23875" spans="4:18">
      <c r="D23875" s="130"/>
      <c r="R23875" s="214"/>
    </row>
    <row r="23876" spans="4:18">
      <c r="D23876" s="130"/>
      <c r="R23876" s="214"/>
    </row>
    <row r="23877" spans="4:18">
      <c r="D23877" s="130"/>
      <c r="R23877" s="214"/>
    </row>
    <row r="23878" spans="4:18">
      <c r="D23878" s="130"/>
      <c r="R23878" s="214"/>
    </row>
    <row r="23879" spans="4:18">
      <c r="D23879" s="130"/>
      <c r="R23879" s="214"/>
    </row>
    <row r="23880" spans="4:18">
      <c r="D23880" s="130"/>
      <c r="R23880" s="214"/>
    </row>
    <row r="23881" spans="4:18">
      <c r="D23881" s="130"/>
      <c r="R23881" s="214"/>
    </row>
    <row r="23882" spans="4:18">
      <c r="D23882" s="130"/>
      <c r="R23882" s="214"/>
    </row>
    <row r="23883" spans="4:18">
      <c r="D23883" s="130"/>
      <c r="R23883" s="214"/>
    </row>
    <row r="23884" spans="4:18">
      <c r="D23884" s="130"/>
      <c r="R23884" s="214"/>
    </row>
    <row r="23885" spans="4:18">
      <c r="D23885" s="130"/>
      <c r="R23885" s="214"/>
    </row>
    <row r="23886" spans="4:18">
      <c r="D23886" s="130"/>
      <c r="R23886" s="214"/>
    </row>
    <row r="23887" spans="4:18">
      <c r="D23887" s="130"/>
      <c r="R23887" s="214"/>
    </row>
    <row r="23888" spans="4:18">
      <c r="D23888" s="130"/>
      <c r="R23888" s="214"/>
    </row>
    <row r="23889" spans="4:18">
      <c r="D23889" s="130"/>
      <c r="R23889" s="214"/>
    </row>
    <row r="23890" spans="4:18">
      <c r="D23890" s="130"/>
      <c r="R23890" s="214"/>
    </row>
    <row r="23891" spans="4:18">
      <c r="D23891" s="130"/>
      <c r="R23891" s="214"/>
    </row>
    <row r="23892" spans="4:18">
      <c r="D23892" s="130"/>
      <c r="R23892" s="214"/>
    </row>
    <row r="23893" spans="4:18">
      <c r="D23893" s="130"/>
      <c r="R23893" s="214"/>
    </row>
    <row r="23894" spans="4:18">
      <c r="D23894" s="130"/>
      <c r="R23894" s="214"/>
    </row>
    <row r="23895" spans="4:18">
      <c r="D23895" s="130"/>
      <c r="R23895" s="214"/>
    </row>
    <row r="23896" spans="4:18">
      <c r="D23896" s="130"/>
      <c r="R23896" s="214"/>
    </row>
    <row r="23897" spans="4:18">
      <c r="D23897" s="130"/>
      <c r="R23897" s="214"/>
    </row>
    <row r="23898" spans="4:18">
      <c r="D23898" s="130"/>
      <c r="R23898" s="214"/>
    </row>
    <row r="23899" spans="4:18">
      <c r="D23899" s="130"/>
      <c r="R23899" s="214"/>
    </row>
    <row r="23900" spans="4:18">
      <c r="D23900" s="130"/>
      <c r="R23900" s="214"/>
    </row>
    <row r="23901" spans="4:18">
      <c r="D23901" s="130"/>
      <c r="R23901" s="214"/>
    </row>
    <row r="23902" spans="4:18">
      <c r="D23902" s="130"/>
      <c r="R23902" s="214"/>
    </row>
    <row r="23903" spans="4:18">
      <c r="D23903" s="130"/>
      <c r="R23903" s="214"/>
    </row>
    <row r="23904" spans="4:18">
      <c r="D23904" s="130"/>
      <c r="R23904" s="214"/>
    </row>
    <row r="23905" spans="4:18">
      <c r="D23905" s="130"/>
      <c r="R23905" s="214"/>
    </row>
    <row r="23906" spans="4:18">
      <c r="D23906" s="130"/>
      <c r="R23906" s="214"/>
    </row>
    <row r="23907" spans="4:18">
      <c r="D23907" s="130"/>
      <c r="R23907" s="214"/>
    </row>
    <row r="23908" spans="4:18">
      <c r="D23908" s="130"/>
      <c r="R23908" s="214"/>
    </row>
    <row r="23909" spans="4:18">
      <c r="D23909" s="130"/>
      <c r="R23909" s="214"/>
    </row>
    <row r="23910" spans="4:18">
      <c r="D23910" s="130"/>
      <c r="R23910" s="214"/>
    </row>
    <row r="23911" spans="4:18">
      <c r="D23911" s="130"/>
      <c r="R23911" s="214"/>
    </row>
    <row r="23912" spans="4:18">
      <c r="D23912" s="130"/>
      <c r="R23912" s="214"/>
    </row>
    <row r="23913" spans="4:18">
      <c r="D23913" s="130"/>
      <c r="R23913" s="214"/>
    </row>
    <row r="23914" spans="4:18">
      <c r="D23914" s="130"/>
      <c r="R23914" s="214"/>
    </row>
    <row r="23915" spans="4:18">
      <c r="D23915" s="130"/>
      <c r="R23915" s="214"/>
    </row>
    <row r="23916" spans="4:18">
      <c r="D23916" s="130"/>
      <c r="R23916" s="214"/>
    </row>
    <row r="23917" spans="4:18">
      <c r="D23917" s="130"/>
      <c r="R23917" s="214"/>
    </row>
    <row r="23918" spans="4:18">
      <c r="D23918" s="130"/>
      <c r="R23918" s="214"/>
    </row>
    <row r="23919" spans="4:18">
      <c r="D23919" s="130"/>
      <c r="R23919" s="214"/>
    </row>
    <row r="23920" spans="4:18">
      <c r="D23920" s="130"/>
      <c r="R23920" s="214"/>
    </row>
    <row r="23921" spans="4:18">
      <c r="D23921" s="130"/>
      <c r="R23921" s="214"/>
    </row>
    <row r="23922" spans="4:18">
      <c r="D23922" s="130"/>
      <c r="R23922" s="214"/>
    </row>
    <row r="23923" spans="4:18">
      <c r="D23923" s="130"/>
      <c r="R23923" s="214"/>
    </row>
    <row r="23924" spans="4:18">
      <c r="D23924" s="130"/>
      <c r="R23924" s="214"/>
    </row>
    <row r="23925" spans="4:18">
      <c r="D23925" s="130"/>
      <c r="R23925" s="214"/>
    </row>
    <row r="23926" spans="4:18">
      <c r="D23926" s="130"/>
      <c r="R23926" s="214"/>
    </row>
    <row r="23927" spans="4:18">
      <c r="D23927" s="130"/>
      <c r="R23927" s="214"/>
    </row>
    <row r="23928" spans="4:18">
      <c r="D23928" s="130"/>
      <c r="R23928" s="214"/>
    </row>
    <row r="23929" spans="4:18">
      <c r="D23929" s="130"/>
      <c r="R23929" s="214"/>
    </row>
    <row r="23930" spans="4:18">
      <c r="D23930" s="130"/>
      <c r="R23930" s="214"/>
    </row>
    <row r="23931" spans="4:18">
      <c r="D23931" s="130"/>
      <c r="R23931" s="214"/>
    </row>
    <row r="23932" spans="4:18">
      <c r="D23932" s="130"/>
      <c r="R23932" s="214"/>
    </row>
    <row r="23933" spans="4:18">
      <c r="D23933" s="130"/>
      <c r="R23933" s="214"/>
    </row>
    <row r="23934" spans="4:18">
      <c r="D23934" s="130"/>
      <c r="R23934" s="214"/>
    </row>
    <row r="23935" spans="4:18">
      <c r="D23935" s="130"/>
      <c r="R23935" s="214"/>
    </row>
    <row r="23936" spans="4:18">
      <c r="D23936" s="130"/>
      <c r="R23936" s="214"/>
    </row>
    <row r="23937" spans="4:18">
      <c r="D23937" s="130"/>
      <c r="R23937" s="214"/>
    </row>
    <row r="23938" spans="4:18">
      <c r="D23938" s="130"/>
      <c r="R23938" s="214"/>
    </row>
    <row r="23939" spans="4:18">
      <c r="D23939" s="130"/>
      <c r="R23939" s="214"/>
    </row>
    <row r="23940" spans="4:18">
      <c r="D23940" s="130"/>
      <c r="R23940" s="214"/>
    </row>
    <row r="23941" spans="4:18">
      <c r="D23941" s="130"/>
      <c r="R23941" s="214"/>
    </row>
    <row r="23942" spans="4:18">
      <c r="D23942" s="130"/>
      <c r="R23942" s="214"/>
    </row>
    <row r="23943" spans="4:18">
      <c r="D23943" s="130"/>
      <c r="R23943" s="214"/>
    </row>
    <row r="23944" spans="4:18">
      <c r="D23944" s="130"/>
      <c r="R23944" s="214"/>
    </row>
    <row r="23945" spans="4:18">
      <c r="D23945" s="130"/>
      <c r="R23945" s="214"/>
    </row>
    <row r="23946" spans="4:18">
      <c r="D23946" s="130"/>
      <c r="R23946" s="214"/>
    </row>
    <row r="23947" spans="4:18">
      <c r="D23947" s="130"/>
      <c r="R23947" s="214"/>
    </row>
    <row r="23948" spans="4:18">
      <c r="D23948" s="130"/>
      <c r="R23948" s="214"/>
    </row>
    <row r="23949" spans="4:18">
      <c r="D23949" s="130"/>
      <c r="R23949" s="214"/>
    </row>
    <row r="23950" spans="4:18">
      <c r="D23950" s="130"/>
      <c r="R23950" s="214"/>
    </row>
    <row r="23951" spans="4:18">
      <c r="D23951" s="130"/>
      <c r="R23951" s="214"/>
    </row>
    <row r="23952" spans="4:18">
      <c r="D23952" s="130"/>
      <c r="R23952" s="214"/>
    </row>
    <row r="23953" spans="4:18">
      <c r="D23953" s="130"/>
      <c r="R23953" s="214"/>
    </row>
    <row r="23954" spans="4:18">
      <c r="D23954" s="130"/>
      <c r="R23954" s="214"/>
    </row>
    <row r="23955" spans="4:18">
      <c r="D23955" s="130"/>
      <c r="R23955" s="214"/>
    </row>
    <row r="23956" spans="4:18">
      <c r="D23956" s="130"/>
      <c r="R23956" s="214"/>
    </row>
    <row r="23957" spans="4:18">
      <c r="D23957" s="130"/>
      <c r="R23957" s="214"/>
    </row>
    <row r="23958" spans="4:18">
      <c r="D23958" s="130"/>
      <c r="R23958" s="214"/>
    </row>
    <row r="23959" spans="4:18">
      <c r="D23959" s="130"/>
      <c r="R23959" s="214"/>
    </row>
    <row r="23960" spans="4:18">
      <c r="D23960" s="130"/>
      <c r="R23960" s="214"/>
    </row>
    <row r="23961" spans="4:18">
      <c r="D23961" s="130"/>
      <c r="R23961" s="214"/>
    </row>
    <row r="23962" spans="4:18">
      <c r="D23962" s="130"/>
      <c r="R23962" s="214"/>
    </row>
    <row r="23963" spans="4:18">
      <c r="D23963" s="130"/>
      <c r="R23963" s="214"/>
    </row>
    <row r="23964" spans="4:18">
      <c r="D23964" s="130"/>
      <c r="R23964" s="214"/>
    </row>
    <row r="23965" spans="4:18">
      <c r="D23965" s="130"/>
      <c r="R23965" s="214"/>
    </row>
    <row r="23966" spans="4:18">
      <c r="D23966" s="130"/>
      <c r="R23966" s="214"/>
    </row>
    <row r="23967" spans="4:18">
      <c r="D23967" s="130"/>
      <c r="R23967" s="214"/>
    </row>
    <row r="23968" spans="4:18">
      <c r="D23968" s="130"/>
      <c r="R23968" s="214"/>
    </row>
    <row r="23969" spans="4:18">
      <c r="D23969" s="130"/>
      <c r="R23969" s="214"/>
    </row>
    <row r="23970" spans="4:18">
      <c r="D23970" s="130"/>
      <c r="R23970" s="214"/>
    </row>
    <row r="23971" spans="4:18">
      <c r="D23971" s="130"/>
      <c r="R23971" s="214"/>
    </row>
    <row r="23972" spans="4:18">
      <c r="D23972" s="130"/>
      <c r="R23972" s="214"/>
    </row>
    <row r="23973" spans="4:18">
      <c r="D23973" s="130"/>
      <c r="R23973" s="214"/>
    </row>
    <row r="23974" spans="4:18">
      <c r="D23974" s="130"/>
      <c r="R23974" s="214"/>
    </row>
    <row r="23975" spans="4:18">
      <c r="D23975" s="130"/>
      <c r="R23975" s="214"/>
    </row>
    <row r="23976" spans="4:18">
      <c r="D23976" s="130"/>
      <c r="R23976" s="214"/>
    </row>
    <row r="23977" spans="4:18">
      <c r="D23977" s="130"/>
      <c r="R23977" s="214"/>
    </row>
    <row r="23978" spans="4:18">
      <c r="D23978" s="130"/>
      <c r="R23978" s="214"/>
    </row>
    <row r="23979" spans="4:18">
      <c r="D23979" s="130"/>
      <c r="R23979" s="214"/>
    </row>
    <row r="23980" spans="4:18">
      <c r="D23980" s="130"/>
      <c r="R23980" s="214"/>
    </row>
    <row r="23981" spans="4:18">
      <c r="D23981" s="130"/>
      <c r="R23981" s="214"/>
    </row>
    <row r="23982" spans="4:18">
      <c r="D23982" s="130"/>
      <c r="R23982" s="214"/>
    </row>
    <row r="23983" spans="4:18">
      <c r="D23983" s="130"/>
      <c r="R23983" s="214"/>
    </row>
    <row r="23984" spans="4:18">
      <c r="D23984" s="130"/>
      <c r="R23984" s="214"/>
    </row>
    <row r="23985" spans="4:18">
      <c r="D23985" s="130"/>
      <c r="R23985" s="214"/>
    </row>
    <row r="23986" spans="4:18">
      <c r="D23986" s="130"/>
      <c r="R23986" s="214"/>
    </row>
    <row r="23987" spans="4:18">
      <c r="D23987" s="130"/>
      <c r="R23987" s="214"/>
    </row>
    <row r="23988" spans="4:18">
      <c r="D23988" s="130"/>
      <c r="R23988" s="214"/>
    </row>
    <row r="23989" spans="4:18">
      <c r="D23989" s="130"/>
      <c r="R23989" s="214"/>
    </row>
    <row r="23990" spans="4:18">
      <c r="D23990" s="130"/>
      <c r="R23990" s="214"/>
    </row>
    <row r="23991" spans="4:18">
      <c r="D23991" s="130"/>
      <c r="R23991" s="214"/>
    </row>
    <row r="23992" spans="4:18">
      <c r="D23992" s="130"/>
      <c r="R23992" s="214"/>
    </row>
    <row r="23993" spans="4:18">
      <c r="D23993" s="130"/>
      <c r="R23993" s="214"/>
    </row>
    <row r="23994" spans="4:18">
      <c r="D23994" s="130"/>
      <c r="R23994" s="214"/>
    </row>
    <row r="23995" spans="4:18">
      <c r="D23995" s="130"/>
      <c r="R23995" s="214"/>
    </row>
    <row r="23996" spans="4:18">
      <c r="D23996" s="130"/>
      <c r="R23996" s="214"/>
    </row>
    <row r="23997" spans="4:18">
      <c r="D23997" s="130"/>
      <c r="R23997" s="214"/>
    </row>
    <row r="23998" spans="4:18">
      <c r="D23998" s="130"/>
      <c r="R23998" s="214"/>
    </row>
    <row r="23999" spans="4:18">
      <c r="D23999" s="130"/>
      <c r="R23999" s="214"/>
    </row>
    <row r="24000" spans="4:18">
      <c r="D24000" s="130"/>
      <c r="R24000" s="214"/>
    </row>
    <row r="24001" spans="4:18">
      <c r="D24001" s="130"/>
      <c r="R24001" s="214"/>
    </row>
    <row r="24002" spans="4:18">
      <c r="D24002" s="130"/>
      <c r="R24002" s="214"/>
    </row>
    <row r="24003" spans="4:18">
      <c r="D24003" s="130"/>
      <c r="R24003" s="214"/>
    </row>
    <row r="24004" spans="4:18">
      <c r="D24004" s="130"/>
      <c r="R24004" s="214"/>
    </row>
    <row r="24005" spans="4:18">
      <c r="D24005" s="130"/>
      <c r="R24005" s="214"/>
    </row>
    <row r="24006" spans="4:18">
      <c r="D24006" s="130"/>
      <c r="R24006" s="214"/>
    </row>
    <row r="24007" spans="4:18">
      <c r="D24007" s="130"/>
      <c r="R24007" s="214"/>
    </row>
    <row r="24008" spans="4:18">
      <c r="D24008" s="130"/>
      <c r="R24008" s="214"/>
    </row>
    <row r="24009" spans="4:18">
      <c r="D24009" s="130"/>
      <c r="R24009" s="214"/>
    </row>
    <row r="24010" spans="4:18">
      <c r="D24010" s="130"/>
      <c r="R24010" s="214"/>
    </row>
    <row r="24011" spans="4:18">
      <c r="D24011" s="130"/>
      <c r="R24011" s="214"/>
    </row>
    <row r="24012" spans="4:18">
      <c r="D24012" s="130"/>
      <c r="R24012" s="214"/>
    </row>
    <row r="24013" spans="4:18">
      <c r="D24013" s="130"/>
      <c r="R24013" s="214"/>
    </row>
    <row r="24014" spans="4:18">
      <c r="D24014" s="130"/>
      <c r="R24014" s="214"/>
    </row>
    <row r="24015" spans="4:18">
      <c r="D24015" s="130"/>
      <c r="R24015" s="214"/>
    </row>
    <row r="24016" spans="4:18">
      <c r="D24016" s="130"/>
      <c r="R24016" s="214"/>
    </row>
    <row r="24017" spans="4:18">
      <c r="D24017" s="130"/>
      <c r="R24017" s="214"/>
    </row>
    <row r="24018" spans="4:18">
      <c r="D24018" s="130"/>
      <c r="R24018" s="214"/>
    </row>
    <row r="24019" spans="4:18">
      <c r="D24019" s="130"/>
      <c r="R24019" s="214"/>
    </row>
    <row r="24020" spans="4:18">
      <c r="D24020" s="130"/>
      <c r="R24020" s="214"/>
    </row>
    <row r="24021" spans="4:18">
      <c r="D24021" s="130"/>
      <c r="R24021" s="214"/>
    </row>
    <row r="24022" spans="4:18">
      <c r="D24022" s="130"/>
      <c r="R24022" s="214"/>
    </row>
    <row r="24023" spans="4:18">
      <c r="D24023" s="130"/>
      <c r="R24023" s="214"/>
    </row>
    <row r="24024" spans="4:18">
      <c r="D24024" s="130"/>
      <c r="R24024" s="214"/>
    </row>
    <row r="24025" spans="4:18">
      <c r="D24025" s="130"/>
      <c r="R24025" s="214"/>
    </row>
    <row r="24026" spans="4:18">
      <c r="D24026" s="130"/>
      <c r="R24026" s="214"/>
    </row>
    <row r="24027" spans="4:18">
      <c r="D24027" s="130"/>
      <c r="R24027" s="214"/>
    </row>
    <row r="24028" spans="4:18">
      <c r="D24028" s="130"/>
      <c r="R24028" s="214"/>
    </row>
    <row r="24029" spans="4:18">
      <c r="D24029" s="130"/>
      <c r="R24029" s="214"/>
    </row>
    <row r="24030" spans="4:18">
      <c r="D24030" s="130"/>
      <c r="R24030" s="214"/>
    </row>
    <row r="24031" spans="4:18">
      <c r="D24031" s="130"/>
      <c r="R24031" s="214"/>
    </row>
    <row r="24032" spans="4:18">
      <c r="D24032" s="130"/>
      <c r="R24032" s="214"/>
    </row>
    <row r="24033" spans="4:18">
      <c r="D24033" s="130"/>
      <c r="R24033" s="214"/>
    </row>
    <row r="24034" spans="4:18">
      <c r="D24034" s="130"/>
      <c r="R24034" s="214"/>
    </row>
    <row r="24035" spans="4:18">
      <c r="D24035" s="130"/>
      <c r="R24035" s="214"/>
    </row>
    <row r="24036" spans="4:18">
      <c r="D24036" s="130"/>
      <c r="R24036" s="214"/>
    </row>
    <row r="24037" spans="4:18">
      <c r="D24037" s="130"/>
      <c r="R24037" s="214"/>
    </row>
    <row r="24038" spans="4:18">
      <c r="D24038" s="130"/>
      <c r="R24038" s="214"/>
    </row>
    <row r="24039" spans="4:18">
      <c r="D24039" s="130"/>
      <c r="R24039" s="214"/>
    </row>
    <row r="24040" spans="4:18">
      <c r="D24040" s="130"/>
      <c r="R24040" s="214"/>
    </row>
    <row r="24041" spans="4:18">
      <c r="D24041" s="130"/>
      <c r="R24041" s="214"/>
    </row>
    <row r="24042" spans="4:18">
      <c r="D24042" s="130"/>
      <c r="R24042" s="214"/>
    </row>
    <row r="24043" spans="4:18">
      <c r="D24043" s="130"/>
      <c r="R24043" s="214"/>
    </row>
    <row r="24044" spans="4:18">
      <c r="D24044" s="130"/>
      <c r="R24044" s="214"/>
    </row>
    <row r="24045" spans="4:18">
      <c r="D24045" s="130"/>
      <c r="R24045" s="214"/>
    </row>
    <row r="24046" spans="4:18">
      <c r="D24046" s="130"/>
      <c r="R24046" s="214"/>
    </row>
    <row r="24047" spans="4:18">
      <c r="D24047" s="130"/>
      <c r="R24047" s="214"/>
    </row>
    <row r="24048" spans="4:18">
      <c r="D24048" s="130"/>
      <c r="R24048" s="214"/>
    </row>
    <row r="24049" spans="4:18">
      <c r="D24049" s="130"/>
      <c r="R24049" s="214"/>
    </row>
    <row r="24050" spans="4:18">
      <c r="D24050" s="130"/>
      <c r="R24050" s="214"/>
    </row>
    <row r="24051" spans="4:18">
      <c r="D24051" s="130"/>
      <c r="R24051" s="214"/>
    </row>
    <row r="24052" spans="4:18">
      <c r="D24052" s="130"/>
      <c r="R24052" s="214"/>
    </row>
    <row r="24053" spans="4:18">
      <c r="D24053" s="130"/>
      <c r="R24053" s="214"/>
    </row>
    <row r="24054" spans="4:18">
      <c r="D24054" s="130"/>
      <c r="R24054" s="214"/>
    </row>
    <row r="24055" spans="4:18">
      <c r="D24055" s="130"/>
      <c r="R24055" s="214"/>
    </row>
    <row r="24056" spans="4:18">
      <c r="D24056" s="130"/>
      <c r="R24056" s="214"/>
    </row>
    <row r="24057" spans="4:18">
      <c r="D24057" s="130"/>
      <c r="R24057" s="214"/>
    </row>
    <row r="24058" spans="4:18">
      <c r="D24058" s="130"/>
      <c r="R24058" s="214"/>
    </row>
    <row r="24059" spans="4:18">
      <c r="D24059" s="130"/>
      <c r="R24059" s="214"/>
    </row>
    <row r="24060" spans="4:18">
      <c r="D24060" s="130"/>
      <c r="R24060" s="214"/>
    </row>
    <row r="24061" spans="4:18">
      <c r="D24061" s="130"/>
      <c r="R24061" s="214"/>
    </row>
    <row r="24062" spans="4:18">
      <c r="D24062" s="130"/>
      <c r="R24062" s="214"/>
    </row>
    <row r="24063" spans="4:18">
      <c r="D24063" s="130"/>
      <c r="R24063" s="214"/>
    </row>
    <row r="24064" spans="4:18">
      <c r="D24064" s="130"/>
      <c r="R24064" s="214"/>
    </row>
    <row r="24065" spans="4:18">
      <c r="D24065" s="130"/>
      <c r="R24065" s="214"/>
    </row>
    <row r="24066" spans="4:18">
      <c r="D24066" s="130"/>
      <c r="R24066" s="214"/>
    </row>
    <row r="24067" spans="4:18">
      <c r="D24067" s="130"/>
      <c r="R24067" s="214"/>
    </row>
    <row r="24068" spans="4:18">
      <c r="D24068" s="130"/>
      <c r="R24068" s="214"/>
    </row>
    <row r="24069" spans="4:18">
      <c r="D24069" s="130"/>
      <c r="R24069" s="214"/>
    </row>
    <row r="24070" spans="4:18">
      <c r="D24070" s="130"/>
      <c r="R24070" s="214"/>
    </row>
    <row r="24071" spans="4:18">
      <c r="D24071" s="130"/>
      <c r="R24071" s="214"/>
    </row>
    <row r="24072" spans="4:18">
      <c r="D24072" s="130"/>
      <c r="R24072" s="214"/>
    </row>
    <row r="24073" spans="4:18">
      <c r="D24073" s="130"/>
      <c r="R24073" s="214"/>
    </row>
    <row r="24074" spans="4:18">
      <c r="D24074" s="130"/>
      <c r="R24074" s="214"/>
    </row>
    <row r="24075" spans="4:18">
      <c r="D24075" s="130"/>
      <c r="R24075" s="214"/>
    </row>
    <row r="24076" spans="4:18">
      <c r="D24076" s="130"/>
      <c r="R24076" s="214"/>
    </row>
    <row r="24077" spans="4:18">
      <c r="D24077" s="130"/>
      <c r="R24077" s="214"/>
    </row>
    <row r="24078" spans="4:18">
      <c r="D24078" s="130"/>
      <c r="R24078" s="214"/>
    </row>
    <row r="24079" spans="4:18">
      <c r="D24079" s="130"/>
      <c r="R24079" s="214"/>
    </row>
    <row r="24080" spans="4:18">
      <c r="D24080" s="130"/>
      <c r="R24080" s="214"/>
    </row>
    <row r="24081" spans="4:18">
      <c r="D24081" s="130"/>
      <c r="R24081" s="214"/>
    </row>
    <row r="24082" spans="4:18">
      <c r="D24082" s="130"/>
      <c r="R24082" s="214"/>
    </row>
    <row r="24083" spans="4:18">
      <c r="D24083" s="130"/>
      <c r="R24083" s="214"/>
    </row>
    <row r="24084" spans="4:18">
      <c r="D24084" s="130"/>
      <c r="R24084" s="214"/>
    </row>
    <row r="24085" spans="4:18">
      <c r="D24085" s="130"/>
      <c r="R24085" s="214"/>
    </row>
    <row r="24086" spans="4:18">
      <c r="D24086" s="130"/>
      <c r="R24086" s="214"/>
    </row>
    <row r="24087" spans="4:18">
      <c r="D24087" s="130"/>
      <c r="R24087" s="214"/>
    </row>
    <row r="24088" spans="4:18">
      <c r="D24088" s="130"/>
      <c r="R24088" s="214"/>
    </row>
    <row r="24089" spans="4:18">
      <c r="D24089" s="130"/>
      <c r="R24089" s="214"/>
    </row>
    <row r="24090" spans="4:18">
      <c r="D24090" s="130"/>
      <c r="R24090" s="214"/>
    </row>
    <row r="24091" spans="4:18">
      <c r="D24091" s="130"/>
      <c r="R24091" s="214"/>
    </row>
    <row r="24092" spans="4:18">
      <c r="D24092" s="130"/>
      <c r="R24092" s="214"/>
    </row>
    <row r="24093" spans="4:18">
      <c r="D24093" s="130"/>
      <c r="R24093" s="214"/>
    </row>
    <row r="24094" spans="4:18">
      <c r="D24094" s="130"/>
      <c r="R24094" s="214"/>
    </row>
    <row r="24095" spans="4:18">
      <c r="D24095" s="130"/>
      <c r="R24095" s="214"/>
    </row>
    <row r="24096" spans="4:18">
      <c r="D24096" s="130"/>
      <c r="R24096" s="214"/>
    </row>
    <row r="24097" spans="4:18">
      <c r="D24097" s="130"/>
      <c r="R24097" s="214"/>
    </row>
    <row r="24098" spans="4:18">
      <c r="D24098" s="130"/>
      <c r="R24098" s="214"/>
    </row>
    <row r="24099" spans="4:18">
      <c r="D24099" s="130"/>
      <c r="R24099" s="214"/>
    </row>
    <row r="24100" spans="4:18">
      <c r="D24100" s="130"/>
      <c r="R24100" s="214"/>
    </row>
    <row r="24101" spans="4:18">
      <c r="D24101" s="130"/>
      <c r="R24101" s="214"/>
    </row>
    <row r="24102" spans="4:18">
      <c r="D24102" s="130"/>
      <c r="R24102" s="214"/>
    </row>
    <row r="24103" spans="4:18">
      <c r="D24103" s="130"/>
      <c r="R24103" s="214"/>
    </row>
    <row r="24104" spans="4:18">
      <c r="D24104" s="130"/>
      <c r="R24104" s="214"/>
    </row>
    <row r="24105" spans="4:18">
      <c r="D24105" s="130"/>
      <c r="R24105" s="214"/>
    </row>
    <row r="24106" spans="4:18">
      <c r="D24106" s="130"/>
      <c r="R24106" s="214"/>
    </row>
    <row r="24107" spans="4:18">
      <c r="D24107" s="130"/>
      <c r="R24107" s="214"/>
    </row>
    <row r="24108" spans="4:18">
      <c r="D24108" s="130"/>
      <c r="R24108" s="214"/>
    </row>
    <row r="24109" spans="4:18">
      <c r="D24109" s="130"/>
      <c r="R24109" s="214"/>
    </row>
    <row r="24110" spans="4:18">
      <c r="D24110" s="130"/>
      <c r="R24110" s="214"/>
    </row>
    <row r="24111" spans="4:18">
      <c r="D24111" s="130"/>
      <c r="R24111" s="214"/>
    </row>
    <row r="24112" spans="4:18">
      <c r="D24112" s="130"/>
      <c r="R24112" s="214"/>
    </row>
    <row r="24113" spans="4:18">
      <c r="D24113" s="130"/>
      <c r="R24113" s="214"/>
    </row>
    <row r="24114" spans="4:18">
      <c r="D24114" s="130"/>
      <c r="R24114" s="214"/>
    </row>
    <row r="24115" spans="4:18">
      <c r="D24115" s="130"/>
      <c r="R24115" s="214"/>
    </row>
    <row r="24116" spans="4:18">
      <c r="D24116" s="130"/>
      <c r="R24116" s="214"/>
    </row>
    <row r="24117" spans="4:18">
      <c r="D24117" s="130"/>
      <c r="R24117" s="214"/>
    </row>
    <row r="24118" spans="4:18">
      <c r="D24118" s="130"/>
      <c r="R24118" s="214"/>
    </row>
    <row r="24119" spans="4:18">
      <c r="D24119" s="130"/>
      <c r="R24119" s="214"/>
    </row>
    <row r="24120" spans="4:18">
      <c r="D24120" s="130"/>
      <c r="R24120" s="214"/>
    </row>
    <row r="24121" spans="4:18">
      <c r="D24121" s="130"/>
      <c r="R24121" s="214"/>
    </row>
    <row r="24122" spans="4:18">
      <c r="D24122" s="130"/>
      <c r="R24122" s="214"/>
    </row>
    <row r="24123" spans="4:18">
      <c r="D24123" s="130"/>
      <c r="R24123" s="214"/>
    </row>
    <row r="24124" spans="4:18">
      <c r="D24124" s="130"/>
      <c r="R24124" s="214"/>
    </row>
    <row r="24125" spans="4:18">
      <c r="D24125" s="130"/>
      <c r="R24125" s="214"/>
    </row>
    <row r="24126" spans="4:18">
      <c r="D24126" s="130"/>
      <c r="R24126" s="214"/>
    </row>
    <row r="24127" spans="4:18">
      <c r="D24127" s="130"/>
      <c r="R24127" s="214"/>
    </row>
    <row r="24128" spans="4:18">
      <c r="D24128" s="130"/>
      <c r="R24128" s="214"/>
    </row>
    <row r="24129" spans="4:18">
      <c r="D24129" s="130"/>
      <c r="R24129" s="214"/>
    </row>
    <row r="24130" spans="4:18">
      <c r="D24130" s="130"/>
      <c r="R24130" s="214"/>
    </row>
    <row r="24131" spans="4:18">
      <c r="D24131" s="130"/>
      <c r="R24131" s="214"/>
    </row>
    <row r="24132" spans="4:18">
      <c r="D24132" s="130"/>
      <c r="R24132" s="214"/>
    </row>
    <row r="24133" spans="4:18">
      <c r="D24133" s="130"/>
      <c r="R24133" s="214"/>
    </row>
    <row r="24134" spans="4:18">
      <c r="D24134" s="130"/>
      <c r="R24134" s="214"/>
    </row>
    <row r="24135" spans="4:18">
      <c r="D24135" s="130"/>
      <c r="R24135" s="214"/>
    </row>
    <row r="24136" spans="4:18">
      <c r="D24136" s="130"/>
      <c r="R24136" s="214"/>
    </row>
    <row r="24137" spans="4:18">
      <c r="D24137" s="130"/>
      <c r="R24137" s="214"/>
    </row>
    <row r="24138" spans="4:18">
      <c r="D24138" s="130"/>
      <c r="R24138" s="214"/>
    </row>
    <row r="24139" spans="4:18">
      <c r="D24139" s="130"/>
      <c r="R24139" s="214"/>
    </row>
    <row r="24140" spans="4:18">
      <c r="D24140" s="130"/>
      <c r="R24140" s="214"/>
    </row>
    <row r="24141" spans="4:18">
      <c r="D24141" s="130"/>
      <c r="R24141" s="214"/>
    </row>
    <row r="24142" spans="4:18">
      <c r="D24142" s="130"/>
      <c r="R24142" s="214"/>
    </row>
    <row r="24143" spans="4:18">
      <c r="D24143" s="130"/>
      <c r="R24143" s="214"/>
    </row>
    <row r="24144" spans="4:18">
      <c r="D24144" s="130"/>
      <c r="R24144" s="214"/>
    </row>
    <row r="24145" spans="4:18">
      <c r="D24145" s="130"/>
      <c r="R24145" s="214"/>
    </row>
    <row r="24146" spans="4:18">
      <c r="D24146" s="130"/>
      <c r="R24146" s="214"/>
    </row>
    <row r="24147" spans="4:18">
      <c r="D24147" s="130"/>
      <c r="R24147" s="214"/>
    </row>
    <row r="24148" spans="4:18">
      <c r="D24148" s="130"/>
      <c r="R24148" s="214"/>
    </row>
    <row r="24149" spans="4:18">
      <c r="D24149" s="130"/>
      <c r="R24149" s="214"/>
    </row>
    <row r="24150" spans="4:18">
      <c r="D24150" s="130"/>
      <c r="R24150" s="214"/>
    </row>
    <row r="24151" spans="4:18">
      <c r="D24151" s="130"/>
      <c r="R24151" s="214"/>
    </row>
    <row r="24152" spans="4:18">
      <c r="D24152" s="130"/>
      <c r="R24152" s="214"/>
    </row>
    <row r="24153" spans="4:18">
      <c r="D24153" s="130"/>
      <c r="R24153" s="214"/>
    </row>
    <row r="24154" spans="4:18">
      <c r="D24154" s="130"/>
      <c r="R24154" s="214"/>
    </row>
    <row r="24155" spans="4:18">
      <c r="D24155" s="130"/>
      <c r="R24155" s="214"/>
    </row>
    <row r="24156" spans="4:18">
      <c r="D24156" s="130"/>
      <c r="R24156" s="214"/>
    </row>
    <row r="24157" spans="4:18">
      <c r="D24157" s="130"/>
      <c r="R24157" s="214"/>
    </row>
    <row r="24158" spans="4:18">
      <c r="D24158" s="130"/>
      <c r="R24158" s="214"/>
    </row>
    <row r="24159" spans="4:18">
      <c r="D24159" s="130"/>
      <c r="R24159" s="214"/>
    </row>
    <row r="24160" spans="4:18">
      <c r="D24160" s="130"/>
      <c r="R24160" s="214"/>
    </row>
    <row r="24161" spans="4:18">
      <c r="D24161" s="130"/>
      <c r="R24161" s="214"/>
    </row>
    <row r="24162" spans="4:18">
      <c r="D24162" s="130"/>
      <c r="R24162" s="214"/>
    </row>
    <row r="24163" spans="4:18">
      <c r="D24163" s="130"/>
      <c r="R24163" s="214"/>
    </row>
    <row r="24164" spans="4:18">
      <c r="D24164" s="130"/>
      <c r="R24164" s="214"/>
    </row>
    <row r="24165" spans="4:18">
      <c r="D24165" s="130"/>
      <c r="R24165" s="214"/>
    </row>
    <row r="24166" spans="4:18">
      <c r="D24166" s="130"/>
      <c r="R24166" s="214"/>
    </row>
    <row r="24167" spans="4:18">
      <c r="D24167" s="130"/>
      <c r="R24167" s="214"/>
    </row>
    <row r="24168" spans="4:18">
      <c r="D24168" s="130"/>
      <c r="R24168" s="214"/>
    </row>
    <row r="24169" spans="4:18">
      <c r="D24169" s="130"/>
      <c r="R24169" s="214"/>
    </row>
    <row r="24170" spans="4:18">
      <c r="D24170" s="130"/>
      <c r="R24170" s="214"/>
    </row>
    <row r="24171" spans="4:18">
      <c r="D24171" s="130"/>
      <c r="R24171" s="214"/>
    </row>
    <row r="24172" spans="4:18">
      <c r="D24172" s="130"/>
      <c r="R24172" s="214"/>
    </row>
    <row r="24173" spans="4:18">
      <c r="D24173" s="130"/>
      <c r="R24173" s="214"/>
    </row>
    <row r="24174" spans="4:18">
      <c r="D24174" s="130"/>
      <c r="R24174" s="214"/>
    </row>
    <row r="24175" spans="4:18">
      <c r="D24175" s="130"/>
      <c r="R24175" s="214"/>
    </row>
    <row r="24176" spans="4:18">
      <c r="D24176" s="130"/>
      <c r="R24176" s="214"/>
    </row>
    <row r="24177" spans="4:18">
      <c r="D24177" s="130"/>
      <c r="R24177" s="214"/>
    </row>
    <row r="24178" spans="4:18">
      <c r="D24178" s="130"/>
      <c r="R24178" s="214"/>
    </row>
    <row r="24179" spans="4:18">
      <c r="D24179" s="130"/>
      <c r="R24179" s="214"/>
    </row>
    <row r="24180" spans="4:18">
      <c r="D24180" s="130"/>
      <c r="R24180" s="214"/>
    </row>
    <row r="24181" spans="4:18">
      <c r="D24181" s="130"/>
      <c r="R24181" s="214"/>
    </row>
    <row r="24182" spans="4:18">
      <c r="D24182" s="130"/>
      <c r="R24182" s="214"/>
    </row>
    <row r="24183" spans="4:18">
      <c r="D24183" s="130"/>
      <c r="R24183" s="214"/>
    </row>
    <row r="24184" spans="4:18">
      <c r="D24184" s="130"/>
      <c r="R24184" s="214"/>
    </row>
    <row r="24185" spans="4:18">
      <c r="D24185" s="130"/>
      <c r="R24185" s="214"/>
    </row>
    <row r="24186" spans="4:18">
      <c r="D24186" s="130"/>
      <c r="R24186" s="214"/>
    </row>
    <row r="24187" spans="4:18">
      <c r="D24187" s="130"/>
      <c r="R24187" s="214"/>
    </row>
    <row r="24188" spans="4:18">
      <c r="D24188" s="130"/>
      <c r="R24188" s="214"/>
    </row>
    <row r="24189" spans="4:18">
      <c r="D24189" s="130"/>
      <c r="R24189" s="214"/>
    </row>
    <row r="24190" spans="4:18">
      <c r="D24190" s="130"/>
      <c r="R24190" s="214"/>
    </row>
    <row r="24191" spans="4:18">
      <c r="D24191" s="130"/>
      <c r="R24191" s="214"/>
    </row>
    <row r="24192" spans="4:18">
      <c r="D24192" s="130"/>
      <c r="R24192" s="214"/>
    </row>
    <row r="24193" spans="4:18">
      <c r="D24193" s="130"/>
      <c r="R24193" s="214"/>
    </row>
    <row r="24194" spans="4:18">
      <c r="D24194" s="130"/>
      <c r="R24194" s="214"/>
    </row>
    <row r="24195" spans="4:18">
      <c r="D24195" s="130"/>
      <c r="R24195" s="214"/>
    </row>
    <row r="24196" spans="4:18">
      <c r="D24196" s="130"/>
      <c r="R24196" s="214"/>
    </row>
    <row r="24197" spans="4:18">
      <c r="D24197" s="130"/>
      <c r="R24197" s="214"/>
    </row>
    <row r="24198" spans="4:18">
      <c r="D24198" s="130"/>
      <c r="R24198" s="214"/>
    </row>
    <row r="24199" spans="4:18">
      <c r="D24199" s="130"/>
      <c r="R24199" s="214"/>
    </row>
    <row r="24200" spans="4:18">
      <c r="D24200" s="130"/>
      <c r="R24200" s="214"/>
    </row>
    <row r="24201" spans="4:18">
      <c r="D24201" s="130"/>
      <c r="R24201" s="214"/>
    </row>
    <row r="24202" spans="4:18">
      <c r="D24202" s="130"/>
      <c r="R24202" s="214"/>
    </row>
    <row r="24203" spans="4:18">
      <c r="D24203" s="130"/>
      <c r="R24203" s="214"/>
    </row>
    <row r="24204" spans="4:18">
      <c r="D24204" s="130"/>
      <c r="R24204" s="214"/>
    </row>
    <row r="24205" spans="4:18">
      <c r="D24205" s="130"/>
      <c r="R24205" s="214"/>
    </row>
    <row r="24206" spans="4:18">
      <c r="D24206" s="130"/>
      <c r="R24206" s="214"/>
    </row>
    <row r="24207" spans="4:18">
      <c r="D24207" s="130"/>
      <c r="R24207" s="214"/>
    </row>
    <row r="24208" spans="4:18">
      <c r="D24208" s="130"/>
      <c r="R24208" s="214"/>
    </row>
    <row r="24209" spans="4:18">
      <c r="D24209" s="130"/>
      <c r="R24209" s="214"/>
    </row>
    <row r="24210" spans="4:18">
      <c r="D24210" s="130"/>
      <c r="R24210" s="214"/>
    </row>
    <row r="24211" spans="4:18">
      <c r="D24211" s="130"/>
      <c r="R24211" s="214"/>
    </row>
    <row r="24212" spans="4:18">
      <c r="D24212" s="130"/>
      <c r="R24212" s="214"/>
    </row>
    <row r="24213" spans="4:18">
      <c r="D24213" s="130"/>
      <c r="R24213" s="214"/>
    </row>
    <row r="24214" spans="4:18">
      <c r="D24214" s="130"/>
      <c r="R24214" s="214"/>
    </row>
    <row r="24215" spans="4:18">
      <c r="D24215" s="130"/>
      <c r="R24215" s="214"/>
    </row>
    <row r="24216" spans="4:18">
      <c r="D24216" s="130"/>
      <c r="R24216" s="214"/>
    </row>
    <row r="24217" spans="4:18">
      <c r="D24217" s="130"/>
      <c r="R24217" s="214"/>
    </row>
    <row r="24218" spans="4:18">
      <c r="D24218" s="130"/>
      <c r="R24218" s="214"/>
    </row>
    <row r="24219" spans="4:18">
      <c r="D24219" s="130"/>
      <c r="R24219" s="214"/>
    </row>
    <row r="24220" spans="4:18">
      <c r="D24220" s="130"/>
      <c r="R24220" s="214"/>
    </row>
    <row r="24221" spans="4:18">
      <c r="D24221" s="130"/>
      <c r="R24221" s="214"/>
    </row>
    <row r="24222" spans="4:18">
      <c r="D24222" s="130"/>
      <c r="R24222" s="214"/>
    </row>
    <row r="24223" spans="4:18">
      <c r="D24223" s="130"/>
      <c r="R24223" s="214"/>
    </row>
    <row r="24224" spans="4:18">
      <c r="D24224" s="130"/>
      <c r="R24224" s="214"/>
    </row>
    <row r="24225" spans="4:18">
      <c r="D24225" s="130"/>
      <c r="R24225" s="214"/>
    </row>
    <row r="24226" spans="4:18">
      <c r="D24226" s="130"/>
      <c r="R24226" s="214"/>
    </row>
    <row r="24227" spans="4:18">
      <c r="D24227" s="130"/>
      <c r="R24227" s="214"/>
    </row>
    <row r="24228" spans="4:18">
      <c r="D24228" s="130"/>
      <c r="R24228" s="214"/>
    </row>
    <row r="24229" spans="4:18">
      <c r="D24229" s="130"/>
      <c r="R24229" s="214"/>
    </row>
    <row r="24230" spans="4:18">
      <c r="D24230" s="130"/>
      <c r="R24230" s="214"/>
    </row>
    <row r="24231" spans="4:18">
      <c r="D24231" s="130"/>
      <c r="R24231" s="214"/>
    </row>
    <row r="24232" spans="4:18">
      <c r="D24232" s="130"/>
      <c r="R24232" s="214"/>
    </row>
    <row r="24233" spans="4:18">
      <c r="D24233" s="130"/>
      <c r="R24233" s="214"/>
    </row>
    <row r="24234" spans="4:18">
      <c r="D24234" s="130"/>
      <c r="R24234" s="214"/>
    </row>
    <row r="24235" spans="4:18">
      <c r="D24235" s="130"/>
      <c r="R24235" s="214"/>
    </row>
    <row r="24236" spans="4:18">
      <c r="D24236" s="130"/>
      <c r="R24236" s="214"/>
    </row>
    <row r="24237" spans="4:18">
      <c r="D24237" s="130"/>
      <c r="R24237" s="214"/>
    </row>
    <row r="24238" spans="4:18">
      <c r="D24238" s="130"/>
      <c r="R24238" s="214"/>
    </row>
    <row r="24239" spans="4:18">
      <c r="D24239" s="130"/>
      <c r="R24239" s="214"/>
    </row>
    <row r="24240" spans="4:18">
      <c r="D24240" s="130"/>
      <c r="R24240" s="214"/>
    </row>
    <row r="24241" spans="4:18">
      <c r="D24241" s="130"/>
      <c r="R24241" s="214"/>
    </row>
    <row r="24242" spans="4:18">
      <c r="D24242" s="130"/>
      <c r="R24242" s="214"/>
    </row>
    <row r="24243" spans="4:18">
      <c r="D24243" s="130"/>
      <c r="R24243" s="214"/>
    </row>
    <row r="24244" spans="4:18">
      <c r="D24244" s="130"/>
      <c r="R24244" s="214"/>
    </row>
    <row r="24245" spans="4:18">
      <c r="D24245" s="130"/>
      <c r="R24245" s="214"/>
    </row>
    <row r="24246" spans="4:18">
      <c r="D24246" s="130"/>
      <c r="R24246" s="214"/>
    </row>
    <row r="24247" spans="4:18">
      <c r="D24247" s="130"/>
      <c r="R24247" s="214"/>
    </row>
    <row r="24248" spans="4:18">
      <c r="D24248" s="130"/>
      <c r="R24248" s="214"/>
    </row>
    <row r="24249" spans="4:18">
      <c r="D24249" s="130"/>
      <c r="R24249" s="214"/>
    </row>
    <row r="24250" spans="4:18">
      <c r="D24250" s="130"/>
      <c r="R24250" s="214"/>
    </row>
    <row r="24251" spans="4:18">
      <c r="D24251" s="130"/>
      <c r="R24251" s="214"/>
    </row>
    <row r="24252" spans="4:18">
      <c r="D24252" s="130"/>
      <c r="R24252" s="214"/>
    </row>
    <row r="24253" spans="4:18">
      <c r="D24253" s="130"/>
      <c r="R24253" s="214"/>
    </row>
    <row r="24254" spans="4:18">
      <c r="D24254" s="130"/>
      <c r="R24254" s="214"/>
    </row>
    <row r="24255" spans="4:18">
      <c r="D24255" s="130"/>
      <c r="R24255" s="214"/>
    </row>
    <row r="24256" spans="4:18">
      <c r="D24256" s="130"/>
      <c r="R24256" s="214"/>
    </row>
    <row r="24257" spans="4:18">
      <c r="D24257" s="130"/>
      <c r="R24257" s="214"/>
    </row>
    <row r="24258" spans="4:18">
      <c r="D24258" s="130"/>
      <c r="R24258" s="214"/>
    </row>
    <row r="24259" spans="4:18">
      <c r="D24259" s="130"/>
      <c r="R24259" s="214"/>
    </row>
    <row r="24260" spans="4:18">
      <c r="D24260" s="130"/>
      <c r="R24260" s="214"/>
    </row>
    <row r="24261" spans="4:18">
      <c r="D24261" s="130"/>
      <c r="R24261" s="214"/>
    </row>
    <row r="24262" spans="4:18">
      <c r="D24262" s="130"/>
      <c r="R24262" s="214"/>
    </row>
    <row r="24263" spans="4:18">
      <c r="D24263" s="130"/>
      <c r="R24263" s="214"/>
    </row>
    <row r="24264" spans="4:18">
      <c r="D24264" s="130"/>
      <c r="R24264" s="214"/>
    </row>
    <row r="24265" spans="4:18">
      <c r="D24265" s="130"/>
      <c r="R24265" s="214"/>
    </row>
    <row r="24266" spans="4:18">
      <c r="D24266" s="130"/>
      <c r="R24266" s="214"/>
    </row>
    <row r="24267" spans="4:18">
      <c r="D24267" s="130"/>
      <c r="R24267" s="214"/>
    </row>
    <row r="24268" spans="4:18">
      <c r="D24268" s="130"/>
      <c r="R24268" s="214"/>
    </row>
    <row r="24269" spans="4:18">
      <c r="D24269" s="130"/>
      <c r="R24269" s="214"/>
    </row>
    <row r="24270" spans="4:18">
      <c r="D24270" s="130"/>
      <c r="R24270" s="214"/>
    </row>
    <row r="24271" spans="4:18">
      <c r="D24271" s="130"/>
      <c r="R24271" s="214"/>
    </row>
    <row r="24272" spans="4:18">
      <c r="D24272" s="130"/>
      <c r="R24272" s="214"/>
    </row>
    <row r="24273" spans="4:18">
      <c r="D24273" s="130"/>
      <c r="R24273" s="214"/>
    </row>
    <row r="24274" spans="4:18">
      <c r="D24274" s="130"/>
      <c r="R24274" s="214"/>
    </row>
    <row r="24275" spans="4:18">
      <c r="D24275" s="130"/>
      <c r="R24275" s="214"/>
    </row>
    <row r="24276" spans="4:18">
      <c r="D24276" s="130"/>
      <c r="R24276" s="214"/>
    </row>
    <row r="24277" spans="4:18">
      <c r="D24277" s="130"/>
      <c r="R24277" s="214"/>
    </row>
    <row r="24278" spans="4:18">
      <c r="D24278" s="130"/>
      <c r="R24278" s="214"/>
    </row>
    <row r="24279" spans="4:18">
      <c r="D24279" s="130"/>
      <c r="R24279" s="214"/>
    </row>
    <row r="24280" spans="4:18">
      <c r="D24280" s="130"/>
      <c r="R24280" s="214"/>
    </row>
    <row r="24281" spans="4:18">
      <c r="D24281" s="130"/>
      <c r="R24281" s="214"/>
    </row>
    <row r="24282" spans="4:18">
      <c r="D24282" s="130"/>
      <c r="R24282" s="214"/>
    </row>
    <row r="24283" spans="4:18">
      <c r="D24283" s="130"/>
      <c r="R24283" s="214"/>
    </row>
    <row r="24284" spans="4:18">
      <c r="D24284" s="130"/>
      <c r="R24284" s="214"/>
    </row>
    <row r="24285" spans="4:18">
      <c r="D24285" s="130"/>
      <c r="R24285" s="214"/>
    </row>
    <row r="24286" spans="4:18">
      <c r="D24286" s="130"/>
      <c r="R24286" s="214"/>
    </row>
    <row r="24287" spans="4:18">
      <c r="D24287" s="130"/>
      <c r="R24287" s="214"/>
    </row>
    <row r="24288" spans="4:18">
      <c r="D24288" s="130"/>
      <c r="R24288" s="214"/>
    </row>
    <row r="24289" spans="4:18">
      <c r="D24289" s="130"/>
      <c r="R24289" s="214"/>
    </row>
    <row r="24290" spans="4:18">
      <c r="D24290" s="130"/>
      <c r="R24290" s="214"/>
    </row>
    <row r="24291" spans="4:18">
      <c r="D24291" s="130"/>
      <c r="R24291" s="214"/>
    </row>
    <row r="24292" spans="4:18">
      <c r="D24292" s="130"/>
      <c r="R24292" s="214"/>
    </row>
    <row r="24293" spans="4:18">
      <c r="D24293" s="130"/>
      <c r="R24293" s="214"/>
    </row>
    <row r="24294" spans="4:18">
      <c r="D24294" s="130"/>
      <c r="R24294" s="214"/>
    </row>
    <row r="24295" spans="4:18">
      <c r="D24295" s="130"/>
      <c r="R24295" s="214"/>
    </row>
    <row r="24296" spans="4:18">
      <c r="D24296" s="130"/>
      <c r="R24296" s="214"/>
    </row>
    <row r="24297" spans="4:18">
      <c r="D24297" s="130"/>
      <c r="R24297" s="214"/>
    </row>
    <row r="24298" spans="4:18">
      <c r="D24298" s="130"/>
      <c r="R24298" s="214"/>
    </row>
    <row r="24299" spans="4:18">
      <c r="D24299" s="130"/>
      <c r="R24299" s="214"/>
    </row>
    <row r="24300" spans="4:18">
      <c r="D24300" s="130"/>
      <c r="R24300" s="214"/>
    </row>
    <row r="24301" spans="4:18">
      <c r="D24301" s="130"/>
      <c r="R24301" s="214"/>
    </row>
    <row r="24302" spans="4:18">
      <c r="D24302" s="130"/>
      <c r="R24302" s="214"/>
    </row>
    <row r="24303" spans="4:18">
      <c r="D24303" s="130"/>
      <c r="R24303" s="214"/>
    </row>
    <row r="24304" spans="4:18">
      <c r="D24304" s="130"/>
      <c r="R24304" s="214"/>
    </row>
    <row r="24305" spans="4:18">
      <c r="D24305" s="130"/>
      <c r="R24305" s="214"/>
    </row>
    <row r="24306" spans="4:18">
      <c r="D24306" s="130"/>
      <c r="R24306" s="214"/>
    </row>
    <row r="24307" spans="4:18">
      <c r="D24307" s="130"/>
      <c r="R24307" s="214"/>
    </row>
    <row r="24308" spans="4:18">
      <c r="D24308" s="130"/>
      <c r="R24308" s="214"/>
    </row>
    <row r="24309" spans="4:18">
      <c r="D24309" s="130"/>
      <c r="R24309" s="214"/>
    </row>
    <row r="24310" spans="4:18">
      <c r="D24310" s="130"/>
      <c r="R24310" s="214"/>
    </row>
    <row r="24311" spans="4:18">
      <c r="D24311" s="130"/>
      <c r="R24311" s="214"/>
    </row>
    <row r="24312" spans="4:18">
      <c r="D24312" s="130"/>
      <c r="R24312" s="214"/>
    </row>
    <row r="24313" spans="4:18">
      <c r="D24313" s="130"/>
      <c r="R24313" s="214"/>
    </row>
    <row r="24314" spans="4:18">
      <c r="D24314" s="130"/>
      <c r="R24314" s="214"/>
    </row>
    <row r="24315" spans="4:18">
      <c r="D24315" s="130"/>
      <c r="R24315" s="214"/>
    </row>
    <row r="24316" spans="4:18">
      <c r="D24316" s="130"/>
      <c r="R24316" s="214"/>
    </row>
    <row r="24317" spans="4:18">
      <c r="D24317" s="130"/>
      <c r="R24317" s="214"/>
    </row>
    <row r="24318" spans="4:18">
      <c r="D24318" s="130"/>
      <c r="R24318" s="214"/>
    </row>
    <row r="24319" spans="4:18">
      <c r="D24319" s="130"/>
      <c r="R24319" s="214"/>
    </row>
    <row r="24320" spans="4:18">
      <c r="D24320" s="130"/>
      <c r="R24320" s="214"/>
    </row>
    <row r="24321" spans="4:18">
      <c r="D24321" s="130"/>
      <c r="R24321" s="214"/>
    </row>
    <row r="24322" spans="4:18">
      <c r="D24322" s="130"/>
      <c r="R24322" s="214"/>
    </row>
    <row r="24323" spans="4:18">
      <c r="D24323" s="130"/>
      <c r="R24323" s="214"/>
    </row>
    <row r="24324" spans="4:18">
      <c r="D24324" s="130"/>
      <c r="R24324" s="214"/>
    </row>
    <row r="24325" spans="4:18">
      <c r="D24325" s="130"/>
      <c r="R24325" s="214"/>
    </row>
    <row r="24326" spans="4:18">
      <c r="D24326" s="130"/>
      <c r="R24326" s="214"/>
    </row>
    <row r="24327" spans="4:18">
      <c r="D24327" s="130"/>
      <c r="R24327" s="214"/>
    </row>
    <row r="24328" spans="4:18">
      <c r="D24328" s="130"/>
      <c r="R24328" s="214"/>
    </row>
    <row r="24329" spans="4:18">
      <c r="D24329" s="130"/>
      <c r="R24329" s="214"/>
    </row>
    <row r="24330" spans="4:18">
      <c r="D24330" s="130"/>
      <c r="R24330" s="214"/>
    </row>
    <row r="24331" spans="4:18">
      <c r="D24331" s="130"/>
      <c r="R24331" s="214"/>
    </row>
    <row r="24332" spans="4:18">
      <c r="D24332" s="130"/>
      <c r="R24332" s="214"/>
    </row>
    <row r="24333" spans="4:18">
      <c r="D24333" s="130"/>
      <c r="R24333" s="214"/>
    </row>
    <row r="24334" spans="4:18">
      <c r="D24334" s="130"/>
      <c r="R24334" s="214"/>
    </row>
    <row r="24335" spans="4:18">
      <c r="D24335" s="130"/>
      <c r="R24335" s="214"/>
    </row>
    <row r="24336" spans="4:18">
      <c r="D24336" s="130"/>
      <c r="R24336" s="214"/>
    </row>
    <row r="24337" spans="4:18">
      <c r="D24337" s="130"/>
      <c r="R24337" s="214"/>
    </row>
    <row r="24338" spans="4:18">
      <c r="D24338" s="130"/>
      <c r="R24338" s="214"/>
    </row>
    <row r="24339" spans="4:18">
      <c r="D24339" s="130"/>
      <c r="R24339" s="214"/>
    </row>
    <row r="24340" spans="4:18">
      <c r="D24340" s="130"/>
      <c r="R24340" s="214"/>
    </row>
    <row r="24341" spans="4:18">
      <c r="D24341" s="130"/>
      <c r="R24341" s="214"/>
    </row>
    <row r="24342" spans="4:18">
      <c r="D24342" s="130"/>
      <c r="R24342" s="214"/>
    </row>
    <row r="24343" spans="4:18">
      <c r="D24343" s="130"/>
      <c r="R24343" s="214"/>
    </row>
    <row r="24344" spans="4:18">
      <c r="D24344" s="130"/>
      <c r="R24344" s="214"/>
    </row>
    <row r="24345" spans="4:18">
      <c r="D24345" s="130"/>
      <c r="R24345" s="214"/>
    </row>
    <row r="24346" spans="4:18">
      <c r="D24346" s="130"/>
      <c r="R24346" s="214"/>
    </row>
    <row r="24347" spans="4:18">
      <c r="D24347" s="130"/>
      <c r="R24347" s="214"/>
    </row>
    <row r="24348" spans="4:18">
      <c r="D24348" s="130"/>
      <c r="R24348" s="214"/>
    </row>
    <row r="24349" spans="4:18">
      <c r="D24349" s="130"/>
      <c r="R24349" s="214"/>
    </row>
    <row r="24350" spans="4:18">
      <c r="D24350" s="130"/>
      <c r="R24350" s="214"/>
    </row>
    <row r="24351" spans="4:18">
      <c r="D24351" s="130"/>
      <c r="R24351" s="214"/>
    </row>
    <row r="24352" spans="4:18">
      <c r="D24352" s="130"/>
      <c r="R24352" s="214"/>
    </row>
    <row r="24353" spans="4:18">
      <c r="D24353" s="130"/>
      <c r="R24353" s="214"/>
    </row>
    <row r="24354" spans="4:18">
      <c r="D24354" s="130"/>
      <c r="R24354" s="214"/>
    </row>
    <row r="24355" spans="4:18">
      <c r="D24355" s="130"/>
      <c r="R24355" s="214"/>
    </row>
    <row r="24356" spans="4:18">
      <c r="D24356" s="130"/>
      <c r="R24356" s="214"/>
    </row>
    <row r="24357" spans="4:18">
      <c r="D24357" s="130"/>
      <c r="R24357" s="214"/>
    </row>
    <row r="24358" spans="4:18">
      <c r="D24358" s="130"/>
      <c r="R24358" s="214"/>
    </row>
    <row r="24359" spans="4:18">
      <c r="D24359" s="130"/>
      <c r="R24359" s="214"/>
    </row>
    <row r="24360" spans="4:18">
      <c r="D24360" s="130"/>
      <c r="R24360" s="214"/>
    </row>
    <row r="24361" spans="4:18">
      <c r="D24361" s="130"/>
      <c r="R24361" s="214"/>
    </row>
    <row r="24362" spans="4:18">
      <c r="D24362" s="130"/>
      <c r="R24362" s="214"/>
    </row>
    <row r="24363" spans="4:18">
      <c r="D24363" s="130"/>
      <c r="R24363" s="214"/>
    </row>
    <row r="24364" spans="4:18">
      <c r="D24364" s="130"/>
      <c r="R24364" s="214"/>
    </row>
    <row r="24365" spans="4:18">
      <c r="D24365" s="130"/>
      <c r="R24365" s="214"/>
    </row>
    <row r="24366" spans="4:18">
      <c r="D24366" s="130"/>
      <c r="R24366" s="214"/>
    </row>
    <row r="24367" spans="4:18">
      <c r="D24367" s="130"/>
      <c r="R24367" s="214"/>
    </row>
    <row r="24368" spans="4:18">
      <c r="D24368" s="130"/>
      <c r="R24368" s="214"/>
    </row>
    <row r="24369" spans="4:18">
      <c r="D24369" s="130"/>
      <c r="R24369" s="214"/>
    </row>
    <row r="24370" spans="4:18">
      <c r="D24370" s="130"/>
      <c r="R24370" s="214"/>
    </row>
    <row r="24371" spans="4:18">
      <c r="D24371" s="130"/>
      <c r="R24371" s="214"/>
    </row>
    <row r="24372" spans="4:18">
      <c r="D24372" s="130"/>
      <c r="R24372" s="214"/>
    </row>
    <row r="24373" spans="4:18">
      <c r="D24373" s="130"/>
      <c r="R24373" s="214"/>
    </row>
    <row r="24374" spans="4:18">
      <c r="D24374" s="130"/>
      <c r="R24374" s="214"/>
    </row>
    <row r="24375" spans="4:18">
      <c r="D24375" s="130"/>
      <c r="R24375" s="214"/>
    </row>
    <row r="24376" spans="4:18">
      <c r="D24376" s="130"/>
      <c r="R24376" s="214"/>
    </row>
    <row r="24377" spans="4:18">
      <c r="D24377" s="130"/>
      <c r="R24377" s="214"/>
    </row>
    <row r="24378" spans="4:18">
      <c r="D24378" s="130"/>
      <c r="R24378" s="214"/>
    </row>
    <row r="24379" spans="4:18">
      <c r="D24379" s="130"/>
      <c r="R24379" s="214"/>
    </row>
    <row r="24380" spans="4:18">
      <c r="D24380" s="130"/>
      <c r="R24380" s="214"/>
    </row>
    <row r="24381" spans="4:18">
      <c r="D24381" s="130"/>
      <c r="R24381" s="214"/>
    </row>
    <row r="24382" spans="4:18">
      <c r="D24382" s="130"/>
      <c r="R24382" s="214"/>
    </row>
    <row r="24383" spans="4:18">
      <c r="D24383" s="130"/>
      <c r="R24383" s="214"/>
    </row>
    <row r="24384" spans="4:18">
      <c r="D24384" s="130"/>
      <c r="R24384" s="214"/>
    </row>
    <row r="24385" spans="4:18">
      <c r="D24385" s="130"/>
      <c r="R24385" s="214"/>
    </row>
    <row r="24386" spans="4:18">
      <c r="D24386" s="130"/>
      <c r="R24386" s="214"/>
    </row>
    <row r="24387" spans="4:18">
      <c r="D24387" s="130"/>
      <c r="R24387" s="214"/>
    </row>
    <row r="24388" spans="4:18">
      <c r="D24388" s="130"/>
      <c r="R24388" s="214"/>
    </row>
    <row r="24389" spans="4:18">
      <c r="D24389" s="130"/>
      <c r="R24389" s="214"/>
    </row>
    <row r="24390" spans="4:18">
      <c r="D24390" s="130"/>
      <c r="R24390" s="214"/>
    </row>
    <row r="24391" spans="4:18">
      <c r="D24391" s="130"/>
      <c r="R24391" s="214"/>
    </row>
    <row r="24392" spans="4:18">
      <c r="D24392" s="130"/>
      <c r="R24392" s="214"/>
    </row>
    <row r="24393" spans="4:18">
      <c r="D24393" s="130"/>
      <c r="R24393" s="214"/>
    </row>
    <row r="24394" spans="4:18">
      <c r="D24394" s="130"/>
      <c r="R24394" s="214"/>
    </row>
    <row r="24395" spans="4:18">
      <c r="D24395" s="130"/>
      <c r="R24395" s="214"/>
    </row>
    <row r="24396" spans="4:18">
      <c r="D24396" s="130"/>
      <c r="R24396" s="214"/>
    </row>
    <row r="24397" spans="4:18">
      <c r="D24397" s="130"/>
      <c r="R24397" s="214"/>
    </row>
    <row r="24398" spans="4:18">
      <c r="D24398" s="130"/>
      <c r="R24398" s="214"/>
    </row>
    <row r="24399" spans="4:18">
      <c r="D24399" s="130"/>
      <c r="R24399" s="214"/>
    </row>
    <row r="24400" spans="4:18">
      <c r="D24400" s="130"/>
      <c r="R24400" s="214"/>
    </row>
    <row r="24401" spans="4:18">
      <c r="D24401" s="130"/>
      <c r="R24401" s="214"/>
    </row>
    <row r="24402" spans="4:18">
      <c r="D24402" s="130"/>
      <c r="R24402" s="214"/>
    </row>
    <row r="24403" spans="4:18">
      <c r="D24403" s="130"/>
      <c r="R24403" s="214"/>
    </row>
    <row r="24404" spans="4:18">
      <c r="D24404" s="130"/>
      <c r="R24404" s="214"/>
    </row>
    <row r="24405" spans="4:18">
      <c r="D24405" s="130"/>
      <c r="R24405" s="214"/>
    </row>
    <row r="24406" spans="4:18">
      <c r="D24406" s="130"/>
      <c r="R24406" s="214"/>
    </row>
    <row r="24407" spans="4:18">
      <c r="D24407" s="130"/>
      <c r="R24407" s="214"/>
    </row>
    <row r="24408" spans="4:18">
      <c r="D24408" s="130"/>
      <c r="R24408" s="214"/>
    </row>
    <row r="24409" spans="4:18">
      <c r="D24409" s="130"/>
      <c r="R24409" s="214"/>
    </row>
    <row r="24410" spans="4:18">
      <c r="D24410" s="130"/>
      <c r="R24410" s="214"/>
    </row>
    <row r="24411" spans="4:18">
      <c r="D24411" s="130"/>
      <c r="R24411" s="214"/>
    </row>
    <row r="24412" spans="4:18">
      <c r="D24412" s="130"/>
      <c r="R24412" s="214"/>
    </row>
    <row r="24413" spans="4:18">
      <c r="D24413" s="130"/>
      <c r="R24413" s="214"/>
    </row>
    <row r="24414" spans="4:18">
      <c r="D24414" s="130"/>
      <c r="R24414" s="214"/>
    </row>
    <row r="24415" spans="4:18">
      <c r="D24415" s="130"/>
      <c r="R24415" s="214"/>
    </row>
    <row r="24416" spans="4:18">
      <c r="D24416" s="130"/>
      <c r="R24416" s="214"/>
    </row>
    <row r="24417" spans="4:18">
      <c r="D24417" s="130"/>
      <c r="R24417" s="214"/>
    </row>
    <row r="24418" spans="4:18">
      <c r="D24418" s="130"/>
      <c r="R24418" s="214"/>
    </row>
    <row r="24419" spans="4:18">
      <c r="D24419" s="130"/>
      <c r="R24419" s="214"/>
    </row>
    <row r="24420" spans="4:18">
      <c r="D24420" s="130"/>
      <c r="R24420" s="214"/>
    </row>
    <row r="24421" spans="4:18">
      <c r="D24421" s="130"/>
      <c r="R24421" s="214"/>
    </row>
    <row r="24422" spans="4:18">
      <c r="D24422" s="130"/>
      <c r="R24422" s="214"/>
    </row>
    <row r="24423" spans="4:18">
      <c r="D24423" s="130"/>
      <c r="R24423" s="214"/>
    </row>
    <row r="24424" spans="4:18">
      <c r="D24424" s="130"/>
      <c r="R24424" s="214"/>
    </row>
    <row r="24425" spans="4:18">
      <c r="D24425" s="130"/>
      <c r="R24425" s="214"/>
    </row>
    <row r="24426" spans="4:18">
      <c r="D24426" s="130"/>
      <c r="R24426" s="214"/>
    </row>
    <row r="24427" spans="4:18">
      <c r="D24427" s="130"/>
      <c r="R24427" s="214"/>
    </row>
    <row r="24428" spans="4:18">
      <c r="D24428" s="130"/>
      <c r="R24428" s="214"/>
    </row>
    <row r="24429" spans="4:18">
      <c r="D24429" s="130"/>
      <c r="R24429" s="214"/>
    </row>
    <row r="24430" spans="4:18">
      <c r="D24430" s="130"/>
      <c r="R24430" s="214"/>
    </row>
    <row r="24431" spans="4:18">
      <c r="D24431" s="130"/>
      <c r="R24431" s="214"/>
    </row>
    <row r="24432" spans="4:18">
      <c r="D24432" s="130"/>
      <c r="R24432" s="214"/>
    </row>
    <row r="24433" spans="4:18">
      <c r="D24433" s="130"/>
      <c r="R24433" s="214"/>
    </row>
    <row r="24434" spans="4:18">
      <c r="D24434" s="130"/>
      <c r="R24434" s="214"/>
    </row>
    <row r="24435" spans="4:18">
      <c r="D24435" s="130"/>
      <c r="R24435" s="214"/>
    </row>
    <row r="24436" spans="4:18">
      <c r="D24436" s="130"/>
      <c r="R24436" s="214"/>
    </row>
    <row r="24437" spans="4:18">
      <c r="D24437" s="130"/>
      <c r="R24437" s="214"/>
    </row>
    <row r="24438" spans="4:18">
      <c r="D24438" s="130"/>
      <c r="R24438" s="214"/>
    </row>
    <row r="24439" spans="4:18">
      <c r="D24439" s="130"/>
      <c r="R24439" s="214"/>
    </row>
    <row r="24440" spans="4:18">
      <c r="D24440" s="130"/>
      <c r="R24440" s="214"/>
    </row>
    <row r="24441" spans="4:18">
      <c r="D24441" s="130"/>
      <c r="R24441" s="214"/>
    </row>
    <row r="24442" spans="4:18">
      <c r="D24442" s="130"/>
      <c r="R24442" s="214"/>
    </row>
    <row r="24443" spans="4:18">
      <c r="D24443" s="130"/>
      <c r="R24443" s="214"/>
    </row>
    <row r="24444" spans="4:18">
      <c r="D24444" s="130"/>
      <c r="R24444" s="214"/>
    </row>
    <row r="24445" spans="4:18">
      <c r="D24445" s="130"/>
      <c r="R24445" s="214"/>
    </row>
    <row r="24446" spans="4:18">
      <c r="D24446" s="130"/>
      <c r="R24446" s="214"/>
    </row>
    <row r="24447" spans="4:18">
      <c r="D24447" s="130"/>
      <c r="R24447" s="214"/>
    </row>
    <row r="24448" spans="4:18">
      <c r="D24448" s="130"/>
      <c r="R24448" s="214"/>
    </row>
    <row r="24449" spans="4:18">
      <c r="D24449" s="130"/>
      <c r="R24449" s="214"/>
    </row>
    <row r="24450" spans="4:18">
      <c r="D24450" s="130"/>
      <c r="R24450" s="214"/>
    </row>
    <row r="24451" spans="4:18">
      <c r="D24451" s="130"/>
      <c r="R24451" s="214"/>
    </row>
    <row r="24452" spans="4:18">
      <c r="D24452" s="130"/>
      <c r="R24452" s="214"/>
    </row>
    <row r="24453" spans="4:18">
      <c r="D24453" s="130"/>
      <c r="R24453" s="214"/>
    </row>
    <row r="24454" spans="4:18">
      <c r="D24454" s="130"/>
      <c r="R24454" s="214"/>
    </row>
    <row r="24455" spans="4:18">
      <c r="D24455" s="130"/>
      <c r="R24455" s="214"/>
    </row>
    <row r="24456" spans="4:18">
      <c r="D24456" s="130"/>
      <c r="R24456" s="214"/>
    </row>
    <row r="24457" spans="4:18">
      <c r="D24457" s="130"/>
      <c r="R24457" s="214"/>
    </row>
    <row r="24458" spans="4:18">
      <c r="D24458" s="130"/>
      <c r="R24458" s="214"/>
    </row>
    <row r="24459" spans="4:18">
      <c r="D24459" s="130"/>
      <c r="R24459" s="214"/>
    </row>
    <row r="24460" spans="4:18">
      <c r="D24460" s="130"/>
      <c r="R24460" s="214"/>
    </row>
    <row r="24461" spans="4:18">
      <c r="D24461" s="130"/>
      <c r="R24461" s="214"/>
    </row>
    <row r="24462" spans="4:18">
      <c r="D24462" s="130"/>
      <c r="R24462" s="214"/>
    </row>
    <row r="24463" spans="4:18">
      <c r="D24463" s="130"/>
      <c r="R24463" s="214"/>
    </row>
    <row r="24464" spans="4:18">
      <c r="D24464" s="130"/>
      <c r="R24464" s="214"/>
    </row>
    <row r="24465" spans="4:18">
      <c r="D24465" s="130"/>
      <c r="R24465" s="214"/>
    </row>
    <row r="24466" spans="4:18">
      <c r="D24466" s="130"/>
      <c r="R24466" s="214"/>
    </row>
    <row r="24467" spans="4:18">
      <c r="D24467" s="130"/>
      <c r="R24467" s="214"/>
    </row>
    <row r="24468" spans="4:18">
      <c r="D24468" s="130"/>
      <c r="R24468" s="214"/>
    </row>
    <row r="24469" spans="4:18">
      <c r="D24469" s="130"/>
      <c r="R24469" s="214"/>
    </row>
    <row r="24470" spans="4:18">
      <c r="D24470" s="130"/>
      <c r="R24470" s="214"/>
    </row>
    <row r="24471" spans="4:18">
      <c r="D24471" s="130"/>
      <c r="R24471" s="214"/>
    </row>
    <row r="24472" spans="4:18">
      <c r="D24472" s="130"/>
      <c r="R24472" s="214"/>
    </row>
    <row r="24473" spans="4:18">
      <c r="D24473" s="130"/>
      <c r="R24473" s="214"/>
    </row>
    <row r="24474" spans="4:18">
      <c r="D24474" s="130"/>
      <c r="R24474" s="214"/>
    </row>
    <row r="24475" spans="4:18">
      <c r="D24475" s="130"/>
      <c r="R24475" s="214"/>
    </row>
    <row r="24476" spans="4:18">
      <c r="D24476" s="130"/>
      <c r="R24476" s="214"/>
    </row>
    <row r="24477" spans="4:18">
      <c r="D24477" s="130"/>
      <c r="R24477" s="214"/>
    </row>
    <row r="24478" spans="4:18">
      <c r="D24478" s="130"/>
      <c r="R24478" s="214"/>
    </row>
    <row r="24479" spans="4:18">
      <c r="D24479" s="130"/>
      <c r="R24479" s="214"/>
    </row>
    <row r="24480" spans="4:18">
      <c r="D24480" s="130"/>
      <c r="R24480" s="214"/>
    </row>
    <row r="24481" spans="4:18">
      <c r="D24481" s="130"/>
      <c r="R24481" s="214"/>
    </row>
    <row r="24482" spans="4:18">
      <c r="D24482" s="130"/>
      <c r="R24482" s="214"/>
    </row>
    <row r="24483" spans="4:18">
      <c r="D24483" s="130"/>
      <c r="R24483" s="214"/>
    </row>
    <row r="24484" spans="4:18">
      <c r="D24484" s="130"/>
      <c r="R24484" s="214"/>
    </row>
    <row r="24485" spans="4:18">
      <c r="D24485" s="130"/>
      <c r="R24485" s="214"/>
    </row>
    <row r="24486" spans="4:18">
      <c r="D24486" s="130"/>
      <c r="R24486" s="214"/>
    </row>
    <row r="24487" spans="4:18">
      <c r="D24487" s="130"/>
      <c r="R24487" s="214"/>
    </row>
    <row r="24488" spans="4:18">
      <c r="D24488" s="130"/>
      <c r="R24488" s="214"/>
    </row>
    <row r="24489" spans="4:18">
      <c r="D24489" s="130"/>
      <c r="R24489" s="214"/>
    </row>
    <row r="24490" spans="4:18">
      <c r="D24490" s="130"/>
      <c r="R24490" s="214"/>
    </row>
    <row r="24491" spans="4:18">
      <c r="D24491" s="130"/>
      <c r="R24491" s="214"/>
    </row>
    <row r="24492" spans="4:18">
      <c r="D24492" s="130"/>
      <c r="R24492" s="214"/>
    </row>
    <row r="24493" spans="4:18">
      <c r="D24493" s="130"/>
      <c r="R24493" s="214"/>
    </row>
    <row r="24494" spans="4:18">
      <c r="D24494" s="130"/>
      <c r="R24494" s="214"/>
    </row>
    <row r="24495" spans="4:18">
      <c r="D24495" s="130"/>
      <c r="R24495" s="214"/>
    </row>
    <row r="24496" spans="4:18">
      <c r="D24496" s="130"/>
      <c r="R24496" s="214"/>
    </row>
    <row r="24497" spans="4:18">
      <c r="D24497" s="130"/>
      <c r="R24497" s="214"/>
    </row>
    <row r="24498" spans="4:18">
      <c r="D24498" s="130"/>
      <c r="R24498" s="214"/>
    </row>
    <row r="24499" spans="4:18">
      <c r="D24499" s="130"/>
      <c r="R24499" s="214"/>
    </row>
    <row r="24500" spans="4:18">
      <c r="D24500" s="130"/>
      <c r="R24500" s="214"/>
    </row>
    <row r="24501" spans="4:18">
      <c r="D24501" s="130"/>
      <c r="R24501" s="214"/>
    </row>
    <row r="24502" spans="4:18">
      <c r="D24502" s="130"/>
      <c r="R24502" s="214"/>
    </row>
    <row r="24503" spans="4:18">
      <c r="D24503" s="130"/>
      <c r="R24503" s="214"/>
    </row>
    <row r="24504" spans="4:18">
      <c r="D24504" s="130"/>
      <c r="R24504" s="214"/>
    </row>
    <row r="24505" spans="4:18">
      <c r="D24505" s="130"/>
      <c r="R24505" s="214"/>
    </row>
    <row r="24506" spans="4:18">
      <c r="D24506" s="130"/>
      <c r="R24506" s="214"/>
    </row>
    <row r="24507" spans="4:18">
      <c r="D24507" s="130"/>
      <c r="R24507" s="214"/>
    </row>
    <row r="24508" spans="4:18">
      <c r="D24508" s="130"/>
      <c r="R24508" s="214"/>
    </row>
    <row r="24509" spans="4:18">
      <c r="D24509" s="130"/>
      <c r="R24509" s="214"/>
    </row>
    <row r="24510" spans="4:18">
      <c r="D24510" s="130"/>
      <c r="R24510" s="214"/>
    </row>
    <row r="24511" spans="4:18">
      <c r="D24511" s="130"/>
      <c r="R24511" s="214"/>
    </row>
    <row r="24512" spans="4:18">
      <c r="D24512" s="130"/>
      <c r="R24512" s="214"/>
    </row>
    <row r="24513" spans="4:18">
      <c r="D24513" s="130"/>
      <c r="R24513" s="214"/>
    </row>
    <row r="24514" spans="4:18">
      <c r="D24514" s="130"/>
      <c r="R24514" s="214"/>
    </row>
    <row r="24515" spans="4:18">
      <c r="D24515" s="130"/>
      <c r="R24515" s="214"/>
    </row>
    <row r="24516" spans="4:18">
      <c r="D24516" s="130"/>
      <c r="R24516" s="214"/>
    </row>
    <row r="24517" spans="4:18">
      <c r="D24517" s="130"/>
      <c r="R24517" s="214"/>
    </row>
    <row r="24518" spans="4:18">
      <c r="D24518" s="130"/>
      <c r="R24518" s="214"/>
    </row>
    <row r="24519" spans="4:18">
      <c r="D24519" s="130"/>
      <c r="R24519" s="214"/>
    </row>
    <row r="24520" spans="4:18">
      <c r="D24520" s="130"/>
      <c r="R24520" s="214"/>
    </row>
    <row r="24521" spans="4:18">
      <c r="D24521" s="130"/>
      <c r="R24521" s="214"/>
    </row>
    <row r="24522" spans="4:18">
      <c r="D24522" s="130"/>
      <c r="R24522" s="214"/>
    </row>
    <row r="24523" spans="4:18">
      <c r="D24523" s="130"/>
      <c r="R24523" s="214"/>
    </row>
    <row r="24524" spans="4:18">
      <c r="D24524" s="130"/>
      <c r="R24524" s="214"/>
    </row>
    <row r="24525" spans="4:18">
      <c r="D24525" s="130"/>
      <c r="R24525" s="214"/>
    </row>
    <row r="24526" spans="4:18">
      <c r="D24526" s="130"/>
      <c r="R24526" s="214"/>
    </row>
    <row r="24527" spans="4:18">
      <c r="D24527" s="130"/>
      <c r="R24527" s="214"/>
    </row>
    <row r="24528" spans="4:18">
      <c r="D24528" s="130"/>
      <c r="R24528" s="214"/>
    </row>
    <row r="24529" spans="4:18">
      <c r="D24529" s="130"/>
      <c r="R24529" s="214"/>
    </row>
    <row r="24530" spans="4:18">
      <c r="D24530" s="130"/>
      <c r="R24530" s="214"/>
    </row>
    <row r="24531" spans="4:18">
      <c r="D24531" s="130"/>
      <c r="R24531" s="214"/>
    </row>
    <row r="24532" spans="4:18">
      <c r="D24532" s="130"/>
      <c r="R24532" s="214"/>
    </row>
    <row r="24533" spans="4:18">
      <c r="D24533" s="130"/>
      <c r="R24533" s="214"/>
    </row>
    <row r="24534" spans="4:18">
      <c r="D24534" s="130"/>
      <c r="R24534" s="214"/>
    </row>
    <row r="24535" spans="4:18">
      <c r="D24535" s="130"/>
      <c r="R24535" s="214"/>
    </row>
    <row r="24536" spans="4:18">
      <c r="D24536" s="130"/>
      <c r="R24536" s="214"/>
    </row>
    <row r="24537" spans="4:18">
      <c r="D24537" s="130"/>
      <c r="R24537" s="214"/>
    </row>
    <row r="24538" spans="4:18">
      <c r="D24538" s="130"/>
      <c r="R24538" s="214"/>
    </row>
    <row r="24539" spans="4:18">
      <c r="D24539" s="130"/>
      <c r="R24539" s="214"/>
    </row>
    <row r="24540" spans="4:18">
      <c r="D24540" s="130"/>
      <c r="R24540" s="214"/>
    </row>
    <row r="24541" spans="4:18">
      <c r="D24541" s="130"/>
      <c r="R24541" s="214"/>
    </row>
    <row r="24542" spans="4:18">
      <c r="D24542" s="130"/>
      <c r="R24542" s="214"/>
    </row>
    <row r="24543" spans="4:18">
      <c r="D24543" s="130"/>
      <c r="R24543" s="214"/>
    </row>
    <row r="24544" spans="4:18">
      <c r="D24544" s="130"/>
      <c r="R24544" s="214"/>
    </row>
    <row r="24545" spans="4:18">
      <c r="D24545" s="130"/>
      <c r="R24545" s="214"/>
    </row>
    <row r="24546" spans="4:18">
      <c r="D24546" s="130"/>
      <c r="R24546" s="214"/>
    </row>
    <row r="24547" spans="4:18">
      <c r="D24547" s="130"/>
      <c r="R24547" s="214"/>
    </row>
    <row r="24548" spans="4:18">
      <c r="D24548" s="130"/>
      <c r="R24548" s="214"/>
    </row>
    <row r="24549" spans="4:18">
      <c r="D24549" s="130"/>
      <c r="R24549" s="214"/>
    </row>
    <row r="24550" spans="4:18">
      <c r="D24550" s="130"/>
      <c r="R24550" s="214"/>
    </row>
    <row r="24551" spans="4:18">
      <c r="D24551" s="130"/>
      <c r="R24551" s="214"/>
    </row>
    <row r="24552" spans="4:18">
      <c r="D24552" s="130"/>
      <c r="R24552" s="214"/>
    </row>
    <row r="24553" spans="4:18">
      <c r="D24553" s="130"/>
      <c r="R24553" s="214"/>
    </row>
    <row r="24554" spans="4:18">
      <c r="D24554" s="130"/>
      <c r="R24554" s="214"/>
    </row>
    <row r="24555" spans="4:18">
      <c r="D24555" s="130"/>
      <c r="R24555" s="214"/>
    </row>
    <row r="24556" spans="4:18">
      <c r="D24556" s="130"/>
      <c r="R24556" s="214"/>
    </row>
    <row r="24557" spans="4:18">
      <c r="D24557" s="130"/>
      <c r="R24557" s="214"/>
    </row>
    <row r="24558" spans="4:18">
      <c r="D24558" s="130"/>
      <c r="R24558" s="214"/>
    </row>
    <row r="24559" spans="4:18">
      <c r="D24559" s="130"/>
      <c r="R24559" s="214"/>
    </row>
    <row r="24560" spans="4:18">
      <c r="D24560" s="130"/>
      <c r="R24560" s="214"/>
    </row>
    <row r="24561" spans="4:18">
      <c r="D24561" s="130"/>
      <c r="R24561" s="214"/>
    </row>
    <row r="24562" spans="4:18">
      <c r="D24562" s="130"/>
      <c r="R24562" s="214"/>
    </row>
    <row r="24563" spans="4:18">
      <c r="D24563" s="130"/>
      <c r="R24563" s="214"/>
    </row>
    <row r="24564" spans="4:18">
      <c r="D24564" s="130"/>
      <c r="R24564" s="214"/>
    </row>
    <row r="24565" spans="4:18">
      <c r="D24565" s="130"/>
      <c r="R24565" s="214"/>
    </row>
    <row r="24566" spans="4:18">
      <c r="D24566" s="130"/>
      <c r="R24566" s="214"/>
    </row>
    <row r="24567" spans="4:18">
      <c r="D24567" s="130"/>
      <c r="R24567" s="214"/>
    </row>
    <row r="24568" spans="4:18">
      <c r="D24568" s="130"/>
      <c r="R24568" s="214"/>
    </row>
    <row r="24569" spans="4:18">
      <c r="D24569" s="130"/>
      <c r="R24569" s="214"/>
    </row>
    <row r="24570" spans="4:18">
      <c r="D24570" s="130"/>
      <c r="R24570" s="214"/>
    </row>
    <row r="24571" spans="4:18">
      <c r="D24571" s="130"/>
      <c r="R24571" s="214"/>
    </row>
    <row r="24572" spans="4:18">
      <c r="D24572" s="130"/>
      <c r="R24572" s="214"/>
    </row>
    <row r="24573" spans="4:18">
      <c r="D24573" s="130"/>
      <c r="R24573" s="214"/>
    </row>
    <row r="24574" spans="4:18">
      <c r="D24574" s="130"/>
      <c r="R24574" s="214"/>
    </row>
    <row r="24575" spans="4:18">
      <c r="D24575" s="130"/>
      <c r="R24575" s="214"/>
    </row>
    <row r="24576" spans="4:18">
      <c r="D24576" s="130"/>
      <c r="R24576" s="214"/>
    </row>
    <row r="24577" spans="4:18">
      <c r="D24577" s="130"/>
      <c r="R24577" s="214"/>
    </row>
    <row r="24578" spans="4:18">
      <c r="D24578" s="130"/>
      <c r="R24578" s="214"/>
    </row>
    <row r="24579" spans="4:18">
      <c r="D24579" s="130"/>
      <c r="R24579" s="214"/>
    </row>
    <row r="24580" spans="4:18">
      <c r="D24580" s="130"/>
      <c r="R24580" s="214"/>
    </row>
    <row r="24581" spans="4:18">
      <c r="D24581" s="130"/>
      <c r="R24581" s="214"/>
    </row>
    <row r="24582" spans="4:18">
      <c r="D24582" s="130"/>
      <c r="R24582" s="214"/>
    </row>
    <row r="24583" spans="4:18">
      <c r="D24583" s="130"/>
      <c r="R24583" s="214"/>
    </row>
    <row r="24584" spans="4:18">
      <c r="D24584" s="130"/>
      <c r="R24584" s="214"/>
    </row>
    <row r="24585" spans="4:18">
      <c r="D24585" s="130"/>
      <c r="R24585" s="214"/>
    </row>
    <row r="24586" spans="4:18">
      <c r="D24586" s="130"/>
      <c r="R24586" s="214"/>
    </row>
    <row r="24587" spans="4:18">
      <c r="D24587" s="130"/>
      <c r="R24587" s="214"/>
    </row>
    <row r="24588" spans="4:18">
      <c r="D24588" s="130"/>
      <c r="R24588" s="214"/>
    </row>
    <row r="24589" spans="4:18">
      <c r="D24589" s="130"/>
      <c r="R24589" s="214"/>
    </row>
    <row r="24590" spans="4:18">
      <c r="D24590" s="130"/>
      <c r="R24590" s="214"/>
    </row>
    <row r="24591" spans="4:18">
      <c r="D24591" s="130"/>
      <c r="R24591" s="214"/>
    </row>
    <row r="24592" spans="4:18">
      <c r="D24592" s="130"/>
      <c r="R24592" s="214"/>
    </row>
    <row r="24593" spans="4:18">
      <c r="D24593" s="130"/>
      <c r="R24593" s="214"/>
    </row>
    <row r="24594" spans="4:18">
      <c r="D24594" s="130"/>
      <c r="R24594" s="214"/>
    </row>
    <row r="24595" spans="4:18">
      <c r="D24595" s="130"/>
      <c r="R24595" s="214"/>
    </row>
    <row r="24596" spans="4:18">
      <c r="D24596" s="130"/>
      <c r="R24596" s="214"/>
    </row>
    <row r="24597" spans="4:18">
      <c r="D24597" s="130"/>
      <c r="R24597" s="214"/>
    </row>
    <row r="24598" spans="4:18">
      <c r="D24598" s="130"/>
      <c r="R24598" s="214"/>
    </row>
    <row r="24599" spans="4:18">
      <c r="D24599" s="130"/>
      <c r="R24599" s="214"/>
    </row>
    <row r="24600" spans="4:18">
      <c r="D24600" s="130"/>
      <c r="R24600" s="214"/>
    </row>
    <row r="24601" spans="4:18">
      <c r="D24601" s="130"/>
      <c r="R24601" s="214"/>
    </row>
    <row r="24602" spans="4:18">
      <c r="D24602" s="130"/>
      <c r="R24602" s="214"/>
    </row>
    <row r="24603" spans="4:18">
      <c r="D24603" s="130"/>
      <c r="R24603" s="214"/>
    </row>
    <row r="24604" spans="4:18">
      <c r="D24604" s="130"/>
      <c r="R24604" s="214"/>
    </row>
    <row r="24605" spans="4:18">
      <c r="D24605" s="130"/>
      <c r="R24605" s="214"/>
    </row>
    <row r="24606" spans="4:18">
      <c r="D24606" s="130"/>
      <c r="R24606" s="214"/>
    </row>
    <row r="24607" spans="4:18">
      <c r="D24607" s="130"/>
      <c r="R24607" s="214"/>
    </row>
    <row r="24608" spans="4:18">
      <c r="D24608" s="130"/>
      <c r="R24608" s="214"/>
    </row>
    <row r="24609" spans="4:18">
      <c r="D24609" s="130"/>
      <c r="R24609" s="214"/>
    </row>
    <row r="24610" spans="4:18">
      <c r="D24610" s="130"/>
      <c r="R24610" s="214"/>
    </row>
    <row r="24611" spans="4:18">
      <c r="D24611" s="130"/>
      <c r="R24611" s="214"/>
    </row>
    <row r="24612" spans="4:18">
      <c r="D24612" s="130"/>
      <c r="R24612" s="214"/>
    </row>
    <row r="24613" spans="4:18">
      <c r="D24613" s="130"/>
      <c r="R24613" s="214"/>
    </row>
    <row r="24614" spans="4:18">
      <c r="D24614" s="130"/>
      <c r="R24614" s="214"/>
    </row>
    <row r="24615" spans="4:18">
      <c r="D24615" s="130"/>
      <c r="R24615" s="214"/>
    </row>
    <row r="24616" spans="4:18">
      <c r="D24616" s="130"/>
      <c r="R24616" s="214"/>
    </row>
    <row r="24617" spans="4:18">
      <c r="D24617" s="130"/>
      <c r="R24617" s="214"/>
    </row>
    <row r="24618" spans="4:18">
      <c r="D24618" s="130"/>
      <c r="R24618" s="214"/>
    </row>
    <row r="24619" spans="4:18">
      <c r="D24619" s="130"/>
      <c r="R24619" s="214"/>
    </row>
    <row r="24620" spans="4:18">
      <c r="D24620" s="130"/>
      <c r="R24620" s="214"/>
    </row>
    <row r="24621" spans="4:18">
      <c r="D24621" s="130"/>
      <c r="R24621" s="214"/>
    </row>
    <row r="24622" spans="4:18">
      <c r="D24622" s="130"/>
      <c r="R24622" s="214"/>
    </row>
    <row r="24623" spans="4:18">
      <c r="D24623" s="130"/>
      <c r="R24623" s="214"/>
    </row>
    <row r="24624" spans="4:18">
      <c r="D24624" s="130"/>
      <c r="R24624" s="214"/>
    </row>
    <row r="24625" spans="4:18">
      <c r="D24625" s="130"/>
      <c r="R24625" s="214"/>
    </row>
    <row r="24626" spans="4:18">
      <c r="D24626" s="130"/>
      <c r="R24626" s="214"/>
    </row>
    <row r="24627" spans="4:18">
      <c r="D24627" s="130"/>
      <c r="R24627" s="214"/>
    </row>
    <row r="24628" spans="4:18">
      <c r="D24628" s="130"/>
      <c r="R24628" s="214"/>
    </row>
    <row r="24629" spans="4:18">
      <c r="D24629" s="130"/>
      <c r="R24629" s="214"/>
    </row>
    <row r="24630" spans="4:18">
      <c r="D24630" s="130"/>
      <c r="R24630" s="214"/>
    </row>
    <row r="24631" spans="4:18">
      <c r="D24631" s="130"/>
      <c r="R24631" s="214"/>
    </row>
    <row r="24632" spans="4:18">
      <c r="D24632" s="130"/>
      <c r="R24632" s="214"/>
    </row>
    <row r="24633" spans="4:18">
      <c r="D24633" s="130"/>
      <c r="R24633" s="214"/>
    </row>
    <row r="24634" spans="4:18">
      <c r="D24634" s="130"/>
      <c r="R24634" s="214"/>
    </row>
    <row r="24635" spans="4:18">
      <c r="D24635" s="130"/>
      <c r="R24635" s="214"/>
    </row>
    <row r="24636" spans="4:18">
      <c r="D24636" s="130"/>
      <c r="R24636" s="214"/>
    </row>
    <row r="24637" spans="4:18">
      <c r="D24637" s="130"/>
      <c r="R24637" s="214"/>
    </row>
    <row r="24638" spans="4:18">
      <c r="D24638" s="130"/>
      <c r="R24638" s="214"/>
    </row>
    <row r="24639" spans="4:18">
      <c r="D24639" s="130"/>
      <c r="R24639" s="214"/>
    </row>
    <row r="24640" spans="4:18">
      <c r="D24640" s="130"/>
      <c r="R24640" s="214"/>
    </row>
    <row r="24641" spans="4:18">
      <c r="D24641" s="130"/>
      <c r="R24641" s="214"/>
    </row>
    <row r="24642" spans="4:18">
      <c r="D24642" s="130"/>
      <c r="R24642" s="214"/>
    </row>
    <row r="24643" spans="4:18">
      <c r="D24643" s="130"/>
      <c r="R24643" s="214"/>
    </row>
    <row r="24644" spans="4:18">
      <c r="D24644" s="130"/>
      <c r="R24644" s="214"/>
    </row>
    <row r="24645" spans="4:18">
      <c r="D24645" s="130"/>
      <c r="R24645" s="214"/>
    </row>
    <row r="24646" spans="4:18">
      <c r="D24646" s="130"/>
      <c r="R24646" s="214"/>
    </row>
    <row r="24647" spans="4:18">
      <c r="D24647" s="130"/>
      <c r="R24647" s="214"/>
    </row>
    <row r="24648" spans="4:18">
      <c r="D24648" s="130"/>
      <c r="R24648" s="214"/>
    </row>
    <row r="24649" spans="4:18">
      <c r="D24649" s="130"/>
      <c r="R24649" s="214"/>
    </row>
    <row r="24650" spans="4:18">
      <c r="D24650" s="130"/>
      <c r="R24650" s="214"/>
    </row>
    <row r="24651" spans="4:18">
      <c r="D24651" s="130"/>
      <c r="R24651" s="214"/>
    </row>
    <row r="24652" spans="4:18">
      <c r="D24652" s="130"/>
      <c r="R24652" s="214"/>
    </row>
    <row r="24653" spans="4:18">
      <c r="D24653" s="130"/>
      <c r="R24653" s="214"/>
    </row>
    <row r="24654" spans="4:18">
      <c r="D24654" s="130"/>
      <c r="R24654" s="214"/>
    </row>
    <row r="24655" spans="4:18">
      <c r="D24655" s="130"/>
      <c r="R24655" s="214"/>
    </row>
    <row r="24656" spans="4:18">
      <c r="D24656" s="130"/>
      <c r="R24656" s="214"/>
    </row>
    <row r="24657" spans="4:18">
      <c r="D24657" s="130"/>
      <c r="R24657" s="214"/>
    </row>
    <row r="24658" spans="4:18">
      <c r="D24658" s="130"/>
      <c r="R24658" s="214"/>
    </row>
    <row r="24659" spans="4:18">
      <c r="D24659" s="130"/>
      <c r="R24659" s="214"/>
    </row>
    <row r="24660" spans="4:18">
      <c r="D24660" s="130"/>
      <c r="R24660" s="214"/>
    </row>
    <row r="24661" spans="4:18">
      <c r="D24661" s="130"/>
      <c r="R24661" s="214"/>
    </row>
    <row r="24662" spans="4:18">
      <c r="D24662" s="130"/>
      <c r="R24662" s="214"/>
    </row>
    <row r="24663" spans="4:18">
      <c r="D24663" s="130"/>
      <c r="R24663" s="214"/>
    </row>
    <row r="24664" spans="4:18">
      <c r="D24664" s="130"/>
      <c r="R24664" s="214"/>
    </row>
    <row r="24665" spans="4:18">
      <c r="D24665" s="130"/>
      <c r="R24665" s="214"/>
    </row>
    <row r="24666" spans="4:18">
      <c r="D24666" s="130"/>
      <c r="R24666" s="214"/>
    </row>
    <row r="24667" spans="4:18">
      <c r="D24667" s="130"/>
      <c r="R24667" s="214"/>
    </row>
    <row r="24668" spans="4:18">
      <c r="D24668" s="130"/>
      <c r="R24668" s="214"/>
    </row>
    <row r="24669" spans="4:18">
      <c r="D24669" s="130"/>
      <c r="R24669" s="214"/>
    </row>
    <row r="24670" spans="4:18">
      <c r="D24670" s="130"/>
      <c r="R24670" s="214"/>
    </row>
    <row r="24671" spans="4:18">
      <c r="D24671" s="130"/>
      <c r="R24671" s="214"/>
    </row>
    <row r="24672" spans="4:18">
      <c r="D24672" s="130"/>
      <c r="R24672" s="214"/>
    </row>
    <row r="24673" spans="4:18">
      <c r="D24673" s="130"/>
      <c r="R24673" s="214"/>
    </row>
    <row r="24674" spans="4:18">
      <c r="D24674" s="130"/>
      <c r="R24674" s="214"/>
    </row>
    <row r="24675" spans="4:18">
      <c r="D24675" s="130"/>
      <c r="R24675" s="214"/>
    </row>
    <row r="24676" spans="4:18">
      <c r="D24676" s="130"/>
      <c r="R24676" s="214"/>
    </row>
    <row r="24677" spans="4:18">
      <c r="D24677" s="130"/>
      <c r="R24677" s="214"/>
    </row>
    <row r="24678" spans="4:18">
      <c r="D24678" s="130"/>
      <c r="R24678" s="214"/>
    </row>
    <row r="24679" spans="4:18">
      <c r="D24679" s="130"/>
      <c r="R24679" s="214"/>
    </row>
    <row r="24680" spans="4:18">
      <c r="D24680" s="130"/>
      <c r="R24680" s="214"/>
    </row>
    <row r="24681" spans="4:18">
      <c r="D24681" s="130"/>
      <c r="R24681" s="214"/>
    </row>
    <row r="24682" spans="4:18">
      <c r="D24682" s="130"/>
      <c r="R24682" s="214"/>
    </row>
    <row r="24683" spans="4:18">
      <c r="D24683" s="130"/>
      <c r="R24683" s="214"/>
    </row>
    <row r="24684" spans="4:18">
      <c r="D24684" s="130"/>
      <c r="R24684" s="214"/>
    </row>
    <row r="24685" spans="4:18">
      <c r="D24685" s="130"/>
      <c r="R24685" s="214"/>
    </row>
    <row r="24686" spans="4:18">
      <c r="D24686" s="130"/>
      <c r="R24686" s="214"/>
    </row>
    <row r="24687" spans="4:18">
      <c r="D24687" s="130"/>
      <c r="R24687" s="214"/>
    </row>
    <row r="24688" spans="4:18">
      <c r="D24688" s="130"/>
      <c r="R24688" s="214"/>
    </row>
    <row r="24689" spans="4:18">
      <c r="D24689" s="130"/>
      <c r="R24689" s="214"/>
    </row>
    <row r="24690" spans="4:18">
      <c r="D24690" s="130"/>
      <c r="R24690" s="214"/>
    </row>
    <row r="24691" spans="4:18">
      <c r="D24691" s="130"/>
      <c r="R24691" s="214"/>
    </row>
    <row r="24692" spans="4:18">
      <c r="D24692" s="130"/>
      <c r="R24692" s="214"/>
    </row>
    <row r="24693" spans="4:18">
      <c r="D24693" s="130"/>
      <c r="R24693" s="214"/>
    </row>
    <row r="24694" spans="4:18">
      <c r="D24694" s="130"/>
      <c r="R24694" s="214"/>
    </row>
    <row r="24695" spans="4:18">
      <c r="D24695" s="130"/>
      <c r="R24695" s="214"/>
    </row>
    <row r="24696" spans="4:18">
      <c r="D24696" s="130"/>
      <c r="R24696" s="214"/>
    </row>
    <row r="24697" spans="4:18">
      <c r="D24697" s="130"/>
      <c r="R24697" s="214"/>
    </row>
    <row r="24698" spans="4:18">
      <c r="D24698" s="130"/>
      <c r="R24698" s="214"/>
    </row>
    <row r="24699" spans="4:18">
      <c r="D24699" s="130"/>
      <c r="R24699" s="214"/>
    </row>
    <row r="24700" spans="4:18">
      <c r="D24700" s="130"/>
      <c r="R24700" s="214"/>
    </row>
    <row r="24701" spans="4:18">
      <c r="D24701" s="130"/>
      <c r="R24701" s="214"/>
    </row>
    <row r="24702" spans="4:18">
      <c r="D24702" s="130"/>
      <c r="R24702" s="214"/>
    </row>
    <row r="24703" spans="4:18">
      <c r="D24703" s="130"/>
      <c r="R24703" s="214"/>
    </row>
    <row r="24704" spans="4:18">
      <c r="D24704" s="130"/>
      <c r="R24704" s="214"/>
    </row>
    <row r="24705" spans="4:18">
      <c r="D24705" s="130"/>
      <c r="R24705" s="214"/>
    </row>
    <row r="24706" spans="4:18">
      <c r="D24706" s="130"/>
      <c r="R24706" s="214"/>
    </row>
    <row r="24707" spans="4:18">
      <c r="D24707" s="130"/>
      <c r="R24707" s="214"/>
    </row>
    <row r="24708" spans="4:18">
      <c r="D24708" s="130"/>
      <c r="R24708" s="214"/>
    </row>
    <row r="24709" spans="4:18">
      <c r="D24709" s="130"/>
      <c r="R24709" s="214"/>
    </row>
    <row r="24710" spans="4:18">
      <c r="D24710" s="130"/>
      <c r="R24710" s="214"/>
    </row>
    <row r="24711" spans="4:18">
      <c r="D24711" s="130"/>
      <c r="R24711" s="214"/>
    </row>
    <row r="24712" spans="4:18">
      <c r="D24712" s="130"/>
      <c r="R24712" s="214"/>
    </row>
    <row r="24713" spans="4:18">
      <c r="D24713" s="130"/>
      <c r="R24713" s="214"/>
    </row>
    <row r="24714" spans="4:18">
      <c r="D24714" s="130"/>
      <c r="R24714" s="214"/>
    </row>
    <row r="24715" spans="4:18">
      <c r="D24715" s="130"/>
      <c r="R24715" s="214"/>
    </row>
    <row r="24716" spans="4:18">
      <c r="D24716" s="130"/>
      <c r="R24716" s="214"/>
    </row>
    <row r="24717" spans="4:18">
      <c r="D24717" s="130"/>
      <c r="R24717" s="214"/>
    </row>
    <row r="24718" spans="4:18">
      <c r="D24718" s="130"/>
      <c r="R24718" s="214"/>
    </row>
    <row r="24719" spans="4:18">
      <c r="D24719" s="130"/>
      <c r="R24719" s="214"/>
    </row>
    <row r="24720" spans="4:18">
      <c r="D24720" s="130"/>
      <c r="R24720" s="214"/>
    </row>
    <row r="24721" spans="4:18">
      <c r="D24721" s="130"/>
      <c r="R24721" s="214"/>
    </row>
    <row r="24722" spans="4:18">
      <c r="D24722" s="130"/>
      <c r="R24722" s="214"/>
    </row>
    <row r="24723" spans="4:18">
      <c r="D24723" s="130"/>
      <c r="R24723" s="214"/>
    </row>
    <row r="24724" spans="4:18">
      <c r="D24724" s="130"/>
      <c r="R24724" s="214"/>
    </row>
    <row r="24725" spans="4:18">
      <c r="D24725" s="130"/>
      <c r="R24725" s="214"/>
    </row>
    <row r="24726" spans="4:18">
      <c r="D24726" s="130"/>
      <c r="R24726" s="214"/>
    </row>
    <row r="24727" spans="4:18">
      <c r="D24727" s="130"/>
      <c r="R24727" s="214"/>
    </row>
    <row r="24728" spans="4:18">
      <c r="D24728" s="130"/>
      <c r="R24728" s="214"/>
    </row>
    <row r="24729" spans="4:18">
      <c r="D24729" s="130"/>
      <c r="R24729" s="214"/>
    </row>
    <row r="24730" spans="4:18">
      <c r="D24730" s="130"/>
      <c r="R24730" s="214"/>
    </row>
    <row r="24731" spans="4:18">
      <c r="D24731" s="130"/>
      <c r="R24731" s="214"/>
    </row>
    <row r="24732" spans="4:18">
      <c r="D24732" s="130"/>
      <c r="R24732" s="214"/>
    </row>
    <row r="24733" spans="4:18">
      <c r="D24733" s="130"/>
      <c r="R24733" s="214"/>
    </row>
    <row r="24734" spans="4:18">
      <c r="D24734" s="130"/>
      <c r="R24734" s="214"/>
    </row>
    <row r="24735" spans="4:18">
      <c r="D24735" s="130"/>
      <c r="R24735" s="214"/>
    </row>
    <row r="24736" spans="4:18">
      <c r="D24736" s="130"/>
      <c r="R24736" s="214"/>
    </row>
    <row r="24737" spans="4:18">
      <c r="D24737" s="130"/>
      <c r="R24737" s="214"/>
    </row>
    <row r="24738" spans="4:18">
      <c r="D24738" s="130"/>
      <c r="R24738" s="214"/>
    </row>
    <row r="24739" spans="4:18">
      <c r="D24739" s="130"/>
      <c r="R24739" s="214"/>
    </row>
    <row r="24740" spans="4:18">
      <c r="D24740" s="130"/>
      <c r="R24740" s="214"/>
    </row>
    <row r="24741" spans="4:18">
      <c r="D24741" s="130"/>
      <c r="R24741" s="214"/>
    </row>
    <row r="24742" spans="4:18">
      <c r="D24742" s="130"/>
      <c r="R24742" s="214"/>
    </row>
    <row r="24743" spans="4:18">
      <c r="D24743" s="130"/>
      <c r="R24743" s="214"/>
    </row>
    <row r="24744" spans="4:18">
      <c r="D24744" s="130"/>
      <c r="R24744" s="214"/>
    </row>
    <row r="24745" spans="4:18">
      <c r="D24745" s="130"/>
      <c r="R24745" s="214"/>
    </row>
    <row r="24746" spans="4:18">
      <c r="D24746" s="130"/>
      <c r="R24746" s="214"/>
    </row>
    <row r="24747" spans="4:18">
      <c r="D24747" s="130"/>
      <c r="R24747" s="214"/>
    </row>
    <row r="24748" spans="4:18">
      <c r="D24748" s="130"/>
      <c r="R24748" s="214"/>
    </row>
    <row r="24749" spans="4:18">
      <c r="D24749" s="130"/>
      <c r="R24749" s="214"/>
    </row>
    <row r="24750" spans="4:18">
      <c r="D24750" s="130"/>
      <c r="R24750" s="214"/>
    </row>
    <row r="24751" spans="4:18">
      <c r="D24751" s="130"/>
      <c r="R24751" s="214"/>
    </row>
    <row r="24752" spans="4:18">
      <c r="D24752" s="130"/>
      <c r="R24752" s="214"/>
    </row>
    <row r="24753" spans="4:18">
      <c r="D24753" s="130"/>
      <c r="R24753" s="214"/>
    </row>
    <row r="24754" spans="4:18">
      <c r="D24754" s="130"/>
      <c r="R24754" s="214"/>
    </row>
    <row r="24755" spans="4:18">
      <c r="D24755" s="130"/>
      <c r="R24755" s="214"/>
    </row>
    <row r="24756" spans="4:18">
      <c r="D24756" s="130"/>
      <c r="R24756" s="214"/>
    </row>
    <row r="24757" spans="4:18">
      <c r="D24757" s="130"/>
      <c r="R24757" s="214"/>
    </row>
    <row r="24758" spans="4:18">
      <c r="D24758" s="130"/>
      <c r="R24758" s="214"/>
    </row>
    <row r="24759" spans="4:18">
      <c r="D24759" s="130"/>
      <c r="R24759" s="214"/>
    </row>
    <row r="24760" spans="4:18">
      <c r="D24760" s="130"/>
      <c r="R24760" s="214"/>
    </row>
    <row r="24761" spans="4:18">
      <c r="D24761" s="130"/>
      <c r="R24761" s="214"/>
    </row>
    <row r="24762" spans="4:18">
      <c r="D24762" s="130"/>
      <c r="R24762" s="214"/>
    </row>
    <row r="24763" spans="4:18">
      <c r="D24763" s="130"/>
      <c r="R24763" s="214"/>
    </row>
    <row r="24764" spans="4:18">
      <c r="D24764" s="130"/>
      <c r="R24764" s="214"/>
    </row>
    <row r="24765" spans="4:18">
      <c r="D24765" s="130"/>
      <c r="R24765" s="214"/>
    </row>
    <row r="24766" spans="4:18">
      <c r="D24766" s="130"/>
      <c r="R24766" s="214"/>
    </row>
    <row r="24767" spans="4:18">
      <c r="D24767" s="130"/>
      <c r="R24767" s="214"/>
    </row>
    <row r="24768" spans="4:18">
      <c r="D24768" s="130"/>
      <c r="R24768" s="214"/>
    </row>
    <row r="24769" spans="4:18">
      <c r="D24769" s="130"/>
      <c r="R24769" s="214"/>
    </row>
    <row r="24770" spans="4:18">
      <c r="D24770" s="130"/>
      <c r="R24770" s="214"/>
    </row>
    <row r="24771" spans="4:18">
      <c r="D24771" s="130"/>
      <c r="R24771" s="214"/>
    </row>
    <row r="24772" spans="4:18">
      <c r="D24772" s="130"/>
      <c r="R24772" s="214"/>
    </row>
    <row r="24773" spans="4:18">
      <c r="D24773" s="130"/>
      <c r="R24773" s="214"/>
    </row>
    <row r="24774" spans="4:18">
      <c r="D24774" s="130"/>
      <c r="R24774" s="214"/>
    </row>
    <row r="24775" spans="4:18">
      <c r="D24775" s="130"/>
      <c r="R24775" s="214"/>
    </row>
    <row r="24776" spans="4:18">
      <c r="D24776" s="130"/>
      <c r="R24776" s="214"/>
    </row>
    <row r="24777" spans="4:18">
      <c r="D24777" s="130"/>
      <c r="R24777" s="214"/>
    </row>
    <row r="24778" spans="4:18">
      <c r="D24778" s="130"/>
      <c r="R24778" s="214"/>
    </row>
    <row r="24779" spans="4:18">
      <c r="D24779" s="130"/>
      <c r="R24779" s="214"/>
    </row>
    <row r="24780" spans="4:18">
      <c r="D24780" s="130"/>
      <c r="R24780" s="214"/>
    </row>
    <row r="24781" spans="4:18">
      <c r="D24781" s="130"/>
      <c r="R24781" s="214"/>
    </row>
    <row r="24782" spans="4:18">
      <c r="D24782" s="130"/>
      <c r="R24782" s="214"/>
    </row>
    <row r="24783" spans="4:18">
      <c r="D24783" s="130"/>
      <c r="R24783" s="214"/>
    </row>
    <row r="24784" spans="4:18">
      <c r="D24784" s="130"/>
      <c r="R24784" s="214"/>
    </row>
    <row r="24785" spans="4:18">
      <c r="D24785" s="130"/>
      <c r="R24785" s="214"/>
    </row>
    <row r="24786" spans="4:18">
      <c r="D24786" s="130"/>
      <c r="R24786" s="214"/>
    </row>
    <row r="24787" spans="4:18">
      <c r="D24787" s="130"/>
      <c r="R24787" s="214"/>
    </row>
    <row r="24788" spans="4:18">
      <c r="D24788" s="130"/>
      <c r="R24788" s="214"/>
    </row>
    <row r="24789" spans="4:18">
      <c r="D24789" s="130"/>
      <c r="R24789" s="214"/>
    </row>
    <row r="24790" spans="4:18">
      <c r="D24790" s="130"/>
      <c r="R24790" s="214"/>
    </row>
    <row r="24791" spans="4:18">
      <c r="D24791" s="130"/>
      <c r="R24791" s="214"/>
    </row>
    <row r="24792" spans="4:18">
      <c r="D24792" s="130"/>
      <c r="R24792" s="214"/>
    </row>
    <row r="24793" spans="4:18">
      <c r="D24793" s="130"/>
      <c r="R24793" s="214"/>
    </row>
    <row r="24794" spans="4:18">
      <c r="D24794" s="130"/>
      <c r="R24794" s="214"/>
    </row>
    <row r="24795" spans="4:18">
      <c r="D24795" s="130"/>
      <c r="R24795" s="214"/>
    </row>
    <row r="24796" spans="4:18">
      <c r="D24796" s="130"/>
      <c r="R24796" s="214"/>
    </row>
    <row r="24797" spans="4:18">
      <c r="D24797" s="130"/>
      <c r="R24797" s="214"/>
    </row>
    <row r="24798" spans="4:18">
      <c r="D24798" s="130"/>
      <c r="R24798" s="214"/>
    </row>
    <row r="24799" spans="4:18">
      <c r="D24799" s="130"/>
      <c r="R24799" s="214"/>
    </row>
    <row r="24800" spans="4:18">
      <c r="D24800" s="130"/>
      <c r="R24800" s="214"/>
    </row>
    <row r="24801" spans="4:18">
      <c r="D24801" s="130"/>
      <c r="R24801" s="214"/>
    </row>
    <row r="24802" spans="4:18">
      <c r="D24802" s="130"/>
      <c r="R24802" s="214"/>
    </row>
    <row r="24803" spans="4:18">
      <c r="D24803" s="130"/>
      <c r="R24803" s="214"/>
    </row>
    <row r="24804" spans="4:18">
      <c r="D24804" s="130"/>
      <c r="R24804" s="214"/>
    </row>
    <row r="24805" spans="4:18">
      <c r="D24805" s="130"/>
      <c r="R24805" s="214"/>
    </row>
    <row r="24806" spans="4:18">
      <c r="D24806" s="130"/>
      <c r="R24806" s="214"/>
    </row>
    <row r="24807" spans="4:18">
      <c r="D24807" s="130"/>
      <c r="R24807" s="214"/>
    </row>
    <row r="24808" spans="4:18">
      <c r="D24808" s="130"/>
      <c r="R24808" s="214"/>
    </row>
    <row r="24809" spans="4:18">
      <c r="D24809" s="130"/>
      <c r="R24809" s="214"/>
    </row>
    <row r="24810" spans="4:18">
      <c r="D24810" s="130"/>
      <c r="R24810" s="214"/>
    </row>
    <row r="24811" spans="4:18">
      <c r="D24811" s="130"/>
      <c r="R24811" s="214"/>
    </row>
    <row r="24812" spans="4:18">
      <c r="D24812" s="130"/>
      <c r="R24812" s="214"/>
    </row>
    <row r="24813" spans="4:18">
      <c r="D24813" s="130"/>
      <c r="R24813" s="214"/>
    </row>
    <row r="24814" spans="4:18">
      <c r="D24814" s="130"/>
      <c r="R24814" s="214"/>
    </row>
    <row r="24815" spans="4:18">
      <c r="D24815" s="130"/>
      <c r="R24815" s="214"/>
    </row>
    <row r="24816" spans="4:18">
      <c r="D24816" s="130"/>
      <c r="R24816" s="214"/>
    </row>
    <row r="24817" spans="4:18">
      <c r="D24817" s="130"/>
      <c r="R24817" s="214"/>
    </row>
    <row r="24818" spans="4:18">
      <c r="D24818" s="130"/>
      <c r="R24818" s="214"/>
    </row>
    <row r="24819" spans="4:18">
      <c r="D24819" s="130"/>
      <c r="R24819" s="214"/>
    </row>
    <row r="24820" spans="4:18">
      <c r="D24820" s="130"/>
      <c r="R24820" s="214"/>
    </row>
    <row r="24821" spans="4:18">
      <c r="D24821" s="130"/>
      <c r="R24821" s="214"/>
    </row>
    <row r="24822" spans="4:18">
      <c r="D24822" s="130"/>
      <c r="R24822" s="214"/>
    </row>
    <row r="24823" spans="4:18">
      <c r="D24823" s="130"/>
      <c r="R24823" s="214"/>
    </row>
    <row r="24824" spans="4:18">
      <c r="D24824" s="130"/>
      <c r="R24824" s="214"/>
    </row>
    <row r="24825" spans="4:18">
      <c r="D24825" s="130"/>
      <c r="R24825" s="214"/>
    </row>
    <row r="24826" spans="4:18">
      <c r="D24826" s="130"/>
      <c r="R24826" s="214"/>
    </row>
    <row r="24827" spans="4:18">
      <c r="D24827" s="130"/>
      <c r="R24827" s="214"/>
    </row>
    <row r="24828" spans="4:18">
      <c r="D24828" s="130"/>
      <c r="R24828" s="214"/>
    </row>
    <row r="24829" spans="4:18">
      <c r="D24829" s="130"/>
      <c r="R24829" s="214"/>
    </row>
    <row r="24830" spans="4:18">
      <c r="D24830" s="130"/>
      <c r="R24830" s="214"/>
    </row>
    <row r="24831" spans="4:18">
      <c r="D24831" s="130"/>
      <c r="R24831" s="214"/>
    </row>
    <row r="24832" spans="4:18">
      <c r="D24832" s="130"/>
      <c r="R24832" s="214"/>
    </row>
    <row r="24833" spans="4:18">
      <c r="D24833" s="130"/>
      <c r="R24833" s="214"/>
    </row>
    <row r="24834" spans="4:18">
      <c r="D24834" s="130"/>
      <c r="R24834" s="214"/>
    </row>
    <row r="24835" spans="4:18">
      <c r="D24835" s="130"/>
      <c r="R24835" s="214"/>
    </row>
    <row r="24836" spans="4:18">
      <c r="D24836" s="130"/>
      <c r="R24836" s="214"/>
    </row>
    <row r="24837" spans="4:18">
      <c r="D24837" s="130"/>
      <c r="R24837" s="214"/>
    </row>
    <row r="24838" spans="4:18">
      <c r="D24838" s="130"/>
      <c r="R24838" s="214"/>
    </row>
    <row r="24839" spans="4:18">
      <c r="D24839" s="130"/>
      <c r="R24839" s="214"/>
    </row>
    <row r="24840" spans="4:18">
      <c r="D24840" s="130"/>
      <c r="R24840" s="214"/>
    </row>
    <row r="24841" spans="4:18">
      <c r="D24841" s="130"/>
      <c r="R24841" s="214"/>
    </row>
    <row r="24842" spans="4:18">
      <c r="D24842" s="130"/>
      <c r="R24842" s="214"/>
    </row>
    <row r="24843" spans="4:18">
      <c r="D24843" s="130"/>
      <c r="R24843" s="214"/>
    </row>
    <row r="24844" spans="4:18">
      <c r="D24844" s="130"/>
      <c r="R24844" s="214"/>
    </row>
    <row r="24845" spans="4:18">
      <c r="D24845" s="130"/>
      <c r="R24845" s="214"/>
    </row>
    <row r="24846" spans="4:18">
      <c r="D24846" s="130"/>
      <c r="R24846" s="214"/>
    </row>
    <row r="24847" spans="4:18">
      <c r="D24847" s="130"/>
      <c r="R24847" s="214"/>
    </row>
    <row r="24848" spans="4:18">
      <c r="D24848" s="130"/>
      <c r="R24848" s="214"/>
    </row>
    <row r="24849" spans="4:18">
      <c r="D24849" s="130"/>
      <c r="R24849" s="214"/>
    </row>
    <row r="24850" spans="4:18">
      <c r="D24850" s="130"/>
      <c r="R24850" s="214"/>
    </row>
    <row r="24851" spans="4:18">
      <c r="D24851" s="130"/>
      <c r="R24851" s="214"/>
    </row>
    <row r="24852" spans="4:18">
      <c r="D24852" s="130"/>
      <c r="R24852" s="214"/>
    </row>
    <row r="24853" spans="4:18">
      <c r="D24853" s="130"/>
      <c r="R24853" s="214"/>
    </row>
    <row r="24854" spans="4:18">
      <c r="D24854" s="130"/>
      <c r="R24854" s="214"/>
    </row>
    <row r="24855" spans="4:18">
      <c r="D24855" s="130"/>
      <c r="R24855" s="214"/>
    </row>
    <row r="24856" spans="4:18">
      <c r="D24856" s="130"/>
      <c r="R24856" s="214"/>
    </row>
    <row r="24857" spans="4:18">
      <c r="D24857" s="130"/>
      <c r="R24857" s="214"/>
    </row>
    <row r="24858" spans="4:18">
      <c r="D24858" s="130"/>
      <c r="R24858" s="214"/>
    </row>
    <row r="24859" spans="4:18">
      <c r="D24859" s="130"/>
      <c r="R24859" s="214"/>
    </row>
    <row r="24860" spans="4:18">
      <c r="D24860" s="130"/>
      <c r="R24860" s="214"/>
    </row>
    <row r="24861" spans="4:18">
      <c r="D24861" s="130"/>
      <c r="R24861" s="214"/>
    </row>
    <row r="24862" spans="4:18">
      <c r="D24862" s="130"/>
      <c r="R24862" s="214"/>
    </row>
    <row r="24863" spans="4:18">
      <c r="D24863" s="130"/>
      <c r="R24863" s="214"/>
    </row>
    <row r="24864" spans="4:18">
      <c r="D24864" s="130"/>
      <c r="R24864" s="214"/>
    </row>
    <row r="24865" spans="4:18">
      <c r="D24865" s="130"/>
      <c r="R24865" s="214"/>
    </row>
    <row r="24866" spans="4:18">
      <c r="D24866" s="130"/>
      <c r="R24866" s="214"/>
    </row>
    <row r="24867" spans="4:18">
      <c r="D24867" s="130"/>
      <c r="R24867" s="214"/>
    </row>
    <row r="24868" spans="4:18">
      <c r="D24868" s="130"/>
      <c r="R24868" s="214"/>
    </row>
    <row r="24869" spans="4:18">
      <c r="D24869" s="130"/>
      <c r="R24869" s="214"/>
    </row>
    <row r="24870" spans="4:18">
      <c r="D24870" s="130"/>
      <c r="R24870" s="214"/>
    </row>
    <row r="24871" spans="4:18">
      <c r="D24871" s="130"/>
      <c r="R24871" s="214"/>
    </row>
    <row r="24872" spans="4:18">
      <c r="D24872" s="130"/>
      <c r="R24872" s="214"/>
    </row>
    <row r="24873" spans="4:18">
      <c r="D24873" s="130"/>
      <c r="R24873" s="214"/>
    </row>
    <row r="24874" spans="4:18">
      <c r="D24874" s="130"/>
      <c r="R24874" s="214"/>
    </row>
    <row r="24875" spans="4:18">
      <c r="D24875" s="130"/>
      <c r="R24875" s="214"/>
    </row>
    <row r="24876" spans="4:18">
      <c r="D24876" s="130"/>
      <c r="R24876" s="214"/>
    </row>
    <row r="24877" spans="4:18">
      <c r="D24877" s="130"/>
      <c r="R24877" s="214"/>
    </row>
    <row r="24878" spans="4:18">
      <c r="D24878" s="130"/>
      <c r="R24878" s="214"/>
    </row>
    <row r="24879" spans="4:18">
      <c r="D24879" s="130"/>
      <c r="R24879" s="214"/>
    </row>
    <row r="24880" spans="4:18">
      <c r="D24880" s="130"/>
      <c r="R24880" s="214"/>
    </row>
    <row r="24881" spans="4:18">
      <c r="D24881" s="130"/>
      <c r="R24881" s="214"/>
    </row>
    <row r="24882" spans="4:18">
      <c r="D24882" s="130"/>
      <c r="R24882" s="214"/>
    </row>
    <row r="24883" spans="4:18">
      <c r="D24883" s="130"/>
      <c r="R24883" s="214"/>
    </row>
    <row r="24884" spans="4:18">
      <c r="D24884" s="130"/>
      <c r="R24884" s="214"/>
    </row>
    <row r="24885" spans="4:18">
      <c r="D24885" s="130"/>
      <c r="R24885" s="214"/>
    </row>
    <row r="24886" spans="4:18">
      <c r="D24886" s="130"/>
      <c r="R24886" s="214"/>
    </row>
    <row r="24887" spans="4:18">
      <c r="D24887" s="130"/>
      <c r="R24887" s="214"/>
    </row>
    <row r="24888" spans="4:18">
      <c r="D24888" s="130"/>
      <c r="R24888" s="214"/>
    </row>
    <row r="24889" spans="4:18">
      <c r="D24889" s="130"/>
      <c r="R24889" s="214"/>
    </row>
    <row r="24890" spans="4:18">
      <c r="D24890" s="130"/>
      <c r="R24890" s="214"/>
    </row>
    <row r="24891" spans="4:18">
      <c r="D24891" s="130"/>
      <c r="R24891" s="214"/>
    </row>
    <row r="24892" spans="4:18">
      <c r="D24892" s="130"/>
      <c r="R24892" s="214"/>
    </row>
    <row r="24893" spans="4:18">
      <c r="D24893" s="130"/>
      <c r="R24893" s="214"/>
    </row>
    <row r="24894" spans="4:18">
      <c r="D24894" s="130"/>
      <c r="R24894" s="214"/>
    </row>
    <row r="24895" spans="4:18">
      <c r="D24895" s="130"/>
      <c r="R24895" s="214"/>
    </row>
    <row r="24896" spans="4:18">
      <c r="D24896" s="130"/>
      <c r="R24896" s="214"/>
    </row>
    <row r="24897" spans="4:18">
      <c r="D24897" s="130"/>
      <c r="R24897" s="214"/>
    </row>
    <row r="24898" spans="4:18">
      <c r="D24898" s="130"/>
      <c r="R24898" s="214"/>
    </row>
    <row r="24899" spans="4:18">
      <c r="D24899" s="130"/>
      <c r="R24899" s="214"/>
    </row>
    <row r="24900" spans="4:18">
      <c r="D24900" s="130"/>
      <c r="R24900" s="214"/>
    </row>
    <row r="24901" spans="4:18">
      <c r="D24901" s="130"/>
      <c r="R24901" s="214"/>
    </row>
    <row r="24902" spans="4:18">
      <c r="D24902" s="130"/>
      <c r="R24902" s="214"/>
    </row>
    <row r="24903" spans="4:18">
      <c r="D24903" s="130"/>
      <c r="R24903" s="214"/>
    </row>
    <row r="24904" spans="4:18">
      <c r="D24904" s="130"/>
      <c r="R24904" s="214"/>
    </row>
    <row r="24905" spans="4:18">
      <c r="D24905" s="130"/>
      <c r="R24905" s="214"/>
    </row>
    <row r="24906" spans="4:18">
      <c r="D24906" s="130"/>
      <c r="R24906" s="214"/>
    </row>
    <row r="24907" spans="4:18">
      <c r="D24907" s="130"/>
      <c r="R24907" s="214"/>
    </row>
    <row r="24908" spans="4:18">
      <c r="D24908" s="130"/>
      <c r="R24908" s="214"/>
    </row>
    <row r="24909" spans="4:18">
      <c r="D24909" s="130"/>
      <c r="R24909" s="214"/>
    </row>
    <row r="24910" spans="4:18">
      <c r="D24910" s="130"/>
      <c r="R24910" s="214"/>
    </row>
    <row r="24911" spans="4:18">
      <c r="D24911" s="130"/>
      <c r="R24911" s="214"/>
    </row>
    <row r="24912" spans="4:18">
      <c r="D24912" s="130"/>
      <c r="R24912" s="214"/>
    </row>
    <row r="24913" spans="4:18">
      <c r="D24913" s="130"/>
      <c r="R24913" s="214"/>
    </row>
    <row r="24914" spans="4:18">
      <c r="D24914" s="130"/>
      <c r="R24914" s="214"/>
    </row>
    <row r="24915" spans="4:18">
      <c r="D24915" s="130"/>
      <c r="R24915" s="214"/>
    </row>
    <row r="24916" spans="4:18">
      <c r="D24916" s="130"/>
      <c r="R24916" s="214"/>
    </row>
    <row r="24917" spans="4:18">
      <c r="D24917" s="130"/>
      <c r="R24917" s="214"/>
    </row>
    <row r="24918" spans="4:18">
      <c r="D24918" s="130"/>
      <c r="R24918" s="214"/>
    </row>
    <row r="24919" spans="4:18">
      <c r="D24919" s="130"/>
      <c r="R24919" s="214"/>
    </row>
    <row r="24920" spans="4:18">
      <c r="D24920" s="130"/>
      <c r="R24920" s="214"/>
    </row>
    <row r="24921" spans="4:18">
      <c r="D24921" s="130"/>
      <c r="R24921" s="214"/>
    </row>
    <row r="24922" spans="4:18">
      <c r="D24922" s="130"/>
      <c r="R24922" s="214"/>
    </row>
    <row r="24923" spans="4:18">
      <c r="D24923" s="130"/>
      <c r="R24923" s="214"/>
    </row>
    <row r="24924" spans="4:18">
      <c r="D24924" s="130"/>
      <c r="R24924" s="214"/>
    </row>
    <row r="24925" spans="4:18">
      <c r="D24925" s="130"/>
      <c r="R24925" s="214"/>
    </row>
    <row r="24926" spans="4:18">
      <c r="D24926" s="130"/>
      <c r="R24926" s="214"/>
    </row>
    <row r="24927" spans="4:18">
      <c r="D24927" s="130"/>
      <c r="R24927" s="214"/>
    </row>
    <row r="24928" spans="4:18">
      <c r="D24928" s="130"/>
      <c r="R24928" s="214"/>
    </row>
    <row r="24929" spans="4:18">
      <c r="D24929" s="130"/>
      <c r="R24929" s="214"/>
    </row>
    <row r="24930" spans="4:18">
      <c r="D24930" s="130"/>
      <c r="R24930" s="214"/>
    </row>
    <row r="24931" spans="4:18">
      <c r="D24931" s="130"/>
      <c r="R24931" s="214"/>
    </row>
    <row r="24932" spans="4:18">
      <c r="D24932" s="130"/>
      <c r="R24932" s="214"/>
    </row>
    <row r="24933" spans="4:18">
      <c r="D24933" s="130"/>
      <c r="R24933" s="214"/>
    </row>
    <row r="24934" spans="4:18">
      <c r="D24934" s="130"/>
      <c r="R24934" s="214"/>
    </row>
    <row r="24935" spans="4:18">
      <c r="D24935" s="130"/>
      <c r="R24935" s="214"/>
    </row>
    <row r="24936" spans="4:18">
      <c r="D24936" s="130"/>
      <c r="R24936" s="214"/>
    </row>
    <row r="24937" spans="4:18">
      <c r="D24937" s="130"/>
      <c r="R24937" s="214"/>
    </row>
    <row r="24938" spans="4:18">
      <c r="D24938" s="130"/>
      <c r="R24938" s="214"/>
    </row>
    <row r="24939" spans="4:18">
      <c r="D24939" s="130"/>
      <c r="R24939" s="214"/>
    </row>
    <row r="24940" spans="4:18">
      <c r="D24940" s="130"/>
      <c r="R24940" s="214"/>
    </row>
    <row r="24941" spans="4:18">
      <c r="D24941" s="130"/>
      <c r="R24941" s="214"/>
    </row>
    <row r="24942" spans="4:18">
      <c r="D24942" s="130"/>
      <c r="R24942" s="214"/>
    </row>
    <row r="24943" spans="4:18">
      <c r="D24943" s="130"/>
      <c r="R24943" s="214"/>
    </row>
    <row r="24944" spans="4:18">
      <c r="D24944" s="130"/>
      <c r="R24944" s="214"/>
    </row>
    <row r="24945" spans="4:18">
      <c r="D24945" s="130"/>
      <c r="R24945" s="214"/>
    </row>
    <row r="24946" spans="4:18">
      <c r="D24946" s="130"/>
      <c r="R24946" s="214"/>
    </row>
    <row r="24947" spans="4:18">
      <c r="D24947" s="130"/>
      <c r="R24947" s="214"/>
    </row>
    <row r="24948" spans="4:18">
      <c r="D24948" s="130"/>
      <c r="R24948" s="214"/>
    </row>
    <row r="24949" spans="4:18">
      <c r="D24949" s="130"/>
      <c r="R24949" s="214"/>
    </row>
    <row r="24950" spans="4:18">
      <c r="D24950" s="130"/>
      <c r="R24950" s="214"/>
    </row>
    <row r="24951" spans="4:18">
      <c r="D24951" s="130"/>
      <c r="R24951" s="214"/>
    </row>
    <row r="24952" spans="4:18">
      <c r="D24952" s="130"/>
      <c r="R24952" s="214"/>
    </row>
    <row r="24953" spans="4:18">
      <c r="D24953" s="130"/>
      <c r="R24953" s="214"/>
    </row>
    <row r="24954" spans="4:18">
      <c r="D24954" s="130"/>
      <c r="R24954" s="214"/>
    </row>
    <row r="24955" spans="4:18">
      <c r="D24955" s="130"/>
      <c r="R24955" s="214"/>
    </row>
    <row r="24956" spans="4:18">
      <c r="D24956" s="130"/>
      <c r="R24956" s="214"/>
    </row>
    <row r="24957" spans="4:18">
      <c r="D24957" s="130"/>
      <c r="R24957" s="214"/>
    </row>
    <row r="24958" spans="4:18">
      <c r="D24958" s="130"/>
      <c r="R24958" s="214"/>
    </row>
    <row r="24959" spans="4:18">
      <c r="D24959" s="130"/>
      <c r="R24959" s="214"/>
    </row>
    <row r="24960" spans="4:18">
      <c r="D24960" s="130"/>
      <c r="R24960" s="214"/>
    </row>
    <row r="24961" spans="4:18">
      <c r="D24961" s="130"/>
      <c r="R24961" s="214"/>
    </row>
    <row r="24962" spans="4:18">
      <c r="D24962" s="130"/>
      <c r="R24962" s="214"/>
    </row>
    <row r="24963" spans="4:18">
      <c r="D24963" s="130"/>
      <c r="R24963" s="214"/>
    </row>
    <row r="24964" spans="4:18">
      <c r="D24964" s="130"/>
      <c r="R24964" s="214"/>
    </row>
    <row r="24965" spans="4:18">
      <c r="D24965" s="130"/>
      <c r="R24965" s="214"/>
    </row>
    <row r="24966" spans="4:18">
      <c r="D24966" s="130"/>
      <c r="R24966" s="214"/>
    </row>
    <row r="24967" spans="4:18">
      <c r="D24967" s="130"/>
      <c r="R24967" s="214"/>
    </row>
    <row r="24968" spans="4:18">
      <c r="D24968" s="130"/>
      <c r="R24968" s="214"/>
    </row>
    <row r="24969" spans="4:18">
      <c r="D24969" s="130"/>
      <c r="R24969" s="214"/>
    </row>
    <row r="24970" spans="4:18">
      <c r="D24970" s="130"/>
      <c r="R24970" s="214"/>
    </row>
    <row r="24971" spans="4:18">
      <c r="D24971" s="130"/>
      <c r="R24971" s="214"/>
    </row>
    <row r="24972" spans="4:18">
      <c r="D24972" s="130"/>
      <c r="R24972" s="214"/>
    </row>
    <row r="24973" spans="4:18">
      <c r="D24973" s="130"/>
      <c r="R24973" s="214"/>
    </row>
    <row r="24974" spans="4:18">
      <c r="D24974" s="130"/>
      <c r="R24974" s="214"/>
    </row>
    <row r="24975" spans="4:18">
      <c r="D24975" s="130"/>
      <c r="R24975" s="214"/>
    </row>
    <row r="24976" spans="4:18">
      <c r="D24976" s="130"/>
      <c r="R24976" s="214"/>
    </row>
    <row r="24977" spans="4:18">
      <c r="D24977" s="130"/>
      <c r="R24977" s="214"/>
    </row>
    <row r="24978" spans="4:18">
      <c r="D24978" s="130"/>
      <c r="R24978" s="214"/>
    </row>
    <row r="24979" spans="4:18">
      <c r="D24979" s="130"/>
      <c r="R24979" s="214"/>
    </row>
    <row r="24980" spans="4:18">
      <c r="D24980" s="130"/>
      <c r="R24980" s="214"/>
    </row>
    <row r="24981" spans="4:18">
      <c r="D24981" s="130"/>
      <c r="R24981" s="214"/>
    </row>
    <row r="24982" spans="4:18">
      <c r="D24982" s="130"/>
      <c r="R24982" s="214"/>
    </row>
    <row r="24983" spans="4:18">
      <c r="D24983" s="130"/>
      <c r="R24983" s="214"/>
    </row>
    <row r="24984" spans="4:18">
      <c r="D24984" s="130"/>
      <c r="R24984" s="214"/>
    </row>
    <row r="24985" spans="4:18">
      <c r="D24985" s="130"/>
      <c r="R24985" s="214"/>
    </row>
    <row r="24986" spans="4:18">
      <c r="D24986" s="130"/>
      <c r="R24986" s="214"/>
    </row>
    <row r="24987" spans="4:18">
      <c r="D24987" s="130"/>
      <c r="R24987" s="214"/>
    </row>
    <row r="24988" spans="4:18">
      <c r="D24988" s="130"/>
      <c r="R24988" s="214"/>
    </row>
    <row r="24989" spans="4:18">
      <c r="D24989" s="130"/>
      <c r="R24989" s="214"/>
    </row>
    <row r="24990" spans="4:18">
      <c r="D24990" s="130"/>
      <c r="R24990" s="214"/>
    </row>
    <row r="24991" spans="4:18">
      <c r="D24991" s="130"/>
      <c r="R24991" s="214"/>
    </row>
    <row r="24992" spans="4:18">
      <c r="D24992" s="130"/>
      <c r="R24992" s="214"/>
    </row>
    <row r="24993" spans="4:18">
      <c r="D24993" s="130"/>
      <c r="R24993" s="214"/>
    </row>
    <row r="24994" spans="4:18">
      <c r="D24994" s="130"/>
      <c r="R24994" s="214"/>
    </row>
    <row r="24995" spans="4:18">
      <c r="D24995" s="130"/>
      <c r="R24995" s="214"/>
    </row>
    <row r="24996" spans="4:18">
      <c r="D24996" s="130"/>
      <c r="R24996" s="214"/>
    </row>
    <row r="24997" spans="4:18">
      <c r="D24997" s="130"/>
      <c r="R24997" s="214"/>
    </row>
    <row r="24998" spans="4:18">
      <c r="D24998" s="130"/>
      <c r="R24998" s="214"/>
    </row>
    <row r="24999" spans="4:18">
      <c r="D24999" s="130"/>
      <c r="R24999" s="214"/>
    </row>
    <row r="25000" spans="4:18">
      <c r="D25000" s="130"/>
      <c r="R25000" s="214"/>
    </row>
    <row r="25001" spans="4:18">
      <c r="D25001" s="130"/>
      <c r="R25001" s="214"/>
    </row>
    <row r="25002" spans="4:18">
      <c r="D25002" s="130"/>
      <c r="R25002" s="214"/>
    </row>
    <row r="25003" spans="4:18">
      <c r="D25003" s="130"/>
      <c r="R25003" s="214"/>
    </row>
    <row r="25004" spans="4:18">
      <c r="D25004" s="130"/>
      <c r="R25004" s="214"/>
    </row>
    <row r="25005" spans="4:18">
      <c r="D25005" s="130"/>
      <c r="R25005" s="214"/>
    </row>
    <row r="25006" spans="4:18">
      <c r="D25006" s="130"/>
      <c r="R25006" s="214"/>
    </row>
    <row r="25007" spans="4:18">
      <c r="D25007" s="130"/>
      <c r="R25007" s="214"/>
    </row>
    <row r="25008" spans="4:18">
      <c r="D25008" s="130"/>
      <c r="R25008" s="214"/>
    </row>
    <row r="25009" spans="4:18">
      <c r="D25009" s="130"/>
      <c r="R25009" s="214"/>
    </row>
    <row r="25010" spans="4:18">
      <c r="D25010" s="130"/>
      <c r="R25010" s="214"/>
    </row>
    <row r="25011" spans="4:18">
      <c r="D25011" s="130"/>
      <c r="R25011" s="214"/>
    </row>
    <row r="25012" spans="4:18">
      <c r="D25012" s="130"/>
      <c r="R25012" s="214"/>
    </row>
    <row r="25013" spans="4:18">
      <c r="D25013" s="130"/>
      <c r="R25013" s="214"/>
    </row>
    <row r="25014" spans="4:18">
      <c r="D25014" s="130"/>
      <c r="R25014" s="214"/>
    </row>
    <row r="25015" spans="4:18">
      <c r="D25015" s="130"/>
      <c r="R25015" s="214"/>
    </row>
    <row r="25016" spans="4:18">
      <c r="D25016" s="130"/>
      <c r="R25016" s="214"/>
    </row>
    <row r="25017" spans="4:18">
      <c r="D25017" s="130"/>
      <c r="R25017" s="214"/>
    </row>
    <row r="25018" spans="4:18">
      <c r="D25018" s="130"/>
      <c r="R25018" s="214"/>
    </row>
    <row r="25019" spans="4:18">
      <c r="D25019" s="130"/>
      <c r="R25019" s="214"/>
    </row>
    <row r="25020" spans="4:18">
      <c r="D25020" s="130"/>
      <c r="R25020" s="214"/>
    </row>
    <row r="25021" spans="4:18">
      <c r="D25021" s="130"/>
      <c r="R25021" s="214"/>
    </row>
    <row r="25022" spans="4:18">
      <c r="D25022" s="130"/>
      <c r="R25022" s="214"/>
    </row>
    <row r="25023" spans="4:18">
      <c r="D25023" s="130"/>
      <c r="R25023" s="214"/>
    </row>
    <row r="25024" spans="4:18">
      <c r="D25024" s="130"/>
      <c r="R25024" s="214"/>
    </row>
    <row r="25025" spans="4:18">
      <c r="D25025" s="130"/>
      <c r="R25025" s="214"/>
    </row>
    <row r="25026" spans="4:18">
      <c r="D25026" s="130"/>
      <c r="R25026" s="214"/>
    </row>
    <row r="25027" spans="4:18">
      <c r="D25027" s="130"/>
      <c r="R25027" s="214"/>
    </row>
    <row r="25028" spans="4:18">
      <c r="D25028" s="130"/>
      <c r="R25028" s="214"/>
    </row>
    <row r="25029" spans="4:18">
      <c r="D25029" s="130"/>
      <c r="R25029" s="214"/>
    </row>
    <row r="25030" spans="4:18">
      <c r="D25030" s="130"/>
      <c r="R25030" s="214"/>
    </row>
    <row r="25031" spans="4:18">
      <c r="D25031" s="130"/>
      <c r="R25031" s="214"/>
    </row>
    <row r="25032" spans="4:18">
      <c r="D25032" s="130"/>
      <c r="R25032" s="214"/>
    </row>
    <row r="25033" spans="4:18">
      <c r="D25033" s="130"/>
      <c r="R25033" s="214"/>
    </row>
    <row r="25034" spans="4:18">
      <c r="D25034" s="130"/>
      <c r="R25034" s="214"/>
    </row>
    <row r="25035" spans="4:18">
      <c r="D25035" s="130"/>
      <c r="R25035" s="214"/>
    </row>
    <row r="25036" spans="4:18">
      <c r="D25036" s="130"/>
      <c r="R25036" s="214"/>
    </row>
    <row r="25037" spans="4:18">
      <c r="D25037" s="130"/>
      <c r="R25037" s="214"/>
    </row>
    <row r="25038" spans="4:18">
      <c r="D25038" s="130"/>
      <c r="R25038" s="214"/>
    </row>
    <row r="25039" spans="4:18">
      <c r="D25039" s="130"/>
      <c r="R25039" s="214"/>
    </row>
    <row r="25040" spans="4:18">
      <c r="D25040" s="130"/>
      <c r="R25040" s="214"/>
    </row>
    <row r="25041" spans="4:18">
      <c r="D25041" s="130"/>
      <c r="R25041" s="214"/>
    </row>
    <row r="25042" spans="4:18">
      <c r="D25042" s="130"/>
      <c r="R25042" s="214"/>
    </row>
    <row r="25043" spans="4:18">
      <c r="D25043" s="130"/>
      <c r="R25043" s="214"/>
    </row>
    <row r="25044" spans="4:18">
      <c r="D25044" s="130"/>
      <c r="R25044" s="214"/>
    </row>
    <row r="25045" spans="4:18">
      <c r="D25045" s="130"/>
      <c r="R25045" s="214"/>
    </row>
    <row r="25046" spans="4:18">
      <c r="D25046" s="130"/>
      <c r="R25046" s="214"/>
    </row>
    <row r="25047" spans="4:18">
      <c r="D25047" s="130"/>
      <c r="R25047" s="214"/>
    </row>
    <row r="25048" spans="4:18">
      <c r="D25048" s="130"/>
      <c r="R25048" s="214"/>
    </row>
    <row r="25049" spans="4:18">
      <c r="D25049" s="130"/>
      <c r="R25049" s="214"/>
    </row>
    <row r="25050" spans="4:18">
      <c r="D25050" s="130"/>
      <c r="R25050" s="214"/>
    </row>
    <row r="25051" spans="4:18">
      <c r="D25051" s="130"/>
      <c r="R25051" s="214"/>
    </row>
    <row r="25052" spans="4:18">
      <c r="D25052" s="130"/>
      <c r="R25052" s="214"/>
    </row>
    <row r="25053" spans="4:18">
      <c r="D25053" s="130"/>
      <c r="R25053" s="214"/>
    </row>
    <row r="25054" spans="4:18">
      <c r="D25054" s="130"/>
      <c r="R25054" s="214"/>
    </row>
    <row r="25055" spans="4:18">
      <c r="D25055" s="130"/>
      <c r="R25055" s="214"/>
    </row>
    <row r="25056" spans="4:18">
      <c r="D25056" s="130"/>
      <c r="R25056" s="214"/>
    </row>
    <row r="25057" spans="4:18">
      <c r="D25057" s="130"/>
      <c r="R25057" s="214"/>
    </row>
    <row r="25058" spans="4:18">
      <c r="D25058" s="130"/>
      <c r="R25058" s="214"/>
    </row>
    <row r="25059" spans="4:18">
      <c r="D25059" s="130"/>
      <c r="R25059" s="214"/>
    </row>
    <row r="25060" spans="4:18">
      <c r="D25060" s="130"/>
      <c r="R25060" s="214"/>
    </row>
    <row r="25061" spans="4:18">
      <c r="D25061" s="130"/>
      <c r="R25061" s="214"/>
    </row>
    <row r="25062" spans="4:18">
      <c r="D25062" s="130"/>
      <c r="R25062" s="214"/>
    </row>
    <row r="25063" spans="4:18">
      <c r="D25063" s="130"/>
      <c r="R25063" s="214"/>
    </row>
    <row r="25064" spans="4:18">
      <c r="D25064" s="130"/>
      <c r="R25064" s="214"/>
    </row>
    <row r="25065" spans="4:18">
      <c r="D25065" s="130"/>
      <c r="R25065" s="214"/>
    </row>
    <row r="25066" spans="4:18">
      <c r="D25066" s="130"/>
      <c r="R25066" s="214"/>
    </row>
    <row r="25067" spans="4:18">
      <c r="D25067" s="130"/>
      <c r="R25067" s="214"/>
    </row>
    <row r="25068" spans="4:18">
      <c r="D25068" s="130"/>
      <c r="R25068" s="214"/>
    </row>
    <row r="25069" spans="4:18">
      <c r="D25069" s="130"/>
      <c r="R25069" s="214"/>
    </row>
    <row r="25070" spans="4:18">
      <c r="D25070" s="130"/>
      <c r="R25070" s="214"/>
    </row>
    <row r="25071" spans="4:18">
      <c r="D25071" s="130"/>
      <c r="R25071" s="214"/>
    </row>
    <row r="25072" spans="4:18">
      <c r="D25072" s="130"/>
      <c r="R25072" s="214"/>
    </row>
    <row r="25073" spans="4:18">
      <c r="D25073" s="130"/>
      <c r="R25073" s="214"/>
    </row>
    <row r="25074" spans="4:18">
      <c r="D25074" s="130"/>
      <c r="R25074" s="214"/>
    </row>
    <row r="25075" spans="4:18">
      <c r="D25075" s="130"/>
      <c r="R25075" s="214"/>
    </row>
    <row r="25076" spans="4:18">
      <c r="D25076" s="130"/>
      <c r="R25076" s="214"/>
    </row>
    <row r="25077" spans="4:18">
      <c r="D25077" s="130"/>
      <c r="R25077" s="214"/>
    </row>
    <row r="25078" spans="4:18">
      <c r="D25078" s="130"/>
      <c r="R25078" s="214"/>
    </row>
    <row r="25079" spans="4:18">
      <c r="D25079" s="130"/>
      <c r="R25079" s="214"/>
    </row>
    <row r="25080" spans="4:18">
      <c r="D25080" s="130"/>
      <c r="R25080" s="214"/>
    </row>
    <row r="25081" spans="4:18">
      <c r="D25081" s="130"/>
      <c r="R25081" s="214"/>
    </row>
    <row r="25082" spans="4:18">
      <c r="D25082" s="130"/>
      <c r="R25082" s="214"/>
    </row>
    <row r="25083" spans="4:18">
      <c r="D25083" s="130"/>
      <c r="R25083" s="214"/>
    </row>
    <row r="25084" spans="4:18">
      <c r="D25084" s="130"/>
      <c r="R25084" s="214"/>
    </row>
    <row r="25085" spans="4:18">
      <c r="D25085" s="130"/>
      <c r="R25085" s="214"/>
    </row>
    <row r="25086" spans="4:18">
      <c r="D25086" s="130"/>
      <c r="R25086" s="214"/>
    </row>
    <row r="25087" spans="4:18">
      <c r="D25087" s="130"/>
      <c r="R25087" s="214"/>
    </row>
    <row r="25088" spans="4:18">
      <c r="D25088" s="130"/>
      <c r="R25088" s="214"/>
    </row>
    <row r="25089" spans="4:18">
      <c r="D25089" s="130"/>
      <c r="R25089" s="214"/>
    </row>
    <row r="25090" spans="4:18">
      <c r="D25090" s="130"/>
      <c r="R25090" s="214"/>
    </row>
    <row r="25091" spans="4:18">
      <c r="D25091" s="130"/>
      <c r="R25091" s="214"/>
    </row>
    <row r="25092" spans="4:18">
      <c r="D25092" s="130"/>
      <c r="R25092" s="214"/>
    </row>
    <row r="25093" spans="4:18">
      <c r="D25093" s="130"/>
      <c r="R25093" s="214"/>
    </row>
    <row r="25094" spans="4:18">
      <c r="D25094" s="130"/>
      <c r="R25094" s="214"/>
    </row>
    <row r="25095" spans="4:18">
      <c r="D25095" s="130"/>
      <c r="R25095" s="214"/>
    </row>
    <row r="25096" spans="4:18">
      <c r="D25096" s="130"/>
      <c r="R25096" s="214"/>
    </row>
    <row r="25097" spans="4:18">
      <c r="D25097" s="130"/>
      <c r="R25097" s="214"/>
    </row>
    <row r="25098" spans="4:18">
      <c r="D25098" s="130"/>
      <c r="R25098" s="214"/>
    </row>
    <row r="25099" spans="4:18">
      <c r="D25099" s="130"/>
      <c r="R25099" s="214"/>
    </row>
    <row r="25100" spans="4:18">
      <c r="D25100" s="130"/>
      <c r="R25100" s="214"/>
    </row>
    <row r="25101" spans="4:18">
      <c r="D25101" s="130"/>
      <c r="R25101" s="214"/>
    </row>
    <row r="25102" spans="4:18">
      <c r="D25102" s="130"/>
      <c r="R25102" s="214"/>
    </row>
    <row r="25103" spans="4:18">
      <c r="D25103" s="130"/>
      <c r="R25103" s="214"/>
    </row>
    <row r="25104" spans="4:18">
      <c r="D25104" s="130"/>
      <c r="R25104" s="214"/>
    </row>
    <row r="25105" spans="4:18">
      <c r="D25105" s="130"/>
      <c r="R25105" s="214"/>
    </row>
    <row r="25106" spans="4:18">
      <c r="D25106" s="130"/>
      <c r="R25106" s="214"/>
    </row>
    <row r="25107" spans="4:18">
      <c r="D25107" s="130"/>
      <c r="R25107" s="214"/>
    </row>
    <row r="25108" spans="4:18">
      <c r="D25108" s="130"/>
      <c r="R25108" s="214"/>
    </row>
    <row r="25109" spans="4:18">
      <c r="D25109" s="130"/>
      <c r="R25109" s="214"/>
    </row>
    <row r="25110" spans="4:18">
      <c r="D25110" s="130"/>
      <c r="R25110" s="214"/>
    </row>
    <row r="25111" spans="4:18">
      <c r="D25111" s="130"/>
      <c r="R25111" s="214"/>
    </row>
    <row r="25112" spans="4:18">
      <c r="D25112" s="130"/>
      <c r="R25112" s="214"/>
    </row>
    <row r="25113" spans="4:18">
      <c r="D25113" s="130"/>
      <c r="R25113" s="214"/>
    </row>
    <row r="25114" spans="4:18">
      <c r="D25114" s="130"/>
      <c r="R25114" s="214"/>
    </row>
    <row r="25115" spans="4:18">
      <c r="D25115" s="130"/>
      <c r="R25115" s="214"/>
    </row>
    <row r="25116" spans="4:18">
      <c r="D25116" s="130"/>
      <c r="R25116" s="214"/>
    </row>
    <row r="25117" spans="4:18">
      <c r="D25117" s="130"/>
      <c r="R25117" s="214"/>
    </row>
    <row r="25118" spans="4:18">
      <c r="D25118" s="130"/>
      <c r="R25118" s="214"/>
    </row>
    <row r="25119" spans="4:18">
      <c r="D25119" s="130"/>
      <c r="R25119" s="214"/>
    </row>
    <row r="25120" spans="4:18">
      <c r="D25120" s="130"/>
      <c r="R25120" s="214"/>
    </row>
    <row r="25121" spans="4:18">
      <c r="D25121" s="130"/>
      <c r="R25121" s="214"/>
    </row>
    <row r="25122" spans="4:18">
      <c r="D25122" s="130"/>
      <c r="R25122" s="214"/>
    </row>
    <row r="25123" spans="4:18">
      <c r="D25123" s="130"/>
      <c r="R25123" s="214"/>
    </row>
    <row r="25124" spans="4:18">
      <c r="D25124" s="130"/>
      <c r="R25124" s="214"/>
    </row>
    <row r="25125" spans="4:18">
      <c r="D25125" s="130"/>
      <c r="R25125" s="214"/>
    </row>
    <row r="25126" spans="4:18">
      <c r="D25126" s="130"/>
      <c r="R25126" s="214"/>
    </row>
    <row r="25127" spans="4:18">
      <c r="D25127" s="130"/>
      <c r="R25127" s="214"/>
    </row>
    <row r="25128" spans="4:18">
      <c r="D25128" s="130"/>
      <c r="R25128" s="214"/>
    </row>
    <row r="25129" spans="4:18">
      <c r="D25129" s="130"/>
      <c r="R25129" s="214"/>
    </row>
    <row r="25130" spans="4:18">
      <c r="D25130" s="130"/>
      <c r="R25130" s="214"/>
    </row>
    <row r="25131" spans="4:18">
      <c r="D25131" s="130"/>
      <c r="R25131" s="214"/>
    </row>
    <row r="25132" spans="4:18">
      <c r="D25132" s="130"/>
      <c r="R25132" s="214"/>
    </row>
    <row r="25133" spans="4:18">
      <c r="D25133" s="130"/>
      <c r="R25133" s="214"/>
    </row>
    <row r="25134" spans="4:18">
      <c r="D25134" s="130"/>
      <c r="R25134" s="214"/>
    </row>
    <row r="25135" spans="4:18">
      <c r="D25135" s="130"/>
      <c r="R25135" s="214"/>
    </row>
    <row r="25136" spans="4:18">
      <c r="D25136" s="130"/>
      <c r="R25136" s="214"/>
    </row>
    <row r="25137" spans="4:18">
      <c r="D25137" s="130"/>
      <c r="R25137" s="214"/>
    </row>
    <row r="25138" spans="4:18">
      <c r="D25138" s="130"/>
      <c r="R25138" s="214"/>
    </row>
    <row r="25139" spans="4:18">
      <c r="D25139" s="130"/>
      <c r="R25139" s="214"/>
    </row>
    <row r="25140" spans="4:18">
      <c r="D25140" s="130"/>
      <c r="R25140" s="214"/>
    </row>
    <row r="25141" spans="4:18">
      <c r="D25141" s="130"/>
      <c r="R25141" s="214"/>
    </row>
    <row r="25142" spans="4:18">
      <c r="D25142" s="130"/>
      <c r="R25142" s="214"/>
    </row>
    <row r="25143" spans="4:18">
      <c r="D25143" s="130"/>
      <c r="R25143" s="214"/>
    </row>
    <row r="25144" spans="4:18">
      <c r="D25144" s="130"/>
      <c r="R25144" s="214"/>
    </row>
    <row r="25145" spans="4:18">
      <c r="D25145" s="130"/>
      <c r="R25145" s="214"/>
    </row>
    <row r="25146" spans="4:18">
      <c r="D25146" s="130"/>
      <c r="R25146" s="214"/>
    </row>
    <row r="25147" spans="4:18">
      <c r="D25147" s="130"/>
      <c r="R25147" s="214"/>
    </row>
    <row r="25148" spans="4:18">
      <c r="D25148" s="130"/>
      <c r="R25148" s="214"/>
    </row>
    <row r="25149" spans="4:18">
      <c r="D25149" s="130"/>
      <c r="R25149" s="214"/>
    </row>
    <row r="25150" spans="4:18">
      <c r="D25150" s="130"/>
      <c r="R25150" s="214"/>
    </row>
    <row r="25151" spans="4:18">
      <c r="D25151" s="130"/>
      <c r="R25151" s="214"/>
    </row>
    <row r="25152" spans="4:18">
      <c r="D25152" s="130"/>
      <c r="R25152" s="214"/>
    </row>
    <row r="25153" spans="4:18">
      <c r="D25153" s="130"/>
      <c r="R25153" s="214"/>
    </row>
    <row r="25154" spans="4:18">
      <c r="D25154" s="130"/>
      <c r="R25154" s="214"/>
    </row>
    <row r="25155" spans="4:18">
      <c r="D25155" s="130"/>
      <c r="R25155" s="214"/>
    </row>
    <row r="25156" spans="4:18">
      <c r="D25156" s="130"/>
      <c r="R25156" s="214"/>
    </row>
    <row r="25157" spans="4:18">
      <c r="D25157" s="130"/>
      <c r="R25157" s="214"/>
    </row>
    <row r="25158" spans="4:18">
      <c r="D25158" s="130"/>
      <c r="R25158" s="214"/>
    </row>
    <row r="25159" spans="4:18">
      <c r="D25159" s="130"/>
      <c r="R25159" s="214"/>
    </row>
    <row r="25160" spans="4:18">
      <c r="D25160" s="130"/>
      <c r="R25160" s="214"/>
    </row>
    <row r="25161" spans="4:18">
      <c r="D25161" s="130"/>
      <c r="R25161" s="214"/>
    </row>
    <row r="25162" spans="4:18">
      <c r="D25162" s="130"/>
      <c r="R25162" s="214"/>
    </row>
    <row r="25163" spans="4:18">
      <c r="D25163" s="130"/>
      <c r="R25163" s="214"/>
    </row>
    <row r="25164" spans="4:18">
      <c r="D25164" s="130"/>
      <c r="R25164" s="214"/>
    </row>
    <row r="25165" spans="4:18">
      <c r="D25165" s="130"/>
      <c r="R25165" s="214"/>
    </row>
    <row r="25166" spans="4:18">
      <c r="D25166" s="130"/>
      <c r="R25166" s="214"/>
    </row>
    <row r="25167" spans="4:18">
      <c r="D25167" s="130"/>
      <c r="R25167" s="214"/>
    </row>
    <row r="25168" spans="4:18">
      <c r="D25168" s="130"/>
      <c r="R25168" s="214"/>
    </row>
    <row r="25169" spans="4:18">
      <c r="D25169" s="130"/>
      <c r="R25169" s="214"/>
    </row>
    <row r="25170" spans="4:18">
      <c r="D25170" s="130"/>
      <c r="R25170" s="214"/>
    </row>
    <row r="25171" spans="4:18">
      <c r="D25171" s="130"/>
      <c r="R25171" s="214"/>
    </row>
    <row r="25172" spans="4:18">
      <c r="D25172" s="130"/>
      <c r="R25172" s="214"/>
    </row>
    <row r="25173" spans="4:18">
      <c r="D25173" s="130"/>
      <c r="R25173" s="214"/>
    </row>
    <row r="25174" spans="4:18">
      <c r="D25174" s="130"/>
      <c r="R25174" s="214"/>
    </row>
    <row r="25175" spans="4:18">
      <c r="D25175" s="130"/>
      <c r="R25175" s="214"/>
    </row>
    <row r="25176" spans="4:18">
      <c r="D25176" s="130"/>
      <c r="R25176" s="214"/>
    </row>
    <row r="25177" spans="4:18">
      <c r="D25177" s="130"/>
      <c r="R25177" s="214"/>
    </row>
    <row r="25178" spans="4:18">
      <c r="D25178" s="130"/>
      <c r="R25178" s="214"/>
    </row>
    <row r="25179" spans="4:18">
      <c r="D25179" s="130"/>
      <c r="R25179" s="214"/>
    </row>
    <row r="25180" spans="4:18">
      <c r="D25180" s="130"/>
      <c r="R25180" s="214"/>
    </row>
    <row r="25181" spans="4:18">
      <c r="D25181" s="130"/>
      <c r="R25181" s="214"/>
    </row>
    <row r="25182" spans="4:18">
      <c r="D25182" s="130"/>
      <c r="R25182" s="214"/>
    </row>
    <row r="25183" spans="4:18">
      <c r="D25183" s="130"/>
      <c r="R25183" s="214"/>
    </row>
    <row r="25184" spans="4:18">
      <c r="D25184" s="130"/>
      <c r="R25184" s="214"/>
    </row>
    <row r="25185" spans="4:18">
      <c r="D25185" s="130"/>
      <c r="R25185" s="214"/>
    </row>
    <row r="25186" spans="4:18">
      <c r="D25186" s="130"/>
      <c r="R25186" s="214"/>
    </row>
    <row r="25187" spans="4:18">
      <c r="D25187" s="130"/>
      <c r="R25187" s="214"/>
    </row>
    <row r="25188" spans="4:18">
      <c r="D25188" s="130"/>
      <c r="R25188" s="214"/>
    </row>
    <row r="25189" spans="4:18">
      <c r="D25189" s="130"/>
      <c r="R25189" s="214"/>
    </row>
    <row r="25190" spans="4:18">
      <c r="D25190" s="130"/>
      <c r="R25190" s="214"/>
    </row>
    <row r="25191" spans="4:18">
      <c r="D25191" s="130"/>
      <c r="R25191" s="214"/>
    </row>
    <row r="25192" spans="4:18">
      <c r="D25192" s="130"/>
      <c r="R25192" s="214"/>
    </row>
    <row r="25193" spans="4:18">
      <c r="D25193" s="130"/>
      <c r="R25193" s="214"/>
    </row>
    <row r="25194" spans="4:18">
      <c r="D25194" s="130"/>
      <c r="R25194" s="214"/>
    </row>
    <row r="25195" spans="4:18">
      <c r="D25195" s="130"/>
      <c r="R25195" s="214"/>
    </row>
    <row r="25196" spans="4:18">
      <c r="D25196" s="130"/>
      <c r="R25196" s="214"/>
    </row>
    <row r="25197" spans="4:18">
      <c r="D25197" s="130"/>
      <c r="R25197" s="214"/>
    </row>
    <row r="25198" spans="4:18">
      <c r="D25198" s="130"/>
      <c r="R25198" s="214"/>
    </row>
    <row r="25199" spans="4:18">
      <c r="D25199" s="130"/>
      <c r="R25199" s="214"/>
    </row>
    <row r="25200" spans="4:18">
      <c r="D25200" s="130"/>
      <c r="R25200" s="214"/>
    </row>
    <row r="25201" spans="4:18">
      <c r="D25201" s="130"/>
      <c r="R25201" s="214"/>
    </row>
    <row r="25202" spans="4:18">
      <c r="D25202" s="130"/>
      <c r="R25202" s="214"/>
    </row>
    <row r="25203" spans="4:18">
      <c r="D25203" s="130"/>
      <c r="R25203" s="214"/>
    </row>
    <row r="25204" spans="4:18">
      <c r="D25204" s="130"/>
      <c r="R25204" s="214"/>
    </row>
    <row r="25205" spans="4:18">
      <c r="D25205" s="130"/>
      <c r="R25205" s="214"/>
    </row>
    <row r="25206" spans="4:18">
      <c r="D25206" s="130"/>
      <c r="R25206" s="214"/>
    </row>
    <row r="25207" spans="4:18">
      <c r="D25207" s="130"/>
      <c r="R25207" s="214"/>
    </row>
    <row r="25208" spans="4:18">
      <c r="D25208" s="130"/>
      <c r="R25208" s="214"/>
    </row>
    <row r="25209" spans="4:18">
      <c r="D25209" s="130"/>
      <c r="R25209" s="214"/>
    </row>
    <row r="25210" spans="4:18">
      <c r="D25210" s="130"/>
      <c r="R25210" s="214"/>
    </row>
    <row r="25211" spans="4:18">
      <c r="D25211" s="130"/>
      <c r="R25211" s="214"/>
    </row>
    <row r="25212" spans="4:18">
      <c r="D25212" s="130"/>
      <c r="R25212" s="214"/>
    </row>
    <row r="25213" spans="4:18">
      <c r="D25213" s="130"/>
      <c r="R25213" s="214"/>
    </row>
    <row r="25214" spans="4:18">
      <c r="D25214" s="130"/>
      <c r="R25214" s="214"/>
    </row>
    <row r="25215" spans="4:18">
      <c r="D25215" s="130"/>
      <c r="R25215" s="214"/>
    </row>
    <row r="25216" spans="4:18">
      <c r="D25216" s="130"/>
      <c r="R25216" s="214"/>
    </row>
    <row r="25217" spans="4:18">
      <c r="D25217" s="130"/>
      <c r="R25217" s="214"/>
    </row>
    <row r="25218" spans="4:18">
      <c r="D25218" s="130"/>
      <c r="R25218" s="214"/>
    </row>
    <row r="25219" spans="4:18">
      <c r="D25219" s="130"/>
      <c r="R25219" s="214"/>
    </row>
    <row r="25220" spans="4:18">
      <c r="D25220" s="130"/>
      <c r="R25220" s="214"/>
    </row>
    <row r="25221" spans="4:18">
      <c r="D25221" s="130"/>
      <c r="R25221" s="214"/>
    </row>
    <row r="25222" spans="4:18">
      <c r="D25222" s="130"/>
      <c r="R25222" s="214"/>
    </row>
    <row r="25223" spans="4:18">
      <c r="D25223" s="130"/>
      <c r="R25223" s="214"/>
    </row>
    <row r="25224" spans="4:18">
      <c r="D25224" s="130"/>
      <c r="R25224" s="214"/>
    </row>
    <row r="25225" spans="4:18">
      <c r="D25225" s="130"/>
      <c r="R25225" s="214"/>
    </row>
    <row r="25226" spans="4:18">
      <c r="D25226" s="130"/>
      <c r="R25226" s="214"/>
    </row>
    <row r="25227" spans="4:18">
      <c r="D25227" s="130"/>
      <c r="R25227" s="214"/>
    </row>
    <row r="25228" spans="4:18">
      <c r="D25228" s="130"/>
      <c r="R25228" s="214"/>
    </row>
    <row r="25229" spans="4:18">
      <c r="D25229" s="130"/>
      <c r="R25229" s="214"/>
    </row>
    <row r="25230" spans="4:18">
      <c r="D25230" s="130"/>
      <c r="R25230" s="214"/>
    </row>
    <row r="25231" spans="4:18">
      <c r="D25231" s="130"/>
      <c r="R25231" s="214"/>
    </row>
    <row r="25232" spans="4:18">
      <c r="D25232" s="130"/>
      <c r="R25232" s="214"/>
    </row>
    <row r="25233" spans="4:18">
      <c r="D25233" s="130"/>
      <c r="R25233" s="214"/>
    </row>
    <row r="25234" spans="4:18">
      <c r="D25234" s="130"/>
      <c r="R25234" s="214"/>
    </row>
    <row r="25235" spans="4:18">
      <c r="D25235" s="130"/>
      <c r="R25235" s="214"/>
    </row>
    <row r="25236" spans="4:18">
      <c r="D25236" s="130"/>
      <c r="R25236" s="214"/>
    </row>
    <row r="25237" spans="4:18">
      <c r="D25237" s="130"/>
      <c r="R25237" s="214"/>
    </row>
    <row r="25238" spans="4:18">
      <c r="D25238" s="130"/>
      <c r="R25238" s="214"/>
    </row>
    <row r="25239" spans="4:18">
      <c r="D25239" s="130"/>
      <c r="R25239" s="214"/>
    </row>
    <row r="25240" spans="4:18">
      <c r="D25240" s="130"/>
      <c r="R25240" s="214"/>
    </row>
    <row r="25241" spans="4:18">
      <c r="D25241" s="130"/>
      <c r="R25241" s="214"/>
    </row>
    <row r="25242" spans="4:18">
      <c r="D25242" s="130"/>
      <c r="R25242" s="214"/>
    </row>
    <row r="25243" spans="4:18">
      <c r="D25243" s="130"/>
      <c r="R25243" s="214"/>
    </row>
    <row r="25244" spans="4:18">
      <c r="D25244" s="130"/>
      <c r="R25244" s="214"/>
    </row>
    <row r="25245" spans="4:18">
      <c r="D25245" s="130"/>
      <c r="R25245" s="214"/>
    </row>
    <row r="25246" spans="4:18">
      <c r="D25246" s="130"/>
      <c r="R25246" s="214"/>
    </row>
    <row r="25247" spans="4:18">
      <c r="D25247" s="130"/>
      <c r="R25247" s="214"/>
    </row>
    <row r="25248" spans="4:18">
      <c r="D25248" s="130"/>
      <c r="R25248" s="214"/>
    </row>
    <row r="25249" spans="4:18">
      <c r="D25249" s="130"/>
      <c r="R25249" s="214"/>
    </row>
    <row r="25250" spans="4:18">
      <c r="D25250" s="130"/>
      <c r="R25250" s="214"/>
    </row>
    <row r="25251" spans="4:18">
      <c r="D25251" s="130"/>
      <c r="R25251" s="214"/>
    </row>
    <row r="25252" spans="4:18">
      <c r="D25252" s="130"/>
      <c r="R25252" s="214"/>
    </row>
    <row r="25253" spans="4:18">
      <c r="D25253" s="130"/>
      <c r="R25253" s="214"/>
    </row>
    <row r="25254" spans="4:18">
      <c r="D25254" s="130"/>
      <c r="R25254" s="214"/>
    </row>
    <row r="25255" spans="4:18">
      <c r="D25255" s="130"/>
      <c r="R25255" s="214"/>
    </row>
    <row r="25256" spans="4:18">
      <c r="D25256" s="130"/>
      <c r="R25256" s="214"/>
    </row>
    <row r="25257" spans="4:18">
      <c r="D25257" s="130"/>
      <c r="R25257" s="214"/>
    </row>
    <row r="25258" spans="4:18">
      <c r="D25258" s="130"/>
      <c r="R25258" s="214"/>
    </row>
    <row r="25259" spans="4:18">
      <c r="D25259" s="130"/>
      <c r="R25259" s="214"/>
    </row>
    <row r="25260" spans="4:18">
      <c r="D25260" s="130"/>
      <c r="R25260" s="214"/>
    </row>
    <row r="25261" spans="4:18">
      <c r="D25261" s="130"/>
      <c r="R25261" s="214"/>
    </row>
    <row r="25262" spans="4:18">
      <c r="D25262" s="130"/>
      <c r="R25262" s="214"/>
    </row>
    <row r="25263" spans="4:18">
      <c r="D25263" s="130"/>
      <c r="R25263" s="214"/>
    </row>
    <row r="25264" spans="4:18">
      <c r="D25264" s="130"/>
      <c r="R25264" s="214"/>
    </row>
    <row r="25265" spans="4:18">
      <c r="D25265" s="130"/>
      <c r="R25265" s="214"/>
    </row>
    <row r="25266" spans="4:18">
      <c r="D25266" s="130"/>
      <c r="R25266" s="214"/>
    </row>
    <row r="25267" spans="4:18">
      <c r="D25267" s="130"/>
      <c r="R25267" s="214"/>
    </row>
    <row r="25268" spans="4:18">
      <c r="D25268" s="130"/>
      <c r="R25268" s="214"/>
    </row>
    <row r="25269" spans="4:18">
      <c r="D25269" s="130"/>
      <c r="R25269" s="214"/>
    </row>
    <row r="25270" spans="4:18">
      <c r="D25270" s="130"/>
      <c r="R25270" s="214"/>
    </row>
    <row r="25271" spans="4:18">
      <c r="D25271" s="130"/>
      <c r="R25271" s="214"/>
    </row>
    <row r="25272" spans="4:18">
      <c r="D25272" s="130"/>
      <c r="R25272" s="214"/>
    </row>
    <row r="25273" spans="4:18">
      <c r="D25273" s="130"/>
      <c r="R25273" s="214"/>
    </row>
    <row r="25274" spans="4:18">
      <c r="D25274" s="130"/>
      <c r="R25274" s="214"/>
    </row>
    <row r="25275" spans="4:18">
      <c r="D25275" s="130"/>
      <c r="R25275" s="214"/>
    </row>
    <row r="25276" spans="4:18">
      <c r="D25276" s="130"/>
      <c r="R25276" s="214"/>
    </row>
    <row r="25277" spans="4:18">
      <c r="D25277" s="130"/>
      <c r="R25277" s="214"/>
    </row>
    <row r="25278" spans="4:18">
      <c r="D25278" s="130"/>
      <c r="R25278" s="214"/>
    </row>
    <row r="25279" spans="4:18">
      <c r="D25279" s="130"/>
      <c r="R25279" s="214"/>
    </row>
    <row r="25280" spans="4:18">
      <c r="D25280" s="130"/>
      <c r="R25280" s="214"/>
    </row>
    <row r="25281" spans="4:18">
      <c r="D25281" s="130"/>
      <c r="R25281" s="214"/>
    </row>
    <row r="25282" spans="4:18">
      <c r="D25282" s="130"/>
      <c r="R25282" s="214"/>
    </row>
    <row r="25283" spans="4:18">
      <c r="D25283" s="130"/>
      <c r="R25283" s="214"/>
    </row>
    <row r="25284" spans="4:18">
      <c r="D25284" s="130"/>
      <c r="R25284" s="214"/>
    </row>
    <row r="25285" spans="4:18">
      <c r="D25285" s="130"/>
      <c r="R25285" s="214"/>
    </row>
    <row r="25286" spans="4:18">
      <c r="D25286" s="130"/>
      <c r="R25286" s="214"/>
    </row>
    <row r="25287" spans="4:18">
      <c r="D25287" s="130"/>
      <c r="R25287" s="214"/>
    </row>
    <row r="25288" spans="4:18">
      <c r="D25288" s="130"/>
      <c r="R25288" s="214"/>
    </row>
    <row r="25289" spans="4:18">
      <c r="D25289" s="130"/>
      <c r="R25289" s="214"/>
    </row>
    <row r="25290" spans="4:18">
      <c r="D25290" s="130"/>
      <c r="R25290" s="214"/>
    </row>
    <row r="25291" spans="4:18">
      <c r="D25291" s="130"/>
      <c r="R25291" s="214"/>
    </row>
    <row r="25292" spans="4:18">
      <c r="D25292" s="130"/>
      <c r="R25292" s="214"/>
    </row>
    <row r="25293" spans="4:18">
      <c r="D25293" s="130"/>
      <c r="R25293" s="214"/>
    </row>
    <row r="25294" spans="4:18">
      <c r="D25294" s="130"/>
      <c r="R25294" s="214"/>
    </row>
    <row r="25295" spans="4:18">
      <c r="D25295" s="130"/>
      <c r="R25295" s="214"/>
    </row>
    <row r="25296" spans="4:18">
      <c r="D25296" s="130"/>
      <c r="R25296" s="214"/>
    </row>
    <row r="25297" spans="4:18">
      <c r="D25297" s="130"/>
      <c r="R25297" s="214"/>
    </row>
    <row r="25298" spans="4:18">
      <c r="D25298" s="130"/>
      <c r="R25298" s="214"/>
    </row>
    <row r="25299" spans="4:18">
      <c r="D25299" s="130"/>
      <c r="R25299" s="214"/>
    </row>
    <row r="25300" spans="4:18">
      <c r="D25300" s="130"/>
      <c r="R25300" s="214"/>
    </row>
    <row r="25301" spans="4:18">
      <c r="D25301" s="130"/>
      <c r="R25301" s="214"/>
    </row>
    <row r="25302" spans="4:18">
      <c r="D25302" s="130"/>
      <c r="R25302" s="214"/>
    </row>
    <row r="25303" spans="4:18">
      <c r="D25303" s="130"/>
      <c r="R25303" s="214"/>
    </row>
    <row r="25304" spans="4:18">
      <c r="D25304" s="130"/>
      <c r="R25304" s="214"/>
    </row>
    <row r="25305" spans="4:18">
      <c r="D25305" s="130"/>
      <c r="R25305" s="214"/>
    </row>
    <row r="25306" spans="4:18">
      <c r="D25306" s="130"/>
      <c r="R25306" s="214"/>
    </row>
    <row r="25307" spans="4:18">
      <c r="D25307" s="130"/>
      <c r="R25307" s="214"/>
    </row>
    <row r="25308" spans="4:18">
      <c r="D25308" s="130"/>
      <c r="R25308" s="214"/>
    </row>
    <row r="25309" spans="4:18">
      <c r="D25309" s="130"/>
      <c r="R25309" s="214"/>
    </row>
    <row r="25310" spans="4:18">
      <c r="D25310" s="130"/>
      <c r="R25310" s="214"/>
    </row>
    <row r="25311" spans="4:18">
      <c r="D25311" s="130"/>
      <c r="R25311" s="214"/>
    </row>
    <row r="25312" spans="4:18">
      <c r="D25312" s="130"/>
      <c r="R25312" s="214"/>
    </row>
    <row r="25313" spans="4:18">
      <c r="D25313" s="130"/>
      <c r="R25313" s="214"/>
    </row>
    <row r="25314" spans="4:18">
      <c r="D25314" s="130"/>
      <c r="R25314" s="214"/>
    </row>
    <row r="25315" spans="4:18">
      <c r="D25315" s="130"/>
      <c r="R25315" s="214"/>
    </row>
    <row r="25316" spans="4:18">
      <c r="D25316" s="130"/>
      <c r="R25316" s="214"/>
    </row>
    <row r="25317" spans="4:18">
      <c r="D25317" s="130"/>
      <c r="R25317" s="214"/>
    </row>
    <row r="25318" spans="4:18">
      <c r="D25318" s="130"/>
      <c r="R25318" s="214"/>
    </row>
    <row r="25319" spans="4:18">
      <c r="D25319" s="130"/>
      <c r="R25319" s="214"/>
    </row>
    <row r="25320" spans="4:18">
      <c r="D25320" s="130"/>
      <c r="R25320" s="214"/>
    </row>
    <row r="25321" spans="4:18">
      <c r="D25321" s="130"/>
      <c r="R25321" s="214"/>
    </row>
    <row r="25322" spans="4:18">
      <c r="D25322" s="130"/>
      <c r="R25322" s="214"/>
    </row>
    <row r="25323" spans="4:18">
      <c r="D25323" s="130"/>
      <c r="R25323" s="214"/>
    </row>
    <row r="25324" spans="4:18">
      <c r="D25324" s="130"/>
      <c r="R25324" s="214"/>
    </row>
    <row r="25325" spans="4:18">
      <c r="D25325" s="130"/>
      <c r="R25325" s="214"/>
    </row>
    <row r="25326" spans="4:18">
      <c r="D25326" s="130"/>
      <c r="R25326" s="214"/>
    </row>
    <row r="25327" spans="4:18">
      <c r="D25327" s="130"/>
      <c r="R25327" s="214"/>
    </row>
    <row r="25328" spans="4:18">
      <c r="D25328" s="130"/>
      <c r="R25328" s="214"/>
    </row>
    <row r="25329" spans="4:18">
      <c r="D25329" s="130"/>
      <c r="R25329" s="214"/>
    </row>
    <row r="25330" spans="4:18">
      <c r="D25330" s="130"/>
      <c r="R25330" s="214"/>
    </row>
    <row r="25331" spans="4:18">
      <c r="D25331" s="130"/>
      <c r="R25331" s="214"/>
    </row>
    <row r="25332" spans="4:18">
      <c r="D25332" s="130"/>
      <c r="R25332" s="214"/>
    </row>
    <row r="25333" spans="4:18">
      <c r="D25333" s="130"/>
      <c r="R25333" s="214"/>
    </row>
    <row r="25334" spans="4:18">
      <c r="D25334" s="130"/>
      <c r="R25334" s="214"/>
    </row>
    <row r="25335" spans="4:18">
      <c r="D25335" s="130"/>
      <c r="R25335" s="214"/>
    </row>
    <row r="25336" spans="4:18">
      <c r="D25336" s="130"/>
      <c r="R25336" s="214"/>
    </row>
    <row r="25337" spans="4:18">
      <c r="D25337" s="130"/>
      <c r="R25337" s="214"/>
    </row>
    <row r="25338" spans="4:18">
      <c r="D25338" s="130"/>
      <c r="R25338" s="214"/>
    </row>
    <row r="25339" spans="4:18">
      <c r="D25339" s="130"/>
      <c r="R25339" s="214"/>
    </row>
    <row r="25340" spans="4:18">
      <c r="D25340" s="130"/>
      <c r="R25340" s="214"/>
    </row>
    <row r="25341" spans="4:18">
      <c r="D25341" s="130"/>
      <c r="R25341" s="214"/>
    </row>
    <row r="25342" spans="4:18">
      <c r="D25342" s="130"/>
      <c r="R25342" s="214"/>
    </row>
    <row r="25343" spans="4:18">
      <c r="D25343" s="130"/>
      <c r="R25343" s="214"/>
    </row>
    <row r="25344" spans="4:18">
      <c r="D25344" s="130"/>
      <c r="R25344" s="214"/>
    </row>
    <row r="25345" spans="4:18">
      <c r="D25345" s="130"/>
      <c r="R25345" s="214"/>
    </row>
    <row r="25346" spans="4:18">
      <c r="D25346" s="130"/>
      <c r="R25346" s="214"/>
    </row>
    <row r="25347" spans="4:18">
      <c r="D25347" s="130"/>
      <c r="R25347" s="214"/>
    </row>
    <row r="25348" spans="4:18">
      <c r="D25348" s="130"/>
      <c r="R25348" s="214"/>
    </row>
    <row r="25349" spans="4:18">
      <c r="D25349" s="130"/>
      <c r="R25349" s="214"/>
    </row>
    <row r="25350" spans="4:18">
      <c r="D25350" s="130"/>
      <c r="R25350" s="214"/>
    </row>
    <row r="25351" spans="4:18">
      <c r="D25351" s="130"/>
      <c r="R25351" s="214"/>
    </row>
    <row r="25352" spans="4:18">
      <c r="D25352" s="130"/>
      <c r="R25352" s="214"/>
    </row>
    <row r="25353" spans="4:18">
      <c r="D25353" s="130"/>
      <c r="R25353" s="214"/>
    </row>
    <row r="25354" spans="4:18">
      <c r="D25354" s="130"/>
      <c r="R25354" s="214"/>
    </row>
    <row r="25355" spans="4:18">
      <c r="D25355" s="130"/>
      <c r="R25355" s="214"/>
    </row>
    <row r="25356" spans="4:18">
      <c r="D25356" s="130"/>
      <c r="R25356" s="214"/>
    </row>
    <row r="25357" spans="4:18">
      <c r="D25357" s="130"/>
      <c r="R25357" s="214"/>
    </row>
    <row r="25358" spans="4:18">
      <c r="D25358" s="130"/>
      <c r="R25358" s="214"/>
    </row>
    <row r="25359" spans="4:18">
      <c r="D25359" s="130"/>
      <c r="R25359" s="214"/>
    </row>
    <row r="25360" spans="4:18">
      <c r="D25360" s="130"/>
      <c r="R25360" s="214"/>
    </row>
    <row r="25361" spans="4:18">
      <c r="D25361" s="130"/>
      <c r="R25361" s="214"/>
    </row>
    <row r="25362" spans="4:18">
      <c r="D25362" s="130"/>
      <c r="R25362" s="214"/>
    </row>
    <row r="25363" spans="4:18">
      <c r="D25363" s="130"/>
      <c r="R25363" s="214"/>
    </row>
    <row r="25364" spans="4:18">
      <c r="D25364" s="130"/>
      <c r="R25364" s="214"/>
    </row>
    <row r="25365" spans="4:18">
      <c r="D25365" s="130"/>
      <c r="R25365" s="214"/>
    </row>
    <row r="25366" spans="4:18">
      <c r="D25366" s="130"/>
      <c r="R25366" s="214"/>
    </row>
    <row r="25367" spans="4:18">
      <c r="D25367" s="130"/>
      <c r="R25367" s="214"/>
    </row>
    <row r="25368" spans="4:18">
      <c r="D25368" s="130"/>
      <c r="R25368" s="214"/>
    </row>
    <row r="25369" spans="4:18">
      <c r="D25369" s="130"/>
      <c r="R25369" s="214"/>
    </row>
    <row r="25370" spans="4:18">
      <c r="D25370" s="130"/>
      <c r="R25370" s="214"/>
    </row>
    <row r="25371" spans="4:18">
      <c r="D25371" s="130"/>
      <c r="R25371" s="214"/>
    </row>
    <row r="25372" spans="4:18">
      <c r="D25372" s="130"/>
      <c r="R25372" s="214"/>
    </row>
    <row r="25373" spans="4:18">
      <c r="D25373" s="130"/>
      <c r="R25373" s="214"/>
    </row>
    <row r="25374" spans="4:18">
      <c r="D25374" s="130"/>
      <c r="R25374" s="214"/>
    </row>
    <row r="25375" spans="4:18">
      <c r="D25375" s="130"/>
      <c r="R25375" s="214"/>
    </row>
    <row r="25376" spans="4:18">
      <c r="D25376" s="130"/>
      <c r="R25376" s="214"/>
    </row>
    <row r="25377" spans="4:18">
      <c r="D25377" s="130"/>
      <c r="R25377" s="214"/>
    </row>
    <row r="25378" spans="4:18">
      <c r="D25378" s="130"/>
      <c r="R25378" s="214"/>
    </row>
    <row r="25379" spans="4:18">
      <c r="D25379" s="130"/>
      <c r="R25379" s="214"/>
    </row>
    <row r="25380" spans="4:18">
      <c r="D25380" s="130"/>
      <c r="R25380" s="214"/>
    </row>
    <row r="25381" spans="4:18">
      <c r="D25381" s="130"/>
      <c r="R25381" s="214"/>
    </row>
    <row r="25382" spans="4:18">
      <c r="D25382" s="130"/>
      <c r="R25382" s="214"/>
    </row>
    <row r="25383" spans="4:18">
      <c r="D25383" s="130"/>
      <c r="R25383" s="214"/>
    </row>
    <row r="25384" spans="4:18">
      <c r="D25384" s="130"/>
      <c r="R25384" s="214"/>
    </row>
    <row r="25385" spans="4:18">
      <c r="D25385" s="130"/>
      <c r="R25385" s="214"/>
    </row>
    <row r="25386" spans="4:18">
      <c r="D25386" s="130"/>
      <c r="R25386" s="214"/>
    </row>
    <row r="25387" spans="4:18">
      <c r="D25387" s="130"/>
      <c r="R25387" s="214"/>
    </row>
    <row r="25388" spans="4:18">
      <c r="D25388" s="130"/>
      <c r="R25388" s="214"/>
    </row>
    <row r="25389" spans="4:18">
      <c r="D25389" s="130"/>
      <c r="R25389" s="214"/>
    </row>
    <row r="25390" spans="4:18">
      <c r="D25390" s="130"/>
      <c r="R25390" s="214"/>
    </row>
    <row r="25391" spans="4:18">
      <c r="D25391" s="130"/>
      <c r="R25391" s="214"/>
    </row>
    <row r="25392" spans="4:18">
      <c r="D25392" s="130"/>
      <c r="R25392" s="214"/>
    </row>
    <row r="25393" spans="4:18">
      <c r="D25393" s="130"/>
      <c r="R25393" s="214"/>
    </row>
    <row r="25394" spans="4:18">
      <c r="D25394" s="130"/>
      <c r="R25394" s="214"/>
    </row>
    <row r="25395" spans="4:18">
      <c r="D25395" s="130"/>
      <c r="R25395" s="214"/>
    </row>
    <row r="25396" spans="4:18">
      <c r="D25396" s="130"/>
      <c r="R25396" s="214"/>
    </row>
    <row r="25397" spans="4:18">
      <c r="D25397" s="130"/>
      <c r="R25397" s="214"/>
    </row>
    <row r="25398" spans="4:18">
      <c r="D25398" s="130"/>
      <c r="R25398" s="214"/>
    </row>
    <row r="25399" spans="4:18">
      <c r="D25399" s="130"/>
      <c r="R25399" s="214"/>
    </row>
    <row r="25400" spans="4:18">
      <c r="D25400" s="130"/>
      <c r="R25400" s="214"/>
    </row>
    <row r="25401" spans="4:18">
      <c r="D25401" s="130"/>
      <c r="R25401" s="214"/>
    </row>
    <row r="25402" spans="4:18">
      <c r="D25402" s="130"/>
      <c r="R25402" s="214"/>
    </row>
    <row r="25403" spans="4:18">
      <c r="D25403" s="130"/>
      <c r="R25403" s="214"/>
    </row>
    <row r="25404" spans="4:18">
      <c r="D25404" s="130"/>
      <c r="R25404" s="214"/>
    </row>
    <row r="25405" spans="4:18">
      <c r="D25405" s="130"/>
      <c r="R25405" s="214"/>
    </row>
    <row r="25406" spans="4:18">
      <c r="D25406" s="130"/>
      <c r="R25406" s="214"/>
    </row>
    <row r="25407" spans="4:18">
      <c r="D25407" s="130"/>
      <c r="R25407" s="214"/>
    </row>
    <row r="25408" spans="4:18">
      <c r="D25408" s="130"/>
      <c r="R25408" s="214"/>
    </row>
    <row r="25409" spans="4:18">
      <c r="D25409" s="130"/>
      <c r="R25409" s="214"/>
    </row>
    <row r="25410" spans="4:18">
      <c r="D25410" s="130"/>
      <c r="R25410" s="214"/>
    </row>
    <row r="25411" spans="4:18">
      <c r="D25411" s="130"/>
      <c r="R25411" s="214"/>
    </row>
    <row r="25412" spans="4:18">
      <c r="D25412" s="130"/>
      <c r="R25412" s="214"/>
    </row>
    <row r="25413" spans="4:18">
      <c r="D25413" s="130"/>
      <c r="R25413" s="214"/>
    </row>
    <row r="25414" spans="4:18">
      <c r="D25414" s="130"/>
      <c r="R25414" s="214"/>
    </row>
    <row r="25415" spans="4:18">
      <c r="D25415" s="130"/>
      <c r="R25415" s="214"/>
    </row>
    <row r="25416" spans="4:18">
      <c r="D25416" s="130"/>
      <c r="R25416" s="214"/>
    </row>
    <row r="25417" spans="4:18">
      <c r="D25417" s="130"/>
      <c r="R25417" s="214"/>
    </row>
    <row r="25418" spans="4:18">
      <c r="D25418" s="130"/>
      <c r="R25418" s="214"/>
    </row>
    <row r="25419" spans="4:18">
      <c r="D25419" s="130"/>
      <c r="R25419" s="214"/>
    </row>
    <row r="25420" spans="4:18">
      <c r="D25420" s="130"/>
      <c r="R25420" s="214"/>
    </row>
    <row r="25421" spans="4:18">
      <c r="D25421" s="130"/>
      <c r="R25421" s="214"/>
    </row>
    <row r="25422" spans="4:18">
      <c r="D25422" s="130"/>
      <c r="R25422" s="214"/>
    </row>
    <row r="25423" spans="4:18">
      <c r="D25423" s="130"/>
      <c r="R25423" s="214"/>
    </row>
    <row r="25424" spans="4:18">
      <c r="D25424" s="130"/>
      <c r="R25424" s="214"/>
    </row>
    <row r="25425" spans="4:18">
      <c r="D25425" s="130"/>
      <c r="R25425" s="214"/>
    </row>
    <row r="25426" spans="4:18">
      <c r="D25426" s="130"/>
      <c r="R25426" s="214"/>
    </row>
    <row r="25427" spans="4:18">
      <c r="D25427" s="130"/>
      <c r="R25427" s="214"/>
    </row>
    <row r="25428" spans="4:18">
      <c r="D25428" s="130"/>
      <c r="R25428" s="214"/>
    </row>
    <row r="25429" spans="4:18">
      <c r="D25429" s="130"/>
      <c r="R25429" s="214"/>
    </row>
    <row r="25430" spans="4:18">
      <c r="D25430" s="130"/>
      <c r="R25430" s="214"/>
    </row>
    <row r="25431" spans="4:18">
      <c r="D25431" s="130"/>
      <c r="R25431" s="214"/>
    </row>
    <row r="25432" spans="4:18">
      <c r="D25432" s="130"/>
      <c r="R25432" s="214"/>
    </row>
    <row r="25433" spans="4:18">
      <c r="D25433" s="130"/>
      <c r="R25433" s="214"/>
    </row>
    <row r="25434" spans="4:18">
      <c r="D25434" s="130"/>
      <c r="R25434" s="214"/>
    </row>
    <row r="25435" spans="4:18">
      <c r="D25435" s="130"/>
      <c r="R25435" s="214"/>
    </row>
    <row r="25436" spans="4:18">
      <c r="D25436" s="130"/>
      <c r="R25436" s="214"/>
    </row>
    <row r="25437" spans="4:18">
      <c r="D25437" s="130"/>
      <c r="R25437" s="214"/>
    </row>
    <row r="25438" spans="4:18">
      <c r="D25438" s="130"/>
      <c r="R25438" s="214"/>
    </row>
    <row r="25439" spans="4:18">
      <c r="D25439" s="130"/>
      <c r="R25439" s="214"/>
    </row>
    <row r="25440" spans="4:18">
      <c r="D25440" s="130"/>
      <c r="R25440" s="214"/>
    </row>
    <row r="25441" spans="4:18">
      <c r="D25441" s="130"/>
      <c r="R25441" s="214"/>
    </row>
    <row r="25442" spans="4:18">
      <c r="D25442" s="130"/>
      <c r="R25442" s="214"/>
    </row>
    <row r="25443" spans="4:18">
      <c r="D25443" s="130"/>
      <c r="R25443" s="214"/>
    </row>
    <row r="25444" spans="4:18">
      <c r="D25444" s="130"/>
      <c r="R25444" s="214"/>
    </row>
    <row r="25445" spans="4:18">
      <c r="D25445" s="130"/>
      <c r="R25445" s="214"/>
    </row>
    <row r="25446" spans="4:18">
      <c r="D25446" s="130"/>
      <c r="R25446" s="214"/>
    </row>
    <row r="25447" spans="4:18">
      <c r="D25447" s="130"/>
      <c r="R25447" s="214"/>
    </row>
    <row r="25448" spans="4:18">
      <c r="D25448" s="130"/>
      <c r="R25448" s="214"/>
    </row>
    <row r="25449" spans="4:18">
      <c r="D25449" s="130"/>
      <c r="R25449" s="214"/>
    </row>
    <row r="25450" spans="4:18">
      <c r="D25450" s="130"/>
      <c r="R25450" s="214"/>
    </row>
    <row r="25451" spans="4:18">
      <c r="D25451" s="130"/>
      <c r="R25451" s="214"/>
    </row>
    <row r="25452" spans="4:18">
      <c r="D25452" s="130"/>
      <c r="R25452" s="214"/>
    </row>
    <row r="25453" spans="4:18">
      <c r="D25453" s="130"/>
      <c r="R25453" s="214"/>
    </row>
    <row r="25454" spans="4:18">
      <c r="D25454" s="130"/>
      <c r="R25454" s="214"/>
    </row>
    <row r="25455" spans="4:18">
      <c r="D25455" s="130"/>
      <c r="R25455" s="214"/>
    </row>
    <row r="25456" spans="4:18">
      <c r="D25456" s="130"/>
      <c r="R25456" s="214"/>
    </row>
    <row r="25457" spans="4:18">
      <c r="D25457" s="130"/>
      <c r="R25457" s="214"/>
    </row>
    <row r="25458" spans="4:18">
      <c r="D25458" s="130"/>
      <c r="R25458" s="214"/>
    </row>
    <row r="25459" spans="4:18">
      <c r="D25459" s="130"/>
      <c r="R25459" s="214"/>
    </row>
    <row r="25460" spans="4:18">
      <c r="D25460" s="130"/>
      <c r="R25460" s="214"/>
    </row>
    <row r="25461" spans="4:18">
      <c r="D25461" s="130"/>
      <c r="R25461" s="214"/>
    </row>
    <row r="25462" spans="4:18">
      <c r="D25462" s="130"/>
      <c r="R25462" s="214"/>
    </row>
    <row r="25463" spans="4:18">
      <c r="D25463" s="130"/>
      <c r="R25463" s="214"/>
    </row>
    <row r="25464" spans="4:18">
      <c r="D25464" s="130"/>
      <c r="R25464" s="214"/>
    </row>
    <row r="25465" spans="4:18">
      <c r="D25465" s="130"/>
      <c r="R25465" s="214"/>
    </row>
    <row r="25466" spans="4:18">
      <c r="D25466" s="130"/>
      <c r="R25466" s="214"/>
    </row>
    <row r="25467" spans="4:18">
      <c r="D25467" s="130"/>
      <c r="R25467" s="214"/>
    </row>
    <row r="25468" spans="4:18">
      <c r="D25468" s="130"/>
      <c r="R25468" s="214"/>
    </row>
    <row r="25469" spans="4:18">
      <c r="D25469" s="130"/>
      <c r="R25469" s="214"/>
    </row>
    <row r="25470" spans="4:18">
      <c r="D25470" s="130"/>
      <c r="R25470" s="214"/>
    </row>
    <row r="25471" spans="4:18">
      <c r="D25471" s="130"/>
      <c r="R25471" s="214"/>
    </row>
    <row r="25472" spans="4:18">
      <c r="D25472" s="130"/>
      <c r="R25472" s="214"/>
    </row>
    <row r="25473" spans="4:18">
      <c r="D25473" s="130"/>
      <c r="R25473" s="214"/>
    </row>
    <row r="25474" spans="4:18">
      <c r="D25474" s="130"/>
      <c r="R25474" s="214"/>
    </row>
    <row r="25475" spans="4:18">
      <c r="D25475" s="130"/>
      <c r="R25475" s="214"/>
    </row>
    <row r="25476" spans="4:18">
      <c r="D25476" s="130"/>
      <c r="R25476" s="214"/>
    </row>
    <row r="25477" spans="4:18">
      <c r="D25477" s="130"/>
      <c r="R25477" s="214"/>
    </row>
    <row r="25478" spans="4:18">
      <c r="D25478" s="130"/>
      <c r="R25478" s="214"/>
    </row>
    <row r="25479" spans="4:18">
      <c r="D25479" s="130"/>
      <c r="R25479" s="214"/>
    </row>
    <row r="25480" spans="4:18">
      <c r="D25480" s="130"/>
      <c r="R25480" s="214"/>
    </row>
    <row r="25481" spans="4:18">
      <c r="D25481" s="130"/>
      <c r="R25481" s="214"/>
    </row>
    <row r="25482" spans="4:18">
      <c r="D25482" s="130"/>
      <c r="R25482" s="214"/>
    </row>
    <row r="25483" spans="4:18">
      <c r="D25483" s="130"/>
      <c r="R25483" s="214"/>
    </row>
    <row r="25484" spans="4:18">
      <c r="D25484" s="130"/>
      <c r="R25484" s="214"/>
    </row>
    <row r="25485" spans="4:18">
      <c r="D25485" s="130"/>
      <c r="R25485" s="214"/>
    </row>
    <row r="25486" spans="4:18">
      <c r="D25486" s="130"/>
      <c r="R25486" s="214"/>
    </row>
    <row r="25487" spans="4:18">
      <c r="D25487" s="130"/>
      <c r="R25487" s="214"/>
    </row>
    <row r="25488" spans="4:18">
      <c r="D25488" s="130"/>
      <c r="R25488" s="214"/>
    </row>
    <row r="25489" spans="4:18">
      <c r="D25489" s="130"/>
      <c r="R25489" s="214"/>
    </row>
    <row r="25490" spans="4:18">
      <c r="D25490" s="130"/>
      <c r="R25490" s="214"/>
    </row>
    <row r="25491" spans="4:18">
      <c r="D25491" s="130"/>
      <c r="R25491" s="214"/>
    </row>
    <row r="25492" spans="4:18">
      <c r="D25492" s="130"/>
      <c r="R25492" s="214"/>
    </row>
    <row r="25493" spans="4:18">
      <c r="D25493" s="130"/>
      <c r="R25493" s="214"/>
    </row>
    <row r="25494" spans="4:18">
      <c r="D25494" s="130"/>
      <c r="R25494" s="214"/>
    </row>
    <row r="25495" spans="4:18">
      <c r="D25495" s="130"/>
      <c r="R25495" s="214"/>
    </row>
    <row r="25496" spans="4:18">
      <c r="D25496" s="130"/>
      <c r="R25496" s="214"/>
    </row>
    <row r="25497" spans="4:18">
      <c r="D25497" s="130"/>
      <c r="R25497" s="214"/>
    </row>
    <row r="25498" spans="4:18">
      <c r="D25498" s="130"/>
      <c r="R25498" s="214"/>
    </row>
    <row r="25499" spans="4:18">
      <c r="D25499" s="130"/>
      <c r="R25499" s="214"/>
    </row>
    <row r="25500" spans="4:18">
      <c r="D25500" s="130"/>
      <c r="R25500" s="214"/>
    </row>
    <row r="25501" spans="4:18">
      <c r="D25501" s="130"/>
      <c r="R25501" s="214"/>
    </row>
    <row r="25502" spans="4:18">
      <c r="D25502" s="130"/>
      <c r="R25502" s="214"/>
    </row>
    <row r="25503" spans="4:18">
      <c r="D25503" s="130"/>
      <c r="R25503" s="214"/>
    </row>
    <row r="25504" spans="4:18">
      <c r="D25504" s="130"/>
      <c r="R25504" s="214"/>
    </row>
    <row r="25505" spans="4:18">
      <c r="D25505" s="130"/>
      <c r="R25505" s="214"/>
    </row>
    <row r="25506" spans="4:18">
      <c r="D25506" s="130"/>
      <c r="R25506" s="214"/>
    </row>
    <row r="25507" spans="4:18">
      <c r="D25507" s="130"/>
      <c r="R25507" s="214"/>
    </row>
    <row r="25508" spans="4:18">
      <c r="D25508" s="130"/>
      <c r="R25508" s="214"/>
    </row>
    <row r="25509" spans="4:18">
      <c r="D25509" s="130"/>
      <c r="R25509" s="214"/>
    </row>
    <row r="25510" spans="4:18">
      <c r="D25510" s="130"/>
      <c r="R25510" s="214"/>
    </row>
    <row r="25511" spans="4:18">
      <c r="D25511" s="130"/>
      <c r="R25511" s="214"/>
    </row>
    <row r="25512" spans="4:18">
      <c r="D25512" s="130"/>
      <c r="R25512" s="214"/>
    </row>
    <row r="25513" spans="4:18">
      <c r="D25513" s="130"/>
      <c r="R25513" s="214"/>
    </row>
    <row r="25514" spans="4:18">
      <c r="D25514" s="130"/>
      <c r="R25514" s="214"/>
    </row>
    <row r="25515" spans="4:18">
      <c r="D25515" s="130"/>
      <c r="R25515" s="214"/>
    </row>
    <row r="25516" spans="4:18">
      <c r="D25516" s="130"/>
      <c r="R25516" s="214"/>
    </row>
    <row r="25517" spans="4:18">
      <c r="D25517" s="130"/>
      <c r="R25517" s="214"/>
    </row>
    <row r="25518" spans="4:18">
      <c r="D25518" s="130"/>
      <c r="R25518" s="214"/>
    </row>
    <row r="25519" spans="4:18">
      <c r="D25519" s="130"/>
      <c r="R25519" s="214"/>
    </row>
    <row r="25520" spans="4:18">
      <c r="D25520" s="130"/>
      <c r="R25520" s="214"/>
    </row>
    <row r="25521" spans="4:18">
      <c r="D25521" s="130"/>
      <c r="R25521" s="214"/>
    </row>
    <row r="25522" spans="4:18">
      <c r="D25522" s="130"/>
      <c r="R25522" s="214"/>
    </row>
    <row r="25523" spans="4:18">
      <c r="D25523" s="130"/>
      <c r="R25523" s="214"/>
    </row>
    <row r="25524" spans="4:18">
      <c r="D25524" s="130"/>
      <c r="R25524" s="214"/>
    </row>
    <row r="25525" spans="4:18">
      <c r="D25525" s="130"/>
      <c r="R25525" s="214"/>
    </row>
    <row r="25526" spans="4:18">
      <c r="D25526" s="130"/>
      <c r="R25526" s="214"/>
    </row>
    <row r="25527" spans="4:18">
      <c r="D25527" s="130"/>
      <c r="R25527" s="214"/>
    </row>
    <row r="25528" spans="4:18">
      <c r="D25528" s="130"/>
      <c r="R25528" s="214"/>
    </row>
    <row r="25529" spans="4:18">
      <c r="D25529" s="130"/>
      <c r="R25529" s="214"/>
    </row>
    <row r="25530" spans="4:18">
      <c r="D25530" s="130"/>
      <c r="R25530" s="214"/>
    </row>
    <row r="25531" spans="4:18">
      <c r="D25531" s="130"/>
      <c r="R25531" s="214"/>
    </row>
    <row r="25532" spans="4:18">
      <c r="D25532" s="130"/>
      <c r="R25532" s="214"/>
    </row>
    <row r="25533" spans="4:18">
      <c r="D25533" s="130"/>
      <c r="R25533" s="214"/>
    </row>
    <row r="25534" spans="4:18">
      <c r="D25534" s="130"/>
      <c r="R25534" s="214"/>
    </row>
    <row r="25535" spans="4:18">
      <c r="D25535" s="130"/>
      <c r="R25535" s="214"/>
    </row>
    <row r="25536" spans="4:18">
      <c r="D25536" s="130"/>
      <c r="R25536" s="214"/>
    </row>
    <row r="25537" spans="4:18">
      <c r="D25537" s="130"/>
      <c r="R25537" s="214"/>
    </row>
    <row r="25538" spans="4:18">
      <c r="D25538" s="130"/>
      <c r="R25538" s="214"/>
    </row>
    <row r="25539" spans="4:18">
      <c r="D25539" s="130"/>
      <c r="R25539" s="214"/>
    </row>
    <row r="25540" spans="4:18">
      <c r="D25540" s="130"/>
      <c r="R25540" s="214"/>
    </row>
    <row r="25541" spans="4:18">
      <c r="D25541" s="130"/>
      <c r="R25541" s="214"/>
    </row>
    <row r="25542" spans="4:18">
      <c r="D25542" s="130"/>
      <c r="R25542" s="214"/>
    </row>
    <row r="25543" spans="4:18">
      <c r="D25543" s="130"/>
      <c r="R25543" s="214"/>
    </row>
    <row r="25544" spans="4:18">
      <c r="D25544" s="130"/>
      <c r="R25544" s="214"/>
    </row>
    <row r="25545" spans="4:18">
      <c r="D25545" s="130"/>
      <c r="R25545" s="214"/>
    </row>
    <row r="25546" spans="4:18">
      <c r="D25546" s="130"/>
      <c r="R25546" s="214"/>
    </row>
    <row r="25547" spans="4:18">
      <c r="D25547" s="130"/>
      <c r="R25547" s="214"/>
    </row>
    <row r="25548" spans="4:18">
      <c r="D25548" s="130"/>
      <c r="R25548" s="214"/>
    </row>
    <row r="25549" spans="4:18">
      <c r="D25549" s="130"/>
      <c r="R25549" s="214"/>
    </row>
    <row r="25550" spans="4:18">
      <c r="D25550" s="130"/>
      <c r="R25550" s="214"/>
    </row>
    <row r="25551" spans="4:18">
      <c r="D25551" s="130"/>
      <c r="R25551" s="214"/>
    </row>
    <row r="25552" spans="4:18">
      <c r="D25552" s="130"/>
      <c r="R25552" s="214"/>
    </row>
    <row r="25553" spans="4:18">
      <c r="D25553" s="130"/>
      <c r="R25553" s="214"/>
    </row>
    <row r="25554" spans="4:18">
      <c r="D25554" s="130"/>
      <c r="R25554" s="214"/>
    </row>
    <row r="25555" spans="4:18">
      <c r="D25555" s="130"/>
      <c r="R25555" s="214"/>
    </row>
    <row r="25556" spans="4:18">
      <c r="D25556" s="130"/>
      <c r="R25556" s="214"/>
    </row>
    <row r="25557" spans="4:18">
      <c r="D25557" s="130"/>
      <c r="R25557" s="214"/>
    </row>
    <row r="25558" spans="4:18">
      <c r="D25558" s="130"/>
      <c r="R25558" s="214"/>
    </row>
    <row r="25559" spans="4:18">
      <c r="D25559" s="130"/>
      <c r="R25559" s="214"/>
    </row>
    <row r="25560" spans="4:18">
      <c r="D25560" s="130"/>
      <c r="R25560" s="214"/>
    </row>
    <row r="25561" spans="4:18">
      <c r="D25561" s="130"/>
      <c r="R25561" s="214"/>
    </row>
    <row r="25562" spans="4:18">
      <c r="D25562" s="130"/>
      <c r="R25562" s="214"/>
    </row>
    <row r="25563" spans="4:18">
      <c r="D25563" s="130"/>
      <c r="R25563" s="214"/>
    </row>
    <row r="25564" spans="4:18">
      <c r="D25564" s="130"/>
      <c r="R25564" s="214"/>
    </row>
    <row r="25565" spans="4:18">
      <c r="D25565" s="130"/>
      <c r="R25565" s="214"/>
    </row>
    <row r="25566" spans="4:18">
      <c r="D25566" s="130"/>
      <c r="R25566" s="214"/>
    </row>
    <row r="25567" spans="4:18">
      <c r="D25567" s="130"/>
      <c r="R25567" s="214"/>
    </row>
    <row r="25568" spans="4:18">
      <c r="D25568" s="130"/>
      <c r="R25568" s="214"/>
    </row>
    <row r="25569" spans="4:18">
      <c r="D25569" s="130"/>
      <c r="R25569" s="214"/>
    </row>
    <row r="25570" spans="4:18">
      <c r="D25570" s="130"/>
      <c r="R25570" s="214"/>
    </row>
    <row r="25571" spans="4:18">
      <c r="D25571" s="130"/>
      <c r="R25571" s="214"/>
    </row>
    <row r="25572" spans="4:18">
      <c r="D25572" s="130"/>
      <c r="R25572" s="214"/>
    </row>
    <row r="25573" spans="4:18">
      <c r="D25573" s="130"/>
      <c r="R25573" s="214"/>
    </row>
    <row r="25574" spans="4:18">
      <c r="D25574" s="130"/>
      <c r="R25574" s="214"/>
    </row>
    <row r="25575" spans="4:18">
      <c r="D25575" s="130"/>
      <c r="R25575" s="214"/>
    </row>
    <row r="25576" spans="4:18">
      <c r="D25576" s="130"/>
      <c r="R25576" s="214"/>
    </row>
    <row r="25577" spans="4:18">
      <c r="D25577" s="130"/>
      <c r="R25577" s="214"/>
    </row>
    <row r="25578" spans="4:18">
      <c r="D25578" s="130"/>
      <c r="R25578" s="214"/>
    </row>
    <row r="25579" spans="4:18">
      <c r="D25579" s="130"/>
      <c r="R25579" s="214"/>
    </row>
    <row r="25580" spans="4:18">
      <c r="D25580" s="130"/>
      <c r="R25580" s="214"/>
    </row>
    <row r="25581" spans="4:18">
      <c r="D25581" s="130"/>
      <c r="R25581" s="214"/>
    </row>
    <row r="25582" spans="4:18">
      <c r="D25582" s="130"/>
      <c r="R25582" s="214"/>
    </row>
    <row r="25583" spans="4:18">
      <c r="D25583" s="130"/>
      <c r="R25583" s="214"/>
    </row>
    <row r="25584" spans="4:18">
      <c r="D25584" s="130"/>
      <c r="R25584" s="214"/>
    </row>
    <row r="25585" spans="4:18">
      <c r="D25585" s="130"/>
      <c r="R25585" s="214"/>
    </row>
    <row r="25586" spans="4:18">
      <c r="D25586" s="130"/>
      <c r="R25586" s="214"/>
    </row>
    <row r="25587" spans="4:18">
      <c r="D25587" s="130"/>
      <c r="R25587" s="214"/>
    </row>
    <row r="25588" spans="4:18">
      <c r="D25588" s="130"/>
      <c r="R25588" s="214"/>
    </row>
    <row r="25589" spans="4:18">
      <c r="D25589" s="130"/>
      <c r="R25589" s="214"/>
    </row>
    <row r="25590" spans="4:18">
      <c r="D25590" s="130"/>
      <c r="R25590" s="214"/>
    </row>
    <row r="25591" spans="4:18">
      <c r="D25591" s="130"/>
      <c r="R25591" s="214"/>
    </row>
    <row r="25592" spans="4:18">
      <c r="D25592" s="130"/>
      <c r="R25592" s="214"/>
    </row>
    <row r="25593" spans="4:18">
      <c r="D25593" s="130"/>
      <c r="R25593" s="214"/>
    </row>
    <row r="25594" spans="4:18">
      <c r="D25594" s="130"/>
      <c r="R25594" s="214"/>
    </row>
    <row r="25595" spans="4:18">
      <c r="D25595" s="130"/>
      <c r="R25595" s="214"/>
    </row>
    <row r="25596" spans="4:18">
      <c r="D25596" s="130"/>
      <c r="R25596" s="214"/>
    </row>
    <row r="25597" spans="4:18">
      <c r="D25597" s="130"/>
      <c r="R25597" s="214"/>
    </row>
    <row r="25598" spans="4:18">
      <c r="D25598" s="130"/>
      <c r="R25598" s="214"/>
    </row>
    <row r="25599" spans="4:18">
      <c r="D25599" s="130"/>
      <c r="R25599" s="214"/>
    </row>
    <row r="25600" spans="4:18">
      <c r="D25600" s="130"/>
      <c r="R25600" s="214"/>
    </row>
    <row r="25601" spans="4:18">
      <c r="D25601" s="130"/>
      <c r="R25601" s="214"/>
    </row>
    <row r="25602" spans="4:18">
      <c r="D25602" s="130"/>
      <c r="R25602" s="214"/>
    </row>
    <row r="25603" spans="4:18">
      <c r="D25603" s="130"/>
      <c r="R25603" s="214"/>
    </row>
    <row r="25604" spans="4:18">
      <c r="D25604" s="130"/>
      <c r="R25604" s="214"/>
    </row>
    <row r="25605" spans="4:18">
      <c r="D25605" s="130"/>
      <c r="R25605" s="214"/>
    </row>
    <row r="25606" spans="4:18">
      <c r="D25606" s="130"/>
      <c r="R25606" s="214"/>
    </row>
    <row r="25607" spans="4:18">
      <c r="D25607" s="130"/>
      <c r="R25607" s="214"/>
    </row>
    <row r="25608" spans="4:18">
      <c r="D25608" s="130"/>
      <c r="R25608" s="214"/>
    </row>
    <row r="25609" spans="4:18">
      <c r="D25609" s="130"/>
      <c r="R25609" s="214"/>
    </row>
    <row r="25610" spans="4:18">
      <c r="D25610" s="130"/>
      <c r="R25610" s="214"/>
    </row>
    <row r="25611" spans="4:18">
      <c r="D25611" s="130"/>
      <c r="R25611" s="214"/>
    </row>
    <row r="25612" spans="4:18">
      <c r="D25612" s="130"/>
      <c r="R25612" s="214"/>
    </row>
    <row r="25613" spans="4:18">
      <c r="D25613" s="130"/>
      <c r="R25613" s="214"/>
    </row>
    <row r="25614" spans="4:18">
      <c r="D25614" s="130"/>
      <c r="R25614" s="214"/>
    </row>
    <row r="25615" spans="4:18">
      <c r="D25615" s="130"/>
      <c r="R25615" s="214"/>
    </row>
    <row r="25616" spans="4:18">
      <c r="D25616" s="130"/>
      <c r="R25616" s="214"/>
    </row>
    <row r="25617" spans="4:18">
      <c r="D25617" s="130"/>
      <c r="R25617" s="214"/>
    </row>
    <row r="25618" spans="4:18">
      <c r="D25618" s="130"/>
      <c r="R25618" s="214"/>
    </row>
    <row r="25619" spans="4:18">
      <c r="D25619" s="130"/>
      <c r="R25619" s="214"/>
    </row>
    <row r="25620" spans="4:18">
      <c r="D25620" s="130"/>
      <c r="R25620" s="214"/>
    </row>
    <row r="25621" spans="4:18">
      <c r="D25621" s="130"/>
      <c r="R25621" s="214"/>
    </row>
    <row r="25622" spans="4:18">
      <c r="D25622" s="130"/>
      <c r="R25622" s="214"/>
    </row>
    <row r="25623" spans="4:18">
      <c r="D25623" s="130"/>
      <c r="R25623" s="214"/>
    </row>
    <row r="25624" spans="4:18">
      <c r="D25624" s="130"/>
      <c r="R25624" s="214"/>
    </row>
    <row r="25625" spans="4:18">
      <c r="D25625" s="130"/>
      <c r="R25625" s="214"/>
    </row>
    <row r="25626" spans="4:18">
      <c r="D25626" s="130"/>
      <c r="R25626" s="214"/>
    </row>
    <row r="25627" spans="4:18">
      <c r="D25627" s="130"/>
      <c r="R25627" s="214"/>
    </row>
    <row r="25628" spans="4:18">
      <c r="D25628" s="130"/>
      <c r="R25628" s="214"/>
    </row>
    <row r="25629" spans="4:18">
      <c r="D25629" s="130"/>
      <c r="R25629" s="214"/>
    </row>
    <row r="25630" spans="4:18">
      <c r="D25630" s="130"/>
      <c r="R25630" s="214"/>
    </row>
    <row r="25631" spans="4:18">
      <c r="D25631" s="130"/>
      <c r="R25631" s="214"/>
    </row>
    <row r="25632" spans="4:18">
      <c r="D25632" s="130"/>
      <c r="R25632" s="214"/>
    </row>
    <row r="25633" spans="4:18">
      <c r="D25633" s="130"/>
      <c r="R25633" s="214"/>
    </row>
    <row r="25634" spans="4:18">
      <c r="D25634" s="130"/>
      <c r="R25634" s="214"/>
    </row>
    <row r="25635" spans="4:18">
      <c r="D25635" s="130"/>
      <c r="R25635" s="214"/>
    </row>
    <row r="25636" spans="4:18">
      <c r="D25636" s="130"/>
      <c r="R25636" s="214"/>
    </row>
    <row r="25637" spans="4:18">
      <c r="D25637" s="130"/>
      <c r="R25637" s="214"/>
    </row>
    <row r="25638" spans="4:18">
      <c r="D25638" s="130"/>
      <c r="R25638" s="214"/>
    </row>
    <row r="25639" spans="4:18">
      <c r="D25639" s="130"/>
      <c r="R25639" s="214"/>
    </row>
    <row r="25640" spans="4:18">
      <c r="D25640" s="130"/>
      <c r="R25640" s="214"/>
    </row>
    <row r="25641" spans="4:18">
      <c r="D25641" s="130"/>
      <c r="R25641" s="214"/>
    </row>
    <row r="25642" spans="4:18">
      <c r="D25642" s="130"/>
      <c r="R25642" s="214"/>
    </row>
    <row r="25643" spans="4:18">
      <c r="D25643" s="130"/>
      <c r="R25643" s="214"/>
    </row>
    <row r="25644" spans="4:18">
      <c r="D25644" s="130"/>
      <c r="R25644" s="214"/>
    </row>
    <row r="25645" spans="4:18">
      <c r="D25645" s="130"/>
      <c r="R25645" s="214"/>
    </row>
    <row r="25646" spans="4:18">
      <c r="D25646" s="130"/>
      <c r="R25646" s="214"/>
    </row>
    <row r="25647" spans="4:18">
      <c r="D25647" s="130"/>
      <c r="R25647" s="214"/>
    </row>
    <row r="25648" spans="4:18">
      <c r="D25648" s="130"/>
      <c r="R25648" s="214"/>
    </row>
    <row r="25649" spans="4:18">
      <c r="D25649" s="130"/>
      <c r="R25649" s="214"/>
    </row>
    <row r="25650" spans="4:18">
      <c r="D25650" s="130"/>
      <c r="R25650" s="214"/>
    </row>
    <row r="25651" spans="4:18">
      <c r="D25651" s="130"/>
      <c r="R25651" s="214"/>
    </row>
    <row r="25652" spans="4:18">
      <c r="D25652" s="130"/>
      <c r="R25652" s="214"/>
    </row>
    <row r="25653" spans="4:18">
      <c r="D25653" s="130"/>
      <c r="R25653" s="214"/>
    </row>
    <row r="25654" spans="4:18">
      <c r="D25654" s="130"/>
      <c r="R25654" s="214"/>
    </row>
    <row r="25655" spans="4:18">
      <c r="D25655" s="130"/>
      <c r="R25655" s="214"/>
    </row>
    <row r="25656" spans="4:18">
      <c r="D25656" s="130"/>
      <c r="R25656" s="214"/>
    </row>
    <row r="25657" spans="4:18">
      <c r="D25657" s="130"/>
      <c r="R25657" s="214"/>
    </row>
    <row r="25658" spans="4:18">
      <c r="D25658" s="130"/>
      <c r="R25658" s="214"/>
    </row>
    <row r="25659" spans="4:18">
      <c r="D25659" s="130"/>
      <c r="R25659" s="214"/>
    </row>
    <row r="25660" spans="4:18">
      <c r="D25660" s="130"/>
      <c r="R25660" s="214"/>
    </row>
    <row r="25661" spans="4:18">
      <c r="D25661" s="130"/>
      <c r="R25661" s="214"/>
    </row>
    <row r="25662" spans="4:18">
      <c r="D25662" s="130"/>
      <c r="R25662" s="214"/>
    </row>
    <row r="25663" spans="4:18">
      <c r="D25663" s="130"/>
      <c r="R25663" s="214"/>
    </row>
    <row r="25664" spans="4:18">
      <c r="D25664" s="130"/>
      <c r="R25664" s="214"/>
    </row>
    <row r="25665" spans="4:18">
      <c r="D25665" s="130"/>
      <c r="R25665" s="214"/>
    </row>
    <row r="25666" spans="4:18">
      <c r="D25666" s="130"/>
      <c r="R25666" s="214"/>
    </row>
    <row r="25667" spans="4:18">
      <c r="D25667" s="130"/>
      <c r="R25667" s="214"/>
    </row>
    <row r="25668" spans="4:18">
      <c r="D25668" s="130"/>
      <c r="R25668" s="214"/>
    </row>
    <row r="25669" spans="4:18">
      <c r="D25669" s="130"/>
      <c r="R25669" s="214"/>
    </row>
    <row r="25670" spans="4:18">
      <c r="D25670" s="130"/>
      <c r="R25670" s="214"/>
    </row>
    <row r="25671" spans="4:18">
      <c r="D25671" s="130"/>
      <c r="R25671" s="214"/>
    </row>
    <row r="25672" spans="4:18">
      <c r="D25672" s="130"/>
      <c r="R25672" s="214"/>
    </row>
    <row r="25673" spans="4:18">
      <c r="D25673" s="130"/>
      <c r="R25673" s="214"/>
    </row>
    <row r="25674" spans="4:18">
      <c r="D25674" s="130"/>
      <c r="R25674" s="214"/>
    </row>
    <row r="25675" spans="4:18">
      <c r="D25675" s="130"/>
      <c r="R25675" s="214"/>
    </row>
    <row r="25676" spans="4:18">
      <c r="D25676" s="130"/>
      <c r="R25676" s="214"/>
    </row>
    <row r="25677" spans="4:18">
      <c r="D25677" s="130"/>
      <c r="R25677" s="214"/>
    </row>
    <row r="25678" spans="4:18">
      <c r="D25678" s="130"/>
      <c r="R25678" s="214"/>
    </row>
    <row r="25679" spans="4:18">
      <c r="D25679" s="130"/>
      <c r="R25679" s="214"/>
    </row>
    <row r="25680" spans="4:18">
      <c r="D25680" s="130"/>
      <c r="R25680" s="214"/>
    </row>
    <row r="25681" spans="4:18">
      <c r="D25681" s="130"/>
      <c r="R25681" s="214"/>
    </row>
    <row r="25682" spans="4:18">
      <c r="D25682" s="130"/>
      <c r="R25682" s="214"/>
    </row>
    <row r="25683" spans="4:18">
      <c r="D25683" s="130"/>
      <c r="R25683" s="214"/>
    </row>
    <row r="25684" spans="4:18">
      <c r="D25684" s="130"/>
      <c r="R25684" s="214"/>
    </row>
    <row r="25685" spans="4:18">
      <c r="D25685" s="130"/>
      <c r="R25685" s="214"/>
    </row>
    <row r="25686" spans="4:18">
      <c r="D25686" s="130"/>
      <c r="R25686" s="214"/>
    </row>
    <row r="25687" spans="4:18">
      <c r="D25687" s="130"/>
      <c r="R25687" s="214"/>
    </row>
    <row r="25688" spans="4:18">
      <c r="D25688" s="130"/>
      <c r="R25688" s="214"/>
    </row>
    <row r="25689" spans="4:18">
      <c r="D25689" s="130"/>
      <c r="R25689" s="214"/>
    </row>
    <row r="25690" spans="4:18">
      <c r="D25690" s="130"/>
      <c r="R25690" s="214"/>
    </row>
    <row r="25691" spans="4:18">
      <c r="D25691" s="130"/>
      <c r="R25691" s="214"/>
    </row>
    <row r="25692" spans="4:18">
      <c r="D25692" s="130"/>
      <c r="R25692" s="214"/>
    </row>
    <row r="25693" spans="4:18">
      <c r="D25693" s="130"/>
      <c r="R25693" s="214"/>
    </row>
    <row r="25694" spans="4:18">
      <c r="D25694" s="130"/>
      <c r="R25694" s="214"/>
    </row>
    <row r="25695" spans="4:18">
      <c r="D25695" s="130"/>
      <c r="R25695" s="214"/>
    </row>
    <row r="25696" spans="4:18">
      <c r="D25696" s="130"/>
      <c r="R25696" s="214"/>
    </row>
    <row r="25697" spans="4:18">
      <c r="D25697" s="130"/>
      <c r="R25697" s="214"/>
    </row>
    <row r="25698" spans="4:18">
      <c r="D25698" s="130"/>
      <c r="R25698" s="214"/>
    </row>
    <row r="25699" spans="4:18">
      <c r="D25699" s="130"/>
      <c r="R25699" s="214"/>
    </row>
    <row r="25700" spans="4:18">
      <c r="D25700" s="130"/>
      <c r="R25700" s="214"/>
    </row>
    <row r="25701" spans="4:18">
      <c r="D25701" s="130"/>
      <c r="R25701" s="214"/>
    </row>
    <row r="25702" spans="4:18">
      <c r="D25702" s="130"/>
      <c r="R25702" s="214"/>
    </row>
    <row r="25703" spans="4:18">
      <c r="D25703" s="130"/>
      <c r="R25703" s="214"/>
    </row>
    <row r="25704" spans="4:18">
      <c r="D25704" s="130"/>
      <c r="R25704" s="214"/>
    </row>
    <row r="25705" spans="4:18">
      <c r="D25705" s="130"/>
      <c r="R25705" s="214"/>
    </row>
    <row r="25706" spans="4:18">
      <c r="D25706" s="130"/>
      <c r="R25706" s="214"/>
    </row>
    <row r="25707" spans="4:18">
      <c r="D25707" s="130"/>
      <c r="R25707" s="214"/>
    </row>
    <row r="25708" spans="4:18">
      <c r="D25708" s="130"/>
      <c r="R25708" s="214"/>
    </row>
    <row r="25709" spans="4:18">
      <c r="D25709" s="130"/>
      <c r="R25709" s="214"/>
    </row>
    <row r="25710" spans="4:18">
      <c r="D25710" s="130"/>
      <c r="R25710" s="214"/>
    </row>
    <row r="25711" spans="4:18">
      <c r="D25711" s="130"/>
      <c r="R25711" s="214"/>
    </row>
    <row r="25712" spans="4:18">
      <c r="D25712" s="130"/>
      <c r="R25712" s="214"/>
    </row>
    <row r="25713" spans="4:18">
      <c r="D25713" s="130"/>
      <c r="R25713" s="214"/>
    </row>
    <row r="25714" spans="4:18">
      <c r="D25714" s="130"/>
      <c r="R25714" s="214"/>
    </row>
    <row r="25715" spans="4:18">
      <c r="D25715" s="130"/>
      <c r="R25715" s="214"/>
    </row>
    <row r="25716" spans="4:18">
      <c r="D25716" s="130"/>
      <c r="R25716" s="214"/>
    </row>
    <row r="25717" spans="4:18">
      <c r="D25717" s="130"/>
      <c r="R25717" s="214"/>
    </row>
    <row r="25718" spans="4:18">
      <c r="D25718" s="130"/>
      <c r="R25718" s="214"/>
    </row>
    <row r="25719" spans="4:18">
      <c r="D25719" s="130"/>
      <c r="R25719" s="214"/>
    </row>
    <row r="25720" spans="4:18">
      <c r="D25720" s="130"/>
      <c r="R25720" s="214"/>
    </row>
    <row r="25721" spans="4:18">
      <c r="D25721" s="130"/>
      <c r="R25721" s="214"/>
    </row>
    <row r="25722" spans="4:18">
      <c r="D25722" s="130"/>
      <c r="R25722" s="214"/>
    </row>
    <row r="25723" spans="4:18">
      <c r="D25723" s="130"/>
      <c r="R25723" s="214"/>
    </row>
    <row r="25724" spans="4:18">
      <c r="D25724" s="130"/>
      <c r="R25724" s="214"/>
    </row>
    <row r="25725" spans="4:18">
      <c r="D25725" s="130"/>
      <c r="R25725" s="214"/>
    </row>
    <row r="25726" spans="4:18">
      <c r="D25726" s="130"/>
      <c r="R25726" s="214"/>
    </row>
    <row r="25727" spans="4:18">
      <c r="D25727" s="130"/>
      <c r="R25727" s="214"/>
    </row>
    <row r="25728" spans="4:18">
      <c r="D25728" s="130"/>
      <c r="R25728" s="214"/>
    </row>
    <row r="25729" spans="4:18">
      <c r="D25729" s="130"/>
      <c r="R25729" s="214"/>
    </row>
    <row r="25730" spans="4:18">
      <c r="D25730" s="130"/>
      <c r="R25730" s="214"/>
    </row>
    <row r="25731" spans="4:18">
      <c r="D25731" s="130"/>
      <c r="R25731" s="214"/>
    </row>
    <row r="25732" spans="4:18">
      <c r="D25732" s="130"/>
      <c r="R25732" s="214"/>
    </row>
    <row r="25733" spans="4:18">
      <c r="D25733" s="130"/>
      <c r="R25733" s="214"/>
    </row>
    <row r="25734" spans="4:18">
      <c r="D25734" s="130"/>
      <c r="R25734" s="214"/>
    </row>
    <row r="25735" spans="4:18">
      <c r="D25735" s="130"/>
      <c r="R25735" s="214"/>
    </row>
    <row r="25736" spans="4:18">
      <c r="D25736" s="130"/>
      <c r="R25736" s="214"/>
    </row>
    <row r="25737" spans="4:18">
      <c r="D25737" s="130"/>
      <c r="R25737" s="214"/>
    </row>
    <row r="25738" spans="4:18">
      <c r="D25738" s="130"/>
      <c r="R25738" s="214"/>
    </row>
    <row r="25739" spans="4:18">
      <c r="D25739" s="130"/>
      <c r="R25739" s="214"/>
    </row>
    <row r="25740" spans="4:18">
      <c r="D25740" s="130"/>
      <c r="R25740" s="214"/>
    </row>
    <row r="25741" spans="4:18">
      <c r="D25741" s="130"/>
      <c r="R25741" s="214"/>
    </row>
    <row r="25742" spans="4:18">
      <c r="D25742" s="130"/>
      <c r="R25742" s="214"/>
    </row>
    <row r="25743" spans="4:18">
      <c r="D25743" s="130"/>
      <c r="R25743" s="214"/>
    </row>
    <row r="25744" spans="4:18">
      <c r="D25744" s="130"/>
      <c r="R25744" s="214"/>
    </row>
    <row r="25745" spans="4:18">
      <c r="D25745" s="130"/>
      <c r="R25745" s="214"/>
    </row>
    <row r="25746" spans="4:18">
      <c r="D25746" s="130"/>
      <c r="R25746" s="214"/>
    </row>
    <row r="25747" spans="4:18">
      <c r="D25747" s="130"/>
      <c r="R25747" s="214"/>
    </row>
    <row r="25748" spans="4:18">
      <c r="D25748" s="130"/>
      <c r="R25748" s="214"/>
    </row>
    <row r="25749" spans="4:18">
      <c r="D25749" s="130"/>
      <c r="R25749" s="214"/>
    </row>
    <row r="25750" spans="4:18">
      <c r="D25750" s="130"/>
      <c r="R25750" s="214"/>
    </row>
    <row r="25751" spans="4:18">
      <c r="D25751" s="130"/>
      <c r="R25751" s="214"/>
    </row>
    <row r="25752" spans="4:18">
      <c r="D25752" s="130"/>
      <c r="R25752" s="214"/>
    </row>
    <row r="25753" spans="4:18">
      <c r="D25753" s="130"/>
      <c r="R25753" s="214"/>
    </row>
    <row r="25754" spans="4:18">
      <c r="D25754" s="130"/>
      <c r="R25754" s="214"/>
    </row>
    <row r="25755" spans="4:18">
      <c r="D25755" s="130"/>
      <c r="R25755" s="214"/>
    </row>
    <row r="25756" spans="4:18">
      <c r="D25756" s="130"/>
      <c r="R25756" s="214"/>
    </row>
    <row r="25757" spans="4:18">
      <c r="D25757" s="130"/>
      <c r="R25757" s="214"/>
    </row>
    <row r="25758" spans="4:18">
      <c r="D25758" s="130"/>
      <c r="R25758" s="214"/>
    </row>
    <row r="25759" spans="4:18">
      <c r="D25759" s="130"/>
      <c r="R25759" s="214"/>
    </row>
    <row r="25760" spans="4:18">
      <c r="D25760" s="130"/>
      <c r="R25760" s="214"/>
    </row>
    <row r="25761" spans="4:18">
      <c r="D25761" s="130"/>
      <c r="R25761" s="214"/>
    </row>
    <row r="25762" spans="4:18">
      <c r="D25762" s="130"/>
      <c r="R25762" s="214"/>
    </row>
    <row r="25763" spans="4:18">
      <c r="D25763" s="130"/>
      <c r="R25763" s="214"/>
    </row>
    <row r="25764" spans="4:18">
      <c r="D25764" s="130"/>
      <c r="R25764" s="214"/>
    </row>
    <row r="25765" spans="4:18">
      <c r="D25765" s="130"/>
      <c r="R25765" s="214"/>
    </row>
    <row r="25766" spans="4:18">
      <c r="D25766" s="130"/>
      <c r="R25766" s="214"/>
    </row>
    <row r="25767" spans="4:18">
      <c r="D25767" s="130"/>
      <c r="R25767" s="214"/>
    </row>
    <row r="25768" spans="4:18">
      <c r="D25768" s="130"/>
      <c r="R25768" s="214"/>
    </row>
    <row r="25769" spans="4:18">
      <c r="D25769" s="130"/>
      <c r="R25769" s="214"/>
    </row>
    <row r="25770" spans="4:18">
      <c r="D25770" s="130"/>
      <c r="R25770" s="214"/>
    </row>
    <row r="25771" spans="4:18">
      <c r="D25771" s="130"/>
      <c r="R25771" s="214"/>
    </row>
    <row r="25772" spans="4:18">
      <c r="D25772" s="130"/>
      <c r="R25772" s="214"/>
    </row>
    <row r="25773" spans="4:18">
      <c r="D25773" s="130"/>
      <c r="R25773" s="214"/>
    </row>
    <row r="25774" spans="4:18">
      <c r="D25774" s="130"/>
      <c r="R25774" s="214"/>
    </row>
    <row r="25775" spans="4:18">
      <c r="D25775" s="130"/>
      <c r="R25775" s="214"/>
    </row>
    <row r="25776" spans="4:18">
      <c r="D25776" s="130"/>
      <c r="R25776" s="214"/>
    </row>
    <row r="25777" spans="4:18">
      <c r="D25777" s="130"/>
      <c r="R25777" s="214"/>
    </row>
    <row r="25778" spans="4:18">
      <c r="D25778" s="130"/>
      <c r="R25778" s="214"/>
    </row>
    <row r="25779" spans="4:18">
      <c r="D25779" s="130"/>
      <c r="R25779" s="214"/>
    </row>
    <row r="25780" spans="4:18">
      <c r="D25780" s="130"/>
      <c r="R25780" s="214"/>
    </row>
    <row r="25781" spans="4:18">
      <c r="D25781" s="130"/>
      <c r="R25781" s="214"/>
    </row>
    <row r="25782" spans="4:18">
      <c r="D25782" s="130"/>
      <c r="R25782" s="214"/>
    </row>
    <row r="25783" spans="4:18">
      <c r="D25783" s="130"/>
      <c r="R25783" s="214"/>
    </row>
    <row r="25784" spans="4:18">
      <c r="D25784" s="130"/>
      <c r="R25784" s="214"/>
    </row>
    <row r="25785" spans="4:18">
      <c r="D25785" s="130"/>
      <c r="R25785" s="214"/>
    </row>
    <row r="25786" spans="4:18">
      <c r="D25786" s="130"/>
      <c r="R25786" s="214"/>
    </row>
    <row r="25787" spans="4:18">
      <c r="D25787" s="130"/>
      <c r="R25787" s="214"/>
    </row>
    <row r="25788" spans="4:18">
      <c r="D25788" s="130"/>
      <c r="R25788" s="214"/>
    </row>
    <row r="25789" spans="4:18">
      <c r="D25789" s="130"/>
      <c r="R25789" s="214"/>
    </row>
    <row r="25790" spans="4:18">
      <c r="D25790" s="130"/>
      <c r="R25790" s="214"/>
    </row>
    <row r="25791" spans="4:18">
      <c r="D25791" s="130"/>
      <c r="R25791" s="214"/>
    </row>
    <row r="25792" spans="4:18">
      <c r="D25792" s="130"/>
      <c r="R25792" s="214"/>
    </row>
    <row r="25793" spans="4:18">
      <c r="D25793" s="130"/>
      <c r="R25793" s="214"/>
    </row>
    <row r="25794" spans="4:18">
      <c r="D25794" s="130"/>
      <c r="R25794" s="214"/>
    </row>
    <row r="25795" spans="4:18">
      <c r="D25795" s="130"/>
      <c r="R25795" s="214"/>
    </row>
    <row r="25796" spans="4:18">
      <c r="D25796" s="130"/>
      <c r="R25796" s="214"/>
    </row>
    <row r="25797" spans="4:18">
      <c r="D25797" s="130"/>
      <c r="R25797" s="214"/>
    </row>
    <row r="25798" spans="4:18">
      <c r="D25798" s="130"/>
      <c r="R25798" s="214"/>
    </row>
    <row r="25799" spans="4:18">
      <c r="D25799" s="130"/>
      <c r="R25799" s="214"/>
    </row>
    <row r="25800" spans="4:18">
      <c r="D25800" s="130"/>
      <c r="R25800" s="214"/>
    </row>
    <row r="25801" spans="4:18">
      <c r="D25801" s="130"/>
      <c r="R25801" s="214"/>
    </row>
    <row r="25802" spans="4:18">
      <c r="D25802" s="130"/>
      <c r="R25802" s="214"/>
    </row>
    <row r="25803" spans="4:18">
      <c r="D25803" s="130"/>
      <c r="R25803" s="214"/>
    </row>
    <row r="25804" spans="4:18">
      <c r="D25804" s="130"/>
      <c r="R25804" s="214"/>
    </row>
    <row r="25805" spans="4:18">
      <c r="D25805" s="130"/>
      <c r="R25805" s="214"/>
    </row>
    <row r="25806" spans="4:18">
      <c r="D25806" s="130"/>
      <c r="R25806" s="214"/>
    </row>
    <row r="25807" spans="4:18">
      <c r="D25807" s="130"/>
      <c r="R25807" s="214"/>
    </row>
    <row r="25808" spans="4:18">
      <c r="D25808" s="130"/>
      <c r="R25808" s="214"/>
    </row>
    <row r="25809" spans="4:18">
      <c r="D25809" s="130"/>
      <c r="R25809" s="214"/>
    </row>
    <row r="25810" spans="4:18">
      <c r="D25810" s="130"/>
      <c r="R25810" s="214"/>
    </row>
    <row r="25811" spans="4:18">
      <c r="D25811" s="130"/>
      <c r="R25811" s="214"/>
    </row>
    <row r="25812" spans="4:18">
      <c r="D25812" s="130"/>
      <c r="R25812" s="214"/>
    </row>
    <row r="25813" spans="4:18">
      <c r="D25813" s="130"/>
      <c r="R25813" s="214"/>
    </row>
    <row r="25814" spans="4:18">
      <c r="D25814" s="130"/>
      <c r="R25814" s="214"/>
    </row>
    <row r="25815" spans="4:18">
      <c r="D25815" s="130"/>
      <c r="R25815" s="214"/>
    </row>
    <row r="25816" spans="4:18">
      <c r="D25816" s="130"/>
      <c r="R25816" s="214"/>
    </row>
    <row r="25817" spans="4:18">
      <c r="D25817" s="130"/>
      <c r="R25817" s="214"/>
    </row>
    <row r="25818" spans="4:18">
      <c r="D25818" s="130"/>
      <c r="R25818" s="214"/>
    </row>
    <row r="25819" spans="4:18">
      <c r="D25819" s="130"/>
      <c r="R25819" s="214"/>
    </row>
    <row r="25820" spans="4:18">
      <c r="D25820" s="130"/>
      <c r="R25820" s="214"/>
    </row>
    <row r="25821" spans="4:18">
      <c r="D25821" s="130"/>
      <c r="R25821" s="214"/>
    </row>
    <row r="25822" spans="4:18">
      <c r="D25822" s="130"/>
      <c r="R25822" s="214"/>
    </row>
    <row r="25823" spans="4:18">
      <c r="D25823" s="130"/>
      <c r="R25823" s="214"/>
    </row>
    <row r="25824" spans="4:18">
      <c r="D25824" s="130"/>
      <c r="R25824" s="214"/>
    </row>
    <row r="25825" spans="4:18">
      <c r="D25825" s="130"/>
      <c r="R25825" s="214"/>
    </row>
    <row r="25826" spans="4:18">
      <c r="D25826" s="130"/>
      <c r="R25826" s="214"/>
    </row>
    <row r="25827" spans="4:18">
      <c r="D25827" s="130"/>
      <c r="R25827" s="214"/>
    </row>
    <row r="25828" spans="4:18">
      <c r="D25828" s="130"/>
      <c r="R25828" s="214"/>
    </row>
    <row r="25829" spans="4:18">
      <c r="D25829" s="130"/>
      <c r="R25829" s="214"/>
    </row>
    <row r="25830" spans="4:18">
      <c r="D25830" s="130"/>
      <c r="R25830" s="214"/>
    </row>
    <row r="25831" spans="4:18">
      <c r="D25831" s="130"/>
      <c r="R25831" s="214"/>
    </row>
    <row r="25832" spans="4:18">
      <c r="D25832" s="130"/>
      <c r="R25832" s="214"/>
    </row>
    <row r="25833" spans="4:18">
      <c r="D25833" s="130"/>
      <c r="R25833" s="214"/>
    </row>
    <row r="25834" spans="4:18">
      <c r="D25834" s="130"/>
      <c r="R25834" s="214"/>
    </row>
    <row r="25835" spans="4:18">
      <c r="D25835" s="130"/>
      <c r="R25835" s="214"/>
    </row>
    <row r="25836" spans="4:18">
      <c r="D25836" s="130"/>
      <c r="R25836" s="214"/>
    </row>
    <row r="25837" spans="4:18">
      <c r="D25837" s="130"/>
      <c r="R25837" s="214"/>
    </row>
    <row r="25838" spans="4:18">
      <c r="D25838" s="130"/>
      <c r="R25838" s="214"/>
    </row>
    <row r="25839" spans="4:18">
      <c r="D25839" s="130"/>
      <c r="R25839" s="214"/>
    </row>
    <row r="25840" spans="4:18">
      <c r="D25840" s="130"/>
      <c r="R25840" s="214"/>
    </row>
    <row r="25841" spans="4:18">
      <c r="D25841" s="130"/>
      <c r="R25841" s="214"/>
    </row>
    <row r="25842" spans="4:18">
      <c r="D25842" s="130"/>
      <c r="R25842" s="214"/>
    </row>
    <row r="25843" spans="4:18">
      <c r="D25843" s="130"/>
      <c r="R25843" s="214"/>
    </row>
    <row r="25844" spans="4:18">
      <c r="D25844" s="130"/>
      <c r="R25844" s="214"/>
    </row>
    <row r="25845" spans="4:18">
      <c r="D25845" s="130"/>
      <c r="R25845" s="214"/>
    </row>
    <row r="25846" spans="4:18">
      <c r="D25846" s="130"/>
      <c r="R25846" s="214"/>
    </row>
    <row r="25847" spans="4:18">
      <c r="D25847" s="130"/>
      <c r="R25847" s="214"/>
    </row>
    <row r="25848" spans="4:18">
      <c r="D25848" s="130"/>
      <c r="R25848" s="214"/>
    </row>
    <row r="25849" spans="4:18">
      <c r="D25849" s="130"/>
      <c r="R25849" s="214"/>
    </row>
    <row r="25850" spans="4:18">
      <c r="D25850" s="130"/>
      <c r="R25850" s="214"/>
    </row>
    <row r="25851" spans="4:18">
      <c r="D25851" s="130"/>
      <c r="R25851" s="214"/>
    </row>
    <row r="25852" spans="4:18">
      <c r="D25852" s="130"/>
      <c r="R25852" s="214"/>
    </row>
    <row r="25853" spans="4:18">
      <c r="D25853" s="130"/>
      <c r="R25853" s="214"/>
    </row>
    <row r="25854" spans="4:18">
      <c r="D25854" s="130"/>
      <c r="R25854" s="214"/>
    </row>
    <row r="25855" spans="4:18">
      <c r="D25855" s="130"/>
      <c r="R25855" s="214"/>
    </row>
    <row r="25856" spans="4:18">
      <c r="D25856" s="130"/>
      <c r="R25856" s="214"/>
    </row>
    <row r="25857" spans="4:18">
      <c r="D25857" s="130"/>
      <c r="R25857" s="214"/>
    </row>
    <row r="25858" spans="4:18">
      <c r="D25858" s="130"/>
      <c r="R25858" s="214"/>
    </row>
    <row r="25859" spans="4:18">
      <c r="D25859" s="130"/>
      <c r="R25859" s="214"/>
    </row>
    <row r="25860" spans="4:18">
      <c r="D25860" s="130"/>
      <c r="R25860" s="214"/>
    </row>
    <row r="25861" spans="4:18">
      <c r="D25861" s="130"/>
      <c r="R25861" s="214"/>
    </row>
    <row r="25862" spans="4:18">
      <c r="D25862" s="130"/>
      <c r="R25862" s="214"/>
    </row>
    <row r="25863" spans="4:18">
      <c r="D25863" s="130"/>
      <c r="R25863" s="214"/>
    </row>
    <row r="25864" spans="4:18">
      <c r="D25864" s="130"/>
      <c r="R25864" s="214"/>
    </row>
    <row r="25865" spans="4:18">
      <c r="D25865" s="130"/>
      <c r="R25865" s="214"/>
    </row>
    <row r="25866" spans="4:18">
      <c r="D25866" s="130"/>
      <c r="R25866" s="214"/>
    </row>
    <row r="25867" spans="4:18">
      <c r="D25867" s="130"/>
      <c r="R25867" s="214"/>
    </row>
    <row r="25868" spans="4:18">
      <c r="D25868" s="130"/>
      <c r="R25868" s="214"/>
    </row>
    <row r="25869" spans="4:18">
      <c r="D25869" s="130"/>
      <c r="R25869" s="214"/>
    </row>
    <row r="25870" spans="4:18">
      <c r="D25870" s="130"/>
      <c r="R25870" s="214"/>
    </row>
    <row r="25871" spans="4:18">
      <c r="D25871" s="130"/>
      <c r="R25871" s="214"/>
    </row>
    <row r="25872" spans="4:18">
      <c r="D25872" s="130"/>
      <c r="R25872" s="214"/>
    </row>
    <row r="25873" spans="4:18">
      <c r="D25873" s="130"/>
      <c r="R25873" s="214"/>
    </row>
    <row r="25874" spans="4:18">
      <c r="D25874" s="130"/>
      <c r="R25874" s="214"/>
    </row>
    <row r="25875" spans="4:18">
      <c r="D25875" s="130"/>
      <c r="R25875" s="214"/>
    </row>
    <row r="25876" spans="4:18">
      <c r="D25876" s="130"/>
      <c r="R25876" s="214"/>
    </row>
    <row r="25877" spans="4:18">
      <c r="D25877" s="130"/>
      <c r="R25877" s="214"/>
    </row>
    <row r="25878" spans="4:18">
      <c r="D25878" s="130"/>
      <c r="R25878" s="214"/>
    </row>
    <row r="25879" spans="4:18">
      <c r="D25879" s="130"/>
      <c r="R25879" s="214"/>
    </row>
    <row r="25880" spans="4:18">
      <c r="D25880" s="130"/>
      <c r="R25880" s="214"/>
    </row>
    <row r="25881" spans="4:18">
      <c r="D25881" s="130"/>
      <c r="R25881" s="214"/>
    </row>
    <row r="25882" spans="4:18">
      <c r="D25882" s="130"/>
      <c r="R25882" s="214"/>
    </row>
    <row r="25883" spans="4:18">
      <c r="D25883" s="130"/>
      <c r="R25883" s="214"/>
    </row>
    <row r="25884" spans="4:18">
      <c r="D25884" s="130"/>
      <c r="R25884" s="214"/>
    </row>
    <row r="25885" spans="4:18">
      <c r="D25885" s="130"/>
      <c r="R25885" s="214"/>
    </row>
    <row r="25886" spans="4:18">
      <c r="D25886" s="130"/>
      <c r="R25886" s="214"/>
    </row>
    <row r="25887" spans="4:18">
      <c r="D25887" s="130"/>
      <c r="R25887" s="214"/>
    </row>
    <row r="25888" spans="4:18">
      <c r="D25888" s="130"/>
      <c r="R25888" s="214"/>
    </row>
    <row r="25889" spans="4:18">
      <c r="D25889" s="130"/>
      <c r="R25889" s="214"/>
    </row>
    <row r="25890" spans="4:18">
      <c r="D25890" s="130"/>
      <c r="R25890" s="214"/>
    </row>
    <row r="25891" spans="4:18">
      <c r="D25891" s="130"/>
      <c r="R25891" s="214"/>
    </row>
    <row r="25892" spans="4:18">
      <c r="D25892" s="130"/>
      <c r="R25892" s="214"/>
    </row>
    <row r="25893" spans="4:18">
      <c r="D25893" s="130"/>
      <c r="R25893" s="214"/>
    </row>
    <row r="25894" spans="4:18">
      <c r="D25894" s="130"/>
      <c r="R25894" s="214"/>
    </row>
    <row r="25895" spans="4:18">
      <c r="D25895" s="130"/>
      <c r="R25895" s="214"/>
    </row>
    <row r="25896" spans="4:18">
      <c r="D25896" s="130"/>
      <c r="R25896" s="214"/>
    </row>
    <row r="25897" spans="4:18">
      <c r="D25897" s="130"/>
      <c r="R25897" s="214"/>
    </row>
    <row r="25898" spans="4:18">
      <c r="D25898" s="130"/>
      <c r="R25898" s="214"/>
    </row>
    <row r="25899" spans="4:18">
      <c r="D25899" s="130"/>
      <c r="R25899" s="214"/>
    </row>
    <row r="25900" spans="4:18">
      <c r="D25900" s="130"/>
      <c r="R25900" s="214"/>
    </row>
    <row r="25901" spans="4:18">
      <c r="D25901" s="130"/>
      <c r="R25901" s="214"/>
    </row>
    <row r="25902" spans="4:18">
      <c r="D25902" s="130"/>
      <c r="R25902" s="214"/>
    </row>
    <row r="25903" spans="4:18">
      <c r="D25903" s="130"/>
      <c r="R25903" s="214"/>
    </row>
    <row r="25904" spans="4:18">
      <c r="D25904" s="130"/>
      <c r="R25904" s="214"/>
    </row>
    <row r="25905" spans="4:18">
      <c r="D25905" s="130"/>
      <c r="R25905" s="214"/>
    </row>
    <row r="25906" spans="4:18">
      <c r="D25906" s="130"/>
      <c r="R25906" s="214"/>
    </row>
    <row r="25907" spans="4:18">
      <c r="D25907" s="130"/>
      <c r="R25907" s="214"/>
    </row>
    <row r="25908" spans="4:18">
      <c r="D25908" s="130"/>
      <c r="R25908" s="214"/>
    </row>
    <row r="25909" spans="4:18">
      <c r="D25909" s="130"/>
      <c r="R25909" s="214"/>
    </row>
    <row r="25910" spans="4:18">
      <c r="D25910" s="130"/>
      <c r="R25910" s="214"/>
    </row>
    <row r="25911" spans="4:18">
      <c r="D25911" s="130"/>
      <c r="R25911" s="214"/>
    </row>
    <row r="25912" spans="4:18">
      <c r="D25912" s="130"/>
      <c r="R25912" s="214"/>
    </row>
    <row r="25913" spans="4:18">
      <c r="D25913" s="130"/>
      <c r="R25913" s="214"/>
    </row>
    <row r="25914" spans="4:18">
      <c r="D25914" s="130"/>
      <c r="R25914" s="214"/>
    </row>
    <row r="25915" spans="4:18">
      <c r="D25915" s="130"/>
      <c r="R25915" s="214"/>
    </row>
    <row r="25916" spans="4:18">
      <c r="D25916" s="130"/>
      <c r="R25916" s="214"/>
    </row>
    <row r="25917" spans="4:18">
      <c r="D25917" s="130"/>
      <c r="R25917" s="214"/>
    </row>
    <row r="25918" spans="4:18">
      <c r="D25918" s="130"/>
      <c r="R25918" s="214"/>
    </row>
    <row r="25919" spans="4:18">
      <c r="D25919" s="130"/>
      <c r="R25919" s="214"/>
    </row>
    <row r="25920" spans="4:18">
      <c r="D25920" s="130"/>
      <c r="R25920" s="214"/>
    </row>
    <row r="25921" spans="4:18">
      <c r="D25921" s="130"/>
      <c r="R25921" s="214"/>
    </row>
    <row r="25922" spans="4:18">
      <c r="D25922" s="130"/>
      <c r="R25922" s="214"/>
    </row>
    <row r="25923" spans="4:18">
      <c r="D25923" s="130"/>
      <c r="R25923" s="214"/>
    </row>
    <row r="25924" spans="4:18">
      <c r="D25924" s="130"/>
      <c r="R25924" s="214"/>
    </row>
    <row r="25925" spans="4:18">
      <c r="D25925" s="130"/>
      <c r="R25925" s="214"/>
    </row>
    <row r="25926" spans="4:18">
      <c r="D25926" s="130"/>
      <c r="R25926" s="214"/>
    </row>
    <row r="25927" spans="4:18">
      <c r="D25927" s="130"/>
      <c r="R25927" s="214"/>
    </row>
    <row r="25928" spans="4:18">
      <c r="D25928" s="130"/>
      <c r="R25928" s="214"/>
    </row>
    <row r="25929" spans="4:18">
      <c r="D25929" s="130"/>
      <c r="R25929" s="214"/>
    </row>
    <row r="25930" spans="4:18">
      <c r="D25930" s="130"/>
      <c r="R25930" s="214"/>
    </row>
    <row r="25931" spans="4:18">
      <c r="D25931" s="130"/>
      <c r="R25931" s="214"/>
    </row>
    <row r="25932" spans="4:18">
      <c r="D25932" s="130"/>
      <c r="R25932" s="214"/>
    </row>
    <row r="25933" spans="4:18">
      <c r="D25933" s="130"/>
      <c r="R25933" s="214"/>
    </row>
    <row r="25934" spans="4:18">
      <c r="D25934" s="130"/>
      <c r="R25934" s="214"/>
    </row>
    <row r="25935" spans="4:18">
      <c r="D25935" s="130"/>
      <c r="R25935" s="214"/>
    </row>
    <row r="25936" spans="4:18">
      <c r="D25936" s="130"/>
      <c r="R25936" s="214"/>
    </row>
    <row r="25937" spans="4:18">
      <c r="D25937" s="130"/>
      <c r="R25937" s="214"/>
    </row>
    <row r="25938" spans="4:18">
      <c r="D25938" s="130"/>
      <c r="R25938" s="214"/>
    </row>
    <row r="25939" spans="4:18">
      <c r="D25939" s="130"/>
      <c r="R25939" s="214"/>
    </row>
    <row r="25940" spans="4:18">
      <c r="D25940" s="130"/>
      <c r="R25940" s="214"/>
    </row>
    <row r="25941" spans="4:18">
      <c r="D25941" s="130"/>
      <c r="R25941" s="214"/>
    </row>
    <row r="25942" spans="4:18">
      <c r="D25942" s="130"/>
      <c r="R25942" s="214"/>
    </row>
    <row r="25943" spans="4:18">
      <c r="D25943" s="130"/>
      <c r="R25943" s="214"/>
    </row>
    <row r="25944" spans="4:18">
      <c r="D25944" s="130"/>
      <c r="R25944" s="214"/>
    </row>
    <row r="25945" spans="4:18">
      <c r="D25945" s="130"/>
      <c r="R25945" s="214"/>
    </row>
    <row r="25946" spans="4:18">
      <c r="D25946" s="130"/>
      <c r="R25946" s="214"/>
    </row>
    <row r="25947" spans="4:18">
      <c r="D25947" s="130"/>
      <c r="R25947" s="214"/>
    </row>
    <row r="25948" spans="4:18">
      <c r="D25948" s="130"/>
      <c r="R25948" s="214"/>
    </row>
    <row r="25949" spans="4:18">
      <c r="D25949" s="130"/>
      <c r="R25949" s="214"/>
    </row>
    <row r="25950" spans="4:18">
      <c r="D25950" s="130"/>
      <c r="R25950" s="214"/>
    </row>
    <row r="25951" spans="4:18">
      <c r="D25951" s="130"/>
      <c r="R25951" s="214"/>
    </row>
    <row r="25952" spans="4:18">
      <c r="D25952" s="130"/>
      <c r="R25952" s="214"/>
    </row>
    <row r="25953" spans="4:18">
      <c r="D25953" s="130"/>
      <c r="R25953" s="214"/>
    </row>
    <row r="25954" spans="4:18">
      <c r="D25954" s="130"/>
      <c r="R25954" s="214"/>
    </row>
    <row r="25955" spans="4:18">
      <c r="D25955" s="130"/>
      <c r="R25955" s="214"/>
    </row>
    <row r="25956" spans="4:18">
      <c r="D25956" s="130"/>
      <c r="R25956" s="214"/>
    </row>
    <row r="25957" spans="4:18">
      <c r="D25957" s="130"/>
      <c r="R25957" s="214"/>
    </row>
    <row r="25958" spans="4:18">
      <c r="D25958" s="130"/>
      <c r="R25958" s="214"/>
    </row>
    <row r="25959" spans="4:18">
      <c r="D25959" s="130"/>
      <c r="R25959" s="214"/>
    </row>
    <row r="25960" spans="4:18">
      <c r="D25960" s="130"/>
      <c r="R25960" s="214"/>
    </row>
    <row r="25961" spans="4:18">
      <c r="D25961" s="130"/>
      <c r="R25961" s="214"/>
    </row>
    <row r="25962" spans="4:18">
      <c r="D25962" s="130"/>
      <c r="R25962" s="214"/>
    </row>
    <row r="25963" spans="4:18">
      <c r="D25963" s="130"/>
      <c r="R25963" s="214"/>
    </row>
    <row r="25964" spans="4:18">
      <c r="D25964" s="130"/>
      <c r="R25964" s="214"/>
    </row>
    <row r="25965" spans="4:18">
      <c r="D25965" s="130"/>
      <c r="R25965" s="214"/>
    </row>
    <row r="25966" spans="4:18">
      <c r="D25966" s="130"/>
      <c r="R25966" s="214"/>
    </row>
    <row r="25967" spans="4:18">
      <c r="D25967" s="130"/>
      <c r="R25967" s="214"/>
    </row>
    <row r="25968" spans="4:18">
      <c r="D25968" s="130"/>
      <c r="R25968" s="214"/>
    </row>
    <row r="25969" spans="4:18">
      <c r="D25969" s="130"/>
      <c r="R25969" s="214"/>
    </row>
    <row r="25970" spans="4:18">
      <c r="D25970" s="130"/>
      <c r="R25970" s="214"/>
    </row>
    <row r="25971" spans="4:18">
      <c r="D25971" s="130"/>
      <c r="R25971" s="214"/>
    </row>
    <row r="25972" spans="4:18">
      <c r="D25972" s="130"/>
      <c r="R25972" s="214"/>
    </row>
    <row r="25973" spans="4:18">
      <c r="D25973" s="130"/>
      <c r="R25973" s="214"/>
    </row>
    <row r="25974" spans="4:18">
      <c r="D25974" s="130"/>
      <c r="R25974" s="214"/>
    </row>
    <row r="25975" spans="4:18">
      <c r="D25975" s="130"/>
      <c r="R25975" s="214"/>
    </row>
    <row r="25976" spans="4:18">
      <c r="D25976" s="130"/>
      <c r="R25976" s="214"/>
    </row>
    <row r="25977" spans="4:18">
      <c r="D25977" s="130"/>
      <c r="R25977" s="214"/>
    </row>
    <row r="25978" spans="4:18">
      <c r="D25978" s="130"/>
      <c r="R25978" s="214"/>
    </row>
    <row r="25979" spans="4:18">
      <c r="D25979" s="130"/>
      <c r="R25979" s="214"/>
    </row>
    <row r="25980" spans="4:18">
      <c r="D25980" s="130"/>
      <c r="R25980" s="214"/>
    </row>
    <row r="25981" spans="4:18">
      <c r="D25981" s="130"/>
      <c r="R25981" s="214"/>
    </row>
    <row r="25982" spans="4:18">
      <c r="D25982" s="130"/>
      <c r="R25982" s="214"/>
    </row>
    <row r="25983" spans="4:18">
      <c r="D25983" s="130"/>
      <c r="R25983" s="214"/>
    </row>
    <row r="25984" spans="4:18">
      <c r="D25984" s="130"/>
      <c r="R25984" s="214"/>
    </row>
    <row r="25985" spans="4:18">
      <c r="D25985" s="130"/>
      <c r="R25985" s="214"/>
    </row>
    <row r="25986" spans="4:18">
      <c r="D25986" s="130"/>
      <c r="R25986" s="214"/>
    </row>
    <row r="25987" spans="4:18">
      <c r="D25987" s="130"/>
      <c r="R25987" s="214"/>
    </row>
    <row r="25988" spans="4:18">
      <c r="D25988" s="130"/>
      <c r="R25988" s="214"/>
    </row>
    <row r="25989" spans="4:18">
      <c r="D25989" s="130"/>
      <c r="R25989" s="214"/>
    </row>
    <row r="25990" spans="4:18">
      <c r="D25990" s="130"/>
      <c r="R25990" s="214"/>
    </row>
    <row r="25991" spans="4:18">
      <c r="D25991" s="130"/>
      <c r="R25991" s="214"/>
    </row>
    <row r="25992" spans="4:18">
      <c r="D25992" s="130"/>
      <c r="R25992" s="214"/>
    </row>
    <row r="25993" spans="4:18">
      <c r="D25993" s="130"/>
      <c r="R25993" s="214"/>
    </row>
    <row r="25994" spans="4:18">
      <c r="D25994" s="130"/>
      <c r="R25994" s="214"/>
    </row>
    <row r="25995" spans="4:18">
      <c r="D25995" s="130"/>
      <c r="R25995" s="214"/>
    </row>
    <row r="25996" spans="4:18">
      <c r="D25996" s="130"/>
      <c r="R25996" s="214"/>
    </row>
    <row r="25997" spans="4:18">
      <c r="D25997" s="130"/>
      <c r="R25997" s="214"/>
    </row>
    <row r="25998" spans="4:18">
      <c r="D25998" s="130"/>
      <c r="R25998" s="214"/>
    </row>
    <row r="25999" spans="4:18">
      <c r="D25999" s="130"/>
      <c r="R25999" s="214"/>
    </row>
    <row r="26000" spans="4:18">
      <c r="D26000" s="130"/>
      <c r="R26000" s="214"/>
    </row>
    <row r="26001" spans="4:18">
      <c r="D26001" s="130"/>
      <c r="R26001" s="214"/>
    </row>
    <row r="26002" spans="4:18">
      <c r="D26002" s="130"/>
      <c r="R26002" s="214"/>
    </row>
    <row r="26003" spans="4:18">
      <c r="D26003" s="130"/>
      <c r="R26003" s="214"/>
    </row>
    <row r="26004" spans="4:18">
      <c r="D26004" s="130"/>
      <c r="R26004" s="214"/>
    </row>
    <row r="26005" spans="4:18">
      <c r="D26005" s="130"/>
      <c r="R26005" s="214"/>
    </row>
    <row r="26006" spans="4:18">
      <c r="D26006" s="130"/>
      <c r="R26006" s="214"/>
    </row>
    <row r="26007" spans="4:18">
      <c r="D26007" s="130"/>
      <c r="R26007" s="214"/>
    </row>
    <row r="26008" spans="4:18">
      <c r="D26008" s="130"/>
      <c r="R26008" s="214"/>
    </row>
    <row r="26009" spans="4:18">
      <c r="D26009" s="130"/>
      <c r="R26009" s="214"/>
    </row>
    <row r="26010" spans="4:18">
      <c r="D26010" s="130"/>
      <c r="R26010" s="214"/>
    </row>
    <row r="26011" spans="4:18">
      <c r="D26011" s="130"/>
      <c r="R26011" s="214"/>
    </row>
    <row r="26012" spans="4:18">
      <c r="D26012" s="130"/>
      <c r="R26012" s="214"/>
    </row>
    <row r="26013" spans="4:18">
      <c r="D26013" s="130"/>
      <c r="R26013" s="214"/>
    </row>
    <row r="26014" spans="4:18">
      <c r="D26014" s="130"/>
      <c r="R26014" s="214"/>
    </row>
    <row r="26015" spans="4:18">
      <c r="D26015" s="130"/>
      <c r="R26015" s="214"/>
    </row>
    <row r="26016" spans="4:18">
      <c r="D26016" s="130"/>
      <c r="R26016" s="214"/>
    </row>
    <row r="26017" spans="4:18">
      <c r="D26017" s="130"/>
      <c r="R26017" s="214"/>
    </row>
    <row r="26018" spans="4:18">
      <c r="D26018" s="130"/>
      <c r="R26018" s="214"/>
    </row>
    <row r="26019" spans="4:18">
      <c r="D26019" s="130"/>
      <c r="R26019" s="214"/>
    </row>
    <row r="26020" spans="4:18">
      <c r="D26020" s="130"/>
      <c r="R26020" s="214"/>
    </row>
    <row r="26021" spans="4:18">
      <c r="D26021" s="130"/>
      <c r="R26021" s="214"/>
    </row>
    <row r="26022" spans="4:18">
      <c r="D26022" s="130"/>
      <c r="R26022" s="214"/>
    </row>
    <row r="26023" spans="4:18">
      <c r="D26023" s="130"/>
      <c r="R26023" s="214"/>
    </row>
    <row r="26024" spans="4:18">
      <c r="D26024" s="130"/>
      <c r="R26024" s="214"/>
    </row>
    <row r="26025" spans="4:18">
      <c r="D26025" s="130"/>
      <c r="R26025" s="214"/>
    </row>
    <row r="26026" spans="4:18">
      <c r="D26026" s="130"/>
      <c r="R26026" s="214"/>
    </row>
    <row r="26027" spans="4:18">
      <c r="D26027" s="130"/>
      <c r="R26027" s="214"/>
    </row>
    <row r="26028" spans="4:18">
      <c r="D26028" s="130"/>
      <c r="R26028" s="214"/>
    </row>
    <row r="26029" spans="4:18">
      <c r="D26029" s="130"/>
      <c r="R26029" s="214"/>
    </row>
    <row r="26030" spans="4:18">
      <c r="D26030" s="130"/>
      <c r="R26030" s="214"/>
    </row>
    <row r="26031" spans="4:18">
      <c r="D26031" s="130"/>
      <c r="R26031" s="214"/>
    </row>
    <row r="26032" spans="4:18">
      <c r="D26032" s="130"/>
      <c r="R26032" s="214"/>
    </row>
    <row r="26033" spans="4:18">
      <c r="D26033" s="130"/>
      <c r="R26033" s="214"/>
    </row>
    <row r="26034" spans="4:18">
      <c r="D26034" s="130"/>
      <c r="R26034" s="214"/>
    </row>
    <row r="26035" spans="4:18">
      <c r="D26035" s="130"/>
      <c r="R26035" s="214"/>
    </row>
    <row r="26036" spans="4:18">
      <c r="D26036" s="130"/>
      <c r="R26036" s="214"/>
    </row>
    <row r="26037" spans="4:18">
      <c r="D26037" s="130"/>
      <c r="R26037" s="214"/>
    </row>
    <row r="26038" spans="4:18">
      <c r="D26038" s="130"/>
      <c r="R26038" s="214"/>
    </row>
    <row r="26039" spans="4:18">
      <c r="D26039" s="130"/>
      <c r="R26039" s="214"/>
    </row>
    <row r="26040" spans="4:18">
      <c r="D26040" s="130"/>
      <c r="R26040" s="214"/>
    </row>
    <row r="26041" spans="4:18">
      <c r="D26041" s="130"/>
      <c r="R26041" s="214"/>
    </row>
    <row r="26042" spans="4:18">
      <c r="D26042" s="130"/>
      <c r="R26042" s="214"/>
    </row>
    <row r="26043" spans="4:18">
      <c r="D26043" s="130"/>
      <c r="R26043" s="214"/>
    </row>
    <row r="26044" spans="4:18">
      <c r="D26044" s="130"/>
      <c r="R26044" s="214"/>
    </row>
    <row r="26045" spans="4:18">
      <c r="D26045" s="130"/>
      <c r="R26045" s="214"/>
    </row>
    <row r="26046" spans="4:18">
      <c r="D26046" s="130"/>
      <c r="R26046" s="214"/>
    </row>
    <row r="26047" spans="4:18">
      <c r="D26047" s="130"/>
      <c r="R26047" s="214"/>
    </row>
    <row r="26048" spans="4:18">
      <c r="D26048" s="130"/>
      <c r="R26048" s="214"/>
    </row>
    <row r="26049" spans="4:18">
      <c r="D26049" s="130"/>
      <c r="R26049" s="214"/>
    </row>
    <row r="26050" spans="4:18">
      <c r="D26050" s="130"/>
      <c r="R26050" s="214"/>
    </row>
    <row r="26051" spans="4:18">
      <c r="D26051" s="130"/>
      <c r="R26051" s="214"/>
    </row>
    <row r="26052" spans="4:18">
      <c r="D26052" s="130"/>
      <c r="R26052" s="214"/>
    </row>
    <row r="26053" spans="4:18">
      <c r="D26053" s="130"/>
      <c r="R26053" s="214"/>
    </row>
    <row r="26054" spans="4:18">
      <c r="D26054" s="130"/>
      <c r="R26054" s="214"/>
    </row>
    <row r="26055" spans="4:18">
      <c r="D26055" s="130"/>
      <c r="R26055" s="214"/>
    </row>
    <row r="26056" spans="4:18">
      <c r="D26056" s="130"/>
      <c r="R26056" s="214"/>
    </row>
    <row r="26057" spans="4:18">
      <c r="D26057" s="130"/>
      <c r="R26057" s="214"/>
    </row>
    <row r="26058" spans="4:18">
      <c r="D26058" s="130"/>
      <c r="R26058" s="214"/>
    </row>
    <row r="26059" spans="4:18">
      <c r="D26059" s="130"/>
      <c r="R26059" s="214"/>
    </row>
    <row r="26060" spans="4:18">
      <c r="D26060" s="130"/>
      <c r="R26060" s="214"/>
    </row>
    <row r="26061" spans="4:18">
      <c r="D26061" s="130"/>
      <c r="R26061" s="214"/>
    </row>
    <row r="26062" spans="4:18">
      <c r="D26062" s="130"/>
      <c r="R26062" s="214"/>
    </row>
    <row r="26063" spans="4:18">
      <c r="D26063" s="130"/>
      <c r="R26063" s="214"/>
    </row>
    <row r="26064" spans="4:18">
      <c r="D26064" s="130"/>
      <c r="R26064" s="214"/>
    </row>
    <row r="26065" spans="4:18">
      <c r="D26065" s="130"/>
      <c r="R26065" s="214"/>
    </row>
    <row r="26066" spans="4:18">
      <c r="D26066" s="130"/>
      <c r="R26066" s="214"/>
    </row>
    <row r="26067" spans="4:18">
      <c r="D26067" s="130"/>
      <c r="R26067" s="214"/>
    </row>
    <row r="26068" spans="4:18">
      <c r="D26068" s="130"/>
      <c r="R26068" s="214"/>
    </row>
    <row r="26069" spans="4:18">
      <c r="D26069" s="130"/>
      <c r="R26069" s="214"/>
    </row>
    <row r="26070" spans="4:18">
      <c r="D26070" s="130"/>
      <c r="R26070" s="214"/>
    </row>
    <row r="26071" spans="4:18">
      <c r="D26071" s="130"/>
      <c r="R26071" s="214"/>
    </row>
    <row r="26072" spans="4:18">
      <c r="D26072" s="130"/>
      <c r="R26072" s="214"/>
    </row>
    <row r="26073" spans="4:18">
      <c r="D26073" s="130"/>
      <c r="R26073" s="214"/>
    </row>
    <row r="26074" spans="4:18">
      <c r="D26074" s="130"/>
      <c r="R26074" s="214"/>
    </row>
    <row r="26075" spans="4:18">
      <c r="D26075" s="130"/>
      <c r="R26075" s="214"/>
    </row>
    <row r="26076" spans="4:18">
      <c r="D26076" s="130"/>
      <c r="R26076" s="214"/>
    </row>
    <row r="26077" spans="4:18">
      <c r="D26077" s="130"/>
      <c r="R26077" s="214"/>
    </row>
    <row r="26078" spans="4:18">
      <c r="D26078" s="130"/>
      <c r="R26078" s="214"/>
    </row>
    <row r="26079" spans="4:18">
      <c r="D26079" s="130"/>
      <c r="R26079" s="214"/>
    </row>
    <row r="26080" spans="4:18">
      <c r="D26080" s="130"/>
      <c r="R26080" s="214"/>
    </row>
    <row r="26081" spans="4:18">
      <c r="D26081" s="130"/>
      <c r="R26081" s="214"/>
    </row>
    <row r="26082" spans="4:18">
      <c r="D26082" s="130"/>
      <c r="R26082" s="214"/>
    </row>
    <row r="26083" spans="4:18">
      <c r="D26083" s="130"/>
      <c r="R26083" s="214"/>
    </row>
    <row r="26084" spans="4:18">
      <c r="D26084" s="130"/>
      <c r="R26084" s="214"/>
    </row>
    <row r="26085" spans="4:18">
      <c r="D26085" s="130"/>
      <c r="R26085" s="214"/>
    </row>
    <row r="26086" spans="4:18">
      <c r="D26086" s="130"/>
      <c r="R26086" s="214"/>
    </row>
    <row r="26087" spans="4:18">
      <c r="D26087" s="130"/>
      <c r="R26087" s="214"/>
    </row>
    <row r="26088" spans="4:18">
      <c r="D26088" s="130"/>
      <c r="R26088" s="214"/>
    </row>
    <row r="26089" spans="4:18">
      <c r="D26089" s="130"/>
      <c r="R26089" s="214"/>
    </row>
    <row r="26090" spans="4:18">
      <c r="D26090" s="130"/>
      <c r="R26090" s="214"/>
    </row>
    <row r="26091" spans="4:18">
      <c r="D26091" s="130"/>
      <c r="R26091" s="214"/>
    </row>
    <row r="26092" spans="4:18">
      <c r="D26092" s="130"/>
      <c r="R26092" s="214"/>
    </row>
    <row r="26093" spans="4:18">
      <c r="D26093" s="130"/>
      <c r="R26093" s="214"/>
    </row>
    <row r="26094" spans="4:18">
      <c r="D26094" s="130"/>
      <c r="R26094" s="214"/>
    </row>
    <row r="26095" spans="4:18">
      <c r="D26095" s="130"/>
      <c r="R26095" s="214"/>
    </row>
    <row r="26096" spans="4:18">
      <c r="D26096" s="130"/>
      <c r="R26096" s="214"/>
    </row>
    <row r="26097" spans="4:18">
      <c r="D26097" s="130"/>
      <c r="R26097" s="214"/>
    </row>
    <row r="26098" spans="4:18">
      <c r="D26098" s="130"/>
      <c r="R26098" s="214"/>
    </row>
    <row r="26099" spans="4:18">
      <c r="D26099" s="130"/>
      <c r="R26099" s="214"/>
    </row>
    <row r="26100" spans="4:18">
      <c r="D26100" s="130"/>
      <c r="R26100" s="214"/>
    </row>
    <row r="26101" spans="4:18">
      <c r="D26101" s="130"/>
      <c r="R26101" s="214"/>
    </row>
    <row r="26102" spans="4:18">
      <c r="D26102" s="130"/>
      <c r="R26102" s="214"/>
    </row>
    <row r="26103" spans="4:18">
      <c r="D26103" s="130"/>
      <c r="R26103" s="214"/>
    </row>
    <row r="26104" spans="4:18">
      <c r="D26104" s="130"/>
      <c r="R26104" s="214"/>
    </row>
    <row r="26105" spans="4:18">
      <c r="D26105" s="130"/>
      <c r="R26105" s="214"/>
    </row>
    <row r="26106" spans="4:18">
      <c r="D26106" s="130"/>
      <c r="R26106" s="214"/>
    </row>
    <row r="26107" spans="4:18">
      <c r="D26107" s="130"/>
      <c r="R26107" s="214"/>
    </row>
    <row r="26108" spans="4:18">
      <c r="D26108" s="130"/>
      <c r="R26108" s="214"/>
    </row>
    <row r="26109" spans="4:18">
      <c r="D26109" s="130"/>
      <c r="R26109" s="214"/>
    </row>
    <row r="26110" spans="4:18">
      <c r="D26110" s="130"/>
      <c r="R26110" s="214"/>
    </row>
    <row r="26111" spans="4:18">
      <c r="D26111" s="130"/>
      <c r="R26111" s="214"/>
    </row>
    <row r="26112" spans="4:18">
      <c r="D26112" s="130"/>
      <c r="R26112" s="214"/>
    </row>
    <row r="26113" spans="4:18">
      <c r="D26113" s="130"/>
      <c r="R26113" s="214"/>
    </row>
    <row r="26114" spans="4:18">
      <c r="D26114" s="130"/>
      <c r="R26114" s="214"/>
    </row>
    <row r="26115" spans="4:18">
      <c r="D26115" s="130"/>
      <c r="R26115" s="214"/>
    </row>
    <row r="26116" spans="4:18">
      <c r="D26116" s="130"/>
      <c r="R26116" s="214"/>
    </row>
    <row r="26117" spans="4:18">
      <c r="D26117" s="130"/>
      <c r="R26117" s="214"/>
    </row>
    <row r="26118" spans="4:18">
      <c r="D26118" s="130"/>
      <c r="R26118" s="214"/>
    </row>
    <row r="26119" spans="4:18">
      <c r="D26119" s="130"/>
      <c r="R26119" s="214"/>
    </row>
    <row r="26120" spans="4:18">
      <c r="D26120" s="130"/>
      <c r="R26120" s="214"/>
    </row>
    <row r="26121" spans="4:18">
      <c r="D26121" s="130"/>
      <c r="R26121" s="214"/>
    </row>
    <row r="26122" spans="4:18">
      <c r="D26122" s="130"/>
      <c r="R26122" s="214"/>
    </row>
    <row r="26123" spans="4:18">
      <c r="D26123" s="130"/>
      <c r="R26123" s="214"/>
    </row>
    <row r="26124" spans="4:18">
      <c r="D26124" s="130"/>
      <c r="R26124" s="214"/>
    </row>
    <row r="26125" spans="4:18">
      <c r="D26125" s="130"/>
      <c r="R26125" s="214"/>
    </row>
    <row r="26126" spans="4:18">
      <c r="D26126" s="130"/>
      <c r="R26126" s="214"/>
    </row>
    <row r="26127" spans="4:18">
      <c r="D26127" s="130"/>
      <c r="R26127" s="214"/>
    </row>
    <row r="26128" spans="4:18">
      <c r="D26128" s="130"/>
      <c r="R26128" s="214"/>
    </row>
    <row r="26129" spans="4:18">
      <c r="D26129" s="130"/>
      <c r="R26129" s="214"/>
    </row>
    <row r="26130" spans="4:18">
      <c r="D26130" s="130"/>
      <c r="R26130" s="214"/>
    </row>
    <row r="26131" spans="4:18">
      <c r="D26131" s="130"/>
      <c r="R26131" s="214"/>
    </row>
    <row r="26132" spans="4:18">
      <c r="D26132" s="130"/>
      <c r="R26132" s="214"/>
    </row>
    <row r="26133" spans="4:18">
      <c r="D26133" s="130"/>
      <c r="R26133" s="214"/>
    </row>
    <row r="26134" spans="4:18">
      <c r="D26134" s="130"/>
      <c r="R26134" s="214"/>
    </row>
    <row r="26135" spans="4:18">
      <c r="D26135" s="130"/>
      <c r="R26135" s="214"/>
    </row>
    <row r="26136" spans="4:18">
      <c r="D26136" s="130"/>
      <c r="R26136" s="214"/>
    </row>
    <row r="26137" spans="4:18">
      <c r="D26137" s="130"/>
      <c r="R26137" s="214"/>
    </row>
    <row r="26138" spans="4:18">
      <c r="D26138" s="130"/>
      <c r="R26138" s="214"/>
    </row>
    <row r="26139" spans="4:18">
      <c r="D26139" s="130"/>
      <c r="R26139" s="214"/>
    </row>
    <row r="26140" spans="4:18">
      <c r="D26140" s="130"/>
      <c r="R26140" s="214"/>
    </row>
    <row r="26141" spans="4:18">
      <c r="D26141" s="130"/>
      <c r="R26141" s="214"/>
    </row>
    <row r="26142" spans="4:18">
      <c r="D26142" s="130"/>
      <c r="R26142" s="214"/>
    </row>
    <row r="26143" spans="4:18">
      <c r="D26143" s="130"/>
      <c r="R26143" s="214"/>
    </row>
    <row r="26144" spans="4:18">
      <c r="D26144" s="130"/>
      <c r="R26144" s="214"/>
    </row>
    <row r="26145" spans="4:18">
      <c r="D26145" s="130"/>
      <c r="R26145" s="214"/>
    </row>
    <row r="26146" spans="4:18">
      <c r="D26146" s="130"/>
      <c r="R26146" s="214"/>
    </row>
    <row r="26147" spans="4:18">
      <c r="D26147" s="130"/>
      <c r="R26147" s="214"/>
    </row>
    <row r="26148" spans="4:18">
      <c r="D26148" s="130"/>
      <c r="R26148" s="214"/>
    </row>
    <row r="26149" spans="4:18">
      <c r="D26149" s="130"/>
      <c r="R26149" s="214"/>
    </row>
    <row r="26150" spans="4:18">
      <c r="D26150" s="130"/>
      <c r="R26150" s="214"/>
    </row>
    <row r="26151" spans="4:18">
      <c r="D26151" s="130"/>
      <c r="R26151" s="214"/>
    </row>
    <row r="26152" spans="4:18">
      <c r="D26152" s="130"/>
      <c r="R26152" s="214"/>
    </row>
    <row r="26153" spans="4:18">
      <c r="D26153" s="130"/>
      <c r="R26153" s="214"/>
    </row>
    <row r="26154" spans="4:18">
      <c r="D26154" s="130"/>
      <c r="R26154" s="214"/>
    </row>
    <row r="26155" spans="4:18">
      <c r="D26155" s="130"/>
      <c r="R26155" s="214"/>
    </row>
    <row r="26156" spans="4:18">
      <c r="D26156" s="130"/>
      <c r="R26156" s="214"/>
    </row>
    <row r="26157" spans="4:18">
      <c r="D26157" s="130"/>
      <c r="R26157" s="214"/>
    </row>
    <row r="26158" spans="4:18">
      <c r="D26158" s="130"/>
      <c r="R26158" s="214"/>
    </row>
    <row r="26159" spans="4:18">
      <c r="D26159" s="130"/>
      <c r="R26159" s="214"/>
    </row>
    <row r="26160" spans="4:18">
      <c r="D26160" s="130"/>
      <c r="R26160" s="214"/>
    </row>
    <row r="26161" spans="4:18">
      <c r="D26161" s="130"/>
      <c r="R26161" s="214"/>
    </row>
    <row r="26162" spans="4:18">
      <c r="D26162" s="130"/>
      <c r="R26162" s="214"/>
    </row>
    <row r="26163" spans="4:18">
      <c r="D26163" s="130"/>
      <c r="R26163" s="214"/>
    </row>
    <row r="26164" spans="4:18">
      <c r="D26164" s="130"/>
      <c r="R26164" s="214"/>
    </row>
    <row r="26165" spans="4:18">
      <c r="D26165" s="130"/>
      <c r="R26165" s="214"/>
    </row>
    <row r="26166" spans="4:18">
      <c r="D26166" s="130"/>
      <c r="R26166" s="214"/>
    </row>
    <row r="26167" spans="4:18">
      <c r="D26167" s="130"/>
      <c r="R26167" s="214"/>
    </row>
    <row r="26168" spans="4:18">
      <c r="D26168" s="130"/>
      <c r="R26168" s="214"/>
    </row>
    <row r="26169" spans="4:18">
      <c r="D26169" s="130"/>
      <c r="R26169" s="214"/>
    </row>
    <row r="26170" spans="4:18">
      <c r="D26170" s="130"/>
      <c r="R26170" s="214"/>
    </row>
    <row r="26171" spans="4:18">
      <c r="D26171" s="130"/>
      <c r="R26171" s="214"/>
    </row>
    <row r="26172" spans="4:18">
      <c r="D26172" s="130"/>
      <c r="R26172" s="214"/>
    </row>
    <row r="26173" spans="4:18">
      <c r="D26173" s="130"/>
      <c r="R26173" s="214"/>
    </row>
    <row r="26174" spans="4:18">
      <c r="D26174" s="130"/>
      <c r="R26174" s="214"/>
    </row>
    <row r="26175" spans="4:18">
      <c r="D26175" s="130"/>
      <c r="R26175" s="214"/>
    </row>
    <row r="26176" spans="4:18">
      <c r="D26176" s="130"/>
      <c r="R26176" s="214"/>
    </row>
    <row r="26177" spans="4:18">
      <c r="D26177" s="130"/>
      <c r="R26177" s="214"/>
    </row>
    <row r="26178" spans="4:18">
      <c r="D26178" s="130"/>
      <c r="R26178" s="214"/>
    </row>
    <row r="26179" spans="4:18">
      <c r="D26179" s="130"/>
      <c r="R26179" s="214"/>
    </row>
    <row r="26180" spans="4:18">
      <c r="D26180" s="130"/>
      <c r="R26180" s="214"/>
    </row>
    <row r="26181" spans="4:18">
      <c r="D26181" s="130"/>
      <c r="R26181" s="214"/>
    </row>
    <row r="26182" spans="4:18">
      <c r="D26182" s="130"/>
      <c r="R26182" s="214"/>
    </row>
    <row r="26183" spans="4:18">
      <c r="D26183" s="130"/>
      <c r="R26183" s="214"/>
    </row>
    <row r="26184" spans="4:18">
      <c r="D26184" s="130"/>
      <c r="R26184" s="214"/>
    </row>
    <row r="26185" spans="4:18">
      <c r="D26185" s="130"/>
      <c r="R26185" s="214"/>
    </row>
    <row r="26186" spans="4:18">
      <c r="D26186" s="130"/>
      <c r="R26186" s="214"/>
    </row>
    <row r="26187" spans="4:18">
      <c r="D26187" s="130"/>
      <c r="R26187" s="214"/>
    </row>
    <row r="26188" spans="4:18">
      <c r="D26188" s="130"/>
      <c r="R26188" s="214"/>
    </row>
    <row r="26189" spans="4:18">
      <c r="D26189" s="130"/>
      <c r="R26189" s="214"/>
    </row>
    <row r="26190" spans="4:18">
      <c r="D26190" s="130"/>
      <c r="R26190" s="214"/>
    </row>
    <row r="26191" spans="4:18">
      <c r="D26191" s="130"/>
      <c r="R26191" s="214"/>
    </row>
    <row r="26192" spans="4:18">
      <c r="D26192" s="130"/>
      <c r="R26192" s="214"/>
    </row>
    <row r="26193" spans="4:18">
      <c r="D26193" s="130"/>
      <c r="R26193" s="214"/>
    </row>
    <row r="26194" spans="4:18">
      <c r="D26194" s="130"/>
      <c r="R26194" s="214"/>
    </row>
    <row r="26195" spans="4:18">
      <c r="D26195" s="130"/>
      <c r="R26195" s="214"/>
    </row>
    <row r="26196" spans="4:18">
      <c r="D26196" s="130"/>
      <c r="R26196" s="214"/>
    </row>
    <row r="26197" spans="4:18">
      <c r="D26197" s="130"/>
      <c r="R26197" s="214"/>
    </row>
    <row r="26198" spans="4:18">
      <c r="D26198" s="130"/>
      <c r="R26198" s="214"/>
    </row>
    <row r="26199" spans="4:18">
      <c r="D26199" s="130"/>
      <c r="R26199" s="214"/>
    </row>
    <row r="26200" spans="4:18">
      <c r="D26200" s="130"/>
      <c r="R26200" s="214"/>
    </row>
    <row r="26201" spans="4:18">
      <c r="D26201" s="130"/>
      <c r="R26201" s="214"/>
    </row>
    <row r="26202" spans="4:18">
      <c r="D26202" s="130"/>
      <c r="R26202" s="214"/>
    </row>
    <row r="26203" spans="4:18">
      <c r="D26203" s="130"/>
      <c r="R26203" s="214"/>
    </row>
    <row r="26204" spans="4:18">
      <c r="D26204" s="130"/>
      <c r="R26204" s="214"/>
    </row>
    <row r="26205" spans="4:18">
      <c r="D26205" s="130"/>
      <c r="R26205" s="214"/>
    </row>
    <row r="26206" spans="4:18">
      <c r="D26206" s="130"/>
      <c r="R26206" s="214"/>
    </row>
    <row r="26207" spans="4:18">
      <c r="D26207" s="130"/>
      <c r="R26207" s="214"/>
    </row>
    <row r="26208" spans="4:18">
      <c r="D26208" s="130"/>
      <c r="R26208" s="214"/>
    </row>
    <row r="26209" spans="4:18">
      <c r="D26209" s="130"/>
      <c r="R26209" s="214"/>
    </row>
    <row r="26210" spans="4:18">
      <c r="D26210" s="130"/>
      <c r="R26210" s="214"/>
    </row>
    <row r="26211" spans="4:18">
      <c r="D26211" s="130"/>
      <c r="R26211" s="214"/>
    </row>
    <row r="26212" spans="4:18">
      <c r="D26212" s="130"/>
      <c r="R26212" s="214"/>
    </row>
    <row r="26213" spans="4:18">
      <c r="D26213" s="130"/>
      <c r="R26213" s="214"/>
    </row>
    <row r="26214" spans="4:18">
      <c r="D26214" s="130"/>
      <c r="R26214" s="214"/>
    </row>
    <row r="26215" spans="4:18">
      <c r="D26215" s="130"/>
      <c r="R26215" s="214"/>
    </row>
    <row r="26216" spans="4:18">
      <c r="D26216" s="130"/>
      <c r="R26216" s="214"/>
    </row>
    <row r="26217" spans="4:18">
      <c r="D26217" s="130"/>
      <c r="R26217" s="214"/>
    </row>
    <row r="26218" spans="4:18">
      <c r="D26218" s="130"/>
      <c r="R26218" s="214"/>
    </row>
    <row r="26219" spans="4:18">
      <c r="D26219" s="130"/>
      <c r="R26219" s="214"/>
    </row>
    <row r="26220" spans="4:18">
      <c r="D26220" s="130"/>
      <c r="R26220" s="214"/>
    </row>
    <row r="26221" spans="4:18">
      <c r="D26221" s="130"/>
      <c r="R26221" s="214"/>
    </row>
    <row r="26222" spans="4:18">
      <c r="D26222" s="130"/>
      <c r="R26222" s="214"/>
    </row>
    <row r="26223" spans="4:18">
      <c r="D26223" s="130"/>
      <c r="R26223" s="214"/>
    </row>
    <row r="26224" spans="4:18">
      <c r="D26224" s="130"/>
      <c r="R26224" s="214"/>
    </row>
    <row r="26225" spans="4:18">
      <c r="D26225" s="130"/>
      <c r="R26225" s="214"/>
    </row>
    <row r="26226" spans="4:18">
      <c r="D26226" s="130"/>
      <c r="R26226" s="214"/>
    </row>
    <row r="26227" spans="4:18">
      <c r="D26227" s="130"/>
      <c r="R26227" s="214"/>
    </row>
    <row r="26228" spans="4:18">
      <c r="D26228" s="130"/>
      <c r="R26228" s="214"/>
    </row>
    <row r="26229" spans="4:18">
      <c r="D26229" s="130"/>
      <c r="R26229" s="214"/>
    </row>
    <row r="26230" spans="4:18">
      <c r="D26230" s="130"/>
      <c r="R26230" s="214"/>
    </row>
    <row r="26231" spans="4:18">
      <c r="D26231" s="130"/>
      <c r="R26231" s="214"/>
    </row>
    <row r="26232" spans="4:18">
      <c r="D26232" s="130"/>
      <c r="R26232" s="214"/>
    </row>
    <row r="26233" spans="4:18">
      <c r="D26233" s="130"/>
      <c r="R26233" s="214"/>
    </row>
    <row r="26234" spans="4:18">
      <c r="D26234" s="130"/>
      <c r="R26234" s="214"/>
    </row>
    <row r="26235" spans="4:18">
      <c r="D26235" s="130"/>
      <c r="R26235" s="214"/>
    </row>
    <row r="26236" spans="4:18">
      <c r="D26236" s="130"/>
      <c r="R26236" s="214"/>
    </row>
    <row r="26237" spans="4:18">
      <c r="D26237" s="130"/>
      <c r="R26237" s="214"/>
    </row>
    <row r="26238" spans="4:18">
      <c r="D26238" s="130"/>
      <c r="R26238" s="214"/>
    </row>
    <row r="26239" spans="4:18">
      <c r="D26239" s="130"/>
      <c r="R26239" s="214"/>
    </row>
    <row r="26240" spans="4:18">
      <c r="D26240" s="130"/>
      <c r="R26240" s="214"/>
    </row>
    <row r="26241" spans="4:18">
      <c r="D26241" s="130"/>
      <c r="R26241" s="214"/>
    </row>
    <row r="26242" spans="4:18">
      <c r="D26242" s="130"/>
      <c r="R26242" s="214"/>
    </row>
    <row r="26243" spans="4:18">
      <c r="D26243" s="130"/>
      <c r="R26243" s="214"/>
    </row>
    <row r="26244" spans="4:18">
      <c r="D26244" s="130"/>
      <c r="R26244" s="214"/>
    </row>
    <row r="26245" spans="4:18">
      <c r="D26245" s="130"/>
      <c r="R26245" s="214"/>
    </row>
    <row r="26246" spans="4:18">
      <c r="D26246" s="130"/>
      <c r="R26246" s="214"/>
    </row>
    <row r="26247" spans="4:18">
      <c r="D26247" s="130"/>
      <c r="R26247" s="214"/>
    </row>
    <row r="26248" spans="4:18">
      <c r="D26248" s="130"/>
      <c r="R26248" s="214"/>
    </row>
    <row r="26249" spans="4:18">
      <c r="D26249" s="130"/>
      <c r="R26249" s="214"/>
    </row>
    <row r="26250" spans="4:18">
      <c r="D26250" s="130"/>
      <c r="R26250" s="214"/>
    </row>
    <row r="26251" spans="4:18">
      <c r="D26251" s="130"/>
      <c r="R26251" s="214"/>
    </row>
    <row r="26252" spans="4:18">
      <c r="D26252" s="130"/>
      <c r="R26252" s="214"/>
    </row>
    <row r="26253" spans="4:18">
      <c r="D26253" s="130"/>
      <c r="R26253" s="214"/>
    </row>
    <row r="26254" spans="4:18">
      <c r="D26254" s="130"/>
      <c r="R26254" s="214"/>
    </row>
    <row r="26255" spans="4:18">
      <c r="D26255" s="130"/>
      <c r="R26255" s="214"/>
    </row>
    <row r="26256" spans="4:18">
      <c r="D26256" s="130"/>
      <c r="R26256" s="214"/>
    </row>
    <row r="26257" spans="4:18">
      <c r="D26257" s="130"/>
      <c r="R26257" s="214"/>
    </row>
    <row r="26258" spans="4:18">
      <c r="D26258" s="130"/>
      <c r="R26258" s="214"/>
    </row>
    <row r="26259" spans="4:18">
      <c r="D26259" s="130"/>
      <c r="R26259" s="214"/>
    </row>
    <row r="26260" spans="4:18">
      <c r="D26260" s="130"/>
      <c r="R26260" s="214"/>
    </row>
    <row r="26261" spans="4:18">
      <c r="D26261" s="130"/>
      <c r="R26261" s="214"/>
    </row>
    <row r="26262" spans="4:18">
      <c r="D26262" s="130"/>
      <c r="R26262" s="214"/>
    </row>
    <row r="26263" spans="4:18">
      <c r="D26263" s="130"/>
      <c r="R26263" s="214"/>
    </row>
    <row r="26264" spans="4:18">
      <c r="D26264" s="130"/>
      <c r="R26264" s="214"/>
    </row>
    <row r="26265" spans="4:18">
      <c r="D26265" s="130"/>
      <c r="R26265" s="214"/>
    </row>
    <row r="26266" spans="4:18">
      <c r="D26266" s="130"/>
      <c r="R26266" s="214"/>
    </row>
    <row r="26267" spans="4:18">
      <c r="D26267" s="130"/>
      <c r="R26267" s="214"/>
    </row>
    <row r="26268" spans="4:18">
      <c r="D26268" s="130"/>
      <c r="R26268" s="214"/>
    </row>
    <row r="26269" spans="4:18">
      <c r="D26269" s="130"/>
      <c r="R26269" s="214"/>
    </row>
    <row r="26270" spans="4:18">
      <c r="D26270" s="130"/>
      <c r="R26270" s="214"/>
    </row>
    <row r="26271" spans="4:18">
      <c r="D26271" s="130"/>
      <c r="R26271" s="214"/>
    </row>
    <row r="26272" spans="4:18">
      <c r="D26272" s="130"/>
      <c r="R26272" s="214"/>
    </row>
    <row r="26273" spans="4:18">
      <c r="D26273" s="130"/>
      <c r="R26273" s="214"/>
    </row>
    <row r="26274" spans="4:18">
      <c r="D26274" s="130"/>
      <c r="R26274" s="214"/>
    </row>
    <row r="26275" spans="4:18">
      <c r="D26275" s="130"/>
      <c r="R26275" s="214"/>
    </row>
    <row r="26276" spans="4:18">
      <c r="D26276" s="130"/>
      <c r="R26276" s="214"/>
    </row>
    <row r="26277" spans="4:18">
      <c r="D26277" s="130"/>
      <c r="R26277" s="214"/>
    </row>
    <row r="26278" spans="4:18">
      <c r="D26278" s="130"/>
      <c r="R26278" s="214"/>
    </row>
    <row r="26279" spans="4:18">
      <c r="D26279" s="130"/>
      <c r="R26279" s="214"/>
    </row>
    <row r="26280" spans="4:18">
      <c r="D26280" s="130"/>
      <c r="R26280" s="214"/>
    </row>
    <row r="26281" spans="4:18">
      <c r="D26281" s="130"/>
      <c r="R26281" s="214"/>
    </row>
    <row r="26282" spans="4:18">
      <c r="D26282" s="130"/>
      <c r="R26282" s="214"/>
    </row>
    <row r="26283" spans="4:18">
      <c r="D26283" s="130"/>
      <c r="R26283" s="214"/>
    </row>
    <row r="26284" spans="4:18">
      <c r="D26284" s="130"/>
      <c r="R26284" s="214"/>
    </row>
    <row r="26285" spans="4:18">
      <c r="D26285" s="130"/>
      <c r="R26285" s="214"/>
    </row>
    <row r="26286" spans="4:18">
      <c r="D26286" s="130"/>
      <c r="R26286" s="214"/>
    </row>
    <row r="26287" spans="4:18">
      <c r="D26287" s="130"/>
      <c r="R26287" s="214"/>
    </row>
    <row r="26288" spans="4:18">
      <c r="D26288" s="130"/>
      <c r="R26288" s="214"/>
    </row>
    <row r="26289" spans="4:18">
      <c r="D26289" s="130"/>
      <c r="R26289" s="214"/>
    </row>
    <row r="26290" spans="4:18">
      <c r="D26290" s="130"/>
      <c r="R26290" s="214"/>
    </row>
    <row r="26291" spans="4:18">
      <c r="D26291" s="130"/>
      <c r="R26291" s="214"/>
    </row>
    <row r="26292" spans="4:18">
      <c r="D26292" s="130"/>
      <c r="R26292" s="214"/>
    </row>
    <row r="26293" spans="4:18">
      <c r="D26293" s="130"/>
      <c r="R26293" s="214"/>
    </row>
    <row r="26294" spans="4:18">
      <c r="D26294" s="130"/>
      <c r="R26294" s="214"/>
    </row>
    <row r="26295" spans="4:18">
      <c r="D26295" s="130"/>
      <c r="R26295" s="214"/>
    </row>
    <row r="26296" spans="4:18">
      <c r="D26296" s="130"/>
      <c r="R26296" s="214"/>
    </row>
    <row r="26297" spans="4:18">
      <c r="D26297" s="130"/>
      <c r="R26297" s="214"/>
    </row>
    <row r="26298" spans="4:18">
      <c r="D26298" s="130"/>
      <c r="R26298" s="214"/>
    </row>
    <row r="26299" spans="4:18">
      <c r="D26299" s="130"/>
      <c r="R26299" s="214"/>
    </row>
    <row r="26300" spans="4:18">
      <c r="D26300" s="130"/>
      <c r="R26300" s="214"/>
    </row>
    <row r="26301" spans="4:18">
      <c r="D26301" s="130"/>
      <c r="R26301" s="214"/>
    </row>
    <row r="26302" spans="4:18">
      <c r="D26302" s="130"/>
      <c r="R26302" s="214"/>
    </row>
    <row r="26303" spans="4:18">
      <c r="D26303" s="130"/>
      <c r="R26303" s="214"/>
    </row>
    <row r="26304" spans="4:18">
      <c r="D26304" s="130"/>
      <c r="R26304" s="214"/>
    </row>
    <row r="26305" spans="4:18">
      <c r="D26305" s="130"/>
      <c r="R26305" s="214"/>
    </row>
    <row r="26306" spans="4:18">
      <c r="D26306" s="130"/>
      <c r="R26306" s="214"/>
    </row>
    <row r="26307" spans="4:18">
      <c r="D26307" s="130"/>
      <c r="R26307" s="214"/>
    </row>
    <row r="26308" spans="4:18">
      <c r="D26308" s="130"/>
      <c r="R26308" s="214"/>
    </row>
    <row r="26309" spans="4:18">
      <c r="D26309" s="130"/>
      <c r="R26309" s="214"/>
    </row>
    <row r="26310" spans="4:18">
      <c r="D26310" s="130"/>
      <c r="R26310" s="214"/>
    </row>
    <row r="26311" spans="4:18">
      <c r="D26311" s="130"/>
      <c r="R26311" s="214"/>
    </row>
    <row r="26312" spans="4:18">
      <c r="D26312" s="130"/>
      <c r="R26312" s="214"/>
    </row>
    <row r="26313" spans="4:18">
      <c r="D26313" s="130"/>
      <c r="R26313" s="214"/>
    </row>
    <row r="26314" spans="4:18">
      <c r="D26314" s="130"/>
      <c r="R26314" s="214"/>
    </row>
    <row r="26315" spans="4:18">
      <c r="D26315" s="130"/>
      <c r="R26315" s="214"/>
    </row>
    <row r="26316" spans="4:18">
      <c r="D26316" s="130"/>
      <c r="R26316" s="214"/>
    </row>
    <row r="26317" spans="4:18">
      <c r="D26317" s="130"/>
      <c r="R26317" s="214"/>
    </row>
    <row r="26318" spans="4:18">
      <c r="D26318" s="130"/>
      <c r="R26318" s="214"/>
    </row>
    <row r="26319" spans="4:18">
      <c r="D26319" s="130"/>
      <c r="R26319" s="214"/>
    </row>
    <row r="26320" spans="4:18">
      <c r="D26320" s="130"/>
      <c r="R26320" s="214"/>
    </row>
    <row r="26321" spans="4:18">
      <c r="D26321" s="130"/>
      <c r="R26321" s="214"/>
    </row>
    <row r="26322" spans="4:18">
      <c r="D26322" s="130"/>
      <c r="R26322" s="214"/>
    </row>
    <row r="26323" spans="4:18">
      <c r="D26323" s="130"/>
      <c r="R26323" s="214"/>
    </row>
    <row r="26324" spans="4:18">
      <c r="D26324" s="130"/>
      <c r="R26324" s="214"/>
    </row>
    <row r="26325" spans="4:18">
      <c r="D26325" s="130"/>
      <c r="R26325" s="214"/>
    </row>
    <row r="26326" spans="4:18">
      <c r="D26326" s="130"/>
      <c r="R26326" s="214"/>
    </row>
    <row r="26327" spans="4:18">
      <c r="D26327" s="130"/>
      <c r="R26327" s="214"/>
    </row>
    <row r="26328" spans="4:18">
      <c r="D26328" s="130"/>
      <c r="R26328" s="214"/>
    </row>
    <row r="26329" spans="4:18">
      <c r="D26329" s="130"/>
      <c r="R26329" s="214"/>
    </row>
    <row r="26330" spans="4:18">
      <c r="D26330" s="130"/>
      <c r="R26330" s="214"/>
    </row>
    <row r="26331" spans="4:18">
      <c r="D26331" s="130"/>
      <c r="R26331" s="214"/>
    </row>
    <row r="26332" spans="4:18">
      <c r="D26332" s="130"/>
      <c r="R26332" s="214"/>
    </row>
    <row r="26333" spans="4:18">
      <c r="D26333" s="130"/>
      <c r="R26333" s="214"/>
    </row>
    <row r="26334" spans="4:18">
      <c r="D26334" s="130"/>
      <c r="R26334" s="214"/>
    </row>
    <row r="26335" spans="4:18">
      <c r="D26335" s="130"/>
      <c r="R26335" s="214"/>
    </row>
    <row r="26336" spans="4:18">
      <c r="D26336" s="130"/>
      <c r="R26336" s="214"/>
    </row>
    <row r="26337" spans="4:18">
      <c r="D26337" s="130"/>
      <c r="R26337" s="214"/>
    </row>
    <row r="26338" spans="4:18">
      <c r="D26338" s="130"/>
      <c r="R26338" s="214"/>
    </row>
    <row r="26339" spans="4:18">
      <c r="D26339" s="130"/>
      <c r="R26339" s="214"/>
    </row>
    <row r="26340" spans="4:18">
      <c r="D26340" s="130"/>
      <c r="R26340" s="214"/>
    </row>
    <row r="26341" spans="4:18">
      <c r="D26341" s="130"/>
      <c r="R26341" s="214"/>
    </row>
    <row r="26342" spans="4:18">
      <c r="D26342" s="130"/>
      <c r="R26342" s="214"/>
    </row>
    <row r="26343" spans="4:18">
      <c r="D26343" s="130"/>
      <c r="R26343" s="214"/>
    </row>
    <row r="26344" spans="4:18">
      <c r="D26344" s="130"/>
      <c r="R26344" s="214"/>
    </row>
    <row r="26345" spans="4:18">
      <c r="D26345" s="130"/>
      <c r="R26345" s="214"/>
    </row>
    <row r="26346" spans="4:18">
      <c r="D26346" s="130"/>
      <c r="R26346" s="214"/>
    </row>
    <row r="26347" spans="4:18">
      <c r="D26347" s="130"/>
      <c r="R26347" s="214"/>
    </row>
    <row r="26348" spans="4:18">
      <c r="D26348" s="130"/>
      <c r="R26348" s="214"/>
    </row>
    <row r="26349" spans="4:18">
      <c r="D26349" s="130"/>
      <c r="R26349" s="214"/>
    </row>
    <row r="26350" spans="4:18">
      <c r="D26350" s="130"/>
      <c r="R26350" s="214"/>
    </row>
    <row r="26351" spans="4:18">
      <c r="D26351" s="130"/>
      <c r="R26351" s="214"/>
    </row>
    <row r="26352" spans="4:18">
      <c r="D26352" s="130"/>
      <c r="R26352" s="214"/>
    </row>
    <row r="26353" spans="4:18">
      <c r="D26353" s="130"/>
      <c r="R26353" s="214"/>
    </row>
    <row r="26354" spans="4:18">
      <c r="D26354" s="130"/>
      <c r="R26354" s="214"/>
    </row>
    <row r="26355" spans="4:18">
      <c r="D26355" s="130"/>
      <c r="R26355" s="214"/>
    </row>
    <row r="26356" spans="4:18">
      <c r="D26356" s="130"/>
      <c r="R26356" s="214"/>
    </row>
    <row r="26357" spans="4:18">
      <c r="D26357" s="130"/>
      <c r="R26357" s="214"/>
    </row>
    <row r="26358" spans="4:18">
      <c r="D26358" s="130"/>
      <c r="R26358" s="214"/>
    </row>
    <row r="26359" spans="4:18">
      <c r="D26359" s="130"/>
      <c r="R26359" s="214"/>
    </row>
    <row r="26360" spans="4:18">
      <c r="D26360" s="130"/>
      <c r="R26360" s="214"/>
    </row>
    <row r="26361" spans="4:18">
      <c r="D26361" s="130"/>
      <c r="R26361" s="214"/>
    </row>
    <row r="26362" spans="4:18">
      <c r="D26362" s="130"/>
      <c r="R26362" s="214"/>
    </row>
    <row r="26363" spans="4:18">
      <c r="D26363" s="130"/>
      <c r="R26363" s="214"/>
    </row>
    <row r="26364" spans="4:18">
      <c r="D26364" s="130"/>
      <c r="R26364" s="214"/>
    </row>
    <row r="26365" spans="4:18">
      <c r="D26365" s="130"/>
      <c r="R26365" s="214"/>
    </row>
    <row r="26366" spans="4:18">
      <c r="D26366" s="130"/>
      <c r="R26366" s="214"/>
    </row>
    <row r="26367" spans="4:18">
      <c r="D26367" s="130"/>
      <c r="R26367" s="214"/>
    </row>
    <row r="26368" spans="4:18">
      <c r="D26368" s="130"/>
      <c r="R26368" s="214"/>
    </row>
    <row r="26369" spans="4:18">
      <c r="D26369" s="130"/>
      <c r="R26369" s="214"/>
    </row>
    <row r="26370" spans="4:18">
      <c r="D26370" s="130"/>
      <c r="R26370" s="214"/>
    </row>
    <row r="26371" spans="4:18">
      <c r="D26371" s="130"/>
      <c r="R26371" s="214"/>
    </row>
    <row r="26372" spans="4:18">
      <c r="D26372" s="130"/>
      <c r="R26372" s="214"/>
    </row>
    <row r="26373" spans="4:18">
      <c r="D26373" s="130"/>
      <c r="R26373" s="214"/>
    </row>
    <row r="26374" spans="4:18">
      <c r="D26374" s="130"/>
      <c r="R26374" s="214"/>
    </row>
    <row r="26375" spans="4:18">
      <c r="D26375" s="130"/>
      <c r="R26375" s="214"/>
    </row>
    <row r="26376" spans="4:18">
      <c r="D26376" s="130"/>
      <c r="R26376" s="214"/>
    </row>
    <row r="26377" spans="4:18">
      <c r="D26377" s="130"/>
      <c r="R26377" s="214"/>
    </row>
    <row r="26378" spans="4:18">
      <c r="D26378" s="130"/>
      <c r="R26378" s="214"/>
    </row>
    <row r="26379" spans="4:18">
      <c r="D26379" s="130"/>
      <c r="R26379" s="214"/>
    </row>
    <row r="26380" spans="4:18">
      <c r="D26380" s="130"/>
      <c r="R26380" s="214"/>
    </row>
    <row r="26381" spans="4:18">
      <c r="D26381" s="130"/>
      <c r="R26381" s="214"/>
    </row>
    <row r="26382" spans="4:18">
      <c r="D26382" s="130"/>
      <c r="R26382" s="214"/>
    </row>
    <row r="26383" spans="4:18">
      <c r="D26383" s="130"/>
      <c r="R26383" s="214"/>
    </row>
    <row r="26384" spans="4:18">
      <c r="D26384" s="130"/>
      <c r="R26384" s="214"/>
    </row>
    <row r="26385" spans="4:18">
      <c r="D26385" s="130"/>
      <c r="R26385" s="214"/>
    </row>
    <row r="26386" spans="4:18">
      <c r="D26386" s="130"/>
      <c r="R26386" s="214"/>
    </row>
    <row r="26387" spans="4:18">
      <c r="D26387" s="130"/>
      <c r="R26387" s="214"/>
    </row>
    <row r="26388" spans="4:18">
      <c r="D26388" s="130"/>
      <c r="R26388" s="214"/>
    </row>
    <row r="26389" spans="4:18">
      <c r="D26389" s="130"/>
      <c r="R26389" s="214"/>
    </row>
    <row r="26390" spans="4:18">
      <c r="D26390" s="130"/>
      <c r="R26390" s="214"/>
    </row>
    <row r="26391" spans="4:18">
      <c r="D26391" s="130"/>
      <c r="R26391" s="214"/>
    </row>
    <row r="26392" spans="4:18">
      <c r="D26392" s="130"/>
      <c r="R26392" s="214"/>
    </row>
    <row r="26393" spans="4:18">
      <c r="D26393" s="130"/>
      <c r="R26393" s="214"/>
    </row>
    <row r="26394" spans="4:18">
      <c r="D26394" s="130"/>
      <c r="R26394" s="214"/>
    </row>
    <row r="26395" spans="4:18">
      <c r="D26395" s="130"/>
      <c r="R26395" s="214"/>
    </row>
    <row r="26396" spans="4:18">
      <c r="D26396" s="130"/>
      <c r="R26396" s="214"/>
    </row>
    <row r="26397" spans="4:18">
      <c r="D26397" s="130"/>
      <c r="R26397" s="214"/>
    </row>
    <row r="26398" spans="4:18">
      <c r="D26398" s="130"/>
      <c r="R26398" s="214"/>
    </row>
    <row r="26399" spans="4:18">
      <c r="D26399" s="130"/>
      <c r="R26399" s="214"/>
    </row>
    <row r="26400" spans="4:18">
      <c r="D26400" s="130"/>
      <c r="R26400" s="214"/>
    </row>
    <row r="26401" spans="4:18">
      <c r="D26401" s="130"/>
      <c r="R26401" s="214"/>
    </row>
    <row r="26402" spans="4:18">
      <c r="D26402" s="130"/>
      <c r="R26402" s="214"/>
    </row>
    <row r="26403" spans="4:18">
      <c r="D26403" s="130"/>
      <c r="R26403" s="214"/>
    </row>
    <row r="26404" spans="4:18">
      <c r="D26404" s="130"/>
      <c r="R26404" s="214"/>
    </row>
    <row r="26405" spans="4:18">
      <c r="D26405" s="130"/>
      <c r="R26405" s="214"/>
    </row>
    <row r="26406" spans="4:18">
      <c r="D26406" s="130"/>
      <c r="R26406" s="214"/>
    </row>
    <row r="26407" spans="4:18">
      <c r="D26407" s="130"/>
      <c r="R26407" s="214"/>
    </row>
    <row r="26408" spans="4:18">
      <c r="D26408" s="130"/>
      <c r="R26408" s="214"/>
    </row>
    <row r="26409" spans="4:18">
      <c r="D26409" s="130"/>
      <c r="R26409" s="214"/>
    </row>
    <row r="26410" spans="4:18">
      <c r="D26410" s="130"/>
      <c r="R26410" s="214"/>
    </row>
    <row r="26411" spans="4:18">
      <c r="D26411" s="130"/>
      <c r="R26411" s="214"/>
    </row>
    <row r="26412" spans="4:18">
      <c r="D26412" s="130"/>
      <c r="R26412" s="214"/>
    </row>
    <row r="26413" spans="4:18">
      <c r="D26413" s="130"/>
      <c r="R26413" s="214"/>
    </row>
    <row r="26414" spans="4:18">
      <c r="D26414" s="130"/>
      <c r="R26414" s="214"/>
    </row>
    <row r="26415" spans="4:18">
      <c r="D26415" s="130"/>
      <c r="R26415" s="214"/>
    </row>
    <row r="26416" spans="4:18">
      <c r="D26416" s="130"/>
      <c r="R26416" s="214"/>
    </row>
    <row r="26417" spans="4:18">
      <c r="D26417" s="130"/>
      <c r="R26417" s="214"/>
    </row>
    <row r="26418" spans="4:18">
      <c r="D26418" s="130"/>
      <c r="R26418" s="214"/>
    </row>
    <row r="26419" spans="4:18">
      <c r="D26419" s="130"/>
      <c r="R26419" s="214"/>
    </row>
    <row r="26420" spans="4:18">
      <c r="D26420" s="130"/>
      <c r="R26420" s="214"/>
    </row>
    <row r="26421" spans="4:18">
      <c r="D26421" s="130"/>
      <c r="R26421" s="214"/>
    </row>
    <row r="26422" spans="4:18">
      <c r="D26422" s="130"/>
      <c r="R26422" s="214"/>
    </row>
    <row r="26423" spans="4:18">
      <c r="D26423" s="130"/>
      <c r="R26423" s="214"/>
    </row>
    <row r="26424" spans="4:18">
      <c r="D26424" s="130"/>
      <c r="R26424" s="214"/>
    </row>
    <row r="26425" spans="4:18">
      <c r="D26425" s="130"/>
      <c r="R26425" s="214"/>
    </row>
    <row r="26426" spans="4:18">
      <c r="D26426" s="130"/>
      <c r="R26426" s="214"/>
    </row>
    <row r="26427" spans="4:18">
      <c r="D26427" s="130"/>
      <c r="R26427" s="214"/>
    </row>
    <row r="26428" spans="4:18">
      <c r="D26428" s="130"/>
      <c r="R26428" s="214"/>
    </row>
    <row r="26429" spans="4:18">
      <c r="D26429" s="130"/>
      <c r="R26429" s="214"/>
    </row>
    <row r="26430" spans="4:18">
      <c r="D26430" s="130"/>
      <c r="R26430" s="214"/>
    </row>
    <row r="26431" spans="4:18">
      <c r="D26431" s="130"/>
      <c r="R26431" s="214"/>
    </row>
    <row r="26432" spans="4:18">
      <c r="D26432" s="130"/>
      <c r="R26432" s="214"/>
    </row>
    <row r="26433" spans="4:18">
      <c r="D26433" s="130"/>
      <c r="R26433" s="214"/>
    </row>
    <row r="26434" spans="4:18">
      <c r="D26434" s="130"/>
      <c r="R26434" s="214"/>
    </row>
    <row r="26435" spans="4:18">
      <c r="D26435" s="130"/>
      <c r="R26435" s="214"/>
    </row>
    <row r="26436" spans="4:18">
      <c r="D26436" s="130"/>
      <c r="R26436" s="214"/>
    </row>
    <row r="26437" spans="4:18">
      <c r="D26437" s="130"/>
      <c r="R26437" s="214"/>
    </row>
    <row r="26438" spans="4:18">
      <c r="D26438" s="130"/>
      <c r="R26438" s="214"/>
    </row>
    <row r="26439" spans="4:18">
      <c r="D26439" s="130"/>
      <c r="R26439" s="214"/>
    </row>
    <row r="26440" spans="4:18">
      <c r="D26440" s="130"/>
      <c r="R26440" s="214"/>
    </row>
    <row r="26441" spans="4:18">
      <c r="D26441" s="130"/>
      <c r="R26441" s="214"/>
    </row>
    <row r="26442" spans="4:18">
      <c r="D26442" s="130"/>
      <c r="R26442" s="214"/>
    </row>
    <row r="26443" spans="4:18">
      <c r="D26443" s="130"/>
      <c r="R26443" s="214"/>
    </row>
    <row r="26444" spans="4:18">
      <c r="D26444" s="130"/>
      <c r="R26444" s="214"/>
    </row>
    <row r="26445" spans="4:18">
      <c r="D26445" s="130"/>
      <c r="R26445" s="214"/>
    </row>
    <row r="26446" spans="4:18">
      <c r="D26446" s="130"/>
      <c r="R26446" s="214"/>
    </row>
    <row r="26447" spans="4:18">
      <c r="D26447" s="130"/>
      <c r="R26447" s="214"/>
    </row>
    <row r="26448" spans="4:18">
      <c r="D26448" s="130"/>
      <c r="R26448" s="214"/>
    </row>
    <row r="26449" spans="4:18">
      <c r="D26449" s="130"/>
      <c r="R26449" s="214"/>
    </row>
    <row r="26450" spans="4:18">
      <c r="D26450" s="130"/>
      <c r="R26450" s="214"/>
    </row>
    <row r="26451" spans="4:18">
      <c r="D26451" s="130"/>
      <c r="R26451" s="214"/>
    </row>
    <row r="26452" spans="4:18">
      <c r="D26452" s="130"/>
      <c r="R26452" s="214"/>
    </row>
    <row r="26453" spans="4:18">
      <c r="D26453" s="130"/>
      <c r="R26453" s="214"/>
    </row>
    <row r="26454" spans="4:18">
      <c r="D26454" s="130"/>
      <c r="R26454" s="214"/>
    </row>
    <row r="26455" spans="4:18">
      <c r="D26455" s="130"/>
      <c r="R26455" s="214"/>
    </row>
    <row r="26456" spans="4:18">
      <c r="D26456" s="130"/>
      <c r="R26456" s="214"/>
    </row>
    <row r="26457" spans="4:18">
      <c r="D26457" s="130"/>
      <c r="R26457" s="214"/>
    </row>
    <row r="26458" spans="4:18">
      <c r="D26458" s="130"/>
      <c r="R26458" s="214"/>
    </row>
    <row r="26459" spans="4:18">
      <c r="D26459" s="130"/>
      <c r="R26459" s="214"/>
    </row>
    <row r="26460" spans="4:18">
      <c r="D26460" s="130"/>
      <c r="R26460" s="214"/>
    </row>
    <row r="26461" spans="4:18">
      <c r="D26461" s="130"/>
      <c r="R26461" s="214"/>
    </row>
    <row r="26462" spans="4:18">
      <c r="D26462" s="130"/>
      <c r="R26462" s="214"/>
    </row>
    <row r="26463" spans="4:18">
      <c r="D26463" s="130"/>
      <c r="R26463" s="214"/>
    </row>
    <row r="26464" spans="4:18">
      <c r="D26464" s="130"/>
      <c r="R26464" s="214"/>
    </row>
    <row r="26465" spans="4:18">
      <c r="D26465" s="130"/>
      <c r="R26465" s="214"/>
    </row>
    <row r="26466" spans="4:18">
      <c r="D26466" s="130"/>
      <c r="R26466" s="214"/>
    </row>
    <row r="26467" spans="4:18">
      <c r="D26467" s="130"/>
      <c r="R26467" s="214"/>
    </row>
    <row r="26468" spans="4:18">
      <c r="D26468" s="130"/>
      <c r="R26468" s="214"/>
    </row>
    <row r="26469" spans="4:18">
      <c r="D26469" s="130"/>
      <c r="R26469" s="214"/>
    </row>
    <row r="26470" spans="4:18">
      <c r="D26470" s="130"/>
      <c r="R26470" s="214"/>
    </row>
    <row r="26471" spans="4:18">
      <c r="D26471" s="130"/>
      <c r="R26471" s="214"/>
    </row>
    <row r="26472" spans="4:18">
      <c r="D26472" s="130"/>
      <c r="R26472" s="214"/>
    </row>
    <row r="26473" spans="4:18">
      <c r="D26473" s="130"/>
      <c r="R26473" s="214"/>
    </row>
    <row r="26474" spans="4:18">
      <c r="D26474" s="130"/>
      <c r="R26474" s="214"/>
    </row>
    <row r="26475" spans="4:18">
      <c r="D26475" s="130"/>
      <c r="R26475" s="214"/>
    </row>
    <row r="26476" spans="4:18">
      <c r="D26476" s="130"/>
      <c r="R26476" s="214"/>
    </row>
    <row r="26477" spans="4:18">
      <c r="D26477" s="130"/>
      <c r="R26477" s="214"/>
    </row>
    <row r="26478" spans="4:18">
      <c r="D26478" s="130"/>
      <c r="R26478" s="214"/>
    </row>
    <row r="26479" spans="4:18">
      <c r="D26479" s="130"/>
      <c r="R26479" s="214"/>
    </row>
    <row r="26480" spans="4:18">
      <c r="D26480" s="130"/>
      <c r="R26480" s="214"/>
    </row>
    <row r="26481" spans="4:18">
      <c r="D26481" s="130"/>
      <c r="R26481" s="214"/>
    </row>
    <row r="26482" spans="4:18">
      <c r="D26482" s="130"/>
      <c r="R26482" s="214"/>
    </row>
    <row r="26483" spans="4:18">
      <c r="D26483" s="130"/>
      <c r="R26483" s="214"/>
    </row>
    <row r="26484" spans="4:18">
      <c r="D26484" s="130"/>
      <c r="R26484" s="214"/>
    </row>
    <row r="26485" spans="4:18">
      <c r="D26485" s="130"/>
      <c r="R26485" s="214"/>
    </row>
    <row r="26486" spans="4:18">
      <c r="D26486" s="130"/>
      <c r="R26486" s="214"/>
    </row>
    <row r="26487" spans="4:18">
      <c r="D26487" s="130"/>
      <c r="R26487" s="214"/>
    </row>
    <row r="26488" spans="4:18">
      <c r="D26488" s="130"/>
      <c r="R26488" s="214"/>
    </row>
    <row r="26489" spans="4:18">
      <c r="D26489" s="130"/>
      <c r="R26489" s="214"/>
    </row>
    <row r="26490" spans="4:18">
      <c r="D26490" s="130"/>
      <c r="R26490" s="214"/>
    </row>
    <row r="26491" spans="4:18">
      <c r="D26491" s="130"/>
      <c r="R26491" s="214"/>
    </row>
    <row r="26492" spans="4:18">
      <c r="D26492" s="130"/>
      <c r="R26492" s="214"/>
    </row>
    <row r="26493" spans="4:18">
      <c r="D26493" s="130"/>
      <c r="R26493" s="214"/>
    </row>
    <row r="26494" spans="4:18">
      <c r="D26494" s="130"/>
      <c r="R26494" s="214"/>
    </row>
    <row r="26495" spans="4:18">
      <c r="D26495" s="130"/>
      <c r="R26495" s="214"/>
    </row>
    <row r="26496" spans="4:18">
      <c r="D26496" s="130"/>
      <c r="R26496" s="214"/>
    </row>
    <row r="26497" spans="4:18">
      <c r="D26497" s="130"/>
      <c r="R26497" s="214"/>
    </row>
    <row r="26498" spans="4:18">
      <c r="D26498" s="130"/>
      <c r="R26498" s="214"/>
    </row>
    <row r="26499" spans="4:18">
      <c r="D26499" s="130"/>
      <c r="R26499" s="214"/>
    </row>
    <row r="26500" spans="4:18">
      <c r="D26500" s="130"/>
      <c r="R26500" s="214"/>
    </row>
    <row r="26501" spans="4:18">
      <c r="D26501" s="130"/>
      <c r="R26501" s="214"/>
    </row>
    <row r="26502" spans="4:18">
      <c r="D26502" s="130"/>
      <c r="R26502" s="214"/>
    </row>
    <row r="26503" spans="4:18">
      <c r="D26503" s="130"/>
      <c r="R26503" s="214"/>
    </row>
    <row r="26504" spans="4:18">
      <c r="D26504" s="130"/>
      <c r="R26504" s="214"/>
    </row>
    <row r="26505" spans="4:18">
      <c r="D26505" s="130"/>
      <c r="R26505" s="214"/>
    </row>
    <row r="26506" spans="4:18">
      <c r="D26506" s="130"/>
      <c r="R26506" s="214"/>
    </row>
    <row r="26507" spans="4:18">
      <c r="D26507" s="130"/>
      <c r="R26507" s="214"/>
    </row>
    <row r="26508" spans="4:18">
      <c r="D26508" s="130"/>
      <c r="R26508" s="214"/>
    </row>
    <row r="26509" spans="4:18">
      <c r="D26509" s="130"/>
      <c r="R26509" s="214"/>
    </row>
    <row r="26510" spans="4:18">
      <c r="D26510" s="130"/>
      <c r="R26510" s="214"/>
    </row>
    <row r="26511" spans="4:18">
      <c r="D26511" s="130"/>
      <c r="R26511" s="214"/>
    </row>
    <row r="26512" spans="4:18">
      <c r="D26512" s="130"/>
      <c r="R26512" s="214"/>
    </row>
    <row r="26513" spans="4:18">
      <c r="D26513" s="130"/>
      <c r="R26513" s="214"/>
    </row>
    <row r="26514" spans="4:18">
      <c r="D26514" s="130"/>
      <c r="R26514" s="214"/>
    </row>
    <row r="26515" spans="4:18">
      <c r="D26515" s="130"/>
      <c r="R26515" s="214"/>
    </row>
    <row r="26516" spans="4:18">
      <c r="D26516" s="130"/>
      <c r="R26516" s="214"/>
    </row>
    <row r="26517" spans="4:18">
      <c r="D26517" s="130"/>
      <c r="R26517" s="214"/>
    </row>
    <row r="26518" spans="4:18">
      <c r="D26518" s="130"/>
      <c r="R26518" s="214"/>
    </row>
    <row r="26519" spans="4:18">
      <c r="D26519" s="130"/>
      <c r="R26519" s="214"/>
    </row>
    <row r="26520" spans="4:18">
      <c r="D26520" s="130"/>
      <c r="R26520" s="214"/>
    </row>
    <row r="26521" spans="4:18">
      <c r="D26521" s="130"/>
      <c r="R26521" s="214"/>
    </row>
    <row r="26522" spans="4:18">
      <c r="D26522" s="130"/>
      <c r="R26522" s="214"/>
    </row>
    <row r="26523" spans="4:18">
      <c r="D26523" s="130"/>
      <c r="R26523" s="214"/>
    </row>
    <row r="26524" spans="4:18">
      <c r="D26524" s="130"/>
      <c r="R26524" s="214"/>
    </row>
    <row r="26525" spans="4:18">
      <c r="D26525" s="130"/>
      <c r="R26525" s="214"/>
    </row>
    <row r="26526" spans="4:18">
      <c r="D26526" s="130"/>
      <c r="R26526" s="214"/>
    </row>
    <row r="26527" spans="4:18">
      <c r="D26527" s="130"/>
      <c r="R26527" s="214"/>
    </row>
    <row r="26528" spans="4:18">
      <c r="D26528" s="130"/>
      <c r="R26528" s="214"/>
    </row>
    <row r="26529" spans="4:18">
      <c r="D26529" s="130"/>
      <c r="R26529" s="214"/>
    </row>
    <row r="26530" spans="4:18">
      <c r="D26530" s="130"/>
      <c r="R26530" s="214"/>
    </row>
    <row r="26531" spans="4:18">
      <c r="D26531" s="130"/>
      <c r="R26531" s="214"/>
    </row>
    <row r="26532" spans="4:18">
      <c r="D26532" s="130"/>
      <c r="R26532" s="214"/>
    </row>
    <row r="26533" spans="4:18">
      <c r="D26533" s="130"/>
      <c r="R26533" s="214"/>
    </row>
    <row r="26534" spans="4:18">
      <c r="D26534" s="130"/>
      <c r="R26534" s="214"/>
    </row>
    <row r="26535" spans="4:18">
      <c r="D26535" s="130"/>
      <c r="R26535" s="214"/>
    </row>
    <row r="26536" spans="4:18">
      <c r="D26536" s="130"/>
      <c r="R26536" s="214"/>
    </row>
    <row r="26537" spans="4:18">
      <c r="D26537" s="130"/>
      <c r="R26537" s="214"/>
    </row>
    <row r="26538" spans="4:18">
      <c r="D26538" s="130"/>
      <c r="R26538" s="214"/>
    </row>
    <row r="26539" spans="4:18">
      <c r="D26539" s="130"/>
      <c r="R26539" s="214"/>
    </row>
    <row r="26540" spans="4:18">
      <c r="D26540" s="130"/>
      <c r="R26540" s="214"/>
    </row>
    <row r="26541" spans="4:18">
      <c r="D26541" s="130"/>
      <c r="R26541" s="214"/>
    </row>
    <row r="26542" spans="4:18">
      <c r="D26542" s="130"/>
      <c r="R26542" s="214"/>
    </row>
    <row r="26543" spans="4:18">
      <c r="D26543" s="130"/>
      <c r="R26543" s="214"/>
    </row>
    <row r="26544" spans="4:18">
      <c r="D26544" s="130"/>
      <c r="R26544" s="214"/>
    </row>
    <row r="26545" spans="4:18">
      <c r="D26545" s="130"/>
      <c r="R26545" s="214"/>
    </row>
    <row r="26546" spans="4:18">
      <c r="D26546" s="130"/>
      <c r="R26546" s="214"/>
    </row>
    <row r="26547" spans="4:18">
      <c r="D26547" s="130"/>
      <c r="R26547" s="214"/>
    </row>
    <row r="26548" spans="4:18">
      <c r="D26548" s="130"/>
      <c r="R26548" s="214"/>
    </row>
    <row r="26549" spans="4:18">
      <c r="D26549" s="130"/>
      <c r="R26549" s="214"/>
    </row>
    <row r="26550" spans="4:18">
      <c r="D26550" s="130"/>
      <c r="R26550" s="214"/>
    </row>
    <row r="26551" spans="4:18">
      <c r="D26551" s="130"/>
      <c r="R26551" s="214"/>
    </row>
    <row r="26552" spans="4:18">
      <c r="D26552" s="130"/>
      <c r="R26552" s="214"/>
    </row>
    <row r="26553" spans="4:18">
      <c r="D26553" s="130"/>
      <c r="R26553" s="214"/>
    </row>
    <row r="26554" spans="4:18">
      <c r="D26554" s="130"/>
      <c r="R26554" s="214"/>
    </row>
    <row r="26555" spans="4:18">
      <c r="D26555" s="130"/>
      <c r="R26555" s="214"/>
    </row>
    <row r="26556" spans="4:18">
      <c r="D26556" s="130"/>
      <c r="R26556" s="214"/>
    </row>
    <row r="26557" spans="4:18">
      <c r="D26557" s="130"/>
      <c r="R26557" s="214"/>
    </row>
    <row r="26558" spans="4:18">
      <c r="D26558" s="130"/>
      <c r="R26558" s="214"/>
    </row>
    <row r="26559" spans="4:18">
      <c r="D26559" s="130"/>
      <c r="R26559" s="214"/>
    </row>
    <row r="26560" spans="4:18">
      <c r="D26560" s="130"/>
      <c r="R26560" s="214"/>
    </row>
    <row r="26561" spans="4:18">
      <c r="D26561" s="130"/>
      <c r="R26561" s="214"/>
    </row>
    <row r="26562" spans="4:18">
      <c r="D26562" s="130"/>
      <c r="R26562" s="214"/>
    </row>
    <row r="26563" spans="4:18">
      <c r="D26563" s="130"/>
      <c r="R26563" s="214"/>
    </row>
    <row r="26564" spans="4:18">
      <c r="D26564" s="130"/>
      <c r="R26564" s="214"/>
    </row>
    <row r="26565" spans="4:18">
      <c r="D26565" s="130"/>
      <c r="R26565" s="214"/>
    </row>
    <row r="26566" spans="4:18">
      <c r="D26566" s="130"/>
      <c r="R26566" s="214"/>
    </row>
    <row r="26567" spans="4:18">
      <c r="D26567" s="130"/>
      <c r="R26567" s="214"/>
    </row>
    <row r="26568" spans="4:18">
      <c r="D26568" s="130"/>
      <c r="R26568" s="214"/>
    </row>
    <row r="26569" spans="4:18">
      <c r="D26569" s="130"/>
      <c r="R26569" s="214"/>
    </row>
    <row r="26570" spans="4:18">
      <c r="D26570" s="130"/>
      <c r="R26570" s="214"/>
    </row>
    <row r="26571" spans="4:18">
      <c r="D26571" s="130"/>
      <c r="R26571" s="214"/>
    </row>
    <row r="26572" spans="4:18">
      <c r="D26572" s="130"/>
      <c r="R26572" s="214"/>
    </row>
    <row r="26573" spans="4:18">
      <c r="D26573" s="130"/>
      <c r="R26573" s="214"/>
    </row>
    <row r="26574" spans="4:18">
      <c r="D26574" s="130"/>
      <c r="R26574" s="214"/>
    </row>
    <row r="26575" spans="4:18">
      <c r="D26575" s="130"/>
      <c r="R26575" s="214"/>
    </row>
    <row r="26576" spans="4:18">
      <c r="D26576" s="130"/>
      <c r="R26576" s="214"/>
    </row>
    <row r="26577" spans="4:18">
      <c r="D26577" s="130"/>
      <c r="R26577" s="214"/>
    </row>
    <row r="26578" spans="4:18">
      <c r="D26578" s="130"/>
      <c r="R26578" s="214"/>
    </row>
    <row r="26579" spans="4:18">
      <c r="D26579" s="130"/>
      <c r="R26579" s="214"/>
    </row>
    <row r="26580" spans="4:18">
      <c r="D26580" s="130"/>
      <c r="R26580" s="214"/>
    </row>
    <row r="26581" spans="4:18">
      <c r="D26581" s="130"/>
      <c r="R26581" s="214"/>
    </row>
    <row r="26582" spans="4:18">
      <c r="D26582" s="130"/>
      <c r="R26582" s="214"/>
    </row>
    <row r="26583" spans="4:18">
      <c r="D26583" s="130"/>
      <c r="R26583" s="214"/>
    </row>
    <row r="26584" spans="4:18">
      <c r="D26584" s="130"/>
      <c r="R26584" s="214"/>
    </row>
    <row r="26585" spans="4:18">
      <c r="D26585" s="130"/>
      <c r="R26585" s="214"/>
    </row>
    <row r="26586" spans="4:18">
      <c r="D26586" s="130"/>
      <c r="R26586" s="214"/>
    </row>
    <row r="26587" spans="4:18">
      <c r="D26587" s="130"/>
      <c r="R26587" s="214"/>
    </row>
    <row r="26588" spans="4:18">
      <c r="D26588" s="130"/>
      <c r="R26588" s="214"/>
    </row>
    <row r="26589" spans="4:18">
      <c r="D26589" s="130"/>
      <c r="R26589" s="214"/>
    </row>
    <row r="26590" spans="4:18">
      <c r="D26590" s="130"/>
      <c r="R26590" s="214"/>
    </row>
    <row r="26591" spans="4:18">
      <c r="D26591" s="130"/>
      <c r="R26591" s="214"/>
    </row>
    <row r="26592" spans="4:18">
      <c r="D26592" s="130"/>
      <c r="R26592" s="214"/>
    </row>
    <row r="26593" spans="4:18">
      <c r="D26593" s="130"/>
      <c r="R26593" s="214"/>
    </row>
    <row r="26594" spans="4:18">
      <c r="D26594" s="130"/>
      <c r="R26594" s="214"/>
    </row>
    <row r="26595" spans="4:18">
      <c r="D26595" s="130"/>
      <c r="R26595" s="214"/>
    </row>
    <row r="26596" spans="4:18">
      <c r="D26596" s="130"/>
      <c r="R26596" s="214"/>
    </row>
    <row r="26597" spans="4:18">
      <c r="D26597" s="130"/>
      <c r="R26597" s="214"/>
    </row>
    <row r="26598" spans="4:18">
      <c r="D26598" s="130"/>
      <c r="R26598" s="214"/>
    </row>
    <row r="26599" spans="4:18">
      <c r="D26599" s="130"/>
      <c r="R26599" s="214"/>
    </row>
    <row r="26600" spans="4:18">
      <c r="D26600" s="130"/>
      <c r="R26600" s="214"/>
    </row>
    <row r="26601" spans="4:18">
      <c r="D26601" s="130"/>
      <c r="R26601" s="214"/>
    </row>
    <row r="26602" spans="4:18">
      <c r="D26602" s="130"/>
      <c r="R26602" s="214"/>
    </row>
    <row r="26603" spans="4:18">
      <c r="D26603" s="130"/>
      <c r="R26603" s="214"/>
    </row>
    <row r="26604" spans="4:18">
      <c r="D26604" s="130"/>
      <c r="R26604" s="214"/>
    </row>
    <row r="26605" spans="4:18">
      <c r="D26605" s="130"/>
      <c r="R26605" s="214"/>
    </row>
    <row r="26606" spans="4:18">
      <c r="D26606" s="130"/>
      <c r="R26606" s="214"/>
    </row>
    <row r="26607" spans="4:18">
      <c r="D26607" s="130"/>
      <c r="R26607" s="214"/>
    </row>
    <row r="26608" spans="4:18">
      <c r="D26608" s="130"/>
      <c r="R26608" s="214"/>
    </row>
    <row r="26609" spans="4:18">
      <c r="D26609" s="130"/>
      <c r="R26609" s="214"/>
    </row>
    <row r="26610" spans="4:18">
      <c r="D26610" s="130"/>
      <c r="R26610" s="214"/>
    </row>
    <row r="26611" spans="4:18">
      <c r="D26611" s="130"/>
      <c r="R26611" s="214"/>
    </row>
    <row r="26612" spans="4:18">
      <c r="D26612" s="130"/>
      <c r="R26612" s="214"/>
    </row>
    <row r="26613" spans="4:18">
      <c r="D26613" s="130"/>
      <c r="R26613" s="214"/>
    </row>
    <row r="26614" spans="4:18">
      <c r="D26614" s="130"/>
      <c r="R26614" s="214"/>
    </row>
    <row r="26615" spans="4:18">
      <c r="D26615" s="130"/>
      <c r="R26615" s="214"/>
    </row>
    <row r="26616" spans="4:18">
      <c r="D26616" s="130"/>
      <c r="R26616" s="214"/>
    </row>
    <row r="26617" spans="4:18">
      <c r="D26617" s="130"/>
      <c r="R26617" s="214"/>
    </row>
    <row r="26618" spans="4:18">
      <c r="D26618" s="130"/>
      <c r="R26618" s="214"/>
    </row>
    <row r="26619" spans="4:18">
      <c r="D26619" s="130"/>
      <c r="R26619" s="214"/>
    </row>
    <row r="26620" spans="4:18">
      <c r="D26620" s="130"/>
      <c r="R26620" s="214"/>
    </row>
    <row r="26621" spans="4:18">
      <c r="D26621" s="130"/>
      <c r="R26621" s="214"/>
    </row>
    <row r="26622" spans="4:18">
      <c r="D26622" s="130"/>
      <c r="R26622" s="214"/>
    </row>
    <row r="26623" spans="4:18">
      <c r="D26623" s="130"/>
      <c r="R26623" s="214"/>
    </row>
    <row r="26624" spans="4:18">
      <c r="D26624" s="130"/>
      <c r="R26624" s="214"/>
    </row>
    <row r="26625" spans="4:18">
      <c r="D26625" s="130"/>
      <c r="R26625" s="214"/>
    </row>
    <row r="26626" spans="4:18">
      <c r="D26626" s="130"/>
      <c r="R26626" s="214"/>
    </row>
    <row r="26627" spans="4:18">
      <c r="D26627" s="130"/>
      <c r="R26627" s="214"/>
    </row>
    <row r="26628" spans="4:18">
      <c r="D26628" s="130"/>
      <c r="R26628" s="214"/>
    </row>
    <row r="26629" spans="4:18">
      <c r="D26629" s="130"/>
      <c r="R26629" s="214"/>
    </row>
    <row r="26630" spans="4:18">
      <c r="D26630" s="130"/>
      <c r="R26630" s="214"/>
    </row>
    <row r="26631" spans="4:18">
      <c r="D26631" s="130"/>
      <c r="R26631" s="214"/>
    </row>
    <row r="26632" spans="4:18">
      <c r="D26632" s="130"/>
      <c r="R26632" s="214"/>
    </row>
    <row r="26633" spans="4:18">
      <c r="D26633" s="130"/>
      <c r="R26633" s="214"/>
    </row>
    <row r="26634" spans="4:18">
      <c r="D26634" s="130"/>
      <c r="R26634" s="214"/>
    </row>
    <row r="26635" spans="4:18">
      <c r="D26635" s="130"/>
      <c r="R26635" s="214"/>
    </row>
    <row r="26636" spans="4:18">
      <c r="D26636" s="130"/>
      <c r="R26636" s="214"/>
    </row>
    <row r="26637" spans="4:18">
      <c r="D26637" s="130"/>
      <c r="R26637" s="214"/>
    </row>
    <row r="26638" spans="4:18">
      <c r="D26638" s="130"/>
      <c r="R26638" s="214"/>
    </row>
    <row r="26639" spans="4:18">
      <c r="D26639" s="130"/>
      <c r="R26639" s="214"/>
    </row>
    <row r="26640" spans="4:18">
      <c r="D26640" s="130"/>
      <c r="R26640" s="214"/>
    </row>
    <row r="26641" spans="4:18">
      <c r="D26641" s="130"/>
      <c r="R26641" s="214"/>
    </row>
    <row r="26642" spans="4:18">
      <c r="D26642" s="130"/>
      <c r="R26642" s="214"/>
    </row>
    <row r="26643" spans="4:18">
      <c r="D26643" s="130"/>
      <c r="R26643" s="214"/>
    </row>
    <row r="26644" spans="4:18">
      <c r="D26644" s="130"/>
      <c r="R26644" s="214"/>
    </row>
    <row r="26645" spans="4:18">
      <c r="D26645" s="130"/>
      <c r="R26645" s="214"/>
    </row>
    <row r="26646" spans="4:18">
      <c r="D26646" s="130"/>
      <c r="R26646" s="214"/>
    </row>
    <row r="26647" spans="4:18">
      <c r="D26647" s="130"/>
      <c r="R26647" s="214"/>
    </row>
    <row r="26648" spans="4:18">
      <c r="D26648" s="130"/>
      <c r="R26648" s="214"/>
    </row>
    <row r="26649" spans="4:18">
      <c r="D26649" s="130"/>
      <c r="R26649" s="214"/>
    </row>
    <row r="26650" spans="4:18">
      <c r="D26650" s="130"/>
      <c r="R26650" s="214"/>
    </row>
    <row r="26651" spans="4:18">
      <c r="D26651" s="130"/>
      <c r="R26651" s="214"/>
    </row>
    <row r="26652" spans="4:18">
      <c r="D26652" s="130"/>
      <c r="R26652" s="214"/>
    </row>
    <row r="26653" spans="4:18">
      <c r="D26653" s="130"/>
      <c r="R26653" s="214"/>
    </row>
    <row r="26654" spans="4:18">
      <c r="D26654" s="130"/>
      <c r="R26654" s="214"/>
    </row>
    <row r="26655" spans="4:18">
      <c r="D26655" s="130"/>
      <c r="R26655" s="214"/>
    </row>
    <row r="26656" spans="4:18">
      <c r="D26656" s="130"/>
      <c r="R26656" s="214"/>
    </row>
    <row r="26657" spans="4:18">
      <c r="D26657" s="130"/>
      <c r="R26657" s="214"/>
    </row>
    <row r="26658" spans="4:18">
      <c r="D26658" s="130"/>
      <c r="R26658" s="214"/>
    </row>
    <row r="26659" spans="4:18">
      <c r="D26659" s="130"/>
      <c r="R26659" s="214"/>
    </row>
    <row r="26660" spans="4:18">
      <c r="D26660" s="130"/>
      <c r="R26660" s="214"/>
    </row>
    <row r="26661" spans="4:18">
      <c r="D26661" s="130"/>
      <c r="R26661" s="214"/>
    </row>
    <row r="26662" spans="4:18">
      <c r="D26662" s="130"/>
      <c r="R26662" s="214"/>
    </row>
    <row r="26663" spans="4:18">
      <c r="D26663" s="130"/>
      <c r="R26663" s="214"/>
    </row>
    <row r="26664" spans="4:18">
      <c r="D26664" s="130"/>
      <c r="R26664" s="214"/>
    </row>
    <row r="26665" spans="4:18">
      <c r="D26665" s="130"/>
      <c r="R26665" s="214"/>
    </row>
    <row r="26666" spans="4:18">
      <c r="D26666" s="130"/>
      <c r="R26666" s="214"/>
    </row>
    <row r="26667" spans="4:18">
      <c r="D26667" s="130"/>
      <c r="R26667" s="214"/>
    </row>
    <row r="26668" spans="4:18">
      <c r="D26668" s="130"/>
      <c r="R26668" s="214"/>
    </row>
    <row r="26669" spans="4:18">
      <c r="D26669" s="130"/>
      <c r="R26669" s="214"/>
    </row>
    <row r="26670" spans="4:18">
      <c r="D26670" s="130"/>
      <c r="R26670" s="214"/>
    </row>
    <row r="26671" spans="4:18">
      <c r="D26671" s="130"/>
      <c r="R26671" s="214"/>
    </row>
    <row r="26672" spans="4:18">
      <c r="D26672" s="130"/>
      <c r="R26672" s="214"/>
    </row>
    <row r="26673" spans="4:18">
      <c r="D26673" s="130"/>
      <c r="R26673" s="214"/>
    </row>
    <row r="26674" spans="4:18">
      <c r="D26674" s="130"/>
      <c r="R26674" s="214"/>
    </row>
    <row r="26675" spans="4:18">
      <c r="D26675" s="130"/>
      <c r="R26675" s="214"/>
    </row>
    <row r="26676" spans="4:18">
      <c r="D26676" s="130"/>
      <c r="R26676" s="214"/>
    </row>
    <row r="26677" spans="4:18">
      <c r="D26677" s="130"/>
      <c r="R26677" s="214"/>
    </row>
    <row r="26678" spans="4:18">
      <c r="D26678" s="130"/>
      <c r="R26678" s="214"/>
    </row>
    <row r="26679" spans="4:18">
      <c r="D26679" s="130"/>
      <c r="R26679" s="214"/>
    </row>
    <row r="26680" spans="4:18">
      <c r="D26680" s="130"/>
      <c r="R26680" s="214"/>
    </row>
    <row r="26681" spans="4:18">
      <c r="D26681" s="130"/>
      <c r="R26681" s="214"/>
    </row>
    <row r="26682" spans="4:18">
      <c r="D26682" s="130"/>
      <c r="R26682" s="214"/>
    </row>
    <row r="26683" spans="4:18">
      <c r="D26683" s="130"/>
      <c r="R26683" s="214"/>
    </row>
    <row r="26684" spans="4:18">
      <c r="D26684" s="130"/>
      <c r="R26684" s="214"/>
    </row>
    <row r="26685" spans="4:18">
      <c r="D26685" s="130"/>
      <c r="R26685" s="214"/>
    </row>
    <row r="26686" spans="4:18">
      <c r="D26686" s="130"/>
      <c r="R26686" s="214"/>
    </row>
    <row r="26687" spans="4:18">
      <c r="D26687" s="130"/>
      <c r="R26687" s="214"/>
    </row>
    <row r="26688" spans="4:18">
      <c r="D26688" s="130"/>
      <c r="R26688" s="214"/>
    </row>
    <row r="26689" spans="4:18">
      <c r="D26689" s="130"/>
      <c r="R26689" s="214"/>
    </row>
    <row r="26690" spans="4:18">
      <c r="D26690" s="130"/>
      <c r="R26690" s="214"/>
    </row>
    <row r="26691" spans="4:18">
      <c r="D26691" s="130"/>
      <c r="R26691" s="214"/>
    </row>
    <row r="26692" spans="4:18">
      <c r="D26692" s="130"/>
      <c r="R26692" s="214"/>
    </row>
    <row r="26693" spans="4:18">
      <c r="D26693" s="130"/>
      <c r="R26693" s="214"/>
    </row>
    <row r="26694" spans="4:18">
      <c r="D26694" s="130"/>
      <c r="R26694" s="214"/>
    </row>
    <row r="26695" spans="4:18">
      <c r="D26695" s="130"/>
      <c r="R26695" s="214"/>
    </row>
    <row r="26696" spans="4:18">
      <c r="D26696" s="130"/>
      <c r="R26696" s="214"/>
    </row>
    <row r="26697" spans="4:18">
      <c r="D26697" s="130"/>
      <c r="R26697" s="214"/>
    </row>
    <row r="26698" spans="4:18">
      <c r="D26698" s="130"/>
      <c r="R26698" s="214"/>
    </row>
    <row r="26699" spans="4:18">
      <c r="D26699" s="130"/>
      <c r="R26699" s="214"/>
    </row>
    <row r="26700" spans="4:18">
      <c r="D26700" s="130"/>
      <c r="R26700" s="214"/>
    </row>
    <row r="26701" spans="4:18">
      <c r="D26701" s="130"/>
      <c r="R26701" s="214"/>
    </row>
    <row r="26702" spans="4:18">
      <c r="D26702" s="130"/>
      <c r="R26702" s="214"/>
    </row>
    <row r="26703" spans="4:18">
      <c r="D26703" s="130"/>
      <c r="R26703" s="214"/>
    </row>
    <row r="26704" spans="4:18">
      <c r="D26704" s="130"/>
      <c r="R26704" s="214"/>
    </row>
    <row r="26705" spans="4:18">
      <c r="D26705" s="130"/>
      <c r="R26705" s="214"/>
    </row>
    <row r="26706" spans="4:18">
      <c r="D26706" s="130"/>
      <c r="R26706" s="214"/>
    </row>
    <row r="26707" spans="4:18">
      <c r="D26707" s="130"/>
      <c r="R26707" s="214"/>
    </row>
    <row r="26708" spans="4:18">
      <c r="D26708" s="130"/>
      <c r="R26708" s="214"/>
    </row>
    <row r="26709" spans="4:18">
      <c r="D26709" s="130"/>
      <c r="R26709" s="214"/>
    </row>
    <row r="26710" spans="4:18">
      <c r="D26710" s="130"/>
      <c r="R26710" s="214"/>
    </row>
    <row r="26711" spans="4:18">
      <c r="D26711" s="130"/>
      <c r="R26711" s="214"/>
    </row>
    <row r="26712" spans="4:18">
      <c r="D26712" s="130"/>
      <c r="R26712" s="214"/>
    </row>
    <row r="26713" spans="4:18">
      <c r="D26713" s="130"/>
      <c r="R26713" s="214"/>
    </row>
    <row r="26714" spans="4:18">
      <c r="D26714" s="130"/>
      <c r="R26714" s="214"/>
    </row>
    <row r="26715" spans="4:18">
      <c r="D26715" s="130"/>
      <c r="R26715" s="214"/>
    </row>
    <row r="26716" spans="4:18">
      <c r="D26716" s="130"/>
      <c r="R26716" s="214"/>
    </row>
    <row r="26717" spans="4:18">
      <c r="D26717" s="130"/>
      <c r="R26717" s="214"/>
    </row>
    <row r="26718" spans="4:18">
      <c r="D26718" s="130"/>
      <c r="R26718" s="214"/>
    </row>
    <row r="26719" spans="4:18">
      <c r="D26719" s="130"/>
      <c r="R26719" s="214"/>
    </row>
    <row r="26720" spans="4:18">
      <c r="D26720" s="130"/>
      <c r="R26720" s="214"/>
    </row>
    <row r="26721" spans="4:18">
      <c r="D26721" s="130"/>
      <c r="R26721" s="214"/>
    </row>
    <row r="26722" spans="4:18">
      <c r="D26722" s="130"/>
      <c r="R26722" s="214"/>
    </row>
    <row r="26723" spans="4:18">
      <c r="D26723" s="130"/>
      <c r="R26723" s="214"/>
    </row>
    <row r="26724" spans="4:18">
      <c r="D26724" s="130"/>
      <c r="R26724" s="214"/>
    </row>
    <row r="26725" spans="4:18">
      <c r="D26725" s="130"/>
      <c r="R26725" s="214"/>
    </row>
    <row r="26726" spans="4:18">
      <c r="D26726" s="130"/>
      <c r="R26726" s="214"/>
    </row>
    <row r="26727" spans="4:18">
      <c r="D26727" s="130"/>
      <c r="R26727" s="214"/>
    </row>
    <row r="26728" spans="4:18">
      <c r="D26728" s="130"/>
      <c r="R26728" s="214"/>
    </row>
    <row r="26729" spans="4:18">
      <c r="D26729" s="130"/>
      <c r="R26729" s="214"/>
    </row>
    <row r="26730" spans="4:18">
      <c r="D26730" s="130"/>
      <c r="R26730" s="214"/>
    </row>
    <row r="26731" spans="4:18">
      <c r="D26731" s="130"/>
      <c r="R26731" s="214"/>
    </row>
    <row r="26732" spans="4:18">
      <c r="D26732" s="130"/>
      <c r="R26732" s="214"/>
    </row>
    <row r="26733" spans="4:18">
      <c r="D26733" s="130"/>
      <c r="R26733" s="214"/>
    </row>
    <row r="26734" spans="4:18">
      <c r="D26734" s="130"/>
      <c r="R26734" s="214"/>
    </row>
    <row r="26735" spans="4:18">
      <c r="D26735" s="130"/>
      <c r="R26735" s="214"/>
    </row>
    <row r="26736" spans="4:18">
      <c r="D26736" s="130"/>
      <c r="R26736" s="214"/>
    </row>
    <row r="26737" spans="4:18">
      <c r="D26737" s="130"/>
      <c r="R26737" s="214"/>
    </row>
    <row r="26738" spans="4:18">
      <c r="D26738" s="130"/>
      <c r="R26738" s="214"/>
    </row>
    <row r="26739" spans="4:18">
      <c r="D26739" s="130"/>
      <c r="R26739" s="214"/>
    </row>
    <row r="26740" spans="4:18">
      <c r="D26740" s="130"/>
      <c r="R26740" s="214"/>
    </row>
    <row r="26741" spans="4:18">
      <c r="D26741" s="130"/>
      <c r="R26741" s="214"/>
    </row>
    <row r="26742" spans="4:18">
      <c r="D26742" s="130"/>
      <c r="R26742" s="214"/>
    </row>
    <row r="26743" spans="4:18">
      <c r="D26743" s="130"/>
      <c r="R26743" s="214"/>
    </row>
    <row r="26744" spans="4:18">
      <c r="D26744" s="130"/>
      <c r="R26744" s="214"/>
    </row>
    <row r="26745" spans="4:18">
      <c r="D26745" s="130"/>
      <c r="R26745" s="214"/>
    </row>
    <row r="26746" spans="4:18">
      <c r="D26746" s="130"/>
      <c r="R26746" s="214"/>
    </row>
    <row r="26747" spans="4:18">
      <c r="D26747" s="130"/>
      <c r="R26747" s="214"/>
    </row>
    <row r="26748" spans="4:18">
      <c r="D26748" s="130"/>
      <c r="R26748" s="214"/>
    </row>
    <row r="26749" spans="4:18">
      <c r="D26749" s="130"/>
      <c r="R26749" s="214"/>
    </row>
    <row r="26750" spans="4:18">
      <c r="D26750" s="130"/>
      <c r="R26750" s="214"/>
    </row>
    <row r="26751" spans="4:18">
      <c r="D26751" s="130"/>
      <c r="R26751" s="214"/>
    </row>
    <row r="26752" spans="4:18">
      <c r="D26752" s="130"/>
      <c r="R26752" s="214"/>
    </row>
    <row r="26753" spans="4:18">
      <c r="D26753" s="130"/>
      <c r="R26753" s="214"/>
    </row>
    <row r="26754" spans="4:18">
      <c r="D26754" s="130"/>
      <c r="R26754" s="214"/>
    </row>
    <row r="26755" spans="4:18">
      <c r="D26755" s="130"/>
      <c r="R26755" s="214"/>
    </row>
    <row r="26756" spans="4:18">
      <c r="D26756" s="130"/>
      <c r="R26756" s="214"/>
    </row>
    <row r="26757" spans="4:18">
      <c r="D26757" s="130"/>
      <c r="R26757" s="214"/>
    </row>
    <row r="26758" spans="4:18">
      <c r="D26758" s="130"/>
      <c r="R26758" s="214"/>
    </row>
    <row r="26759" spans="4:18">
      <c r="D26759" s="130"/>
      <c r="R26759" s="214"/>
    </row>
    <row r="26760" spans="4:18">
      <c r="D26760" s="130"/>
      <c r="R26760" s="214"/>
    </row>
    <row r="26761" spans="4:18">
      <c r="D26761" s="130"/>
      <c r="R26761" s="214"/>
    </row>
    <row r="26762" spans="4:18">
      <c r="D26762" s="130"/>
      <c r="R26762" s="214"/>
    </row>
    <row r="26763" spans="4:18">
      <c r="D26763" s="130"/>
      <c r="R26763" s="214"/>
    </row>
    <row r="26764" spans="4:18">
      <c r="D26764" s="130"/>
      <c r="R26764" s="214"/>
    </row>
    <row r="26765" spans="4:18">
      <c r="D26765" s="130"/>
      <c r="R26765" s="214"/>
    </row>
    <row r="26766" spans="4:18">
      <c r="D26766" s="130"/>
      <c r="R26766" s="214"/>
    </row>
    <row r="26767" spans="4:18">
      <c r="D26767" s="130"/>
      <c r="R26767" s="214"/>
    </row>
    <row r="26768" spans="4:18">
      <c r="D26768" s="130"/>
      <c r="R26768" s="214"/>
    </row>
    <row r="26769" spans="4:18">
      <c r="D26769" s="130"/>
      <c r="R26769" s="214"/>
    </row>
    <row r="26770" spans="4:18">
      <c r="D26770" s="130"/>
      <c r="R26770" s="214"/>
    </row>
    <row r="26771" spans="4:18">
      <c r="D26771" s="130"/>
      <c r="R26771" s="214"/>
    </row>
    <row r="26772" spans="4:18">
      <c r="D26772" s="130"/>
      <c r="R26772" s="214"/>
    </row>
    <row r="26773" spans="4:18">
      <c r="D26773" s="130"/>
      <c r="R26773" s="214"/>
    </row>
    <row r="26774" spans="4:18">
      <c r="D26774" s="130"/>
      <c r="R26774" s="214"/>
    </row>
    <row r="26775" spans="4:18">
      <c r="D26775" s="130"/>
      <c r="R26775" s="214"/>
    </row>
    <row r="26776" spans="4:18">
      <c r="D26776" s="130"/>
      <c r="R26776" s="214"/>
    </row>
    <row r="26777" spans="4:18">
      <c r="D26777" s="130"/>
      <c r="R26777" s="214"/>
    </row>
    <row r="26778" spans="4:18">
      <c r="D26778" s="130"/>
      <c r="R26778" s="214"/>
    </row>
    <row r="26779" spans="4:18">
      <c r="D26779" s="130"/>
      <c r="R26779" s="214"/>
    </row>
    <row r="26780" spans="4:18">
      <c r="D26780" s="130"/>
      <c r="R26780" s="214"/>
    </row>
    <row r="26781" spans="4:18">
      <c r="D26781" s="130"/>
      <c r="R26781" s="214"/>
    </row>
    <row r="26782" spans="4:18">
      <c r="D26782" s="130"/>
      <c r="R26782" s="214"/>
    </row>
    <row r="26783" spans="4:18">
      <c r="D26783" s="130"/>
      <c r="R26783" s="214"/>
    </row>
    <row r="26784" spans="4:18">
      <c r="D26784" s="130"/>
      <c r="R26784" s="214"/>
    </row>
    <row r="26785" spans="4:18">
      <c r="D26785" s="130"/>
      <c r="R26785" s="214"/>
    </row>
    <row r="26786" spans="4:18">
      <c r="D26786" s="130"/>
      <c r="R26786" s="214"/>
    </row>
    <row r="26787" spans="4:18">
      <c r="D26787" s="130"/>
      <c r="R26787" s="214"/>
    </row>
    <row r="26788" spans="4:18">
      <c r="D26788" s="130"/>
      <c r="R26788" s="214"/>
    </row>
    <row r="26789" spans="4:18">
      <c r="D26789" s="130"/>
      <c r="R26789" s="214"/>
    </row>
    <row r="26790" spans="4:18">
      <c r="D26790" s="130"/>
      <c r="R26790" s="214"/>
    </row>
    <row r="26791" spans="4:18">
      <c r="D26791" s="130"/>
      <c r="R26791" s="214"/>
    </row>
    <row r="26792" spans="4:18">
      <c r="D26792" s="130"/>
      <c r="R26792" s="214"/>
    </row>
    <row r="26793" spans="4:18">
      <c r="D26793" s="130"/>
      <c r="R26793" s="214"/>
    </row>
    <row r="26794" spans="4:18">
      <c r="D26794" s="130"/>
      <c r="R26794" s="214"/>
    </row>
    <row r="26795" spans="4:18">
      <c r="D26795" s="130"/>
      <c r="R26795" s="214"/>
    </row>
    <row r="26796" spans="4:18">
      <c r="D26796" s="130"/>
      <c r="R26796" s="214"/>
    </row>
    <row r="26797" spans="4:18">
      <c r="D26797" s="130"/>
      <c r="R26797" s="214"/>
    </row>
    <row r="26798" spans="4:18">
      <c r="D26798" s="130"/>
      <c r="R26798" s="214"/>
    </row>
    <row r="26799" spans="4:18">
      <c r="D26799" s="130"/>
      <c r="R26799" s="214"/>
    </row>
    <row r="26800" spans="4:18">
      <c r="D26800" s="130"/>
      <c r="R26800" s="214"/>
    </row>
    <row r="26801" spans="4:18">
      <c r="D26801" s="130"/>
      <c r="R26801" s="214"/>
    </row>
    <row r="26802" spans="4:18">
      <c r="D26802" s="130"/>
      <c r="R26802" s="214"/>
    </row>
    <row r="26803" spans="4:18">
      <c r="D26803" s="130"/>
      <c r="R26803" s="214"/>
    </row>
    <row r="26804" spans="4:18">
      <c r="D26804" s="130"/>
      <c r="R26804" s="214"/>
    </row>
    <row r="26805" spans="4:18">
      <c r="D26805" s="130"/>
      <c r="R26805" s="214"/>
    </row>
    <row r="26806" spans="4:18">
      <c r="D26806" s="130"/>
      <c r="R26806" s="214"/>
    </row>
    <row r="26807" spans="4:18">
      <c r="D26807" s="130"/>
      <c r="R26807" s="214"/>
    </row>
    <row r="26808" spans="4:18">
      <c r="D26808" s="130"/>
      <c r="R26808" s="214"/>
    </row>
    <row r="26809" spans="4:18">
      <c r="D26809" s="130"/>
      <c r="R26809" s="214"/>
    </row>
    <row r="26810" spans="4:18">
      <c r="D26810" s="130"/>
      <c r="R26810" s="214"/>
    </row>
    <row r="26811" spans="4:18">
      <c r="D26811" s="130"/>
      <c r="R26811" s="214"/>
    </row>
    <row r="26812" spans="4:18">
      <c r="D26812" s="130"/>
      <c r="R26812" s="214"/>
    </row>
    <row r="26813" spans="4:18">
      <c r="D26813" s="130"/>
      <c r="R26813" s="214"/>
    </row>
    <row r="26814" spans="4:18">
      <c r="D26814" s="130"/>
      <c r="R26814" s="214"/>
    </row>
    <row r="26815" spans="4:18">
      <c r="D26815" s="130"/>
      <c r="R26815" s="214"/>
    </row>
    <row r="26816" spans="4:18">
      <c r="D26816" s="130"/>
      <c r="R26816" s="214"/>
    </row>
    <row r="26817" spans="4:18">
      <c r="D26817" s="130"/>
      <c r="R26817" s="214"/>
    </row>
    <row r="26818" spans="4:18">
      <c r="D26818" s="130"/>
      <c r="R26818" s="214"/>
    </row>
    <row r="26819" spans="4:18">
      <c r="D26819" s="130"/>
      <c r="R26819" s="214"/>
    </row>
    <row r="26820" spans="4:18">
      <c r="D26820" s="130"/>
      <c r="R26820" s="214"/>
    </row>
    <row r="26821" spans="4:18">
      <c r="D26821" s="130"/>
      <c r="R26821" s="214"/>
    </row>
    <row r="26822" spans="4:18">
      <c r="D26822" s="130"/>
      <c r="R26822" s="214"/>
    </row>
    <row r="26823" spans="4:18">
      <c r="D26823" s="130"/>
      <c r="R26823" s="214"/>
    </row>
    <row r="26824" spans="4:18">
      <c r="D26824" s="130"/>
      <c r="R26824" s="214"/>
    </row>
    <row r="26825" spans="4:18">
      <c r="D26825" s="130"/>
      <c r="R26825" s="214"/>
    </row>
    <row r="26826" spans="4:18">
      <c r="D26826" s="130"/>
      <c r="R26826" s="214"/>
    </row>
    <row r="26827" spans="4:18">
      <c r="D26827" s="130"/>
      <c r="R26827" s="214"/>
    </row>
    <row r="26828" spans="4:18">
      <c r="D26828" s="130"/>
      <c r="R26828" s="214"/>
    </row>
    <row r="26829" spans="4:18">
      <c r="D26829" s="130"/>
      <c r="R26829" s="214"/>
    </row>
    <row r="26830" spans="4:18">
      <c r="D26830" s="130"/>
      <c r="R26830" s="214"/>
    </row>
    <row r="26831" spans="4:18">
      <c r="D26831" s="130"/>
      <c r="R26831" s="214"/>
    </row>
    <row r="26832" spans="4:18">
      <c r="D26832" s="130"/>
      <c r="R26832" s="214"/>
    </row>
    <row r="26833" spans="4:18">
      <c r="D26833" s="130"/>
      <c r="R26833" s="214"/>
    </row>
    <row r="26834" spans="4:18">
      <c r="D26834" s="130"/>
      <c r="R26834" s="214"/>
    </row>
    <row r="26835" spans="4:18">
      <c r="D26835" s="130"/>
      <c r="R26835" s="214"/>
    </row>
    <row r="26836" spans="4:18">
      <c r="D26836" s="130"/>
      <c r="R26836" s="214"/>
    </row>
    <row r="26837" spans="4:18">
      <c r="D26837" s="130"/>
      <c r="R26837" s="214"/>
    </row>
    <row r="26838" spans="4:18">
      <c r="D26838" s="130"/>
      <c r="R26838" s="214"/>
    </row>
    <row r="26839" spans="4:18">
      <c r="D26839" s="130"/>
      <c r="R26839" s="214"/>
    </row>
    <row r="26840" spans="4:18">
      <c r="D26840" s="130"/>
      <c r="R26840" s="214"/>
    </row>
    <row r="26841" spans="4:18">
      <c r="D26841" s="130"/>
      <c r="R26841" s="214"/>
    </row>
    <row r="26842" spans="4:18">
      <c r="D26842" s="130"/>
      <c r="R26842" s="214"/>
    </row>
    <row r="26843" spans="4:18">
      <c r="D26843" s="130"/>
      <c r="R26843" s="214"/>
    </row>
    <row r="26844" spans="4:18">
      <c r="D26844" s="130"/>
      <c r="R26844" s="214"/>
    </row>
    <row r="26845" spans="4:18">
      <c r="D26845" s="130"/>
      <c r="R26845" s="214"/>
    </row>
    <row r="26846" spans="4:18">
      <c r="D26846" s="130"/>
      <c r="R26846" s="214"/>
    </row>
    <row r="26847" spans="4:18">
      <c r="D26847" s="130"/>
      <c r="R26847" s="214"/>
    </row>
    <row r="26848" spans="4:18">
      <c r="D26848" s="130"/>
      <c r="R26848" s="214"/>
    </row>
    <row r="26849" spans="4:18">
      <c r="D26849" s="130"/>
      <c r="R26849" s="214"/>
    </row>
    <row r="26850" spans="4:18">
      <c r="D26850" s="130"/>
      <c r="R26850" s="214"/>
    </row>
    <row r="26851" spans="4:18">
      <c r="D26851" s="130"/>
      <c r="R26851" s="214"/>
    </row>
    <row r="26852" spans="4:18">
      <c r="D26852" s="130"/>
      <c r="R26852" s="214"/>
    </row>
    <row r="26853" spans="4:18">
      <c r="D26853" s="130"/>
      <c r="R26853" s="214"/>
    </row>
    <row r="26854" spans="4:18">
      <c r="D26854" s="130"/>
      <c r="R26854" s="214"/>
    </row>
    <row r="26855" spans="4:18">
      <c r="D26855" s="130"/>
      <c r="R26855" s="214"/>
    </row>
    <row r="26856" spans="4:18">
      <c r="D26856" s="130"/>
      <c r="R26856" s="214"/>
    </row>
    <row r="26857" spans="4:18">
      <c r="D26857" s="130"/>
      <c r="R26857" s="214"/>
    </row>
    <row r="26858" spans="4:18">
      <c r="D26858" s="130"/>
      <c r="R26858" s="214"/>
    </row>
    <row r="26859" spans="4:18">
      <c r="D26859" s="130"/>
      <c r="R26859" s="214"/>
    </row>
    <row r="26860" spans="4:18">
      <c r="D26860" s="130"/>
      <c r="R26860" s="214"/>
    </row>
    <row r="26861" spans="4:18">
      <c r="D26861" s="130"/>
      <c r="R26861" s="214"/>
    </row>
    <row r="26862" spans="4:18">
      <c r="D26862" s="130"/>
      <c r="R26862" s="214"/>
    </row>
    <row r="26863" spans="4:18">
      <c r="D26863" s="130"/>
      <c r="R26863" s="214"/>
    </row>
    <row r="26864" spans="4:18">
      <c r="D26864" s="130"/>
      <c r="R26864" s="214"/>
    </row>
    <row r="26865" spans="4:18">
      <c r="D26865" s="130"/>
      <c r="R26865" s="214"/>
    </row>
    <row r="26866" spans="4:18">
      <c r="D26866" s="130"/>
      <c r="R26866" s="214"/>
    </row>
    <row r="26867" spans="4:18">
      <c r="D26867" s="130"/>
      <c r="R26867" s="214"/>
    </row>
    <row r="26868" spans="4:18">
      <c r="D26868" s="130"/>
      <c r="R26868" s="214"/>
    </row>
    <row r="26869" spans="4:18">
      <c r="D26869" s="130"/>
      <c r="R26869" s="214"/>
    </row>
    <row r="26870" spans="4:18">
      <c r="D26870" s="130"/>
      <c r="R26870" s="214"/>
    </row>
    <row r="26871" spans="4:18">
      <c r="D26871" s="130"/>
      <c r="R26871" s="214"/>
    </row>
    <row r="26872" spans="4:18">
      <c r="D26872" s="130"/>
      <c r="R26872" s="214"/>
    </row>
    <row r="26873" spans="4:18">
      <c r="D26873" s="130"/>
      <c r="R26873" s="214"/>
    </row>
    <row r="26874" spans="4:18">
      <c r="D26874" s="130"/>
      <c r="R26874" s="214"/>
    </row>
    <row r="26875" spans="4:18">
      <c r="D26875" s="130"/>
      <c r="R26875" s="214"/>
    </row>
    <row r="26876" spans="4:18">
      <c r="D26876" s="130"/>
      <c r="R26876" s="214"/>
    </row>
    <row r="26877" spans="4:18">
      <c r="D26877" s="130"/>
      <c r="R26877" s="214"/>
    </row>
    <row r="26878" spans="4:18">
      <c r="D26878" s="130"/>
      <c r="R26878" s="214"/>
    </row>
    <row r="26879" spans="4:18">
      <c r="D26879" s="130"/>
      <c r="R26879" s="214"/>
    </row>
    <row r="26880" spans="4:18">
      <c r="D26880" s="130"/>
      <c r="R26880" s="214"/>
    </row>
    <row r="26881" spans="4:18">
      <c r="D26881" s="130"/>
      <c r="R26881" s="214"/>
    </row>
    <row r="26882" spans="4:18">
      <c r="D26882" s="130"/>
      <c r="R26882" s="214"/>
    </row>
    <row r="26883" spans="4:18">
      <c r="D26883" s="130"/>
      <c r="R26883" s="214"/>
    </row>
    <row r="26884" spans="4:18">
      <c r="D26884" s="130"/>
      <c r="R26884" s="214"/>
    </row>
    <row r="26885" spans="4:18">
      <c r="D26885" s="130"/>
      <c r="R26885" s="214"/>
    </row>
    <row r="26886" spans="4:18">
      <c r="D26886" s="130"/>
      <c r="R26886" s="214"/>
    </row>
    <row r="26887" spans="4:18">
      <c r="D26887" s="130"/>
      <c r="R26887" s="214"/>
    </row>
    <row r="26888" spans="4:18">
      <c r="D26888" s="130"/>
      <c r="R26888" s="214"/>
    </row>
    <row r="26889" spans="4:18">
      <c r="D26889" s="130"/>
      <c r="R26889" s="214"/>
    </row>
    <row r="26890" spans="4:18">
      <c r="D26890" s="130"/>
      <c r="R26890" s="214"/>
    </row>
    <row r="26891" spans="4:18">
      <c r="D26891" s="130"/>
      <c r="R26891" s="214"/>
    </row>
    <row r="26892" spans="4:18">
      <c r="D26892" s="130"/>
      <c r="R26892" s="214"/>
    </row>
    <row r="26893" spans="4:18">
      <c r="D26893" s="130"/>
      <c r="R26893" s="214"/>
    </row>
    <row r="26894" spans="4:18">
      <c r="D26894" s="130"/>
      <c r="R26894" s="214"/>
    </row>
    <row r="26895" spans="4:18">
      <c r="D26895" s="130"/>
      <c r="R26895" s="214"/>
    </row>
    <row r="26896" spans="4:18">
      <c r="D26896" s="130"/>
      <c r="R26896" s="214"/>
    </row>
    <row r="26897" spans="4:18">
      <c r="D26897" s="130"/>
      <c r="R26897" s="214"/>
    </row>
    <row r="26898" spans="4:18">
      <c r="D26898" s="130"/>
      <c r="R26898" s="214"/>
    </row>
    <row r="26899" spans="4:18">
      <c r="D26899" s="130"/>
      <c r="R26899" s="214"/>
    </row>
    <row r="26900" spans="4:18">
      <c r="D26900" s="130"/>
      <c r="R26900" s="214"/>
    </row>
    <row r="26901" spans="4:18">
      <c r="D26901" s="130"/>
      <c r="R26901" s="214"/>
    </row>
    <row r="26902" spans="4:18">
      <c r="D26902" s="130"/>
      <c r="R26902" s="214"/>
    </row>
    <row r="26903" spans="4:18">
      <c r="D26903" s="130"/>
      <c r="R26903" s="214"/>
    </row>
    <row r="26904" spans="4:18">
      <c r="D26904" s="130"/>
      <c r="R26904" s="214"/>
    </row>
    <row r="26905" spans="4:18">
      <c r="D26905" s="130"/>
      <c r="R26905" s="214"/>
    </row>
    <row r="26906" spans="4:18">
      <c r="D26906" s="130"/>
      <c r="R26906" s="214"/>
    </row>
    <row r="26907" spans="4:18">
      <c r="D26907" s="130"/>
      <c r="R26907" s="214"/>
    </row>
    <row r="26908" spans="4:18">
      <c r="D26908" s="130"/>
      <c r="R26908" s="214"/>
    </row>
    <row r="26909" spans="4:18">
      <c r="D26909" s="130"/>
      <c r="R26909" s="214"/>
    </row>
    <row r="26910" spans="4:18">
      <c r="D26910" s="130"/>
      <c r="R26910" s="214"/>
    </row>
    <row r="26911" spans="4:18">
      <c r="D26911" s="130"/>
      <c r="R26911" s="214"/>
    </row>
    <row r="26912" spans="4:18">
      <c r="D26912" s="130"/>
      <c r="R26912" s="214"/>
    </row>
    <row r="26913" spans="4:18">
      <c r="D26913" s="130"/>
      <c r="R26913" s="214"/>
    </row>
    <row r="26914" spans="4:18">
      <c r="D26914" s="130"/>
      <c r="R26914" s="214"/>
    </row>
    <row r="26915" spans="4:18">
      <c r="D26915" s="130"/>
      <c r="R26915" s="214"/>
    </row>
    <row r="26916" spans="4:18">
      <c r="D26916" s="130"/>
      <c r="R26916" s="214"/>
    </row>
    <row r="26917" spans="4:18">
      <c r="D26917" s="130"/>
      <c r="R26917" s="214"/>
    </row>
    <row r="26918" spans="4:18">
      <c r="D26918" s="130"/>
      <c r="R26918" s="214"/>
    </row>
    <row r="26919" spans="4:18">
      <c r="D26919" s="130"/>
      <c r="R26919" s="214"/>
    </row>
    <row r="26920" spans="4:18">
      <c r="D26920" s="130"/>
      <c r="R26920" s="214"/>
    </row>
    <row r="26921" spans="4:18">
      <c r="D26921" s="130"/>
      <c r="R26921" s="214"/>
    </row>
    <row r="26922" spans="4:18">
      <c r="D26922" s="130"/>
      <c r="R26922" s="214"/>
    </row>
    <row r="26923" spans="4:18">
      <c r="D26923" s="130"/>
      <c r="R26923" s="214"/>
    </row>
    <row r="26924" spans="4:18">
      <c r="D26924" s="130"/>
      <c r="R26924" s="214"/>
    </row>
    <row r="26925" spans="4:18">
      <c r="D26925" s="130"/>
      <c r="R26925" s="214"/>
    </row>
    <row r="26926" spans="4:18">
      <c r="D26926" s="130"/>
      <c r="R26926" s="214"/>
    </row>
    <row r="26927" spans="4:18">
      <c r="D26927" s="130"/>
      <c r="R26927" s="214"/>
    </row>
    <row r="26928" spans="4:18">
      <c r="D26928" s="130"/>
      <c r="R26928" s="214"/>
    </row>
    <row r="26929" spans="4:18">
      <c r="D26929" s="130"/>
      <c r="R26929" s="214"/>
    </row>
    <row r="26930" spans="4:18">
      <c r="D26930" s="130"/>
      <c r="R26930" s="214"/>
    </row>
    <row r="26931" spans="4:18">
      <c r="D26931" s="130"/>
      <c r="R26931" s="214"/>
    </row>
    <row r="26932" spans="4:18">
      <c r="D26932" s="130"/>
      <c r="R26932" s="214"/>
    </row>
    <row r="26933" spans="4:18">
      <c r="D26933" s="130"/>
      <c r="R26933" s="214"/>
    </row>
    <row r="26934" spans="4:18">
      <c r="D26934" s="130"/>
      <c r="R26934" s="214"/>
    </row>
    <row r="26935" spans="4:18">
      <c r="D26935" s="130"/>
      <c r="R26935" s="214"/>
    </row>
    <row r="26936" spans="4:18">
      <c r="D26936" s="130"/>
      <c r="R26936" s="214"/>
    </row>
    <row r="26937" spans="4:18">
      <c r="D26937" s="130"/>
      <c r="R26937" s="214"/>
    </row>
    <row r="26938" spans="4:18">
      <c r="D26938" s="130"/>
      <c r="R26938" s="214"/>
    </row>
    <row r="26939" spans="4:18">
      <c r="D26939" s="130"/>
      <c r="R26939" s="214"/>
    </row>
    <row r="26940" spans="4:18">
      <c r="D26940" s="130"/>
      <c r="R26940" s="214"/>
    </row>
    <row r="26941" spans="4:18">
      <c r="D26941" s="130"/>
      <c r="R26941" s="214"/>
    </row>
    <row r="26942" spans="4:18">
      <c r="D26942" s="130"/>
      <c r="R26942" s="214"/>
    </row>
    <row r="26943" spans="4:18">
      <c r="D26943" s="130"/>
      <c r="R26943" s="214"/>
    </row>
    <row r="26944" spans="4:18">
      <c r="D26944" s="130"/>
      <c r="R26944" s="214"/>
    </row>
    <row r="26945" spans="4:18">
      <c r="D26945" s="130"/>
      <c r="R26945" s="214"/>
    </row>
    <row r="26946" spans="4:18">
      <c r="D26946" s="130"/>
      <c r="R26946" s="214"/>
    </row>
    <row r="26947" spans="4:18">
      <c r="D26947" s="130"/>
      <c r="R26947" s="214"/>
    </row>
    <row r="26948" spans="4:18">
      <c r="D26948" s="130"/>
      <c r="R26948" s="214"/>
    </row>
    <row r="26949" spans="4:18">
      <c r="D26949" s="130"/>
      <c r="R26949" s="214"/>
    </row>
    <row r="26950" spans="4:18">
      <c r="D26950" s="130"/>
      <c r="R26950" s="214"/>
    </row>
    <row r="26951" spans="4:18">
      <c r="D26951" s="130"/>
      <c r="R26951" s="214"/>
    </row>
    <row r="26952" spans="4:18">
      <c r="D26952" s="130"/>
      <c r="R26952" s="214"/>
    </row>
    <row r="26953" spans="4:18">
      <c r="D26953" s="130"/>
      <c r="R26953" s="214"/>
    </row>
    <row r="26954" spans="4:18">
      <c r="D26954" s="130"/>
      <c r="R26954" s="214"/>
    </row>
    <row r="26955" spans="4:18">
      <c r="D26955" s="130"/>
      <c r="R26955" s="214"/>
    </row>
    <row r="26956" spans="4:18">
      <c r="D26956" s="130"/>
      <c r="R26956" s="214"/>
    </row>
    <row r="26957" spans="4:18">
      <c r="D26957" s="130"/>
      <c r="R26957" s="214"/>
    </row>
    <row r="26958" spans="4:18">
      <c r="D26958" s="130"/>
      <c r="R26958" s="214"/>
    </row>
    <row r="26959" spans="4:18">
      <c r="D26959" s="130"/>
      <c r="R26959" s="214"/>
    </row>
    <row r="26960" spans="4:18">
      <c r="D26960" s="130"/>
      <c r="R26960" s="214"/>
    </row>
    <row r="26961" spans="4:18">
      <c r="D26961" s="130"/>
      <c r="R26961" s="214"/>
    </row>
    <row r="26962" spans="4:18">
      <c r="D26962" s="130"/>
      <c r="R26962" s="214"/>
    </row>
    <row r="26963" spans="4:18">
      <c r="D26963" s="130"/>
      <c r="R26963" s="214"/>
    </row>
    <row r="26964" spans="4:18">
      <c r="D26964" s="130"/>
      <c r="R26964" s="214"/>
    </row>
    <row r="26965" spans="4:18">
      <c r="D26965" s="130"/>
      <c r="R26965" s="214"/>
    </row>
    <row r="26966" spans="4:18">
      <c r="D26966" s="130"/>
      <c r="R26966" s="214"/>
    </row>
    <row r="26967" spans="4:18">
      <c r="D26967" s="130"/>
      <c r="R26967" s="214"/>
    </row>
    <row r="26968" spans="4:18">
      <c r="D26968" s="130"/>
      <c r="R26968" s="214"/>
    </row>
    <row r="26969" spans="4:18">
      <c r="D26969" s="130"/>
      <c r="R26969" s="214"/>
    </row>
    <row r="26970" spans="4:18">
      <c r="D26970" s="130"/>
      <c r="R26970" s="214"/>
    </row>
    <row r="26971" spans="4:18">
      <c r="D26971" s="130"/>
      <c r="R26971" s="214"/>
    </row>
    <row r="26972" spans="4:18">
      <c r="D26972" s="130"/>
      <c r="R26972" s="214"/>
    </row>
    <row r="26973" spans="4:18">
      <c r="D26973" s="130"/>
      <c r="R26973" s="214"/>
    </row>
    <row r="26974" spans="4:18">
      <c r="D26974" s="130"/>
      <c r="R26974" s="214"/>
    </row>
    <row r="26975" spans="4:18">
      <c r="D26975" s="130"/>
      <c r="R26975" s="214"/>
    </row>
    <row r="26976" spans="4:18">
      <c r="D26976" s="130"/>
      <c r="R26976" s="214"/>
    </row>
    <row r="26977" spans="4:18">
      <c r="D26977" s="130"/>
      <c r="R26977" s="214"/>
    </row>
    <row r="26978" spans="4:18">
      <c r="D26978" s="130"/>
      <c r="R26978" s="214"/>
    </row>
    <row r="26979" spans="4:18">
      <c r="D26979" s="130"/>
      <c r="R26979" s="214"/>
    </row>
    <row r="26980" spans="4:18">
      <c r="D26980" s="130"/>
      <c r="R26980" s="214"/>
    </row>
    <row r="26981" spans="4:18">
      <c r="D26981" s="130"/>
      <c r="R26981" s="214"/>
    </row>
    <row r="26982" spans="4:18">
      <c r="D26982" s="130"/>
      <c r="R26982" s="214"/>
    </row>
    <row r="26983" spans="4:18">
      <c r="D26983" s="130"/>
      <c r="R26983" s="214"/>
    </row>
    <row r="26984" spans="4:18">
      <c r="D26984" s="130"/>
      <c r="R26984" s="214"/>
    </row>
    <row r="26985" spans="4:18">
      <c r="D26985" s="130"/>
      <c r="R26985" s="214"/>
    </row>
    <row r="26986" spans="4:18">
      <c r="D26986" s="130"/>
      <c r="R26986" s="214"/>
    </row>
    <row r="26987" spans="4:18">
      <c r="D26987" s="130"/>
      <c r="R26987" s="214"/>
    </row>
    <row r="26988" spans="4:18">
      <c r="D26988" s="130"/>
      <c r="R26988" s="214"/>
    </row>
    <row r="26989" spans="4:18">
      <c r="D26989" s="130"/>
      <c r="R26989" s="214"/>
    </row>
    <row r="26990" spans="4:18">
      <c r="D26990" s="130"/>
      <c r="R26990" s="214"/>
    </row>
    <row r="26991" spans="4:18">
      <c r="D26991" s="130"/>
      <c r="R26991" s="214"/>
    </row>
    <row r="26992" spans="4:18">
      <c r="D26992" s="130"/>
      <c r="R26992" s="214"/>
    </row>
    <row r="26993" spans="4:18">
      <c r="D26993" s="130"/>
      <c r="R26993" s="214"/>
    </row>
    <row r="26994" spans="4:18">
      <c r="D26994" s="130"/>
      <c r="R26994" s="214"/>
    </row>
    <row r="26995" spans="4:18">
      <c r="D26995" s="130"/>
      <c r="R26995" s="214"/>
    </row>
    <row r="26996" spans="4:18">
      <c r="D26996" s="130"/>
      <c r="R26996" s="214"/>
    </row>
    <row r="26997" spans="4:18">
      <c r="D26997" s="130"/>
      <c r="R26997" s="214"/>
    </row>
    <row r="26998" spans="4:18">
      <c r="D26998" s="130"/>
      <c r="R26998" s="214"/>
    </row>
    <row r="26999" spans="4:18">
      <c r="D26999" s="130"/>
      <c r="R26999" s="214"/>
    </row>
    <row r="27000" spans="4:18">
      <c r="D27000" s="130"/>
      <c r="R27000" s="214"/>
    </row>
    <row r="27001" spans="4:18">
      <c r="D27001" s="130"/>
      <c r="R27001" s="214"/>
    </row>
    <row r="27002" spans="4:18">
      <c r="D27002" s="130"/>
      <c r="R27002" s="214"/>
    </row>
    <row r="27003" spans="4:18">
      <c r="D27003" s="130"/>
      <c r="R27003" s="214"/>
    </row>
    <row r="27004" spans="4:18">
      <c r="D27004" s="130"/>
      <c r="R27004" s="214"/>
    </row>
    <row r="27005" spans="4:18">
      <c r="D27005" s="130"/>
      <c r="R27005" s="214"/>
    </row>
    <row r="27006" spans="4:18">
      <c r="D27006" s="130"/>
      <c r="R27006" s="214"/>
    </row>
    <row r="27007" spans="4:18">
      <c r="D27007" s="130"/>
      <c r="R27007" s="214"/>
    </row>
    <row r="27008" spans="4:18">
      <c r="D27008" s="130"/>
      <c r="R27008" s="214"/>
    </row>
    <row r="27009" spans="4:18">
      <c r="D27009" s="130"/>
      <c r="R27009" s="214"/>
    </row>
    <row r="27010" spans="4:18">
      <c r="D27010" s="130"/>
      <c r="R27010" s="214"/>
    </row>
    <row r="27011" spans="4:18">
      <c r="D27011" s="130"/>
      <c r="R27011" s="214"/>
    </row>
    <row r="27012" spans="4:18">
      <c r="D27012" s="130"/>
      <c r="R27012" s="214"/>
    </row>
    <row r="27013" spans="4:18">
      <c r="D27013" s="130"/>
      <c r="R27013" s="214"/>
    </row>
    <row r="27014" spans="4:18">
      <c r="D27014" s="130"/>
      <c r="R27014" s="214"/>
    </row>
    <row r="27015" spans="4:18">
      <c r="D27015" s="130"/>
      <c r="R27015" s="214"/>
    </row>
    <row r="27016" spans="4:18">
      <c r="D27016" s="130"/>
      <c r="R27016" s="214"/>
    </row>
    <row r="27017" spans="4:18">
      <c r="D27017" s="130"/>
      <c r="R27017" s="214"/>
    </row>
    <row r="27018" spans="4:18">
      <c r="D27018" s="130"/>
      <c r="R27018" s="214"/>
    </row>
    <row r="27019" spans="4:18">
      <c r="D27019" s="130"/>
      <c r="R27019" s="214"/>
    </row>
    <row r="27020" spans="4:18">
      <c r="D27020" s="130"/>
      <c r="R27020" s="214"/>
    </row>
    <row r="27021" spans="4:18">
      <c r="D27021" s="130"/>
      <c r="R27021" s="214"/>
    </row>
    <row r="27022" spans="4:18">
      <c r="D27022" s="130"/>
      <c r="R27022" s="214"/>
    </row>
    <row r="27023" spans="4:18">
      <c r="D27023" s="130"/>
      <c r="R27023" s="214"/>
    </row>
    <row r="27024" spans="4:18">
      <c r="D27024" s="130"/>
      <c r="R27024" s="214"/>
    </row>
    <row r="27025" spans="4:18">
      <c r="D27025" s="130"/>
      <c r="R27025" s="214"/>
    </row>
    <row r="27026" spans="4:18">
      <c r="D27026" s="130"/>
      <c r="R27026" s="214"/>
    </row>
    <row r="27027" spans="4:18">
      <c r="D27027" s="130"/>
      <c r="R27027" s="214"/>
    </row>
    <row r="27028" spans="4:18">
      <c r="D27028" s="130"/>
      <c r="R27028" s="214"/>
    </row>
    <row r="27029" spans="4:18">
      <c r="D27029" s="130"/>
      <c r="R27029" s="214"/>
    </row>
    <row r="27030" spans="4:18">
      <c r="D27030" s="130"/>
      <c r="R27030" s="214"/>
    </row>
    <row r="27031" spans="4:18">
      <c r="D27031" s="130"/>
      <c r="R27031" s="214"/>
    </row>
    <row r="27032" spans="4:18">
      <c r="D27032" s="130"/>
      <c r="R27032" s="214"/>
    </row>
    <row r="27033" spans="4:18">
      <c r="D27033" s="130"/>
      <c r="R27033" s="214"/>
    </row>
    <row r="27034" spans="4:18">
      <c r="D27034" s="130"/>
      <c r="R27034" s="214"/>
    </row>
    <row r="27035" spans="4:18">
      <c r="D27035" s="130"/>
      <c r="R27035" s="214"/>
    </row>
    <row r="27036" spans="4:18">
      <c r="D27036" s="130"/>
      <c r="R27036" s="214"/>
    </row>
    <row r="27037" spans="4:18">
      <c r="D27037" s="130"/>
      <c r="R27037" s="214"/>
    </row>
    <row r="27038" spans="4:18">
      <c r="D27038" s="130"/>
      <c r="R27038" s="214"/>
    </row>
    <row r="27039" spans="4:18">
      <c r="D27039" s="130"/>
      <c r="R27039" s="214"/>
    </row>
    <row r="27040" spans="4:18">
      <c r="D27040" s="130"/>
      <c r="R27040" s="214"/>
    </row>
    <row r="27041" spans="4:18">
      <c r="D27041" s="130"/>
      <c r="R27041" s="214"/>
    </row>
    <row r="27042" spans="4:18">
      <c r="D27042" s="130"/>
      <c r="R27042" s="214"/>
    </row>
    <row r="27043" spans="4:18">
      <c r="D27043" s="130"/>
      <c r="R27043" s="214"/>
    </row>
    <row r="27044" spans="4:18">
      <c r="D27044" s="130"/>
      <c r="R27044" s="214"/>
    </row>
    <row r="27045" spans="4:18">
      <c r="D27045" s="130"/>
      <c r="R27045" s="214"/>
    </row>
    <row r="27046" spans="4:18">
      <c r="D27046" s="130"/>
      <c r="R27046" s="214"/>
    </row>
    <row r="27047" spans="4:18">
      <c r="D27047" s="130"/>
      <c r="R27047" s="214"/>
    </row>
    <row r="27048" spans="4:18">
      <c r="D27048" s="130"/>
      <c r="R27048" s="214"/>
    </row>
    <row r="27049" spans="4:18">
      <c r="D27049" s="130"/>
      <c r="R27049" s="214"/>
    </row>
    <row r="27050" spans="4:18">
      <c r="D27050" s="130"/>
      <c r="R27050" s="214"/>
    </row>
    <row r="27051" spans="4:18">
      <c r="D27051" s="130"/>
      <c r="R27051" s="214"/>
    </row>
    <row r="27052" spans="4:18">
      <c r="D27052" s="130"/>
      <c r="R27052" s="214"/>
    </row>
    <row r="27053" spans="4:18">
      <c r="D27053" s="130"/>
      <c r="R27053" s="214"/>
    </row>
    <row r="27054" spans="4:18">
      <c r="D27054" s="130"/>
      <c r="R27054" s="214"/>
    </row>
    <row r="27055" spans="4:18">
      <c r="D27055" s="130"/>
      <c r="R27055" s="214"/>
    </row>
    <row r="27056" spans="4:18">
      <c r="D27056" s="130"/>
      <c r="R27056" s="214"/>
    </row>
    <row r="27057" spans="4:18">
      <c r="D27057" s="130"/>
      <c r="R27057" s="214"/>
    </row>
    <row r="27058" spans="4:18">
      <c r="D27058" s="130"/>
      <c r="R27058" s="214"/>
    </row>
    <row r="27059" spans="4:18">
      <c r="D27059" s="130"/>
      <c r="R27059" s="214"/>
    </row>
    <row r="27060" spans="4:18">
      <c r="D27060" s="130"/>
      <c r="R27060" s="214"/>
    </row>
    <row r="27061" spans="4:18">
      <c r="D27061" s="130"/>
      <c r="R27061" s="214"/>
    </row>
    <row r="27062" spans="4:18">
      <c r="D27062" s="130"/>
      <c r="R27062" s="214"/>
    </row>
    <row r="27063" spans="4:18">
      <c r="D27063" s="130"/>
      <c r="R27063" s="214"/>
    </row>
    <row r="27064" spans="4:18">
      <c r="D27064" s="130"/>
      <c r="R27064" s="214"/>
    </row>
    <row r="27065" spans="4:18">
      <c r="D27065" s="130"/>
      <c r="R27065" s="214"/>
    </row>
    <row r="27066" spans="4:18">
      <c r="D27066" s="130"/>
      <c r="R27066" s="214"/>
    </row>
    <row r="27067" spans="4:18">
      <c r="D27067" s="130"/>
      <c r="R27067" s="214"/>
    </row>
    <row r="27068" spans="4:18">
      <c r="D27068" s="130"/>
      <c r="R27068" s="214"/>
    </row>
    <row r="27069" spans="4:18">
      <c r="D27069" s="130"/>
      <c r="R27069" s="214"/>
    </row>
    <row r="27070" spans="4:18">
      <c r="D27070" s="130"/>
      <c r="R27070" s="214"/>
    </row>
    <row r="27071" spans="4:18">
      <c r="D27071" s="130"/>
      <c r="R27071" s="214"/>
    </row>
    <row r="27072" spans="4:18">
      <c r="D27072" s="130"/>
      <c r="R27072" s="214"/>
    </row>
    <row r="27073" spans="4:18">
      <c r="D27073" s="130"/>
      <c r="R27073" s="214"/>
    </row>
    <row r="27074" spans="4:18">
      <c r="D27074" s="130"/>
      <c r="R27074" s="214"/>
    </row>
    <row r="27075" spans="4:18">
      <c r="D27075" s="130"/>
      <c r="R27075" s="214"/>
    </row>
    <row r="27076" spans="4:18">
      <c r="D27076" s="130"/>
      <c r="R27076" s="214"/>
    </row>
    <row r="27077" spans="4:18">
      <c r="D27077" s="130"/>
      <c r="R27077" s="214"/>
    </row>
    <row r="27078" spans="4:18">
      <c r="D27078" s="130"/>
      <c r="R27078" s="214"/>
    </row>
    <row r="27079" spans="4:18">
      <c r="D27079" s="130"/>
      <c r="R27079" s="214"/>
    </row>
    <row r="27080" spans="4:18">
      <c r="D27080" s="130"/>
      <c r="R27080" s="214"/>
    </row>
    <row r="27081" spans="4:18">
      <c r="D27081" s="130"/>
      <c r="R27081" s="214"/>
    </row>
    <row r="27082" spans="4:18">
      <c r="D27082" s="130"/>
      <c r="R27082" s="214"/>
    </row>
    <row r="27083" spans="4:18">
      <c r="D27083" s="130"/>
      <c r="R27083" s="214"/>
    </row>
    <row r="27084" spans="4:18">
      <c r="D27084" s="130"/>
      <c r="R27084" s="214"/>
    </row>
    <row r="27085" spans="4:18">
      <c r="D27085" s="130"/>
      <c r="R27085" s="214"/>
    </row>
    <row r="27086" spans="4:18">
      <c r="D27086" s="130"/>
      <c r="R27086" s="214"/>
    </row>
    <row r="27087" spans="4:18">
      <c r="D27087" s="130"/>
      <c r="R27087" s="214"/>
    </row>
    <row r="27088" spans="4:18">
      <c r="D27088" s="130"/>
      <c r="R27088" s="214"/>
    </row>
    <row r="27089" spans="4:18">
      <c r="D27089" s="130"/>
      <c r="R27089" s="214"/>
    </row>
    <row r="27090" spans="4:18">
      <c r="D27090" s="130"/>
      <c r="R27090" s="214"/>
    </row>
    <row r="27091" spans="4:18">
      <c r="D27091" s="130"/>
      <c r="R27091" s="214"/>
    </row>
    <row r="27092" spans="4:18">
      <c r="D27092" s="130"/>
      <c r="R27092" s="214"/>
    </row>
    <row r="27093" spans="4:18">
      <c r="D27093" s="130"/>
      <c r="R27093" s="214"/>
    </row>
    <row r="27094" spans="4:18">
      <c r="D27094" s="130"/>
      <c r="R27094" s="214"/>
    </row>
    <row r="27095" spans="4:18">
      <c r="D27095" s="130"/>
      <c r="R27095" s="214"/>
    </row>
    <row r="27096" spans="4:18">
      <c r="D27096" s="130"/>
      <c r="R27096" s="214"/>
    </row>
    <row r="27097" spans="4:18">
      <c r="D27097" s="130"/>
      <c r="R27097" s="214"/>
    </row>
    <row r="27098" spans="4:18">
      <c r="D27098" s="130"/>
      <c r="R27098" s="214"/>
    </row>
    <row r="27099" spans="4:18">
      <c r="D27099" s="130"/>
      <c r="R27099" s="214"/>
    </row>
    <row r="27100" spans="4:18">
      <c r="D27100" s="130"/>
      <c r="R27100" s="214"/>
    </row>
    <row r="27101" spans="4:18">
      <c r="D27101" s="130"/>
      <c r="R27101" s="214"/>
    </row>
    <row r="27102" spans="4:18">
      <c r="D27102" s="130"/>
      <c r="R27102" s="214"/>
    </row>
    <row r="27103" spans="4:18">
      <c r="D27103" s="130"/>
      <c r="R27103" s="214"/>
    </row>
    <row r="27104" spans="4:18">
      <c r="D27104" s="130"/>
      <c r="R27104" s="214"/>
    </row>
    <row r="27105" spans="4:18">
      <c r="D27105" s="130"/>
      <c r="R27105" s="214"/>
    </row>
    <row r="27106" spans="4:18">
      <c r="D27106" s="130"/>
      <c r="R27106" s="214"/>
    </row>
    <row r="27107" spans="4:18">
      <c r="D27107" s="130"/>
      <c r="R27107" s="214"/>
    </row>
    <row r="27108" spans="4:18">
      <c r="D27108" s="130"/>
      <c r="R27108" s="214"/>
    </row>
    <row r="27109" spans="4:18">
      <c r="D27109" s="130"/>
      <c r="R27109" s="214"/>
    </row>
    <row r="27110" spans="4:18">
      <c r="D27110" s="130"/>
      <c r="R27110" s="214"/>
    </row>
    <row r="27111" spans="4:18">
      <c r="D27111" s="130"/>
      <c r="R27111" s="214"/>
    </row>
    <row r="27112" spans="4:18">
      <c r="D27112" s="130"/>
      <c r="R27112" s="214"/>
    </row>
    <row r="27113" spans="4:18">
      <c r="D27113" s="130"/>
      <c r="R27113" s="214"/>
    </row>
    <row r="27114" spans="4:18">
      <c r="D27114" s="130"/>
      <c r="R27114" s="214"/>
    </row>
    <row r="27115" spans="4:18">
      <c r="D27115" s="130"/>
      <c r="R27115" s="214"/>
    </row>
    <row r="27116" spans="4:18">
      <c r="D27116" s="130"/>
      <c r="R27116" s="214"/>
    </row>
    <row r="27117" spans="4:18">
      <c r="D27117" s="130"/>
      <c r="R27117" s="214"/>
    </row>
    <row r="27118" spans="4:18">
      <c r="D27118" s="130"/>
      <c r="R27118" s="214"/>
    </row>
    <row r="27119" spans="4:18">
      <c r="D27119" s="130"/>
      <c r="R27119" s="214"/>
    </row>
    <row r="27120" spans="4:18">
      <c r="D27120" s="130"/>
      <c r="R27120" s="214"/>
    </row>
    <row r="27121" spans="4:18">
      <c r="D27121" s="130"/>
      <c r="R27121" s="214"/>
    </row>
    <row r="27122" spans="4:18">
      <c r="D27122" s="130"/>
      <c r="R27122" s="214"/>
    </row>
    <row r="27123" spans="4:18">
      <c r="D27123" s="130"/>
      <c r="R27123" s="214"/>
    </row>
    <row r="27124" spans="4:18">
      <c r="D27124" s="130"/>
      <c r="R27124" s="214"/>
    </row>
    <row r="27125" spans="4:18">
      <c r="D27125" s="130"/>
      <c r="R27125" s="214"/>
    </row>
    <row r="27126" spans="4:18">
      <c r="D27126" s="130"/>
      <c r="R27126" s="214"/>
    </row>
    <row r="27127" spans="4:18">
      <c r="D27127" s="130"/>
      <c r="R27127" s="214"/>
    </row>
    <row r="27128" spans="4:18">
      <c r="D27128" s="130"/>
      <c r="R27128" s="214"/>
    </row>
    <row r="27129" spans="4:18">
      <c r="D27129" s="130"/>
      <c r="R27129" s="214"/>
    </row>
    <row r="27130" spans="4:18">
      <c r="D27130" s="130"/>
      <c r="R27130" s="214"/>
    </row>
    <row r="27131" spans="4:18">
      <c r="D27131" s="130"/>
      <c r="R27131" s="214"/>
    </row>
    <row r="27132" spans="4:18">
      <c r="D27132" s="130"/>
      <c r="R27132" s="214"/>
    </row>
    <row r="27133" spans="4:18">
      <c r="D27133" s="130"/>
      <c r="R27133" s="214"/>
    </row>
    <row r="27134" spans="4:18">
      <c r="D27134" s="130"/>
      <c r="R27134" s="214"/>
    </row>
    <row r="27135" spans="4:18">
      <c r="D27135" s="130"/>
      <c r="R27135" s="214"/>
    </row>
    <row r="27136" spans="4:18">
      <c r="D27136" s="130"/>
      <c r="R27136" s="214"/>
    </row>
    <row r="27137" spans="4:18">
      <c r="D27137" s="130"/>
      <c r="R27137" s="214"/>
    </row>
    <row r="27138" spans="4:18">
      <c r="D27138" s="130"/>
      <c r="R27138" s="214"/>
    </row>
    <row r="27139" spans="4:18">
      <c r="D27139" s="130"/>
      <c r="R27139" s="214"/>
    </row>
    <row r="27140" spans="4:18">
      <c r="D27140" s="130"/>
      <c r="R27140" s="214"/>
    </row>
    <row r="27141" spans="4:18">
      <c r="D27141" s="130"/>
      <c r="R27141" s="214"/>
    </row>
    <row r="27142" spans="4:18">
      <c r="D27142" s="130"/>
      <c r="R27142" s="214"/>
    </row>
    <row r="27143" spans="4:18">
      <c r="D27143" s="130"/>
      <c r="R27143" s="214"/>
    </row>
    <row r="27144" spans="4:18">
      <c r="D27144" s="130"/>
      <c r="R27144" s="214"/>
    </row>
    <row r="27145" spans="4:18">
      <c r="D27145" s="130"/>
      <c r="R27145" s="214"/>
    </row>
    <row r="27146" spans="4:18">
      <c r="D27146" s="130"/>
      <c r="R27146" s="214"/>
    </row>
    <row r="27147" spans="4:18">
      <c r="D27147" s="130"/>
      <c r="R27147" s="214"/>
    </row>
    <row r="27148" spans="4:18">
      <c r="D27148" s="130"/>
      <c r="R27148" s="214"/>
    </row>
    <row r="27149" spans="4:18">
      <c r="D27149" s="130"/>
      <c r="R27149" s="214"/>
    </row>
    <row r="27150" spans="4:18">
      <c r="D27150" s="130"/>
      <c r="R27150" s="214"/>
    </row>
    <row r="27151" spans="4:18">
      <c r="D27151" s="130"/>
      <c r="R27151" s="214"/>
    </row>
    <row r="27152" spans="4:18">
      <c r="D27152" s="130"/>
      <c r="R27152" s="214"/>
    </row>
    <row r="27153" spans="4:18">
      <c r="D27153" s="130"/>
      <c r="R27153" s="214"/>
    </row>
    <row r="27154" spans="4:18">
      <c r="D27154" s="130"/>
      <c r="R27154" s="214"/>
    </row>
    <row r="27155" spans="4:18">
      <c r="D27155" s="130"/>
      <c r="R27155" s="214"/>
    </row>
    <row r="27156" spans="4:18">
      <c r="D27156" s="130"/>
      <c r="R27156" s="214"/>
    </row>
    <row r="27157" spans="4:18">
      <c r="D27157" s="130"/>
      <c r="R27157" s="214"/>
    </row>
    <row r="27158" spans="4:18">
      <c r="D27158" s="130"/>
      <c r="R27158" s="214"/>
    </row>
    <row r="27159" spans="4:18">
      <c r="D27159" s="130"/>
      <c r="R27159" s="214"/>
    </row>
    <row r="27160" spans="4:18">
      <c r="D27160" s="130"/>
      <c r="R27160" s="214"/>
    </row>
    <row r="27161" spans="4:18">
      <c r="D27161" s="130"/>
      <c r="R27161" s="214"/>
    </row>
    <row r="27162" spans="4:18">
      <c r="D27162" s="130"/>
      <c r="R27162" s="214"/>
    </row>
    <row r="27163" spans="4:18">
      <c r="D27163" s="130"/>
      <c r="R27163" s="214"/>
    </row>
    <row r="27164" spans="4:18">
      <c r="D27164" s="130"/>
      <c r="R27164" s="214"/>
    </row>
    <row r="27165" spans="4:18">
      <c r="D27165" s="130"/>
      <c r="R27165" s="214"/>
    </row>
    <row r="27166" spans="4:18">
      <c r="D27166" s="130"/>
      <c r="R27166" s="214"/>
    </row>
    <row r="27167" spans="4:18">
      <c r="D27167" s="130"/>
      <c r="R27167" s="214"/>
    </row>
    <row r="27168" spans="4:18">
      <c r="D27168" s="130"/>
      <c r="R27168" s="214"/>
    </row>
    <row r="27169" spans="4:18">
      <c r="D27169" s="130"/>
      <c r="R27169" s="214"/>
    </row>
    <row r="27170" spans="4:18">
      <c r="D27170" s="130"/>
      <c r="R27170" s="214"/>
    </row>
    <row r="27171" spans="4:18">
      <c r="D27171" s="130"/>
      <c r="R27171" s="214"/>
    </row>
    <row r="27172" spans="4:18">
      <c r="D27172" s="130"/>
      <c r="R27172" s="214"/>
    </row>
    <row r="27173" spans="4:18">
      <c r="D27173" s="130"/>
      <c r="R27173" s="214"/>
    </row>
    <row r="27174" spans="4:18">
      <c r="D27174" s="130"/>
      <c r="R27174" s="214"/>
    </row>
    <row r="27175" spans="4:18">
      <c r="D27175" s="130"/>
      <c r="R27175" s="214"/>
    </row>
    <row r="27176" spans="4:18">
      <c r="D27176" s="130"/>
      <c r="R27176" s="214"/>
    </row>
    <row r="27177" spans="4:18">
      <c r="D27177" s="130"/>
      <c r="R27177" s="214"/>
    </row>
    <row r="27178" spans="4:18">
      <c r="D27178" s="130"/>
      <c r="R27178" s="214"/>
    </row>
    <row r="27179" spans="4:18">
      <c r="D27179" s="130"/>
      <c r="R27179" s="214"/>
    </row>
    <row r="27180" spans="4:18">
      <c r="D27180" s="130"/>
      <c r="R27180" s="214"/>
    </row>
    <row r="27181" spans="4:18">
      <c r="D27181" s="130"/>
      <c r="R27181" s="214"/>
    </row>
    <row r="27182" spans="4:18">
      <c r="D27182" s="130"/>
      <c r="R27182" s="214"/>
    </row>
    <row r="27183" spans="4:18">
      <c r="D27183" s="130"/>
      <c r="R27183" s="214"/>
    </row>
    <row r="27184" spans="4:18">
      <c r="D27184" s="130"/>
      <c r="R27184" s="214"/>
    </row>
    <row r="27185" spans="4:18">
      <c r="D27185" s="130"/>
      <c r="R27185" s="214"/>
    </row>
    <row r="27186" spans="4:18">
      <c r="D27186" s="130"/>
      <c r="R27186" s="214"/>
    </row>
    <row r="27187" spans="4:18">
      <c r="D27187" s="130"/>
      <c r="R27187" s="214"/>
    </row>
    <row r="27188" spans="4:18">
      <c r="D27188" s="130"/>
      <c r="R27188" s="214"/>
    </row>
    <row r="27189" spans="4:18">
      <c r="D27189" s="130"/>
      <c r="R27189" s="214"/>
    </row>
    <row r="27190" spans="4:18">
      <c r="D27190" s="130"/>
      <c r="R27190" s="214"/>
    </row>
    <row r="27191" spans="4:18">
      <c r="D27191" s="130"/>
      <c r="R27191" s="214"/>
    </row>
    <row r="27192" spans="4:18">
      <c r="D27192" s="130"/>
      <c r="R27192" s="214"/>
    </row>
    <row r="27193" spans="4:18">
      <c r="D27193" s="130"/>
      <c r="R27193" s="214"/>
    </row>
    <row r="27194" spans="4:18">
      <c r="D27194" s="130"/>
      <c r="R27194" s="214"/>
    </row>
    <row r="27195" spans="4:18">
      <c r="D27195" s="130"/>
      <c r="R27195" s="214"/>
    </row>
    <row r="27196" spans="4:18">
      <c r="D27196" s="130"/>
      <c r="R27196" s="214"/>
    </row>
    <row r="27197" spans="4:18">
      <c r="D27197" s="130"/>
      <c r="R27197" s="214"/>
    </row>
    <row r="27198" spans="4:18">
      <c r="D27198" s="130"/>
      <c r="R27198" s="214"/>
    </row>
    <row r="27199" spans="4:18">
      <c r="D27199" s="130"/>
      <c r="R27199" s="214"/>
    </row>
    <row r="27200" spans="4:18">
      <c r="D27200" s="130"/>
      <c r="R27200" s="214"/>
    </row>
    <row r="27201" spans="4:18">
      <c r="D27201" s="130"/>
      <c r="R27201" s="214"/>
    </row>
    <row r="27202" spans="4:18">
      <c r="D27202" s="130"/>
      <c r="R27202" s="214"/>
    </row>
    <row r="27203" spans="4:18">
      <c r="D27203" s="130"/>
      <c r="R27203" s="214"/>
    </row>
    <row r="27204" spans="4:18">
      <c r="D27204" s="130"/>
      <c r="R27204" s="214"/>
    </row>
    <row r="27205" spans="4:18">
      <c r="D27205" s="130"/>
      <c r="R27205" s="214"/>
    </row>
    <row r="27206" spans="4:18">
      <c r="D27206" s="130"/>
      <c r="R27206" s="214"/>
    </row>
    <row r="27207" spans="4:18">
      <c r="D27207" s="130"/>
      <c r="R27207" s="214"/>
    </row>
    <row r="27208" spans="4:18">
      <c r="D27208" s="130"/>
      <c r="R27208" s="214"/>
    </row>
    <row r="27209" spans="4:18">
      <c r="D27209" s="130"/>
      <c r="R27209" s="214"/>
    </row>
    <row r="27210" spans="4:18">
      <c r="D27210" s="130"/>
      <c r="R27210" s="214"/>
    </row>
    <row r="27211" spans="4:18">
      <c r="D27211" s="130"/>
      <c r="R27211" s="214"/>
    </row>
    <row r="27212" spans="4:18">
      <c r="D27212" s="130"/>
      <c r="R27212" s="214"/>
    </row>
    <row r="27213" spans="4:18">
      <c r="D27213" s="130"/>
      <c r="R27213" s="214"/>
    </row>
    <row r="27214" spans="4:18">
      <c r="D27214" s="130"/>
      <c r="R27214" s="214"/>
    </row>
    <row r="27215" spans="4:18">
      <c r="D27215" s="130"/>
      <c r="R27215" s="214"/>
    </row>
    <row r="27216" spans="4:18">
      <c r="D27216" s="130"/>
      <c r="R27216" s="214"/>
    </row>
    <row r="27217" spans="4:18">
      <c r="D27217" s="130"/>
      <c r="R27217" s="214"/>
    </row>
    <row r="27218" spans="4:18">
      <c r="D27218" s="130"/>
      <c r="R27218" s="214"/>
    </row>
    <row r="27219" spans="4:18">
      <c r="D27219" s="130"/>
      <c r="R27219" s="214"/>
    </row>
    <row r="27220" spans="4:18">
      <c r="D27220" s="130"/>
      <c r="R27220" s="214"/>
    </row>
    <row r="27221" spans="4:18">
      <c r="D27221" s="130"/>
      <c r="R27221" s="214"/>
    </row>
    <row r="27222" spans="4:18">
      <c r="D27222" s="130"/>
      <c r="R27222" s="214"/>
    </row>
    <row r="27223" spans="4:18">
      <c r="D27223" s="130"/>
      <c r="R27223" s="214"/>
    </row>
    <row r="27224" spans="4:18">
      <c r="D27224" s="130"/>
      <c r="R27224" s="214"/>
    </row>
    <row r="27225" spans="4:18">
      <c r="D27225" s="130"/>
      <c r="R27225" s="214"/>
    </row>
    <row r="27226" spans="4:18">
      <c r="D27226" s="130"/>
      <c r="R27226" s="214"/>
    </row>
    <row r="27227" spans="4:18">
      <c r="D27227" s="130"/>
      <c r="R27227" s="214"/>
    </row>
    <row r="27228" spans="4:18">
      <c r="D27228" s="130"/>
      <c r="R27228" s="214"/>
    </row>
    <row r="27229" spans="4:18">
      <c r="D27229" s="130"/>
      <c r="R27229" s="214"/>
    </row>
    <row r="27230" spans="4:18">
      <c r="D27230" s="130"/>
      <c r="R27230" s="214"/>
    </row>
    <row r="27231" spans="4:18">
      <c r="D27231" s="130"/>
      <c r="R27231" s="214"/>
    </row>
    <row r="27232" spans="4:18">
      <c r="D27232" s="130"/>
      <c r="R27232" s="214"/>
    </row>
    <row r="27233" spans="4:18">
      <c r="D27233" s="130"/>
      <c r="R27233" s="214"/>
    </row>
    <row r="27234" spans="4:18">
      <c r="D27234" s="130"/>
      <c r="R27234" s="214"/>
    </row>
    <row r="27235" spans="4:18">
      <c r="D27235" s="130"/>
      <c r="R27235" s="214"/>
    </row>
    <row r="27236" spans="4:18">
      <c r="D27236" s="130"/>
      <c r="R27236" s="214"/>
    </row>
    <row r="27237" spans="4:18">
      <c r="D27237" s="130"/>
      <c r="R27237" s="214"/>
    </row>
    <row r="27238" spans="4:18">
      <c r="D27238" s="130"/>
      <c r="R27238" s="214"/>
    </row>
    <row r="27239" spans="4:18">
      <c r="D27239" s="130"/>
      <c r="R27239" s="214"/>
    </row>
    <row r="27240" spans="4:18">
      <c r="D27240" s="130"/>
      <c r="R27240" s="214"/>
    </row>
    <row r="27241" spans="4:18">
      <c r="D27241" s="130"/>
      <c r="R27241" s="214"/>
    </row>
    <row r="27242" spans="4:18">
      <c r="D27242" s="130"/>
      <c r="R27242" s="214"/>
    </row>
    <row r="27243" spans="4:18">
      <c r="D27243" s="130"/>
      <c r="R27243" s="214"/>
    </row>
    <row r="27244" spans="4:18">
      <c r="D27244" s="130"/>
      <c r="R27244" s="214"/>
    </row>
    <row r="27245" spans="4:18">
      <c r="D27245" s="130"/>
      <c r="R27245" s="214"/>
    </row>
    <row r="27246" spans="4:18">
      <c r="D27246" s="130"/>
      <c r="R27246" s="214"/>
    </row>
    <row r="27247" spans="4:18">
      <c r="D27247" s="130"/>
      <c r="R27247" s="214"/>
    </row>
    <row r="27248" spans="4:18">
      <c r="D27248" s="130"/>
      <c r="R27248" s="214"/>
    </row>
    <row r="27249" spans="4:18">
      <c r="D27249" s="130"/>
      <c r="R27249" s="214"/>
    </row>
    <row r="27250" spans="4:18">
      <c r="D27250" s="130"/>
      <c r="R27250" s="214"/>
    </row>
    <row r="27251" spans="4:18">
      <c r="D27251" s="130"/>
      <c r="R27251" s="214"/>
    </row>
    <row r="27252" spans="4:18">
      <c r="D27252" s="130"/>
      <c r="R27252" s="214"/>
    </row>
    <row r="27253" spans="4:18">
      <c r="D27253" s="130"/>
      <c r="R27253" s="214"/>
    </row>
    <row r="27254" spans="4:18">
      <c r="D27254" s="130"/>
      <c r="R27254" s="214"/>
    </row>
    <row r="27255" spans="4:18">
      <c r="D27255" s="130"/>
      <c r="R27255" s="214"/>
    </row>
    <row r="27256" spans="4:18">
      <c r="D27256" s="130"/>
      <c r="R27256" s="214"/>
    </row>
    <row r="27257" spans="4:18">
      <c r="D27257" s="130"/>
      <c r="R27257" s="214"/>
    </row>
    <row r="27258" spans="4:18">
      <c r="D27258" s="130"/>
      <c r="R27258" s="214"/>
    </row>
    <row r="27259" spans="4:18">
      <c r="D27259" s="130"/>
      <c r="R27259" s="214"/>
    </row>
    <row r="27260" spans="4:18">
      <c r="D27260" s="130"/>
      <c r="R27260" s="214"/>
    </row>
    <row r="27261" spans="4:18">
      <c r="D27261" s="130"/>
      <c r="R27261" s="214"/>
    </row>
    <row r="27262" spans="4:18">
      <c r="D27262" s="130"/>
      <c r="R27262" s="214"/>
    </row>
    <row r="27263" spans="4:18">
      <c r="D27263" s="130"/>
      <c r="R27263" s="214"/>
    </row>
    <row r="27264" spans="4:18">
      <c r="D27264" s="130"/>
      <c r="R27264" s="214"/>
    </row>
    <row r="27265" spans="4:18">
      <c r="D27265" s="130"/>
      <c r="R27265" s="214"/>
    </row>
    <row r="27266" spans="4:18">
      <c r="D27266" s="130"/>
      <c r="R27266" s="214"/>
    </row>
    <row r="27267" spans="4:18">
      <c r="D27267" s="130"/>
      <c r="R27267" s="214"/>
    </row>
    <row r="27268" spans="4:18">
      <c r="D27268" s="130"/>
      <c r="R27268" s="214"/>
    </row>
    <row r="27269" spans="4:18">
      <c r="D27269" s="130"/>
      <c r="R27269" s="214"/>
    </row>
    <row r="27270" spans="4:18">
      <c r="D27270" s="130"/>
      <c r="R27270" s="214"/>
    </row>
    <row r="27271" spans="4:18">
      <c r="D27271" s="130"/>
      <c r="R27271" s="214"/>
    </row>
    <row r="27272" spans="4:18">
      <c r="D27272" s="130"/>
      <c r="R27272" s="214"/>
    </row>
    <row r="27273" spans="4:18">
      <c r="D27273" s="130"/>
      <c r="R27273" s="214"/>
    </row>
    <row r="27274" spans="4:18">
      <c r="D27274" s="130"/>
      <c r="R27274" s="214"/>
    </row>
    <row r="27275" spans="4:18">
      <c r="D27275" s="130"/>
      <c r="R27275" s="214"/>
    </row>
    <row r="27276" spans="4:18">
      <c r="D27276" s="130"/>
      <c r="R27276" s="214"/>
    </row>
    <row r="27277" spans="4:18">
      <c r="D27277" s="130"/>
      <c r="R27277" s="214"/>
    </row>
    <row r="27278" spans="4:18">
      <c r="D27278" s="130"/>
      <c r="R27278" s="214"/>
    </row>
    <row r="27279" spans="4:18">
      <c r="D27279" s="130"/>
      <c r="R27279" s="214"/>
    </row>
    <row r="27280" spans="4:18">
      <c r="D27280" s="130"/>
      <c r="R27280" s="214"/>
    </row>
    <row r="27281" spans="4:18">
      <c r="D27281" s="130"/>
      <c r="R27281" s="214"/>
    </row>
    <row r="27282" spans="4:18">
      <c r="D27282" s="130"/>
      <c r="R27282" s="214"/>
    </row>
    <row r="27283" spans="4:18">
      <c r="D27283" s="130"/>
      <c r="R27283" s="214"/>
    </row>
    <row r="27284" spans="4:18">
      <c r="D27284" s="130"/>
      <c r="R27284" s="214"/>
    </row>
    <row r="27285" spans="4:18">
      <c r="D27285" s="130"/>
      <c r="R27285" s="214"/>
    </row>
    <row r="27286" spans="4:18">
      <c r="D27286" s="130"/>
      <c r="R27286" s="214"/>
    </row>
    <row r="27287" spans="4:18">
      <c r="D27287" s="130"/>
      <c r="R27287" s="214"/>
    </row>
    <row r="27288" spans="4:18">
      <c r="D27288" s="130"/>
      <c r="R27288" s="214"/>
    </row>
    <row r="27289" spans="4:18">
      <c r="D27289" s="130"/>
      <c r="R27289" s="214"/>
    </row>
    <row r="27290" spans="4:18">
      <c r="D27290" s="130"/>
      <c r="R27290" s="214"/>
    </row>
    <row r="27291" spans="4:18">
      <c r="D27291" s="130"/>
      <c r="R27291" s="214"/>
    </row>
    <row r="27292" spans="4:18">
      <c r="D27292" s="130"/>
      <c r="R27292" s="214"/>
    </row>
    <row r="27293" spans="4:18">
      <c r="D27293" s="130"/>
      <c r="R27293" s="214"/>
    </row>
    <row r="27294" spans="4:18">
      <c r="D27294" s="130"/>
      <c r="R27294" s="214"/>
    </row>
    <row r="27295" spans="4:18">
      <c r="D27295" s="130"/>
      <c r="R27295" s="214"/>
    </row>
    <row r="27296" spans="4:18">
      <c r="D27296" s="130"/>
      <c r="R27296" s="214"/>
    </row>
    <row r="27297" spans="4:18">
      <c r="D27297" s="130"/>
      <c r="R27297" s="214"/>
    </row>
    <row r="27298" spans="4:18">
      <c r="D27298" s="130"/>
      <c r="R27298" s="214"/>
    </row>
    <row r="27299" spans="4:18">
      <c r="D27299" s="130"/>
      <c r="R27299" s="214"/>
    </row>
    <row r="27300" spans="4:18">
      <c r="D27300" s="130"/>
      <c r="R27300" s="214"/>
    </row>
    <row r="27301" spans="4:18">
      <c r="D27301" s="130"/>
      <c r="R27301" s="214"/>
    </row>
    <row r="27302" spans="4:18">
      <c r="D27302" s="130"/>
      <c r="R27302" s="214"/>
    </row>
    <row r="27303" spans="4:18">
      <c r="D27303" s="130"/>
      <c r="R27303" s="214"/>
    </row>
    <row r="27304" spans="4:18">
      <c r="D27304" s="130"/>
      <c r="R27304" s="214"/>
    </row>
    <row r="27305" spans="4:18">
      <c r="D27305" s="130"/>
      <c r="R27305" s="214"/>
    </row>
    <row r="27306" spans="4:18">
      <c r="D27306" s="130"/>
      <c r="R27306" s="214"/>
    </row>
    <row r="27307" spans="4:18">
      <c r="D27307" s="130"/>
      <c r="R27307" s="214"/>
    </row>
    <row r="27308" spans="4:18">
      <c r="D27308" s="130"/>
      <c r="R27308" s="214"/>
    </row>
    <row r="27309" spans="4:18">
      <c r="D27309" s="130"/>
      <c r="R27309" s="214"/>
    </row>
    <row r="27310" spans="4:18">
      <c r="D27310" s="130"/>
      <c r="R27310" s="214"/>
    </row>
    <row r="27311" spans="4:18">
      <c r="D27311" s="130"/>
      <c r="R27311" s="214"/>
    </row>
    <row r="27312" spans="4:18">
      <c r="D27312" s="130"/>
      <c r="R27312" s="214"/>
    </row>
    <row r="27313" spans="4:18">
      <c r="D27313" s="130"/>
      <c r="R27313" s="214"/>
    </row>
    <row r="27314" spans="4:18">
      <c r="D27314" s="130"/>
      <c r="R27314" s="214"/>
    </row>
    <row r="27315" spans="4:18">
      <c r="D27315" s="130"/>
      <c r="R27315" s="214"/>
    </row>
    <row r="27316" spans="4:18">
      <c r="D27316" s="130"/>
      <c r="R27316" s="214"/>
    </row>
    <row r="27317" spans="4:18">
      <c r="D27317" s="130"/>
      <c r="R27317" s="214"/>
    </row>
    <row r="27318" spans="4:18">
      <c r="D27318" s="130"/>
      <c r="R27318" s="214"/>
    </row>
    <row r="27319" spans="4:18">
      <c r="D27319" s="130"/>
      <c r="R27319" s="214"/>
    </row>
    <row r="27320" spans="4:18">
      <c r="D27320" s="130"/>
      <c r="R27320" s="214"/>
    </row>
    <row r="27321" spans="4:18">
      <c r="D27321" s="130"/>
      <c r="R27321" s="214"/>
    </row>
    <row r="27322" spans="4:18">
      <c r="D27322" s="130"/>
      <c r="R27322" s="214"/>
    </row>
    <row r="27323" spans="4:18">
      <c r="D27323" s="130"/>
      <c r="R27323" s="214"/>
    </row>
    <row r="27324" spans="4:18">
      <c r="D27324" s="130"/>
      <c r="R27324" s="214"/>
    </row>
    <row r="27325" spans="4:18">
      <c r="D27325" s="130"/>
      <c r="R27325" s="214"/>
    </row>
    <row r="27326" spans="4:18">
      <c r="D27326" s="130"/>
      <c r="R27326" s="214"/>
    </row>
    <row r="27327" spans="4:18">
      <c r="D27327" s="130"/>
      <c r="R27327" s="214"/>
    </row>
    <row r="27328" spans="4:18">
      <c r="D27328" s="130"/>
      <c r="R27328" s="214"/>
    </row>
    <row r="27329" spans="4:18">
      <c r="D27329" s="130"/>
      <c r="R27329" s="214"/>
    </row>
    <row r="27330" spans="4:18">
      <c r="D27330" s="130"/>
      <c r="R27330" s="214"/>
    </row>
    <row r="27331" spans="4:18">
      <c r="D27331" s="130"/>
      <c r="R27331" s="214"/>
    </row>
    <row r="27332" spans="4:18">
      <c r="D27332" s="130"/>
      <c r="R27332" s="214"/>
    </row>
    <row r="27333" spans="4:18">
      <c r="D27333" s="130"/>
      <c r="R27333" s="214"/>
    </row>
    <row r="27334" spans="4:18">
      <c r="D27334" s="130"/>
      <c r="R27334" s="214"/>
    </row>
    <row r="27335" spans="4:18">
      <c r="D27335" s="130"/>
      <c r="R27335" s="214"/>
    </row>
    <row r="27336" spans="4:18">
      <c r="D27336" s="130"/>
      <c r="R27336" s="214"/>
    </row>
    <row r="27337" spans="4:18">
      <c r="D27337" s="130"/>
      <c r="R27337" s="214"/>
    </row>
    <row r="27338" spans="4:18">
      <c r="D27338" s="130"/>
      <c r="R27338" s="214"/>
    </row>
    <row r="27339" spans="4:18">
      <c r="D27339" s="130"/>
      <c r="R27339" s="214"/>
    </row>
    <row r="27340" spans="4:18">
      <c r="D27340" s="130"/>
      <c r="R27340" s="214"/>
    </row>
    <row r="27341" spans="4:18">
      <c r="D27341" s="130"/>
      <c r="R27341" s="214"/>
    </row>
    <row r="27342" spans="4:18">
      <c r="D27342" s="130"/>
      <c r="R27342" s="214"/>
    </row>
    <row r="27343" spans="4:18">
      <c r="D27343" s="130"/>
      <c r="R27343" s="214"/>
    </row>
    <row r="27344" spans="4:18">
      <c r="D27344" s="130"/>
      <c r="R27344" s="214"/>
    </row>
    <row r="27345" spans="4:18">
      <c r="D27345" s="130"/>
      <c r="R27345" s="214"/>
    </row>
    <row r="27346" spans="4:18">
      <c r="D27346" s="130"/>
      <c r="R27346" s="214"/>
    </row>
    <row r="27347" spans="4:18">
      <c r="D27347" s="130"/>
      <c r="R27347" s="214"/>
    </row>
    <row r="27348" spans="4:18">
      <c r="D27348" s="130"/>
      <c r="R27348" s="214"/>
    </row>
    <row r="27349" spans="4:18">
      <c r="D27349" s="130"/>
      <c r="R27349" s="214"/>
    </row>
    <row r="27350" spans="4:18">
      <c r="D27350" s="130"/>
      <c r="R27350" s="214"/>
    </row>
    <row r="27351" spans="4:18">
      <c r="D27351" s="130"/>
      <c r="R27351" s="214"/>
    </row>
    <row r="27352" spans="4:18">
      <c r="D27352" s="130"/>
      <c r="R27352" s="214"/>
    </row>
    <row r="27353" spans="4:18">
      <c r="D27353" s="130"/>
      <c r="R27353" s="214"/>
    </row>
    <row r="27354" spans="4:18">
      <c r="D27354" s="130"/>
      <c r="R27354" s="214"/>
    </row>
    <row r="27355" spans="4:18">
      <c r="D27355" s="130"/>
      <c r="R27355" s="214"/>
    </row>
    <row r="27356" spans="4:18">
      <c r="D27356" s="130"/>
      <c r="R27356" s="214"/>
    </row>
    <row r="27357" spans="4:18">
      <c r="D27357" s="130"/>
      <c r="R27357" s="214"/>
    </row>
    <row r="27358" spans="4:18">
      <c r="D27358" s="130"/>
      <c r="R27358" s="214"/>
    </row>
    <row r="27359" spans="4:18">
      <c r="D27359" s="130"/>
      <c r="R27359" s="214"/>
    </row>
    <row r="27360" spans="4:18">
      <c r="D27360" s="130"/>
      <c r="R27360" s="214"/>
    </row>
    <row r="27361" spans="4:18">
      <c r="D27361" s="130"/>
      <c r="R27361" s="214"/>
    </row>
    <row r="27362" spans="4:18">
      <c r="D27362" s="130"/>
      <c r="R27362" s="214"/>
    </row>
    <row r="27363" spans="4:18">
      <c r="D27363" s="130"/>
      <c r="R27363" s="214"/>
    </row>
    <row r="27364" spans="4:18">
      <c r="D27364" s="130"/>
      <c r="R27364" s="214"/>
    </row>
    <row r="27365" spans="4:18">
      <c r="D27365" s="130"/>
      <c r="R27365" s="214"/>
    </row>
    <row r="27366" spans="4:18">
      <c r="D27366" s="130"/>
      <c r="R27366" s="214"/>
    </row>
    <row r="27367" spans="4:18">
      <c r="D27367" s="130"/>
      <c r="R27367" s="214"/>
    </row>
    <row r="27368" spans="4:18">
      <c r="D27368" s="130"/>
      <c r="R27368" s="214"/>
    </row>
    <row r="27369" spans="4:18">
      <c r="D27369" s="130"/>
      <c r="R27369" s="214"/>
    </row>
    <row r="27370" spans="4:18">
      <c r="D27370" s="130"/>
      <c r="R27370" s="214"/>
    </row>
    <row r="27371" spans="4:18">
      <c r="D27371" s="130"/>
      <c r="R27371" s="214"/>
    </row>
    <row r="27372" spans="4:18">
      <c r="D27372" s="130"/>
      <c r="R27372" s="214"/>
    </row>
    <row r="27373" spans="4:18">
      <c r="D27373" s="130"/>
      <c r="R27373" s="214"/>
    </row>
    <row r="27374" spans="4:18">
      <c r="D27374" s="130"/>
      <c r="R27374" s="214"/>
    </row>
    <row r="27375" spans="4:18">
      <c r="D27375" s="130"/>
      <c r="R27375" s="214"/>
    </row>
    <row r="27376" spans="4:18">
      <c r="D27376" s="130"/>
      <c r="R27376" s="214"/>
    </row>
    <row r="27377" spans="4:18">
      <c r="D27377" s="130"/>
      <c r="R27377" s="214"/>
    </row>
    <row r="27378" spans="4:18">
      <c r="D27378" s="130"/>
      <c r="R27378" s="214"/>
    </row>
    <row r="27379" spans="4:18">
      <c r="D27379" s="130"/>
      <c r="R27379" s="214"/>
    </row>
    <row r="27380" spans="4:18">
      <c r="D27380" s="130"/>
      <c r="R27380" s="214"/>
    </row>
    <row r="27381" spans="4:18">
      <c r="D27381" s="130"/>
      <c r="R27381" s="214"/>
    </row>
    <row r="27382" spans="4:18">
      <c r="D27382" s="130"/>
      <c r="R27382" s="214"/>
    </row>
    <row r="27383" spans="4:18">
      <c r="D27383" s="130"/>
      <c r="R27383" s="214"/>
    </row>
    <row r="27384" spans="4:18">
      <c r="D27384" s="130"/>
      <c r="R27384" s="214"/>
    </row>
    <row r="27385" spans="4:18">
      <c r="D27385" s="130"/>
      <c r="R27385" s="214"/>
    </row>
    <row r="27386" spans="4:18">
      <c r="D27386" s="130"/>
      <c r="R27386" s="214"/>
    </row>
    <row r="27387" spans="4:18">
      <c r="D27387" s="130"/>
      <c r="R27387" s="214"/>
    </row>
    <row r="27388" spans="4:18">
      <c r="D27388" s="130"/>
      <c r="R27388" s="214"/>
    </row>
    <row r="27389" spans="4:18">
      <c r="D27389" s="130"/>
      <c r="R27389" s="214"/>
    </row>
    <row r="27390" spans="4:18">
      <c r="D27390" s="130"/>
      <c r="R27390" s="214"/>
    </row>
    <row r="27391" spans="4:18">
      <c r="D27391" s="130"/>
      <c r="R27391" s="214"/>
    </row>
    <row r="27392" spans="4:18">
      <c r="D27392" s="130"/>
      <c r="R27392" s="214"/>
    </row>
    <row r="27393" spans="4:18">
      <c r="D27393" s="130"/>
      <c r="R27393" s="214"/>
    </row>
    <row r="27394" spans="4:18">
      <c r="D27394" s="130"/>
      <c r="R27394" s="214"/>
    </row>
    <row r="27395" spans="4:18">
      <c r="D27395" s="130"/>
      <c r="R27395" s="214"/>
    </row>
    <row r="27396" spans="4:18">
      <c r="D27396" s="130"/>
      <c r="R27396" s="214"/>
    </row>
    <row r="27397" spans="4:18">
      <c r="D27397" s="130"/>
      <c r="R27397" s="214"/>
    </row>
    <row r="27398" spans="4:18">
      <c r="D27398" s="130"/>
      <c r="R27398" s="214"/>
    </row>
    <row r="27399" spans="4:18">
      <c r="D27399" s="130"/>
      <c r="R27399" s="214"/>
    </row>
    <row r="27400" spans="4:18">
      <c r="D27400" s="130"/>
      <c r="R27400" s="214"/>
    </row>
    <row r="27401" spans="4:18">
      <c r="D27401" s="130"/>
      <c r="R27401" s="214"/>
    </row>
    <row r="27402" spans="4:18">
      <c r="D27402" s="130"/>
      <c r="R27402" s="214"/>
    </row>
    <row r="27403" spans="4:18">
      <c r="D27403" s="130"/>
      <c r="R27403" s="214"/>
    </row>
    <row r="27404" spans="4:18">
      <c r="D27404" s="130"/>
      <c r="R27404" s="214"/>
    </row>
    <row r="27405" spans="4:18">
      <c r="D27405" s="130"/>
      <c r="R27405" s="214"/>
    </row>
    <row r="27406" spans="4:18">
      <c r="D27406" s="130"/>
      <c r="R27406" s="214"/>
    </row>
    <row r="27407" spans="4:18">
      <c r="D27407" s="130"/>
      <c r="R27407" s="214"/>
    </row>
    <row r="27408" spans="4:18">
      <c r="D27408" s="130"/>
      <c r="R27408" s="214"/>
    </row>
    <row r="27409" spans="4:18">
      <c r="D27409" s="130"/>
      <c r="R27409" s="214"/>
    </row>
    <row r="27410" spans="4:18">
      <c r="D27410" s="130"/>
      <c r="R27410" s="214"/>
    </row>
    <row r="27411" spans="4:18">
      <c r="D27411" s="130"/>
      <c r="R27411" s="214"/>
    </row>
    <row r="27412" spans="4:18">
      <c r="D27412" s="130"/>
      <c r="R27412" s="214"/>
    </row>
    <row r="27413" spans="4:18">
      <c r="D27413" s="130"/>
      <c r="R27413" s="214"/>
    </row>
    <row r="27414" spans="4:18">
      <c r="D27414" s="130"/>
      <c r="R27414" s="214"/>
    </row>
    <row r="27415" spans="4:18">
      <c r="D27415" s="130"/>
      <c r="R27415" s="214"/>
    </row>
    <row r="27416" spans="4:18">
      <c r="D27416" s="130"/>
      <c r="R27416" s="214"/>
    </row>
    <row r="27417" spans="4:18">
      <c r="D27417" s="130"/>
      <c r="R27417" s="214"/>
    </row>
    <row r="27418" spans="4:18">
      <c r="D27418" s="130"/>
      <c r="R27418" s="214"/>
    </row>
    <row r="27419" spans="4:18">
      <c r="D27419" s="130"/>
      <c r="R27419" s="214"/>
    </row>
    <row r="27420" spans="4:18">
      <c r="D27420" s="130"/>
      <c r="R27420" s="214"/>
    </row>
    <row r="27421" spans="4:18">
      <c r="D27421" s="130"/>
      <c r="R27421" s="214"/>
    </row>
    <row r="27422" spans="4:18">
      <c r="D27422" s="130"/>
      <c r="R27422" s="214"/>
    </row>
    <row r="27423" spans="4:18">
      <c r="D27423" s="130"/>
      <c r="R27423" s="214"/>
    </row>
    <row r="27424" spans="4:18">
      <c r="D27424" s="130"/>
      <c r="R27424" s="214"/>
    </row>
    <row r="27425" spans="4:18">
      <c r="D27425" s="130"/>
      <c r="R27425" s="214"/>
    </row>
    <row r="27426" spans="4:18">
      <c r="D27426" s="130"/>
      <c r="R27426" s="214"/>
    </row>
    <row r="27427" spans="4:18">
      <c r="D27427" s="130"/>
      <c r="R27427" s="214"/>
    </row>
    <row r="27428" spans="4:18">
      <c r="D27428" s="130"/>
      <c r="R27428" s="214"/>
    </row>
    <row r="27429" spans="4:18">
      <c r="D27429" s="130"/>
      <c r="R27429" s="214"/>
    </row>
    <row r="27430" spans="4:18">
      <c r="D27430" s="130"/>
      <c r="R27430" s="214"/>
    </row>
    <row r="27431" spans="4:18">
      <c r="D27431" s="130"/>
      <c r="R27431" s="214"/>
    </row>
    <row r="27432" spans="4:18">
      <c r="D27432" s="130"/>
      <c r="R27432" s="214"/>
    </row>
    <row r="27433" spans="4:18">
      <c r="D27433" s="130"/>
      <c r="R27433" s="214"/>
    </row>
    <row r="27434" spans="4:18">
      <c r="D27434" s="130"/>
      <c r="R27434" s="214"/>
    </row>
    <row r="27435" spans="4:18">
      <c r="D27435" s="130"/>
      <c r="R27435" s="214"/>
    </row>
    <row r="27436" spans="4:18">
      <c r="D27436" s="130"/>
      <c r="R27436" s="214"/>
    </row>
    <row r="27437" spans="4:18">
      <c r="D27437" s="130"/>
      <c r="R27437" s="214"/>
    </row>
    <row r="27438" spans="4:18">
      <c r="D27438" s="130"/>
      <c r="R27438" s="214"/>
    </row>
    <row r="27439" spans="4:18">
      <c r="D27439" s="130"/>
      <c r="R27439" s="214"/>
    </row>
    <row r="27440" spans="4:18">
      <c r="D27440" s="130"/>
      <c r="R27440" s="214"/>
    </row>
    <row r="27441" spans="4:18">
      <c r="D27441" s="130"/>
      <c r="R27441" s="214"/>
    </row>
    <row r="27442" spans="4:18">
      <c r="D27442" s="130"/>
      <c r="R27442" s="214"/>
    </row>
    <row r="27443" spans="4:18">
      <c r="D27443" s="130"/>
      <c r="R27443" s="214"/>
    </row>
    <row r="27444" spans="4:18">
      <c r="D27444" s="130"/>
      <c r="R27444" s="214"/>
    </row>
    <row r="27445" spans="4:18">
      <c r="D27445" s="130"/>
      <c r="R27445" s="214"/>
    </row>
    <row r="27446" spans="4:18">
      <c r="D27446" s="130"/>
      <c r="R27446" s="214"/>
    </row>
    <row r="27447" spans="4:18">
      <c r="D27447" s="130"/>
      <c r="R27447" s="214"/>
    </row>
    <row r="27448" spans="4:18">
      <c r="D27448" s="130"/>
      <c r="R27448" s="214"/>
    </row>
    <row r="27449" spans="4:18">
      <c r="D27449" s="130"/>
      <c r="R27449" s="214"/>
    </row>
    <row r="27450" spans="4:18">
      <c r="D27450" s="130"/>
      <c r="R27450" s="214"/>
    </row>
    <row r="27451" spans="4:18">
      <c r="D27451" s="130"/>
      <c r="R27451" s="214"/>
    </row>
    <row r="27452" spans="4:18">
      <c r="D27452" s="130"/>
      <c r="R27452" s="214"/>
    </row>
    <row r="27453" spans="4:18">
      <c r="D27453" s="130"/>
      <c r="R27453" s="214"/>
    </row>
    <row r="27454" spans="4:18">
      <c r="D27454" s="130"/>
      <c r="R27454" s="214"/>
    </row>
    <row r="27455" spans="4:18">
      <c r="D27455" s="130"/>
      <c r="R27455" s="214"/>
    </row>
    <row r="27456" spans="4:18">
      <c r="D27456" s="130"/>
      <c r="R27456" s="214"/>
    </row>
    <row r="27457" spans="4:18">
      <c r="D27457" s="130"/>
      <c r="R27457" s="214"/>
    </row>
    <row r="27458" spans="4:18">
      <c r="D27458" s="130"/>
      <c r="R27458" s="214"/>
    </row>
    <row r="27459" spans="4:18">
      <c r="D27459" s="130"/>
      <c r="R27459" s="214"/>
    </row>
    <row r="27460" spans="4:18">
      <c r="D27460" s="130"/>
      <c r="R27460" s="214"/>
    </row>
    <row r="27461" spans="4:18">
      <c r="D27461" s="130"/>
      <c r="R27461" s="214"/>
    </row>
    <row r="27462" spans="4:18">
      <c r="D27462" s="130"/>
      <c r="R27462" s="214"/>
    </row>
    <row r="27463" spans="4:18">
      <c r="D27463" s="130"/>
      <c r="R27463" s="214"/>
    </row>
    <row r="27464" spans="4:18">
      <c r="D27464" s="130"/>
      <c r="R27464" s="214"/>
    </row>
    <row r="27465" spans="4:18">
      <c r="D27465" s="130"/>
      <c r="R27465" s="214"/>
    </row>
    <row r="27466" spans="4:18">
      <c r="D27466" s="130"/>
      <c r="R27466" s="214"/>
    </row>
    <row r="27467" spans="4:18">
      <c r="D27467" s="130"/>
      <c r="R27467" s="214"/>
    </row>
    <row r="27468" spans="4:18">
      <c r="D27468" s="130"/>
      <c r="R27468" s="214"/>
    </row>
    <row r="27469" spans="4:18">
      <c r="D27469" s="130"/>
      <c r="R27469" s="214"/>
    </row>
    <row r="27470" spans="4:18">
      <c r="D27470" s="130"/>
      <c r="R27470" s="214"/>
    </row>
    <row r="27471" spans="4:18">
      <c r="D27471" s="130"/>
      <c r="R27471" s="214"/>
    </row>
    <row r="27472" spans="4:18">
      <c r="D27472" s="130"/>
      <c r="R27472" s="214"/>
    </row>
    <row r="27473" spans="4:18">
      <c r="D27473" s="130"/>
      <c r="R27473" s="214"/>
    </row>
    <row r="27474" spans="4:18">
      <c r="D27474" s="130"/>
      <c r="R27474" s="214"/>
    </row>
    <row r="27475" spans="4:18">
      <c r="D27475" s="130"/>
      <c r="R27475" s="214"/>
    </row>
    <row r="27476" spans="4:18">
      <c r="D27476" s="130"/>
      <c r="R27476" s="214"/>
    </row>
    <row r="27477" spans="4:18">
      <c r="D27477" s="130"/>
      <c r="R27477" s="214"/>
    </row>
    <row r="27478" spans="4:18">
      <c r="D27478" s="130"/>
      <c r="R27478" s="214"/>
    </row>
    <row r="27479" spans="4:18">
      <c r="D27479" s="130"/>
      <c r="R27479" s="214"/>
    </row>
    <row r="27480" spans="4:18">
      <c r="D27480" s="130"/>
      <c r="R27480" s="214"/>
    </row>
    <row r="27481" spans="4:18">
      <c r="D27481" s="130"/>
      <c r="R27481" s="214"/>
    </row>
    <row r="27482" spans="4:18">
      <c r="D27482" s="130"/>
      <c r="R27482" s="214"/>
    </row>
    <row r="27483" spans="4:18">
      <c r="D27483" s="130"/>
      <c r="R27483" s="214"/>
    </row>
    <row r="27484" spans="4:18">
      <c r="D27484" s="130"/>
      <c r="R27484" s="214"/>
    </row>
    <row r="27485" spans="4:18">
      <c r="D27485" s="130"/>
      <c r="R27485" s="214"/>
    </row>
    <row r="27486" spans="4:18">
      <c r="D27486" s="130"/>
      <c r="R27486" s="214"/>
    </row>
    <row r="27487" spans="4:18">
      <c r="D27487" s="130"/>
      <c r="R27487" s="214"/>
    </row>
    <row r="27488" spans="4:18">
      <c r="D27488" s="130"/>
      <c r="R27488" s="214"/>
    </row>
    <row r="27489" spans="4:18">
      <c r="D27489" s="130"/>
      <c r="R27489" s="214"/>
    </row>
    <row r="27490" spans="4:18">
      <c r="D27490" s="130"/>
      <c r="R27490" s="214"/>
    </row>
    <row r="27491" spans="4:18">
      <c r="D27491" s="130"/>
      <c r="R27491" s="214"/>
    </row>
    <row r="27492" spans="4:18">
      <c r="D27492" s="130"/>
      <c r="R27492" s="214"/>
    </row>
    <row r="27493" spans="4:18">
      <c r="D27493" s="130"/>
      <c r="R27493" s="214"/>
    </row>
    <row r="27494" spans="4:18">
      <c r="D27494" s="130"/>
      <c r="R27494" s="214"/>
    </row>
    <row r="27495" spans="4:18">
      <c r="D27495" s="130"/>
      <c r="R27495" s="214"/>
    </row>
    <row r="27496" spans="4:18">
      <c r="D27496" s="130"/>
      <c r="R27496" s="214"/>
    </row>
    <row r="27497" spans="4:18">
      <c r="D27497" s="130"/>
      <c r="R27497" s="214"/>
    </row>
    <row r="27498" spans="4:18">
      <c r="D27498" s="130"/>
      <c r="R27498" s="214"/>
    </row>
    <row r="27499" spans="4:18">
      <c r="D27499" s="130"/>
      <c r="R27499" s="214"/>
    </row>
    <row r="27500" spans="4:18">
      <c r="D27500" s="130"/>
      <c r="R27500" s="214"/>
    </row>
    <row r="27501" spans="4:18">
      <c r="D27501" s="130"/>
      <c r="R27501" s="214"/>
    </row>
    <row r="27502" spans="4:18">
      <c r="D27502" s="130"/>
      <c r="R27502" s="214"/>
    </row>
    <row r="27503" spans="4:18">
      <c r="D27503" s="130"/>
      <c r="R27503" s="214"/>
    </row>
    <row r="27504" spans="4:18">
      <c r="D27504" s="130"/>
      <c r="R27504" s="214"/>
    </row>
    <row r="27505" spans="4:18">
      <c r="D27505" s="130"/>
      <c r="R27505" s="214"/>
    </row>
    <row r="27506" spans="4:18">
      <c r="D27506" s="130"/>
      <c r="R27506" s="214"/>
    </row>
    <row r="27507" spans="4:18">
      <c r="D27507" s="130"/>
      <c r="R27507" s="214"/>
    </row>
    <row r="27508" spans="4:18">
      <c r="D27508" s="130"/>
      <c r="R27508" s="214"/>
    </row>
    <row r="27509" spans="4:18">
      <c r="D27509" s="130"/>
      <c r="R27509" s="214"/>
    </row>
    <row r="27510" spans="4:18">
      <c r="D27510" s="130"/>
      <c r="R27510" s="214"/>
    </row>
    <row r="27511" spans="4:18">
      <c r="D27511" s="130"/>
      <c r="R27511" s="214"/>
    </row>
    <row r="27512" spans="4:18">
      <c r="D27512" s="130"/>
      <c r="R27512" s="214"/>
    </row>
    <row r="27513" spans="4:18">
      <c r="D27513" s="130"/>
      <c r="R27513" s="214"/>
    </row>
    <row r="27514" spans="4:18">
      <c r="D27514" s="130"/>
      <c r="R27514" s="214"/>
    </row>
    <row r="27515" spans="4:18">
      <c r="D27515" s="130"/>
      <c r="R27515" s="214"/>
    </row>
    <row r="27516" spans="4:18">
      <c r="D27516" s="130"/>
      <c r="R27516" s="214"/>
    </row>
    <row r="27517" spans="4:18">
      <c r="D27517" s="130"/>
      <c r="R27517" s="214"/>
    </row>
    <row r="27518" spans="4:18">
      <c r="D27518" s="130"/>
      <c r="R27518" s="214"/>
    </row>
    <row r="27519" spans="4:18">
      <c r="D27519" s="130"/>
      <c r="R27519" s="214"/>
    </row>
    <row r="27520" spans="4:18">
      <c r="D27520" s="130"/>
      <c r="R27520" s="214"/>
    </row>
    <row r="27521" spans="4:18">
      <c r="D27521" s="130"/>
      <c r="R27521" s="214"/>
    </row>
    <row r="27522" spans="4:18">
      <c r="D27522" s="130"/>
      <c r="R27522" s="214"/>
    </row>
    <row r="27523" spans="4:18">
      <c r="D27523" s="130"/>
      <c r="R27523" s="214"/>
    </row>
    <row r="27524" spans="4:18">
      <c r="D27524" s="130"/>
      <c r="R27524" s="214"/>
    </row>
    <row r="27525" spans="4:18">
      <c r="D27525" s="130"/>
      <c r="R27525" s="214"/>
    </row>
    <row r="27526" spans="4:18">
      <c r="D27526" s="130"/>
      <c r="R27526" s="214"/>
    </row>
    <row r="27527" spans="4:18">
      <c r="D27527" s="130"/>
      <c r="R27527" s="214"/>
    </row>
    <row r="27528" spans="4:18">
      <c r="D27528" s="130"/>
      <c r="R27528" s="214"/>
    </row>
    <row r="27529" spans="4:18">
      <c r="D27529" s="130"/>
      <c r="R27529" s="214"/>
    </row>
    <row r="27530" spans="4:18">
      <c r="D27530" s="130"/>
      <c r="R27530" s="214"/>
    </row>
    <row r="27531" spans="4:18">
      <c r="D27531" s="130"/>
      <c r="R27531" s="214"/>
    </row>
    <row r="27532" spans="4:18">
      <c r="D27532" s="130"/>
      <c r="R27532" s="214"/>
    </row>
    <row r="27533" spans="4:18">
      <c r="D27533" s="130"/>
      <c r="R27533" s="214"/>
    </row>
    <row r="27534" spans="4:18">
      <c r="D27534" s="130"/>
      <c r="R27534" s="214"/>
    </row>
    <row r="27535" spans="4:18">
      <c r="D27535" s="130"/>
      <c r="R27535" s="214"/>
    </row>
    <row r="27536" spans="4:18">
      <c r="D27536" s="130"/>
      <c r="R27536" s="214"/>
    </row>
    <row r="27537" spans="4:18">
      <c r="D27537" s="130"/>
      <c r="R27537" s="214"/>
    </row>
    <row r="27538" spans="4:18">
      <c r="D27538" s="130"/>
      <c r="R27538" s="214"/>
    </row>
    <row r="27539" spans="4:18">
      <c r="D27539" s="130"/>
      <c r="R27539" s="214"/>
    </row>
    <row r="27540" spans="4:18">
      <c r="D27540" s="130"/>
      <c r="R27540" s="214"/>
    </row>
    <row r="27541" spans="4:18">
      <c r="D27541" s="130"/>
      <c r="R27541" s="214"/>
    </row>
    <row r="27542" spans="4:18">
      <c r="D27542" s="130"/>
      <c r="R27542" s="214"/>
    </row>
    <row r="27543" spans="4:18">
      <c r="D27543" s="130"/>
      <c r="R27543" s="214"/>
    </row>
    <row r="27544" spans="4:18">
      <c r="D27544" s="130"/>
      <c r="R27544" s="214"/>
    </row>
    <row r="27545" spans="4:18">
      <c r="D27545" s="130"/>
      <c r="R27545" s="214"/>
    </row>
    <row r="27546" spans="4:18">
      <c r="D27546" s="130"/>
      <c r="R27546" s="214"/>
    </row>
    <row r="27547" spans="4:18">
      <c r="D27547" s="130"/>
      <c r="R27547" s="214"/>
    </row>
    <row r="27548" spans="4:18">
      <c r="D27548" s="130"/>
      <c r="R27548" s="214"/>
    </row>
    <row r="27549" spans="4:18">
      <c r="D27549" s="130"/>
      <c r="R27549" s="214"/>
    </row>
    <row r="27550" spans="4:18">
      <c r="D27550" s="130"/>
      <c r="R27550" s="214"/>
    </row>
    <row r="27551" spans="4:18">
      <c r="D27551" s="130"/>
      <c r="R27551" s="214"/>
    </row>
    <row r="27552" spans="4:18">
      <c r="D27552" s="130"/>
      <c r="R27552" s="214"/>
    </row>
    <row r="27553" spans="4:18">
      <c r="D27553" s="130"/>
      <c r="R27553" s="214"/>
    </row>
    <row r="27554" spans="4:18">
      <c r="D27554" s="130"/>
      <c r="R27554" s="214"/>
    </row>
    <row r="27555" spans="4:18">
      <c r="D27555" s="130"/>
      <c r="R27555" s="214"/>
    </row>
    <row r="27556" spans="4:18">
      <c r="D27556" s="130"/>
      <c r="R27556" s="214"/>
    </row>
    <row r="27557" spans="4:18">
      <c r="D27557" s="130"/>
      <c r="R27557" s="214"/>
    </row>
    <row r="27558" spans="4:18">
      <c r="D27558" s="130"/>
      <c r="R27558" s="214"/>
    </row>
    <row r="27559" spans="4:18">
      <c r="D27559" s="130"/>
      <c r="R27559" s="214"/>
    </row>
    <row r="27560" spans="4:18">
      <c r="D27560" s="130"/>
      <c r="R27560" s="214"/>
    </row>
    <row r="27561" spans="4:18">
      <c r="D27561" s="130"/>
      <c r="R27561" s="214"/>
    </row>
    <row r="27562" spans="4:18">
      <c r="D27562" s="130"/>
      <c r="R27562" s="214"/>
    </row>
    <row r="27563" spans="4:18">
      <c r="D27563" s="130"/>
      <c r="R27563" s="214"/>
    </row>
    <row r="27564" spans="4:18">
      <c r="D27564" s="130"/>
      <c r="R27564" s="214"/>
    </row>
    <row r="27565" spans="4:18">
      <c r="D27565" s="130"/>
      <c r="R27565" s="214"/>
    </row>
    <row r="27566" spans="4:18">
      <c r="D27566" s="130"/>
      <c r="R27566" s="214"/>
    </row>
    <row r="27567" spans="4:18">
      <c r="D27567" s="130"/>
      <c r="R27567" s="214"/>
    </row>
    <row r="27568" spans="4:18">
      <c r="D27568" s="130"/>
      <c r="R27568" s="214"/>
    </row>
    <row r="27569" spans="4:18">
      <c r="D27569" s="130"/>
      <c r="R27569" s="214"/>
    </row>
    <row r="27570" spans="4:18">
      <c r="D27570" s="130"/>
      <c r="R27570" s="214"/>
    </row>
    <row r="27571" spans="4:18">
      <c r="D27571" s="130"/>
      <c r="R27571" s="214"/>
    </row>
    <row r="27572" spans="4:18">
      <c r="D27572" s="130"/>
      <c r="R27572" s="214"/>
    </row>
    <row r="27573" spans="4:18">
      <c r="D27573" s="130"/>
      <c r="R27573" s="214"/>
    </row>
    <row r="27574" spans="4:18">
      <c r="D27574" s="130"/>
      <c r="R27574" s="214"/>
    </row>
    <row r="27575" spans="4:18">
      <c r="D27575" s="130"/>
      <c r="R27575" s="214"/>
    </row>
    <row r="27576" spans="4:18">
      <c r="D27576" s="130"/>
      <c r="R27576" s="214"/>
    </row>
    <row r="27577" spans="4:18">
      <c r="D27577" s="130"/>
      <c r="R27577" s="214"/>
    </row>
    <row r="27578" spans="4:18">
      <c r="D27578" s="130"/>
      <c r="R27578" s="214"/>
    </row>
    <row r="27579" spans="4:18">
      <c r="D27579" s="130"/>
      <c r="R27579" s="214"/>
    </row>
    <row r="27580" spans="4:18">
      <c r="D27580" s="130"/>
      <c r="R27580" s="214"/>
    </row>
    <row r="27581" spans="4:18">
      <c r="D27581" s="130"/>
      <c r="R27581" s="214"/>
    </row>
    <row r="27582" spans="4:18">
      <c r="D27582" s="130"/>
      <c r="R27582" s="214"/>
    </row>
    <row r="27583" spans="4:18">
      <c r="D27583" s="130"/>
      <c r="R27583" s="214"/>
    </row>
    <row r="27584" spans="4:18">
      <c r="D27584" s="130"/>
      <c r="R27584" s="214"/>
    </row>
    <row r="27585" spans="4:18">
      <c r="D27585" s="130"/>
      <c r="R27585" s="214"/>
    </row>
    <row r="27586" spans="4:18">
      <c r="D27586" s="130"/>
      <c r="R27586" s="214"/>
    </row>
    <row r="27587" spans="4:18">
      <c r="D27587" s="130"/>
      <c r="R27587" s="214"/>
    </row>
    <row r="27588" spans="4:18">
      <c r="D27588" s="130"/>
      <c r="R27588" s="214"/>
    </row>
    <row r="27589" spans="4:18">
      <c r="D27589" s="130"/>
      <c r="R27589" s="214"/>
    </row>
    <row r="27590" spans="4:18">
      <c r="D27590" s="130"/>
      <c r="R27590" s="214"/>
    </row>
    <row r="27591" spans="4:18">
      <c r="D27591" s="130"/>
      <c r="R27591" s="214"/>
    </row>
    <row r="27592" spans="4:18">
      <c r="D27592" s="130"/>
      <c r="R27592" s="214"/>
    </row>
    <row r="27593" spans="4:18">
      <c r="D27593" s="130"/>
      <c r="R27593" s="214"/>
    </row>
    <row r="27594" spans="4:18">
      <c r="D27594" s="130"/>
      <c r="R27594" s="214"/>
    </row>
    <row r="27595" spans="4:18">
      <c r="D27595" s="130"/>
      <c r="R27595" s="214"/>
    </row>
    <row r="27596" spans="4:18">
      <c r="D27596" s="130"/>
      <c r="R27596" s="214"/>
    </row>
    <row r="27597" spans="4:18">
      <c r="D27597" s="130"/>
      <c r="R27597" s="214"/>
    </row>
    <row r="27598" spans="4:18">
      <c r="D27598" s="130"/>
      <c r="R27598" s="214"/>
    </row>
    <row r="27599" spans="4:18">
      <c r="D27599" s="130"/>
      <c r="R27599" s="214"/>
    </row>
    <row r="27600" spans="4:18">
      <c r="D27600" s="130"/>
      <c r="R27600" s="214"/>
    </row>
    <row r="27601" spans="4:18">
      <c r="D27601" s="130"/>
      <c r="R27601" s="214"/>
    </row>
    <row r="27602" spans="4:18">
      <c r="D27602" s="130"/>
      <c r="R27602" s="214"/>
    </row>
    <row r="27603" spans="4:18">
      <c r="D27603" s="130"/>
      <c r="R27603" s="214"/>
    </row>
    <row r="27604" spans="4:18">
      <c r="D27604" s="130"/>
      <c r="R27604" s="214"/>
    </row>
    <row r="27605" spans="4:18">
      <c r="D27605" s="130"/>
      <c r="R27605" s="214"/>
    </row>
    <row r="27606" spans="4:18">
      <c r="D27606" s="130"/>
      <c r="R27606" s="214"/>
    </row>
    <row r="27607" spans="4:18">
      <c r="D27607" s="130"/>
      <c r="R27607" s="214"/>
    </row>
    <row r="27608" spans="4:18">
      <c r="D27608" s="130"/>
      <c r="R27608" s="214"/>
    </row>
    <row r="27609" spans="4:18">
      <c r="D27609" s="130"/>
      <c r="R27609" s="214"/>
    </row>
    <row r="27610" spans="4:18">
      <c r="D27610" s="130"/>
      <c r="R27610" s="214"/>
    </row>
    <row r="27611" spans="4:18">
      <c r="D27611" s="130"/>
      <c r="R27611" s="214"/>
    </row>
    <row r="27612" spans="4:18">
      <c r="D27612" s="130"/>
      <c r="R27612" s="214"/>
    </row>
    <row r="27613" spans="4:18">
      <c r="D27613" s="130"/>
      <c r="R27613" s="214"/>
    </row>
    <row r="27614" spans="4:18">
      <c r="D27614" s="130"/>
      <c r="R27614" s="214"/>
    </row>
    <row r="27615" spans="4:18">
      <c r="D27615" s="130"/>
      <c r="R27615" s="214"/>
    </row>
    <row r="27616" spans="4:18">
      <c r="D27616" s="130"/>
      <c r="R27616" s="214"/>
    </row>
    <row r="27617" spans="4:18">
      <c r="D27617" s="130"/>
      <c r="R27617" s="214"/>
    </row>
    <row r="27618" spans="4:18">
      <c r="D27618" s="130"/>
      <c r="R27618" s="214"/>
    </row>
    <row r="27619" spans="4:18">
      <c r="D27619" s="130"/>
      <c r="R27619" s="214"/>
    </row>
    <row r="27620" spans="4:18">
      <c r="D27620" s="130"/>
      <c r="R27620" s="214"/>
    </row>
    <row r="27621" spans="4:18">
      <c r="D27621" s="130"/>
      <c r="R27621" s="214"/>
    </row>
    <row r="27622" spans="4:18">
      <c r="D27622" s="130"/>
      <c r="R27622" s="214"/>
    </row>
    <row r="27623" spans="4:18">
      <c r="D27623" s="130"/>
      <c r="R27623" s="214"/>
    </row>
    <row r="27624" spans="4:18">
      <c r="D27624" s="130"/>
      <c r="R27624" s="214"/>
    </row>
    <row r="27625" spans="4:18">
      <c r="D27625" s="130"/>
      <c r="R27625" s="214"/>
    </row>
    <row r="27626" spans="4:18">
      <c r="D27626" s="130"/>
      <c r="R27626" s="214"/>
    </row>
    <row r="27627" spans="4:18">
      <c r="D27627" s="130"/>
      <c r="R27627" s="214"/>
    </row>
    <row r="27628" spans="4:18">
      <c r="D27628" s="130"/>
      <c r="R27628" s="214"/>
    </row>
    <row r="27629" spans="4:18">
      <c r="D27629" s="130"/>
      <c r="R27629" s="214"/>
    </row>
    <row r="27630" spans="4:18">
      <c r="D27630" s="130"/>
      <c r="R27630" s="214"/>
    </row>
    <row r="27631" spans="4:18">
      <c r="D27631" s="130"/>
      <c r="R27631" s="214"/>
    </row>
    <row r="27632" spans="4:18">
      <c r="D27632" s="130"/>
      <c r="R27632" s="214"/>
    </row>
    <row r="27633" spans="4:18">
      <c r="D27633" s="130"/>
      <c r="R27633" s="214"/>
    </row>
    <row r="27634" spans="4:18">
      <c r="D27634" s="130"/>
      <c r="R27634" s="214"/>
    </row>
    <row r="27635" spans="4:18">
      <c r="D27635" s="130"/>
      <c r="R27635" s="214"/>
    </row>
    <row r="27636" spans="4:18">
      <c r="D27636" s="130"/>
      <c r="R27636" s="214"/>
    </row>
    <row r="27637" spans="4:18">
      <c r="D27637" s="130"/>
      <c r="R27637" s="214"/>
    </row>
    <row r="27638" spans="4:18">
      <c r="D27638" s="130"/>
      <c r="R27638" s="214"/>
    </row>
    <row r="27639" spans="4:18">
      <c r="D27639" s="130"/>
      <c r="R27639" s="214"/>
    </row>
    <row r="27640" spans="4:18">
      <c r="D27640" s="130"/>
      <c r="R27640" s="214"/>
    </row>
    <row r="27641" spans="4:18">
      <c r="D27641" s="130"/>
      <c r="R27641" s="214"/>
    </row>
    <row r="27642" spans="4:18">
      <c r="D27642" s="130"/>
      <c r="R27642" s="214"/>
    </row>
    <row r="27643" spans="4:18">
      <c r="D27643" s="130"/>
      <c r="R27643" s="214"/>
    </row>
    <row r="27644" spans="4:18">
      <c r="D27644" s="130"/>
      <c r="R27644" s="214"/>
    </row>
    <row r="27645" spans="4:18">
      <c r="D27645" s="130"/>
      <c r="R27645" s="214"/>
    </row>
    <row r="27646" spans="4:18">
      <c r="D27646" s="130"/>
      <c r="R27646" s="214"/>
    </row>
    <row r="27647" spans="4:18">
      <c r="D27647" s="130"/>
      <c r="R27647" s="214"/>
    </row>
    <row r="27648" spans="4:18">
      <c r="D27648" s="130"/>
      <c r="R27648" s="214"/>
    </row>
    <row r="27649" spans="4:18">
      <c r="D27649" s="130"/>
      <c r="R27649" s="214"/>
    </row>
    <row r="27650" spans="4:18">
      <c r="D27650" s="130"/>
      <c r="R27650" s="214"/>
    </row>
    <row r="27651" spans="4:18">
      <c r="D27651" s="130"/>
      <c r="R27651" s="214"/>
    </row>
    <row r="27652" spans="4:18">
      <c r="D27652" s="130"/>
      <c r="R27652" s="214"/>
    </row>
    <row r="27653" spans="4:18">
      <c r="D27653" s="130"/>
      <c r="R27653" s="214"/>
    </row>
    <row r="27654" spans="4:18">
      <c r="D27654" s="130"/>
      <c r="R27654" s="214"/>
    </row>
    <row r="27655" spans="4:18">
      <c r="D27655" s="130"/>
      <c r="R27655" s="214"/>
    </row>
    <row r="27656" spans="4:18">
      <c r="D27656" s="130"/>
      <c r="R27656" s="214"/>
    </row>
    <row r="27657" spans="4:18">
      <c r="D27657" s="130"/>
      <c r="R27657" s="214"/>
    </row>
    <row r="27658" spans="4:18">
      <c r="D27658" s="130"/>
      <c r="R27658" s="214"/>
    </row>
    <row r="27659" spans="4:18">
      <c r="D27659" s="130"/>
      <c r="R27659" s="214"/>
    </row>
    <row r="27660" spans="4:18">
      <c r="D27660" s="130"/>
      <c r="R27660" s="214"/>
    </row>
    <row r="27661" spans="4:18">
      <c r="D27661" s="130"/>
      <c r="R27661" s="214"/>
    </row>
    <row r="27662" spans="4:18">
      <c r="D27662" s="130"/>
      <c r="R27662" s="214"/>
    </row>
    <row r="27663" spans="4:18">
      <c r="D27663" s="130"/>
      <c r="R27663" s="214"/>
    </row>
    <row r="27664" spans="4:18">
      <c r="D27664" s="130"/>
      <c r="R27664" s="214"/>
    </row>
    <row r="27665" spans="4:18">
      <c r="D27665" s="130"/>
      <c r="R27665" s="214"/>
    </row>
    <row r="27666" spans="4:18">
      <c r="D27666" s="130"/>
      <c r="R27666" s="214"/>
    </row>
    <row r="27667" spans="4:18">
      <c r="D27667" s="130"/>
      <c r="R27667" s="214"/>
    </row>
    <row r="27668" spans="4:18">
      <c r="D27668" s="130"/>
      <c r="R27668" s="214"/>
    </row>
    <row r="27669" spans="4:18">
      <c r="D27669" s="130"/>
      <c r="R27669" s="214"/>
    </row>
    <row r="27670" spans="4:18">
      <c r="D27670" s="130"/>
      <c r="R27670" s="214"/>
    </row>
    <row r="27671" spans="4:18">
      <c r="D27671" s="130"/>
      <c r="R27671" s="214"/>
    </row>
    <row r="27672" spans="4:18">
      <c r="D27672" s="130"/>
      <c r="R27672" s="214"/>
    </row>
    <row r="27673" spans="4:18">
      <c r="D27673" s="130"/>
      <c r="R27673" s="214"/>
    </row>
    <row r="27674" spans="4:18">
      <c r="D27674" s="130"/>
      <c r="R27674" s="214"/>
    </row>
    <row r="27675" spans="4:18">
      <c r="D27675" s="130"/>
      <c r="R27675" s="214"/>
    </row>
    <row r="27676" spans="4:18">
      <c r="D27676" s="130"/>
      <c r="R27676" s="214"/>
    </row>
    <row r="27677" spans="4:18">
      <c r="D27677" s="130"/>
      <c r="R27677" s="214"/>
    </row>
    <row r="27678" spans="4:18">
      <c r="D27678" s="130"/>
      <c r="R27678" s="214"/>
    </row>
    <row r="27679" spans="4:18">
      <c r="D27679" s="130"/>
      <c r="R27679" s="214"/>
    </row>
    <row r="27680" spans="4:18">
      <c r="D27680" s="130"/>
      <c r="R27680" s="214"/>
    </row>
    <row r="27681" spans="4:18">
      <c r="D27681" s="130"/>
      <c r="R27681" s="214"/>
    </row>
    <row r="27682" spans="4:18">
      <c r="D27682" s="130"/>
      <c r="R27682" s="214"/>
    </row>
    <row r="27683" spans="4:18">
      <c r="D27683" s="130"/>
      <c r="R27683" s="214"/>
    </row>
    <row r="27684" spans="4:18">
      <c r="D27684" s="130"/>
      <c r="R27684" s="214"/>
    </row>
    <row r="27685" spans="4:18">
      <c r="D27685" s="130"/>
      <c r="R27685" s="214"/>
    </row>
    <row r="27686" spans="4:18">
      <c r="D27686" s="130"/>
      <c r="R27686" s="214"/>
    </row>
    <row r="27687" spans="4:18">
      <c r="D27687" s="130"/>
      <c r="R27687" s="214"/>
    </row>
    <row r="27688" spans="4:18">
      <c r="D27688" s="130"/>
      <c r="R27688" s="214"/>
    </row>
    <row r="27689" spans="4:18">
      <c r="D27689" s="130"/>
      <c r="R27689" s="214"/>
    </row>
    <row r="27690" spans="4:18">
      <c r="D27690" s="130"/>
      <c r="R27690" s="214"/>
    </row>
    <row r="27691" spans="4:18">
      <c r="D27691" s="130"/>
      <c r="R27691" s="214"/>
    </row>
    <row r="27692" spans="4:18">
      <c r="D27692" s="130"/>
      <c r="R27692" s="214"/>
    </row>
    <row r="27693" spans="4:18">
      <c r="D27693" s="130"/>
      <c r="R27693" s="214"/>
    </row>
    <row r="27694" spans="4:18">
      <c r="D27694" s="130"/>
      <c r="R27694" s="214"/>
    </row>
    <row r="27695" spans="4:18">
      <c r="D27695" s="130"/>
      <c r="R27695" s="214"/>
    </row>
    <row r="27696" spans="4:18">
      <c r="D27696" s="130"/>
      <c r="R27696" s="214"/>
    </row>
    <row r="27697" spans="4:18">
      <c r="D27697" s="130"/>
      <c r="R27697" s="214"/>
    </row>
    <row r="27698" spans="4:18">
      <c r="D27698" s="130"/>
      <c r="R27698" s="214"/>
    </row>
    <row r="27699" spans="4:18">
      <c r="D27699" s="130"/>
      <c r="R27699" s="214"/>
    </row>
    <row r="27700" spans="4:18">
      <c r="D27700" s="130"/>
      <c r="R27700" s="214"/>
    </row>
    <row r="27701" spans="4:18">
      <c r="D27701" s="130"/>
      <c r="R27701" s="214"/>
    </row>
    <row r="27702" spans="4:18">
      <c r="D27702" s="130"/>
      <c r="R27702" s="214"/>
    </row>
    <row r="27703" spans="4:18">
      <c r="D27703" s="130"/>
      <c r="R27703" s="214"/>
    </row>
    <row r="27704" spans="4:18">
      <c r="D27704" s="130"/>
      <c r="R27704" s="214"/>
    </row>
    <row r="27705" spans="4:18">
      <c r="D27705" s="130"/>
      <c r="R27705" s="214"/>
    </row>
    <row r="27706" spans="4:18">
      <c r="D27706" s="130"/>
      <c r="R27706" s="214"/>
    </row>
    <row r="27707" spans="4:18">
      <c r="D27707" s="130"/>
      <c r="R27707" s="214"/>
    </row>
    <row r="27708" spans="4:18">
      <c r="D27708" s="130"/>
      <c r="R27708" s="214"/>
    </row>
    <row r="27709" spans="4:18">
      <c r="D27709" s="130"/>
      <c r="R27709" s="214"/>
    </row>
    <row r="27710" spans="4:18">
      <c r="D27710" s="130"/>
      <c r="R27710" s="214"/>
    </row>
    <row r="27711" spans="4:18">
      <c r="D27711" s="130"/>
      <c r="R27711" s="214"/>
    </row>
    <row r="27712" spans="4:18">
      <c r="D27712" s="130"/>
      <c r="R27712" s="214"/>
    </row>
    <row r="27713" spans="4:18">
      <c r="D27713" s="130"/>
      <c r="R27713" s="214"/>
    </row>
    <row r="27714" spans="4:18">
      <c r="D27714" s="130"/>
      <c r="R27714" s="214"/>
    </row>
    <row r="27715" spans="4:18">
      <c r="D27715" s="130"/>
      <c r="R27715" s="214"/>
    </row>
    <row r="27716" spans="4:18">
      <c r="D27716" s="130"/>
      <c r="R27716" s="214"/>
    </row>
    <row r="27717" spans="4:18">
      <c r="D27717" s="130"/>
      <c r="R27717" s="214"/>
    </row>
    <row r="27718" spans="4:18">
      <c r="D27718" s="130"/>
      <c r="R27718" s="214"/>
    </row>
    <row r="27719" spans="4:18">
      <c r="D27719" s="130"/>
      <c r="R27719" s="214"/>
    </row>
    <row r="27720" spans="4:18">
      <c r="D27720" s="130"/>
      <c r="R27720" s="214"/>
    </row>
    <row r="27721" spans="4:18">
      <c r="D27721" s="130"/>
      <c r="R27721" s="214"/>
    </row>
    <row r="27722" spans="4:18">
      <c r="D27722" s="130"/>
      <c r="R27722" s="214"/>
    </row>
    <row r="27723" spans="4:18">
      <c r="D27723" s="130"/>
      <c r="R27723" s="214"/>
    </row>
    <row r="27724" spans="4:18">
      <c r="D27724" s="130"/>
      <c r="R27724" s="214"/>
    </row>
    <row r="27725" spans="4:18">
      <c r="D27725" s="130"/>
      <c r="R27725" s="214"/>
    </row>
    <row r="27726" spans="4:18">
      <c r="D27726" s="130"/>
      <c r="R27726" s="214"/>
    </row>
    <row r="27727" spans="4:18">
      <c r="D27727" s="130"/>
      <c r="R27727" s="214"/>
    </row>
    <row r="27728" spans="4:18">
      <c r="D27728" s="130"/>
      <c r="R27728" s="214"/>
    </row>
    <row r="27729" spans="4:18">
      <c r="D27729" s="130"/>
      <c r="R27729" s="214"/>
    </row>
    <row r="27730" spans="4:18">
      <c r="D27730" s="130"/>
      <c r="R27730" s="214"/>
    </row>
    <row r="27731" spans="4:18">
      <c r="D27731" s="130"/>
      <c r="R27731" s="214"/>
    </row>
    <row r="27732" spans="4:18">
      <c r="D27732" s="130"/>
      <c r="R27732" s="214"/>
    </row>
    <row r="27733" spans="4:18">
      <c r="D27733" s="130"/>
      <c r="R27733" s="214"/>
    </row>
    <row r="27734" spans="4:18">
      <c r="D27734" s="130"/>
      <c r="R27734" s="214"/>
    </row>
    <row r="27735" spans="4:18">
      <c r="D27735" s="130"/>
      <c r="R27735" s="214"/>
    </row>
    <row r="27736" spans="4:18">
      <c r="D27736" s="130"/>
      <c r="R27736" s="214"/>
    </row>
    <row r="27737" spans="4:18">
      <c r="D27737" s="130"/>
      <c r="R27737" s="214"/>
    </row>
    <row r="27738" spans="4:18">
      <c r="D27738" s="130"/>
      <c r="R27738" s="214"/>
    </row>
    <row r="27739" spans="4:18">
      <c r="D27739" s="130"/>
      <c r="R27739" s="214"/>
    </row>
    <row r="27740" spans="4:18">
      <c r="D27740" s="130"/>
      <c r="R27740" s="214"/>
    </row>
    <row r="27741" spans="4:18">
      <c r="D27741" s="130"/>
      <c r="R27741" s="214"/>
    </row>
    <row r="27742" spans="4:18">
      <c r="D27742" s="130"/>
      <c r="R27742" s="214"/>
    </row>
    <row r="27743" spans="4:18">
      <c r="D27743" s="130"/>
      <c r="R27743" s="214"/>
    </row>
    <row r="27744" spans="4:18">
      <c r="D27744" s="130"/>
      <c r="R27744" s="214"/>
    </row>
    <row r="27745" spans="4:18">
      <c r="D27745" s="130"/>
      <c r="R27745" s="214"/>
    </row>
    <row r="27746" spans="4:18">
      <c r="D27746" s="130"/>
      <c r="R27746" s="214"/>
    </row>
    <row r="27747" spans="4:18">
      <c r="D27747" s="130"/>
      <c r="R27747" s="214"/>
    </row>
    <row r="27748" spans="4:18">
      <c r="D27748" s="130"/>
      <c r="R27748" s="214"/>
    </row>
    <row r="27749" spans="4:18">
      <c r="D27749" s="130"/>
      <c r="R27749" s="214"/>
    </row>
    <row r="27750" spans="4:18">
      <c r="D27750" s="130"/>
      <c r="R27750" s="214"/>
    </row>
    <row r="27751" spans="4:18">
      <c r="D27751" s="130"/>
      <c r="R27751" s="214"/>
    </row>
    <row r="27752" spans="4:18">
      <c r="D27752" s="130"/>
      <c r="R27752" s="214"/>
    </row>
    <row r="27753" spans="4:18">
      <c r="D27753" s="130"/>
      <c r="R27753" s="214"/>
    </row>
    <row r="27754" spans="4:18">
      <c r="D27754" s="130"/>
      <c r="R27754" s="214"/>
    </row>
    <row r="27755" spans="4:18">
      <c r="D27755" s="130"/>
      <c r="R27755" s="214"/>
    </row>
    <row r="27756" spans="4:18">
      <c r="D27756" s="130"/>
      <c r="R27756" s="214"/>
    </row>
    <row r="27757" spans="4:18">
      <c r="D27757" s="130"/>
      <c r="R27757" s="214"/>
    </row>
    <row r="27758" spans="4:18">
      <c r="D27758" s="130"/>
      <c r="R27758" s="214"/>
    </row>
    <row r="27759" spans="4:18">
      <c r="D27759" s="130"/>
      <c r="R27759" s="214"/>
    </row>
    <row r="27760" spans="4:18">
      <c r="D27760" s="130"/>
      <c r="R27760" s="214"/>
    </row>
    <row r="27761" spans="4:18">
      <c r="D27761" s="130"/>
      <c r="R27761" s="214"/>
    </row>
    <row r="27762" spans="4:18">
      <c r="D27762" s="130"/>
      <c r="R27762" s="214"/>
    </row>
    <row r="27763" spans="4:18">
      <c r="D27763" s="130"/>
      <c r="R27763" s="214"/>
    </row>
    <row r="27764" spans="4:18">
      <c r="D27764" s="130"/>
      <c r="R27764" s="214"/>
    </row>
    <row r="27765" spans="4:18">
      <c r="D27765" s="130"/>
      <c r="R27765" s="214"/>
    </row>
    <row r="27766" spans="4:18">
      <c r="D27766" s="130"/>
      <c r="R27766" s="214"/>
    </row>
    <row r="27767" spans="4:18">
      <c r="D27767" s="130"/>
      <c r="R27767" s="214"/>
    </row>
    <row r="27768" spans="4:18">
      <c r="D27768" s="130"/>
      <c r="R27768" s="214"/>
    </row>
    <row r="27769" spans="4:18">
      <c r="D27769" s="130"/>
      <c r="R27769" s="214"/>
    </row>
    <row r="27770" spans="4:18">
      <c r="D27770" s="130"/>
      <c r="R27770" s="214"/>
    </row>
    <row r="27771" spans="4:18">
      <c r="D27771" s="130"/>
      <c r="R27771" s="214"/>
    </row>
    <row r="27772" spans="4:18">
      <c r="D27772" s="130"/>
      <c r="R27772" s="214"/>
    </row>
    <row r="27773" spans="4:18">
      <c r="D27773" s="130"/>
      <c r="R27773" s="214"/>
    </row>
    <row r="27774" spans="4:18">
      <c r="D27774" s="130"/>
      <c r="R27774" s="214"/>
    </row>
    <row r="27775" spans="4:18">
      <c r="D27775" s="130"/>
      <c r="R27775" s="214"/>
    </row>
    <row r="27776" spans="4:18">
      <c r="D27776" s="130"/>
      <c r="R27776" s="214"/>
    </row>
    <row r="27777" spans="4:18">
      <c r="D27777" s="130"/>
      <c r="R27777" s="214"/>
    </row>
    <row r="27778" spans="4:18">
      <c r="D27778" s="130"/>
      <c r="R27778" s="214"/>
    </row>
    <row r="27779" spans="4:18">
      <c r="D27779" s="130"/>
      <c r="R27779" s="214"/>
    </row>
    <row r="27780" spans="4:18">
      <c r="D27780" s="130"/>
      <c r="R27780" s="214"/>
    </row>
    <row r="27781" spans="4:18">
      <c r="D27781" s="130"/>
      <c r="R27781" s="214"/>
    </row>
    <row r="27782" spans="4:18">
      <c r="D27782" s="130"/>
      <c r="R27782" s="214"/>
    </row>
    <row r="27783" spans="4:18">
      <c r="D27783" s="130"/>
      <c r="R27783" s="214"/>
    </row>
    <row r="27784" spans="4:18">
      <c r="D27784" s="130"/>
      <c r="R27784" s="214"/>
    </row>
    <row r="27785" spans="4:18">
      <c r="D27785" s="130"/>
      <c r="R27785" s="214"/>
    </row>
    <row r="27786" spans="4:18">
      <c r="D27786" s="130"/>
      <c r="R27786" s="214"/>
    </row>
    <row r="27787" spans="4:18">
      <c r="D27787" s="130"/>
      <c r="R27787" s="214"/>
    </row>
    <row r="27788" spans="4:18">
      <c r="D27788" s="130"/>
      <c r="R27788" s="214"/>
    </row>
    <row r="27789" spans="4:18">
      <c r="D27789" s="130"/>
      <c r="R27789" s="214"/>
    </row>
    <row r="27790" spans="4:18">
      <c r="D27790" s="130"/>
      <c r="R27790" s="214"/>
    </row>
    <row r="27791" spans="4:18">
      <c r="D27791" s="130"/>
      <c r="R27791" s="214"/>
    </row>
    <row r="27792" spans="4:18">
      <c r="D27792" s="130"/>
      <c r="R27792" s="214"/>
    </row>
    <row r="27793" spans="4:18">
      <c r="D27793" s="130"/>
      <c r="R27793" s="214"/>
    </row>
    <row r="27794" spans="4:18">
      <c r="D27794" s="130"/>
      <c r="R27794" s="214"/>
    </row>
    <row r="27795" spans="4:18">
      <c r="D27795" s="130"/>
      <c r="R27795" s="214"/>
    </row>
    <row r="27796" spans="4:18">
      <c r="D27796" s="130"/>
      <c r="R27796" s="214"/>
    </row>
    <row r="27797" spans="4:18">
      <c r="D27797" s="130"/>
      <c r="R27797" s="214"/>
    </row>
    <row r="27798" spans="4:18">
      <c r="D27798" s="130"/>
      <c r="R27798" s="214"/>
    </row>
    <row r="27799" spans="4:18">
      <c r="D27799" s="130"/>
      <c r="R27799" s="214"/>
    </row>
    <row r="27800" spans="4:18">
      <c r="D27800" s="130"/>
      <c r="R27800" s="214"/>
    </row>
    <row r="27801" spans="4:18">
      <c r="D27801" s="130"/>
      <c r="R27801" s="214"/>
    </row>
    <row r="27802" spans="4:18">
      <c r="D27802" s="130"/>
      <c r="R27802" s="214"/>
    </row>
    <row r="27803" spans="4:18">
      <c r="D27803" s="130"/>
      <c r="R27803" s="214"/>
    </row>
    <row r="27804" spans="4:18">
      <c r="D27804" s="130"/>
      <c r="R27804" s="214"/>
    </row>
    <row r="27805" spans="4:18">
      <c r="D27805" s="130"/>
      <c r="R27805" s="214"/>
    </row>
    <row r="27806" spans="4:18">
      <c r="D27806" s="130"/>
      <c r="R27806" s="214"/>
    </row>
    <row r="27807" spans="4:18">
      <c r="D27807" s="130"/>
      <c r="R27807" s="214"/>
    </row>
    <row r="27808" spans="4:18">
      <c r="D27808" s="130"/>
      <c r="R27808" s="214"/>
    </row>
    <row r="27809" spans="4:18">
      <c r="D27809" s="130"/>
      <c r="R27809" s="214"/>
    </row>
    <row r="27810" spans="4:18">
      <c r="D27810" s="130"/>
      <c r="R27810" s="214"/>
    </row>
    <row r="27811" spans="4:18">
      <c r="D27811" s="130"/>
      <c r="R27811" s="214"/>
    </row>
    <row r="27812" spans="4:18">
      <c r="D27812" s="130"/>
      <c r="R27812" s="214"/>
    </row>
    <row r="27813" spans="4:18">
      <c r="D27813" s="130"/>
      <c r="R27813" s="214"/>
    </row>
    <row r="27814" spans="4:18">
      <c r="D27814" s="130"/>
      <c r="R27814" s="214"/>
    </row>
    <row r="27815" spans="4:18">
      <c r="D27815" s="130"/>
      <c r="R27815" s="214"/>
    </row>
    <row r="27816" spans="4:18">
      <c r="D27816" s="130"/>
      <c r="R27816" s="214"/>
    </row>
    <row r="27817" spans="4:18">
      <c r="D27817" s="130"/>
      <c r="R27817" s="214"/>
    </row>
    <row r="27818" spans="4:18">
      <c r="D27818" s="130"/>
      <c r="R27818" s="214"/>
    </row>
    <row r="27819" spans="4:18">
      <c r="D27819" s="130"/>
      <c r="R27819" s="214"/>
    </row>
    <row r="27820" spans="4:18">
      <c r="D27820" s="130"/>
      <c r="R27820" s="214"/>
    </row>
    <row r="27821" spans="4:18">
      <c r="D27821" s="130"/>
      <c r="R27821" s="214"/>
    </row>
    <row r="27822" spans="4:18">
      <c r="D27822" s="130"/>
      <c r="R27822" s="214"/>
    </row>
    <row r="27823" spans="4:18">
      <c r="D27823" s="130"/>
      <c r="R27823" s="214"/>
    </row>
    <row r="27824" spans="4:18">
      <c r="D27824" s="130"/>
      <c r="R27824" s="214"/>
    </row>
    <row r="27825" spans="4:18">
      <c r="D27825" s="130"/>
      <c r="R27825" s="214"/>
    </row>
    <row r="27826" spans="4:18">
      <c r="D27826" s="130"/>
      <c r="R27826" s="214"/>
    </row>
    <row r="27827" spans="4:18">
      <c r="D27827" s="130"/>
      <c r="R27827" s="214"/>
    </row>
    <row r="27828" spans="4:18">
      <c r="D27828" s="130"/>
      <c r="R27828" s="214"/>
    </row>
    <row r="27829" spans="4:18">
      <c r="D27829" s="130"/>
      <c r="R27829" s="214"/>
    </row>
    <row r="27830" spans="4:18">
      <c r="D27830" s="130"/>
      <c r="R27830" s="214"/>
    </row>
    <row r="27831" spans="4:18">
      <c r="D27831" s="130"/>
      <c r="R27831" s="214"/>
    </row>
    <row r="27832" spans="4:18">
      <c r="D27832" s="130"/>
      <c r="R27832" s="214"/>
    </row>
    <row r="27833" spans="4:18">
      <c r="D27833" s="130"/>
      <c r="R27833" s="214"/>
    </row>
    <row r="27834" spans="4:18">
      <c r="D27834" s="130"/>
      <c r="R27834" s="214"/>
    </row>
    <row r="27835" spans="4:18">
      <c r="D27835" s="130"/>
      <c r="R27835" s="214"/>
    </row>
    <row r="27836" spans="4:18">
      <c r="D27836" s="130"/>
      <c r="R27836" s="214"/>
    </row>
    <row r="27837" spans="4:18">
      <c r="D27837" s="130"/>
      <c r="R27837" s="214"/>
    </row>
    <row r="27838" spans="4:18">
      <c r="D27838" s="130"/>
      <c r="R27838" s="214"/>
    </row>
    <row r="27839" spans="4:18">
      <c r="D27839" s="130"/>
      <c r="R27839" s="214"/>
    </row>
    <row r="27840" spans="4:18">
      <c r="D27840" s="130"/>
      <c r="R27840" s="214"/>
    </row>
    <row r="27841" spans="4:18">
      <c r="D27841" s="130"/>
      <c r="R27841" s="214"/>
    </row>
    <row r="27842" spans="4:18">
      <c r="D27842" s="130"/>
      <c r="R27842" s="214"/>
    </row>
    <row r="27843" spans="4:18">
      <c r="D27843" s="130"/>
      <c r="R27843" s="214"/>
    </row>
    <row r="27844" spans="4:18">
      <c r="D27844" s="130"/>
      <c r="R27844" s="214"/>
    </row>
    <row r="27845" spans="4:18">
      <c r="D27845" s="130"/>
      <c r="R27845" s="214"/>
    </row>
    <row r="27846" spans="4:18">
      <c r="D27846" s="130"/>
      <c r="R27846" s="214"/>
    </row>
    <row r="27847" spans="4:18">
      <c r="D27847" s="130"/>
      <c r="R27847" s="214"/>
    </row>
    <row r="27848" spans="4:18">
      <c r="D27848" s="130"/>
      <c r="R27848" s="214"/>
    </row>
    <row r="27849" spans="4:18">
      <c r="D27849" s="130"/>
      <c r="R27849" s="214"/>
    </row>
    <row r="27850" spans="4:18">
      <c r="D27850" s="130"/>
      <c r="R27850" s="214"/>
    </row>
    <row r="27851" spans="4:18">
      <c r="D27851" s="130"/>
      <c r="R27851" s="214"/>
    </row>
    <row r="27852" spans="4:18">
      <c r="D27852" s="130"/>
      <c r="R27852" s="214"/>
    </row>
    <row r="27853" spans="4:18">
      <c r="D27853" s="130"/>
      <c r="R27853" s="214"/>
    </row>
    <row r="27854" spans="4:18">
      <c r="D27854" s="130"/>
      <c r="R27854" s="214"/>
    </row>
    <row r="27855" spans="4:18">
      <c r="D27855" s="130"/>
      <c r="R27855" s="214"/>
    </row>
    <row r="27856" spans="4:18">
      <c r="D27856" s="130"/>
      <c r="R27856" s="214"/>
    </row>
    <row r="27857" spans="4:18">
      <c r="D27857" s="130"/>
      <c r="R27857" s="214"/>
    </row>
    <row r="27858" spans="4:18">
      <c r="D27858" s="130"/>
      <c r="R27858" s="214"/>
    </row>
    <row r="27859" spans="4:18">
      <c r="D27859" s="130"/>
      <c r="R27859" s="214"/>
    </row>
    <row r="27860" spans="4:18">
      <c r="D27860" s="130"/>
      <c r="R27860" s="214"/>
    </row>
    <row r="27861" spans="4:18">
      <c r="D27861" s="130"/>
      <c r="R27861" s="214"/>
    </row>
    <row r="27862" spans="4:18">
      <c r="D27862" s="130"/>
      <c r="R27862" s="214"/>
    </row>
    <row r="27863" spans="4:18">
      <c r="D27863" s="130"/>
      <c r="R27863" s="214"/>
    </row>
    <row r="27864" spans="4:18">
      <c r="D27864" s="130"/>
      <c r="R27864" s="214"/>
    </row>
    <row r="27865" spans="4:18">
      <c r="D27865" s="130"/>
      <c r="R27865" s="214"/>
    </row>
    <row r="27866" spans="4:18">
      <c r="D27866" s="130"/>
      <c r="R27866" s="214"/>
    </row>
    <row r="27867" spans="4:18">
      <c r="D27867" s="130"/>
      <c r="R27867" s="214"/>
    </row>
    <row r="27868" spans="4:18">
      <c r="D27868" s="130"/>
      <c r="R27868" s="214"/>
    </row>
    <row r="27869" spans="4:18">
      <c r="D27869" s="130"/>
      <c r="R27869" s="214"/>
    </row>
    <row r="27870" spans="4:18">
      <c r="D27870" s="130"/>
      <c r="R27870" s="214"/>
    </row>
    <row r="27871" spans="4:18">
      <c r="D27871" s="130"/>
      <c r="R27871" s="214"/>
    </row>
    <row r="27872" spans="4:18">
      <c r="D27872" s="130"/>
      <c r="R27872" s="214"/>
    </row>
    <row r="27873" spans="4:18">
      <c r="D27873" s="130"/>
      <c r="R27873" s="214"/>
    </row>
    <row r="27874" spans="4:18">
      <c r="D27874" s="130"/>
      <c r="R27874" s="214"/>
    </row>
    <row r="27875" spans="4:18">
      <c r="D27875" s="130"/>
      <c r="R27875" s="214"/>
    </row>
    <row r="27876" spans="4:18">
      <c r="D27876" s="130"/>
      <c r="R27876" s="214"/>
    </row>
    <row r="27877" spans="4:18">
      <c r="D27877" s="130"/>
      <c r="R27877" s="214"/>
    </row>
    <row r="27878" spans="4:18">
      <c r="D27878" s="130"/>
      <c r="R27878" s="214"/>
    </row>
    <row r="27879" spans="4:18">
      <c r="D27879" s="130"/>
      <c r="R27879" s="214"/>
    </row>
    <row r="27880" spans="4:18">
      <c r="D27880" s="130"/>
      <c r="R27880" s="214"/>
    </row>
    <row r="27881" spans="4:18">
      <c r="D27881" s="130"/>
      <c r="R27881" s="214"/>
    </row>
    <row r="27882" spans="4:18">
      <c r="D27882" s="130"/>
      <c r="R27882" s="214"/>
    </row>
    <row r="27883" spans="4:18">
      <c r="D27883" s="130"/>
      <c r="R27883" s="214"/>
    </row>
    <row r="27884" spans="4:18">
      <c r="D27884" s="130"/>
      <c r="R27884" s="214"/>
    </row>
    <row r="27885" spans="4:18">
      <c r="D27885" s="130"/>
      <c r="R27885" s="214"/>
    </row>
    <row r="27886" spans="4:18">
      <c r="D27886" s="130"/>
      <c r="R27886" s="214"/>
    </row>
    <row r="27887" spans="4:18">
      <c r="D27887" s="130"/>
      <c r="R27887" s="214"/>
    </row>
    <row r="27888" spans="4:18">
      <c r="D27888" s="130"/>
      <c r="R27888" s="214"/>
    </row>
    <row r="27889" spans="4:18">
      <c r="D27889" s="130"/>
      <c r="R27889" s="214"/>
    </row>
    <row r="27890" spans="4:18">
      <c r="D27890" s="130"/>
      <c r="R27890" s="214"/>
    </row>
    <row r="27891" spans="4:18">
      <c r="D27891" s="130"/>
      <c r="R27891" s="214"/>
    </row>
    <row r="27892" spans="4:18">
      <c r="D27892" s="130"/>
      <c r="R27892" s="214"/>
    </row>
    <row r="27893" spans="4:18">
      <c r="D27893" s="130"/>
      <c r="R27893" s="214"/>
    </row>
    <row r="27894" spans="4:18">
      <c r="D27894" s="130"/>
      <c r="R27894" s="214"/>
    </row>
    <row r="27895" spans="4:18">
      <c r="D27895" s="130"/>
      <c r="R27895" s="214"/>
    </row>
    <row r="27896" spans="4:18">
      <c r="D27896" s="130"/>
      <c r="R27896" s="214"/>
    </row>
    <row r="27897" spans="4:18">
      <c r="D27897" s="130"/>
      <c r="R27897" s="214"/>
    </row>
    <row r="27898" spans="4:18">
      <c r="D27898" s="130"/>
      <c r="R27898" s="214"/>
    </row>
    <row r="27899" spans="4:18">
      <c r="D27899" s="130"/>
      <c r="R27899" s="214"/>
    </row>
    <row r="27900" spans="4:18">
      <c r="D27900" s="130"/>
      <c r="R27900" s="214"/>
    </row>
    <row r="27901" spans="4:18">
      <c r="D27901" s="130"/>
      <c r="R27901" s="214"/>
    </row>
    <row r="27902" spans="4:18">
      <c r="D27902" s="130"/>
      <c r="R27902" s="214"/>
    </row>
    <row r="27903" spans="4:18">
      <c r="D27903" s="130"/>
      <c r="R27903" s="214"/>
    </row>
    <row r="27904" spans="4:18">
      <c r="D27904" s="130"/>
      <c r="R27904" s="214"/>
    </row>
    <row r="27905" spans="4:18">
      <c r="D27905" s="130"/>
      <c r="R27905" s="214"/>
    </row>
    <row r="27906" spans="4:18">
      <c r="D27906" s="130"/>
      <c r="R27906" s="214"/>
    </row>
    <row r="27907" spans="4:18">
      <c r="D27907" s="130"/>
      <c r="R27907" s="214"/>
    </row>
    <row r="27908" spans="4:18">
      <c r="D27908" s="130"/>
      <c r="R27908" s="214"/>
    </row>
    <row r="27909" spans="4:18">
      <c r="D27909" s="130"/>
      <c r="R27909" s="214"/>
    </row>
    <row r="27910" spans="4:18">
      <c r="D27910" s="130"/>
      <c r="R27910" s="214"/>
    </row>
    <row r="27911" spans="4:18">
      <c r="D27911" s="130"/>
      <c r="R27911" s="214"/>
    </row>
    <row r="27912" spans="4:18">
      <c r="D27912" s="130"/>
      <c r="R27912" s="214"/>
    </row>
    <row r="27913" spans="4:18">
      <c r="D27913" s="130"/>
      <c r="R27913" s="214"/>
    </row>
    <row r="27914" spans="4:18">
      <c r="D27914" s="130"/>
      <c r="R27914" s="214"/>
    </row>
    <row r="27915" spans="4:18">
      <c r="D27915" s="130"/>
      <c r="R27915" s="214"/>
    </row>
    <row r="27916" spans="4:18">
      <c r="D27916" s="130"/>
      <c r="R27916" s="214"/>
    </row>
    <row r="27917" spans="4:18">
      <c r="D27917" s="130"/>
      <c r="R27917" s="214"/>
    </row>
    <row r="27918" spans="4:18">
      <c r="D27918" s="130"/>
      <c r="R27918" s="214"/>
    </row>
    <row r="27919" spans="4:18">
      <c r="D27919" s="130"/>
      <c r="R27919" s="214"/>
    </row>
    <row r="27920" spans="4:18">
      <c r="D27920" s="130"/>
      <c r="R27920" s="214"/>
    </row>
    <row r="27921" spans="4:18">
      <c r="D27921" s="130"/>
      <c r="R27921" s="214"/>
    </row>
    <row r="27922" spans="4:18">
      <c r="D27922" s="130"/>
      <c r="R27922" s="214"/>
    </row>
    <row r="27923" spans="4:18">
      <c r="D27923" s="130"/>
      <c r="R27923" s="214"/>
    </row>
    <row r="27924" spans="4:18">
      <c r="D27924" s="130"/>
      <c r="R27924" s="214"/>
    </row>
    <row r="27925" spans="4:18">
      <c r="D27925" s="130"/>
      <c r="R27925" s="214"/>
    </row>
    <row r="27926" spans="4:18">
      <c r="D27926" s="130"/>
      <c r="R27926" s="214"/>
    </row>
    <row r="27927" spans="4:18">
      <c r="D27927" s="130"/>
      <c r="R27927" s="214"/>
    </row>
    <row r="27928" spans="4:18">
      <c r="D27928" s="130"/>
      <c r="R27928" s="214"/>
    </row>
    <row r="27929" spans="4:18">
      <c r="D27929" s="130"/>
      <c r="R27929" s="214"/>
    </row>
    <row r="27930" spans="4:18">
      <c r="D27930" s="130"/>
      <c r="R27930" s="214"/>
    </row>
    <row r="27931" spans="4:18">
      <c r="D27931" s="130"/>
      <c r="R27931" s="214"/>
    </row>
    <row r="27932" spans="4:18">
      <c r="D27932" s="130"/>
      <c r="R27932" s="214"/>
    </row>
    <row r="27933" spans="4:18">
      <c r="D27933" s="130"/>
      <c r="R27933" s="214"/>
    </row>
    <row r="27934" spans="4:18">
      <c r="D27934" s="130"/>
      <c r="R27934" s="214"/>
    </row>
    <row r="27935" spans="4:18">
      <c r="D27935" s="130"/>
      <c r="R27935" s="214"/>
    </row>
    <row r="27936" spans="4:18">
      <c r="D27936" s="130"/>
      <c r="R27936" s="214"/>
    </row>
    <row r="27937" spans="4:18">
      <c r="D27937" s="130"/>
      <c r="R27937" s="214"/>
    </row>
    <row r="27938" spans="4:18">
      <c r="D27938" s="130"/>
      <c r="R27938" s="214"/>
    </row>
    <row r="27939" spans="4:18">
      <c r="D27939" s="130"/>
      <c r="R27939" s="214"/>
    </row>
    <row r="27940" spans="4:18">
      <c r="D27940" s="130"/>
      <c r="R27940" s="214"/>
    </row>
    <row r="27941" spans="4:18">
      <c r="D27941" s="130"/>
      <c r="R27941" s="214"/>
    </row>
    <row r="27942" spans="4:18">
      <c r="D27942" s="130"/>
      <c r="R27942" s="214"/>
    </row>
    <row r="27943" spans="4:18">
      <c r="D27943" s="130"/>
      <c r="R27943" s="214"/>
    </row>
    <row r="27944" spans="4:18">
      <c r="D27944" s="130"/>
      <c r="R27944" s="214"/>
    </row>
    <row r="27945" spans="4:18">
      <c r="D27945" s="130"/>
      <c r="R27945" s="214"/>
    </row>
    <row r="27946" spans="4:18">
      <c r="D27946" s="130"/>
      <c r="R27946" s="214"/>
    </row>
    <row r="27947" spans="4:18">
      <c r="D27947" s="130"/>
      <c r="R27947" s="214"/>
    </row>
    <row r="27948" spans="4:18">
      <c r="D27948" s="130"/>
      <c r="R27948" s="214"/>
    </row>
    <row r="27949" spans="4:18">
      <c r="D27949" s="130"/>
      <c r="R27949" s="214"/>
    </row>
    <row r="27950" spans="4:18">
      <c r="D27950" s="130"/>
      <c r="R27950" s="214"/>
    </row>
    <row r="27951" spans="4:18">
      <c r="D27951" s="130"/>
      <c r="R27951" s="214"/>
    </row>
    <row r="27952" spans="4:18">
      <c r="D27952" s="130"/>
      <c r="R27952" s="214"/>
    </row>
    <row r="27953" spans="4:18">
      <c r="D27953" s="130"/>
      <c r="R27953" s="214"/>
    </row>
    <row r="27954" spans="4:18">
      <c r="D27954" s="130"/>
      <c r="R27954" s="214"/>
    </row>
    <row r="27955" spans="4:18">
      <c r="D27955" s="130"/>
      <c r="R27955" s="214"/>
    </row>
    <row r="27956" spans="4:18">
      <c r="D27956" s="130"/>
      <c r="R27956" s="214"/>
    </row>
    <row r="27957" spans="4:18">
      <c r="D27957" s="130"/>
      <c r="R27957" s="214"/>
    </row>
    <row r="27958" spans="4:18">
      <c r="D27958" s="130"/>
      <c r="R27958" s="214"/>
    </row>
    <row r="27959" spans="4:18">
      <c r="D27959" s="130"/>
      <c r="R27959" s="214"/>
    </row>
    <row r="27960" spans="4:18">
      <c r="D27960" s="130"/>
      <c r="R27960" s="214"/>
    </row>
    <row r="27961" spans="4:18">
      <c r="D27961" s="130"/>
      <c r="R27961" s="214"/>
    </row>
    <row r="27962" spans="4:18">
      <c r="D27962" s="130"/>
      <c r="R27962" s="214"/>
    </row>
    <row r="27963" spans="4:18">
      <c r="D27963" s="130"/>
      <c r="R27963" s="214"/>
    </row>
    <row r="27964" spans="4:18">
      <c r="D27964" s="130"/>
      <c r="R27964" s="214"/>
    </row>
    <row r="27965" spans="4:18">
      <c r="D27965" s="130"/>
      <c r="R27965" s="214"/>
    </row>
    <row r="27966" spans="4:18">
      <c r="D27966" s="130"/>
      <c r="R27966" s="214"/>
    </row>
    <row r="27967" spans="4:18">
      <c r="D27967" s="130"/>
      <c r="R27967" s="214"/>
    </row>
    <row r="27968" spans="4:18">
      <c r="D27968" s="130"/>
      <c r="R27968" s="214"/>
    </row>
    <row r="27969" spans="4:18">
      <c r="D27969" s="130"/>
      <c r="R27969" s="214"/>
    </row>
    <row r="27970" spans="4:18">
      <c r="D27970" s="130"/>
      <c r="R27970" s="214"/>
    </row>
    <row r="27971" spans="4:18">
      <c r="D27971" s="130"/>
      <c r="R27971" s="214"/>
    </row>
    <row r="27972" spans="4:18">
      <c r="D27972" s="130"/>
      <c r="R27972" s="214"/>
    </row>
    <row r="27973" spans="4:18">
      <c r="D27973" s="130"/>
      <c r="R27973" s="214"/>
    </row>
    <row r="27974" spans="4:18">
      <c r="D27974" s="130"/>
      <c r="R27974" s="214"/>
    </row>
    <row r="27975" spans="4:18">
      <c r="D27975" s="130"/>
      <c r="R27975" s="214"/>
    </row>
    <row r="27976" spans="4:18">
      <c r="D27976" s="130"/>
      <c r="R27976" s="214"/>
    </row>
    <row r="27977" spans="4:18">
      <c r="D27977" s="130"/>
      <c r="R27977" s="214"/>
    </row>
    <row r="27978" spans="4:18">
      <c r="D27978" s="130"/>
      <c r="R27978" s="214"/>
    </row>
    <row r="27979" spans="4:18">
      <c r="D27979" s="130"/>
      <c r="R27979" s="214"/>
    </row>
    <row r="27980" spans="4:18">
      <c r="D27980" s="130"/>
      <c r="R27980" s="214"/>
    </row>
    <row r="27981" spans="4:18">
      <c r="D27981" s="130"/>
      <c r="R27981" s="214"/>
    </row>
    <row r="27982" spans="4:18">
      <c r="D27982" s="130"/>
      <c r="R27982" s="214"/>
    </row>
    <row r="27983" spans="4:18">
      <c r="D27983" s="130"/>
      <c r="R27983" s="214"/>
    </row>
    <row r="27984" spans="4:18">
      <c r="D27984" s="130"/>
      <c r="R27984" s="214"/>
    </row>
    <row r="27985" spans="4:18">
      <c r="D27985" s="130"/>
      <c r="R27985" s="214"/>
    </row>
    <row r="27986" spans="4:18">
      <c r="D27986" s="130"/>
      <c r="R27986" s="214"/>
    </row>
    <row r="27987" spans="4:18">
      <c r="D27987" s="130"/>
      <c r="R27987" s="214"/>
    </row>
    <row r="27988" spans="4:18">
      <c r="D27988" s="130"/>
      <c r="R27988" s="214"/>
    </row>
    <row r="27989" spans="4:18">
      <c r="D27989" s="130"/>
      <c r="R27989" s="214"/>
    </row>
    <row r="27990" spans="4:18">
      <c r="D27990" s="130"/>
      <c r="R27990" s="214"/>
    </row>
    <row r="27991" spans="4:18">
      <c r="D27991" s="130"/>
      <c r="R27991" s="214"/>
    </row>
    <row r="27992" spans="4:18">
      <c r="D27992" s="130"/>
      <c r="R27992" s="214"/>
    </row>
    <row r="27993" spans="4:18">
      <c r="D27993" s="130"/>
      <c r="R27993" s="214"/>
    </row>
    <row r="27994" spans="4:18">
      <c r="D27994" s="130"/>
      <c r="R27994" s="214"/>
    </row>
    <row r="27995" spans="4:18">
      <c r="D27995" s="130"/>
      <c r="R27995" s="214"/>
    </row>
    <row r="27996" spans="4:18">
      <c r="D27996" s="130"/>
      <c r="R27996" s="214"/>
    </row>
    <row r="27997" spans="4:18">
      <c r="D27997" s="130"/>
      <c r="R27997" s="214"/>
    </row>
    <row r="27998" spans="4:18">
      <c r="D27998" s="130"/>
      <c r="R27998" s="214"/>
    </row>
    <row r="27999" spans="4:18">
      <c r="D27999" s="130"/>
      <c r="R27999" s="214"/>
    </row>
    <row r="28000" spans="4:18">
      <c r="D28000" s="130"/>
      <c r="R28000" s="214"/>
    </row>
    <row r="28001" spans="4:18">
      <c r="D28001" s="130"/>
      <c r="R28001" s="214"/>
    </row>
    <row r="28002" spans="4:18">
      <c r="D28002" s="130"/>
      <c r="R28002" s="214"/>
    </row>
    <row r="28003" spans="4:18">
      <c r="D28003" s="130"/>
      <c r="R28003" s="214"/>
    </row>
    <row r="28004" spans="4:18">
      <c r="D28004" s="130"/>
      <c r="R28004" s="214"/>
    </row>
    <row r="28005" spans="4:18">
      <c r="D28005" s="130"/>
      <c r="R28005" s="214"/>
    </row>
    <row r="28006" spans="4:18">
      <c r="D28006" s="130"/>
      <c r="R28006" s="214"/>
    </row>
    <row r="28007" spans="4:18">
      <c r="D28007" s="130"/>
      <c r="R28007" s="214"/>
    </row>
    <row r="28008" spans="4:18">
      <c r="D28008" s="130"/>
      <c r="R28008" s="214"/>
    </row>
    <row r="28009" spans="4:18">
      <c r="D28009" s="130"/>
      <c r="R28009" s="214"/>
    </row>
    <row r="28010" spans="4:18">
      <c r="D28010" s="130"/>
      <c r="R28010" s="214"/>
    </row>
    <row r="28011" spans="4:18">
      <c r="D28011" s="130"/>
      <c r="R28011" s="214"/>
    </row>
    <row r="28012" spans="4:18">
      <c r="D28012" s="130"/>
      <c r="R28012" s="214"/>
    </row>
    <row r="28013" spans="4:18">
      <c r="D28013" s="130"/>
      <c r="R28013" s="214"/>
    </row>
    <row r="28014" spans="4:18">
      <c r="D28014" s="130"/>
      <c r="R28014" s="214"/>
    </row>
    <row r="28015" spans="4:18">
      <c r="D28015" s="130"/>
      <c r="R28015" s="214"/>
    </row>
    <row r="28016" spans="4:18">
      <c r="D28016" s="130"/>
      <c r="R28016" s="214"/>
    </row>
    <row r="28017" spans="4:18">
      <c r="D28017" s="130"/>
      <c r="R28017" s="214"/>
    </row>
    <row r="28018" spans="4:18">
      <c r="D28018" s="130"/>
      <c r="R28018" s="214"/>
    </row>
    <row r="28019" spans="4:18">
      <c r="D28019" s="130"/>
      <c r="R28019" s="214"/>
    </row>
    <row r="28020" spans="4:18">
      <c r="D28020" s="130"/>
      <c r="R28020" s="214"/>
    </row>
    <row r="28021" spans="4:18">
      <c r="D28021" s="130"/>
      <c r="R28021" s="214"/>
    </row>
    <row r="28022" spans="4:18">
      <c r="D28022" s="130"/>
      <c r="R28022" s="214"/>
    </row>
    <row r="28023" spans="4:18">
      <c r="D28023" s="130"/>
      <c r="R28023" s="214"/>
    </row>
    <row r="28024" spans="4:18">
      <c r="D28024" s="130"/>
      <c r="R28024" s="214"/>
    </row>
    <row r="28025" spans="4:18">
      <c r="D28025" s="130"/>
      <c r="R28025" s="214"/>
    </row>
    <row r="28026" spans="4:18">
      <c r="D28026" s="130"/>
      <c r="R28026" s="214"/>
    </row>
    <row r="28027" spans="4:18">
      <c r="D28027" s="130"/>
      <c r="R28027" s="214"/>
    </row>
    <row r="28028" spans="4:18">
      <c r="D28028" s="130"/>
      <c r="R28028" s="214"/>
    </row>
    <row r="28029" spans="4:18">
      <c r="D28029" s="130"/>
      <c r="R28029" s="214"/>
    </row>
    <row r="28030" spans="4:18">
      <c r="D28030" s="130"/>
      <c r="R28030" s="214"/>
    </row>
    <row r="28031" spans="4:18">
      <c r="D28031" s="130"/>
      <c r="R28031" s="214"/>
    </row>
    <row r="28032" spans="4:18">
      <c r="D28032" s="130"/>
      <c r="R28032" s="214"/>
    </row>
    <row r="28033" spans="4:18">
      <c r="D28033" s="130"/>
      <c r="R28033" s="214"/>
    </row>
    <row r="28034" spans="4:18">
      <c r="D28034" s="130"/>
      <c r="R28034" s="214"/>
    </row>
    <row r="28035" spans="4:18">
      <c r="D28035" s="130"/>
      <c r="R28035" s="214"/>
    </row>
    <row r="28036" spans="4:18">
      <c r="D28036" s="130"/>
      <c r="R28036" s="214"/>
    </row>
    <row r="28037" spans="4:18">
      <c r="D28037" s="130"/>
      <c r="R28037" s="214"/>
    </row>
    <row r="28038" spans="4:18">
      <c r="D28038" s="130"/>
      <c r="R28038" s="214"/>
    </row>
    <row r="28039" spans="4:18">
      <c r="D28039" s="130"/>
      <c r="R28039" s="214"/>
    </row>
    <row r="28040" spans="4:18">
      <c r="D28040" s="130"/>
      <c r="R28040" s="214"/>
    </row>
    <row r="28041" spans="4:18">
      <c r="D28041" s="130"/>
      <c r="R28041" s="214"/>
    </row>
    <row r="28042" spans="4:18">
      <c r="D28042" s="130"/>
      <c r="R28042" s="214"/>
    </row>
    <row r="28043" spans="4:18">
      <c r="D28043" s="130"/>
      <c r="R28043" s="214"/>
    </row>
    <row r="28044" spans="4:18">
      <c r="D28044" s="130"/>
      <c r="R28044" s="214"/>
    </row>
    <row r="28045" spans="4:18">
      <c r="D28045" s="130"/>
      <c r="R28045" s="214"/>
    </row>
    <row r="28046" spans="4:18">
      <c r="D28046" s="130"/>
      <c r="R28046" s="214"/>
    </row>
    <row r="28047" spans="4:18">
      <c r="D28047" s="130"/>
      <c r="R28047" s="214"/>
    </row>
    <row r="28048" spans="4:18">
      <c r="D28048" s="130"/>
      <c r="R28048" s="214"/>
    </row>
    <row r="28049" spans="4:18">
      <c r="D28049" s="130"/>
      <c r="R28049" s="214"/>
    </row>
    <row r="28050" spans="4:18">
      <c r="D28050" s="130"/>
      <c r="R28050" s="214"/>
    </row>
    <row r="28051" spans="4:18">
      <c r="D28051" s="130"/>
      <c r="R28051" s="214"/>
    </row>
    <row r="28052" spans="4:18">
      <c r="D28052" s="130"/>
      <c r="R28052" s="214"/>
    </row>
    <row r="28053" spans="4:18">
      <c r="D28053" s="130"/>
      <c r="R28053" s="214"/>
    </row>
    <row r="28054" spans="4:18">
      <c r="D28054" s="130"/>
      <c r="R28054" s="214"/>
    </row>
    <row r="28055" spans="4:18">
      <c r="D28055" s="130"/>
      <c r="R28055" s="214"/>
    </row>
    <row r="28056" spans="4:18">
      <c r="D28056" s="130"/>
      <c r="R28056" s="214"/>
    </row>
    <row r="28057" spans="4:18">
      <c r="D28057" s="130"/>
      <c r="R28057" s="214"/>
    </row>
    <row r="28058" spans="4:18">
      <c r="D28058" s="130"/>
      <c r="R28058" s="214"/>
    </row>
    <row r="28059" spans="4:18">
      <c r="D28059" s="130"/>
      <c r="R28059" s="214"/>
    </row>
    <row r="28060" spans="4:18">
      <c r="D28060" s="130"/>
      <c r="R28060" s="214"/>
    </row>
    <row r="28061" spans="4:18">
      <c r="D28061" s="130"/>
      <c r="R28061" s="214"/>
    </row>
    <row r="28062" spans="4:18">
      <c r="D28062" s="130"/>
      <c r="R28062" s="214"/>
    </row>
    <row r="28063" spans="4:18">
      <c r="D28063" s="130"/>
      <c r="R28063" s="214"/>
    </row>
    <row r="28064" spans="4:18">
      <c r="D28064" s="130"/>
      <c r="R28064" s="214"/>
    </row>
    <row r="28065" spans="4:18">
      <c r="D28065" s="130"/>
      <c r="R28065" s="214"/>
    </row>
    <row r="28066" spans="4:18">
      <c r="D28066" s="130"/>
      <c r="R28066" s="214"/>
    </row>
    <row r="28067" spans="4:18">
      <c r="D28067" s="130"/>
      <c r="R28067" s="214"/>
    </row>
    <row r="28068" spans="4:18">
      <c r="D28068" s="130"/>
      <c r="R28068" s="214"/>
    </row>
    <row r="28069" spans="4:18">
      <c r="D28069" s="130"/>
      <c r="R28069" s="214"/>
    </row>
    <row r="28070" spans="4:18">
      <c r="D28070" s="130"/>
      <c r="R28070" s="214"/>
    </row>
    <row r="28071" spans="4:18">
      <c r="D28071" s="130"/>
      <c r="R28071" s="214"/>
    </row>
    <row r="28072" spans="4:18">
      <c r="D28072" s="130"/>
      <c r="R28072" s="214"/>
    </row>
    <row r="28073" spans="4:18">
      <c r="D28073" s="130"/>
      <c r="R28073" s="214"/>
    </row>
    <row r="28074" spans="4:18">
      <c r="D28074" s="130"/>
      <c r="R28074" s="214"/>
    </row>
    <row r="28075" spans="4:18">
      <c r="D28075" s="130"/>
      <c r="R28075" s="214"/>
    </row>
    <row r="28076" spans="4:18">
      <c r="D28076" s="130"/>
      <c r="R28076" s="214"/>
    </row>
    <row r="28077" spans="4:18">
      <c r="D28077" s="130"/>
      <c r="R28077" s="214"/>
    </row>
    <row r="28078" spans="4:18">
      <c r="D28078" s="130"/>
      <c r="R28078" s="214"/>
    </row>
    <row r="28079" spans="4:18">
      <c r="D28079" s="130"/>
      <c r="R28079" s="214"/>
    </row>
    <row r="28080" spans="4:18">
      <c r="D28080" s="130"/>
      <c r="R28080" s="214"/>
    </row>
    <row r="28081" spans="4:18">
      <c r="D28081" s="130"/>
      <c r="R28081" s="214"/>
    </row>
    <row r="28082" spans="4:18">
      <c r="D28082" s="130"/>
      <c r="R28082" s="214"/>
    </row>
    <row r="28083" spans="4:18">
      <c r="D28083" s="130"/>
      <c r="R28083" s="214"/>
    </row>
    <row r="28084" spans="4:18">
      <c r="D28084" s="130"/>
      <c r="R28084" s="214"/>
    </row>
    <row r="28085" spans="4:18">
      <c r="D28085" s="130"/>
      <c r="R28085" s="214"/>
    </row>
    <row r="28086" spans="4:18">
      <c r="D28086" s="130"/>
      <c r="R28086" s="214"/>
    </row>
    <row r="28087" spans="4:18">
      <c r="D28087" s="130"/>
      <c r="R28087" s="214"/>
    </row>
    <row r="28088" spans="4:18">
      <c r="D28088" s="130"/>
      <c r="R28088" s="214"/>
    </row>
    <row r="28089" spans="4:18">
      <c r="D28089" s="130"/>
      <c r="R28089" s="214"/>
    </row>
    <row r="28090" spans="4:18">
      <c r="D28090" s="130"/>
      <c r="R28090" s="214"/>
    </row>
    <row r="28091" spans="4:18">
      <c r="D28091" s="130"/>
      <c r="R28091" s="214"/>
    </row>
    <row r="28092" spans="4:18">
      <c r="D28092" s="130"/>
      <c r="R28092" s="214"/>
    </row>
    <row r="28093" spans="4:18">
      <c r="D28093" s="130"/>
      <c r="R28093" s="214"/>
    </row>
    <row r="28094" spans="4:18">
      <c r="D28094" s="130"/>
      <c r="R28094" s="214"/>
    </row>
    <row r="28095" spans="4:18">
      <c r="D28095" s="130"/>
      <c r="R28095" s="214"/>
    </row>
    <row r="28096" spans="4:18">
      <c r="D28096" s="130"/>
      <c r="R28096" s="214"/>
    </row>
    <row r="28097" spans="4:18">
      <c r="D28097" s="130"/>
      <c r="R28097" s="214"/>
    </row>
    <row r="28098" spans="4:18">
      <c r="D28098" s="130"/>
      <c r="R28098" s="214"/>
    </row>
    <row r="28099" spans="4:18">
      <c r="D28099" s="130"/>
      <c r="R28099" s="214"/>
    </row>
    <row r="28100" spans="4:18">
      <c r="D28100" s="130"/>
      <c r="R28100" s="214"/>
    </row>
    <row r="28101" spans="4:18">
      <c r="D28101" s="130"/>
      <c r="R28101" s="214"/>
    </row>
    <row r="28102" spans="4:18">
      <c r="D28102" s="130"/>
      <c r="R28102" s="214"/>
    </row>
    <row r="28103" spans="4:18">
      <c r="D28103" s="130"/>
      <c r="R28103" s="214"/>
    </row>
    <row r="28104" spans="4:18">
      <c r="D28104" s="130"/>
      <c r="R28104" s="214"/>
    </row>
    <row r="28105" spans="4:18">
      <c r="D28105" s="130"/>
      <c r="R28105" s="214"/>
    </row>
    <row r="28106" spans="4:18">
      <c r="D28106" s="130"/>
      <c r="R28106" s="214"/>
    </row>
    <row r="28107" spans="4:18">
      <c r="D28107" s="130"/>
      <c r="R28107" s="214"/>
    </row>
    <row r="28108" spans="4:18">
      <c r="D28108" s="130"/>
      <c r="R28108" s="214"/>
    </row>
    <row r="28109" spans="4:18">
      <c r="D28109" s="130"/>
      <c r="R28109" s="214"/>
    </row>
    <row r="28110" spans="4:18">
      <c r="D28110" s="130"/>
      <c r="R28110" s="214"/>
    </row>
    <row r="28111" spans="4:18">
      <c r="D28111" s="130"/>
      <c r="R28111" s="214"/>
    </row>
    <row r="28112" spans="4:18">
      <c r="D28112" s="130"/>
      <c r="R28112" s="214"/>
    </row>
    <row r="28113" spans="4:18">
      <c r="D28113" s="130"/>
      <c r="R28113" s="214"/>
    </row>
    <row r="28114" spans="4:18">
      <c r="D28114" s="130"/>
      <c r="R28114" s="214"/>
    </row>
    <row r="28115" spans="4:18">
      <c r="D28115" s="130"/>
      <c r="R28115" s="214"/>
    </row>
    <row r="28116" spans="4:18">
      <c r="D28116" s="130"/>
      <c r="R28116" s="214"/>
    </row>
    <row r="28117" spans="4:18">
      <c r="D28117" s="130"/>
      <c r="R28117" s="214"/>
    </row>
    <row r="28118" spans="4:18">
      <c r="D28118" s="130"/>
      <c r="R28118" s="214"/>
    </row>
    <row r="28119" spans="4:18">
      <c r="D28119" s="130"/>
      <c r="R28119" s="214"/>
    </row>
    <row r="28120" spans="4:18">
      <c r="D28120" s="130"/>
      <c r="R28120" s="214"/>
    </row>
    <row r="28121" spans="4:18">
      <c r="D28121" s="130"/>
      <c r="R28121" s="214"/>
    </row>
    <row r="28122" spans="4:18">
      <c r="D28122" s="130"/>
      <c r="R28122" s="214"/>
    </row>
    <row r="28123" spans="4:18">
      <c r="D28123" s="130"/>
      <c r="R28123" s="214"/>
    </row>
    <row r="28124" spans="4:18">
      <c r="D28124" s="130"/>
      <c r="R28124" s="214"/>
    </row>
    <row r="28125" spans="4:18">
      <c r="D28125" s="130"/>
      <c r="R28125" s="214"/>
    </row>
    <row r="28126" spans="4:18">
      <c r="D28126" s="130"/>
      <c r="R28126" s="214"/>
    </row>
    <row r="28127" spans="4:18">
      <c r="D28127" s="130"/>
      <c r="R28127" s="214"/>
    </row>
    <row r="28128" spans="4:18">
      <c r="D28128" s="130"/>
      <c r="R28128" s="214"/>
    </row>
    <row r="28129" spans="4:18">
      <c r="D28129" s="130"/>
      <c r="R28129" s="214"/>
    </row>
    <row r="28130" spans="4:18">
      <c r="D28130" s="130"/>
      <c r="R28130" s="214"/>
    </row>
    <row r="28131" spans="4:18">
      <c r="D28131" s="130"/>
      <c r="R28131" s="214"/>
    </row>
    <row r="28132" spans="4:18">
      <c r="D28132" s="130"/>
      <c r="R28132" s="214"/>
    </row>
    <row r="28133" spans="4:18">
      <c r="D28133" s="130"/>
      <c r="R28133" s="214"/>
    </row>
    <row r="28134" spans="4:18">
      <c r="D28134" s="130"/>
      <c r="R28134" s="214"/>
    </row>
    <row r="28135" spans="4:18">
      <c r="D28135" s="130"/>
      <c r="R28135" s="214"/>
    </row>
    <row r="28136" spans="4:18">
      <c r="D28136" s="130"/>
      <c r="R28136" s="214"/>
    </row>
    <row r="28137" spans="4:18">
      <c r="D28137" s="130"/>
      <c r="R28137" s="214"/>
    </row>
    <row r="28138" spans="4:18">
      <c r="D28138" s="130"/>
      <c r="R28138" s="214"/>
    </row>
    <row r="28139" spans="4:18">
      <c r="D28139" s="130"/>
      <c r="R28139" s="214"/>
    </row>
    <row r="28140" spans="4:18">
      <c r="D28140" s="130"/>
      <c r="R28140" s="214"/>
    </row>
    <row r="28141" spans="4:18">
      <c r="D28141" s="130"/>
      <c r="R28141" s="214"/>
    </row>
    <row r="28142" spans="4:18">
      <c r="D28142" s="130"/>
      <c r="R28142" s="214"/>
    </row>
    <row r="28143" spans="4:18">
      <c r="D28143" s="130"/>
      <c r="R28143" s="214"/>
    </row>
    <row r="28144" spans="4:18">
      <c r="D28144" s="130"/>
      <c r="R28144" s="214"/>
    </row>
    <row r="28145" spans="4:18">
      <c r="D28145" s="130"/>
      <c r="R28145" s="214"/>
    </row>
    <row r="28146" spans="4:18">
      <c r="D28146" s="130"/>
      <c r="R28146" s="214"/>
    </row>
    <row r="28147" spans="4:18">
      <c r="D28147" s="130"/>
      <c r="R28147" s="214"/>
    </row>
    <row r="28148" spans="4:18">
      <c r="D28148" s="130"/>
      <c r="R28148" s="214"/>
    </row>
    <row r="28149" spans="4:18">
      <c r="D28149" s="130"/>
      <c r="R28149" s="214"/>
    </row>
    <row r="28150" spans="4:18">
      <c r="D28150" s="130"/>
      <c r="R28150" s="214"/>
    </row>
    <row r="28151" spans="4:18">
      <c r="D28151" s="130"/>
      <c r="R28151" s="214"/>
    </row>
    <row r="28152" spans="4:18">
      <c r="D28152" s="130"/>
      <c r="R28152" s="214"/>
    </row>
    <row r="28153" spans="4:18">
      <c r="D28153" s="130"/>
      <c r="R28153" s="214"/>
    </row>
    <row r="28154" spans="4:18">
      <c r="D28154" s="130"/>
      <c r="R28154" s="214"/>
    </row>
    <row r="28155" spans="4:18">
      <c r="D28155" s="130"/>
      <c r="R28155" s="214"/>
    </row>
    <row r="28156" spans="4:18">
      <c r="D28156" s="130"/>
      <c r="R28156" s="214"/>
    </row>
    <row r="28157" spans="4:18">
      <c r="D28157" s="130"/>
      <c r="R28157" s="214"/>
    </row>
    <row r="28158" spans="4:18">
      <c r="D28158" s="130"/>
      <c r="R28158" s="214"/>
    </row>
    <row r="28159" spans="4:18">
      <c r="D28159" s="130"/>
      <c r="R28159" s="214"/>
    </row>
    <row r="28160" spans="4:18">
      <c r="D28160" s="130"/>
      <c r="R28160" s="214"/>
    </row>
    <row r="28161" spans="4:18">
      <c r="D28161" s="130"/>
      <c r="R28161" s="214"/>
    </row>
    <row r="28162" spans="4:18">
      <c r="D28162" s="130"/>
      <c r="R28162" s="214"/>
    </row>
    <row r="28163" spans="4:18">
      <c r="D28163" s="130"/>
      <c r="R28163" s="214"/>
    </row>
    <row r="28164" spans="4:18">
      <c r="D28164" s="130"/>
      <c r="R28164" s="214"/>
    </row>
    <row r="28165" spans="4:18">
      <c r="D28165" s="130"/>
      <c r="R28165" s="214"/>
    </row>
    <row r="28166" spans="4:18">
      <c r="D28166" s="130"/>
      <c r="R28166" s="214"/>
    </row>
    <row r="28167" spans="4:18">
      <c r="D28167" s="130"/>
      <c r="R28167" s="214"/>
    </row>
    <row r="28168" spans="4:18">
      <c r="D28168" s="130"/>
      <c r="R28168" s="214"/>
    </row>
    <row r="28169" spans="4:18">
      <c r="D28169" s="130"/>
      <c r="R28169" s="214"/>
    </row>
    <row r="28170" spans="4:18">
      <c r="D28170" s="130"/>
      <c r="R28170" s="214"/>
    </row>
    <row r="28171" spans="4:18">
      <c r="D28171" s="130"/>
      <c r="R28171" s="214"/>
    </row>
    <row r="28172" spans="4:18">
      <c r="D28172" s="130"/>
      <c r="R28172" s="214"/>
    </row>
    <row r="28173" spans="4:18">
      <c r="D28173" s="130"/>
      <c r="R28173" s="214"/>
    </row>
    <row r="28174" spans="4:18">
      <c r="D28174" s="130"/>
      <c r="R28174" s="214"/>
    </row>
    <row r="28175" spans="4:18">
      <c r="D28175" s="130"/>
      <c r="R28175" s="214"/>
    </row>
    <row r="28176" spans="4:18">
      <c r="D28176" s="130"/>
      <c r="R28176" s="214"/>
    </row>
    <row r="28177" spans="4:18">
      <c r="D28177" s="130"/>
      <c r="R28177" s="214"/>
    </row>
    <row r="28178" spans="4:18">
      <c r="D28178" s="130"/>
      <c r="R28178" s="214"/>
    </row>
    <row r="28179" spans="4:18">
      <c r="D28179" s="130"/>
      <c r="R28179" s="214"/>
    </row>
    <row r="28180" spans="4:18">
      <c r="D28180" s="130"/>
      <c r="R28180" s="214"/>
    </row>
    <row r="28181" spans="4:18">
      <c r="D28181" s="130"/>
      <c r="R28181" s="214"/>
    </row>
    <row r="28182" spans="4:18">
      <c r="D28182" s="130"/>
      <c r="R28182" s="214"/>
    </row>
    <row r="28183" spans="4:18">
      <c r="D28183" s="130"/>
      <c r="R28183" s="214"/>
    </row>
    <row r="28184" spans="4:18">
      <c r="D28184" s="130"/>
      <c r="R28184" s="214"/>
    </row>
    <row r="28185" spans="4:18">
      <c r="D28185" s="130"/>
      <c r="R28185" s="214"/>
    </row>
    <row r="28186" spans="4:18">
      <c r="D28186" s="130"/>
      <c r="R28186" s="214"/>
    </row>
    <row r="28187" spans="4:18">
      <c r="D28187" s="130"/>
      <c r="R28187" s="214"/>
    </row>
    <row r="28188" spans="4:18">
      <c r="D28188" s="130"/>
      <c r="R28188" s="214"/>
    </row>
    <row r="28189" spans="4:18">
      <c r="D28189" s="130"/>
      <c r="R28189" s="214"/>
    </row>
    <row r="28190" spans="4:18">
      <c r="D28190" s="130"/>
      <c r="R28190" s="214"/>
    </row>
    <row r="28191" spans="4:18">
      <c r="D28191" s="130"/>
      <c r="R28191" s="214"/>
    </row>
    <row r="28192" spans="4:18">
      <c r="D28192" s="130"/>
      <c r="R28192" s="214"/>
    </row>
    <row r="28193" spans="4:18">
      <c r="D28193" s="130"/>
      <c r="R28193" s="214"/>
    </row>
    <row r="28194" spans="4:18">
      <c r="D28194" s="130"/>
      <c r="R28194" s="214"/>
    </row>
    <row r="28195" spans="4:18">
      <c r="D28195" s="130"/>
      <c r="R28195" s="214"/>
    </row>
    <row r="28196" spans="4:18">
      <c r="D28196" s="130"/>
      <c r="R28196" s="214"/>
    </row>
    <row r="28197" spans="4:18">
      <c r="D28197" s="130"/>
      <c r="R28197" s="214"/>
    </row>
    <row r="28198" spans="4:18">
      <c r="D28198" s="130"/>
      <c r="R28198" s="214"/>
    </row>
    <row r="28199" spans="4:18">
      <c r="D28199" s="130"/>
      <c r="R28199" s="214"/>
    </row>
    <row r="28200" spans="4:18">
      <c r="D28200" s="130"/>
      <c r="R28200" s="214"/>
    </row>
    <row r="28201" spans="4:18">
      <c r="D28201" s="130"/>
      <c r="R28201" s="214"/>
    </row>
    <row r="28202" spans="4:18">
      <c r="D28202" s="130"/>
      <c r="R28202" s="214"/>
    </row>
    <row r="28203" spans="4:18">
      <c r="D28203" s="130"/>
      <c r="R28203" s="214"/>
    </row>
    <row r="28204" spans="4:18">
      <c r="D28204" s="130"/>
      <c r="R28204" s="214"/>
    </row>
    <row r="28205" spans="4:18">
      <c r="D28205" s="130"/>
      <c r="R28205" s="214"/>
    </row>
    <row r="28206" spans="4:18">
      <c r="D28206" s="130"/>
      <c r="R28206" s="214"/>
    </row>
    <row r="28207" spans="4:18">
      <c r="D28207" s="130"/>
      <c r="R28207" s="214"/>
    </row>
    <row r="28208" spans="4:18">
      <c r="D28208" s="130"/>
      <c r="R28208" s="214"/>
    </row>
    <row r="28209" spans="4:18">
      <c r="D28209" s="130"/>
      <c r="R28209" s="214"/>
    </row>
    <row r="28210" spans="4:18">
      <c r="D28210" s="130"/>
      <c r="R28210" s="214"/>
    </row>
    <row r="28211" spans="4:18">
      <c r="D28211" s="130"/>
      <c r="R28211" s="214"/>
    </row>
    <row r="28212" spans="4:18">
      <c r="D28212" s="130"/>
      <c r="R28212" s="214"/>
    </row>
    <row r="28213" spans="4:18">
      <c r="D28213" s="130"/>
      <c r="R28213" s="214"/>
    </row>
    <row r="28214" spans="4:18">
      <c r="D28214" s="130"/>
      <c r="R28214" s="214"/>
    </row>
    <row r="28215" spans="4:18">
      <c r="D28215" s="130"/>
      <c r="R28215" s="214"/>
    </row>
    <row r="28216" spans="4:18">
      <c r="D28216" s="130"/>
      <c r="R28216" s="214"/>
    </row>
    <row r="28217" spans="4:18">
      <c r="D28217" s="130"/>
      <c r="R28217" s="214"/>
    </row>
    <row r="28218" spans="4:18">
      <c r="D28218" s="130"/>
      <c r="R28218" s="214"/>
    </row>
    <row r="28219" spans="4:18">
      <c r="D28219" s="130"/>
      <c r="R28219" s="214"/>
    </row>
    <row r="28220" spans="4:18">
      <c r="D28220" s="130"/>
      <c r="R28220" s="214"/>
    </row>
    <row r="28221" spans="4:18">
      <c r="D28221" s="130"/>
      <c r="R28221" s="214"/>
    </row>
    <row r="28222" spans="4:18">
      <c r="D28222" s="130"/>
      <c r="R28222" s="214"/>
    </row>
    <row r="28223" spans="4:18">
      <c r="D28223" s="130"/>
      <c r="R28223" s="214"/>
    </row>
    <row r="28224" spans="4:18">
      <c r="D28224" s="130"/>
      <c r="R28224" s="214"/>
    </row>
    <row r="28225" spans="4:18">
      <c r="D28225" s="130"/>
      <c r="R28225" s="214"/>
    </row>
    <row r="28226" spans="4:18">
      <c r="D28226" s="130"/>
      <c r="R28226" s="214"/>
    </row>
    <row r="28227" spans="4:18">
      <c r="D28227" s="130"/>
      <c r="R28227" s="214"/>
    </row>
    <row r="28228" spans="4:18">
      <c r="D28228" s="130"/>
      <c r="R28228" s="214"/>
    </row>
    <row r="28229" spans="4:18">
      <c r="D28229" s="130"/>
      <c r="R28229" s="214"/>
    </row>
    <row r="28230" spans="4:18">
      <c r="D28230" s="130"/>
      <c r="R28230" s="214"/>
    </row>
    <row r="28231" spans="4:18">
      <c r="D28231" s="130"/>
      <c r="R28231" s="214"/>
    </row>
    <row r="28232" spans="4:18">
      <c r="D28232" s="130"/>
      <c r="R28232" s="214"/>
    </row>
    <row r="28233" spans="4:18">
      <c r="D28233" s="130"/>
      <c r="R28233" s="214"/>
    </row>
    <row r="28234" spans="4:18">
      <c r="D28234" s="130"/>
      <c r="R28234" s="214"/>
    </row>
    <row r="28235" spans="4:18">
      <c r="D28235" s="130"/>
      <c r="R28235" s="214"/>
    </row>
    <row r="28236" spans="4:18">
      <c r="D28236" s="130"/>
      <c r="R28236" s="214"/>
    </row>
    <row r="28237" spans="4:18">
      <c r="D28237" s="130"/>
      <c r="R28237" s="214"/>
    </row>
    <row r="28238" spans="4:18">
      <c r="D28238" s="130"/>
      <c r="R28238" s="214"/>
    </row>
    <row r="28239" spans="4:18">
      <c r="D28239" s="130"/>
      <c r="R28239" s="214"/>
    </row>
    <row r="28240" spans="4:18">
      <c r="D28240" s="130"/>
      <c r="R28240" s="214"/>
    </row>
    <row r="28241" spans="4:18">
      <c r="D28241" s="130"/>
      <c r="R28241" s="214"/>
    </row>
    <row r="28242" spans="4:18">
      <c r="D28242" s="130"/>
      <c r="R28242" s="214"/>
    </row>
    <row r="28243" spans="4:18">
      <c r="D28243" s="130"/>
      <c r="R28243" s="214"/>
    </row>
    <row r="28244" spans="4:18">
      <c r="D28244" s="130"/>
      <c r="R28244" s="214"/>
    </row>
    <row r="28245" spans="4:18">
      <c r="D28245" s="130"/>
      <c r="R28245" s="214"/>
    </row>
    <row r="28246" spans="4:18">
      <c r="D28246" s="130"/>
      <c r="R28246" s="214"/>
    </row>
    <row r="28247" spans="4:18">
      <c r="D28247" s="130"/>
      <c r="R28247" s="214"/>
    </row>
    <row r="28248" spans="4:18">
      <c r="D28248" s="130"/>
      <c r="R28248" s="214"/>
    </row>
    <row r="28249" spans="4:18">
      <c r="D28249" s="130"/>
      <c r="R28249" s="214"/>
    </row>
    <row r="28250" spans="4:18">
      <c r="D28250" s="130"/>
      <c r="R28250" s="214"/>
    </row>
    <row r="28251" spans="4:18">
      <c r="D28251" s="130"/>
      <c r="R28251" s="214"/>
    </row>
    <row r="28252" spans="4:18">
      <c r="D28252" s="130"/>
      <c r="R28252" s="214"/>
    </row>
    <row r="28253" spans="4:18">
      <c r="D28253" s="130"/>
      <c r="R28253" s="214"/>
    </row>
    <row r="28254" spans="4:18">
      <c r="D28254" s="130"/>
      <c r="R28254" s="214"/>
    </row>
    <row r="28255" spans="4:18">
      <c r="D28255" s="130"/>
      <c r="R28255" s="214"/>
    </row>
    <row r="28256" spans="4:18">
      <c r="D28256" s="130"/>
      <c r="R28256" s="214"/>
    </row>
    <row r="28257" spans="4:18">
      <c r="D28257" s="130"/>
      <c r="R28257" s="214"/>
    </row>
    <row r="28258" spans="4:18">
      <c r="D28258" s="130"/>
      <c r="R28258" s="214"/>
    </row>
    <row r="28259" spans="4:18">
      <c r="D28259" s="130"/>
      <c r="R28259" s="214"/>
    </row>
    <row r="28260" spans="4:18">
      <c r="D28260" s="130"/>
      <c r="R28260" s="214"/>
    </row>
    <row r="28261" spans="4:18">
      <c r="D28261" s="130"/>
      <c r="R28261" s="214"/>
    </row>
    <row r="28262" spans="4:18">
      <c r="D28262" s="130"/>
      <c r="R28262" s="214"/>
    </row>
    <row r="28263" spans="4:18">
      <c r="D28263" s="130"/>
      <c r="R28263" s="214"/>
    </row>
    <row r="28264" spans="4:18">
      <c r="D28264" s="130"/>
      <c r="R28264" s="214"/>
    </row>
    <row r="28265" spans="4:18">
      <c r="D28265" s="130"/>
      <c r="R28265" s="214"/>
    </row>
    <row r="28266" spans="4:18">
      <c r="D28266" s="130"/>
      <c r="R28266" s="214"/>
    </row>
    <row r="28267" spans="4:18">
      <c r="D28267" s="130"/>
      <c r="R28267" s="214"/>
    </row>
    <row r="28268" spans="4:18">
      <c r="D28268" s="130"/>
      <c r="R28268" s="214"/>
    </row>
    <row r="28269" spans="4:18">
      <c r="D28269" s="130"/>
      <c r="R28269" s="214"/>
    </row>
    <row r="28270" spans="4:18">
      <c r="D28270" s="130"/>
      <c r="R28270" s="214"/>
    </row>
    <row r="28271" spans="4:18">
      <c r="D28271" s="130"/>
      <c r="R28271" s="214"/>
    </row>
    <row r="28272" spans="4:18">
      <c r="D28272" s="130"/>
      <c r="R28272" s="214"/>
    </row>
    <row r="28273" spans="4:18">
      <c r="D28273" s="130"/>
      <c r="R28273" s="214"/>
    </row>
    <row r="28274" spans="4:18">
      <c r="D28274" s="130"/>
      <c r="R28274" s="214"/>
    </row>
    <row r="28275" spans="4:18">
      <c r="D28275" s="130"/>
      <c r="R28275" s="214"/>
    </row>
    <row r="28276" spans="4:18">
      <c r="D28276" s="130"/>
      <c r="R28276" s="214"/>
    </row>
    <row r="28277" spans="4:18">
      <c r="D28277" s="130"/>
      <c r="R28277" s="214"/>
    </row>
    <row r="28278" spans="4:18">
      <c r="D28278" s="130"/>
      <c r="R28278" s="214"/>
    </row>
    <row r="28279" spans="4:18">
      <c r="D28279" s="130"/>
      <c r="R28279" s="214"/>
    </row>
    <row r="28280" spans="4:18">
      <c r="D28280" s="130"/>
      <c r="R28280" s="214"/>
    </row>
    <row r="28281" spans="4:18">
      <c r="D28281" s="130"/>
      <c r="R28281" s="214"/>
    </row>
    <row r="28282" spans="4:18">
      <c r="D28282" s="130"/>
      <c r="R28282" s="214"/>
    </row>
    <row r="28283" spans="4:18">
      <c r="D28283" s="130"/>
      <c r="R28283" s="214"/>
    </row>
    <row r="28284" spans="4:18">
      <c r="D28284" s="130"/>
      <c r="R28284" s="214"/>
    </row>
    <row r="28285" spans="4:18">
      <c r="D28285" s="130"/>
      <c r="R28285" s="214"/>
    </row>
    <row r="28286" spans="4:18">
      <c r="D28286" s="130"/>
      <c r="R28286" s="214"/>
    </row>
    <row r="28287" spans="4:18">
      <c r="D28287" s="130"/>
      <c r="R28287" s="214"/>
    </row>
    <row r="28288" spans="4:18">
      <c r="D28288" s="130"/>
      <c r="R28288" s="214"/>
    </row>
    <row r="28289" spans="4:18">
      <c r="D28289" s="130"/>
      <c r="R28289" s="214"/>
    </row>
    <row r="28290" spans="4:18">
      <c r="D28290" s="130"/>
      <c r="R28290" s="214"/>
    </row>
    <row r="28291" spans="4:18">
      <c r="D28291" s="130"/>
      <c r="R28291" s="214"/>
    </row>
    <row r="28292" spans="4:18">
      <c r="D28292" s="130"/>
      <c r="R28292" s="214"/>
    </row>
    <row r="28293" spans="4:18">
      <c r="D28293" s="130"/>
      <c r="R28293" s="214"/>
    </row>
    <row r="28294" spans="4:18">
      <c r="D28294" s="130"/>
      <c r="R28294" s="214"/>
    </row>
    <row r="28295" spans="4:18">
      <c r="D28295" s="130"/>
      <c r="R28295" s="214"/>
    </row>
    <row r="28296" spans="4:18">
      <c r="D28296" s="130"/>
      <c r="R28296" s="214"/>
    </row>
    <row r="28297" spans="4:18">
      <c r="D28297" s="130"/>
      <c r="R28297" s="214"/>
    </row>
    <row r="28298" spans="4:18">
      <c r="D28298" s="130"/>
      <c r="R28298" s="214"/>
    </row>
    <row r="28299" spans="4:18">
      <c r="D28299" s="130"/>
      <c r="R28299" s="214"/>
    </row>
    <row r="28300" spans="4:18">
      <c r="D28300" s="130"/>
      <c r="R28300" s="214"/>
    </row>
    <row r="28301" spans="4:18">
      <c r="D28301" s="130"/>
      <c r="R28301" s="214"/>
    </row>
    <row r="28302" spans="4:18">
      <c r="D28302" s="130"/>
      <c r="R28302" s="214"/>
    </row>
    <row r="28303" spans="4:18">
      <c r="D28303" s="130"/>
      <c r="R28303" s="214"/>
    </row>
    <row r="28304" spans="4:18">
      <c r="D28304" s="130"/>
      <c r="R28304" s="214"/>
    </row>
    <row r="28305" spans="4:18">
      <c r="D28305" s="130"/>
      <c r="R28305" s="214"/>
    </row>
    <row r="28306" spans="4:18">
      <c r="D28306" s="130"/>
      <c r="R28306" s="214"/>
    </row>
    <row r="28307" spans="4:18">
      <c r="D28307" s="130"/>
      <c r="R28307" s="214"/>
    </row>
    <row r="28308" spans="4:18">
      <c r="D28308" s="130"/>
      <c r="R28308" s="214"/>
    </row>
    <row r="28309" spans="4:18">
      <c r="D28309" s="130"/>
      <c r="R28309" s="214"/>
    </row>
    <row r="28310" spans="4:18">
      <c r="D28310" s="130"/>
      <c r="R28310" s="214"/>
    </row>
    <row r="28311" spans="4:18">
      <c r="D28311" s="130"/>
      <c r="R28311" s="214"/>
    </row>
    <row r="28312" spans="4:18">
      <c r="D28312" s="130"/>
      <c r="R28312" s="214"/>
    </row>
    <row r="28313" spans="4:18">
      <c r="D28313" s="130"/>
      <c r="R28313" s="214"/>
    </row>
    <row r="28314" spans="4:18">
      <c r="D28314" s="130"/>
      <c r="R28314" s="214"/>
    </row>
    <row r="28315" spans="4:18">
      <c r="D28315" s="130"/>
      <c r="R28315" s="214"/>
    </row>
    <row r="28316" spans="4:18">
      <c r="D28316" s="130"/>
      <c r="R28316" s="214"/>
    </row>
    <row r="28317" spans="4:18">
      <c r="D28317" s="130"/>
      <c r="R28317" s="214"/>
    </row>
    <row r="28318" spans="4:18">
      <c r="D28318" s="130"/>
      <c r="R28318" s="214"/>
    </row>
    <row r="28319" spans="4:18">
      <c r="D28319" s="130"/>
      <c r="R28319" s="214"/>
    </row>
    <row r="28320" spans="4:18">
      <c r="D28320" s="130"/>
      <c r="R28320" s="214"/>
    </row>
    <row r="28321" spans="4:18">
      <c r="D28321" s="130"/>
      <c r="R28321" s="214"/>
    </row>
    <row r="28322" spans="4:18">
      <c r="D28322" s="130"/>
      <c r="R28322" s="214"/>
    </row>
    <row r="28323" spans="4:18">
      <c r="D28323" s="130"/>
      <c r="R28323" s="214"/>
    </row>
    <row r="28324" spans="4:18">
      <c r="D28324" s="130"/>
      <c r="R28324" s="214"/>
    </row>
    <row r="28325" spans="4:18">
      <c r="D28325" s="130"/>
      <c r="R28325" s="214"/>
    </row>
    <row r="28326" spans="4:18">
      <c r="D28326" s="130"/>
      <c r="R28326" s="214"/>
    </row>
    <row r="28327" spans="4:18">
      <c r="D28327" s="130"/>
      <c r="R28327" s="214"/>
    </row>
    <row r="28328" spans="4:18">
      <c r="D28328" s="130"/>
      <c r="R28328" s="214"/>
    </row>
    <row r="28329" spans="4:18">
      <c r="D28329" s="130"/>
      <c r="R28329" s="214"/>
    </row>
    <row r="28330" spans="4:18">
      <c r="D28330" s="130"/>
      <c r="R28330" s="214"/>
    </row>
    <row r="28331" spans="4:18">
      <c r="D28331" s="130"/>
      <c r="R28331" s="214"/>
    </row>
    <row r="28332" spans="4:18">
      <c r="D28332" s="130"/>
      <c r="R28332" s="214"/>
    </row>
    <row r="28333" spans="4:18">
      <c r="D28333" s="130"/>
      <c r="R28333" s="214"/>
    </row>
    <row r="28334" spans="4:18">
      <c r="D28334" s="130"/>
      <c r="R28334" s="214"/>
    </row>
    <row r="28335" spans="4:18">
      <c r="D28335" s="130"/>
      <c r="R28335" s="214"/>
    </row>
    <row r="28336" spans="4:18">
      <c r="D28336" s="130"/>
      <c r="R28336" s="214"/>
    </row>
    <row r="28337" spans="4:18">
      <c r="D28337" s="130"/>
      <c r="R28337" s="214"/>
    </row>
    <row r="28338" spans="4:18">
      <c r="D28338" s="130"/>
      <c r="R28338" s="214"/>
    </row>
    <row r="28339" spans="4:18">
      <c r="D28339" s="130"/>
      <c r="R28339" s="214"/>
    </row>
    <row r="28340" spans="4:18">
      <c r="D28340" s="130"/>
      <c r="R28340" s="214"/>
    </row>
    <row r="28341" spans="4:18">
      <c r="D28341" s="130"/>
      <c r="R28341" s="214"/>
    </row>
    <row r="28342" spans="4:18">
      <c r="D28342" s="130"/>
      <c r="R28342" s="214"/>
    </row>
    <row r="28343" spans="4:18">
      <c r="D28343" s="130"/>
      <c r="R28343" s="214"/>
    </row>
    <row r="28344" spans="4:18">
      <c r="D28344" s="130"/>
      <c r="R28344" s="214"/>
    </row>
    <row r="28345" spans="4:18">
      <c r="D28345" s="130"/>
      <c r="R28345" s="214"/>
    </row>
    <row r="28346" spans="4:18">
      <c r="D28346" s="130"/>
      <c r="R28346" s="214"/>
    </row>
    <row r="28347" spans="4:18">
      <c r="D28347" s="130"/>
      <c r="R28347" s="214"/>
    </row>
    <row r="28348" spans="4:18">
      <c r="D28348" s="130"/>
      <c r="R28348" s="214"/>
    </row>
    <row r="28349" spans="4:18">
      <c r="D28349" s="130"/>
      <c r="R28349" s="214"/>
    </row>
    <row r="28350" spans="4:18">
      <c r="D28350" s="130"/>
      <c r="R28350" s="214"/>
    </row>
    <row r="28351" spans="4:18">
      <c r="D28351" s="130"/>
      <c r="R28351" s="214"/>
    </row>
    <row r="28352" spans="4:18">
      <c r="D28352" s="130"/>
      <c r="R28352" s="214"/>
    </row>
    <row r="28353" spans="4:18">
      <c r="D28353" s="130"/>
      <c r="R28353" s="214"/>
    </row>
    <row r="28354" spans="4:18">
      <c r="D28354" s="130"/>
      <c r="R28354" s="214"/>
    </row>
    <row r="28355" spans="4:18">
      <c r="D28355" s="130"/>
      <c r="R28355" s="214"/>
    </row>
    <row r="28356" spans="4:18">
      <c r="D28356" s="130"/>
      <c r="R28356" s="214"/>
    </row>
    <row r="28357" spans="4:18">
      <c r="D28357" s="130"/>
      <c r="R28357" s="214"/>
    </row>
    <row r="28358" spans="4:18">
      <c r="D28358" s="130"/>
      <c r="R28358" s="214"/>
    </row>
    <row r="28359" spans="4:18">
      <c r="D28359" s="130"/>
      <c r="R28359" s="214"/>
    </row>
    <row r="28360" spans="4:18">
      <c r="D28360" s="130"/>
      <c r="R28360" s="214"/>
    </row>
    <row r="28361" spans="4:18">
      <c r="D28361" s="130"/>
      <c r="R28361" s="214"/>
    </row>
    <row r="28362" spans="4:18">
      <c r="D28362" s="130"/>
      <c r="R28362" s="214"/>
    </row>
    <row r="28363" spans="4:18">
      <c r="D28363" s="130"/>
      <c r="R28363" s="214"/>
    </row>
    <row r="28364" spans="4:18">
      <c r="D28364" s="130"/>
      <c r="R28364" s="214"/>
    </row>
    <row r="28365" spans="4:18">
      <c r="D28365" s="130"/>
      <c r="R28365" s="214"/>
    </row>
    <row r="28366" spans="4:18">
      <c r="D28366" s="130"/>
      <c r="R28366" s="214"/>
    </row>
    <row r="28367" spans="4:18">
      <c r="D28367" s="130"/>
      <c r="R28367" s="214"/>
    </row>
    <row r="28368" spans="4:18">
      <c r="D28368" s="130"/>
      <c r="R28368" s="214"/>
    </row>
    <row r="28369" spans="4:18">
      <c r="D28369" s="130"/>
      <c r="R28369" s="214"/>
    </row>
    <row r="28370" spans="4:18">
      <c r="D28370" s="130"/>
      <c r="R28370" s="214"/>
    </row>
    <row r="28371" spans="4:18">
      <c r="D28371" s="130"/>
      <c r="R28371" s="214"/>
    </row>
    <row r="28372" spans="4:18">
      <c r="D28372" s="130"/>
      <c r="R28372" s="214"/>
    </row>
    <row r="28373" spans="4:18">
      <c r="D28373" s="130"/>
      <c r="R28373" s="214"/>
    </row>
    <row r="28374" spans="4:18">
      <c r="D28374" s="130"/>
      <c r="R28374" s="214"/>
    </row>
    <row r="28375" spans="4:18">
      <c r="D28375" s="130"/>
      <c r="R28375" s="214"/>
    </row>
    <row r="28376" spans="4:18">
      <c r="D28376" s="130"/>
      <c r="R28376" s="214"/>
    </row>
    <row r="28377" spans="4:18">
      <c r="D28377" s="130"/>
      <c r="R28377" s="214"/>
    </row>
    <row r="28378" spans="4:18">
      <c r="D28378" s="130"/>
      <c r="R28378" s="214"/>
    </row>
    <row r="28379" spans="4:18">
      <c r="D28379" s="130"/>
      <c r="R28379" s="214"/>
    </row>
    <row r="28380" spans="4:18">
      <c r="D28380" s="130"/>
      <c r="R28380" s="214"/>
    </row>
    <row r="28381" spans="4:18">
      <c r="D28381" s="130"/>
      <c r="R28381" s="214"/>
    </row>
    <row r="28382" spans="4:18">
      <c r="D28382" s="130"/>
      <c r="R28382" s="214"/>
    </row>
    <row r="28383" spans="4:18">
      <c r="D28383" s="130"/>
      <c r="R28383" s="214"/>
    </row>
    <row r="28384" spans="4:18">
      <c r="D28384" s="130"/>
      <c r="R28384" s="214"/>
    </row>
    <row r="28385" spans="4:18">
      <c r="D28385" s="130"/>
      <c r="R28385" s="214"/>
    </row>
    <row r="28386" spans="4:18">
      <c r="D28386" s="130"/>
      <c r="R28386" s="214"/>
    </row>
    <row r="28387" spans="4:18">
      <c r="D28387" s="130"/>
      <c r="R28387" s="214"/>
    </row>
    <row r="28388" spans="4:18">
      <c r="D28388" s="130"/>
      <c r="R28388" s="214"/>
    </row>
    <row r="28389" spans="4:18">
      <c r="D28389" s="130"/>
      <c r="R28389" s="214"/>
    </row>
    <row r="28390" spans="4:18">
      <c r="D28390" s="130"/>
      <c r="R28390" s="214"/>
    </row>
    <row r="28391" spans="4:18">
      <c r="D28391" s="130"/>
      <c r="R28391" s="214"/>
    </row>
    <row r="28392" spans="4:18">
      <c r="D28392" s="130"/>
      <c r="R28392" s="214"/>
    </row>
    <row r="28393" spans="4:18">
      <c r="D28393" s="130"/>
      <c r="R28393" s="214"/>
    </row>
    <row r="28394" spans="4:18">
      <c r="D28394" s="130"/>
      <c r="R28394" s="214"/>
    </row>
    <row r="28395" spans="4:18">
      <c r="D28395" s="130"/>
      <c r="R28395" s="214"/>
    </row>
    <row r="28396" spans="4:18">
      <c r="D28396" s="130"/>
      <c r="R28396" s="214"/>
    </row>
    <row r="28397" spans="4:18">
      <c r="D28397" s="130"/>
      <c r="R28397" s="214"/>
    </row>
    <row r="28398" spans="4:18">
      <c r="D28398" s="130"/>
      <c r="R28398" s="214"/>
    </row>
    <row r="28399" spans="4:18">
      <c r="D28399" s="130"/>
      <c r="R28399" s="214"/>
    </row>
    <row r="28400" spans="4:18">
      <c r="D28400" s="130"/>
      <c r="R28400" s="214"/>
    </row>
    <row r="28401" spans="4:18">
      <c r="D28401" s="130"/>
      <c r="R28401" s="214"/>
    </row>
    <row r="28402" spans="4:18">
      <c r="D28402" s="130"/>
      <c r="R28402" s="214"/>
    </row>
    <row r="28403" spans="4:18">
      <c r="D28403" s="130"/>
      <c r="R28403" s="214"/>
    </row>
    <row r="28404" spans="4:18">
      <c r="D28404" s="130"/>
      <c r="R28404" s="214"/>
    </row>
    <row r="28405" spans="4:18">
      <c r="D28405" s="130"/>
      <c r="R28405" s="214"/>
    </row>
    <row r="28406" spans="4:18">
      <c r="D28406" s="130"/>
      <c r="R28406" s="214"/>
    </row>
    <row r="28407" spans="4:18">
      <c r="D28407" s="130"/>
      <c r="R28407" s="214"/>
    </row>
    <row r="28408" spans="4:18">
      <c r="D28408" s="130"/>
      <c r="R28408" s="214"/>
    </row>
    <row r="28409" spans="4:18">
      <c r="D28409" s="130"/>
      <c r="R28409" s="214"/>
    </row>
    <row r="28410" spans="4:18">
      <c r="D28410" s="130"/>
      <c r="R28410" s="214"/>
    </row>
    <row r="28411" spans="4:18">
      <c r="D28411" s="130"/>
      <c r="R28411" s="214"/>
    </row>
    <row r="28412" spans="4:18">
      <c r="D28412" s="130"/>
      <c r="R28412" s="214"/>
    </row>
    <row r="28413" spans="4:18">
      <c r="D28413" s="130"/>
      <c r="R28413" s="214"/>
    </row>
    <row r="28414" spans="4:18">
      <c r="D28414" s="130"/>
      <c r="R28414" s="214"/>
    </row>
    <row r="28415" spans="4:18">
      <c r="D28415" s="130"/>
      <c r="R28415" s="214"/>
    </row>
    <row r="28416" spans="4:18">
      <c r="D28416" s="130"/>
      <c r="R28416" s="214"/>
    </row>
    <row r="28417" spans="4:18">
      <c r="D28417" s="130"/>
      <c r="R28417" s="214"/>
    </row>
    <row r="28418" spans="4:18">
      <c r="D28418" s="130"/>
      <c r="R28418" s="214"/>
    </row>
    <row r="28419" spans="4:18">
      <c r="D28419" s="130"/>
      <c r="R28419" s="214"/>
    </row>
    <row r="28420" spans="4:18">
      <c r="D28420" s="130"/>
      <c r="R28420" s="214"/>
    </row>
    <row r="28421" spans="4:18">
      <c r="D28421" s="130"/>
      <c r="R28421" s="214"/>
    </row>
    <row r="28422" spans="4:18">
      <c r="D28422" s="130"/>
      <c r="R28422" s="214"/>
    </row>
    <row r="28423" spans="4:18">
      <c r="D28423" s="130"/>
      <c r="R28423" s="214"/>
    </row>
    <row r="28424" spans="4:18">
      <c r="D28424" s="130"/>
      <c r="R28424" s="214"/>
    </row>
    <row r="28425" spans="4:18">
      <c r="D28425" s="130"/>
      <c r="R28425" s="214"/>
    </row>
    <row r="28426" spans="4:18">
      <c r="D28426" s="130"/>
      <c r="R28426" s="214"/>
    </row>
    <row r="28427" spans="4:18">
      <c r="D28427" s="130"/>
      <c r="R28427" s="214"/>
    </row>
    <row r="28428" spans="4:18">
      <c r="D28428" s="130"/>
      <c r="R28428" s="214"/>
    </row>
    <row r="28429" spans="4:18">
      <c r="D28429" s="130"/>
      <c r="R28429" s="214"/>
    </row>
    <row r="28430" spans="4:18">
      <c r="D28430" s="130"/>
      <c r="R28430" s="214"/>
    </row>
    <row r="28431" spans="4:18">
      <c r="D28431" s="130"/>
      <c r="R28431" s="214"/>
    </row>
    <row r="28432" spans="4:18">
      <c r="D28432" s="130"/>
      <c r="R28432" s="214"/>
    </row>
    <row r="28433" spans="4:18">
      <c r="D28433" s="130"/>
      <c r="R28433" s="214"/>
    </row>
    <row r="28434" spans="4:18">
      <c r="D28434" s="130"/>
      <c r="R28434" s="214"/>
    </row>
    <row r="28435" spans="4:18">
      <c r="D28435" s="130"/>
      <c r="R28435" s="214"/>
    </row>
    <row r="28436" spans="4:18">
      <c r="D28436" s="130"/>
      <c r="R28436" s="214"/>
    </row>
    <row r="28437" spans="4:18">
      <c r="D28437" s="130"/>
      <c r="R28437" s="214"/>
    </row>
    <row r="28438" spans="4:18">
      <c r="D28438" s="130"/>
      <c r="R28438" s="214"/>
    </row>
    <row r="28439" spans="4:18">
      <c r="D28439" s="130"/>
      <c r="R28439" s="214"/>
    </row>
    <row r="28440" spans="4:18">
      <c r="D28440" s="130"/>
      <c r="R28440" s="214"/>
    </row>
    <row r="28441" spans="4:18">
      <c r="D28441" s="130"/>
      <c r="R28441" s="214"/>
    </row>
    <row r="28442" spans="4:18">
      <c r="D28442" s="130"/>
      <c r="R28442" s="214"/>
    </row>
    <row r="28443" spans="4:18">
      <c r="D28443" s="130"/>
      <c r="R28443" s="214"/>
    </row>
    <row r="28444" spans="4:18">
      <c r="D28444" s="130"/>
      <c r="R28444" s="214"/>
    </row>
    <row r="28445" spans="4:18">
      <c r="D28445" s="130"/>
      <c r="R28445" s="214"/>
    </row>
    <row r="28446" spans="4:18">
      <c r="D28446" s="130"/>
      <c r="R28446" s="214"/>
    </row>
    <row r="28447" spans="4:18">
      <c r="D28447" s="130"/>
      <c r="R28447" s="214"/>
    </row>
    <row r="28448" spans="4:18">
      <c r="D28448" s="130"/>
      <c r="R28448" s="214"/>
    </row>
    <row r="28449" spans="4:18">
      <c r="D28449" s="130"/>
      <c r="R28449" s="214"/>
    </row>
    <row r="28450" spans="4:18">
      <c r="D28450" s="130"/>
      <c r="R28450" s="214"/>
    </row>
    <row r="28451" spans="4:18">
      <c r="D28451" s="130"/>
      <c r="R28451" s="214"/>
    </row>
    <row r="28452" spans="4:18">
      <c r="D28452" s="130"/>
      <c r="R28452" s="214"/>
    </row>
    <row r="28453" spans="4:18">
      <c r="D28453" s="130"/>
      <c r="R28453" s="214"/>
    </row>
    <row r="28454" spans="4:18">
      <c r="D28454" s="130"/>
      <c r="R28454" s="214"/>
    </row>
    <row r="28455" spans="4:18">
      <c r="D28455" s="130"/>
      <c r="R28455" s="214"/>
    </row>
    <row r="28456" spans="4:18">
      <c r="D28456" s="130"/>
      <c r="R28456" s="214"/>
    </row>
    <row r="28457" spans="4:18">
      <c r="D28457" s="130"/>
      <c r="R28457" s="214"/>
    </row>
    <row r="28458" spans="4:18">
      <c r="D28458" s="130"/>
      <c r="R28458" s="214"/>
    </row>
    <row r="28459" spans="4:18">
      <c r="D28459" s="130"/>
      <c r="R28459" s="214"/>
    </row>
    <row r="28460" spans="4:18">
      <c r="D28460" s="130"/>
      <c r="R28460" s="214"/>
    </row>
    <row r="28461" spans="4:18">
      <c r="D28461" s="130"/>
      <c r="R28461" s="214"/>
    </row>
    <row r="28462" spans="4:18">
      <c r="D28462" s="130"/>
      <c r="R28462" s="214"/>
    </row>
    <row r="28463" spans="4:18">
      <c r="D28463" s="130"/>
      <c r="R28463" s="214"/>
    </row>
    <row r="28464" spans="4:18">
      <c r="D28464" s="130"/>
      <c r="R28464" s="214"/>
    </row>
    <row r="28465" spans="4:18">
      <c r="D28465" s="130"/>
      <c r="R28465" s="214"/>
    </row>
    <row r="28466" spans="4:18">
      <c r="D28466" s="130"/>
      <c r="R28466" s="214"/>
    </row>
    <row r="28467" spans="4:18">
      <c r="D28467" s="130"/>
      <c r="R28467" s="214"/>
    </row>
    <row r="28468" spans="4:18">
      <c r="D28468" s="130"/>
      <c r="R28468" s="214"/>
    </row>
    <row r="28469" spans="4:18">
      <c r="D28469" s="130"/>
      <c r="R28469" s="214"/>
    </row>
    <row r="28470" spans="4:18">
      <c r="D28470" s="130"/>
      <c r="R28470" s="214"/>
    </row>
    <row r="28471" spans="4:18">
      <c r="D28471" s="130"/>
      <c r="R28471" s="214"/>
    </row>
    <row r="28472" spans="4:18">
      <c r="D28472" s="130"/>
      <c r="R28472" s="214"/>
    </row>
    <row r="28473" spans="4:18">
      <c r="D28473" s="130"/>
      <c r="R28473" s="214"/>
    </row>
    <row r="28474" spans="4:18">
      <c r="D28474" s="130"/>
      <c r="R28474" s="214"/>
    </row>
    <row r="28475" spans="4:18">
      <c r="D28475" s="130"/>
      <c r="R28475" s="214"/>
    </row>
    <row r="28476" spans="4:18">
      <c r="D28476" s="130"/>
      <c r="R28476" s="214"/>
    </row>
    <row r="28477" spans="4:18">
      <c r="D28477" s="130"/>
      <c r="R28477" s="214"/>
    </row>
    <row r="28478" spans="4:18">
      <c r="D28478" s="130"/>
      <c r="R28478" s="214"/>
    </row>
    <row r="28479" spans="4:18">
      <c r="D28479" s="130"/>
      <c r="R28479" s="214"/>
    </row>
    <row r="28480" spans="4:18">
      <c r="D28480" s="130"/>
      <c r="R28480" s="214"/>
    </row>
    <row r="28481" spans="4:18">
      <c r="D28481" s="130"/>
      <c r="R28481" s="214"/>
    </row>
    <row r="28482" spans="4:18">
      <c r="D28482" s="130"/>
      <c r="R28482" s="214"/>
    </row>
    <row r="28483" spans="4:18">
      <c r="D28483" s="130"/>
      <c r="R28483" s="214"/>
    </row>
    <row r="28484" spans="4:18">
      <c r="D28484" s="130"/>
      <c r="R28484" s="214"/>
    </row>
    <row r="28485" spans="4:18">
      <c r="D28485" s="130"/>
      <c r="R28485" s="214"/>
    </row>
    <row r="28486" spans="4:18">
      <c r="D28486" s="130"/>
      <c r="R28486" s="214"/>
    </row>
    <row r="28487" spans="4:18">
      <c r="D28487" s="130"/>
      <c r="R28487" s="214"/>
    </row>
    <row r="28488" spans="4:18">
      <c r="D28488" s="130"/>
      <c r="R28488" s="214"/>
    </row>
    <row r="28489" spans="4:18">
      <c r="D28489" s="130"/>
      <c r="R28489" s="214"/>
    </row>
    <row r="28490" spans="4:18">
      <c r="D28490" s="130"/>
      <c r="R28490" s="214"/>
    </row>
    <row r="28491" spans="4:18">
      <c r="D28491" s="130"/>
      <c r="R28491" s="214"/>
    </row>
    <row r="28492" spans="4:18">
      <c r="D28492" s="130"/>
      <c r="R28492" s="214"/>
    </row>
    <row r="28493" spans="4:18">
      <c r="D28493" s="130"/>
      <c r="R28493" s="214"/>
    </row>
    <row r="28494" spans="4:18">
      <c r="D28494" s="130"/>
      <c r="R28494" s="214"/>
    </row>
    <row r="28495" spans="4:18">
      <c r="D28495" s="130"/>
      <c r="R28495" s="214"/>
    </row>
    <row r="28496" spans="4:18">
      <c r="D28496" s="130"/>
      <c r="R28496" s="214"/>
    </row>
    <row r="28497" spans="4:18">
      <c r="D28497" s="130"/>
      <c r="R28497" s="214"/>
    </row>
    <row r="28498" spans="4:18">
      <c r="D28498" s="130"/>
      <c r="R28498" s="214"/>
    </row>
    <row r="28499" spans="4:18">
      <c r="D28499" s="130"/>
      <c r="R28499" s="214"/>
    </row>
    <row r="28500" spans="4:18">
      <c r="D28500" s="130"/>
      <c r="R28500" s="214"/>
    </row>
    <row r="28501" spans="4:18">
      <c r="D28501" s="130"/>
      <c r="R28501" s="214"/>
    </row>
    <row r="28502" spans="4:18">
      <c r="D28502" s="130"/>
      <c r="R28502" s="214"/>
    </row>
    <row r="28503" spans="4:18">
      <c r="D28503" s="130"/>
      <c r="R28503" s="214"/>
    </row>
    <row r="28504" spans="4:18">
      <c r="D28504" s="130"/>
      <c r="R28504" s="214"/>
    </row>
    <row r="28505" spans="4:18">
      <c r="D28505" s="130"/>
      <c r="R28505" s="214"/>
    </row>
    <row r="28506" spans="4:18">
      <c r="D28506" s="130"/>
      <c r="R28506" s="214"/>
    </row>
    <row r="28507" spans="4:18">
      <c r="D28507" s="130"/>
      <c r="R28507" s="214"/>
    </row>
    <row r="28508" spans="4:18">
      <c r="D28508" s="130"/>
      <c r="R28508" s="214"/>
    </row>
    <row r="28509" spans="4:18">
      <c r="D28509" s="130"/>
      <c r="R28509" s="214"/>
    </row>
    <row r="28510" spans="4:18">
      <c r="D28510" s="130"/>
      <c r="R28510" s="214"/>
    </row>
    <row r="28511" spans="4:18">
      <c r="D28511" s="130"/>
      <c r="R28511" s="214"/>
    </row>
    <row r="28512" spans="4:18">
      <c r="D28512" s="130"/>
      <c r="R28512" s="214"/>
    </row>
    <row r="28513" spans="4:18">
      <c r="D28513" s="130"/>
      <c r="R28513" s="214"/>
    </row>
    <row r="28514" spans="4:18">
      <c r="D28514" s="130"/>
      <c r="R28514" s="214"/>
    </row>
    <row r="28515" spans="4:18">
      <c r="D28515" s="130"/>
      <c r="R28515" s="214"/>
    </row>
    <row r="28516" spans="4:18">
      <c r="D28516" s="130"/>
      <c r="R28516" s="214"/>
    </row>
    <row r="28517" spans="4:18">
      <c r="D28517" s="130"/>
      <c r="R28517" s="214"/>
    </row>
    <row r="28518" spans="4:18">
      <c r="D28518" s="130"/>
      <c r="R28518" s="214"/>
    </row>
    <row r="28519" spans="4:18">
      <c r="D28519" s="130"/>
      <c r="R28519" s="214"/>
    </row>
    <row r="28520" spans="4:18">
      <c r="D28520" s="130"/>
      <c r="R28520" s="214"/>
    </row>
    <row r="28521" spans="4:18">
      <c r="D28521" s="130"/>
      <c r="R28521" s="214"/>
    </row>
    <row r="28522" spans="4:18">
      <c r="D28522" s="130"/>
      <c r="R28522" s="214"/>
    </row>
    <row r="28523" spans="4:18">
      <c r="D28523" s="130"/>
      <c r="R28523" s="214"/>
    </row>
    <row r="28524" spans="4:18">
      <c r="D28524" s="130"/>
      <c r="R28524" s="214"/>
    </row>
    <row r="28525" spans="4:18">
      <c r="D28525" s="130"/>
      <c r="R28525" s="214"/>
    </row>
    <row r="28526" spans="4:18">
      <c r="D28526" s="130"/>
      <c r="R28526" s="214"/>
    </row>
    <row r="28527" spans="4:18">
      <c r="D28527" s="130"/>
      <c r="R28527" s="214"/>
    </row>
    <row r="28528" spans="4:18">
      <c r="D28528" s="130"/>
      <c r="R28528" s="214"/>
    </row>
    <row r="28529" spans="4:18">
      <c r="D28529" s="130"/>
      <c r="R28529" s="214"/>
    </row>
    <row r="28530" spans="4:18">
      <c r="D28530" s="130"/>
      <c r="R28530" s="214"/>
    </row>
    <row r="28531" spans="4:18">
      <c r="D28531" s="130"/>
      <c r="R28531" s="214"/>
    </row>
    <row r="28532" spans="4:18">
      <c r="D28532" s="130"/>
      <c r="R28532" s="214"/>
    </row>
    <row r="28533" spans="4:18">
      <c r="D28533" s="130"/>
      <c r="R28533" s="214"/>
    </row>
    <row r="28534" spans="4:18">
      <c r="D28534" s="130"/>
      <c r="R28534" s="214"/>
    </row>
    <row r="28535" spans="4:18">
      <c r="D28535" s="130"/>
      <c r="R28535" s="214"/>
    </row>
    <row r="28536" spans="4:18">
      <c r="D28536" s="130"/>
      <c r="R28536" s="214"/>
    </row>
    <row r="28537" spans="4:18">
      <c r="D28537" s="130"/>
      <c r="R28537" s="214"/>
    </row>
    <row r="28538" spans="4:18">
      <c r="D28538" s="130"/>
      <c r="R28538" s="214"/>
    </row>
    <row r="28539" spans="4:18">
      <c r="D28539" s="130"/>
      <c r="R28539" s="214"/>
    </row>
    <row r="28540" spans="4:18">
      <c r="D28540" s="130"/>
      <c r="R28540" s="214"/>
    </row>
    <row r="28541" spans="4:18">
      <c r="D28541" s="130"/>
      <c r="R28541" s="214"/>
    </row>
    <row r="28542" spans="4:18">
      <c r="D28542" s="130"/>
      <c r="R28542" s="214"/>
    </row>
    <row r="28543" spans="4:18">
      <c r="D28543" s="130"/>
      <c r="R28543" s="214"/>
    </row>
    <row r="28544" spans="4:18">
      <c r="D28544" s="130"/>
      <c r="R28544" s="214"/>
    </row>
    <row r="28545" spans="4:18">
      <c r="D28545" s="130"/>
      <c r="R28545" s="214"/>
    </row>
    <row r="28546" spans="4:18">
      <c r="D28546" s="130"/>
      <c r="R28546" s="214"/>
    </row>
    <row r="28547" spans="4:18">
      <c r="D28547" s="130"/>
      <c r="R28547" s="214"/>
    </row>
    <row r="28548" spans="4:18">
      <c r="D28548" s="130"/>
      <c r="R28548" s="214"/>
    </row>
    <row r="28549" spans="4:18">
      <c r="D28549" s="130"/>
      <c r="R28549" s="214"/>
    </row>
    <row r="28550" spans="4:18">
      <c r="D28550" s="130"/>
      <c r="R28550" s="214"/>
    </row>
    <row r="28551" spans="4:18">
      <c r="D28551" s="130"/>
      <c r="R28551" s="214"/>
    </row>
    <row r="28552" spans="4:18">
      <c r="D28552" s="130"/>
      <c r="R28552" s="214"/>
    </row>
    <row r="28553" spans="4:18">
      <c r="D28553" s="130"/>
      <c r="R28553" s="214"/>
    </row>
    <row r="28554" spans="4:18">
      <c r="D28554" s="130"/>
      <c r="R28554" s="214"/>
    </row>
    <row r="28555" spans="4:18">
      <c r="D28555" s="130"/>
      <c r="R28555" s="214"/>
    </row>
    <row r="28556" spans="4:18">
      <c r="D28556" s="130"/>
      <c r="R28556" s="214"/>
    </row>
    <row r="28557" spans="4:18">
      <c r="D28557" s="130"/>
      <c r="R28557" s="214"/>
    </row>
    <row r="28558" spans="4:18">
      <c r="D28558" s="130"/>
      <c r="R28558" s="214"/>
    </row>
    <row r="28559" spans="4:18">
      <c r="D28559" s="130"/>
      <c r="R28559" s="214"/>
    </row>
    <row r="28560" spans="4:18">
      <c r="D28560" s="130"/>
      <c r="R28560" s="214"/>
    </row>
    <row r="28561" spans="4:18">
      <c r="D28561" s="130"/>
      <c r="R28561" s="214"/>
    </row>
    <row r="28562" spans="4:18">
      <c r="D28562" s="130"/>
      <c r="R28562" s="214"/>
    </row>
    <row r="28563" spans="4:18">
      <c r="D28563" s="130"/>
      <c r="R28563" s="214"/>
    </row>
    <row r="28564" spans="4:18">
      <c r="D28564" s="130"/>
      <c r="R28564" s="214"/>
    </row>
    <row r="28565" spans="4:18">
      <c r="D28565" s="130"/>
      <c r="R28565" s="214"/>
    </row>
    <row r="28566" spans="4:18">
      <c r="D28566" s="130"/>
      <c r="R28566" s="214"/>
    </row>
    <row r="28567" spans="4:18">
      <c r="D28567" s="130"/>
      <c r="R28567" s="214"/>
    </row>
    <row r="28568" spans="4:18">
      <c r="D28568" s="130"/>
      <c r="R28568" s="214"/>
    </row>
    <row r="28569" spans="4:18">
      <c r="D28569" s="130"/>
      <c r="R28569" s="214"/>
    </row>
    <row r="28570" spans="4:18">
      <c r="D28570" s="130"/>
      <c r="R28570" s="214"/>
    </row>
    <row r="28571" spans="4:18">
      <c r="D28571" s="130"/>
      <c r="R28571" s="214"/>
    </row>
    <row r="28572" spans="4:18">
      <c r="D28572" s="130"/>
      <c r="R28572" s="214"/>
    </row>
    <row r="28573" spans="4:18">
      <c r="D28573" s="130"/>
      <c r="R28573" s="214"/>
    </row>
    <row r="28574" spans="4:18">
      <c r="D28574" s="130"/>
      <c r="R28574" s="214"/>
    </row>
    <row r="28575" spans="4:18">
      <c r="D28575" s="130"/>
      <c r="R28575" s="214"/>
    </row>
    <row r="28576" spans="4:18">
      <c r="D28576" s="130"/>
      <c r="R28576" s="214"/>
    </row>
    <row r="28577" spans="4:18">
      <c r="D28577" s="130"/>
      <c r="R28577" s="214"/>
    </row>
    <row r="28578" spans="4:18">
      <c r="D28578" s="130"/>
      <c r="R28578" s="214"/>
    </row>
    <row r="28579" spans="4:18">
      <c r="D28579" s="130"/>
      <c r="R28579" s="214"/>
    </row>
    <row r="28580" spans="4:18">
      <c r="D28580" s="130"/>
      <c r="R28580" s="214"/>
    </row>
    <row r="28581" spans="4:18">
      <c r="D28581" s="130"/>
      <c r="R28581" s="214"/>
    </row>
    <row r="28582" spans="4:18">
      <c r="D28582" s="130"/>
      <c r="R28582" s="214"/>
    </row>
    <row r="28583" spans="4:18">
      <c r="D28583" s="130"/>
      <c r="R28583" s="214"/>
    </row>
    <row r="28584" spans="4:18">
      <c r="D28584" s="130"/>
      <c r="R28584" s="214"/>
    </row>
    <row r="28585" spans="4:18">
      <c r="D28585" s="130"/>
      <c r="R28585" s="214"/>
    </row>
    <row r="28586" spans="4:18">
      <c r="D28586" s="130"/>
      <c r="R28586" s="214"/>
    </row>
    <row r="28587" spans="4:18">
      <c r="D28587" s="130"/>
      <c r="R28587" s="214"/>
    </row>
    <row r="28588" spans="4:18">
      <c r="D28588" s="130"/>
      <c r="R28588" s="214"/>
    </row>
    <row r="28589" spans="4:18">
      <c r="D28589" s="130"/>
      <c r="R28589" s="214"/>
    </row>
    <row r="28590" spans="4:18">
      <c r="D28590" s="130"/>
      <c r="R28590" s="214"/>
    </row>
    <row r="28591" spans="4:18">
      <c r="D28591" s="130"/>
      <c r="R28591" s="214"/>
    </row>
    <row r="28592" spans="4:18">
      <c r="D28592" s="130"/>
      <c r="R28592" s="214"/>
    </row>
    <row r="28593" spans="4:18">
      <c r="D28593" s="130"/>
      <c r="R28593" s="214"/>
    </row>
    <row r="28594" spans="4:18">
      <c r="D28594" s="130"/>
      <c r="R28594" s="214"/>
    </row>
    <row r="28595" spans="4:18">
      <c r="D28595" s="130"/>
      <c r="R28595" s="214"/>
    </row>
    <row r="28596" spans="4:18">
      <c r="D28596" s="130"/>
      <c r="R28596" s="214"/>
    </row>
    <row r="28597" spans="4:18">
      <c r="D28597" s="130"/>
      <c r="R28597" s="214"/>
    </row>
    <row r="28598" spans="4:18">
      <c r="D28598" s="130"/>
      <c r="R28598" s="214"/>
    </row>
    <row r="28599" spans="4:18">
      <c r="D28599" s="130"/>
      <c r="R28599" s="214"/>
    </row>
    <row r="28600" spans="4:18">
      <c r="D28600" s="130"/>
      <c r="R28600" s="214"/>
    </row>
    <row r="28601" spans="4:18">
      <c r="D28601" s="130"/>
      <c r="R28601" s="214"/>
    </row>
    <row r="28602" spans="4:18">
      <c r="D28602" s="130"/>
      <c r="R28602" s="214"/>
    </row>
    <row r="28603" spans="4:18">
      <c r="D28603" s="130"/>
      <c r="R28603" s="214"/>
    </row>
    <row r="28604" spans="4:18">
      <c r="D28604" s="130"/>
      <c r="R28604" s="214"/>
    </row>
    <row r="28605" spans="4:18">
      <c r="D28605" s="130"/>
      <c r="R28605" s="214"/>
    </row>
    <row r="28606" spans="4:18">
      <c r="D28606" s="130"/>
      <c r="R28606" s="214"/>
    </row>
    <row r="28607" spans="4:18">
      <c r="D28607" s="130"/>
      <c r="R28607" s="214"/>
    </row>
    <row r="28608" spans="4:18">
      <c r="D28608" s="130"/>
      <c r="R28608" s="214"/>
    </row>
    <row r="28609" spans="4:18">
      <c r="D28609" s="130"/>
      <c r="R28609" s="214"/>
    </row>
    <row r="28610" spans="4:18">
      <c r="D28610" s="130"/>
      <c r="R28610" s="214"/>
    </row>
    <row r="28611" spans="4:18">
      <c r="D28611" s="130"/>
      <c r="R28611" s="214"/>
    </row>
    <row r="28612" spans="4:18">
      <c r="D28612" s="130"/>
      <c r="R28612" s="214"/>
    </row>
    <row r="28613" spans="4:18">
      <c r="D28613" s="130"/>
      <c r="R28613" s="214"/>
    </row>
    <row r="28614" spans="4:18">
      <c r="D28614" s="130"/>
      <c r="R28614" s="214"/>
    </row>
    <row r="28615" spans="4:18">
      <c r="D28615" s="130"/>
      <c r="R28615" s="214"/>
    </row>
    <row r="28616" spans="4:18">
      <c r="D28616" s="130"/>
      <c r="R28616" s="214"/>
    </row>
    <row r="28617" spans="4:18">
      <c r="D28617" s="130"/>
      <c r="R28617" s="214"/>
    </row>
    <row r="28618" spans="4:18">
      <c r="D28618" s="130"/>
      <c r="R28618" s="214"/>
    </row>
    <row r="28619" spans="4:18">
      <c r="D28619" s="130"/>
      <c r="R28619" s="214"/>
    </row>
    <row r="28620" spans="4:18">
      <c r="D28620" s="130"/>
      <c r="R28620" s="214"/>
    </row>
    <row r="28621" spans="4:18">
      <c r="D28621" s="130"/>
      <c r="R28621" s="214"/>
    </row>
    <row r="28622" spans="4:18">
      <c r="D28622" s="130"/>
      <c r="R28622" s="214"/>
    </row>
    <row r="28623" spans="4:18">
      <c r="D28623" s="130"/>
      <c r="R28623" s="214"/>
    </row>
    <row r="28624" spans="4:18">
      <c r="D28624" s="130"/>
      <c r="R28624" s="214"/>
    </row>
    <row r="28625" spans="4:18">
      <c r="D28625" s="130"/>
      <c r="R28625" s="214"/>
    </row>
    <row r="28626" spans="4:18">
      <c r="D28626" s="130"/>
      <c r="R28626" s="214"/>
    </row>
    <row r="28627" spans="4:18">
      <c r="D28627" s="130"/>
      <c r="R28627" s="214"/>
    </row>
    <row r="28628" spans="4:18">
      <c r="D28628" s="130"/>
      <c r="R28628" s="214"/>
    </row>
    <row r="28629" spans="4:18">
      <c r="D28629" s="130"/>
      <c r="R28629" s="214"/>
    </row>
    <row r="28630" spans="4:18">
      <c r="D28630" s="130"/>
      <c r="R28630" s="214"/>
    </row>
    <row r="28631" spans="4:18">
      <c r="D28631" s="130"/>
      <c r="R28631" s="214"/>
    </row>
    <row r="28632" spans="4:18">
      <c r="D28632" s="130"/>
      <c r="R28632" s="214"/>
    </row>
    <row r="28633" spans="4:18">
      <c r="D28633" s="130"/>
      <c r="R28633" s="214"/>
    </row>
    <row r="28634" spans="4:18">
      <c r="D28634" s="130"/>
      <c r="R28634" s="214"/>
    </row>
    <row r="28635" spans="4:18">
      <c r="D28635" s="130"/>
      <c r="R28635" s="214"/>
    </row>
    <row r="28636" spans="4:18">
      <c r="D28636" s="130"/>
      <c r="R28636" s="214"/>
    </row>
    <row r="28637" spans="4:18">
      <c r="D28637" s="130"/>
      <c r="R28637" s="214"/>
    </row>
    <row r="28638" spans="4:18">
      <c r="D28638" s="130"/>
      <c r="R28638" s="214"/>
    </row>
    <row r="28639" spans="4:18">
      <c r="D28639" s="130"/>
      <c r="R28639" s="214"/>
    </row>
    <row r="28640" spans="4:18">
      <c r="D28640" s="130"/>
      <c r="R28640" s="214"/>
    </row>
    <row r="28641" spans="4:18">
      <c r="D28641" s="130"/>
      <c r="R28641" s="214"/>
    </row>
    <row r="28642" spans="4:18">
      <c r="D28642" s="130"/>
      <c r="R28642" s="214"/>
    </row>
    <row r="28643" spans="4:18">
      <c r="D28643" s="130"/>
      <c r="R28643" s="214"/>
    </row>
    <row r="28644" spans="4:18">
      <c r="D28644" s="130"/>
      <c r="R28644" s="214"/>
    </row>
    <row r="28645" spans="4:18">
      <c r="D28645" s="130"/>
      <c r="R28645" s="214"/>
    </row>
    <row r="28646" spans="4:18">
      <c r="D28646" s="130"/>
      <c r="R28646" s="214"/>
    </row>
    <row r="28647" spans="4:18">
      <c r="D28647" s="130"/>
      <c r="R28647" s="214"/>
    </row>
    <row r="28648" spans="4:18">
      <c r="D28648" s="130"/>
      <c r="R28648" s="214"/>
    </row>
    <row r="28649" spans="4:18">
      <c r="D28649" s="130"/>
      <c r="R28649" s="214"/>
    </row>
    <row r="28650" spans="4:18">
      <c r="D28650" s="130"/>
      <c r="R28650" s="214"/>
    </row>
    <row r="28651" spans="4:18">
      <c r="D28651" s="130"/>
      <c r="R28651" s="214"/>
    </row>
    <row r="28652" spans="4:18">
      <c r="D28652" s="130"/>
      <c r="R28652" s="214"/>
    </row>
    <row r="28653" spans="4:18">
      <c r="D28653" s="130"/>
      <c r="R28653" s="214"/>
    </row>
    <row r="28654" spans="4:18">
      <c r="D28654" s="130"/>
      <c r="R28654" s="214"/>
    </row>
    <row r="28655" spans="4:18">
      <c r="D28655" s="130"/>
      <c r="R28655" s="214"/>
    </row>
    <row r="28656" spans="4:18">
      <c r="D28656" s="130"/>
      <c r="R28656" s="214"/>
    </row>
    <row r="28657" spans="4:18">
      <c r="D28657" s="130"/>
      <c r="R28657" s="214"/>
    </row>
    <row r="28658" spans="4:18">
      <c r="D28658" s="130"/>
      <c r="R28658" s="214"/>
    </row>
    <row r="28659" spans="4:18">
      <c r="D28659" s="130"/>
      <c r="R28659" s="214"/>
    </row>
    <row r="28660" spans="4:18">
      <c r="D28660" s="130"/>
      <c r="R28660" s="214"/>
    </row>
    <row r="28661" spans="4:18">
      <c r="D28661" s="130"/>
      <c r="R28661" s="214"/>
    </row>
    <row r="28662" spans="4:18">
      <c r="D28662" s="130"/>
      <c r="R28662" s="214"/>
    </row>
    <row r="28663" spans="4:18">
      <c r="D28663" s="130"/>
      <c r="R28663" s="214"/>
    </row>
    <row r="28664" spans="4:18">
      <c r="D28664" s="130"/>
      <c r="R28664" s="214"/>
    </row>
    <row r="28665" spans="4:18">
      <c r="D28665" s="130"/>
      <c r="R28665" s="214"/>
    </row>
    <row r="28666" spans="4:18">
      <c r="D28666" s="130"/>
      <c r="R28666" s="214"/>
    </row>
    <row r="28667" spans="4:18">
      <c r="D28667" s="130"/>
      <c r="R28667" s="214"/>
    </row>
    <row r="28668" spans="4:18">
      <c r="D28668" s="130"/>
      <c r="R28668" s="214"/>
    </row>
    <row r="28669" spans="4:18">
      <c r="D28669" s="130"/>
      <c r="R28669" s="214"/>
    </row>
    <row r="28670" spans="4:18">
      <c r="D28670" s="130"/>
      <c r="R28670" s="214"/>
    </row>
    <row r="28671" spans="4:18">
      <c r="D28671" s="130"/>
      <c r="R28671" s="214"/>
    </row>
    <row r="28672" spans="4:18">
      <c r="D28672" s="130"/>
      <c r="R28672" s="214"/>
    </row>
    <row r="28673" spans="4:18">
      <c r="D28673" s="130"/>
      <c r="R28673" s="214"/>
    </row>
    <row r="28674" spans="4:18">
      <c r="D28674" s="130"/>
      <c r="R28674" s="214"/>
    </row>
    <row r="28675" spans="4:18">
      <c r="D28675" s="130"/>
      <c r="R28675" s="214"/>
    </row>
    <row r="28676" spans="4:18">
      <c r="D28676" s="130"/>
      <c r="R28676" s="214"/>
    </row>
    <row r="28677" spans="4:18">
      <c r="D28677" s="130"/>
      <c r="R28677" s="214"/>
    </row>
    <row r="28678" spans="4:18">
      <c r="D28678" s="130"/>
      <c r="R28678" s="214"/>
    </row>
    <row r="28679" spans="4:18">
      <c r="D28679" s="130"/>
      <c r="R28679" s="214"/>
    </row>
    <row r="28680" spans="4:18">
      <c r="D28680" s="130"/>
      <c r="R28680" s="214"/>
    </row>
    <row r="28681" spans="4:18">
      <c r="D28681" s="130"/>
      <c r="R28681" s="214"/>
    </row>
    <row r="28682" spans="4:18">
      <c r="D28682" s="130"/>
      <c r="R28682" s="214"/>
    </row>
    <row r="28683" spans="4:18">
      <c r="D28683" s="130"/>
      <c r="R28683" s="214"/>
    </row>
    <row r="28684" spans="4:18">
      <c r="D28684" s="130"/>
      <c r="R28684" s="214"/>
    </row>
    <row r="28685" spans="4:18">
      <c r="D28685" s="130"/>
      <c r="R28685" s="214"/>
    </row>
    <row r="28686" spans="4:18">
      <c r="D28686" s="130"/>
      <c r="R28686" s="214"/>
    </row>
    <row r="28687" spans="4:18">
      <c r="D28687" s="130"/>
      <c r="R28687" s="214"/>
    </row>
    <row r="28688" spans="4:18">
      <c r="D28688" s="130"/>
      <c r="R28688" s="214"/>
    </row>
    <row r="28689" spans="4:18">
      <c r="D28689" s="130"/>
      <c r="R28689" s="214"/>
    </row>
    <row r="28690" spans="4:18">
      <c r="D28690" s="130"/>
      <c r="R28690" s="214"/>
    </row>
    <row r="28691" spans="4:18">
      <c r="D28691" s="130"/>
      <c r="R28691" s="214"/>
    </row>
    <row r="28692" spans="4:18">
      <c r="D28692" s="130"/>
      <c r="R28692" s="214"/>
    </row>
    <row r="28693" spans="4:18">
      <c r="D28693" s="130"/>
      <c r="R28693" s="214"/>
    </row>
    <row r="28694" spans="4:18">
      <c r="D28694" s="130"/>
      <c r="R28694" s="214"/>
    </row>
    <row r="28695" spans="4:18">
      <c r="D28695" s="130"/>
      <c r="R28695" s="214"/>
    </row>
    <row r="28696" spans="4:18">
      <c r="D28696" s="130"/>
      <c r="R28696" s="214"/>
    </row>
    <row r="28697" spans="4:18">
      <c r="D28697" s="130"/>
      <c r="R28697" s="214"/>
    </row>
    <row r="28698" spans="4:18">
      <c r="D28698" s="130"/>
      <c r="R28698" s="214"/>
    </row>
    <row r="28699" spans="4:18">
      <c r="D28699" s="130"/>
      <c r="R28699" s="214"/>
    </row>
    <row r="28700" spans="4:18">
      <c r="D28700" s="130"/>
      <c r="R28700" s="214"/>
    </row>
    <row r="28701" spans="4:18">
      <c r="D28701" s="130"/>
      <c r="R28701" s="214"/>
    </row>
    <row r="28702" spans="4:18">
      <c r="D28702" s="130"/>
      <c r="R28702" s="214"/>
    </row>
    <row r="28703" spans="4:18">
      <c r="D28703" s="130"/>
      <c r="R28703" s="214"/>
    </row>
    <row r="28704" spans="4:18">
      <c r="D28704" s="130"/>
      <c r="R28704" s="214"/>
    </row>
    <row r="28705" spans="4:18">
      <c r="D28705" s="130"/>
      <c r="R28705" s="214"/>
    </row>
    <row r="28706" spans="4:18">
      <c r="D28706" s="130"/>
      <c r="R28706" s="214"/>
    </row>
    <row r="28707" spans="4:18">
      <c r="D28707" s="130"/>
      <c r="R28707" s="214"/>
    </row>
    <row r="28708" spans="4:18">
      <c r="D28708" s="130"/>
      <c r="R28708" s="214"/>
    </row>
    <row r="28709" spans="4:18">
      <c r="D28709" s="130"/>
      <c r="R28709" s="214"/>
    </row>
    <row r="28710" spans="4:18">
      <c r="D28710" s="130"/>
      <c r="R28710" s="214"/>
    </row>
    <row r="28711" spans="4:18">
      <c r="D28711" s="130"/>
      <c r="R28711" s="214"/>
    </row>
    <row r="28712" spans="4:18">
      <c r="D28712" s="130"/>
      <c r="R28712" s="214"/>
    </row>
    <row r="28713" spans="4:18">
      <c r="D28713" s="130"/>
      <c r="R28713" s="214"/>
    </row>
    <row r="28714" spans="4:18">
      <c r="D28714" s="130"/>
      <c r="R28714" s="214"/>
    </row>
    <row r="28715" spans="4:18">
      <c r="D28715" s="130"/>
      <c r="R28715" s="214"/>
    </row>
    <row r="28716" spans="4:18">
      <c r="D28716" s="130"/>
      <c r="R28716" s="214"/>
    </row>
    <row r="28717" spans="4:18">
      <c r="D28717" s="130"/>
      <c r="R28717" s="214"/>
    </row>
    <row r="28718" spans="4:18">
      <c r="D28718" s="130"/>
      <c r="R28718" s="214"/>
    </row>
    <row r="28719" spans="4:18">
      <c r="D28719" s="130"/>
      <c r="R28719" s="214"/>
    </row>
    <row r="28720" spans="4:18">
      <c r="D28720" s="130"/>
      <c r="R28720" s="214"/>
    </row>
    <row r="28721" spans="4:18">
      <c r="D28721" s="130"/>
      <c r="R28721" s="214"/>
    </row>
    <row r="28722" spans="4:18">
      <c r="D28722" s="130"/>
      <c r="R28722" s="214"/>
    </row>
    <row r="28723" spans="4:18">
      <c r="D28723" s="130"/>
      <c r="R28723" s="214"/>
    </row>
    <row r="28724" spans="4:18">
      <c r="D28724" s="130"/>
      <c r="R28724" s="214"/>
    </row>
    <row r="28725" spans="4:18">
      <c r="D28725" s="130"/>
      <c r="R28725" s="214"/>
    </row>
    <row r="28726" spans="4:18">
      <c r="D28726" s="130"/>
      <c r="R28726" s="214"/>
    </row>
    <row r="28727" spans="4:18">
      <c r="D28727" s="130"/>
      <c r="R28727" s="214"/>
    </row>
    <row r="28728" spans="4:18">
      <c r="D28728" s="130"/>
      <c r="R28728" s="214"/>
    </row>
    <row r="28729" spans="4:18">
      <c r="D28729" s="130"/>
      <c r="R28729" s="214"/>
    </row>
    <row r="28730" spans="4:18">
      <c r="D28730" s="130"/>
      <c r="R28730" s="214"/>
    </row>
    <row r="28731" spans="4:18">
      <c r="D28731" s="130"/>
      <c r="R28731" s="214"/>
    </row>
    <row r="28732" spans="4:18">
      <c r="D28732" s="130"/>
      <c r="R28732" s="214"/>
    </row>
    <row r="28733" spans="4:18">
      <c r="D28733" s="130"/>
      <c r="R28733" s="214"/>
    </row>
    <row r="28734" spans="4:18">
      <c r="D28734" s="130"/>
      <c r="R28734" s="214"/>
    </row>
    <row r="28735" spans="4:18">
      <c r="D28735" s="130"/>
      <c r="R28735" s="214"/>
    </row>
    <row r="28736" spans="4:18">
      <c r="D28736" s="130"/>
      <c r="R28736" s="214"/>
    </row>
    <row r="28737" spans="4:18">
      <c r="D28737" s="130"/>
      <c r="R28737" s="214"/>
    </row>
    <row r="28738" spans="4:18">
      <c r="D28738" s="130"/>
      <c r="R28738" s="214"/>
    </row>
    <row r="28739" spans="4:18">
      <c r="D28739" s="130"/>
      <c r="R28739" s="214"/>
    </row>
    <row r="28740" spans="4:18">
      <c r="D28740" s="130"/>
      <c r="R28740" s="214"/>
    </row>
    <row r="28741" spans="4:18">
      <c r="D28741" s="130"/>
      <c r="R28741" s="214"/>
    </row>
    <row r="28742" spans="4:18">
      <c r="D28742" s="130"/>
      <c r="R28742" s="214"/>
    </row>
    <row r="28743" spans="4:18">
      <c r="D28743" s="130"/>
      <c r="R28743" s="214"/>
    </row>
    <row r="28744" spans="4:18">
      <c r="D28744" s="130"/>
      <c r="R28744" s="214"/>
    </row>
    <row r="28745" spans="4:18">
      <c r="D28745" s="130"/>
      <c r="R28745" s="214"/>
    </row>
    <row r="28746" spans="4:18">
      <c r="D28746" s="130"/>
      <c r="R28746" s="214"/>
    </row>
    <row r="28747" spans="4:18">
      <c r="D28747" s="130"/>
      <c r="R28747" s="214"/>
    </row>
    <row r="28748" spans="4:18">
      <c r="D28748" s="130"/>
      <c r="R28748" s="214"/>
    </row>
    <row r="28749" spans="4:18">
      <c r="D28749" s="130"/>
      <c r="R28749" s="214"/>
    </row>
    <row r="28750" spans="4:18">
      <c r="D28750" s="130"/>
      <c r="R28750" s="214"/>
    </row>
    <row r="28751" spans="4:18">
      <c r="D28751" s="130"/>
      <c r="R28751" s="214"/>
    </row>
    <row r="28752" spans="4:18">
      <c r="D28752" s="130"/>
      <c r="R28752" s="214"/>
    </row>
    <row r="28753" spans="4:18">
      <c r="D28753" s="130"/>
      <c r="R28753" s="214"/>
    </row>
    <row r="28754" spans="4:18">
      <c r="D28754" s="130"/>
      <c r="R28754" s="214"/>
    </row>
    <row r="28755" spans="4:18">
      <c r="D28755" s="130"/>
      <c r="R28755" s="214"/>
    </row>
    <row r="28756" spans="4:18">
      <c r="D28756" s="130"/>
      <c r="R28756" s="214"/>
    </row>
    <row r="28757" spans="4:18">
      <c r="D28757" s="130"/>
      <c r="R28757" s="214"/>
    </row>
    <row r="28758" spans="4:18">
      <c r="D28758" s="130"/>
      <c r="R28758" s="214"/>
    </row>
    <row r="28759" spans="4:18">
      <c r="D28759" s="130"/>
      <c r="R28759" s="214"/>
    </row>
    <row r="28760" spans="4:18">
      <c r="D28760" s="130"/>
      <c r="R28760" s="214"/>
    </row>
    <row r="28761" spans="4:18">
      <c r="D28761" s="130"/>
      <c r="R28761" s="214"/>
    </row>
    <row r="28762" spans="4:18">
      <c r="D28762" s="130"/>
      <c r="R28762" s="214"/>
    </row>
    <row r="28763" spans="4:18">
      <c r="D28763" s="130"/>
      <c r="R28763" s="214"/>
    </row>
    <row r="28764" spans="4:18">
      <c r="D28764" s="130"/>
      <c r="R28764" s="214"/>
    </row>
    <row r="28765" spans="4:18">
      <c r="D28765" s="130"/>
      <c r="R28765" s="214"/>
    </row>
    <row r="28766" spans="4:18">
      <c r="D28766" s="130"/>
      <c r="R28766" s="214"/>
    </row>
    <row r="28767" spans="4:18">
      <c r="D28767" s="130"/>
      <c r="R28767" s="214"/>
    </row>
    <row r="28768" spans="4:18">
      <c r="D28768" s="130"/>
      <c r="R28768" s="214"/>
    </row>
    <row r="28769" spans="4:18">
      <c r="D28769" s="130"/>
      <c r="R28769" s="214"/>
    </row>
    <row r="28770" spans="4:18">
      <c r="D28770" s="130"/>
      <c r="R28770" s="214"/>
    </row>
    <row r="28771" spans="4:18">
      <c r="D28771" s="130"/>
      <c r="R28771" s="214"/>
    </row>
    <row r="28772" spans="4:18">
      <c r="D28772" s="130"/>
      <c r="R28772" s="214"/>
    </row>
    <row r="28773" spans="4:18">
      <c r="D28773" s="130"/>
      <c r="R28773" s="214"/>
    </row>
    <row r="28774" spans="4:18">
      <c r="D28774" s="130"/>
      <c r="R28774" s="214"/>
    </row>
    <row r="28775" spans="4:18">
      <c r="D28775" s="130"/>
      <c r="R28775" s="214"/>
    </row>
    <row r="28776" spans="4:18">
      <c r="D28776" s="130"/>
      <c r="R28776" s="214"/>
    </row>
    <row r="28777" spans="4:18">
      <c r="D28777" s="130"/>
      <c r="R28777" s="214"/>
    </row>
    <row r="28778" spans="4:18">
      <c r="D28778" s="130"/>
      <c r="R28778" s="214"/>
    </row>
    <row r="28779" spans="4:18">
      <c r="D28779" s="130"/>
      <c r="R28779" s="214"/>
    </row>
    <row r="28780" spans="4:18">
      <c r="D28780" s="130"/>
      <c r="R28780" s="214"/>
    </row>
    <row r="28781" spans="4:18">
      <c r="D28781" s="130"/>
      <c r="R28781" s="214"/>
    </row>
    <row r="28782" spans="4:18">
      <c r="D28782" s="130"/>
      <c r="R28782" s="214"/>
    </row>
    <row r="28783" spans="4:18">
      <c r="D28783" s="130"/>
      <c r="R28783" s="214"/>
    </row>
    <row r="28784" spans="4:18">
      <c r="D28784" s="130"/>
      <c r="R28784" s="214"/>
    </row>
    <row r="28785" spans="4:18">
      <c r="D28785" s="130"/>
      <c r="R28785" s="214"/>
    </row>
    <row r="28786" spans="4:18">
      <c r="D28786" s="130"/>
      <c r="R28786" s="214"/>
    </row>
    <row r="28787" spans="4:18">
      <c r="D28787" s="130"/>
      <c r="R28787" s="214"/>
    </row>
    <row r="28788" spans="4:18">
      <c r="D28788" s="130"/>
      <c r="R28788" s="214"/>
    </row>
    <row r="28789" spans="4:18">
      <c r="D28789" s="130"/>
      <c r="R28789" s="214"/>
    </row>
    <row r="28790" spans="4:18">
      <c r="D28790" s="130"/>
      <c r="R28790" s="214"/>
    </row>
    <row r="28791" spans="4:18">
      <c r="D28791" s="130"/>
      <c r="R28791" s="214"/>
    </row>
    <row r="28792" spans="4:18">
      <c r="D28792" s="130"/>
      <c r="R28792" s="214"/>
    </row>
    <row r="28793" spans="4:18">
      <c r="D28793" s="130"/>
      <c r="R28793" s="214"/>
    </row>
    <row r="28794" spans="4:18">
      <c r="D28794" s="130"/>
      <c r="R28794" s="214"/>
    </row>
    <row r="28795" spans="4:18">
      <c r="D28795" s="130"/>
      <c r="R28795" s="214"/>
    </row>
    <row r="28796" spans="4:18">
      <c r="D28796" s="130"/>
      <c r="R28796" s="214"/>
    </row>
    <row r="28797" spans="4:18">
      <c r="D28797" s="130"/>
      <c r="R28797" s="214"/>
    </row>
    <row r="28798" spans="4:18">
      <c r="D28798" s="130"/>
      <c r="R28798" s="214"/>
    </row>
    <row r="28799" spans="4:18">
      <c r="D28799" s="130"/>
      <c r="R28799" s="214"/>
    </row>
    <row r="28800" spans="4:18">
      <c r="D28800" s="130"/>
      <c r="R28800" s="214"/>
    </row>
    <row r="28801" spans="4:18">
      <c r="D28801" s="130"/>
      <c r="R28801" s="214"/>
    </row>
    <row r="28802" spans="4:18">
      <c r="D28802" s="130"/>
      <c r="R28802" s="214"/>
    </row>
    <row r="28803" spans="4:18">
      <c r="D28803" s="130"/>
      <c r="R28803" s="214"/>
    </row>
    <row r="28804" spans="4:18">
      <c r="D28804" s="130"/>
      <c r="R28804" s="214"/>
    </row>
    <row r="28805" spans="4:18">
      <c r="D28805" s="130"/>
      <c r="R28805" s="214"/>
    </row>
    <row r="28806" spans="4:18">
      <c r="D28806" s="130"/>
      <c r="R28806" s="214"/>
    </row>
    <row r="28807" spans="4:18">
      <c r="D28807" s="130"/>
      <c r="R28807" s="214"/>
    </row>
    <row r="28808" spans="4:18">
      <c r="D28808" s="130"/>
      <c r="R28808" s="214"/>
    </row>
    <row r="28809" spans="4:18">
      <c r="D28809" s="130"/>
      <c r="R28809" s="214"/>
    </row>
    <row r="28810" spans="4:18">
      <c r="D28810" s="130"/>
      <c r="R28810" s="214"/>
    </row>
    <row r="28811" spans="4:18">
      <c r="D28811" s="130"/>
      <c r="R28811" s="214"/>
    </row>
    <row r="28812" spans="4:18">
      <c r="D28812" s="130"/>
      <c r="R28812" s="214"/>
    </row>
    <row r="28813" spans="4:18">
      <c r="D28813" s="130"/>
      <c r="R28813" s="214"/>
    </row>
    <row r="28814" spans="4:18">
      <c r="D28814" s="130"/>
      <c r="R28814" s="214"/>
    </row>
    <row r="28815" spans="4:18">
      <c r="D28815" s="130"/>
      <c r="R28815" s="214"/>
    </row>
    <row r="28816" spans="4:18">
      <c r="D28816" s="130"/>
      <c r="R28816" s="214"/>
    </row>
    <row r="28817" spans="4:18">
      <c r="D28817" s="130"/>
      <c r="R28817" s="214"/>
    </row>
    <row r="28818" spans="4:18">
      <c r="D28818" s="130"/>
      <c r="R28818" s="214"/>
    </row>
    <row r="28819" spans="4:18">
      <c r="D28819" s="130"/>
      <c r="R28819" s="214"/>
    </row>
    <row r="28820" spans="4:18">
      <c r="D28820" s="130"/>
      <c r="R28820" s="214"/>
    </row>
    <row r="28821" spans="4:18">
      <c r="D28821" s="130"/>
      <c r="R28821" s="214"/>
    </row>
    <row r="28822" spans="4:18">
      <c r="D28822" s="130"/>
      <c r="R28822" s="214"/>
    </row>
    <row r="28823" spans="4:18">
      <c r="D28823" s="130"/>
      <c r="R28823" s="214"/>
    </row>
    <row r="28824" spans="4:18">
      <c r="D28824" s="130"/>
      <c r="R28824" s="214"/>
    </row>
    <row r="28825" spans="4:18">
      <c r="D28825" s="130"/>
      <c r="R28825" s="214"/>
    </row>
    <row r="28826" spans="4:18">
      <c r="D28826" s="130"/>
      <c r="R28826" s="214"/>
    </row>
    <row r="28827" spans="4:18">
      <c r="D28827" s="130"/>
      <c r="R28827" s="214"/>
    </row>
    <row r="28828" spans="4:18">
      <c r="D28828" s="130"/>
      <c r="R28828" s="214"/>
    </row>
    <row r="28829" spans="4:18">
      <c r="D28829" s="130"/>
      <c r="R28829" s="214"/>
    </row>
    <row r="28830" spans="4:18">
      <c r="D28830" s="130"/>
      <c r="R28830" s="214"/>
    </row>
    <row r="28831" spans="4:18">
      <c r="D28831" s="130"/>
      <c r="R28831" s="214"/>
    </row>
    <row r="28832" spans="4:18">
      <c r="D28832" s="130"/>
      <c r="R28832" s="214"/>
    </row>
    <row r="28833" spans="4:18">
      <c r="D28833" s="130"/>
      <c r="R28833" s="214"/>
    </row>
    <row r="28834" spans="4:18">
      <c r="D28834" s="130"/>
      <c r="R28834" s="214"/>
    </row>
    <row r="28835" spans="4:18">
      <c r="D28835" s="130"/>
      <c r="R28835" s="214"/>
    </row>
    <row r="28836" spans="4:18">
      <c r="D28836" s="130"/>
      <c r="R28836" s="214"/>
    </row>
    <row r="28837" spans="4:18">
      <c r="D28837" s="130"/>
      <c r="R28837" s="214"/>
    </row>
    <row r="28838" spans="4:18">
      <c r="D28838" s="130"/>
      <c r="R28838" s="214"/>
    </row>
    <row r="28839" spans="4:18">
      <c r="D28839" s="130"/>
      <c r="R28839" s="214"/>
    </row>
    <row r="28840" spans="4:18">
      <c r="D28840" s="130"/>
      <c r="R28840" s="214"/>
    </row>
    <row r="28841" spans="4:18">
      <c r="D28841" s="130"/>
      <c r="R28841" s="214"/>
    </row>
    <row r="28842" spans="4:18">
      <c r="D28842" s="130"/>
      <c r="R28842" s="214"/>
    </row>
    <row r="28843" spans="4:18">
      <c r="D28843" s="130"/>
      <c r="R28843" s="214"/>
    </row>
    <row r="28844" spans="4:18">
      <c r="D28844" s="130"/>
      <c r="R28844" s="214"/>
    </row>
    <row r="28845" spans="4:18">
      <c r="D28845" s="130"/>
      <c r="R28845" s="214"/>
    </row>
    <row r="28846" spans="4:18">
      <c r="D28846" s="130"/>
      <c r="R28846" s="214"/>
    </row>
    <row r="28847" spans="4:18">
      <c r="D28847" s="130"/>
      <c r="R28847" s="214"/>
    </row>
    <row r="28848" spans="4:18">
      <c r="D28848" s="130"/>
      <c r="R28848" s="214"/>
    </row>
    <row r="28849" spans="4:18">
      <c r="D28849" s="130"/>
      <c r="R28849" s="214"/>
    </row>
    <row r="28850" spans="4:18">
      <c r="D28850" s="130"/>
      <c r="R28850" s="214"/>
    </row>
    <row r="28851" spans="4:18">
      <c r="D28851" s="130"/>
      <c r="R28851" s="214"/>
    </row>
    <row r="28852" spans="4:18">
      <c r="D28852" s="130"/>
      <c r="R28852" s="214"/>
    </row>
    <row r="28853" spans="4:18">
      <c r="D28853" s="130"/>
      <c r="R28853" s="214"/>
    </row>
    <row r="28854" spans="4:18">
      <c r="D28854" s="130"/>
      <c r="R28854" s="214"/>
    </row>
    <row r="28855" spans="4:18">
      <c r="D28855" s="130"/>
      <c r="R28855" s="214"/>
    </row>
    <row r="28856" spans="4:18">
      <c r="D28856" s="130"/>
      <c r="R28856" s="214"/>
    </row>
    <row r="28857" spans="4:18">
      <c r="D28857" s="130"/>
      <c r="R28857" s="214"/>
    </row>
    <row r="28858" spans="4:18">
      <c r="D28858" s="130"/>
      <c r="R28858" s="214"/>
    </row>
    <row r="28859" spans="4:18">
      <c r="D28859" s="130"/>
      <c r="R28859" s="214"/>
    </row>
    <row r="28860" spans="4:18">
      <c r="D28860" s="130"/>
      <c r="R28860" s="214"/>
    </row>
    <row r="28861" spans="4:18">
      <c r="D28861" s="130"/>
      <c r="R28861" s="214"/>
    </row>
    <row r="28862" spans="4:18">
      <c r="D28862" s="130"/>
      <c r="R28862" s="214"/>
    </row>
    <row r="28863" spans="4:18">
      <c r="D28863" s="130"/>
      <c r="R28863" s="214"/>
    </row>
    <row r="28864" spans="4:18">
      <c r="D28864" s="130"/>
      <c r="R28864" s="214"/>
    </row>
    <row r="28865" spans="4:18">
      <c r="D28865" s="130"/>
      <c r="R28865" s="214"/>
    </row>
    <row r="28866" spans="4:18">
      <c r="D28866" s="130"/>
      <c r="R28866" s="214"/>
    </row>
    <row r="28867" spans="4:18">
      <c r="D28867" s="130"/>
      <c r="R28867" s="214"/>
    </row>
    <row r="28868" spans="4:18">
      <c r="D28868" s="130"/>
      <c r="R28868" s="214"/>
    </row>
    <row r="28869" spans="4:18">
      <c r="D28869" s="130"/>
      <c r="R28869" s="214"/>
    </row>
    <row r="28870" spans="4:18">
      <c r="D28870" s="130"/>
      <c r="R28870" s="214"/>
    </row>
    <row r="28871" spans="4:18">
      <c r="D28871" s="130"/>
      <c r="R28871" s="214"/>
    </row>
    <row r="28872" spans="4:18">
      <c r="D28872" s="130"/>
      <c r="R28872" s="214"/>
    </row>
    <row r="28873" spans="4:18">
      <c r="D28873" s="130"/>
      <c r="R28873" s="214"/>
    </row>
    <row r="28874" spans="4:18">
      <c r="D28874" s="130"/>
      <c r="R28874" s="214"/>
    </row>
    <row r="28875" spans="4:18">
      <c r="D28875" s="130"/>
      <c r="R28875" s="214"/>
    </row>
    <row r="28876" spans="4:18">
      <c r="D28876" s="130"/>
      <c r="R28876" s="214"/>
    </row>
    <row r="28877" spans="4:18">
      <c r="D28877" s="130"/>
      <c r="R28877" s="214"/>
    </row>
    <row r="28878" spans="4:18">
      <c r="D28878" s="130"/>
      <c r="R28878" s="214"/>
    </row>
    <row r="28879" spans="4:18">
      <c r="D28879" s="130"/>
      <c r="R28879" s="214"/>
    </row>
    <row r="28880" spans="4:18">
      <c r="D28880" s="130"/>
      <c r="R28880" s="214"/>
    </row>
    <row r="28881" spans="4:18">
      <c r="D28881" s="130"/>
      <c r="R28881" s="214"/>
    </row>
    <row r="28882" spans="4:18">
      <c r="D28882" s="130"/>
      <c r="R28882" s="214"/>
    </row>
    <row r="28883" spans="4:18">
      <c r="D28883" s="130"/>
      <c r="R28883" s="214"/>
    </row>
    <row r="28884" spans="4:18">
      <c r="D28884" s="130"/>
      <c r="R28884" s="214"/>
    </row>
    <row r="28885" spans="4:18">
      <c r="D28885" s="130"/>
      <c r="R28885" s="214"/>
    </row>
    <row r="28886" spans="4:18">
      <c r="D28886" s="130"/>
      <c r="R28886" s="214"/>
    </row>
    <row r="28887" spans="4:18">
      <c r="D28887" s="130"/>
      <c r="R28887" s="214"/>
    </row>
    <row r="28888" spans="4:18">
      <c r="D28888" s="130"/>
      <c r="R28888" s="214"/>
    </row>
    <row r="28889" spans="4:18">
      <c r="D28889" s="130"/>
      <c r="R28889" s="214"/>
    </row>
    <row r="28890" spans="4:18">
      <c r="D28890" s="130"/>
      <c r="R28890" s="214"/>
    </row>
    <row r="28891" spans="4:18">
      <c r="D28891" s="130"/>
      <c r="R28891" s="214"/>
    </row>
    <row r="28892" spans="4:18">
      <c r="D28892" s="130"/>
      <c r="R28892" s="214"/>
    </row>
    <row r="28893" spans="4:18">
      <c r="D28893" s="130"/>
      <c r="R28893" s="214"/>
    </row>
    <row r="28894" spans="4:18">
      <c r="D28894" s="130"/>
      <c r="R28894" s="214"/>
    </row>
    <row r="28895" spans="4:18">
      <c r="D28895" s="130"/>
      <c r="R28895" s="214"/>
    </row>
    <row r="28896" spans="4:18">
      <c r="D28896" s="130"/>
      <c r="R28896" s="214"/>
    </row>
    <row r="28897" spans="4:18">
      <c r="D28897" s="130"/>
      <c r="R28897" s="214"/>
    </row>
    <row r="28898" spans="4:18">
      <c r="D28898" s="130"/>
      <c r="R28898" s="214"/>
    </row>
    <row r="28899" spans="4:18">
      <c r="D28899" s="130"/>
      <c r="R28899" s="214"/>
    </row>
    <row r="28900" spans="4:18">
      <c r="D28900" s="130"/>
      <c r="R28900" s="214"/>
    </row>
    <row r="28901" spans="4:18">
      <c r="D28901" s="130"/>
      <c r="R28901" s="214"/>
    </row>
    <row r="28902" spans="4:18">
      <c r="D28902" s="130"/>
      <c r="R28902" s="214"/>
    </row>
    <row r="28903" spans="4:18">
      <c r="D28903" s="130"/>
      <c r="R28903" s="214"/>
    </row>
    <row r="28904" spans="4:18">
      <c r="D28904" s="130"/>
      <c r="R28904" s="214"/>
    </row>
    <row r="28905" spans="4:18">
      <c r="D28905" s="130"/>
      <c r="R28905" s="214"/>
    </row>
    <row r="28906" spans="4:18">
      <c r="D28906" s="130"/>
      <c r="R28906" s="214"/>
    </row>
    <row r="28907" spans="4:18">
      <c r="D28907" s="130"/>
      <c r="R28907" s="214"/>
    </row>
    <row r="28908" spans="4:18">
      <c r="D28908" s="130"/>
      <c r="R28908" s="214"/>
    </row>
    <row r="28909" spans="4:18">
      <c r="D28909" s="130"/>
      <c r="R28909" s="214"/>
    </row>
    <row r="28910" spans="4:18">
      <c r="D28910" s="130"/>
      <c r="R28910" s="214"/>
    </row>
    <row r="28911" spans="4:18">
      <c r="D28911" s="130"/>
      <c r="R28911" s="214"/>
    </row>
    <row r="28912" spans="4:18">
      <c r="D28912" s="130"/>
      <c r="R28912" s="214"/>
    </row>
    <row r="28913" spans="4:18">
      <c r="D28913" s="130"/>
      <c r="R28913" s="214"/>
    </row>
    <row r="28914" spans="4:18">
      <c r="D28914" s="130"/>
      <c r="R28914" s="214"/>
    </row>
    <row r="28915" spans="4:18">
      <c r="D28915" s="130"/>
      <c r="R28915" s="214"/>
    </row>
    <row r="28916" spans="4:18">
      <c r="D28916" s="130"/>
      <c r="R28916" s="214"/>
    </row>
    <row r="28917" spans="4:18">
      <c r="D28917" s="130"/>
      <c r="R28917" s="214"/>
    </row>
    <row r="28918" spans="4:18">
      <c r="D28918" s="130"/>
      <c r="R28918" s="214"/>
    </row>
    <row r="28919" spans="4:18">
      <c r="D28919" s="130"/>
      <c r="R28919" s="214"/>
    </row>
    <row r="28920" spans="4:18">
      <c r="D28920" s="130"/>
      <c r="R28920" s="214"/>
    </row>
    <row r="28921" spans="4:18">
      <c r="D28921" s="130"/>
      <c r="R28921" s="214"/>
    </row>
    <row r="28922" spans="4:18">
      <c r="D28922" s="130"/>
      <c r="R28922" s="214"/>
    </row>
    <row r="28923" spans="4:18">
      <c r="D28923" s="130"/>
      <c r="R28923" s="214"/>
    </row>
    <row r="28924" spans="4:18">
      <c r="D28924" s="130"/>
      <c r="R28924" s="214"/>
    </row>
    <row r="28925" spans="4:18">
      <c r="D28925" s="130"/>
      <c r="R28925" s="214"/>
    </row>
    <row r="28926" spans="4:18">
      <c r="D28926" s="130"/>
      <c r="R28926" s="214"/>
    </row>
    <row r="28927" spans="4:18">
      <c r="D28927" s="130"/>
      <c r="R28927" s="214"/>
    </row>
    <row r="28928" spans="4:18">
      <c r="D28928" s="130"/>
      <c r="R28928" s="214"/>
    </row>
    <row r="28929" spans="4:18">
      <c r="D28929" s="130"/>
      <c r="R28929" s="214"/>
    </row>
    <row r="28930" spans="4:18">
      <c r="D28930" s="130"/>
      <c r="R28930" s="214"/>
    </row>
    <row r="28931" spans="4:18">
      <c r="D28931" s="130"/>
      <c r="R28931" s="214"/>
    </row>
    <row r="28932" spans="4:18">
      <c r="D28932" s="130"/>
      <c r="R28932" s="214"/>
    </row>
    <row r="28933" spans="4:18">
      <c r="D28933" s="130"/>
      <c r="R28933" s="214"/>
    </row>
    <row r="28934" spans="4:18">
      <c r="D28934" s="130"/>
      <c r="R28934" s="214"/>
    </row>
    <row r="28935" spans="4:18">
      <c r="D28935" s="130"/>
      <c r="R28935" s="214"/>
    </row>
    <row r="28936" spans="4:18">
      <c r="D28936" s="130"/>
      <c r="R28936" s="214"/>
    </row>
    <row r="28937" spans="4:18">
      <c r="D28937" s="130"/>
      <c r="R28937" s="214"/>
    </row>
    <row r="28938" spans="4:18">
      <c r="D28938" s="130"/>
      <c r="R28938" s="214"/>
    </row>
    <row r="28939" spans="4:18">
      <c r="D28939" s="130"/>
      <c r="R28939" s="214"/>
    </row>
    <row r="28940" spans="4:18">
      <c r="D28940" s="130"/>
      <c r="R28940" s="214"/>
    </row>
    <row r="28941" spans="4:18">
      <c r="D28941" s="130"/>
      <c r="R28941" s="214"/>
    </row>
    <row r="28942" spans="4:18">
      <c r="D28942" s="130"/>
      <c r="R28942" s="214"/>
    </row>
    <row r="28943" spans="4:18">
      <c r="D28943" s="130"/>
      <c r="R28943" s="214"/>
    </row>
    <row r="28944" spans="4:18">
      <c r="D28944" s="130"/>
      <c r="R28944" s="214"/>
    </row>
    <row r="28945" spans="4:18">
      <c r="D28945" s="130"/>
      <c r="R28945" s="214"/>
    </row>
    <row r="28946" spans="4:18">
      <c r="D28946" s="130"/>
      <c r="R28946" s="214"/>
    </row>
    <row r="28947" spans="4:18">
      <c r="D28947" s="130"/>
      <c r="R28947" s="214"/>
    </row>
    <row r="28948" spans="4:18">
      <c r="D28948" s="130"/>
      <c r="R28948" s="214"/>
    </row>
    <row r="28949" spans="4:18">
      <c r="D28949" s="130"/>
      <c r="R28949" s="214"/>
    </row>
    <row r="28950" spans="4:18">
      <c r="D28950" s="130"/>
      <c r="R28950" s="214"/>
    </row>
    <row r="28951" spans="4:18">
      <c r="D28951" s="130"/>
      <c r="R28951" s="214"/>
    </row>
    <row r="28952" spans="4:18">
      <c r="D28952" s="130"/>
      <c r="R28952" s="214"/>
    </row>
    <row r="28953" spans="4:18">
      <c r="D28953" s="130"/>
      <c r="R28953" s="214"/>
    </row>
    <row r="28954" spans="4:18">
      <c r="D28954" s="130"/>
      <c r="R28954" s="214"/>
    </row>
    <row r="28955" spans="4:18">
      <c r="D28955" s="130"/>
      <c r="R28955" s="214"/>
    </row>
    <row r="28956" spans="4:18">
      <c r="D28956" s="130"/>
      <c r="R28956" s="214"/>
    </row>
    <row r="28957" spans="4:18">
      <c r="D28957" s="130"/>
      <c r="R28957" s="214"/>
    </row>
    <row r="28958" spans="4:18">
      <c r="D28958" s="130"/>
      <c r="R28958" s="214"/>
    </row>
    <row r="28959" spans="4:18">
      <c r="D28959" s="130"/>
      <c r="R28959" s="214"/>
    </row>
    <row r="28960" spans="4:18">
      <c r="D28960" s="130"/>
      <c r="R28960" s="214"/>
    </row>
    <row r="28961" spans="4:18">
      <c r="D28961" s="130"/>
      <c r="R28961" s="214"/>
    </row>
    <row r="28962" spans="4:18">
      <c r="D28962" s="130"/>
      <c r="R28962" s="214"/>
    </row>
    <row r="28963" spans="4:18">
      <c r="D28963" s="130"/>
      <c r="R28963" s="214"/>
    </row>
    <row r="28964" spans="4:18">
      <c r="D28964" s="130"/>
      <c r="R28964" s="214"/>
    </row>
    <row r="28965" spans="4:18">
      <c r="D28965" s="130"/>
      <c r="R28965" s="214"/>
    </row>
    <row r="28966" spans="4:18">
      <c r="D28966" s="130"/>
      <c r="R28966" s="214"/>
    </row>
    <row r="28967" spans="4:18">
      <c r="D28967" s="130"/>
      <c r="R28967" s="214"/>
    </row>
    <row r="28968" spans="4:18">
      <c r="D28968" s="130"/>
      <c r="R28968" s="214"/>
    </row>
    <row r="28969" spans="4:18">
      <c r="D28969" s="130"/>
      <c r="R28969" s="214"/>
    </row>
    <row r="28970" spans="4:18">
      <c r="D28970" s="130"/>
      <c r="R28970" s="214"/>
    </row>
    <row r="28971" spans="4:18">
      <c r="D28971" s="130"/>
      <c r="R28971" s="214"/>
    </row>
    <row r="28972" spans="4:18">
      <c r="D28972" s="130"/>
      <c r="R28972" s="214"/>
    </row>
    <row r="28973" spans="4:18">
      <c r="D28973" s="130"/>
      <c r="R28973" s="214"/>
    </row>
    <row r="28974" spans="4:18">
      <c r="D28974" s="130"/>
      <c r="R28974" s="214"/>
    </row>
    <row r="28975" spans="4:18">
      <c r="D28975" s="130"/>
      <c r="R28975" s="214"/>
    </row>
    <row r="28976" spans="4:18">
      <c r="D28976" s="130"/>
      <c r="R28976" s="214"/>
    </row>
    <row r="28977" spans="4:18">
      <c r="D28977" s="130"/>
      <c r="R28977" s="214"/>
    </row>
    <row r="28978" spans="4:18">
      <c r="D28978" s="130"/>
      <c r="R28978" s="214"/>
    </row>
    <row r="28979" spans="4:18">
      <c r="D28979" s="130"/>
      <c r="R28979" s="214"/>
    </row>
    <row r="28980" spans="4:18">
      <c r="D28980" s="130"/>
      <c r="R28980" s="214"/>
    </row>
    <row r="28981" spans="4:18">
      <c r="D28981" s="130"/>
      <c r="R28981" s="214"/>
    </row>
    <row r="28982" spans="4:18">
      <c r="D28982" s="130"/>
      <c r="R28982" s="214"/>
    </row>
    <row r="28983" spans="4:18">
      <c r="D28983" s="130"/>
      <c r="R28983" s="214"/>
    </row>
    <row r="28984" spans="4:18">
      <c r="D28984" s="130"/>
      <c r="R28984" s="214"/>
    </row>
    <row r="28985" spans="4:18">
      <c r="D28985" s="130"/>
      <c r="R28985" s="214"/>
    </row>
    <row r="28986" spans="4:18">
      <c r="D28986" s="130"/>
      <c r="R28986" s="214"/>
    </row>
    <row r="28987" spans="4:18">
      <c r="D28987" s="130"/>
      <c r="R28987" s="214"/>
    </row>
    <row r="28988" spans="4:18">
      <c r="D28988" s="130"/>
      <c r="R28988" s="214"/>
    </row>
    <row r="28989" spans="4:18">
      <c r="D28989" s="130"/>
      <c r="R28989" s="214"/>
    </row>
    <row r="28990" spans="4:18">
      <c r="D28990" s="130"/>
      <c r="R28990" s="214"/>
    </row>
    <row r="28991" spans="4:18">
      <c r="D28991" s="130"/>
      <c r="R28991" s="214"/>
    </row>
    <row r="28992" spans="4:18">
      <c r="D28992" s="130"/>
      <c r="R28992" s="214"/>
    </row>
    <row r="28993" spans="4:18">
      <c r="D28993" s="130"/>
      <c r="R28993" s="214"/>
    </row>
    <row r="28994" spans="4:18">
      <c r="D28994" s="130"/>
      <c r="R28994" s="214"/>
    </row>
    <row r="28995" spans="4:18">
      <c r="D28995" s="130"/>
      <c r="R28995" s="214"/>
    </row>
    <row r="28996" spans="4:18">
      <c r="D28996" s="130"/>
      <c r="R28996" s="214"/>
    </row>
    <row r="28997" spans="4:18">
      <c r="D28997" s="130"/>
      <c r="R28997" s="214"/>
    </row>
    <row r="28998" spans="4:18">
      <c r="D28998" s="130"/>
      <c r="R28998" s="214"/>
    </row>
    <row r="28999" spans="4:18">
      <c r="D28999" s="130"/>
      <c r="R28999" s="214"/>
    </row>
    <row r="29000" spans="4:18">
      <c r="D29000" s="130"/>
      <c r="R29000" s="214"/>
    </row>
    <row r="29001" spans="4:18">
      <c r="D29001" s="130"/>
      <c r="R29001" s="214"/>
    </row>
    <row r="29002" spans="4:18">
      <c r="D29002" s="130"/>
      <c r="R29002" s="214"/>
    </row>
    <row r="29003" spans="4:18">
      <c r="D29003" s="130"/>
      <c r="R29003" s="214"/>
    </row>
    <row r="29004" spans="4:18">
      <c r="D29004" s="130"/>
      <c r="R29004" s="214"/>
    </row>
    <row r="29005" spans="4:18">
      <c r="D29005" s="130"/>
      <c r="R29005" s="214"/>
    </row>
    <row r="29006" spans="4:18">
      <c r="D29006" s="130"/>
      <c r="R29006" s="214"/>
    </row>
    <row r="29007" spans="4:18">
      <c r="D29007" s="130"/>
      <c r="R29007" s="214"/>
    </row>
    <row r="29008" spans="4:18">
      <c r="D29008" s="130"/>
      <c r="R29008" s="214"/>
    </row>
    <row r="29009" spans="4:18">
      <c r="D29009" s="130"/>
      <c r="R29009" s="214"/>
    </row>
    <row r="29010" spans="4:18">
      <c r="D29010" s="130"/>
      <c r="R29010" s="214"/>
    </row>
    <row r="29011" spans="4:18">
      <c r="D29011" s="130"/>
      <c r="R29011" s="214"/>
    </row>
    <row r="29012" spans="4:18">
      <c r="D29012" s="130"/>
      <c r="R29012" s="214"/>
    </row>
    <row r="29013" spans="4:18">
      <c r="D29013" s="130"/>
      <c r="R29013" s="214"/>
    </row>
    <row r="29014" spans="4:18">
      <c r="D29014" s="130"/>
      <c r="R29014" s="214"/>
    </row>
    <row r="29015" spans="4:18">
      <c r="D29015" s="130"/>
      <c r="R29015" s="214"/>
    </row>
    <row r="29016" spans="4:18">
      <c r="D29016" s="130"/>
      <c r="R29016" s="214"/>
    </row>
    <row r="29017" spans="4:18">
      <c r="D29017" s="130"/>
      <c r="R29017" s="214"/>
    </row>
    <row r="29018" spans="4:18">
      <c r="D29018" s="130"/>
      <c r="R29018" s="214"/>
    </row>
    <row r="29019" spans="4:18">
      <c r="D29019" s="130"/>
      <c r="R29019" s="214"/>
    </row>
    <row r="29020" spans="4:18">
      <c r="D29020" s="130"/>
      <c r="R29020" s="214"/>
    </row>
    <row r="29021" spans="4:18">
      <c r="D29021" s="130"/>
      <c r="R29021" s="214"/>
    </row>
    <row r="29022" spans="4:18">
      <c r="D29022" s="130"/>
      <c r="R29022" s="214"/>
    </row>
    <row r="29023" spans="4:18">
      <c r="D29023" s="130"/>
      <c r="R29023" s="214"/>
    </row>
    <row r="29024" spans="4:18">
      <c r="D29024" s="130"/>
      <c r="R29024" s="214"/>
    </row>
    <row r="29025" spans="4:18">
      <c r="D29025" s="130"/>
      <c r="R29025" s="214"/>
    </row>
    <row r="29026" spans="4:18">
      <c r="D29026" s="130"/>
      <c r="R29026" s="214"/>
    </row>
    <row r="29027" spans="4:18">
      <c r="D29027" s="130"/>
      <c r="R29027" s="214"/>
    </row>
    <row r="29028" spans="4:18">
      <c r="D29028" s="130"/>
      <c r="R29028" s="214"/>
    </row>
    <row r="29029" spans="4:18">
      <c r="D29029" s="130"/>
      <c r="R29029" s="214"/>
    </row>
    <row r="29030" spans="4:18">
      <c r="D29030" s="130"/>
      <c r="R29030" s="214"/>
    </row>
    <row r="29031" spans="4:18">
      <c r="D29031" s="130"/>
      <c r="R29031" s="214"/>
    </row>
    <row r="29032" spans="4:18">
      <c r="D29032" s="130"/>
      <c r="R29032" s="214"/>
    </row>
    <row r="29033" spans="4:18">
      <c r="D29033" s="130"/>
      <c r="R29033" s="214"/>
    </row>
    <row r="29034" spans="4:18">
      <c r="D29034" s="130"/>
      <c r="R29034" s="214"/>
    </row>
    <row r="29035" spans="4:18">
      <c r="D29035" s="130"/>
      <c r="R29035" s="214"/>
    </row>
    <row r="29036" spans="4:18">
      <c r="D29036" s="130"/>
      <c r="R29036" s="214"/>
    </row>
    <row r="29037" spans="4:18">
      <c r="D29037" s="130"/>
      <c r="R29037" s="214"/>
    </row>
    <row r="29038" spans="4:18">
      <c r="D29038" s="130"/>
      <c r="R29038" s="214"/>
    </row>
    <row r="29039" spans="4:18">
      <c r="D29039" s="130"/>
      <c r="R29039" s="214"/>
    </row>
    <row r="29040" spans="4:18">
      <c r="D29040" s="130"/>
      <c r="R29040" s="214"/>
    </row>
    <row r="29041" spans="4:18">
      <c r="D29041" s="130"/>
      <c r="R29041" s="214"/>
    </row>
    <row r="29042" spans="4:18">
      <c r="D29042" s="130"/>
      <c r="R29042" s="214"/>
    </row>
    <row r="29043" spans="4:18">
      <c r="D29043" s="130"/>
      <c r="R29043" s="214"/>
    </row>
    <row r="29044" spans="4:18">
      <c r="D29044" s="130"/>
      <c r="R29044" s="214"/>
    </row>
    <row r="29045" spans="4:18">
      <c r="D29045" s="130"/>
      <c r="R29045" s="214"/>
    </row>
    <row r="29046" spans="4:18">
      <c r="D29046" s="130"/>
      <c r="R29046" s="214"/>
    </row>
    <row r="29047" spans="4:18">
      <c r="D29047" s="130"/>
      <c r="R29047" s="214"/>
    </row>
    <row r="29048" spans="4:18">
      <c r="D29048" s="130"/>
      <c r="R29048" s="214"/>
    </row>
    <row r="29049" spans="4:18">
      <c r="D29049" s="130"/>
      <c r="R29049" s="214"/>
    </row>
    <row r="29050" spans="4:18">
      <c r="D29050" s="130"/>
      <c r="R29050" s="214"/>
    </row>
    <row r="29051" spans="4:18">
      <c r="D29051" s="130"/>
      <c r="R29051" s="214"/>
    </row>
    <row r="29052" spans="4:18">
      <c r="D29052" s="130"/>
      <c r="R29052" s="214"/>
    </row>
    <row r="29053" spans="4:18">
      <c r="D29053" s="130"/>
      <c r="R29053" s="214"/>
    </row>
    <row r="29054" spans="4:18">
      <c r="D29054" s="130"/>
      <c r="R29054" s="214"/>
    </row>
    <row r="29055" spans="4:18">
      <c r="D29055" s="130"/>
      <c r="R29055" s="214"/>
    </row>
    <row r="29056" spans="4:18">
      <c r="D29056" s="130"/>
      <c r="R29056" s="214"/>
    </row>
    <row r="29057" spans="4:18">
      <c r="D29057" s="130"/>
      <c r="R29057" s="214"/>
    </row>
    <row r="29058" spans="4:18">
      <c r="D29058" s="130"/>
      <c r="R29058" s="214"/>
    </row>
    <row r="29059" spans="4:18">
      <c r="D29059" s="130"/>
      <c r="R29059" s="214"/>
    </row>
    <row r="29060" spans="4:18">
      <c r="D29060" s="130"/>
      <c r="R29060" s="214"/>
    </row>
    <row r="29061" spans="4:18">
      <c r="D29061" s="130"/>
      <c r="R29061" s="214"/>
    </row>
    <row r="29062" spans="4:18">
      <c r="D29062" s="130"/>
      <c r="R29062" s="214"/>
    </row>
    <row r="29063" spans="4:18">
      <c r="D29063" s="130"/>
      <c r="R29063" s="214"/>
    </row>
    <row r="29064" spans="4:18">
      <c r="D29064" s="130"/>
      <c r="R29064" s="214"/>
    </row>
    <row r="29065" spans="4:18">
      <c r="D29065" s="130"/>
      <c r="R29065" s="214"/>
    </row>
    <row r="29066" spans="4:18">
      <c r="D29066" s="130"/>
      <c r="R29066" s="214"/>
    </row>
    <row r="29067" spans="4:18">
      <c r="D29067" s="130"/>
      <c r="R29067" s="214"/>
    </row>
    <row r="29068" spans="4:18">
      <c r="D29068" s="130"/>
      <c r="R29068" s="214"/>
    </row>
    <row r="29069" spans="4:18">
      <c r="D29069" s="130"/>
      <c r="R29069" s="214"/>
    </row>
    <row r="29070" spans="4:18">
      <c r="D29070" s="130"/>
      <c r="R29070" s="214"/>
    </row>
    <row r="29071" spans="4:18">
      <c r="D29071" s="130"/>
      <c r="R29071" s="214"/>
    </row>
    <row r="29072" spans="4:18">
      <c r="D29072" s="130"/>
      <c r="R29072" s="214"/>
    </row>
    <row r="29073" spans="4:18">
      <c r="D29073" s="130"/>
      <c r="R29073" s="214"/>
    </row>
    <row r="29074" spans="4:18">
      <c r="D29074" s="130"/>
      <c r="R29074" s="214"/>
    </row>
    <row r="29075" spans="4:18">
      <c r="D29075" s="130"/>
      <c r="R29075" s="214"/>
    </row>
    <row r="29076" spans="4:18">
      <c r="D29076" s="130"/>
      <c r="R29076" s="214"/>
    </row>
    <row r="29077" spans="4:18">
      <c r="D29077" s="130"/>
      <c r="R29077" s="214"/>
    </row>
    <row r="29078" spans="4:18">
      <c r="D29078" s="130"/>
      <c r="R29078" s="214"/>
    </row>
    <row r="29079" spans="4:18">
      <c r="D29079" s="130"/>
      <c r="R29079" s="214"/>
    </row>
    <row r="29080" spans="4:18">
      <c r="D29080" s="130"/>
      <c r="R29080" s="214"/>
    </row>
    <row r="29081" spans="4:18">
      <c r="D29081" s="130"/>
      <c r="R29081" s="214"/>
    </row>
    <row r="29082" spans="4:18">
      <c r="D29082" s="130"/>
      <c r="R29082" s="214"/>
    </row>
    <row r="29083" spans="4:18">
      <c r="D29083" s="130"/>
      <c r="R29083" s="214"/>
    </row>
    <row r="29084" spans="4:18">
      <c r="D29084" s="130"/>
      <c r="R29084" s="214"/>
    </row>
    <row r="29085" spans="4:18">
      <c r="D29085" s="130"/>
      <c r="R29085" s="214"/>
    </row>
    <row r="29086" spans="4:18">
      <c r="D29086" s="130"/>
      <c r="R29086" s="214"/>
    </row>
    <row r="29087" spans="4:18">
      <c r="D29087" s="130"/>
      <c r="R29087" s="214"/>
    </row>
    <row r="29088" spans="4:18">
      <c r="D29088" s="130"/>
      <c r="R29088" s="214"/>
    </row>
    <row r="29089" spans="4:18">
      <c r="D29089" s="130"/>
      <c r="R29089" s="214"/>
    </row>
    <row r="29090" spans="4:18">
      <c r="D29090" s="130"/>
      <c r="R29090" s="214"/>
    </row>
    <row r="29091" spans="4:18">
      <c r="D29091" s="130"/>
      <c r="R29091" s="214"/>
    </row>
    <row r="29092" spans="4:18">
      <c r="D29092" s="130"/>
      <c r="R29092" s="214"/>
    </row>
    <row r="29093" spans="4:18">
      <c r="D29093" s="130"/>
      <c r="R29093" s="214"/>
    </row>
    <row r="29094" spans="4:18">
      <c r="D29094" s="130"/>
      <c r="R29094" s="214"/>
    </row>
    <row r="29095" spans="4:18">
      <c r="D29095" s="130"/>
      <c r="R29095" s="214"/>
    </row>
    <row r="29096" spans="4:18">
      <c r="D29096" s="130"/>
      <c r="R29096" s="214"/>
    </row>
    <row r="29097" spans="4:18">
      <c r="D29097" s="130"/>
      <c r="R29097" s="214"/>
    </row>
    <row r="29098" spans="4:18">
      <c r="D29098" s="130"/>
      <c r="R29098" s="214"/>
    </row>
    <row r="29099" spans="4:18">
      <c r="D29099" s="130"/>
      <c r="R29099" s="214"/>
    </row>
    <row r="29100" spans="4:18">
      <c r="D29100" s="130"/>
      <c r="R29100" s="214"/>
    </row>
    <row r="29101" spans="4:18">
      <c r="D29101" s="130"/>
      <c r="R29101" s="214"/>
    </row>
    <row r="29102" spans="4:18">
      <c r="D29102" s="130"/>
      <c r="R29102" s="214"/>
    </row>
    <row r="29103" spans="4:18">
      <c r="D29103" s="130"/>
      <c r="R29103" s="214"/>
    </row>
    <row r="29104" spans="4:18">
      <c r="D29104" s="130"/>
      <c r="R29104" s="214"/>
    </row>
    <row r="29105" spans="4:18">
      <c r="D29105" s="130"/>
      <c r="R29105" s="214"/>
    </row>
    <row r="29106" spans="4:18">
      <c r="D29106" s="130"/>
      <c r="R29106" s="214"/>
    </row>
    <row r="29107" spans="4:18">
      <c r="D29107" s="130"/>
      <c r="R29107" s="214"/>
    </row>
    <row r="29108" spans="4:18">
      <c r="D29108" s="130"/>
      <c r="R29108" s="214"/>
    </row>
    <row r="29109" spans="4:18">
      <c r="D29109" s="130"/>
      <c r="R29109" s="214"/>
    </row>
    <row r="29110" spans="4:18">
      <c r="D29110" s="130"/>
      <c r="R29110" s="214"/>
    </row>
    <row r="29111" spans="4:18">
      <c r="D29111" s="130"/>
      <c r="R29111" s="214"/>
    </row>
    <row r="29112" spans="4:18">
      <c r="D29112" s="130"/>
      <c r="R29112" s="214"/>
    </row>
    <row r="29113" spans="4:18">
      <c r="D29113" s="130"/>
      <c r="R29113" s="214"/>
    </row>
    <row r="29114" spans="4:18">
      <c r="D29114" s="130"/>
      <c r="R29114" s="214"/>
    </row>
    <row r="29115" spans="4:18">
      <c r="D29115" s="130"/>
      <c r="R29115" s="214"/>
    </row>
    <row r="29116" spans="4:18">
      <c r="D29116" s="130"/>
      <c r="R29116" s="214"/>
    </row>
    <row r="29117" spans="4:18">
      <c r="D29117" s="130"/>
      <c r="R29117" s="214"/>
    </row>
    <row r="29118" spans="4:18">
      <c r="D29118" s="130"/>
      <c r="R29118" s="214"/>
    </row>
    <row r="29119" spans="4:18">
      <c r="D29119" s="130"/>
      <c r="R29119" s="214"/>
    </row>
    <row r="29120" spans="4:18">
      <c r="D29120" s="130"/>
      <c r="R29120" s="214"/>
    </row>
    <row r="29121" spans="4:18">
      <c r="D29121" s="130"/>
      <c r="R29121" s="214"/>
    </row>
    <row r="29122" spans="4:18">
      <c r="D29122" s="130"/>
      <c r="R29122" s="214"/>
    </row>
    <row r="29123" spans="4:18">
      <c r="D29123" s="130"/>
      <c r="R29123" s="214"/>
    </row>
    <row r="29124" spans="4:18">
      <c r="D29124" s="130"/>
      <c r="R29124" s="214"/>
    </row>
    <row r="29125" spans="4:18">
      <c r="D29125" s="130"/>
      <c r="R29125" s="214"/>
    </row>
    <row r="29126" spans="4:18">
      <c r="D29126" s="130"/>
      <c r="R29126" s="214"/>
    </row>
    <row r="29127" spans="4:18">
      <c r="D29127" s="130"/>
      <c r="R29127" s="214"/>
    </row>
    <row r="29128" spans="4:18">
      <c r="D29128" s="130"/>
      <c r="R29128" s="214"/>
    </row>
    <row r="29129" spans="4:18">
      <c r="D29129" s="130"/>
      <c r="R29129" s="214"/>
    </row>
    <row r="29130" spans="4:18">
      <c r="D29130" s="130"/>
      <c r="R29130" s="214"/>
    </row>
    <row r="29131" spans="4:18">
      <c r="D29131" s="130"/>
      <c r="R29131" s="214"/>
    </row>
    <row r="29132" spans="4:18">
      <c r="D29132" s="130"/>
      <c r="R29132" s="214"/>
    </row>
    <row r="29133" spans="4:18">
      <c r="D29133" s="130"/>
      <c r="R29133" s="214"/>
    </row>
    <row r="29134" spans="4:18">
      <c r="D29134" s="130"/>
      <c r="R29134" s="214"/>
    </row>
    <row r="29135" spans="4:18">
      <c r="D29135" s="130"/>
      <c r="R29135" s="214"/>
    </row>
    <row r="29136" spans="4:18">
      <c r="D29136" s="130"/>
      <c r="R29136" s="214"/>
    </row>
    <row r="29137" spans="4:18">
      <c r="D29137" s="130"/>
      <c r="R29137" s="214"/>
    </row>
    <row r="29138" spans="4:18">
      <c r="D29138" s="130"/>
      <c r="R29138" s="214"/>
    </row>
    <row r="29139" spans="4:18">
      <c r="D29139" s="130"/>
      <c r="R29139" s="214"/>
    </row>
    <row r="29140" spans="4:18">
      <c r="D29140" s="130"/>
      <c r="R29140" s="214"/>
    </row>
    <row r="29141" spans="4:18">
      <c r="D29141" s="130"/>
      <c r="R29141" s="214"/>
    </row>
    <row r="29142" spans="4:18">
      <c r="D29142" s="130"/>
      <c r="R29142" s="214"/>
    </row>
    <row r="29143" spans="4:18">
      <c r="D29143" s="130"/>
      <c r="R29143" s="214"/>
    </row>
    <row r="29144" spans="4:18">
      <c r="D29144" s="130"/>
      <c r="R29144" s="214"/>
    </row>
    <row r="29145" spans="4:18">
      <c r="D29145" s="130"/>
      <c r="R29145" s="214"/>
    </row>
    <row r="29146" spans="4:18">
      <c r="D29146" s="130"/>
      <c r="R29146" s="214"/>
    </row>
    <row r="29147" spans="4:18">
      <c r="D29147" s="130"/>
      <c r="R29147" s="214"/>
    </row>
    <row r="29148" spans="4:18">
      <c r="D29148" s="130"/>
      <c r="R29148" s="214"/>
    </row>
    <row r="29149" spans="4:18">
      <c r="D29149" s="130"/>
      <c r="R29149" s="214"/>
    </row>
    <row r="29150" spans="4:18">
      <c r="D29150" s="130"/>
      <c r="R29150" s="214"/>
    </row>
    <row r="29151" spans="4:18">
      <c r="D29151" s="130"/>
      <c r="R29151" s="214"/>
    </row>
    <row r="29152" spans="4:18">
      <c r="D29152" s="130"/>
      <c r="R29152" s="214"/>
    </row>
    <row r="29153" spans="4:18">
      <c r="D29153" s="130"/>
      <c r="R29153" s="214"/>
    </row>
    <row r="29154" spans="4:18">
      <c r="D29154" s="130"/>
      <c r="R29154" s="214"/>
    </row>
    <row r="29155" spans="4:18">
      <c r="D29155" s="130"/>
      <c r="R29155" s="214"/>
    </row>
    <row r="29156" spans="4:18">
      <c r="D29156" s="130"/>
      <c r="R29156" s="214"/>
    </row>
    <row r="29157" spans="4:18">
      <c r="D29157" s="130"/>
      <c r="R29157" s="214"/>
    </row>
    <row r="29158" spans="4:18">
      <c r="D29158" s="130"/>
      <c r="R29158" s="214"/>
    </row>
    <row r="29159" spans="4:18">
      <c r="D29159" s="130"/>
      <c r="R29159" s="214"/>
    </row>
    <row r="29160" spans="4:18">
      <c r="D29160" s="130"/>
      <c r="R29160" s="214"/>
    </row>
    <row r="29161" spans="4:18">
      <c r="D29161" s="130"/>
      <c r="R29161" s="214"/>
    </row>
    <row r="29162" spans="4:18">
      <c r="D29162" s="130"/>
      <c r="R29162" s="214"/>
    </row>
    <row r="29163" spans="4:18">
      <c r="D29163" s="130"/>
      <c r="R29163" s="214"/>
    </row>
    <row r="29164" spans="4:18">
      <c r="D29164" s="130"/>
      <c r="R29164" s="214"/>
    </row>
    <row r="29165" spans="4:18">
      <c r="D29165" s="130"/>
      <c r="R29165" s="214"/>
    </row>
    <row r="29166" spans="4:18">
      <c r="D29166" s="130"/>
      <c r="R29166" s="214"/>
    </row>
    <row r="29167" spans="4:18">
      <c r="D29167" s="130"/>
      <c r="R29167" s="214"/>
    </row>
    <row r="29168" spans="4:18">
      <c r="D29168" s="130"/>
      <c r="R29168" s="214"/>
    </row>
    <row r="29169" spans="4:18">
      <c r="D29169" s="130"/>
      <c r="R29169" s="214"/>
    </row>
    <row r="29170" spans="4:18">
      <c r="D29170" s="130"/>
      <c r="R29170" s="214"/>
    </row>
    <row r="29171" spans="4:18">
      <c r="D29171" s="130"/>
      <c r="R29171" s="214"/>
    </row>
    <row r="29172" spans="4:18">
      <c r="D29172" s="130"/>
      <c r="R29172" s="214"/>
    </row>
    <row r="29173" spans="4:18">
      <c r="D29173" s="130"/>
      <c r="R29173" s="214"/>
    </row>
    <row r="29174" spans="4:18">
      <c r="D29174" s="130"/>
      <c r="R29174" s="214"/>
    </row>
    <row r="29175" spans="4:18">
      <c r="D29175" s="130"/>
      <c r="R29175" s="214"/>
    </row>
    <row r="29176" spans="4:18">
      <c r="D29176" s="130"/>
      <c r="R29176" s="214"/>
    </row>
    <row r="29177" spans="4:18">
      <c r="D29177" s="130"/>
      <c r="R29177" s="214"/>
    </row>
    <row r="29178" spans="4:18">
      <c r="D29178" s="130"/>
      <c r="R29178" s="214"/>
    </row>
    <row r="29179" spans="4:18">
      <c r="D29179" s="130"/>
      <c r="R29179" s="214"/>
    </row>
    <row r="29180" spans="4:18">
      <c r="D29180" s="130"/>
      <c r="R29180" s="214"/>
    </row>
    <row r="29181" spans="4:18">
      <c r="D29181" s="130"/>
      <c r="R29181" s="214"/>
    </row>
    <row r="29182" spans="4:18">
      <c r="D29182" s="130"/>
      <c r="R29182" s="214"/>
    </row>
    <row r="29183" spans="4:18">
      <c r="D29183" s="130"/>
      <c r="R29183" s="214"/>
    </row>
    <row r="29184" spans="4:18">
      <c r="D29184" s="130"/>
      <c r="R29184" s="214"/>
    </row>
    <row r="29185" spans="4:18">
      <c r="D29185" s="130"/>
      <c r="R29185" s="214"/>
    </row>
    <row r="29186" spans="4:18">
      <c r="D29186" s="130"/>
      <c r="R29186" s="214"/>
    </row>
    <row r="29187" spans="4:18">
      <c r="D29187" s="130"/>
      <c r="R29187" s="214"/>
    </row>
    <row r="29188" spans="4:18">
      <c r="D29188" s="130"/>
      <c r="R29188" s="214"/>
    </row>
    <row r="29189" spans="4:18">
      <c r="D29189" s="130"/>
      <c r="R29189" s="214"/>
    </row>
    <row r="29190" spans="4:18">
      <c r="D29190" s="130"/>
      <c r="R29190" s="214"/>
    </row>
    <row r="29191" spans="4:18">
      <c r="D29191" s="130"/>
      <c r="R29191" s="214"/>
    </row>
    <row r="29192" spans="4:18">
      <c r="D29192" s="130"/>
      <c r="R29192" s="214"/>
    </row>
    <row r="29193" spans="4:18">
      <c r="D29193" s="130"/>
      <c r="R29193" s="214"/>
    </row>
    <row r="29194" spans="4:18">
      <c r="D29194" s="130"/>
      <c r="R29194" s="214"/>
    </row>
    <row r="29195" spans="4:18">
      <c r="D29195" s="130"/>
      <c r="R29195" s="214"/>
    </row>
    <row r="29196" spans="4:18">
      <c r="D29196" s="130"/>
      <c r="R29196" s="214"/>
    </row>
    <row r="29197" spans="4:18">
      <c r="D29197" s="130"/>
      <c r="R29197" s="214"/>
    </row>
    <row r="29198" spans="4:18">
      <c r="D29198" s="130"/>
      <c r="R29198" s="214"/>
    </row>
    <row r="29199" spans="4:18">
      <c r="D29199" s="130"/>
      <c r="R29199" s="214"/>
    </row>
    <row r="29200" spans="4:18">
      <c r="D29200" s="130"/>
      <c r="R29200" s="214"/>
    </row>
    <row r="29201" spans="4:18">
      <c r="D29201" s="130"/>
      <c r="R29201" s="214"/>
    </row>
    <row r="29202" spans="4:18">
      <c r="D29202" s="130"/>
      <c r="R29202" s="214"/>
    </row>
    <row r="29203" spans="4:18">
      <c r="D29203" s="130"/>
      <c r="R29203" s="214"/>
    </row>
    <row r="29204" spans="4:18">
      <c r="D29204" s="130"/>
      <c r="R29204" s="214"/>
    </row>
    <row r="29205" spans="4:18">
      <c r="D29205" s="130"/>
      <c r="R29205" s="214"/>
    </row>
    <row r="29206" spans="4:18">
      <c r="D29206" s="130"/>
      <c r="R29206" s="214"/>
    </row>
    <row r="29207" spans="4:18">
      <c r="D29207" s="130"/>
      <c r="R29207" s="214"/>
    </row>
    <row r="29208" spans="4:18">
      <c r="D29208" s="130"/>
      <c r="R29208" s="214"/>
    </row>
    <row r="29209" spans="4:18">
      <c r="D29209" s="130"/>
      <c r="R29209" s="214"/>
    </row>
    <row r="29210" spans="4:18">
      <c r="D29210" s="130"/>
      <c r="R29210" s="214"/>
    </row>
    <row r="29211" spans="4:18">
      <c r="D29211" s="130"/>
      <c r="R29211" s="214"/>
    </row>
    <row r="29212" spans="4:18">
      <c r="D29212" s="130"/>
      <c r="R29212" s="214"/>
    </row>
    <row r="29213" spans="4:18">
      <c r="D29213" s="130"/>
      <c r="R29213" s="214"/>
    </row>
    <row r="29214" spans="4:18">
      <c r="D29214" s="130"/>
      <c r="R29214" s="214"/>
    </row>
    <row r="29215" spans="4:18">
      <c r="D29215" s="130"/>
      <c r="R29215" s="214"/>
    </row>
    <row r="29216" spans="4:18">
      <c r="D29216" s="130"/>
      <c r="R29216" s="214"/>
    </row>
    <row r="29217" spans="4:18">
      <c r="D29217" s="130"/>
      <c r="R29217" s="214"/>
    </row>
    <row r="29218" spans="4:18">
      <c r="D29218" s="130"/>
      <c r="R29218" s="214"/>
    </row>
    <row r="29219" spans="4:18">
      <c r="D29219" s="130"/>
      <c r="R29219" s="214"/>
    </row>
    <row r="29220" spans="4:18">
      <c r="D29220" s="130"/>
      <c r="R29220" s="214"/>
    </row>
    <row r="29221" spans="4:18">
      <c r="D29221" s="130"/>
      <c r="R29221" s="214"/>
    </row>
    <row r="29222" spans="4:18">
      <c r="D29222" s="130"/>
      <c r="R29222" s="214"/>
    </row>
    <row r="29223" spans="4:18">
      <c r="D29223" s="130"/>
      <c r="R29223" s="214"/>
    </row>
    <row r="29224" spans="4:18">
      <c r="D29224" s="130"/>
      <c r="R29224" s="214"/>
    </row>
    <row r="29225" spans="4:18">
      <c r="D29225" s="130"/>
      <c r="R29225" s="214"/>
    </row>
    <row r="29226" spans="4:18">
      <c r="D29226" s="130"/>
      <c r="R29226" s="214"/>
    </row>
    <row r="29227" spans="4:18">
      <c r="D29227" s="130"/>
      <c r="R29227" s="214"/>
    </row>
    <row r="29228" spans="4:18">
      <c r="D29228" s="130"/>
      <c r="R29228" s="214"/>
    </row>
    <row r="29229" spans="4:18">
      <c r="D29229" s="130"/>
      <c r="R29229" s="214"/>
    </row>
    <row r="29230" spans="4:18">
      <c r="D29230" s="130"/>
      <c r="R29230" s="214"/>
    </row>
    <row r="29231" spans="4:18">
      <c r="D29231" s="130"/>
      <c r="R29231" s="214"/>
    </row>
    <row r="29232" spans="4:18">
      <c r="D29232" s="130"/>
      <c r="R29232" s="214"/>
    </row>
    <row r="29233" spans="4:18">
      <c r="D29233" s="130"/>
      <c r="R29233" s="214"/>
    </row>
    <row r="29234" spans="4:18">
      <c r="D29234" s="130"/>
      <c r="R29234" s="214"/>
    </row>
    <row r="29235" spans="4:18">
      <c r="D29235" s="130"/>
      <c r="R29235" s="214"/>
    </row>
    <row r="29236" spans="4:18">
      <c r="D29236" s="130"/>
      <c r="R29236" s="214"/>
    </row>
    <row r="29237" spans="4:18">
      <c r="D29237" s="130"/>
      <c r="R29237" s="214"/>
    </row>
    <row r="29238" spans="4:18">
      <c r="D29238" s="130"/>
      <c r="R29238" s="214"/>
    </row>
    <row r="29239" spans="4:18">
      <c r="D29239" s="130"/>
      <c r="R29239" s="214"/>
    </row>
  </sheetData>
  <sheetProtection algorithmName="SHA-512" hashValue="aiQD13yXHTUhY545n6WLIv3FAkH07b9Mpui2/vgvSGJi+PowTXwYhkVSZskixCJmhpPYCDtDOcHHQXY0WFbOoA==" saltValue="zneiHoxZSyQ2f3V8fw3nXQ==" spinCount="100000" sheet="1" objects="1" scenarios="1" selectLockedCells="1"/>
  <mergeCells count="84">
    <mergeCell ref="D40:G40"/>
    <mergeCell ref="H40:L40"/>
    <mergeCell ref="D38:G38"/>
    <mergeCell ref="H38:L38"/>
    <mergeCell ref="O38:Q38"/>
    <mergeCell ref="D39:G39"/>
    <mergeCell ref="H39:L39"/>
    <mergeCell ref="O39:Q39"/>
    <mergeCell ref="D32:I32"/>
    <mergeCell ref="J32:K32"/>
    <mergeCell ref="L32:M32"/>
    <mergeCell ref="D34:G34"/>
    <mergeCell ref="C35:C37"/>
    <mergeCell ref="D35:G37"/>
    <mergeCell ref="D29:H29"/>
    <mergeCell ref="I29:M29"/>
    <mergeCell ref="C30:H30"/>
    <mergeCell ref="J30:M30"/>
    <mergeCell ref="D31:I31"/>
    <mergeCell ref="J31:K31"/>
    <mergeCell ref="L31:M31"/>
    <mergeCell ref="Q25:Q26"/>
    <mergeCell ref="D26:H26"/>
    <mergeCell ref="Y26:Y27"/>
    <mergeCell ref="D27:H27"/>
    <mergeCell ref="I27:M27"/>
    <mergeCell ref="D28:H28"/>
    <mergeCell ref="I28:M28"/>
    <mergeCell ref="Z20:Z23"/>
    <mergeCell ref="D21:H21"/>
    <mergeCell ref="B22:N22"/>
    <mergeCell ref="B23:B26"/>
    <mergeCell ref="C23:C24"/>
    <mergeCell ref="D23:H23"/>
    <mergeCell ref="Q23:Q24"/>
    <mergeCell ref="D24:H24"/>
    <mergeCell ref="C25:C26"/>
    <mergeCell ref="D25:H25"/>
    <mergeCell ref="B17:B21"/>
    <mergeCell ref="C17:C20"/>
    <mergeCell ref="D17:H17"/>
    <mergeCell ref="Q17:Q20"/>
    <mergeCell ref="Y17:Y19"/>
    <mergeCell ref="Z17:Z19"/>
    <mergeCell ref="D18:H18"/>
    <mergeCell ref="D19:H19"/>
    <mergeCell ref="D20:H20"/>
    <mergeCell ref="Y20:Y23"/>
    <mergeCell ref="Y11:Z11"/>
    <mergeCell ref="D12:H12"/>
    <mergeCell ref="B13:N13"/>
    <mergeCell ref="Y13:Z13"/>
    <mergeCell ref="B14:B16"/>
    <mergeCell ref="D14:H14"/>
    <mergeCell ref="Y14:Y16"/>
    <mergeCell ref="Z14:Z16"/>
    <mergeCell ref="C15:C16"/>
    <mergeCell ref="D15:H15"/>
    <mergeCell ref="Q15:Q16"/>
    <mergeCell ref="D16:H16"/>
    <mergeCell ref="B7:B12"/>
    <mergeCell ref="D7:H7"/>
    <mergeCell ref="D8:H8"/>
    <mergeCell ref="Q9:Q10"/>
    <mergeCell ref="D10:H10"/>
    <mergeCell ref="C11:C12"/>
    <mergeCell ref="D11:H11"/>
    <mergeCell ref="Q11:Q12"/>
    <mergeCell ref="C9:C10"/>
    <mergeCell ref="D9:H9"/>
    <mergeCell ref="Y1:Z1"/>
    <mergeCell ref="B3:C3"/>
    <mergeCell ref="D3:H3"/>
    <mergeCell ref="B4:N4"/>
    <mergeCell ref="B5:B6"/>
    <mergeCell ref="C5:C6"/>
    <mergeCell ref="D5:H5"/>
    <mergeCell ref="Q5:Q6"/>
    <mergeCell ref="D6:H6"/>
    <mergeCell ref="E2:H2"/>
    <mergeCell ref="B1:C1"/>
    <mergeCell ref="D1:H1"/>
    <mergeCell ref="I1:K1"/>
    <mergeCell ref="L1:O1"/>
  </mergeCells>
  <conditionalFormatting sqref="J32:K32">
    <cfRule type="cellIs" dxfId="31" priority="7" operator="greaterThan">
      <formula>10</formula>
    </cfRule>
    <cfRule type="cellIs" dxfId="30" priority="8" operator="lessThan">
      <formula>$J$31</formula>
    </cfRule>
    <cfRule type="cellIs" dxfId="29" priority="9" operator="greaterThan">
      <formula>10</formula>
    </cfRule>
    <cfRule type="cellIs" dxfId="28" priority="10" operator="greaterThan">
      <formula>10</formula>
    </cfRule>
    <cfRule type="cellIs" dxfId="27" priority="11" operator="lessThan">
      <formula>$J$29</formula>
    </cfRule>
    <cfRule type="cellIs" dxfId="26" priority="14" stopIfTrue="1" operator="greaterThan">
      <formula>10</formula>
    </cfRule>
    <cfRule type="cellIs" dxfId="25" priority="15" stopIfTrue="1" operator="lessThan">
      <formula>$J$29</formula>
    </cfRule>
  </conditionalFormatting>
  <conditionalFormatting sqref="P32">
    <cfRule type="cellIs" dxfId="24" priority="12" operator="greaterThan">
      <formula>"I29"</formula>
    </cfRule>
    <cfRule type="cellIs" dxfId="23" priority="13" operator="greaterThan">
      <formula>"H29"</formula>
    </cfRule>
  </conditionalFormatting>
  <conditionalFormatting sqref="I27:M29">
    <cfRule type="cellIs" dxfId="22" priority="16" stopIfTrue="1" operator="lessThan">
      <formula>0.5</formula>
    </cfRule>
  </conditionalFormatting>
  <conditionalFormatting sqref="Z7">
    <cfRule type="expression" dxfId="21" priority="1" stopIfTrue="1">
      <formula>$C$7=$D$7</formula>
    </cfRule>
  </conditionalFormatting>
  <conditionalFormatting sqref="Z9">
    <cfRule type="expression" dxfId="20" priority="2" stopIfTrue="1">
      <formula>$C$9=$D$7</formula>
    </cfRule>
  </conditionalFormatting>
  <conditionalFormatting sqref="Z8">
    <cfRule type="expression" dxfId="19" priority="3" stopIfTrue="1">
      <formula>$C$8=$D$7</formula>
    </cfRule>
  </conditionalFormatting>
  <conditionalFormatting sqref="Z10">
    <cfRule type="expression" dxfId="18" priority="4" stopIfTrue="1">
      <formula>$C$10=$D$7</formula>
    </cfRule>
  </conditionalFormatting>
  <conditionalFormatting sqref="Y12:Z12">
    <cfRule type="cellIs" dxfId="17" priority="5" stopIfTrue="1" operator="equal">
      <formula>$D$12</formula>
    </cfRule>
  </conditionalFormatting>
  <conditionalFormatting sqref="Y14">
    <cfRule type="expression" dxfId="16" priority="6" stopIfTrue="1">
      <formula>$B$14=$D$7</formula>
    </cfRule>
  </conditionalFormatting>
  <printOptions horizontalCentered="1" verticalCentered="1"/>
  <pageMargins left="0.27559055118110237" right="0.19685039370078741" top="0.11811023622047245" bottom="0.11811023622047245" header="0.15748031496062992" footer="0.15748031496062992"/>
  <pageSetup paperSize="9" scale="64" fitToWidth="0"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BTN_Fiche_du_projet">
                <anchor>
                  <from>
                    <xdr:col>0</xdr:col>
                    <xdr:colOff>0</xdr:colOff>
                    <xdr:row>12</xdr:row>
                    <xdr:rowOff>180975</xdr:rowOff>
                  </from>
                  <to>
                    <xdr:col>1</xdr:col>
                    <xdr:colOff>0</xdr:colOff>
                    <xdr:row>15</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dimension ref="A1:AO29239"/>
  <sheetViews>
    <sheetView zoomScale="91" zoomScaleNormal="91" workbookViewId="0">
      <selection activeCell="J14" sqref="J14"/>
    </sheetView>
  </sheetViews>
  <sheetFormatPr baseColWidth="10" defaultColWidth="10.85546875" defaultRowHeight="15"/>
  <cols>
    <col min="1" max="1" width="15" style="250" customWidth="1"/>
    <col min="2" max="2" width="7.85546875" style="150" customWidth="1"/>
    <col min="3" max="3" width="52.85546875" style="162" customWidth="1"/>
    <col min="4" max="4" width="73.85546875" style="181" customWidth="1"/>
    <col min="5" max="5" width="5" style="178" customWidth="1"/>
    <col min="6" max="7" width="3.7109375" style="126" customWidth="1"/>
    <col min="8" max="8" width="3" style="126" customWidth="1"/>
    <col min="9" max="9" width="5.85546875" style="126" customWidth="1"/>
    <col min="10" max="10" width="5.85546875" style="179" customWidth="1"/>
    <col min="11" max="11" width="5.85546875" style="180" customWidth="1"/>
    <col min="12" max="12" width="5.85546875" style="127" customWidth="1"/>
    <col min="13" max="13" width="5.85546875" style="177" customWidth="1"/>
    <col min="14" max="14" width="3.28515625" style="146" customWidth="1"/>
    <col min="15" max="15" width="4.28515625" style="146" customWidth="1"/>
    <col min="16" max="16" width="14.42578125" style="129" customWidth="1"/>
    <col min="17" max="17" width="7.7109375" style="129" customWidth="1"/>
    <col min="18" max="18" width="6.85546875" style="192" hidden="1" customWidth="1"/>
    <col min="19" max="19" width="10" style="190" hidden="1" customWidth="1"/>
    <col min="20" max="20" width="3.42578125" style="190" hidden="1" customWidth="1"/>
    <col min="21" max="21" width="5.28515625" style="190" hidden="1" customWidth="1"/>
    <col min="22" max="22" width="4.42578125" style="190" hidden="1" customWidth="1"/>
    <col min="23" max="23" width="5.42578125" style="190" hidden="1" customWidth="1"/>
    <col min="24" max="24" width="4.7109375" style="215" customWidth="1"/>
    <col min="25" max="25" width="22.28515625" style="233" customWidth="1"/>
    <col min="26" max="26" width="104.85546875" style="233" customWidth="1"/>
    <col min="27" max="27" width="41" style="233" customWidth="1"/>
    <col min="28" max="28" width="10.85546875" style="215"/>
    <col min="29" max="29" width="10.85546875" style="215" customWidth="1"/>
    <col min="30" max="30" width="22.5703125" style="215" customWidth="1"/>
    <col min="31" max="31" width="16.42578125" style="215" customWidth="1"/>
    <col min="32" max="41" width="10.85546875" style="215"/>
    <col min="42" max="16384" width="10.85546875" style="130"/>
  </cols>
  <sheetData>
    <row r="1" spans="1:41" ht="18">
      <c r="A1" s="249"/>
      <c r="B1" s="789" t="s">
        <v>303</v>
      </c>
      <c r="C1" s="789"/>
      <c r="D1" s="790" t="s">
        <v>229</v>
      </c>
      <c r="E1" s="790"/>
      <c r="F1" s="790"/>
      <c r="G1" s="790"/>
      <c r="H1" s="790"/>
      <c r="I1" s="795">
        <f>'Fiche du projet'!E29</f>
        <v>0</v>
      </c>
      <c r="J1" s="795"/>
      <c r="K1" s="795"/>
      <c r="L1" s="795">
        <f>'Fiche du projet'!F29</f>
        <v>0</v>
      </c>
      <c r="M1" s="795"/>
      <c r="N1" s="795"/>
      <c r="O1" s="795"/>
      <c r="P1" s="127"/>
      <c r="Q1" s="128"/>
      <c r="R1" s="190"/>
      <c r="S1" s="191"/>
      <c r="T1" s="191"/>
      <c r="U1" s="192"/>
      <c r="V1" s="192"/>
      <c r="Y1" s="807"/>
      <c r="Z1" s="807"/>
    </row>
    <row r="2" spans="1:41" ht="15.75" thickBot="1">
      <c r="A2" s="249"/>
      <c r="B2" s="130"/>
      <c r="C2" s="130"/>
      <c r="D2" s="131"/>
      <c r="E2" s="791"/>
      <c r="F2" s="791"/>
      <c r="G2" s="791"/>
      <c r="H2" s="791"/>
      <c r="I2" s="406"/>
      <c r="J2" s="248"/>
      <c r="K2" s="248"/>
      <c r="L2" s="248"/>
      <c r="M2" s="248"/>
      <c r="N2" s="132"/>
      <c r="O2" s="132"/>
      <c r="P2" s="130"/>
      <c r="Q2" s="128"/>
      <c r="R2" s="190"/>
      <c r="S2" s="191"/>
      <c r="T2" s="191"/>
      <c r="U2" s="192"/>
      <c r="V2" s="192"/>
    </row>
    <row r="3" spans="1:41" ht="28.5" customHeight="1">
      <c r="A3" s="249"/>
      <c r="B3" s="792" t="s">
        <v>230</v>
      </c>
      <c r="C3" s="793"/>
      <c r="D3" s="794" t="s">
        <v>231</v>
      </c>
      <c r="E3" s="794"/>
      <c r="F3" s="794"/>
      <c r="G3" s="794"/>
      <c r="H3" s="794"/>
      <c r="I3" s="133" t="s">
        <v>232</v>
      </c>
      <c r="J3" s="134">
        <v>0</v>
      </c>
      <c r="K3" s="135">
        <v>0.33333333333333331</v>
      </c>
      <c r="L3" s="135">
        <v>0.66666666666666663</v>
      </c>
      <c r="M3" s="136" t="s">
        <v>233</v>
      </c>
      <c r="N3" s="137"/>
      <c r="O3" s="137"/>
      <c r="P3" s="138" t="s">
        <v>234</v>
      </c>
      <c r="Q3" s="139" t="s">
        <v>235</v>
      </c>
      <c r="R3" s="205" t="s">
        <v>236</v>
      </c>
      <c r="S3" s="206" t="s">
        <v>235</v>
      </c>
      <c r="T3" s="193"/>
      <c r="U3" s="207"/>
      <c r="V3" s="207"/>
      <c r="Y3" s="244" t="s">
        <v>274</v>
      </c>
      <c r="Z3" s="272"/>
    </row>
    <row r="4" spans="1:41" ht="15.75">
      <c r="A4" s="249"/>
      <c r="B4" s="816" t="s">
        <v>237</v>
      </c>
      <c r="C4" s="817"/>
      <c r="D4" s="817"/>
      <c r="E4" s="817"/>
      <c r="F4" s="817"/>
      <c r="G4" s="817"/>
      <c r="H4" s="817"/>
      <c r="I4" s="817"/>
      <c r="J4" s="817"/>
      <c r="K4" s="817"/>
      <c r="L4" s="817"/>
      <c r="M4" s="817"/>
      <c r="N4" s="818"/>
      <c r="O4" s="140"/>
      <c r="P4" s="141">
        <v>0.4</v>
      </c>
      <c r="Q4" s="142" t="e">
        <f>SUM(Q5:Q12)</f>
        <v>#DIV/0!</v>
      </c>
      <c r="R4" s="208">
        <f>SUM(R5:R12)</f>
        <v>0</v>
      </c>
      <c r="S4" s="209" t="e">
        <f>SUM(S5:S12)</f>
        <v>#DIV/0!</v>
      </c>
      <c r="T4" s="194"/>
      <c r="U4" s="195"/>
      <c r="V4" s="210">
        <f>SUM(V5:V26)</f>
        <v>20</v>
      </c>
      <c r="W4" s="211">
        <f>IF(V4=20,1,0)</f>
        <v>1</v>
      </c>
      <c r="X4" s="216"/>
      <c r="Y4" s="245" t="s">
        <v>275</v>
      </c>
      <c r="Z4" s="241" t="s">
        <v>276</v>
      </c>
    </row>
    <row r="5" spans="1:41" ht="24" customHeight="1">
      <c r="A5" s="249"/>
      <c r="B5" s="782" t="s">
        <v>238</v>
      </c>
      <c r="C5" s="753" t="s">
        <v>239</v>
      </c>
      <c r="D5" s="772" t="s">
        <v>136</v>
      </c>
      <c r="E5" s="773"/>
      <c r="F5" s="773"/>
      <c r="G5" s="773"/>
      <c r="H5" s="774"/>
      <c r="I5" s="200" t="str">
        <f>IF('Synthèse conduite'!I7="","X","")</f>
        <v>X</v>
      </c>
      <c r="J5" s="187"/>
      <c r="K5" s="188"/>
      <c r="L5" s="188"/>
      <c r="M5" s="189"/>
      <c r="N5" s="143" t="str">
        <f>IF(U5&gt;1,"◄",(IF(U5&lt;1,"◄","")))</f>
        <v/>
      </c>
      <c r="O5" s="144"/>
      <c r="P5" s="145">
        <v>1</v>
      </c>
      <c r="Q5" s="787" t="e">
        <f>SUM(S5:S6)</f>
        <v>#DIV/0!</v>
      </c>
      <c r="R5" s="196">
        <f>IF(I5&lt;&gt;"",0,P5)</f>
        <v>0</v>
      </c>
      <c r="S5" s="197" t="e">
        <f t="shared" ref="S5:S12" si="0">(IF(K5&lt;&gt;"",1/3,0)+IF(L5&lt;&gt;"",2/3,0)+IF(M5&lt;&gt;"",1,0))*P$4*10*R5/SUM(R$5:R$12)</f>
        <v>#DIV/0!</v>
      </c>
      <c r="T5" s="194"/>
      <c r="U5" s="198">
        <f>5-COUNTBLANK(I5:M5)</f>
        <v>1</v>
      </c>
      <c r="V5" s="195">
        <f>COUNTBLANK(N5)</f>
        <v>1</v>
      </c>
      <c r="W5" s="197"/>
      <c r="Y5" s="242" t="s">
        <v>277</v>
      </c>
      <c r="Z5" s="246" t="s">
        <v>294</v>
      </c>
    </row>
    <row r="6" spans="1:41" ht="26.25" customHeight="1">
      <c r="A6" s="249"/>
      <c r="B6" s="784"/>
      <c r="C6" s="754"/>
      <c r="D6" s="755" t="s">
        <v>137</v>
      </c>
      <c r="E6" s="756"/>
      <c r="F6" s="756"/>
      <c r="G6" s="756"/>
      <c r="H6" s="757"/>
      <c r="I6" s="201" t="str">
        <f>IF('Synthèse conduite'!I8="","X","")</f>
        <v>X</v>
      </c>
      <c r="J6" s="277"/>
      <c r="K6" s="278"/>
      <c r="L6" s="278"/>
      <c r="M6" s="279"/>
      <c r="N6" s="143" t="str">
        <f t="shared" ref="N6:N26" si="1">IF(U6&gt;1,"◄",(IF(U6&lt;1,"◄","")))</f>
        <v/>
      </c>
      <c r="O6" s="144"/>
      <c r="P6" s="145">
        <v>1</v>
      </c>
      <c r="Q6" s="788"/>
      <c r="R6" s="196">
        <f t="shared" ref="R6:R12" si="2">IF(I6&lt;&gt;"",0,P6)</f>
        <v>0</v>
      </c>
      <c r="S6" s="197" t="e">
        <f t="shared" si="0"/>
        <v>#DIV/0!</v>
      </c>
      <c r="T6" s="194"/>
      <c r="U6" s="198">
        <f>5-COUNTBLANK(I6:M6)</f>
        <v>1</v>
      </c>
      <c r="V6" s="195">
        <f t="shared" ref="V6:V12" si="3">COUNTBLANK(N6)</f>
        <v>1</v>
      </c>
      <c r="W6" s="197"/>
      <c r="Y6" s="243" t="s">
        <v>278</v>
      </c>
      <c r="Z6" s="246" t="s">
        <v>279</v>
      </c>
    </row>
    <row r="7" spans="1:41" ht="26.25" customHeight="1">
      <c r="A7" s="249"/>
      <c r="B7" s="782" t="s">
        <v>171</v>
      </c>
      <c r="C7" s="147" t="s">
        <v>240</v>
      </c>
      <c r="D7" s="772" t="s">
        <v>138</v>
      </c>
      <c r="E7" s="773"/>
      <c r="F7" s="773"/>
      <c r="G7" s="773"/>
      <c r="H7" s="774"/>
      <c r="I7" s="202" t="str">
        <f>IF('Synthèse conduite'!I10="","X","")</f>
        <v>X</v>
      </c>
      <c r="J7" s="187"/>
      <c r="K7" s="188"/>
      <c r="L7" s="188"/>
      <c r="M7" s="189"/>
      <c r="N7" s="143" t="str">
        <f t="shared" si="1"/>
        <v/>
      </c>
      <c r="O7" s="144"/>
      <c r="P7" s="145">
        <v>1</v>
      </c>
      <c r="Q7" s="408" t="e">
        <f>S7</f>
        <v>#DIV/0!</v>
      </c>
      <c r="R7" s="196">
        <f t="shared" si="2"/>
        <v>0</v>
      </c>
      <c r="S7" s="197" t="e">
        <f t="shared" si="0"/>
        <v>#DIV/0!</v>
      </c>
      <c r="T7" s="194"/>
      <c r="U7" s="198">
        <f t="shared" ref="U7:U26" si="4">5-COUNTBLANK(I7:M7)</f>
        <v>1</v>
      </c>
      <c r="V7" s="195">
        <f t="shared" si="3"/>
        <v>1</v>
      </c>
      <c r="W7" s="197"/>
      <c r="Y7" s="243" t="s">
        <v>262</v>
      </c>
      <c r="Z7" s="273" t="str">
        <f>D35</f>
        <v>Lycée Jules Verne</v>
      </c>
    </row>
    <row r="8" spans="1:41" ht="26.25" customHeight="1">
      <c r="A8" s="249"/>
      <c r="B8" s="783"/>
      <c r="C8" s="147" t="s">
        <v>241</v>
      </c>
      <c r="D8" s="755" t="s">
        <v>139</v>
      </c>
      <c r="E8" s="756"/>
      <c r="F8" s="756"/>
      <c r="G8" s="756"/>
      <c r="H8" s="757"/>
      <c r="I8" s="201" t="str">
        <f>IF('Synthèse conduite'!I11="","X","")</f>
        <v>X</v>
      </c>
      <c r="J8" s="277"/>
      <c r="K8" s="278"/>
      <c r="L8" s="278"/>
      <c r="M8" s="279"/>
      <c r="N8" s="143" t="str">
        <f t="shared" si="1"/>
        <v/>
      </c>
      <c r="O8" s="144"/>
      <c r="P8" s="145">
        <v>1</v>
      </c>
      <c r="Q8" s="408" t="e">
        <f>S8</f>
        <v>#DIV/0!</v>
      </c>
      <c r="R8" s="196">
        <f t="shared" si="2"/>
        <v>0</v>
      </c>
      <c r="S8" s="197" t="e">
        <f t="shared" si="0"/>
        <v>#DIV/0!</v>
      </c>
      <c r="T8" s="194"/>
      <c r="U8" s="198">
        <f t="shared" si="4"/>
        <v>1</v>
      </c>
      <c r="V8" s="195">
        <f t="shared" si="3"/>
        <v>1</v>
      </c>
      <c r="W8" s="197"/>
      <c r="Y8" s="243" t="s">
        <v>280</v>
      </c>
      <c r="Z8" s="273" t="str">
        <f>INDEX(parametres!A1:A9,'Fiche du projet'!M2)</f>
        <v>Session 2021</v>
      </c>
    </row>
    <row r="9" spans="1:41" ht="26.25" customHeight="1">
      <c r="A9" s="249"/>
      <c r="B9" s="783"/>
      <c r="C9" s="753" t="s">
        <v>242</v>
      </c>
      <c r="D9" s="772" t="s">
        <v>243</v>
      </c>
      <c r="E9" s="773"/>
      <c r="F9" s="773"/>
      <c r="G9" s="773"/>
      <c r="H9" s="774"/>
      <c r="I9" s="202" t="str">
        <f>IF('Synthèse conduite'!I12="","X","")</f>
        <v>X</v>
      </c>
      <c r="J9" s="187"/>
      <c r="K9" s="188"/>
      <c r="L9" s="188"/>
      <c r="M9" s="189"/>
      <c r="N9" s="143" t="str">
        <f t="shared" si="1"/>
        <v/>
      </c>
      <c r="O9" s="144"/>
      <c r="P9" s="145">
        <v>1</v>
      </c>
      <c r="Q9" s="787" t="e">
        <f>SUM(S9:S10)</f>
        <v>#DIV/0!</v>
      </c>
      <c r="R9" s="196">
        <f t="shared" si="2"/>
        <v>0</v>
      </c>
      <c r="S9" s="197" t="e">
        <f t="shared" si="0"/>
        <v>#DIV/0!</v>
      </c>
      <c r="T9" s="194"/>
      <c r="U9" s="198">
        <f t="shared" si="4"/>
        <v>1</v>
      </c>
      <c r="V9" s="195">
        <f t="shared" si="3"/>
        <v>1</v>
      </c>
      <c r="W9" s="197"/>
      <c r="Y9" s="243" t="s">
        <v>281</v>
      </c>
      <c r="Z9" s="273">
        <f>'Fiche du projet'!E29</f>
        <v>0</v>
      </c>
    </row>
    <row r="10" spans="1:41" ht="26.25" customHeight="1" thickBot="1">
      <c r="B10" s="783"/>
      <c r="C10" s="754"/>
      <c r="D10" s="755" t="s">
        <v>141</v>
      </c>
      <c r="E10" s="756"/>
      <c r="F10" s="756"/>
      <c r="G10" s="756"/>
      <c r="H10" s="757"/>
      <c r="I10" s="203" t="str">
        <f>IF('Synthèse conduite'!I13="","X","")</f>
        <v>X</v>
      </c>
      <c r="J10" s="402"/>
      <c r="K10" s="403"/>
      <c r="L10" s="403"/>
      <c r="M10" s="403"/>
      <c r="N10" s="143" t="str">
        <f t="shared" si="1"/>
        <v/>
      </c>
      <c r="O10" s="144"/>
      <c r="P10" s="145">
        <v>1</v>
      </c>
      <c r="Q10" s="788"/>
      <c r="R10" s="196">
        <f t="shared" si="2"/>
        <v>0</v>
      </c>
      <c r="S10" s="197" t="e">
        <f t="shared" si="0"/>
        <v>#DIV/0!</v>
      </c>
      <c r="T10" s="194"/>
      <c r="U10" s="198">
        <f t="shared" si="4"/>
        <v>1</v>
      </c>
      <c r="V10" s="195">
        <f t="shared" si="3"/>
        <v>1</v>
      </c>
      <c r="W10" s="197"/>
      <c r="Y10" s="247" t="s">
        <v>282</v>
      </c>
      <c r="Z10" s="274">
        <f>'Fiche du projet'!F29</f>
        <v>0</v>
      </c>
    </row>
    <row r="11" spans="1:41" ht="26.25" customHeight="1" thickBot="1">
      <c r="A11" s="251"/>
      <c r="B11" s="783"/>
      <c r="C11" s="753" t="s">
        <v>244</v>
      </c>
      <c r="D11" s="772" t="s">
        <v>142</v>
      </c>
      <c r="E11" s="773"/>
      <c r="F11" s="773"/>
      <c r="G11" s="773"/>
      <c r="H11" s="774"/>
      <c r="I11" s="202" t="str">
        <f>IF('Synthèse conduite'!I14="","X","")</f>
        <v>X</v>
      </c>
      <c r="J11" s="187"/>
      <c r="K11" s="188"/>
      <c r="L11" s="188"/>
      <c r="M11" s="188"/>
      <c r="N11" s="143" t="str">
        <f t="shared" si="1"/>
        <v/>
      </c>
      <c r="O11" s="144"/>
      <c r="P11" s="145">
        <v>1</v>
      </c>
      <c r="Q11" s="787" t="e">
        <f>SUM(S11:S12)</f>
        <v>#DIV/0!</v>
      </c>
      <c r="R11" s="196">
        <f t="shared" si="2"/>
        <v>0</v>
      </c>
      <c r="S11" s="197" t="e">
        <f t="shared" si="0"/>
        <v>#DIV/0!</v>
      </c>
      <c r="T11" s="194"/>
      <c r="U11" s="198">
        <f t="shared" si="4"/>
        <v>1</v>
      </c>
      <c r="V11" s="195">
        <f t="shared" si="3"/>
        <v>1</v>
      </c>
      <c r="W11" s="197"/>
      <c r="Y11" s="808"/>
      <c r="Z11" s="808"/>
    </row>
    <row r="12" spans="1:41" ht="26.25" customHeight="1">
      <c r="A12" s="252"/>
      <c r="B12" s="784"/>
      <c r="C12" s="754"/>
      <c r="D12" s="755" t="s">
        <v>143</v>
      </c>
      <c r="E12" s="756"/>
      <c r="F12" s="756"/>
      <c r="G12" s="756"/>
      <c r="H12" s="757"/>
      <c r="I12" s="203" t="str">
        <f>IF('Synthèse conduite'!I15="","X","")</f>
        <v>X</v>
      </c>
      <c r="J12" s="402"/>
      <c r="K12" s="403"/>
      <c r="L12" s="403"/>
      <c r="M12" s="403"/>
      <c r="N12" s="143" t="str">
        <f t="shared" si="1"/>
        <v/>
      </c>
      <c r="O12" s="144"/>
      <c r="P12" s="145">
        <v>1</v>
      </c>
      <c r="Q12" s="788"/>
      <c r="R12" s="196">
        <f t="shared" si="2"/>
        <v>0</v>
      </c>
      <c r="S12" s="197" t="e">
        <f t="shared" si="0"/>
        <v>#DIV/0!</v>
      </c>
      <c r="T12" s="194"/>
      <c r="U12" s="198">
        <f t="shared" si="4"/>
        <v>1</v>
      </c>
      <c r="V12" s="195">
        <f t="shared" si="3"/>
        <v>1</v>
      </c>
      <c r="W12" s="197"/>
      <c r="Y12" s="236" t="s">
        <v>283</v>
      </c>
      <c r="Z12" s="275" t="str">
        <f>'Fiche du projet'!C8</f>
        <v>Station météo intelligente.</v>
      </c>
      <c r="AA12" s="234"/>
    </row>
    <row r="13" spans="1:41" ht="15.75" customHeight="1" thickBot="1">
      <c r="A13" s="251"/>
      <c r="B13" s="747" t="s">
        <v>245</v>
      </c>
      <c r="C13" s="748"/>
      <c r="D13" s="748"/>
      <c r="E13" s="748"/>
      <c r="F13" s="748"/>
      <c r="G13" s="748"/>
      <c r="H13" s="748"/>
      <c r="I13" s="748"/>
      <c r="J13" s="748"/>
      <c r="K13" s="748"/>
      <c r="L13" s="748"/>
      <c r="M13" s="748"/>
      <c r="N13" s="749"/>
      <c r="O13" s="148"/>
      <c r="P13" s="141">
        <v>0.5</v>
      </c>
      <c r="Q13" s="149" t="e">
        <f>SUM(Q14:Q21)</f>
        <v>#DIV/0!</v>
      </c>
      <c r="R13" s="208">
        <f>SUM(R14:R21)</f>
        <v>0</v>
      </c>
      <c r="S13" s="209" t="e">
        <f>SUM(S14:S21)</f>
        <v>#DIV/0!</v>
      </c>
      <c r="T13" s="194"/>
      <c r="U13" s="212"/>
      <c r="V13" s="195"/>
      <c r="W13" s="197"/>
      <c r="Y13" s="809" t="s">
        <v>284</v>
      </c>
      <c r="Z13" s="810"/>
      <c r="AA13" s="235"/>
    </row>
    <row r="14" spans="1:41" s="150" customFormat="1" ht="23.25" customHeight="1">
      <c r="A14" s="253"/>
      <c r="B14" s="750" t="s">
        <v>246</v>
      </c>
      <c r="C14" s="407" t="s">
        <v>247</v>
      </c>
      <c r="D14" s="780" t="s">
        <v>248</v>
      </c>
      <c r="E14" s="780"/>
      <c r="F14" s="780"/>
      <c r="G14" s="780"/>
      <c r="H14" s="780"/>
      <c r="I14" s="202" t="str">
        <f>IF('Synthèse conduite'!I18="","X","")</f>
        <v>X</v>
      </c>
      <c r="J14" s="187"/>
      <c r="K14" s="188"/>
      <c r="L14" s="188"/>
      <c r="M14" s="188"/>
      <c r="N14" s="143" t="str">
        <f t="shared" si="1"/>
        <v/>
      </c>
      <c r="O14" s="144"/>
      <c r="P14" s="145">
        <v>1</v>
      </c>
      <c r="Q14" s="408" t="e">
        <f>S14</f>
        <v>#DIV/0!</v>
      </c>
      <c r="R14" s="196">
        <f t="shared" ref="R14:R26" si="5">IF(I14&lt;&gt;"",0,P14)</f>
        <v>0</v>
      </c>
      <c r="S14" s="197" t="e">
        <f t="shared" ref="S14:S21" si="6">(IF(K14&lt;&gt;"",1/3,0)+IF(L14&lt;&gt;"",2/3,0)+IF(M14&lt;&gt;"",1,0))*P$13*10*R14/SUM(R$14:R$21)</f>
        <v>#DIV/0!</v>
      </c>
      <c r="T14" s="194"/>
      <c r="U14" s="198">
        <f t="shared" si="4"/>
        <v>1</v>
      </c>
      <c r="V14" s="195">
        <f t="shared" ref="V14:V21" si="7">COUNTBLANK(N14)</f>
        <v>1</v>
      </c>
      <c r="W14" s="197"/>
      <c r="X14" s="217"/>
      <c r="Y14" s="804" t="s">
        <v>296</v>
      </c>
      <c r="Z14" s="811" t="str">
        <f>'Fiche du projet'!C14</f>
        <v>1) Comment récupérer des données météos fournies par des capteurs extérieurs  pour les partager sur un réseau local ?
2) Comment adapter l'éclairage intérieur d'un local en fonction des conditions climatiques.</v>
      </c>
      <c r="AA14" s="233"/>
      <c r="AB14" s="215"/>
      <c r="AC14" s="215"/>
      <c r="AD14" s="215"/>
      <c r="AE14" s="215"/>
      <c r="AF14" s="215"/>
      <c r="AG14" s="215"/>
      <c r="AH14" s="215"/>
      <c r="AI14" s="215"/>
      <c r="AJ14" s="215"/>
      <c r="AK14" s="215"/>
      <c r="AL14" s="217"/>
      <c r="AM14" s="217"/>
      <c r="AN14" s="217"/>
      <c r="AO14" s="217"/>
    </row>
    <row r="15" spans="1:41" s="150" customFormat="1" ht="23.25" customHeight="1">
      <c r="A15" s="254"/>
      <c r="B15" s="751"/>
      <c r="C15" s="785" t="s">
        <v>249</v>
      </c>
      <c r="D15" s="781" t="s">
        <v>146</v>
      </c>
      <c r="E15" s="781"/>
      <c r="F15" s="781"/>
      <c r="G15" s="781"/>
      <c r="H15" s="781"/>
      <c r="I15" s="203" t="str">
        <f>IF('Synthèse conduite'!I19="","X","")</f>
        <v>X</v>
      </c>
      <c r="J15" s="280"/>
      <c r="K15" s="281"/>
      <c r="L15" s="281"/>
      <c r="M15" s="281"/>
      <c r="N15" s="143" t="str">
        <f t="shared" si="1"/>
        <v/>
      </c>
      <c r="O15" s="144"/>
      <c r="P15" s="145">
        <v>1</v>
      </c>
      <c r="Q15" s="778" t="e">
        <f>SUM(S15:S16)</f>
        <v>#DIV/0!</v>
      </c>
      <c r="R15" s="196">
        <f t="shared" si="5"/>
        <v>0</v>
      </c>
      <c r="S15" s="197" t="e">
        <f t="shared" si="6"/>
        <v>#DIV/0!</v>
      </c>
      <c r="T15" s="194"/>
      <c r="U15" s="198">
        <f t="shared" si="4"/>
        <v>1</v>
      </c>
      <c r="V15" s="195">
        <f t="shared" si="7"/>
        <v>1</v>
      </c>
      <c r="W15" s="197"/>
      <c r="X15" s="217"/>
      <c r="Y15" s="805"/>
      <c r="Z15" s="812"/>
      <c r="AA15" s="233"/>
      <c r="AB15" s="215"/>
      <c r="AC15" s="215"/>
      <c r="AD15" s="215"/>
      <c r="AE15" s="215"/>
      <c r="AF15" s="215"/>
      <c r="AG15" s="215"/>
      <c r="AH15" s="215"/>
      <c r="AI15" s="215"/>
      <c r="AJ15" s="215"/>
      <c r="AK15" s="215"/>
      <c r="AL15" s="217"/>
      <c r="AM15" s="217"/>
      <c r="AN15" s="217"/>
      <c r="AO15" s="217"/>
    </row>
    <row r="16" spans="1:41" s="150" customFormat="1" ht="25.5" customHeight="1" thickBot="1">
      <c r="A16" s="254"/>
      <c r="B16" s="752"/>
      <c r="C16" s="786"/>
      <c r="D16" s="780" t="s">
        <v>76</v>
      </c>
      <c r="E16" s="780"/>
      <c r="F16" s="780"/>
      <c r="G16" s="780"/>
      <c r="H16" s="780"/>
      <c r="I16" s="202" t="str">
        <f>IF('Synthèse conduite'!I20="","X","")</f>
        <v>X</v>
      </c>
      <c r="J16" s="187"/>
      <c r="K16" s="188"/>
      <c r="L16" s="188"/>
      <c r="M16" s="188"/>
      <c r="N16" s="143" t="str">
        <f t="shared" si="1"/>
        <v/>
      </c>
      <c r="O16" s="144"/>
      <c r="P16" s="145">
        <v>1</v>
      </c>
      <c r="Q16" s="779"/>
      <c r="R16" s="196">
        <f t="shared" si="5"/>
        <v>0</v>
      </c>
      <c r="S16" s="197" t="e">
        <f t="shared" si="6"/>
        <v>#DIV/0!</v>
      </c>
      <c r="T16" s="194"/>
      <c r="U16" s="198">
        <f t="shared" si="4"/>
        <v>1</v>
      </c>
      <c r="V16" s="195">
        <f t="shared" si="7"/>
        <v>1</v>
      </c>
      <c r="W16" s="197"/>
      <c r="X16" s="217"/>
      <c r="Y16" s="806"/>
      <c r="Z16" s="813"/>
      <c r="AB16" s="215"/>
      <c r="AC16" s="215"/>
      <c r="AD16" s="215"/>
      <c r="AE16" s="215"/>
      <c r="AF16" s="215"/>
      <c r="AG16" s="215"/>
      <c r="AH16" s="215"/>
      <c r="AI16" s="215"/>
      <c r="AJ16" s="215"/>
      <c r="AK16" s="215"/>
      <c r="AL16" s="217"/>
      <c r="AM16" s="217"/>
      <c r="AN16" s="217"/>
      <c r="AO16" s="217"/>
    </row>
    <row r="17" spans="1:41" s="150" customFormat="1" ht="23.25" customHeight="1">
      <c r="A17" s="250"/>
      <c r="B17" s="750" t="s">
        <v>250</v>
      </c>
      <c r="C17" s="781" t="s">
        <v>251</v>
      </c>
      <c r="D17" s="755" t="s">
        <v>148</v>
      </c>
      <c r="E17" s="756"/>
      <c r="F17" s="756"/>
      <c r="G17" s="756"/>
      <c r="H17" s="757"/>
      <c r="I17" s="203" t="str">
        <f>IF('Synthèse conduite'!I22="","X","")</f>
        <v>X</v>
      </c>
      <c r="J17" s="402"/>
      <c r="K17" s="403"/>
      <c r="L17" s="403"/>
      <c r="M17" s="403"/>
      <c r="N17" s="143" t="str">
        <f t="shared" si="1"/>
        <v/>
      </c>
      <c r="O17" s="144"/>
      <c r="P17" s="145">
        <v>1</v>
      </c>
      <c r="Q17" s="778" t="e">
        <f>SUM(S17:S20)</f>
        <v>#DIV/0!</v>
      </c>
      <c r="R17" s="196">
        <f t="shared" si="5"/>
        <v>0</v>
      </c>
      <c r="S17" s="197" t="e">
        <f t="shared" si="6"/>
        <v>#DIV/0!</v>
      </c>
      <c r="T17" s="194"/>
      <c r="U17" s="198">
        <f t="shared" si="4"/>
        <v>1</v>
      </c>
      <c r="V17" s="195">
        <f t="shared" si="7"/>
        <v>1</v>
      </c>
      <c r="W17" s="197"/>
      <c r="X17" s="217"/>
      <c r="Y17" s="804" t="s">
        <v>300</v>
      </c>
      <c r="Z17" s="812" t="str">
        <f>'Fiche du projet'!H8</f>
        <v>1 carte arduino avec shield Weather, 
Support Station avec accessoires,</v>
      </c>
      <c r="AB17" s="218"/>
      <c r="AC17" s="215"/>
      <c r="AD17" s="215"/>
      <c r="AE17" s="215"/>
      <c r="AF17" s="215"/>
      <c r="AG17" s="215"/>
      <c r="AH17" s="215"/>
      <c r="AI17" s="215"/>
      <c r="AJ17" s="215"/>
      <c r="AK17" s="215"/>
      <c r="AL17" s="217"/>
      <c r="AM17" s="217"/>
      <c r="AN17" s="217"/>
      <c r="AO17" s="217"/>
    </row>
    <row r="18" spans="1:41" s="150" customFormat="1" ht="23.25" customHeight="1">
      <c r="A18" s="250"/>
      <c r="B18" s="751"/>
      <c r="C18" s="781"/>
      <c r="D18" s="780" t="s">
        <v>149</v>
      </c>
      <c r="E18" s="780"/>
      <c r="F18" s="780"/>
      <c r="G18" s="780"/>
      <c r="H18" s="780"/>
      <c r="I18" s="204" t="str">
        <f>IF('Synthèse conduite'!I23="","X","")</f>
        <v>X</v>
      </c>
      <c r="J18" s="187"/>
      <c r="K18" s="188"/>
      <c r="L18" s="188"/>
      <c r="M18" s="188"/>
      <c r="N18" s="143" t="str">
        <f t="shared" si="1"/>
        <v/>
      </c>
      <c r="O18" s="144"/>
      <c r="P18" s="145">
        <v>1</v>
      </c>
      <c r="Q18" s="779"/>
      <c r="R18" s="196">
        <f t="shared" si="5"/>
        <v>0</v>
      </c>
      <c r="S18" s="197" t="e">
        <f t="shared" si="6"/>
        <v>#DIV/0!</v>
      </c>
      <c r="T18" s="194"/>
      <c r="U18" s="198">
        <f t="shared" si="4"/>
        <v>1</v>
      </c>
      <c r="V18" s="195">
        <f t="shared" si="7"/>
        <v>1</v>
      </c>
      <c r="W18" s="197"/>
      <c r="X18" s="217"/>
      <c r="Y18" s="814"/>
      <c r="Z18" s="812"/>
      <c r="AB18" s="218"/>
      <c r="AC18" s="215"/>
      <c r="AD18" s="215"/>
      <c r="AE18" s="215"/>
      <c r="AF18" s="215"/>
      <c r="AG18" s="215"/>
      <c r="AH18" s="215"/>
      <c r="AI18" s="215"/>
      <c r="AJ18" s="215"/>
      <c r="AK18" s="215"/>
      <c r="AL18" s="217"/>
      <c r="AM18" s="217"/>
      <c r="AN18" s="217"/>
      <c r="AO18" s="217"/>
    </row>
    <row r="19" spans="1:41" s="150" customFormat="1" ht="23.25" customHeight="1" thickBot="1">
      <c r="A19" s="254"/>
      <c r="B19" s="751"/>
      <c r="C19" s="781"/>
      <c r="D19" s="755" t="s">
        <v>150</v>
      </c>
      <c r="E19" s="756"/>
      <c r="F19" s="756"/>
      <c r="G19" s="756"/>
      <c r="H19" s="757"/>
      <c r="I19" s="203" t="str">
        <f>IF('Synthèse conduite'!I24="","X","")</f>
        <v>X</v>
      </c>
      <c r="J19" s="280"/>
      <c r="K19" s="281"/>
      <c r="L19" s="281"/>
      <c r="M19" s="281"/>
      <c r="N19" s="143" t="str">
        <f t="shared" si="1"/>
        <v/>
      </c>
      <c r="O19" s="144"/>
      <c r="P19" s="145">
        <v>1</v>
      </c>
      <c r="Q19" s="779"/>
      <c r="R19" s="196">
        <f t="shared" si="5"/>
        <v>0</v>
      </c>
      <c r="S19" s="197" t="e">
        <f t="shared" si="6"/>
        <v>#DIV/0!</v>
      </c>
      <c r="T19" s="194"/>
      <c r="U19" s="198">
        <f t="shared" si="4"/>
        <v>1</v>
      </c>
      <c r="V19" s="195">
        <f t="shared" si="7"/>
        <v>1</v>
      </c>
      <c r="W19" s="197"/>
      <c r="X19" s="217"/>
      <c r="Y19" s="815"/>
      <c r="Z19" s="813"/>
      <c r="AB19" s="218"/>
      <c r="AC19" s="215"/>
      <c r="AD19" s="215"/>
      <c r="AE19" s="215"/>
      <c r="AF19" s="215"/>
      <c r="AG19" s="215"/>
      <c r="AH19" s="215"/>
      <c r="AI19" s="215"/>
      <c r="AJ19" s="215"/>
      <c r="AK19" s="215"/>
      <c r="AL19" s="217"/>
      <c r="AM19" s="217"/>
      <c r="AN19" s="217"/>
      <c r="AO19" s="217"/>
    </row>
    <row r="20" spans="1:41" s="150" customFormat="1" ht="23.25" customHeight="1">
      <c r="A20" s="249"/>
      <c r="B20" s="751"/>
      <c r="C20" s="781"/>
      <c r="D20" s="780" t="s">
        <v>78</v>
      </c>
      <c r="E20" s="780"/>
      <c r="F20" s="780"/>
      <c r="G20" s="780"/>
      <c r="H20" s="780"/>
      <c r="I20" s="204" t="str">
        <f>IF('Synthèse conduite'!I25="","X","")</f>
        <v>X</v>
      </c>
      <c r="J20" s="187"/>
      <c r="K20" s="188"/>
      <c r="L20" s="188"/>
      <c r="M20" s="188"/>
      <c r="N20" s="143" t="str">
        <f t="shared" si="1"/>
        <v/>
      </c>
      <c r="O20" s="144"/>
      <c r="P20" s="145">
        <v>1</v>
      </c>
      <c r="Q20" s="779"/>
      <c r="R20" s="196">
        <f t="shared" si="5"/>
        <v>0</v>
      </c>
      <c r="S20" s="197" t="e">
        <f t="shared" si="6"/>
        <v>#DIV/0!</v>
      </c>
      <c r="T20" s="194"/>
      <c r="U20" s="198">
        <f t="shared" si="4"/>
        <v>1</v>
      </c>
      <c r="V20" s="195">
        <f t="shared" si="7"/>
        <v>1</v>
      </c>
      <c r="W20" s="197"/>
      <c r="X20" s="217"/>
      <c r="Y20" s="796" t="s">
        <v>301</v>
      </c>
      <c r="Z20" s="799" t="str">
        <f>'Fiche du projet'!H16</f>
        <v xml:space="preserve">Modélisation sous Solidworks et Méca3D
Modélisation multiphysique sous Sinusphy
Modélisation sous ISIS et Flowcode
Programme sous Arduino ou python
Serveur météo accessible en local.
Maquette de la salleà échelle réduite. </v>
      </c>
      <c r="AA20" s="238"/>
      <c r="AB20" s="218"/>
      <c r="AC20" s="215"/>
      <c r="AD20" s="215"/>
      <c r="AE20" s="215"/>
      <c r="AF20" s="215"/>
      <c r="AG20" s="215"/>
      <c r="AH20" s="215"/>
      <c r="AI20" s="215"/>
      <c r="AJ20" s="215"/>
      <c r="AK20" s="215"/>
      <c r="AL20" s="217"/>
      <c r="AM20" s="217"/>
      <c r="AN20" s="217"/>
      <c r="AO20" s="217"/>
    </row>
    <row r="21" spans="1:41" ht="23.25" customHeight="1">
      <c r="A21" s="249"/>
      <c r="B21" s="752"/>
      <c r="C21" s="152" t="s">
        <v>252</v>
      </c>
      <c r="D21" s="755" t="s">
        <v>79</v>
      </c>
      <c r="E21" s="756"/>
      <c r="F21" s="756"/>
      <c r="G21" s="756"/>
      <c r="H21" s="757"/>
      <c r="I21" s="203" t="str">
        <f>IF('Synthèse conduite'!I26="","X","")</f>
        <v>X</v>
      </c>
      <c r="J21" s="402"/>
      <c r="K21" s="403"/>
      <c r="L21" s="403"/>
      <c r="M21" s="403"/>
      <c r="N21" s="143" t="str">
        <f t="shared" si="1"/>
        <v/>
      </c>
      <c r="O21" s="144"/>
      <c r="P21" s="145">
        <v>1</v>
      </c>
      <c r="Q21" s="153" t="e">
        <f>S21</f>
        <v>#DIV/0!</v>
      </c>
      <c r="R21" s="196">
        <f t="shared" si="5"/>
        <v>0</v>
      </c>
      <c r="S21" s="197" t="e">
        <f t="shared" si="6"/>
        <v>#DIV/0!</v>
      </c>
      <c r="T21" s="194"/>
      <c r="U21" s="198">
        <f t="shared" si="4"/>
        <v>1</v>
      </c>
      <c r="V21" s="195">
        <f t="shared" si="7"/>
        <v>1</v>
      </c>
      <c r="W21" s="197"/>
      <c r="Y21" s="797"/>
      <c r="Z21" s="800"/>
      <c r="AA21" s="238"/>
      <c r="AB21" s="218"/>
    </row>
    <row r="22" spans="1:41" ht="14.25" customHeight="1">
      <c r="A22" s="249"/>
      <c r="B22" s="747" t="s">
        <v>253</v>
      </c>
      <c r="C22" s="748"/>
      <c r="D22" s="748"/>
      <c r="E22" s="748"/>
      <c r="F22" s="748"/>
      <c r="G22" s="748"/>
      <c r="H22" s="748"/>
      <c r="I22" s="748"/>
      <c r="J22" s="748"/>
      <c r="K22" s="748"/>
      <c r="L22" s="748"/>
      <c r="M22" s="748"/>
      <c r="N22" s="749"/>
      <c r="O22" s="148"/>
      <c r="P22" s="141">
        <v>0.1</v>
      </c>
      <c r="Q22" s="149" t="e">
        <f>SUM(Q23:Q34)</f>
        <v>#DIV/0!</v>
      </c>
      <c r="R22" s="208">
        <f>SUM(R23:R30)</f>
        <v>0</v>
      </c>
      <c r="S22" s="209" t="e">
        <f>SUM(S23:S26)</f>
        <v>#DIV/0!</v>
      </c>
      <c r="T22" s="194"/>
      <c r="U22" s="212"/>
      <c r="V22" s="195"/>
      <c r="W22" s="197"/>
      <c r="Y22" s="797"/>
      <c r="Z22" s="800"/>
      <c r="AA22" s="238"/>
      <c r="AB22" s="218"/>
    </row>
    <row r="23" spans="1:41" ht="24.75" customHeight="1" thickBot="1">
      <c r="A23" s="249"/>
      <c r="B23" s="750" t="s">
        <v>210</v>
      </c>
      <c r="C23" s="753" t="s">
        <v>254</v>
      </c>
      <c r="D23" s="755" t="s">
        <v>152</v>
      </c>
      <c r="E23" s="756"/>
      <c r="F23" s="756"/>
      <c r="G23" s="756"/>
      <c r="H23" s="757"/>
      <c r="I23" s="203" t="str">
        <f>IF('Synthèse conduite'!I29="","X","")</f>
        <v>X</v>
      </c>
      <c r="J23" s="393"/>
      <c r="K23" s="394"/>
      <c r="L23" s="394"/>
      <c r="M23" s="395"/>
      <c r="N23" s="143" t="str">
        <f t="shared" si="1"/>
        <v/>
      </c>
      <c r="O23" s="144"/>
      <c r="P23" s="154">
        <v>1</v>
      </c>
      <c r="Q23" s="770" t="e">
        <f>SUM(S23:S24)</f>
        <v>#DIV/0!</v>
      </c>
      <c r="R23" s="196">
        <f t="shared" si="5"/>
        <v>0</v>
      </c>
      <c r="S23" s="197" t="e">
        <f>(IF(K23&lt;&gt;"",1/3,0)+IF(L23&lt;&gt;"",2/3,0)+IF(M23&lt;&gt;"",1,0))*P$22*10*R23/SUM(R$23:R$26)</f>
        <v>#DIV/0!</v>
      </c>
      <c r="T23" s="194"/>
      <c r="U23" s="198">
        <f t="shared" si="4"/>
        <v>1</v>
      </c>
      <c r="V23" s="195">
        <f>COUNTBLANK(N23)</f>
        <v>1</v>
      </c>
      <c r="W23" s="197"/>
      <c r="Y23" s="798"/>
      <c r="Z23" s="801"/>
      <c r="AA23" s="263"/>
      <c r="AB23" s="218"/>
    </row>
    <row r="24" spans="1:41" ht="24.75" customHeight="1" thickBot="1">
      <c r="A24" s="249"/>
      <c r="B24" s="751"/>
      <c r="C24" s="754"/>
      <c r="D24" s="772" t="s">
        <v>153</v>
      </c>
      <c r="E24" s="773"/>
      <c r="F24" s="773"/>
      <c r="G24" s="773"/>
      <c r="H24" s="774"/>
      <c r="I24" s="204" t="str">
        <f>IF('Synthèse conduite'!I30="","X","")</f>
        <v>X</v>
      </c>
      <c r="J24" s="187"/>
      <c r="K24" s="188"/>
      <c r="L24" s="188"/>
      <c r="M24" s="396"/>
      <c r="N24" s="143" t="str">
        <f t="shared" si="1"/>
        <v/>
      </c>
      <c r="O24" s="144"/>
      <c r="P24" s="154">
        <v>1</v>
      </c>
      <c r="Q24" s="771"/>
      <c r="R24" s="196">
        <f t="shared" si="5"/>
        <v>0</v>
      </c>
      <c r="S24" s="197" t="e">
        <f>(IF(K24&lt;&gt;"",1/3,0)+IF(L24&lt;&gt;"",2/3,0)+IF(M24&lt;&gt;"",1,0))*P$22*10*R24/SUM(R$23:R$26)</f>
        <v>#DIV/0!</v>
      </c>
      <c r="T24" s="194"/>
      <c r="U24" s="198">
        <f t="shared" si="4"/>
        <v>1</v>
      </c>
      <c r="V24" s="195">
        <f>COUNTBLANK(N24)</f>
        <v>1</v>
      </c>
      <c r="W24" s="197"/>
      <c r="AB24" s="218"/>
    </row>
    <row r="25" spans="1:41" ht="24.75" customHeight="1">
      <c r="A25" s="249"/>
      <c r="B25" s="751"/>
      <c r="C25" s="753" t="s">
        <v>255</v>
      </c>
      <c r="D25" s="755" t="s">
        <v>154</v>
      </c>
      <c r="E25" s="756"/>
      <c r="F25" s="756"/>
      <c r="G25" s="756"/>
      <c r="H25" s="757"/>
      <c r="I25" s="203" t="str">
        <f>IF('Synthèse conduite'!I31="","X","")</f>
        <v>X</v>
      </c>
      <c r="J25" s="393"/>
      <c r="K25" s="394"/>
      <c r="L25" s="394"/>
      <c r="M25" s="395"/>
      <c r="N25" s="143" t="str">
        <f t="shared" si="1"/>
        <v/>
      </c>
      <c r="O25" s="144"/>
      <c r="P25" s="154">
        <v>1</v>
      </c>
      <c r="Q25" s="770" t="e">
        <f>SUM(S25:S26)</f>
        <v>#DIV/0!</v>
      </c>
      <c r="R25" s="196">
        <f t="shared" si="5"/>
        <v>0</v>
      </c>
      <c r="S25" s="197" t="e">
        <f>(IF(K25&lt;&gt;"",1/3,0)+IF(L25&lt;&gt;"",2/3,0)+IF(M25&lt;&gt;"",1,0))*P$22*10*R25/SUM(R$23:R$26)</f>
        <v>#DIV/0!</v>
      </c>
      <c r="T25" s="194"/>
      <c r="U25" s="198">
        <f t="shared" si="4"/>
        <v>1</v>
      </c>
      <c r="V25" s="195">
        <f>COUNTBLANK(N25)</f>
        <v>1</v>
      </c>
      <c r="W25" s="197"/>
      <c r="Y25" s="264" t="s">
        <v>302</v>
      </c>
      <c r="Z25" s="265" t="s">
        <v>285</v>
      </c>
      <c r="AA25" s="266" t="s">
        <v>286</v>
      </c>
      <c r="AB25" s="218"/>
    </row>
    <row r="26" spans="1:41" ht="24.75" customHeight="1">
      <c r="A26" s="249"/>
      <c r="B26" s="752"/>
      <c r="C26" s="754"/>
      <c r="D26" s="775" t="s">
        <v>155</v>
      </c>
      <c r="E26" s="776"/>
      <c r="F26" s="776"/>
      <c r="G26" s="776"/>
      <c r="H26" s="777"/>
      <c r="I26" s="204" t="str">
        <f>IF('Synthèse conduite'!I32="","X","")</f>
        <v>X</v>
      </c>
      <c r="J26" s="531"/>
      <c r="K26" s="531"/>
      <c r="L26" s="531"/>
      <c r="M26" s="532"/>
      <c r="N26" s="143" t="str">
        <f t="shared" si="1"/>
        <v/>
      </c>
      <c r="O26" s="144"/>
      <c r="P26" s="154">
        <v>1</v>
      </c>
      <c r="Q26" s="771"/>
      <c r="R26" s="196">
        <f t="shared" si="5"/>
        <v>0</v>
      </c>
      <c r="S26" s="197" t="e">
        <f>(IF(K26&lt;&gt;"",1/3,0)+IF(L26&lt;&gt;"",2/3,0)+IF(M26&lt;&gt;"",1,0))*P$22*10*R26/SUM(R$23:R$26)</f>
        <v>#DIV/0!</v>
      </c>
      <c r="T26" s="194"/>
      <c r="U26" s="198">
        <f t="shared" si="4"/>
        <v>1</v>
      </c>
      <c r="V26" s="195">
        <f>COUNTBLANK(N26)</f>
        <v>1</v>
      </c>
      <c r="W26" s="197"/>
      <c r="Y26" s="802"/>
      <c r="Z26" s="276" t="str">
        <f>C39</f>
        <v>BAUDU Philippe</v>
      </c>
      <c r="AA26" s="276" t="str">
        <f>D39</f>
        <v>Lycée Jules Verne</v>
      </c>
      <c r="AB26" s="218"/>
    </row>
    <row r="27" spans="1:41" ht="24.75" customHeight="1">
      <c r="A27" s="249"/>
      <c r="B27" s="138"/>
      <c r="C27" s="155"/>
      <c r="D27" s="758" t="s">
        <v>256</v>
      </c>
      <c r="E27" s="759"/>
      <c r="F27" s="759"/>
      <c r="G27" s="759"/>
      <c r="H27" s="759"/>
      <c r="I27" s="760">
        <f>R4/SUM(P5:P12)</f>
        <v>0</v>
      </c>
      <c r="J27" s="761"/>
      <c r="K27" s="761"/>
      <c r="L27" s="761"/>
      <c r="M27" s="761"/>
      <c r="N27" s="156"/>
      <c r="O27" s="157"/>
      <c r="P27" s="224"/>
      <c r="Q27" s="225"/>
      <c r="R27" s="196"/>
      <c r="S27" s="197"/>
      <c r="T27" s="194"/>
      <c r="U27" s="198"/>
      <c r="W27" s="197"/>
      <c r="Y27" s="803"/>
      <c r="Z27" s="237"/>
      <c r="AA27" s="237"/>
      <c r="AB27" s="218"/>
    </row>
    <row r="28" spans="1:41" ht="24.75" customHeight="1">
      <c r="A28" s="249"/>
      <c r="B28" s="138"/>
      <c r="C28" s="155"/>
      <c r="D28" s="762" t="s">
        <v>257</v>
      </c>
      <c r="E28" s="763"/>
      <c r="F28" s="763"/>
      <c r="G28" s="763"/>
      <c r="H28" s="763"/>
      <c r="I28" s="764">
        <f>R13/SUM(P14:P21)</f>
        <v>0</v>
      </c>
      <c r="J28" s="765"/>
      <c r="K28" s="765"/>
      <c r="L28" s="765"/>
      <c r="M28" s="765"/>
      <c r="N28" s="156"/>
      <c r="O28" s="157"/>
      <c r="P28" s="224"/>
      <c r="Q28" s="225"/>
      <c r="R28" s="196"/>
      <c r="S28" s="197"/>
      <c r="T28" s="194"/>
      <c r="U28" s="198"/>
      <c r="V28" s="195"/>
      <c r="W28" s="197"/>
      <c r="AB28" s="218"/>
    </row>
    <row r="29" spans="1:41" ht="24.75" customHeight="1">
      <c r="A29" s="255"/>
      <c r="B29" s="138"/>
      <c r="C29" s="155"/>
      <c r="D29" s="762" t="s">
        <v>258</v>
      </c>
      <c r="E29" s="763"/>
      <c r="F29" s="763"/>
      <c r="G29" s="763"/>
      <c r="H29" s="763"/>
      <c r="I29" s="764">
        <f>R22/SUM(P23:P26)</f>
        <v>0</v>
      </c>
      <c r="J29" s="765"/>
      <c r="K29" s="765"/>
      <c r="L29" s="765"/>
      <c r="M29" s="765"/>
      <c r="N29" s="156"/>
      <c r="O29" s="157"/>
      <c r="P29" s="224"/>
      <c r="Q29" s="225"/>
      <c r="R29" s="196"/>
      <c r="S29" s="197"/>
      <c r="T29" s="194"/>
      <c r="U29" s="198"/>
      <c r="V29" s="195"/>
      <c r="W29" s="197"/>
      <c r="AB29" s="218"/>
    </row>
    <row r="30" spans="1:41" ht="11.25" customHeight="1">
      <c r="A30" s="255"/>
      <c r="B30" s="159"/>
      <c r="C30" s="766"/>
      <c r="D30" s="766"/>
      <c r="E30" s="766"/>
      <c r="F30" s="766"/>
      <c r="G30" s="766"/>
      <c r="H30" s="766"/>
      <c r="I30" s="160"/>
      <c r="J30" s="767"/>
      <c r="K30" s="768"/>
      <c r="L30" s="768"/>
      <c r="M30" s="769"/>
      <c r="N30" s="161"/>
      <c r="O30" s="161"/>
      <c r="P30" s="226"/>
      <c r="Q30" s="227"/>
      <c r="R30" s="199"/>
      <c r="S30" s="193"/>
      <c r="T30" s="193"/>
      <c r="U30" s="195"/>
      <c r="V30" s="195"/>
      <c r="X30" s="218"/>
      <c r="AB30" s="218"/>
    </row>
    <row r="31" spans="1:41" ht="35.25" customHeight="1">
      <c r="A31" s="255"/>
      <c r="B31" s="159"/>
      <c r="D31" s="742" t="s">
        <v>259</v>
      </c>
      <c r="E31" s="743"/>
      <c r="F31" s="743"/>
      <c r="G31" s="743"/>
      <c r="H31" s="743"/>
      <c r="I31" s="744"/>
      <c r="J31" s="745" t="str">
        <f>IF(OR(W4=0,I27&lt;0.5,I28&lt;0.5,I29&lt;0.5),"!",(Q4+Q13+Q22))</f>
        <v>!</v>
      </c>
      <c r="K31" s="745"/>
      <c r="L31" s="746" t="s">
        <v>260</v>
      </c>
      <c r="M31" s="746"/>
      <c r="N31" s="161"/>
      <c r="O31" s="161"/>
      <c r="P31" s="226"/>
      <c r="Q31" s="227"/>
      <c r="R31" s="193"/>
      <c r="S31" s="193"/>
      <c r="T31" s="193"/>
      <c r="U31" s="213"/>
      <c r="V31" s="195"/>
      <c r="X31" s="218"/>
      <c r="AB31" s="218"/>
    </row>
    <row r="32" spans="1:41" ht="32.25" customHeight="1">
      <c r="A32" s="255"/>
      <c r="B32" s="159"/>
      <c r="C32" s="130"/>
      <c r="D32" s="729" t="s">
        <v>266</v>
      </c>
      <c r="E32" s="730"/>
      <c r="F32" s="730"/>
      <c r="G32" s="730"/>
      <c r="H32" s="730"/>
      <c r="I32" s="731"/>
      <c r="J32" s="732"/>
      <c r="K32" s="732"/>
      <c r="L32" s="733" t="s">
        <v>260</v>
      </c>
      <c r="M32" s="734"/>
      <c r="N32" s="186"/>
      <c r="O32" s="186"/>
      <c r="P32" s="228"/>
      <c r="Q32" s="227"/>
      <c r="R32" s="207"/>
      <c r="S32" s="193"/>
      <c r="T32" s="193"/>
      <c r="U32" s="193"/>
      <c r="V32" s="193"/>
    </row>
    <row r="33" spans="2:30" ht="15.75">
      <c r="B33" s="159"/>
      <c r="D33" s="163"/>
      <c r="E33" s="151"/>
      <c r="F33" s="151"/>
      <c r="G33" s="151"/>
      <c r="H33" s="151"/>
      <c r="I33" s="164"/>
      <c r="J33" s="165"/>
      <c r="K33" s="165"/>
      <c r="L33" s="405"/>
      <c r="M33" s="405"/>
      <c r="N33" s="405"/>
      <c r="O33" s="166"/>
      <c r="P33" s="226"/>
      <c r="Q33" s="227"/>
    </row>
    <row r="34" spans="2:30" ht="15.75">
      <c r="B34" s="167"/>
      <c r="C34" s="409" t="s">
        <v>261</v>
      </c>
      <c r="D34" s="737" t="s">
        <v>262</v>
      </c>
      <c r="E34" s="737"/>
      <c r="F34" s="737"/>
      <c r="G34" s="737"/>
      <c r="H34" s="159"/>
      <c r="J34" s="126"/>
      <c r="K34" s="126"/>
      <c r="L34" s="126"/>
      <c r="M34" s="168"/>
      <c r="N34" s="169"/>
      <c r="O34" s="170"/>
      <c r="P34" s="226"/>
      <c r="Q34" s="227"/>
      <c r="R34" s="214"/>
    </row>
    <row r="35" spans="2:30" ht="12.75" customHeight="1">
      <c r="C35" s="738" t="str">
        <f>CONCATENATE('Fiche du projet'!E29," ",'Fiche du projet'!F29)</f>
        <v xml:space="preserve"> </v>
      </c>
      <c r="D35" s="739" t="str">
        <f>INDEX(parametres!B1:B23,'Fiche du projet'!$M$1)</f>
        <v>Lycée Jules Verne</v>
      </c>
      <c r="E35" s="739"/>
      <c r="F35" s="739"/>
      <c r="G35" s="739"/>
      <c r="H35" s="159"/>
      <c r="J35" s="126"/>
      <c r="K35" s="126"/>
      <c r="L35" s="126"/>
      <c r="M35" s="168"/>
      <c r="N35" s="171"/>
      <c r="O35" s="171"/>
      <c r="P35" s="191"/>
      <c r="Q35" s="191"/>
      <c r="R35" s="214"/>
    </row>
    <row r="36" spans="2:30">
      <c r="C36" s="738"/>
      <c r="D36" s="739"/>
      <c r="E36" s="739"/>
      <c r="F36" s="739"/>
      <c r="G36" s="739"/>
      <c r="H36" s="159"/>
      <c r="I36" s="173"/>
      <c r="J36" s="151"/>
      <c r="K36" s="151"/>
      <c r="L36" s="151"/>
      <c r="M36" s="168"/>
      <c r="N36" s="158"/>
      <c r="P36" s="191"/>
      <c r="Q36" s="191"/>
      <c r="R36" s="214"/>
    </row>
    <row r="37" spans="2:30" ht="15.75" thickBot="1">
      <c r="C37" s="738"/>
      <c r="D37" s="739"/>
      <c r="E37" s="739"/>
      <c r="F37" s="739"/>
      <c r="G37" s="739"/>
      <c r="H37" s="159"/>
      <c r="I37" s="174"/>
      <c r="J37" s="175"/>
      <c r="K37" s="174"/>
      <c r="L37" s="174"/>
      <c r="M37" s="168"/>
      <c r="N37" s="158"/>
      <c r="P37" s="190"/>
      <c r="Q37" s="190"/>
      <c r="R37" s="190"/>
    </row>
    <row r="38" spans="2:30" ht="25.5">
      <c r="C38" s="176" t="s">
        <v>272</v>
      </c>
      <c r="D38" s="740" t="s">
        <v>263</v>
      </c>
      <c r="E38" s="741"/>
      <c r="F38" s="741"/>
      <c r="G38" s="741"/>
      <c r="H38" s="727" t="s">
        <v>273</v>
      </c>
      <c r="I38" s="727"/>
      <c r="J38" s="727"/>
      <c r="K38" s="727"/>
      <c r="L38" s="727"/>
      <c r="M38" s="168"/>
      <c r="N38" s="158"/>
      <c r="O38" s="721" t="s">
        <v>264</v>
      </c>
      <c r="P38" s="722"/>
      <c r="Q38" s="723"/>
      <c r="R38" s="214"/>
    </row>
    <row r="39" spans="2:30" ht="25.5" customHeight="1" thickBot="1">
      <c r="C39" s="231" t="str">
        <f>CONCATENATE('Fiche du projet'!E17," ",'Fiche du projet'!F17)</f>
        <v>BAUDU Philippe</v>
      </c>
      <c r="D39" s="735" t="str">
        <f>D35</f>
        <v>Lycée Jules Verne</v>
      </c>
      <c r="E39" s="736"/>
      <c r="F39" s="736"/>
      <c r="G39" s="736"/>
      <c r="H39" s="728"/>
      <c r="I39" s="728"/>
      <c r="J39" s="728"/>
      <c r="K39" s="728"/>
      <c r="L39" s="728"/>
      <c r="O39" s="724">
        <f ca="1">TODAY()</f>
        <v>44288</v>
      </c>
      <c r="P39" s="725"/>
      <c r="Q39" s="726"/>
      <c r="R39" s="214"/>
    </row>
    <row r="40" spans="2:30" ht="27" customHeight="1">
      <c r="C40" s="232"/>
      <c r="D40" s="735" t="str">
        <f>D35</f>
        <v>Lycée Jules Verne</v>
      </c>
      <c r="E40" s="736"/>
      <c r="F40" s="736"/>
      <c r="G40" s="736"/>
      <c r="H40" s="728"/>
      <c r="I40" s="728"/>
      <c r="J40" s="728"/>
      <c r="K40" s="728"/>
      <c r="L40" s="728"/>
      <c r="P40" s="191"/>
      <c r="Q40" s="239" t="s">
        <v>287</v>
      </c>
      <c r="R40" s="214"/>
      <c r="AD40" s="240" t="s">
        <v>288</v>
      </c>
    </row>
    <row r="41" spans="2:30">
      <c r="D41" s="130"/>
      <c r="Q41" s="172"/>
      <c r="R41" s="214"/>
    </row>
    <row r="42" spans="2:30">
      <c r="D42" s="130"/>
      <c r="Q42" s="172"/>
      <c r="R42" s="214"/>
    </row>
    <row r="43" spans="2:30">
      <c r="D43" s="130"/>
      <c r="Q43" s="172"/>
      <c r="R43" s="214"/>
    </row>
    <row r="44" spans="2:30">
      <c r="D44" s="130"/>
      <c r="Q44" s="172"/>
      <c r="R44" s="214"/>
    </row>
    <row r="45" spans="2:30">
      <c r="D45" s="130"/>
      <c r="Q45" s="172"/>
      <c r="R45" s="214"/>
    </row>
    <row r="46" spans="2:30">
      <c r="D46" s="130"/>
      <c r="Q46" s="172"/>
      <c r="R46" s="214"/>
    </row>
    <row r="47" spans="2:30">
      <c r="D47" s="130"/>
      <c r="Q47" s="172"/>
      <c r="R47" s="214"/>
    </row>
    <row r="48" spans="2:30">
      <c r="D48" s="130"/>
      <c r="Q48" s="172"/>
      <c r="R48" s="214"/>
    </row>
    <row r="49" spans="4:18">
      <c r="D49" s="130"/>
      <c r="Q49" s="172"/>
      <c r="R49" s="214"/>
    </row>
    <row r="50" spans="4:18">
      <c r="D50" s="130"/>
      <c r="Q50" s="172"/>
      <c r="R50" s="214"/>
    </row>
    <row r="51" spans="4:18">
      <c r="D51" s="130"/>
      <c r="Q51" s="172"/>
      <c r="R51" s="214"/>
    </row>
    <row r="52" spans="4:18">
      <c r="D52" s="130"/>
      <c r="Q52" s="172"/>
      <c r="R52" s="214"/>
    </row>
    <row r="53" spans="4:18">
      <c r="D53" s="130"/>
      <c r="Q53" s="172"/>
      <c r="R53" s="214"/>
    </row>
    <row r="54" spans="4:18">
      <c r="D54" s="130"/>
      <c r="Q54" s="172"/>
      <c r="R54" s="214"/>
    </row>
    <row r="55" spans="4:18">
      <c r="D55" s="130"/>
      <c r="Q55" s="172"/>
      <c r="R55" s="214"/>
    </row>
    <row r="56" spans="4:18">
      <c r="D56" s="130"/>
      <c r="Q56" s="172"/>
      <c r="R56" s="214"/>
    </row>
    <row r="57" spans="4:18">
      <c r="D57" s="130"/>
      <c r="Q57" s="172"/>
      <c r="R57" s="214"/>
    </row>
    <row r="58" spans="4:18">
      <c r="D58" s="130"/>
      <c r="Q58" s="172"/>
      <c r="R58" s="214"/>
    </row>
    <row r="59" spans="4:18">
      <c r="D59" s="130"/>
      <c r="Q59" s="172"/>
      <c r="R59" s="214"/>
    </row>
    <row r="60" spans="4:18">
      <c r="D60" s="130"/>
      <c r="Q60" s="172"/>
      <c r="R60" s="214"/>
    </row>
    <row r="61" spans="4:18">
      <c r="D61" s="130"/>
      <c r="Q61" s="172"/>
      <c r="R61" s="214"/>
    </row>
    <row r="62" spans="4:18">
      <c r="D62" s="130"/>
      <c r="Q62" s="172"/>
      <c r="R62" s="214"/>
    </row>
    <row r="63" spans="4:18">
      <c r="D63" s="130"/>
      <c r="Q63" s="172"/>
      <c r="R63" s="214"/>
    </row>
    <row r="64" spans="4:18">
      <c r="D64" s="130"/>
      <c r="Q64" s="172"/>
      <c r="R64" s="214"/>
    </row>
    <row r="65" spans="4:18">
      <c r="D65" s="130"/>
      <c r="Q65" s="172"/>
      <c r="R65" s="214"/>
    </row>
    <row r="66" spans="4:18">
      <c r="D66" s="130"/>
      <c r="Q66" s="172"/>
      <c r="R66" s="214"/>
    </row>
    <row r="67" spans="4:18">
      <c r="D67" s="130"/>
      <c r="Q67" s="172"/>
      <c r="R67" s="214"/>
    </row>
    <row r="68" spans="4:18">
      <c r="D68" s="130"/>
      <c r="Q68" s="172"/>
      <c r="R68" s="214"/>
    </row>
    <row r="69" spans="4:18">
      <c r="D69" s="130"/>
      <c r="Q69" s="172"/>
      <c r="R69" s="214"/>
    </row>
    <row r="70" spans="4:18">
      <c r="D70" s="130"/>
      <c r="Q70" s="172"/>
      <c r="R70" s="214"/>
    </row>
    <row r="71" spans="4:18">
      <c r="D71" s="130"/>
      <c r="Q71" s="172"/>
      <c r="R71" s="214"/>
    </row>
    <row r="72" spans="4:18">
      <c r="D72" s="130"/>
      <c r="Q72" s="172"/>
      <c r="R72" s="214"/>
    </row>
    <row r="73" spans="4:18">
      <c r="D73" s="130"/>
      <c r="Q73" s="172"/>
      <c r="R73" s="214"/>
    </row>
    <row r="74" spans="4:18">
      <c r="D74" s="130"/>
      <c r="Q74" s="172"/>
      <c r="R74" s="214"/>
    </row>
    <row r="75" spans="4:18">
      <c r="D75" s="130"/>
      <c r="Q75" s="172"/>
      <c r="R75" s="214"/>
    </row>
    <row r="76" spans="4:18">
      <c r="D76" s="130"/>
      <c r="Q76" s="172"/>
      <c r="R76" s="214"/>
    </row>
    <row r="77" spans="4:18">
      <c r="D77" s="130"/>
      <c r="Q77" s="172"/>
      <c r="R77" s="214"/>
    </row>
    <row r="78" spans="4:18">
      <c r="D78" s="130"/>
      <c r="Q78" s="172"/>
      <c r="R78" s="214"/>
    </row>
    <row r="79" spans="4:18">
      <c r="D79" s="130"/>
      <c r="Q79" s="172"/>
      <c r="R79" s="214"/>
    </row>
    <row r="80" spans="4:18">
      <c r="D80" s="130"/>
      <c r="Q80" s="172"/>
      <c r="R80" s="214"/>
    </row>
    <row r="81" spans="4:18">
      <c r="D81" s="130"/>
      <c r="Q81" s="172"/>
      <c r="R81" s="214"/>
    </row>
    <row r="82" spans="4:18">
      <c r="D82" s="130"/>
      <c r="Q82" s="172"/>
      <c r="R82" s="214"/>
    </row>
    <row r="83" spans="4:18">
      <c r="D83" s="130"/>
      <c r="Q83" s="172"/>
      <c r="R83" s="214"/>
    </row>
    <row r="84" spans="4:18">
      <c r="D84" s="130"/>
      <c r="Q84" s="172"/>
      <c r="R84" s="214"/>
    </row>
    <row r="85" spans="4:18">
      <c r="D85" s="130"/>
      <c r="Q85" s="172"/>
      <c r="R85" s="214"/>
    </row>
    <row r="86" spans="4:18">
      <c r="D86" s="130"/>
      <c r="Q86" s="172"/>
      <c r="R86" s="214"/>
    </row>
    <row r="87" spans="4:18">
      <c r="D87" s="130"/>
      <c r="Q87" s="172"/>
      <c r="R87" s="214"/>
    </row>
    <row r="88" spans="4:18">
      <c r="D88" s="130"/>
      <c r="Q88" s="172"/>
      <c r="R88" s="214"/>
    </row>
    <row r="89" spans="4:18">
      <c r="D89" s="130"/>
      <c r="Q89" s="172"/>
      <c r="R89" s="214"/>
    </row>
    <row r="90" spans="4:18">
      <c r="D90" s="130"/>
      <c r="Q90" s="172"/>
      <c r="R90" s="214"/>
    </row>
    <row r="91" spans="4:18">
      <c r="D91" s="130"/>
      <c r="Q91" s="172"/>
      <c r="R91" s="214"/>
    </row>
    <row r="92" spans="4:18">
      <c r="D92" s="130"/>
      <c r="Q92" s="172"/>
      <c r="R92" s="214"/>
    </row>
    <row r="93" spans="4:18">
      <c r="D93" s="130"/>
      <c r="Q93" s="172"/>
      <c r="R93" s="214"/>
    </row>
    <row r="94" spans="4:18">
      <c r="D94" s="130"/>
      <c r="Q94" s="172"/>
      <c r="R94" s="214"/>
    </row>
    <row r="95" spans="4:18">
      <c r="D95" s="130"/>
      <c r="Q95" s="172"/>
      <c r="R95" s="214"/>
    </row>
    <row r="96" spans="4:18">
      <c r="D96" s="130"/>
      <c r="Q96" s="172"/>
      <c r="R96" s="214"/>
    </row>
    <row r="97" spans="4:18">
      <c r="D97" s="130"/>
      <c r="Q97" s="172"/>
      <c r="R97" s="214"/>
    </row>
    <row r="98" spans="4:18">
      <c r="D98" s="130"/>
      <c r="Q98" s="172"/>
      <c r="R98" s="214"/>
    </row>
    <row r="99" spans="4:18">
      <c r="D99" s="130"/>
      <c r="Q99" s="172"/>
      <c r="R99" s="214"/>
    </row>
    <row r="100" spans="4:18">
      <c r="D100" s="130"/>
      <c r="Q100" s="172"/>
      <c r="R100" s="214"/>
    </row>
    <row r="101" spans="4:18">
      <c r="D101" s="130"/>
      <c r="Q101" s="172"/>
      <c r="R101" s="214"/>
    </row>
    <row r="102" spans="4:18">
      <c r="D102" s="130"/>
      <c r="Q102" s="172"/>
      <c r="R102" s="214"/>
    </row>
    <row r="103" spans="4:18">
      <c r="D103" s="130"/>
      <c r="Q103" s="172"/>
      <c r="R103" s="214"/>
    </row>
    <row r="104" spans="4:18">
      <c r="D104" s="130"/>
      <c r="Q104" s="172"/>
      <c r="R104" s="214"/>
    </row>
    <row r="105" spans="4:18">
      <c r="D105" s="130"/>
      <c r="Q105" s="172"/>
      <c r="R105" s="214"/>
    </row>
    <row r="106" spans="4:18">
      <c r="D106" s="130"/>
      <c r="Q106" s="172"/>
      <c r="R106" s="214"/>
    </row>
    <row r="107" spans="4:18">
      <c r="D107" s="130"/>
      <c r="Q107" s="172"/>
      <c r="R107" s="214"/>
    </row>
    <row r="108" spans="4:18">
      <c r="D108" s="130"/>
      <c r="Q108" s="172"/>
      <c r="R108" s="214"/>
    </row>
    <row r="109" spans="4:18">
      <c r="D109" s="130"/>
      <c r="Q109" s="172"/>
      <c r="R109" s="214"/>
    </row>
    <row r="110" spans="4:18">
      <c r="D110" s="130"/>
      <c r="Q110" s="172"/>
      <c r="R110" s="214"/>
    </row>
    <row r="111" spans="4:18">
      <c r="D111" s="130"/>
      <c r="Q111" s="172"/>
      <c r="R111" s="214"/>
    </row>
    <row r="112" spans="4:18">
      <c r="D112" s="130"/>
      <c r="Q112" s="172"/>
      <c r="R112" s="214"/>
    </row>
    <row r="113" spans="4:18">
      <c r="D113" s="130"/>
      <c r="Q113" s="172"/>
      <c r="R113" s="214"/>
    </row>
    <row r="114" spans="4:18">
      <c r="D114" s="130"/>
      <c r="Q114" s="172"/>
      <c r="R114" s="214"/>
    </row>
    <row r="115" spans="4:18">
      <c r="D115" s="130"/>
      <c r="Q115" s="172"/>
      <c r="R115" s="214"/>
    </row>
    <row r="116" spans="4:18">
      <c r="D116" s="130"/>
      <c r="Q116" s="172"/>
      <c r="R116" s="214"/>
    </row>
    <row r="117" spans="4:18">
      <c r="D117" s="130"/>
      <c r="Q117" s="172"/>
      <c r="R117" s="214"/>
    </row>
    <row r="118" spans="4:18">
      <c r="D118" s="130"/>
      <c r="Q118" s="172"/>
      <c r="R118" s="214"/>
    </row>
    <row r="119" spans="4:18">
      <c r="D119" s="130"/>
      <c r="Q119" s="172"/>
      <c r="R119" s="214"/>
    </row>
    <row r="120" spans="4:18">
      <c r="D120" s="130"/>
      <c r="Q120" s="172"/>
      <c r="R120" s="214"/>
    </row>
    <row r="121" spans="4:18">
      <c r="D121" s="130"/>
      <c r="Q121" s="172"/>
      <c r="R121" s="214"/>
    </row>
    <row r="122" spans="4:18">
      <c r="D122" s="130"/>
      <c r="Q122" s="172"/>
      <c r="R122" s="214"/>
    </row>
    <row r="123" spans="4:18">
      <c r="D123" s="130"/>
      <c r="Q123" s="172"/>
      <c r="R123" s="214"/>
    </row>
    <row r="124" spans="4:18">
      <c r="D124" s="130"/>
      <c r="Q124" s="172"/>
      <c r="R124" s="214"/>
    </row>
    <row r="125" spans="4:18">
      <c r="D125" s="130"/>
      <c r="Q125" s="172"/>
      <c r="R125" s="214"/>
    </row>
    <row r="126" spans="4:18">
      <c r="D126" s="130"/>
      <c r="Q126" s="172"/>
      <c r="R126" s="214"/>
    </row>
    <row r="127" spans="4:18">
      <c r="D127" s="130"/>
      <c r="Q127" s="172"/>
      <c r="R127" s="214"/>
    </row>
    <row r="128" spans="4:18">
      <c r="D128" s="130"/>
      <c r="Q128" s="172"/>
      <c r="R128" s="214"/>
    </row>
    <row r="129" spans="4:18">
      <c r="D129" s="130"/>
      <c r="Q129" s="172"/>
      <c r="R129" s="214"/>
    </row>
    <row r="130" spans="4:18">
      <c r="D130" s="130"/>
      <c r="Q130" s="172"/>
      <c r="R130" s="214"/>
    </row>
    <row r="131" spans="4:18">
      <c r="D131" s="130"/>
      <c r="Q131" s="172"/>
      <c r="R131" s="214"/>
    </row>
    <row r="132" spans="4:18">
      <c r="D132" s="130"/>
      <c r="Q132" s="172"/>
      <c r="R132" s="214"/>
    </row>
    <row r="133" spans="4:18">
      <c r="D133" s="130"/>
      <c r="Q133" s="172"/>
      <c r="R133" s="214"/>
    </row>
    <row r="134" spans="4:18">
      <c r="D134" s="130"/>
      <c r="Q134" s="172"/>
      <c r="R134" s="214"/>
    </row>
    <row r="135" spans="4:18">
      <c r="D135" s="130"/>
      <c r="Q135" s="172"/>
      <c r="R135" s="214"/>
    </row>
    <row r="136" spans="4:18">
      <c r="D136" s="130"/>
      <c r="Q136" s="172"/>
      <c r="R136" s="214"/>
    </row>
    <row r="137" spans="4:18">
      <c r="D137" s="130"/>
      <c r="Q137" s="172"/>
      <c r="R137" s="214"/>
    </row>
    <row r="138" spans="4:18">
      <c r="D138" s="130"/>
      <c r="Q138" s="172"/>
      <c r="R138" s="214"/>
    </row>
    <row r="139" spans="4:18">
      <c r="D139" s="130"/>
      <c r="Q139" s="172"/>
      <c r="R139" s="214"/>
    </row>
    <row r="140" spans="4:18">
      <c r="D140" s="130"/>
      <c r="Q140" s="172"/>
      <c r="R140" s="214"/>
    </row>
    <row r="141" spans="4:18">
      <c r="D141" s="130"/>
      <c r="Q141" s="172"/>
      <c r="R141" s="214"/>
    </row>
    <row r="142" spans="4:18">
      <c r="D142" s="130"/>
      <c r="Q142" s="172"/>
      <c r="R142" s="214"/>
    </row>
    <row r="143" spans="4:18">
      <c r="D143" s="130"/>
      <c r="Q143" s="172"/>
      <c r="R143" s="214"/>
    </row>
    <row r="144" spans="4:18">
      <c r="D144" s="130"/>
      <c r="Q144" s="172"/>
      <c r="R144" s="214"/>
    </row>
    <row r="145" spans="4:18">
      <c r="D145" s="130"/>
      <c r="Q145" s="172"/>
      <c r="R145" s="214"/>
    </row>
    <row r="146" spans="4:18">
      <c r="D146" s="130"/>
      <c r="Q146" s="172"/>
      <c r="R146" s="214"/>
    </row>
    <row r="147" spans="4:18">
      <c r="D147" s="130"/>
      <c r="Q147" s="172"/>
      <c r="R147" s="214"/>
    </row>
    <row r="148" spans="4:18">
      <c r="D148" s="130"/>
      <c r="Q148" s="172"/>
      <c r="R148" s="214"/>
    </row>
    <row r="149" spans="4:18">
      <c r="D149" s="130"/>
      <c r="Q149" s="172"/>
      <c r="R149" s="214"/>
    </row>
    <row r="150" spans="4:18">
      <c r="D150" s="130"/>
      <c r="Q150" s="172"/>
      <c r="R150" s="214"/>
    </row>
    <row r="151" spans="4:18">
      <c r="D151" s="130"/>
      <c r="Q151" s="172"/>
      <c r="R151" s="214"/>
    </row>
    <row r="152" spans="4:18">
      <c r="D152" s="130"/>
      <c r="Q152" s="172"/>
      <c r="R152" s="214"/>
    </row>
    <row r="153" spans="4:18">
      <c r="D153" s="130"/>
      <c r="Q153" s="172"/>
      <c r="R153" s="214"/>
    </row>
    <row r="154" spans="4:18">
      <c r="D154" s="130"/>
      <c r="Q154" s="172"/>
      <c r="R154" s="214"/>
    </row>
    <row r="155" spans="4:18">
      <c r="D155" s="130"/>
      <c r="Q155" s="172"/>
      <c r="R155" s="214"/>
    </row>
    <row r="156" spans="4:18">
      <c r="D156" s="130"/>
      <c r="Q156" s="172"/>
      <c r="R156" s="214"/>
    </row>
    <row r="157" spans="4:18">
      <c r="D157" s="130"/>
      <c r="Q157" s="172"/>
      <c r="R157" s="214"/>
    </row>
    <row r="158" spans="4:18">
      <c r="D158" s="130"/>
      <c r="R158" s="214"/>
    </row>
    <row r="159" spans="4:18">
      <c r="D159" s="130"/>
      <c r="R159" s="214"/>
    </row>
    <row r="160" spans="4:18">
      <c r="D160" s="130"/>
      <c r="R160" s="214"/>
    </row>
    <row r="161" spans="4:18">
      <c r="D161" s="130"/>
      <c r="R161" s="214"/>
    </row>
    <row r="162" spans="4:18">
      <c r="D162" s="130"/>
      <c r="R162" s="214"/>
    </row>
    <row r="163" spans="4:18">
      <c r="D163" s="130"/>
      <c r="R163" s="214"/>
    </row>
    <row r="164" spans="4:18">
      <c r="D164" s="130"/>
      <c r="R164" s="214"/>
    </row>
    <row r="165" spans="4:18">
      <c r="D165" s="130"/>
      <c r="R165" s="214"/>
    </row>
    <row r="166" spans="4:18">
      <c r="D166" s="130"/>
      <c r="R166" s="214"/>
    </row>
    <row r="167" spans="4:18">
      <c r="D167" s="130"/>
      <c r="R167" s="214"/>
    </row>
    <row r="168" spans="4:18">
      <c r="D168" s="130"/>
      <c r="R168" s="214"/>
    </row>
    <row r="169" spans="4:18">
      <c r="D169" s="130"/>
      <c r="R169" s="214"/>
    </row>
    <row r="170" spans="4:18">
      <c r="D170" s="130"/>
      <c r="R170" s="214"/>
    </row>
    <row r="171" spans="4:18">
      <c r="D171" s="130"/>
      <c r="R171" s="214"/>
    </row>
    <row r="172" spans="4:18">
      <c r="D172" s="130"/>
      <c r="R172" s="214"/>
    </row>
    <row r="173" spans="4:18">
      <c r="D173" s="130"/>
      <c r="R173" s="214"/>
    </row>
    <row r="174" spans="4:18">
      <c r="D174" s="130"/>
      <c r="R174" s="214"/>
    </row>
    <row r="175" spans="4:18">
      <c r="D175" s="130"/>
      <c r="R175" s="214"/>
    </row>
    <row r="176" spans="4:18">
      <c r="D176" s="130"/>
      <c r="R176" s="214"/>
    </row>
    <row r="177" spans="4:18">
      <c r="D177" s="130"/>
      <c r="R177" s="214"/>
    </row>
    <row r="178" spans="4:18">
      <c r="D178" s="130"/>
      <c r="R178" s="214"/>
    </row>
    <row r="179" spans="4:18">
      <c r="D179" s="130"/>
      <c r="R179" s="214"/>
    </row>
    <row r="180" spans="4:18">
      <c r="D180" s="130"/>
      <c r="R180" s="214"/>
    </row>
    <row r="181" spans="4:18">
      <c r="D181" s="130"/>
      <c r="R181" s="214"/>
    </row>
    <row r="182" spans="4:18">
      <c r="D182" s="130"/>
      <c r="R182" s="214"/>
    </row>
    <row r="183" spans="4:18">
      <c r="D183" s="130"/>
      <c r="R183" s="214"/>
    </row>
    <row r="184" spans="4:18">
      <c r="D184" s="130"/>
      <c r="R184" s="214"/>
    </row>
    <row r="185" spans="4:18">
      <c r="D185" s="130"/>
      <c r="R185" s="214"/>
    </row>
    <row r="186" spans="4:18">
      <c r="D186" s="130"/>
      <c r="R186" s="214"/>
    </row>
    <row r="187" spans="4:18">
      <c r="D187" s="130"/>
      <c r="R187" s="214"/>
    </row>
    <row r="188" spans="4:18">
      <c r="D188" s="130"/>
      <c r="R188" s="214"/>
    </row>
    <row r="189" spans="4:18">
      <c r="D189" s="130"/>
      <c r="R189" s="214"/>
    </row>
    <row r="190" spans="4:18">
      <c r="D190" s="130"/>
      <c r="R190" s="214"/>
    </row>
    <row r="191" spans="4:18">
      <c r="D191" s="130"/>
      <c r="R191" s="214"/>
    </row>
    <row r="192" spans="4:18">
      <c r="D192" s="130"/>
      <c r="R192" s="214"/>
    </row>
    <row r="193" spans="4:18">
      <c r="D193" s="130"/>
      <c r="R193" s="214"/>
    </row>
    <row r="194" spans="4:18">
      <c r="D194" s="130"/>
      <c r="R194" s="214"/>
    </row>
    <row r="195" spans="4:18">
      <c r="D195" s="130"/>
      <c r="R195" s="214"/>
    </row>
    <row r="196" spans="4:18">
      <c r="D196" s="130"/>
      <c r="R196" s="214"/>
    </row>
    <row r="197" spans="4:18">
      <c r="D197" s="130"/>
      <c r="R197" s="214"/>
    </row>
    <row r="198" spans="4:18">
      <c r="D198" s="130"/>
      <c r="R198" s="214"/>
    </row>
    <row r="199" spans="4:18">
      <c r="D199" s="130"/>
      <c r="R199" s="214"/>
    </row>
    <row r="200" spans="4:18">
      <c r="D200" s="130"/>
      <c r="R200" s="214"/>
    </row>
    <row r="201" spans="4:18">
      <c r="D201" s="130"/>
      <c r="R201" s="214"/>
    </row>
    <row r="202" spans="4:18">
      <c r="D202" s="130"/>
      <c r="R202" s="214"/>
    </row>
    <row r="203" spans="4:18">
      <c r="D203" s="130"/>
      <c r="R203" s="214"/>
    </row>
    <row r="204" spans="4:18">
      <c r="D204" s="130"/>
      <c r="R204" s="214"/>
    </row>
    <row r="205" spans="4:18">
      <c r="D205" s="130"/>
      <c r="R205" s="214"/>
    </row>
    <row r="206" spans="4:18">
      <c r="D206" s="130"/>
      <c r="R206" s="214"/>
    </row>
    <row r="207" spans="4:18">
      <c r="D207" s="130"/>
      <c r="R207" s="214"/>
    </row>
    <row r="208" spans="4:18">
      <c r="D208" s="130"/>
      <c r="R208" s="214"/>
    </row>
    <row r="209" spans="4:18">
      <c r="D209" s="130"/>
      <c r="R209" s="214"/>
    </row>
    <row r="210" spans="4:18">
      <c r="D210" s="130"/>
      <c r="R210" s="214"/>
    </row>
    <row r="211" spans="4:18">
      <c r="D211" s="130"/>
      <c r="R211" s="214"/>
    </row>
    <row r="212" spans="4:18">
      <c r="D212" s="130"/>
      <c r="R212" s="214"/>
    </row>
    <row r="213" spans="4:18">
      <c r="D213" s="130"/>
      <c r="R213" s="214"/>
    </row>
    <row r="214" spans="4:18">
      <c r="D214" s="130"/>
      <c r="R214" s="214"/>
    </row>
    <row r="215" spans="4:18">
      <c r="D215" s="130"/>
      <c r="R215" s="214"/>
    </row>
    <row r="216" spans="4:18">
      <c r="D216" s="130"/>
      <c r="R216" s="214"/>
    </row>
    <row r="217" spans="4:18">
      <c r="D217" s="130"/>
      <c r="R217" s="214"/>
    </row>
    <row r="218" spans="4:18">
      <c r="D218" s="130"/>
      <c r="R218" s="214"/>
    </row>
    <row r="219" spans="4:18">
      <c r="D219" s="130"/>
      <c r="R219" s="214"/>
    </row>
    <row r="220" spans="4:18">
      <c r="D220" s="130"/>
      <c r="R220" s="214"/>
    </row>
    <row r="221" spans="4:18">
      <c r="D221" s="130"/>
      <c r="R221" s="214"/>
    </row>
    <row r="222" spans="4:18">
      <c r="D222" s="130"/>
      <c r="R222" s="214"/>
    </row>
    <row r="223" spans="4:18">
      <c r="D223" s="130"/>
      <c r="R223" s="214"/>
    </row>
    <row r="224" spans="4:18">
      <c r="D224" s="130"/>
      <c r="R224" s="214"/>
    </row>
    <row r="225" spans="4:18">
      <c r="D225" s="130"/>
      <c r="R225" s="214"/>
    </row>
    <row r="226" spans="4:18">
      <c r="D226" s="130"/>
      <c r="R226" s="214"/>
    </row>
    <row r="227" spans="4:18">
      <c r="D227" s="130"/>
      <c r="R227" s="214"/>
    </row>
    <row r="228" spans="4:18">
      <c r="D228" s="130"/>
      <c r="R228" s="214"/>
    </row>
    <row r="229" spans="4:18">
      <c r="D229" s="130"/>
      <c r="R229" s="214"/>
    </row>
    <row r="230" spans="4:18">
      <c r="D230" s="130"/>
      <c r="R230" s="214"/>
    </row>
    <row r="231" spans="4:18">
      <c r="D231" s="130"/>
      <c r="R231" s="214"/>
    </row>
    <row r="232" spans="4:18">
      <c r="D232" s="130"/>
      <c r="R232" s="214"/>
    </row>
    <row r="233" spans="4:18">
      <c r="D233" s="130"/>
      <c r="R233" s="214"/>
    </row>
    <row r="234" spans="4:18">
      <c r="D234" s="130"/>
      <c r="R234" s="214"/>
    </row>
    <row r="235" spans="4:18">
      <c r="D235" s="130"/>
      <c r="R235" s="214"/>
    </row>
    <row r="236" spans="4:18">
      <c r="D236" s="130"/>
      <c r="R236" s="214"/>
    </row>
    <row r="237" spans="4:18">
      <c r="D237" s="130"/>
      <c r="R237" s="214"/>
    </row>
    <row r="238" spans="4:18">
      <c r="D238" s="130"/>
      <c r="R238" s="214"/>
    </row>
    <row r="239" spans="4:18">
      <c r="D239" s="130"/>
      <c r="R239" s="214"/>
    </row>
    <row r="240" spans="4:18">
      <c r="D240" s="130"/>
      <c r="R240" s="214"/>
    </row>
    <row r="241" spans="4:18">
      <c r="D241" s="130"/>
      <c r="R241" s="214"/>
    </row>
    <row r="242" spans="4:18">
      <c r="D242" s="130"/>
      <c r="R242" s="214"/>
    </row>
    <row r="243" spans="4:18">
      <c r="D243" s="130"/>
      <c r="R243" s="214"/>
    </row>
    <row r="244" spans="4:18">
      <c r="D244" s="130"/>
      <c r="R244" s="214"/>
    </row>
    <row r="245" spans="4:18">
      <c r="D245" s="130"/>
      <c r="R245" s="214"/>
    </row>
    <row r="246" spans="4:18">
      <c r="D246" s="130"/>
      <c r="R246" s="214"/>
    </row>
    <row r="247" spans="4:18">
      <c r="D247" s="130"/>
      <c r="R247" s="214"/>
    </row>
    <row r="248" spans="4:18">
      <c r="D248" s="130"/>
      <c r="R248" s="214"/>
    </row>
    <row r="249" spans="4:18">
      <c r="D249" s="130"/>
      <c r="R249" s="214"/>
    </row>
    <row r="250" spans="4:18">
      <c r="D250" s="130"/>
      <c r="R250" s="214"/>
    </row>
    <row r="251" spans="4:18">
      <c r="D251" s="130"/>
      <c r="R251" s="214"/>
    </row>
    <row r="252" spans="4:18">
      <c r="D252" s="130"/>
      <c r="R252" s="214"/>
    </row>
    <row r="253" spans="4:18">
      <c r="D253" s="130"/>
      <c r="R253" s="214"/>
    </row>
    <row r="254" spans="4:18">
      <c r="D254" s="130"/>
      <c r="R254" s="214"/>
    </row>
    <row r="255" spans="4:18">
      <c r="D255" s="130"/>
      <c r="R255" s="214"/>
    </row>
    <row r="256" spans="4:18">
      <c r="D256" s="130"/>
      <c r="R256" s="214"/>
    </row>
    <row r="257" spans="4:18">
      <c r="D257" s="130"/>
      <c r="R257" s="214"/>
    </row>
    <row r="258" spans="4:18">
      <c r="D258" s="130"/>
      <c r="R258" s="214"/>
    </row>
    <row r="259" spans="4:18">
      <c r="D259" s="130"/>
      <c r="R259" s="214"/>
    </row>
    <row r="260" spans="4:18">
      <c r="D260" s="130"/>
      <c r="R260" s="214"/>
    </row>
    <row r="261" spans="4:18">
      <c r="D261" s="130"/>
      <c r="R261" s="214"/>
    </row>
    <row r="262" spans="4:18">
      <c r="D262" s="130"/>
      <c r="R262" s="214"/>
    </row>
    <row r="263" spans="4:18">
      <c r="D263" s="130"/>
      <c r="R263" s="214"/>
    </row>
    <row r="264" spans="4:18">
      <c r="D264" s="130"/>
      <c r="R264" s="214"/>
    </row>
    <row r="265" spans="4:18">
      <c r="D265" s="130"/>
      <c r="R265" s="214"/>
    </row>
    <row r="266" spans="4:18">
      <c r="D266" s="130"/>
      <c r="R266" s="214"/>
    </row>
    <row r="267" spans="4:18">
      <c r="D267" s="130"/>
      <c r="R267" s="214"/>
    </row>
    <row r="268" spans="4:18">
      <c r="D268" s="130"/>
      <c r="R268" s="214"/>
    </row>
    <row r="269" spans="4:18">
      <c r="D269" s="130"/>
      <c r="R269" s="214"/>
    </row>
    <row r="270" spans="4:18">
      <c r="D270" s="130"/>
      <c r="R270" s="214"/>
    </row>
    <row r="271" spans="4:18">
      <c r="D271" s="130"/>
      <c r="R271" s="214"/>
    </row>
    <row r="272" spans="4:18">
      <c r="D272" s="130"/>
      <c r="R272" s="214"/>
    </row>
    <row r="273" spans="4:18">
      <c r="D273" s="130"/>
      <c r="R273" s="214"/>
    </row>
    <row r="274" spans="4:18">
      <c r="D274" s="130"/>
      <c r="R274" s="214"/>
    </row>
    <row r="275" spans="4:18">
      <c r="D275" s="130"/>
      <c r="R275" s="214"/>
    </row>
    <row r="276" spans="4:18">
      <c r="D276" s="130"/>
      <c r="R276" s="214"/>
    </row>
    <row r="277" spans="4:18">
      <c r="D277" s="130"/>
      <c r="R277" s="214"/>
    </row>
    <row r="278" spans="4:18">
      <c r="D278" s="130"/>
      <c r="R278" s="214"/>
    </row>
    <row r="279" spans="4:18">
      <c r="D279" s="130"/>
      <c r="R279" s="214"/>
    </row>
    <row r="280" spans="4:18">
      <c r="D280" s="130"/>
      <c r="R280" s="214"/>
    </row>
    <row r="281" spans="4:18">
      <c r="D281" s="130"/>
      <c r="R281" s="214"/>
    </row>
    <row r="282" spans="4:18">
      <c r="D282" s="130"/>
      <c r="R282" s="214"/>
    </row>
    <row r="283" spans="4:18">
      <c r="D283" s="130"/>
      <c r="R283" s="214"/>
    </row>
    <row r="284" spans="4:18">
      <c r="D284" s="130"/>
      <c r="R284" s="214"/>
    </row>
    <row r="285" spans="4:18">
      <c r="D285" s="130"/>
      <c r="R285" s="214"/>
    </row>
    <row r="286" spans="4:18">
      <c r="D286" s="130"/>
      <c r="R286" s="214"/>
    </row>
    <row r="287" spans="4:18">
      <c r="D287" s="130"/>
      <c r="R287" s="214"/>
    </row>
    <row r="288" spans="4:18">
      <c r="D288" s="130"/>
      <c r="R288" s="214"/>
    </row>
    <row r="289" spans="4:18">
      <c r="D289" s="130"/>
      <c r="R289" s="214"/>
    </row>
    <row r="290" spans="4:18">
      <c r="D290" s="130"/>
      <c r="R290" s="214"/>
    </row>
    <row r="291" spans="4:18">
      <c r="D291" s="130"/>
      <c r="R291" s="214"/>
    </row>
    <row r="292" spans="4:18">
      <c r="D292" s="130"/>
      <c r="R292" s="214"/>
    </row>
    <row r="293" spans="4:18">
      <c r="D293" s="130"/>
      <c r="R293" s="214"/>
    </row>
    <row r="294" spans="4:18">
      <c r="D294" s="130"/>
      <c r="R294" s="214"/>
    </row>
    <row r="295" spans="4:18">
      <c r="D295" s="130"/>
      <c r="R295" s="214"/>
    </row>
    <row r="296" spans="4:18">
      <c r="D296" s="130"/>
      <c r="R296" s="214"/>
    </row>
    <row r="297" spans="4:18">
      <c r="D297" s="130"/>
      <c r="R297" s="214"/>
    </row>
    <row r="298" spans="4:18">
      <c r="D298" s="130"/>
      <c r="R298" s="214"/>
    </row>
    <row r="299" spans="4:18">
      <c r="D299" s="130"/>
      <c r="R299" s="214"/>
    </row>
    <row r="300" spans="4:18">
      <c r="D300" s="130"/>
      <c r="R300" s="214"/>
    </row>
    <row r="301" spans="4:18">
      <c r="D301" s="130"/>
      <c r="R301" s="214"/>
    </row>
    <row r="302" spans="4:18">
      <c r="D302" s="130"/>
      <c r="R302" s="214"/>
    </row>
    <row r="303" spans="4:18">
      <c r="D303" s="130"/>
      <c r="R303" s="214"/>
    </row>
    <row r="304" spans="4:18">
      <c r="D304" s="130"/>
      <c r="R304" s="214"/>
    </row>
    <row r="305" spans="4:18">
      <c r="D305" s="130"/>
      <c r="R305" s="214"/>
    </row>
    <row r="306" spans="4:18">
      <c r="D306" s="130"/>
      <c r="R306" s="214"/>
    </row>
    <row r="307" spans="4:18">
      <c r="D307" s="130"/>
      <c r="R307" s="214"/>
    </row>
    <row r="308" spans="4:18">
      <c r="D308" s="130"/>
      <c r="R308" s="214"/>
    </row>
    <row r="309" spans="4:18">
      <c r="D309" s="130"/>
      <c r="R309" s="214"/>
    </row>
    <row r="310" spans="4:18">
      <c r="D310" s="130"/>
      <c r="R310" s="214"/>
    </row>
    <row r="311" spans="4:18">
      <c r="D311" s="130"/>
      <c r="R311" s="214"/>
    </row>
    <row r="312" spans="4:18">
      <c r="D312" s="130"/>
      <c r="R312" s="214"/>
    </row>
    <row r="313" spans="4:18">
      <c r="D313" s="130"/>
      <c r="R313" s="214"/>
    </row>
    <row r="314" spans="4:18">
      <c r="D314" s="130"/>
      <c r="R314" s="214"/>
    </row>
    <row r="315" spans="4:18">
      <c r="D315" s="130"/>
      <c r="R315" s="214"/>
    </row>
    <row r="316" spans="4:18">
      <c r="D316" s="130"/>
      <c r="R316" s="214"/>
    </row>
    <row r="317" spans="4:18">
      <c r="D317" s="130"/>
      <c r="R317" s="214"/>
    </row>
    <row r="318" spans="4:18">
      <c r="D318" s="130"/>
      <c r="R318" s="214"/>
    </row>
    <row r="319" spans="4:18">
      <c r="D319" s="130"/>
      <c r="R319" s="214"/>
    </row>
    <row r="320" spans="4:18">
      <c r="D320" s="130"/>
      <c r="R320" s="214"/>
    </row>
    <row r="321" spans="4:18">
      <c r="D321" s="130"/>
      <c r="R321" s="214"/>
    </row>
    <row r="322" spans="4:18">
      <c r="D322" s="130"/>
      <c r="R322" s="214"/>
    </row>
    <row r="323" spans="4:18">
      <c r="D323" s="130"/>
      <c r="R323" s="214"/>
    </row>
    <row r="324" spans="4:18">
      <c r="D324" s="130"/>
      <c r="R324" s="214"/>
    </row>
    <row r="325" spans="4:18">
      <c r="D325" s="130"/>
      <c r="R325" s="214"/>
    </row>
    <row r="326" spans="4:18">
      <c r="D326" s="130"/>
      <c r="R326" s="214"/>
    </row>
    <row r="327" spans="4:18">
      <c r="D327" s="130"/>
      <c r="R327" s="214"/>
    </row>
    <row r="328" spans="4:18">
      <c r="D328" s="130"/>
      <c r="R328" s="214"/>
    </row>
    <row r="329" spans="4:18">
      <c r="D329" s="130"/>
      <c r="R329" s="214"/>
    </row>
    <row r="330" spans="4:18">
      <c r="D330" s="130"/>
      <c r="R330" s="214"/>
    </row>
    <row r="331" spans="4:18">
      <c r="D331" s="130"/>
      <c r="R331" s="214"/>
    </row>
    <row r="332" spans="4:18">
      <c r="D332" s="130"/>
      <c r="R332" s="214"/>
    </row>
    <row r="333" spans="4:18">
      <c r="D333" s="130"/>
      <c r="R333" s="214"/>
    </row>
    <row r="334" spans="4:18">
      <c r="D334" s="130"/>
      <c r="R334" s="214"/>
    </row>
    <row r="335" spans="4:18">
      <c r="D335" s="130"/>
      <c r="R335" s="214"/>
    </row>
    <row r="336" spans="4:18">
      <c r="D336" s="130"/>
      <c r="R336" s="214"/>
    </row>
    <row r="337" spans="4:18">
      <c r="D337" s="130"/>
      <c r="R337" s="214"/>
    </row>
    <row r="338" spans="4:18">
      <c r="D338" s="130"/>
      <c r="R338" s="214"/>
    </row>
    <row r="339" spans="4:18">
      <c r="D339" s="130"/>
      <c r="R339" s="214"/>
    </row>
    <row r="340" spans="4:18">
      <c r="D340" s="130"/>
      <c r="R340" s="214"/>
    </row>
    <row r="341" spans="4:18">
      <c r="D341" s="130"/>
      <c r="R341" s="214"/>
    </row>
    <row r="342" spans="4:18">
      <c r="D342" s="130"/>
      <c r="R342" s="214"/>
    </row>
    <row r="343" spans="4:18">
      <c r="D343" s="130"/>
      <c r="R343" s="214"/>
    </row>
    <row r="344" spans="4:18">
      <c r="D344" s="130"/>
      <c r="R344" s="214"/>
    </row>
    <row r="345" spans="4:18">
      <c r="D345" s="130"/>
      <c r="R345" s="214"/>
    </row>
    <row r="346" spans="4:18">
      <c r="D346" s="130"/>
      <c r="R346" s="214"/>
    </row>
    <row r="347" spans="4:18">
      <c r="D347" s="130"/>
      <c r="R347" s="214"/>
    </row>
    <row r="348" spans="4:18">
      <c r="D348" s="130"/>
      <c r="R348" s="214"/>
    </row>
    <row r="349" spans="4:18">
      <c r="D349" s="130"/>
      <c r="R349" s="214"/>
    </row>
    <row r="350" spans="4:18">
      <c r="D350" s="130"/>
      <c r="R350" s="214"/>
    </row>
    <row r="351" spans="4:18">
      <c r="D351" s="130"/>
      <c r="R351" s="214"/>
    </row>
    <row r="352" spans="4:18">
      <c r="D352" s="130"/>
      <c r="R352" s="214"/>
    </row>
    <row r="353" spans="4:18">
      <c r="D353" s="130"/>
      <c r="R353" s="214"/>
    </row>
    <row r="354" spans="4:18">
      <c r="D354" s="130"/>
      <c r="R354" s="214"/>
    </row>
    <row r="355" spans="4:18">
      <c r="D355" s="130"/>
      <c r="R355" s="214"/>
    </row>
    <row r="356" spans="4:18">
      <c r="D356" s="130"/>
      <c r="R356" s="214"/>
    </row>
    <row r="357" spans="4:18">
      <c r="D357" s="130"/>
      <c r="R357" s="214"/>
    </row>
    <row r="358" spans="4:18">
      <c r="D358" s="130"/>
      <c r="R358" s="214"/>
    </row>
    <row r="359" spans="4:18">
      <c r="D359" s="130"/>
      <c r="R359" s="214"/>
    </row>
    <row r="360" spans="4:18">
      <c r="D360" s="130"/>
      <c r="R360" s="214"/>
    </row>
    <row r="361" spans="4:18">
      <c r="D361" s="130"/>
      <c r="R361" s="214"/>
    </row>
    <row r="362" spans="4:18">
      <c r="D362" s="130"/>
      <c r="R362" s="214"/>
    </row>
    <row r="363" spans="4:18">
      <c r="D363" s="130"/>
      <c r="R363" s="214"/>
    </row>
    <row r="364" spans="4:18">
      <c r="D364" s="130"/>
      <c r="R364" s="214"/>
    </row>
    <row r="365" spans="4:18">
      <c r="D365" s="130"/>
      <c r="R365" s="214"/>
    </row>
    <row r="366" spans="4:18">
      <c r="D366" s="130"/>
      <c r="R366" s="214"/>
    </row>
    <row r="367" spans="4:18">
      <c r="D367" s="130"/>
      <c r="R367" s="214"/>
    </row>
    <row r="368" spans="4:18">
      <c r="D368" s="130"/>
      <c r="R368" s="214"/>
    </row>
    <row r="369" spans="4:18">
      <c r="D369" s="130"/>
      <c r="R369" s="214"/>
    </row>
    <row r="370" spans="4:18">
      <c r="D370" s="130"/>
      <c r="R370" s="214"/>
    </row>
    <row r="371" spans="4:18">
      <c r="D371" s="130"/>
      <c r="R371" s="214"/>
    </row>
    <row r="372" spans="4:18">
      <c r="D372" s="130"/>
      <c r="R372" s="214"/>
    </row>
    <row r="373" spans="4:18">
      <c r="D373" s="130"/>
      <c r="R373" s="214"/>
    </row>
    <row r="374" spans="4:18">
      <c r="D374" s="130"/>
      <c r="R374" s="214"/>
    </row>
    <row r="375" spans="4:18">
      <c r="D375" s="130"/>
      <c r="R375" s="214"/>
    </row>
    <row r="376" spans="4:18">
      <c r="D376" s="130"/>
      <c r="R376" s="214"/>
    </row>
    <row r="377" spans="4:18">
      <c r="D377" s="130"/>
      <c r="R377" s="214"/>
    </row>
    <row r="378" spans="4:18">
      <c r="D378" s="130"/>
      <c r="R378" s="214"/>
    </row>
    <row r="379" spans="4:18">
      <c r="D379" s="130"/>
      <c r="R379" s="214"/>
    </row>
    <row r="380" spans="4:18">
      <c r="D380" s="130"/>
      <c r="R380" s="214"/>
    </row>
    <row r="381" spans="4:18">
      <c r="D381" s="130"/>
      <c r="R381" s="214"/>
    </row>
    <row r="382" spans="4:18">
      <c r="D382" s="130"/>
      <c r="R382" s="214"/>
    </row>
    <row r="383" spans="4:18">
      <c r="D383" s="130"/>
      <c r="R383" s="214"/>
    </row>
    <row r="384" spans="4:18">
      <c r="D384" s="130"/>
      <c r="R384" s="214"/>
    </row>
    <row r="385" spans="4:18">
      <c r="D385" s="130"/>
      <c r="R385" s="214"/>
    </row>
    <row r="386" spans="4:18">
      <c r="D386" s="130"/>
      <c r="R386" s="214"/>
    </row>
    <row r="387" spans="4:18">
      <c r="D387" s="130"/>
      <c r="R387" s="214"/>
    </row>
    <row r="388" spans="4:18">
      <c r="D388" s="130"/>
      <c r="R388" s="214"/>
    </row>
    <row r="389" spans="4:18">
      <c r="D389" s="130"/>
      <c r="R389" s="214"/>
    </row>
    <row r="390" spans="4:18">
      <c r="D390" s="130"/>
      <c r="R390" s="214"/>
    </row>
    <row r="391" spans="4:18">
      <c r="D391" s="130"/>
      <c r="R391" s="214"/>
    </row>
    <row r="392" spans="4:18">
      <c r="D392" s="130"/>
      <c r="R392" s="214"/>
    </row>
    <row r="393" spans="4:18">
      <c r="D393" s="130"/>
      <c r="R393" s="214"/>
    </row>
    <row r="394" spans="4:18">
      <c r="D394" s="130"/>
      <c r="R394" s="214"/>
    </row>
    <row r="395" spans="4:18">
      <c r="D395" s="130"/>
      <c r="R395" s="214"/>
    </row>
    <row r="396" spans="4:18">
      <c r="D396" s="130"/>
      <c r="R396" s="214"/>
    </row>
    <row r="397" spans="4:18">
      <c r="D397" s="130"/>
      <c r="R397" s="214"/>
    </row>
    <row r="398" spans="4:18">
      <c r="D398" s="130"/>
      <c r="R398" s="214"/>
    </row>
    <row r="399" spans="4:18">
      <c r="D399" s="130"/>
      <c r="R399" s="214"/>
    </row>
    <row r="400" spans="4:18">
      <c r="D400" s="130"/>
      <c r="R400" s="214"/>
    </row>
    <row r="401" spans="4:18">
      <c r="D401" s="130"/>
      <c r="R401" s="214"/>
    </row>
    <row r="402" spans="4:18">
      <c r="D402" s="130"/>
      <c r="R402" s="214"/>
    </row>
    <row r="403" spans="4:18">
      <c r="D403" s="130"/>
      <c r="R403" s="214"/>
    </row>
    <row r="404" spans="4:18">
      <c r="D404" s="130"/>
      <c r="R404" s="214"/>
    </row>
    <row r="405" spans="4:18">
      <c r="D405" s="130"/>
      <c r="R405" s="214"/>
    </row>
    <row r="406" spans="4:18">
      <c r="D406" s="130"/>
      <c r="R406" s="214"/>
    </row>
    <row r="407" spans="4:18">
      <c r="D407" s="130"/>
      <c r="R407" s="214"/>
    </row>
    <row r="408" spans="4:18">
      <c r="D408" s="130"/>
      <c r="R408" s="214"/>
    </row>
    <row r="409" spans="4:18">
      <c r="D409" s="130"/>
      <c r="R409" s="214"/>
    </row>
    <row r="410" spans="4:18">
      <c r="D410" s="130"/>
      <c r="R410" s="214"/>
    </row>
    <row r="411" spans="4:18">
      <c r="D411" s="130"/>
      <c r="R411" s="214"/>
    </row>
    <row r="412" spans="4:18">
      <c r="D412" s="130"/>
      <c r="R412" s="214"/>
    </row>
    <row r="413" spans="4:18">
      <c r="D413" s="130"/>
      <c r="R413" s="214"/>
    </row>
    <row r="414" spans="4:18">
      <c r="D414" s="130"/>
      <c r="R414" s="214"/>
    </row>
    <row r="415" spans="4:18">
      <c r="D415" s="130"/>
      <c r="R415" s="214"/>
    </row>
    <row r="416" spans="4:18">
      <c r="D416" s="130"/>
      <c r="R416" s="214"/>
    </row>
    <row r="417" spans="4:18">
      <c r="D417" s="130"/>
      <c r="R417" s="214"/>
    </row>
    <row r="418" spans="4:18">
      <c r="D418" s="130"/>
      <c r="R418" s="214"/>
    </row>
    <row r="419" spans="4:18">
      <c r="D419" s="130"/>
      <c r="R419" s="214"/>
    </row>
    <row r="420" spans="4:18">
      <c r="D420" s="130"/>
      <c r="R420" s="214"/>
    </row>
    <row r="421" spans="4:18">
      <c r="D421" s="130"/>
      <c r="R421" s="214"/>
    </row>
    <row r="422" spans="4:18">
      <c r="D422" s="130"/>
      <c r="R422" s="214"/>
    </row>
    <row r="423" spans="4:18">
      <c r="D423" s="130"/>
      <c r="R423" s="214"/>
    </row>
    <row r="424" spans="4:18">
      <c r="D424" s="130"/>
      <c r="R424" s="214"/>
    </row>
    <row r="425" spans="4:18">
      <c r="D425" s="130"/>
      <c r="R425" s="214"/>
    </row>
    <row r="426" spans="4:18">
      <c r="D426" s="130"/>
      <c r="R426" s="214"/>
    </row>
    <row r="427" spans="4:18">
      <c r="D427" s="130"/>
      <c r="R427" s="214"/>
    </row>
    <row r="428" spans="4:18">
      <c r="D428" s="130"/>
      <c r="R428" s="214"/>
    </row>
    <row r="429" spans="4:18">
      <c r="D429" s="130"/>
      <c r="R429" s="214"/>
    </row>
    <row r="430" spans="4:18">
      <c r="D430" s="130"/>
      <c r="R430" s="214"/>
    </row>
    <row r="431" spans="4:18">
      <c r="D431" s="130"/>
      <c r="R431" s="214"/>
    </row>
    <row r="432" spans="4:18">
      <c r="D432" s="130"/>
      <c r="R432" s="214"/>
    </row>
    <row r="433" spans="4:18">
      <c r="D433" s="130"/>
      <c r="R433" s="214"/>
    </row>
    <row r="434" spans="4:18">
      <c r="D434" s="130"/>
      <c r="R434" s="214"/>
    </row>
    <row r="435" spans="4:18">
      <c r="D435" s="130"/>
      <c r="R435" s="214"/>
    </row>
    <row r="436" spans="4:18">
      <c r="D436" s="130"/>
      <c r="R436" s="214"/>
    </row>
    <row r="437" spans="4:18">
      <c r="D437" s="130"/>
      <c r="R437" s="214"/>
    </row>
    <row r="438" spans="4:18">
      <c r="D438" s="130"/>
      <c r="R438" s="214"/>
    </row>
    <row r="439" spans="4:18">
      <c r="D439" s="130"/>
      <c r="R439" s="214"/>
    </row>
    <row r="440" spans="4:18">
      <c r="D440" s="130"/>
      <c r="R440" s="214"/>
    </row>
    <row r="441" spans="4:18">
      <c r="D441" s="130"/>
      <c r="R441" s="214"/>
    </row>
    <row r="442" spans="4:18">
      <c r="D442" s="130"/>
      <c r="R442" s="214"/>
    </row>
    <row r="443" spans="4:18">
      <c r="D443" s="130"/>
      <c r="R443" s="214"/>
    </row>
    <row r="444" spans="4:18">
      <c r="D444" s="130"/>
      <c r="R444" s="214"/>
    </row>
    <row r="445" spans="4:18">
      <c r="D445" s="130"/>
      <c r="R445" s="214"/>
    </row>
    <row r="446" spans="4:18">
      <c r="D446" s="130"/>
      <c r="R446" s="214"/>
    </row>
    <row r="447" spans="4:18">
      <c r="D447" s="130"/>
      <c r="R447" s="214"/>
    </row>
    <row r="448" spans="4:18">
      <c r="D448" s="130"/>
      <c r="R448" s="214"/>
    </row>
    <row r="449" spans="4:18">
      <c r="D449" s="130"/>
      <c r="R449" s="214"/>
    </row>
    <row r="450" spans="4:18">
      <c r="D450" s="130"/>
      <c r="R450" s="214"/>
    </row>
    <row r="451" spans="4:18">
      <c r="D451" s="130"/>
      <c r="R451" s="214"/>
    </row>
    <row r="452" spans="4:18">
      <c r="D452" s="130"/>
      <c r="R452" s="214"/>
    </row>
    <row r="453" spans="4:18">
      <c r="D453" s="130"/>
      <c r="R453" s="214"/>
    </row>
    <row r="454" spans="4:18">
      <c r="D454" s="130"/>
      <c r="R454" s="214"/>
    </row>
    <row r="455" spans="4:18">
      <c r="D455" s="130"/>
      <c r="R455" s="214"/>
    </row>
    <row r="456" spans="4:18">
      <c r="D456" s="130"/>
      <c r="R456" s="214"/>
    </row>
    <row r="457" spans="4:18">
      <c r="D457" s="130"/>
      <c r="R457" s="214"/>
    </row>
    <row r="458" spans="4:18">
      <c r="D458" s="130"/>
      <c r="R458" s="214"/>
    </row>
    <row r="459" spans="4:18">
      <c r="D459" s="130"/>
      <c r="R459" s="214"/>
    </row>
    <row r="460" spans="4:18">
      <c r="D460" s="130"/>
      <c r="R460" s="214"/>
    </row>
    <row r="461" spans="4:18">
      <c r="D461" s="130"/>
      <c r="R461" s="214"/>
    </row>
    <row r="462" spans="4:18">
      <c r="D462" s="130"/>
      <c r="R462" s="214"/>
    </row>
    <row r="463" spans="4:18">
      <c r="D463" s="130"/>
      <c r="R463" s="214"/>
    </row>
    <row r="464" spans="4:18">
      <c r="D464" s="130"/>
      <c r="R464" s="214"/>
    </row>
    <row r="465" spans="4:18">
      <c r="D465" s="130"/>
      <c r="R465" s="214"/>
    </row>
    <row r="466" spans="4:18">
      <c r="D466" s="130"/>
      <c r="R466" s="214"/>
    </row>
    <row r="467" spans="4:18">
      <c r="D467" s="130"/>
      <c r="R467" s="214"/>
    </row>
    <row r="468" spans="4:18">
      <c r="D468" s="130"/>
      <c r="R468" s="214"/>
    </row>
    <row r="469" spans="4:18">
      <c r="D469" s="130"/>
      <c r="R469" s="214"/>
    </row>
    <row r="470" spans="4:18">
      <c r="D470" s="130"/>
      <c r="R470" s="214"/>
    </row>
    <row r="471" spans="4:18">
      <c r="D471" s="130"/>
      <c r="R471" s="214"/>
    </row>
    <row r="472" spans="4:18">
      <c r="D472" s="130"/>
      <c r="R472" s="214"/>
    </row>
    <row r="473" spans="4:18">
      <c r="D473" s="130"/>
      <c r="R473" s="214"/>
    </row>
    <row r="474" spans="4:18">
      <c r="D474" s="130"/>
      <c r="R474" s="214"/>
    </row>
    <row r="475" spans="4:18">
      <c r="D475" s="130"/>
      <c r="R475" s="214"/>
    </row>
    <row r="476" spans="4:18">
      <c r="D476" s="130"/>
      <c r="R476" s="214"/>
    </row>
    <row r="477" spans="4:18">
      <c r="D477" s="130"/>
      <c r="R477" s="214"/>
    </row>
    <row r="478" spans="4:18">
      <c r="D478" s="130"/>
      <c r="R478" s="214"/>
    </row>
    <row r="479" spans="4:18">
      <c r="D479" s="130"/>
      <c r="R479" s="214"/>
    </row>
    <row r="480" spans="4:18">
      <c r="D480" s="130"/>
      <c r="R480" s="214"/>
    </row>
    <row r="481" spans="4:18">
      <c r="D481" s="130"/>
      <c r="R481" s="214"/>
    </row>
    <row r="482" spans="4:18">
      <c r="D482" s="130"/>
      <c r="R482" s="214"/>
    </row>
    <row r="483" spans="4:18">
      <c r="D483" s="130"/>
      <c r="R483" s="214"/>
    </row>
    <row r="484" spans="4:18">
      <c r="D484" s="130"/>
      <c r="R484" s="214"/>
    </row>
    <row r="485" spans="4:18">
      <c r="D485" s="130"/>
      <c r="R485" s="214"/>
    </row>
    <row r="486" spans="4:18">
      <c r="D486" s="130"/>
      <c r="R486" s="214"/>
    </row>
    <row r="487" spans="4:18">
      <c r="D487" s="130"/>
      <c r="R487" s="214"/>
    </row>
    <row r="488" spans="4:18">
      <c r="D488" s="130"/>
      <c r="R488" s="214"/>
    </row>
    <row r="489" spans="4:18">
      <c r="D489" s="130"/>
      <c r="R489" s="214"/>
    </row>
    <row r="490" spans="4:18">
      <c r="D490" s="130"/>
      <c r="R490" s="214"/>
    </row>
    <row r="491" spans="4:18">
      <c r="D491" s="130"/>
      <c r="R491" s="214"/>
    </row>
    <row r="492" spans="4:18">
      <c r="D492" s="130"/>
      <c r="R492" s="214"/>
    </row>
    <row r="493" spans="4:18">
      <c r="D493" s="130"/>
      <c r="R493" s="214"/>
    </row>
    <row r="494" spans="4:18">
      <c r="D494" s="130"/>
      <c r="R494" s="214"/>
    </row>
    <row r="495" spans="4:18">
      <c r="D495" s="130"/>
      <c r="R495" s="214"/>
    </row>
    <row r="496" spans="4:18">
      <c r="D496" s="130"/>
      <c r="R496" s="214"/>
    </row>
    <row r="497" spans="4:18">
      <c r="D497" s="130"/>
      <c r="R497" s="214"/>
    </row>
    <row r="498" spans="4:18">
      <c r="D498" s="130"/>
      <c r="R498" s="214"/>
    </row>
    <row r="499" spans="4:18">
      <c r="D499" s="130"/>
      <c r="R499" s="214"/>
    </row>
    <row r="500" spans="4:18">
      <c r="D500" s="130"/>
      <c r="R500" s="214"/>
    </row>
    <row r="501" spans="4:18">
      <c r="D501" s="130"/>
      <c r="R501" s="214"/>
    </row>
    <row r="502" spans="4:18">
      <c r="D502" s="130"/>
      <c r="R502" s="214"/>
    </row>
    <row r="503" spans="4:18">
      <c r="D503" s="130"/>
      <c r="R503" s="214"/>
    </row>
    <row r="504" spans="4:18">
      <c r="D504" s="130"/>
      <c r="R504" s="214"/>
    </row>
    <row r="505" spans="4:18">
      <c r="D505" s="130"/>
      <c r="R505" s="214"/>
    </row>
    <row r="506" spans="4:18">
      <c r="D506" s="130"/>
      <c r="R506" s="214"/>
    </row>
    <row r="507" spans="4:18">
      <c r="D507" s="130"/>
      <c r="R507" s="214"/>
    </row>
    <row r="508" spans="4:18">
      <c r="D508" s="130"/>
      <c r="R508" s="214"/>
    </row>
    <row r="509" spans="4:18">
      <c r="D509" s="130"/>
      <c r="R509" s="214"/>
    </row>
    <row r="510" spans="4:18">
      <c r="D510" s="130"/>
      <c r="R510" s="214"/>
    </row>
    <row r="511" spans="4:18">
      <c r="D511" s="130"/>
      <c r="R511" s="214"/>
    </row>
    <row r="512" spans="4:18">
      <c r="D512" s="130"/>
      <c r="R512" s="214"/>
    </row>
    <row r="513" spans="4:18">
      <c r="D513" s="130"/>
      <c r="R513" s="214"/>
    </row>
    <row r="514" spans="4:18">
      <c r="D514" s="130"/>
      <c r="R514" s="214"/>
    </row>
    <row r="515" spans="4:18">
      <c r="D515" s="130"/>
      <c r="R515" s="214"/>
    </row>
    <row r="516" spans="4:18">
      <c r="D516" s="130"/>
      <c r="R516" s="214"/>
    </row>
    <row r="517" spans="4:18">
      <c r="D517" s="130"/>
      <c r="R517" s="214"/>
    </row>
    <row r="518" spans="4:18">
      <c r="D518" s="130"/>
      <c r="R518" s="214"/>
    </row>
    <row r="519" spans="4:18">
      <c r="D519" s="130"/>
      <c r="R519" s="214"/>
    </row>
    <row r="520" spans="4:18">
      <c r="D520" s="130"/>
      <c r="R520" s="214"/>
    </row>
    <row r="521" spans="4:18">
      <c r="D521" s="130"/>
      <c r="R521" s="214"/>
    </row>
    <row r="522" spans="4:18">
      <c r="D522" s="130"/>
      <c r="R522" s="214"/>
    </row>
    <row r="523" spans="4:18">
      <c r="D523" s="130"/>
      <c r="R523" s="214"/>
    </row>
    <row r="524" spans="4:18">
      <c r="D524" s="130"/>
      <c r="R524" s="214"/>
    </row>
    <row r="525" spans="4:18">
      <c r="D525" s="130"/>
      <c r="R525" s="214"/>
    </row>
    <row r="526" spans="4:18">
      <c r="D526" s="130"/>
      <c r="R526" s="214"/>
    </row>
    <row r="527" spans="4:18">
      <c r="D527" s="130"/>
      <c r="R527" s="214"/>
    </row>
    <row r="528" spans="4:18">
      <c r="D528" s="130"/>
      <c r="R528" s="214"/>
    </row>
    <row r="529" spans="4:18">
      <c r="D529" s="130"/>
      <c r="R529" s="214"/>
    </row>
    <row r="530" spans="4:18">
      <c r="D530" s="130"/>
      <c r="R530" s="214"/>
    </row>
    <row r="531" spans="4:18">
      <c r="D531" s="130"/>
      <c r="R531" s="214"/>
    </row>
    <row r="532" spans="4:18">
      <c r="D532" s="130"/>
      <c r="R532" s="214"/>
    </row>
    <row r="533" spans="4:18">
      <c r="D533" s="130"/>
      <c r="R533" s="214"/>
    </row>
    <row r="534" spans="4:18">
      <c r="D534" s="130"/>
      <c r="R534" s="214"/>
    </row>
    <row r="535" spans="4:18">
      <c r="D535" s="130"/>
      <c r="R535" s="214"/>
    </row>
    <row r="536" spans="4:18">
      <c r="D536" s="130"/>
      <c r="R536" s="214"/>
    </row>
    <row r="537" spans="4:18">
      <c r="D537" s="130"/>
      <c r="R537" s="214"/>
    </row>
    <row r="538" spans="4:18">
      <c r="D538" s="130"/>
      <c r="R538" s="214"/>
    </row>
    <row r="539" spans="4:18">
      <c r="D539" s="130"/>
      <c r="R539" s="214"/>
    </row>
    <row r="540" spans="4:18">
      <c r="D540" s="130"/>
      <c r="R540" s="214"/>
    </row>
    <row r="541" spans="4:18">
      <c r="D541" s="130"/>
      <c r="R541" s="214"/>
    </row>
    <row r="542" spans="4:18">
      <c r="D542" s="130"/>
      <c r="R542" s="214"/>
    </row>
    <row r="543" spans="4:18">
      <c r="D543" s="130"/>
      <c r="R543" s="214"/>
    </row>
    <row r="544" spans="4:18">
      <c r="D544" s="130"/>
      <c r="R544" s="214"/>
    </row>
    <row r="545" spans="4:18">
      <c r="D545" s="130"/>
      <c r="R545" s="214"/>
    </row>
    <row r="546" spans="4:18">
      <c r="D546" s="130"/>
      <c r="R546" s="214"/>
    </row>
    <row r="547" spans="4:18">
      <c r="D547" s="130"/>
      <c r="R547" s="214"/>
    </row>
    <row r="548" spans="4:18">
      <c r="D548" s="130"/>
      <c r="R548" s="214"/>
    </row>
    <row r="549" spans="4:18">
      <c r="D549" s="130"/>
      <c r="R549" s="214"/>
    </row>
    <row r="550" spans="4:18">
      <c r="D550" s="130"/>
      <c r="R550" s="214"/>
    </row>
    <row r="551" spans="4:18">
      <c r="D551" s="130"/>
      <c r="R551" s="214"/>
    </row>
    <row r="552" spans="4:18">
      <c r="D552" s="130"/>
      <c r="R552" s="214"/>
    </row>
    <row r="553" spans="4:18">
      <c r="D553" s="130"/>
      <c r="R553" s="214"/>
    </row>
    <row r="554" spans="4:18">
      <c r="D554" s="130"/>
      <c r="R554" s="214"/>
    </row>
    <row r="555" spans="4:18">
      <c r="D555" s="130"/>
      <c r="R555" s="214"/>
    </row>
    <row r="556" spans="4:18">
      <c r="D556" s="130"/>
      <c r="R556" s="214"/>
    </row>
    <row r="557" spans="4:18">
      <c r="D557" s="130"/>
      <c r="R557" s="214"/>
    </row>
    <row r="558" spans="4:18">
      <c r="D558" s="130"/>
      <c r="R558" s="214"/>
    </row>
    <row r="559" spans="4:18">
      <c r="D559" s="130"/>
      <c r="R559" s="214"/>
    </row>
    <row r="560" spans="4:18">
      <c r="D560" s="130"/>
      <c r="R560" s="214"/>
    </row>
    <row r="561" spans="4:18">
      <c r="D561" s="130"/>
      <c r="R561" s="214"/>
    </row>
    <row r="562" spans="4:18">
      <c r="D562" s="130"/>
      <c r="R562" s="214"/>
    </row>
    <row r="563" spans="4:18">
      <c r="D563" s="130"/>
      <c r="R563" s="214"/>
    </row>
    <row r="564" spans="4:18">
      <c r="D564" s="130"/>
      <c r="R564" s="214"/>
    </row>
    <row r="565" spans="4:18">
      <c r="D565" s="130"/>
      <c r="R565" s="214"/>
    </row>
    <row r="566" spans="4:18">
      <c r="D566" s="130"/>
      <c r="R566" s="214"/>
    </row>
    <row r="567" spans="4:18">
      <c r="D567" s="130"/>
      <c r="R567" s="214"/>
    </row>
    <row r="568" spans="4:18">
      <c r="D568" s="130"/>
      <c r="R568" s="214"/>
    </row>
    <row r="569" spans="4:18">
      <c r="D569" s="130"/>
      <c r="R569" s="214"/>
    </row>
    <row r="570" spans="4:18">
      <c r="D570" s="130"/>
      <c r="R570" s="214"/>
    </row>
    <row r="571" spans="4:18">
      <c r="D571" s="130"/>
      <c r="R571" s="214"/>
    </row>
    <row r="572" spans="4:18">
      <c r="D572" s="130"/>
      <c r="R572" s="214"/>
    </row>
    <row r="573" spans="4:18">
      <c r="D573" s="130"/>
      <c r="R573" s="214"/>
    </row>
    <row r="574" spans="4:18">
      <c r="D574" s="130"/>
      <c r="R574" s="214"/>
    </row>
    <row r="575" spans="4:18">
      <c r="D575" s="130"/>
      <c r="R575" s="214"/>
    </row>
    <row r="576" spans="4:18">
      <c r="D576" s="130"/>
      <c r="R576" s="214"/>
    </row>
    <row r="577" spans="4:18">
      <c r="D577" s="130"/>
      <c r="R577" s="214"/>
    </row>
    <row r="578" spans="4:18">
      <c r="D578" s="130"/>
      <c r="R578" s="214"/>
    </row>
    <row r="579" spans="4:18">
      <c r="D579" s="130"/>
      <c r="R579" s="214"/>
    </row>
    <row r="580" spans="4:18">
      <c r="D580" s="130"/>
      <c r="R580" s="214"/>
    </row>
    <row r="581" spans="4:18">
      <c r="D581" s="130"/>
      <c r="R581" s="214"/>
    </row>
    <row r="582" spans="4:18">
      <c r="D582" s="130"/>
      <c r="R582" s="214"/>
    </row>
    <row r="583" spans="4:18">
      <c r="D583" s="130"/>
      <c r="R583" s="214"/>
    </row>
    <row r="584" spans="4:18">
      <c r="D584" s="130"/>
      <c r="R584" s="214"/>
    </row>
    <row r="585" spans="4:18">
      <c r="D585" s="130"/>
      <c r="R585" s="214"/>
    </row>
    <row r="586" spans="4:18">
      <c r="D586" s="130"/>
      <c r="R586" s="214"/>
    </row>
    <row r="587" spans="4:18">
      <c r="D587" s="130"/>
      <c r="R587" s="214"/>
    </row>
    <row r="588" spans="4:18">
      <c r="D588" s="130"/>
      <c r="R588" s="214"/>
    </row>
    <row r="589" spans="4:18">
      <c r="D589" s="130"/>
      <c r="R589" s="214"/>
    </row>
    <row r="590" spans="4:18">
      <c r="D590" s="130"/>
      <c r="R590" s="214"/>
    </row>
    <row r="591" spans="4:18">
      <c r="D591" s="130"/>
      <c r="R591" s="214"/>
    </row>
    <row r="592" spans="4:18">
      <c r="D592" s="130"/>
      <c r="R592" s="214"/>
    </row>
    <row r="593" spans="4:18">
      <c r="D593" s="130"/>
      <c r="R593" s="214"/>
    </row>
    <row r="594" spans="4:18">
      <c r="D594" s="130"/>
      <c r="R594" s="214"/>
    </row>
    <row r="595" spans="4:18">
      <c r="D595" s="130"/>
      <c r="R595" s="214"/>
    </row>
    <row r="596" spans="4:18">
      <c r="D596" s="130"/>
      <c r="R596" s="214"/>
    </row>
    <row r="597" spans="4:18">
      <c r="D597" s="130"/>
      <c r="R597" s="214"/>
    </row>
    <row r="598" spans="4:18">
      <c r="D598" s="130"/>
      <c r="R598" s="214"/>
    </row>
    <row r="599" spans="4:18">
      <c r="D599" s="130"/>
      <c r="R599" s="214"/>
    </row>
    <row r="600" spans="4:18">
      <c r="D600" s="130"/>
      <c r="R600" s="214"/>
    </row>
    <row r="601" spans="4:18">
      <c r="D601" s="130"/>
      <c r="R601" s="214"/>
    </row>
    <row r="602" spans="4:18">
      <c r="D602" s="130"/>
      <c r="R602" s="214"/>
    </row>
    <row r="603" spans="4:18">
      <c r="D603" s="130"/>
      <c r="R603" s="214"/>
    </row>
    <row r="604" spans="4:18">
      <c r="D604" s="130"/>
      <c r="R604" s="214"/>
    </row>
    <row r="605" spans="4:18">
      <c r="D605" s="130"/>
      <c r="R605" s="214"/>
    </row>
    <row r="606" spans="4:18">
      <c r="D606" s="130"/>
      <c r="R606" s="214"/>
    </row>
    <row r="607" spans="4:18">
      <c r="D607" s="130"/>
      <c r="R607" s="214"/>
    </row>
    <row r="608" spans="4:18">
      <c r="D608" s="130"/>
      <c r="R608" s="214"/>
    </row>
    <row r="609" spans="4:18">
      <c r="D609" s="130"/>
      <c r="R609" s="214"/>
    </row>
    <row r="610" spans="4:18">
      <c r="D610" s="130"/>
      <c r="R610" s="214"/>
    </row>
    <row r="611" spans="4:18">
      <c r="D611" s="130"/>
      <c r="R611" s="214"/>
    </row>
    <row r="612" spans="4:18">
      <c r="D612" s="130"/>
      <c r="R612" s="214"/>
    </row>
    <row r="613" spans="4:18">
      <c r="D613" s="130"/>
      <c r="R613" s="214"/>
    </row>
    <row r="614" spans="4:18">
      <c r="D614" s="130"/>
      <c r="R614" s="214"/>
    </row>
    <row r="615" spans="4:18">
      <c r="D615" s="130"/>
      <c r="R615" s="214"/>
    </row>
    <row r="616" spans="4:18">
      <c r="D616" s="130"/>
      <c r="R616" s="214"/>
    </row>
    <row r="617" spans="4:18">
      <c r="D617" s="130"/>
      <c r="R617" s="214"/>
    </row>
    <row r="618" spans="4:18">
      <c r="D618" s="130"/>
      <c r="R618" s="214"/>
    </row>
    <row r="619" spans="4:18">
      <c r="D619" s="130"/>
      <c r="R619" s="214"/>
    </row>
    <row r="620" spans="4:18">
      <c r="D620" s="130"/>
      <c r="R620" s="214"/>
    </row>
    <row r="621" spans="4:18">
      <c r="D621" s="130"/>
      <c r="R621" s="214"/>
    </row>
    <row r="622" spans="4:18">
      <c r="D622" s="130"/>
      <c r="R622" s="214"/>
    </row>
    <row r="623" spans="4:18">
      <c r="D623" s="130"/>
      <c r="R623" s="214"/>
    </row>
    <row r="624" spans="4:18">
      <c r="D624" s="130"/>
      <c r="R624" s="214"/>
    </row>
    <row r="625" spans="4:18">
      <c r="D625" s="130"/>
      <c r="R625" s="214"/>
    </row>
    <row r="626" spans="4:18">
      <c r="D626" s="130"/>
      <c r="R626" s="214"/>
    </row>
    <row r="627" spans="4:18">
      <c r="D627" s="130"/>
      <c r="R627" s="214"/>
    </row>
    <row r="628" spans="4:18">
      <c r="D628" s="130"/>
      <c r="R628" s="214"/>
    </row>
    <row r="629" spans="4:18">
      <c r="D629" s="130"/>
      <c r="R629" s="214"/>
    </row>
    <row r="630" spans="4:18">
      <c r="D630" s="130"/>
      <c r="R630" s="214"/>
    </row>
    <row r="631" spans="4:18">
      <c r="D631" s="130"/>
      <c r="R631" s="214"/>
    </row>
    <row r="632" spans="4:18">
      <c r="D632" s="130"/>
      <c r="R632" s="214"/>
    </row>
    <row r="633" spans="4:18">
      <c r="D633" s="130"/>
      <c r="R633" s="214"/>
    </row>
    <row r="634" spans="4:18">
      <c r="D634" s="130"/>
      <c r="R634" s="214"/>
    </row>
    <row r="635" spans="4:18">
      <c r="D635" s="130"/>
      <c r="R635" s="214"/>
    </row>
    <row r="636" spans="4:18">
      <c r="D636" s="130"/>
      <c r="R636" s="214"/>
    </row>
    <row r="637" spans="4:18">
      <c r="D637" s="130"/>
      <c r="R637" s="214"/>
    </row>
    <row r="638" spans="4:18">
      <c r="D638" s="130"/>
      <c r="R638" s="214"/>
    </row>
    <row r="639" spans="4:18">
      <c r="D639" s="130"/>
      <c r="R639" s="214"/>
    </row>
    <row r="640" spans="4:18">
      <c r="D640" s="130"/>
      <c r="R640" s="214"/>
    </row>
    <row r="641" spans="4:18">
      <c r="D641" s="130"/>
      <c r="R641" s="214"/>
    </row>
    <row r="642" spans="4:18">
      <c r="D642" s="130"/>
      <c r="R642" s="214"/>
    </row>
    <row r="643" spans="4:18">
      <c r="D643" s="130"/>
      <c r="R643" s="214"/>
    </row>
    <row r="644" spans="4:18">
      <c r="D644" s="130"/>
      <c r="R644" s="214"/>
    </row>
    <row r="645" spans="4:18">
      <c r="D645" s="130"/>
      <c r="R645" s="214"/>
    </row>
    <row r="646" spans="4:18">
      <c r="D646" s="130"/>
      <c r="R646" s="214"/>
    </row>
    <row r="647" spans="4:18">
      <c r="D647" s="130"/>
      <c r="R647" s="214"/>
    </row>
    <row r="648" spans="4:18">
      <c r="D648" s="130"/>
      <c r="R648" s="214"/>
    </row>
    <row r="649" spans="4:18">
      <c r="D649" s="130"/>
      <c r="R649" s="214"/>
    </row>
    <row r="650" spans="4:18">
      <c r="D650" s="130"/>
      <c r="R650" s="214"/>
    </row>
    <row r="651" spans="4:18">
      <c r="D651" s="130"/>
      <c r="R651" s="214"/>
    </row>
    <row r="652" spans="4:18">
      <c r="D652" s="130"/>
      <c r="R652" s="214"/>
    </row>
    <row r="653" spans="4:18">
      <c r="D653" s="130"/>
      <c r="R653" s="214"/>
    </row>
    <row r="654" spans="4:18">
      <c r="D654" s="130"/>
      <c r="R654" s="214"/>
    </row>
    <row r="655" spans="4:18">
      <c r="D655" s="130"/>
      <c r="R655" s="214"/>
    </row>
    <row r="656" spans="4:18">
      <c r="D656" s="130"/>
      <c r="R656" s="214"/>
    </row>
    <row r="657" spans="4:18">
      <c r="D657" s="130"/>
      <c r="R657" s="214"/>
    </row>
    <row r="658" spans="4:18">
      <c r="D658" s="130"/>
      <c r="R658" s="214"/>
    </row>
    <row r="659" spans="4:18">
      <c r="D659" s="130"/>
      <c r="R659" s="214"/>
    </row>
    <row r="660" spans="4:18">
      <c r="D660" s="130"/>
      <c r="R660" s="214"/>
    </row>
    <row r="661" spans="4:18">
      <c r="D661" s="130"/>
      <c r="R661" s="214"/>
    </row>
    <row r="662" spans="4:18">
      <c r="D662" s="130"/>
      <c r="R662" s="214"/>
    </row>
    <row r="663" spans="4:18">
      <c r="D663" s="130"/>
      <c r="R663" s="214"/>
    </row>
    <row r="664" spans="4:18">
      <c r="D664" s="130"/>
      <c r="R664" s="214"/>
    </row>
    <row r="665" spans="4:18">
      <c r="D665" s="130"/>
      <c r="R665" s="214"/>
    </row>
    <row r="666" spans="4:18">
      <c r="D666" s="130"/>
      <c r="R666" s="214"/>
    </row>
    <row r="667" spans="4:18">
      <c r="D667" s="130"/>
      <c r="R667" s="214"/>
    </row>
    <row r="668" spans="4:18">
      <c r="D668" s="130"/>
      <c r="R668" s="214"/>
    </row>
    <row r="669" spans="4:18">
      <c r="D669" s="130"/>
      <c r="R669" s="214"/>
    </row>
    <row r="670" spans="4:18">
      <c r="D670" s="130"/>
      <c r="R670" s="214"/>
    </row>
    <row r="671" spans="4:18">
      <c r="D671" s="130"/>
      <c r="R671" s="214"/>
    </row>
    <row r="672" spans="4:18">
      <c r="D672" s="130"/>
      <c r="R672" s="214"/>
    </row>
    <row r="673" spans="4:18">
      <c r="D673" s="130"/>
      <c r="R673" s="214"/>
    </row>
    <row r="674" spans="4:18">
      <c r="D674" s="130"/>
      <c r="R674" s="214"/>
    </row>
    <row r="675" spans="4:18">
      <c r="D675" s="130"/>
      <c r="R675" s="214"/>
    </row>
    <row r="676" spans="4:18">
      <c r="D676" s="130"/>
      <c r="R676" s="214"/>
    </row>
    <row r="677" spans="4:18">
      <c r="D677" s="130"/>
      <c r="R677" s="214"/>
    </row>
    <row r="678" spans="4:18">
      <c r="D678" s="130"/>
      <c r="R678" s="214"/>
    </row>
    <row r="679" spans="4:18">
      <c r="D679" s="130"/>
      <c r="R679" s="214"/>
    </row>
    <row r="680" spans="4:18">
      <c r="D680" s="130"/>
      <c r="R680" s="214"/>
    </row>
    <row r="681" spans="4:18">
      <c r="D681" s="130"/>
      <c r="R681" s="214"/>
    </row>
    <row r="682" spans="4:18">
      <c r="D682" s="130"/>
      <c r="R682" s="214"/>
    </row>
    <row r="683" spans="4:18">
      <c r="D683" s="130"/>
      <c r="R683" s="214"/>
    </row>
    <row r="684" spans="4:18">
      <c r="D684" s="130"/>
      <c r="R684" s="214"/>
    </row>
    <row r="685" spans="4:18">
      <c r="D685" s="130"/>
      <c r="R685" s="214"/>
    </row>
    <row r="686" spans="4:18">
      <c r="D686" s="130"/>
      <c r="R686" s="214"/>
    </row>
    <row r="687" spans="4:18">
      <c r="D687" s="130"/>
      <c r="R687" s="214"/>
    </row>
    <row r="688" spans="4:18">
      <c r="D688" s="130"/>
      <c r="R688" s="214"/>
    </row>
    <row r="689" spans="4:18">
      <c r="D689" s="130"/>
      <c r="R689" s="214"/>
    </row>
    <row r="690" spans="4:18">
      <c r="D690" s="130"/>
      <c r="R690" s="214"/>
    </row>
    <row r="691" spans="4:18">
      <c r="D691" s="130"/>
      <c r="R691" s="214"/>
    </row>
    <row r="692" spans="4:18">
      <c r="D692" s="130"/>
      <c r="R692" s="214"/>
    </row>
    <row r="693" spans="4:18">
      <c r="D693" s="130"/>
      <c r="R693" s="214"/>
    </row>
    <row r="694" spans="4:18">
      <c r="D694" s="130"/>
      <c r="R694" s="214"/>
    </row>
    <row r="695" spans="4:18">
      <c r="D695" s="130"/>
      <c r="R695" s="214"/>
    </row>
    <row r="696" spans="4:18">
      <c r="D696" s="130"/>
      <c r="R696" s="214"/>
    </row>
    <row r="697" spans="4:18">
      <c r="D697" s="130"/>
      <c r="R697" s="214"/>
    </row>
    <row r="698" spans="4:18">
      <c r="D698" s="130"/>
      <c r="R698" s="214"/>
    </row>
    <row r="699" spans="4:18">
      <c r="D699" s="130"/>
      <c r="R699" s="214"/>
    </row>
    <row r="700" spans="4:18">
      <c r="D700" s="130"/>
      <c r="R700" s="214"/>
    </row>
    <row r="701" spans="4:18">
      <c r="D701" s="130"/>
      <c r="R701" s="214"/>
    </row>
    <row r="702" spans="4:18">
      <c r="D702" s="130"/>
      <c r="R702" s="214"/>
    </row>
    <row r="703" spans="4:18">
      <c r="D703" s="130"/>
      <c r="R703" s="214"/>
    </row>
    <row r="704" spans="4:18">
      <c r="D704" s="130"/>
      <c r="R704" s="214"/>
    </row>
    <row r="705" spans="4:18">
      <c r="D705" s="130"/>
      <c r="R705" s="214"/>
    </row>
    <row r="706" spans="4:18">
      <c r="D706" s="130"/>
      <c r="R706" s="214"/>
    </row>
    <row r="707" spans="4:18">
      <c r="D707" s="130"/>
      <c r="R707" s="214"/>
    </row>
    <row r="708" spans="4:18">
      <c r="D708" s="130"/>
      <c r="R708" s="214"/>
    </row>
    <row r="709" spans="4:18">
      <c r="D709" s="130"/>
      <c r="R709" s="214"/>
    </row>
    <row r="710" spans="4:18">
      <c r="D710" s="130"/>
      <c r="R710" s="214"/>
    </row>
    <row r="711" spans="4:18">
      <c r="D711" s="130"/>
      <c r="R711" s="214"/>
    </row>
    <row r="712" spans="4:18">
      <c r="D712" s="130"/>
      <c r="R712" s="214"/>
    </row>
    <row r="713" spans="4:18">
      <c r="D713" s="130"/>
      <c r="R713" s="214"/>
    </row>
    <row r="714" spans="4:18">
      <c r="D714" s="130"/>
      <c r="R714" s="214"/>
    </row>
    <row r="715" spans="4:18">
      <c r="D715" s="130"/>
      <c r="R715" s="214"/>
    </row>
    <row r="716" spans="4:18">
      <c r="D716" s="130"/>
      <c r="R716" s="214"/>
    </row>
    <row r="717" spans="4:18">
      <c r="D717" s="130"/>
      <c r="R717" s="214"/>
    </row>
    <row r="718" spans="4:18">
      <c r="D718" s="130"/>
      <c r="R718" s="214"/>
    </row>
    <row r="719" spans="4:18">
      <c r="D719" s="130"/>
      <c r="R719" s="214"/>
    </row>
    <row r="720" spans="4:18">
      <c r="D720" s="130"/>
      <c r="R720" s="214"/>
    </row>
    <row r="721" spans="4:18">
      <c r="D721" s="130"/>
      <c r="R721" s="214"/>
    </row>
    <row r="722" spans="4:18">
      <c r="D722" s="130"/>
      <c r="R722" s="214"/>
    </row>
    <row r="723" spans="4:18">
      <c r="D723" s="130"/>
      <c r="R723" s="214"/>
    </row>
    <row r="724" spans="4:18">
      <c r="D724" s="130"/>
      <c r="R724" s="214"/>
    </row>
    <row r="725" spans="4:18">
      <c r="D725" s="130"/>
      <c r="R725" s="214"/>
    </row>
    <row r="726" spans="4:18">
      <c r="D726" s="130"/>
      <c r="R726" s="214"/>
    </row>
    <row r="727" spans="4:18">
      <c r="D727" s="130"/>
      <c r="R727" s="214"/>
    </row>
    <row r="728" spans="4:18">
      <c r="D728" s="130"/>
      <c r="R728" s="214"/>
    </row>
    <row r="729" spans="4:18">
      <c r="D729" s="130"/>
      <c r="R729" s="214"/>
    </row>
    <row r="730" spans="4:18">
      <c r="D730" s="130"/>
      <c r="R730" s="214"/>
    </row>
    <row r="731" spans="4:18">
      <c r="D731" s="130"/>
      <c r="R731" s="214"/>
    </row>
    <row r="732" spans="4:18">
      <c r="D732" s="130"/>
      <c r="R732" s="214"/>
    </row>
    <row r="733" spans="4:18">
      <c r="D733" s="130"/>
      <c r="R733" s="214"/>
    </row>
    <row r="734" spans="4:18">
      <c r="D734" s="130"/>
      <c r="R734" s="214"/>
    </row>
    <row r="735" spans="4:18">
      <c r="D735" s="130"/>
      <c r="R735" s="214"/>
    </row>
    <row r="736" spans="4:18">
      <c r="D736" s="130"/>
      <c r="R736" s="214"/>
    </row>
    <row r="737" spans="4:18">
      <c r="D737" s="130"/>
      <c r="R737" s="214"/>
    </row>
    <row r="738" spans="4:18">
      <c r="D738" s="130"/>
      <c r="R738" s="214"/>
    </row>
    <row r="739" spans="4:18">
      <c r="D739" s="130"/>
      <c r="R739" s="214"/>
    </row>
    <row r="740" spans="4:18">
      <c r="D740" s="130"/>
      <c r="R740" s="214"/>
    </row>
    <row r="741" spans="4:18">
      <c r="D741" s="130"/>
      <c r="R741" s="214"/>
    </row>
    <row r="742" spans="4:18">
      <c r="D742" s="130"/>
      <c r="R742" s="214"/>
    </row>
    <row r="743" spans="4:18">
      <c r="D743" s="130"/>
      <c r="R743" s="214"/>
    </row>
    <row r="744" spans="4:18">
      <c r="D744" s="130"/>
      <c r="R744" s="214"/>
    </row>
    <row r="745" spans="4:18">
      <c r="D745" s="130"/>
      <c r="R745" s="214"/>
    </row>
    <row r="746" spans="4:18">
      <c r="D746" s="130"/>
      <c r="R746" s="214"/>
    </row>
    <row r="747" spans="4:18">
      <c r="D747" s="130"/>
      <c r="R747" s="214"/>
    </row>
    <row r="748" spans="4:18">
      <c r="D748" s="130"/>
      <c r="R748" s="214"/>
    </row>
    <row r="749" spans="4:18">
      <c r="D749" s="130"/>
      <c r="R749" s="214"/>
    </row>
    <row r="750" spans="4:18">
      <c r="D750" s="130"/>
      <c r="R750" s="214"/>
    </row>
    <row r="751" spans="4:18">
      <c r="D751" s="130"/>
      <c r="R751" s="214"/>
    </row>
    <row r="752" spans="4:18">
      <c r="D752" s="130"/>
      <c r="R752" s="214"/>
    </row>
    <row r="753" spans="4:18">
      <c r="D753" s="130"/>
      <c r="R753" s="214"/>
    </row>
    <row r="754" spans="4:18">
      <c r="D754" s="130"/>
      <c r="R754" s="214"/>
    </row>
    <row r="755" spans="4:18">
      <c r="D755" s="130"/>
      <c r="R755" s="214"/>
    </row>
    <row r="756" spans="4:18">
      <c r="D756" s="130"/>
      <c r="R756" s="214"/>
    </row>
    <row r="757" spans="4:18">
      <c r="D757" s="130"/>
      <c r="R757" s="214"/>
    </row>
    <row r="758" spans="4:18">
      <c r="D758" s="130"/>
      <c r="R758" s="214"/>
    </row>
    <row r="759" spans="4:18">
      <c r="D759" s="130"/>
      <c r="R759" s="214"/>
    </row>
    <row r="760" spans="4:18">
      <c r="D760" s="130"/>
      <c r="R760" s="214"/>
    </row>
    <row r="761" spans="4:18">
      <c r="D761" s="130"/>
      <c r="R761" s="214"/>
    </row>
    <row r="762" spans="4:18">
      <c r="D762" s="130"/>
      <c r="R762" s="214"/>
    </row>
    <row r="763" spans="4:18">
      <c r="D763" s="130"/>
      <c r="R763" s="214"/>
    </row>
    <row r="764" spans="4:18">
      <c r="D764" s="130"/>
      <c r="R764" s="214"/>
    </row>
    <row r="765" spans="4:18">
      <c r="D765" s="130"/>
      <c r="R765" s="214"/>
    </row>
    <row r="766" spans="4:18">
      <c r="D766" s="130"/>
      <c r="R766" s="214"/>
    </row>
    <row r="767" spans="4:18">
      <c r="D767" s="130"/>
      <c r="R767" s="214"/>
    </row>
    <row r="768" spans="4:18">
      <c r="D768" s="130"/>
      <c r="R768" s="214"/>
    </row>
    <row r="769" spans="4:18">
      <c r="D769" s="130"/>
      <c r="R769" s="214"/>
    </row>
    <row r="770" spans="4:18">
      <c r="D770" s="130"/>
      <c r="R770" s="214"/>
    </row>
    <row r="771" spans="4:18">
      <c r="D771" s="130"/>
      <c r="R771" s="214"/>
    </row>
    <row r="772" spans="4:18">
      <c r="D772" s="130"/>
      <c r="R772" s="214"/>
    </row>
    <row r="773" spans="4:18">
      <c r="D773" s="130"/>
      <c r="R773" s="214"/>
    </row>
    <row r="774" spans="4:18">
      <c r="D774" s="130"/>
      <c r="R774" s="214"/>
    </row>
    <row r="775" spans="4:18">
      <c r="D775" s="130"/>
      <c r="R775" s="214"/>
    </row>
    <row r="776" spans="4:18">
      <c r="D776" s="130"/>
      <c r="R776" s="214"/>
    </row>
    <row r="777" spans="4:18">
      <c r="D777" s="130"/>
      <c r="R777" s="214"/>
    </row>
    <row r="778" spans="4:18">
      <c r="D778" s="130"/>
      <c r="R778" s="214"/>
    </row>
    <row r="779" spans="4:18">
      <c r="D779" s="130"/>
      <c r="R779" s="214"/>
    </row>
    <row r="780" spans="4:18">
      <c r="D780" s="130"/>
      <c r="R780" s="214"/>
    </row>
    <row r="781" spans="4:18">
      <c r="D781" s="130"/>
      <c r="R781" s="214"/>
    </row>
    <row r="782" spans="4:18">
      <c r="D782" s="130"/>
      <c r="R782" s="214"/>
    </row>
    <row r="783" spans="4:18">
      <c r="D783" s="130"/>
      <c r="R783" s="214"/>
    </row>
    <row r="784" spans="4:18">
      <c r="D784" s="130"/>
      <c r="R784" s="214"/>
    </row>
    <row r="785" spans="4:18">
      <c r="D785" s="130"/>
      <c r="R785" s="214"/>
    </row>
    <row r="786" spans="4:18">
      <c r="D786" s="130"/>
      <c r="R786" s="214"/>
    </row>
    <row r="787" spans="4:18">
      <c r="D787" s="130"/>
      <c r="R787" s="214"/>
    </row>
    <row r="788" spans="4:18">
      <c r="D788" s="130"/>
      <c r="R788" s="214"/>
    </row>
    <row r="789" spans="4:18">
      <c r="D789" s="130"/>
      <c r="R789" s="214"/>
    </row>
    <row r="790" spans="4:18">
      <c r="D790" s="130"/>
      <c r="R790" s="214"/>
    </row>
    <row r="791" spans="4:18">
      <c r="D791" s="130"/>
      <c r="R791" s="214"/>
    </row>
    <row r="792" spans="4:18">
      <c r="D792" s="130"/>
      <c r="R792" s="214"/>
    </row>
    <row r="793" spans="4:18">
      <c r="D793" s="130"/>
      <c r="R793" s="214"/>
    </row>
    <row r="794" spans="4:18">
      <c r="D794" s="130"/>
      <c r="R794" s="214"/>
    </row>
    <row r="795" spans="4:18">
      <c r="D795" s="130"/>
      <c r="R795" s="214"/>
    </row>
    <row r="796" spans="4:18">
      <c r="D796" s="130"/>
      <c r="R796" s="214"/>
    </row>
    <row r="797" spans="4:18">
      <c r="D797" s="130"/>
      <c r="R797" s="214"/>
    </row>
    <row r="798" spans="4:18">
      <c r="D798" s="130"/>
      <c r="R798" s="214"/>
    </row>
    <row r="799" spans="4:18">
      <c r="D799" s="130"/>
      <c r="R799" s="214"/>
    </row>
    <row r="800" spans="4:18">
      <c r="D800" s="130"/>
      <c r="R800" s="214"/>
    </row>
    <row r="801" spans="4:18">
      <c r="D801" s="130"/>
      <c r="R801" s="214"/>
    </row>
    <row r="802" spans="4:18">
      <c r="D802" s="130"/>
      <c r="R802" s="214"/>
    </row>
    <row r="803" spans="4:18">
      <c r="D803" s="130"/>
      <c r="R803" s="214"/>
    </row>
    <row r="804" spans="4:18">
      <c r="D804" s="130"/>
      <c r="R804" s="214"/>
    </row>
    <row r="805" spans="4:18">
      <c r="D805" s="130"/>
      <c r="R805" s="214"/>
    </row>
    <row r="806" spans="4:18">
      <c r="D806" s="130"/>
      <c r="R806" s="214"/>
    </row>
    <row r="807" spans="4:18">
      <c r="D807" s="130"/>
      <c r="R807" s="214"/>
    </row>
    <row r="808" spans="4:18">
      <c r="D808" s="130"/>
      <c r="R808" s="214"/>
    </row>
    <row r="809" spans="4:18">
      <c r="D809" s="130"/>
      <c r="R809" s="214"/>
    </row>
    <row r="810" spans="4:18">
      <c r="D810" s="130"/>
      <c r="R810" s="214"/>
    </row>
    <row r="811" spans="4:18">
      <c r="D811" s="130"/>
      <c r="R811" s="214"/>
    </row>
    <row r="812" spans="4:18">
      <c r="D812" s="130"/>
      <c r="R812" s="214"/>
    </row>
    <row r="813" spans="4:18">
      <c r="D813" s="130"/>
      <c r="R813" s="214"/>
    </row>
    <row r="814" spans="4:18">
      <c r="D814" s="130"/>
      <c r="R814" s="214"/>
    </row>
    <row r="815" spans="4:18">
      <c r="D815" s="130"/>
      <c r="R815" s="214"/>
    </row>
    <row r="816" spans="4:18">
      <c r="D816" s="130"/>
      <c r="R816" s="214"/>
    </row>
    <row r="817" spans="4:18">
      <c r="D817" s="130"/>
      <c r="R817" s="214"/>
    </row>
    <row r="818" spans="4:18">
      <c r="D818" s="130"/>
      <c r="R818" s="214"/>
    </row>
    <row r="819" spans="4:18">
      <c r="D819" s="130"/>
      <c r="R819" s="214"/>
    </row>
    <row r="820" spans="4:18">
      <c r="D820" s="130"/>
      <c r="R820" s="214"/>
    </row>
    <row r="821" spans="4:18">
      <c r="D821" s="130"/>
      <c r="R821" s="214"/>
    </row>
    <row r="822" spans="4:18">
      <c r="D822" s="130"/>
      <c r="R822" s="214"/>
    </row>
    <row r="823" spans="4:18">
      <c r="D823" s="130"/>
      <c r="R823" s="214"/>
    </row>
    <row r="824" spans="4:18">
      <c r="D824" s="130"/>
      <c r="R824" s="214"/>
    </row>
    <row r="825" spans="4:18">
      <c r="D825" s="130"/>
      <c r="R825" s="214"/>
    </row>
    <row r="826" spans="4:18">
      <c r="D826" s="130"/>
      <c r="R826" s="214"/>
    </row>
    <row r="827" spans="4:18">
      <c r="D827" s="130"/>
      <c r="R827" s="214"/>
    </row>
    <row r="828" spans="4:18">
      <c r="D828" s="130"/>
      <c r="R828" s="214"/>
    </row>
    <row r="829" spans="4:18">
      <c r="D829" s="130"/>
      <c r="R829" s="214"/>
    </row>
    <row r="830" spans="4:18">
      <c r="D830" s="130"/>
      <c r="R830" s="214"/>
    </row>
    <row r="831" spans="4:18">
      <c r="D831" s="130"/>
      <c r="R831" s="214"/>
    </row>
    <row r="832" spans="4:18">
      <c r="D832" s="130"/>
      <c r="R832" s="214"/>
    </row>
    <row r="833" spans="4:18">
      <c r="D833" s="130"/>
      <c r="R833" s="214"/>
    </row>
    <row r="834" spans="4:18">
      <c r="D834" s="130"/>
      <c r="R834" s="214"/>
    </row>
    <row r="835" spans="4:18">
      <c r="D835" s="130"/>
      <c r="R835" s="214"/>
    </row>
    <row r="836" spans="4:18">
      <c r="D836" s="130"/>
      <c r="R836" s="214"/>
    </row>
    <row r="837" spans="4:18">
      <c r="D837" s="130"/>
      <c r="R837" s="214"/>
    </row>
    <row r="838" spans="4:18">
      <c r="D838" s="130"/>
      <c r="R838" s="214"/>
    </row>
    <row r="839" spans="4:18">
      <c r="D839" s="130"/>
      <c r="R839" s="214"/>
    </row>
    <row r="840" spans="4:18">
      <c r="D840" s="130"/>
      <c r="R840" s="214"/>
    </row>
    <row r="841" spans="4:18">
      <c r="D841" s="130"/>
      <c r="R841" s="214"/>
    </row>
    <row r="842" spans="4:18">
      <c r="D842" s="130"/>
      <c r="R842" s="214"/>
    </row>
    <row r="843" spans="4:18">
      <c r="D843" s="130"/>
      <c r="R843" s="214"/>
    </row>
    <row r="844" spans="4:18">
      <c r="D844" s="130"/>
      <c r="R844" s="214"/>
    </row>
    <row r="845" spans="4:18">
      <c r="D845" s="130"/>
      <c r="R845" s="214"/>
    </row>
    <row r="846" spans="4:18">
      <c r="D846" s="130"/>
      <c r="R846" s="214"/>
    </row>
    <row r="847" spans="4:18">
      <c r="D847" s="130"/>
      <c r="R847" s="214"/>
    </row>
    <row r="848" spans="4:18">
      <c r="D848" s="130"/>
      <c r="R848" s="214"/>
    </row>
    <row r="849" spans="4:18">
      <c r="D849" s="130"/>
      <c r="R849" s="214"/>
    </row>
    <row r="850" spans="4:18">
      <c r="D850" s="130"/>
      <c r="R850" s="214"/>
    </row>
    <row r="851" spans="4:18">
      <c r="D851" s="130"/>
      <c r="R851" s="214"/>
    </row>
    <row r="852" spans="4:18">
      <c r="D852" s="130"/>
      <c r="R852" s="214"/>
    </row>
    <row r="853" spans="4:18">
      <c r="D853" s="130"/>
      <c r="R853" s="214"/>
    </row>
    <row r="854" spans="4:18">
      <c r="D854" s="130"/>
      <c r="R854" s="214"/>
    </row>
    <row r="855" spans="4:18">
      <c r="D855" s="130"/>
      <c r="R855" s="214"/>
    </row>
    <row r="856" spans="4:18">
      <c r="D856" s="130"/>
      <c r="R856" s="214"/>
    </row>
    <row r="857" spans="4:18">
      <c r="D857" s="130"/>
      <c r="R857" s="214"/>
    </row>
    <row r="858" spans="4:18">
      <c r="D858" s="130"/>
      <c r="R858" s="214"/>
    </row>
    <row r="859" spans="4:18">
      <c r="D859" s="130"/>
      <c r="R859" s="214"/>
    </row>
    <row r="860" spans="4:18">
      <c r="D860" s="130"/>
      <c r="R860" s="214"/>
    </row>
    <row r="861" spans="4:18">
      <c r="D861" s="130"/>
      <c r="R861" s="214"/>
    </row>
    <row r="862" spans="4:18">
      <c r="D862" s="130"/>
      <c r="R862" s="214"/>
    </row>
    <row r="863" spans="4:18">
      <c r="D863" s="130"/>
      <c r="R863" s="214"/>
    </row>
    <row r="864" spans="4:18">
      <c r="D864" s="130"/>
      <c r="R864" s="214"/>
    </row>
    <row r="865" spans="4:18">
      <c r="D865" s="130"/>
      <c r="R865" s="214"/>
    </row>
    <row r="866" spans="4:18">
      <c r="D866" s="130"/>
      <c r="R866" s="214"/>
    </row>
    <row r="867" spans="4:18">
      <c r="D867" s="130"/>
      <c r="R867" s="214"/>
    </row>
    <row r="868" spans="4:18">
      <c r="D868" s="130"/>
      <c r="R868" s="214"/>
    </row>
    <row r="869" spans="4:18">
      <c r="D869" s="130"/>
      <c r="R869" s="214"/>
    </row>
    <row r="870" spans="4:18">
      <c r="D870" s="130"/>
      <c r="R870" s="214"/>
    </row>
    <row r="871" spans="4:18">
      <c r="D871" s="130"/>
      <c r="R871" s="214"/>
    </row>
    <row r="872" spans="4:18">
      <c r="D872" s="130"/>
      <c r="R872" s="214"/>
    </row>
    <row r="873" spans="4:18">
      <c r="D873" s="130"/>
      <c r="R873" s="214"/>
    </row>
    <row r="874" spans="4:18">
      <c r="D874" s="130"/>
      <c r="R874" s="214"/>
    </row>
    <row r="875" spans="4:18">
      <c r="D875" s="130"/>
      <c r="R875" s="214"/>
    </row>
    <row r="876" spans="4:18">
      <c r="D876" s="130"/>
      <c r="R876" s="214"/>
    </row>
    <row r="877" spans="4:18">
      <c r="D877" s="130"/>
      <c r="R877" s="214"/>
    </row>
    <row r="878" spans="4:18">
      <c r="D878" s="130"/>
      <c r="R878" s="214"/>
    </row>
    <row r="879" spans="4:18">
      <c r="D879" s="130"/>
      <c r="R879" s="214"/>
    </row>
    <row r="880" spans="4:18">
      <c r="D880" s="130"/>
      <c r="R880" s="214"/>
    </row>
    <row r="881" spans="4:18">
      <c r="D881" s="130"/>
      <c r="R881" s="214"/>
    </row>
    <row r="882" spans="4:18">
      <c r="D882" s="130"/>
      <c r="R882" s="214"/>
    </row>
    <row r="883" spans="4:18">
      <c r="D883" s="130"/>
      <c r="R883" s="214"/>
    </row>
    <row r="884" spans="4:18">
      <c r="D884" s="130"/>
      <c r="R884" s="214"/>
    </row>
    <row r="885" spans="4:18">
      <c r="D885" s="130"/>
      <c r="R885" s="214"/>
    </row>
    <row r="886" spans="4:18">
      <c r="D886" s="130"/>
      <c r="R886" s="214"/>
    </row>
    <row r="887" spans="4:18">
      <c r="D887" s="130"/>
      <c r="R887" s="214"/>
    </row>
    <row r="888" spans="4:18">
      <c r="D888" s="130"/>
      <c r="R888" s="214"/>
    </row>
    <row r="889" spans="4:18">
      <c r="D889" s="130"/>
      <c r="R889" s="214"/>
    </row>
    <row r="890" spans="4:18">
      <c r="D890" s="130"/>
      <c r="R890" s="214"/>
    </row>
    <row r="891" spans="4:18">
      <c r="D891" s="130"/>
      <c r="R891" s="214"/>
    </row>
    <row r="892" spans="4:18">
      <c r="D892" s="130"/>
      <c r="R892" s="214"/>
    </row>
    <row r="893" spans="4:18">
      <c r="D893" s="130"/>
      <c r="R893" s="214"/>
    </row>
    <row r="894" spans="4:18">
      <c r="D894" s="130"/>
      <c r="R894" s="214"/>
    </row>
    <row r="895" spans="4:18">
      <c r="D895" s="130"/>
      <c r="R895" s="214"/>
    </row>
    <row r="896" spans="4:18">
      <c r="D896" s="130"/>
      <c r="R896" s="214"/>
    </row>
    <row r="897" spans="4:18">
      <c r="D897" s="130"/>
      <c r="R897" s="214"/>
    </row>
    <row r="898" spans="4:18">
      <c r="D898" s="130"/>
      <c r="R898" s="214"/>
    </row>
    <row r="899" spans="4:18">
      <c r="D899" s="130"/>
      <c r="R899" s="214"/>
    </row>
    <row r="900" spans="4:18">
      <c r="D900" s="130"/>
      <c r="R900" s="214"/>
    </row>
    <row r="901" spans="4:18">
      <c r="D901" s="130"/>
      <c r="R901" s="214"/>
    </row>
    <row r="902" spans="4:18">
      <c r="D902" s="130"/>
      <c r="R902" s="214"/>
    </row>
    <row r="903" spans="4:18">
      <c r="D903" s="130"/>
      <c r="R903" s="214"/>
    </row>
    <row r="904" spans="4:18">
      <c r="D904" s="130"/>
      <c r="R904" s="214"/>
    </row>
    <row r="905" spans="4:18">
      <c r="D905" s="130"/>
      <c r="R905" s="214"/>
    </row>
    <row r="906" spans="4:18">
      <c r="D906" s="130"/>
      <c r="R906" s="214"/>
    </row>
    <row r="907" spans="4:18">
      <c r="D907" s="130"/>
      <c r="R907" s="214"/>
    </row>
    <row r="908" spans="4:18">
      <c r="D908" s="130"/>
      <c r="R908" s="214"/>
    </row>
    <row r="909" spans="4:18">
      <c r="D909" s="130"/>
      <c r="R909" s="214"/>
    </row>
    <row r="910" spans="4:18">
      <c r="D910" s="130"/>
      <c r="R910" s="214"/>
    </row>
    <row r="911" spans="4:18">
      <c r="D911" s="130"/>
      <c r="R911" s="214"/>
    </row>
    <row r="912" spans="4:18">
      <c r="D912" s="130"/>
      <c r="R912" s="214"/>
    </row>
    <row r="913" spans="4:18">
      <c r="D913" s="130"/>
      <c r="R913" s="214"/>
    </row>
    <row r="914" spans="4:18">
      <c r="D914" s="130"/>
      <c r="R914" s="214"/>
    </row>
    <row r="915" spans="4:18">
      <c r="D915" s="130"/>
      <c r="R915" s="214"/>
    </row>
    <row r="916" spans="4:18">
      <c r="D916" s="130"/>
      <c r="R916" s="214"/>
    </row>
    <row r="917" spans="4:18">
      <c r="D917" s="130"/>
      <c r="R917" s="214"/>
    </row>
    <row r="918" spans="4:18">
      <c r="D918" s="130"/>
      <c r="R918" s="214"/>
    </row>
    <row r="919" spans="4:18">
      <c r="D919" s="130"/>
      <c r="R919" s="214"/>
    </row>
    <row r="920" spans="4:18">
      <c r="D920" s="130"/>
      <c r="R920" s="214"/>
    </row>
    <row r="921" spans="4:18">
      <c r="D921" s="130"/>
      <c r="R921" s="214"/>
    </row>
    <row r="922" spans="4:18">
      <c r="D922" s="130"/>
      <c r="R922" s="214"/>
    </row>
    <row r="923" spans="4:18">
      <c r="D923" s="130"/>
      <c r="R923" s="214"/>
    </row>
    <row r="924" spans="4:18">
      <c r="D924" s="130"/>
      <c r="R924" s="214"/>
    </row>
    <row r="925" spans="4:18">
      <c r="D925" s="130"/>
      <c r="R925" s="214"/>
    </row>
    <row r="926" spans="4:18">
      <c r="D926" s="130"/>
      <c r="R926" s="214"/>
    </row>
    <row r="927" spans="4:18">
      <c r="D927" s="130"/>
      <c r="R927" s="214"/>
    </row>
    <row r="928" spans="4:18">
      <c r="D928" s="130"/>
      <c r="R928" s="214"/>
    </row>
    <row r="929" spans="4:18">
      <c r="D929" s="130"/>
      <c r="R929" s="214"/>
    </row>
    <row r="930" spans="4:18">
      <c r="D930" s="130"/>
      <c r="R930" s="214"/>
    </row>
    <row r="931" spans="4:18">
      <c r="D931" s="130"/>
      <c r="R931" s="214"/>
    </row>
    <row r="932" spans="4:18">
      <c r="D932" s="130"/>
      <c r="R932" s="214"/>
    </row>
    <row r="933" spans="4:18">
      <c r="D933" s="130"/>
      <c r="R933" s="214"/>
    </row>
    <row r="934" spans="4:18">
      <c r="D934" s="130"/>
      <c r="R934" s="214"/>
    </row>
    <row r="935" spans="4:18">
      <c r="D935" s="130"/>
      <c r="R935" s="214"/>
    </row>
    <row r="936" spans="4:18">
      <c r="D936" s="130"/>
      <c r="R936" s="214"/>
    </row>
    <row r="937" spans="4:18">
      <c r="D937" s="130"/>
      <c r="R937" s="214"/>
    </row>
    <row r="938" spans="4:18">
      <c r="D938" s="130"/>
      <c r="R938" s="214"/>
    </row>
    <row r="939" spans="4:18">
      <c r="D939" s="130"/>
      <c r="R939" s="214"/>
    </row>
    <row r="940" spans="4:18">
      <c r="D940" s="130"/>
      <c r="R940" s="214"/>
    </row>
    <row r="941" spans="4:18">
      <c r="D941" s="130"/>
      <c r="R941" s="214"/>
    </row>
    <row r="942" spans="4:18">
      <c r="D942" s="130"/>
      <c r="R942" s="214"/>
    </row>
    <row r="943" spans="4:18">
      <c r="D943" s="130"/>
      <c r="R943" s="214"/>
    </row>
    <row r="944" spans="4:18">
      <c r="D944" s="130"/>
      <c r="R944" s="214"/>
    </row>
    <row r="945" spans="4:18">
      <c r="D945" s="130"/>
      <c r="R945" s="214"/>
    </row>
    <row r="946" spans="4:18">
      <c r="D946" s="130"/>
      <c r="R946" s="214"/>
    </row>
    <row r="947" spans="4:18">
      <c r="D947" s="130"/>
      <c r="R947" s="214"/>
    </row>
    <row r="948" spans="4:18">
      <c r="D948" s="130"/>
      <c r="R948" s="214"/>
    </row>
    <row r="949" spans="4:18">
      <c r="D949" s="130"/>
      <c r="R949" s="214"/>
    </row>
    <row r="950" spans="4:18">
      <c r="D950" s="130"/>
      <c r="R950" s="214"/>
    </row>
    <row r="951" spans="4:18">
      <c r="D951" s="130"/>
      <c r="R951" s="214"/>
    </row>
    <row r="952" spans="4:18">
      <c r="D952" s="130"/>
      <c r="R952" s="214"/>
    </row>
    <row r="953" spans="4:18">
      <c r="D953" s="130"/>
      <c r="R953" s="214"/>
    </row>
    <row r="954" spans="4:18">
      <c r="D954" s="130"/>
      <c r="R954" s="214"/>
    </row>
    <row r="955" spans="4:18">
      <c r="D955" s="130"/>
      <c r="R955" s="214"/>
    </row>
    <row r="956" spans="4:18">
      <c r="D956" s="130"/>
      <c r="R956" s="214"/>
    </row>
    <row r="957" spans="4:18">
      <c r="D957" s="130"/>
      <c r="R957" s="214"/>
    </row>
    <row r="958" spans="4:18">
      <c r="D958" s="130"/>
      <c r="R958" s="214"/>
    </row>
    <row r="959" spans="4:18">
      <c r="D959" s="130"/>
      <c r="R959" s="214"/>
    </row>
    <row r="960" spans="4:18">
      <c r="D960" s="130"/>
      <c r="R960" s="214"/>
    </row>
    <row r="961" spans="4:18">
      <c r="D961" s="130"/>
      <c r="R961" s="214"/>
    </row>
    <row r="962" spans="4:18">
      <c r="D962" s="130"/>
      <c r="R962" s="214"/>
    </row>
    <row r="963" spans="4:18">
      <c r="D963" s="130"/>
      <c r="R963" s="214"/>
    </row>
    <row r="964" spans="4:18">
      <c r="D964" s="130"/>
      <c r="R964" s="214"/>
    </row>
    <row r="965" spans="4:18">
      <c r="D965" s="130"/>
      <c r="R965" s="214"/>
    </row>
    <row r="966" spans="4:18">
      <c r="D966" s="130"/>
      <c r="R966" s="214"/>
    </row>
    <row r="967" spans="4:18">
      <c r="D967" s="130"/>
      <c r="R967" s="214"/>
    </row>
    <row r="968" spans="4:18">
      <c r="D968" s="130"/>
      <c r="R968" s="214"/>
    </row>
    <row r="969" spans="4:18">
      <c r="D969" s="130"/>
      <c r="R969" s="214"/>
    </row>
    <row r="970" spans="4:18">
      <c r="D970" s="130"/>
      <c r="R970" s="214"/>
    </row>
    <row r="971" spans="4:18">
      <c r="D971" s="130"/>
      <c r="R971" s="214"/>
    </row>
    <row r="972" spans="4:18">
      <c r="D972" s="130"/>
      <c r="R972" s="214"/>
    </row>
    <row r="973" spans="4:18">
      <c r="D973" s="130"/>
      <c r="R973" s="214"/>
    </row>
    <row r="974" spans="4:18">
      <c r="D974" s="130"/>
      <c r="R974" s="214"/>
    </row>
    <row r="975" spans="4:18">
      <c r="D975" s="130"/>
      <c r="R975" s="214"/>
    </row>
    <row r="976" spans="4:18">
      <c r="D976" s="130"/>
      <c r="R976" s="214"/>
    </row>
    <row r="977" spans="4:18">
      <c r="D977" s="130"/>
      <c r="R977" s="214"/>
    </row>
    <row r="978" spans="4:18">
      <c r="D978" s="130"/>
      <c r="R978" s="214"/>
    </row>
    <row r="979" spans="4:18">
      <c r="D979" s="130"/>
      <c r="R979" s="214"/>
    </row>
    <row r="980" spans="4:18">
      <c r="D980" s="130"/>
      <c r="R980" s="214"/>
    </row>
    <row r="981" spans="4:18">
      <c r="D981" s="130"/>
      <c r="R981" s="214"/>
    </row>
    <row r="982" spans="4:18">
      <c r="D982" s="130"/>
      <c r="R982" s="214"/>
    </row>
    <row r="983" spans="4:18">
      <c r="D983" s="130"/>
      <c r="R983" s="214"/>
    </row>
    <row r="984" spans="4:18">
      <c r="D984" s="130"/>
      <c r="R984" s="214"/>
    </row>
    <row r="985" spans="4:18">
      <c r="D985" s="130"/>
      <c r="R985" s="214"/>
    </row>
    <row r="986" spans="4:18">
      <c r="D986" s="130"/>
      <c r="R986" s="214"/>
    </row>
    <row r="987" spans="4:18">
      <c r="D987" s="130"/>
      <c r="R987" s="214"/>
    </row>
    <row r="988" spans="4:18">
      <c r="D988" s="130"/>
      <c r="R988" s="214"/>
    </row>
    <row r="989" spans="4:18">
      <c r="D989" s="130"/>
      <c r="R989" s="214"/>
    </row>
    <row r="990" spans="4:18">
      <c r="D990" s="130"/>
      <c r="R990" s="214"/>
    </row>
    <row r="991" spans="4:18">
      <c r="D991" s="130"/>
      <c r="R991" s="214"/>
    </row>
    <row r="992" spans="4:18">
      <c r="D992" s="130"/>
      <c r="R992" s="214"/>
    </row>
    <row r="993" spans="4:18">
      <c r="D993" s="130"/>
      <c r="R993" s="214"/>
    </row>
    <row r="994" spans="4:18">
      <c r="D994" s="130"/>
      <c r="R994" s="214"/>
    </row>
    <row r="995" spans="4:18">
      <c r="D995" s="130"/>
      <c r="R995" s="214"/>
    </row>
    <row r="996" spans="4:18">
      <c r="D996" s="130"/>
      <c r="R996" s="214"/>
    </row>
    <row r="997" spans="4:18">
      <c r="D997" s="130"/>
      <c r="R997" s="214"/>
    </row>
    <row r="998" spans="4:18">
      <c r="D998" s="130"/>
      <c r="R998" s="214"/>
    </row>
    <row r="999" spans="4:18">
      <c r="D999" s="130"/>
      <c r="R999" s="214"/>
    </row>
    <row r="1000" spans="4:18">
      <c r="D1000" s="130"/>
      <c r="R1000" s="214"/>
    </row>
    <row r="1001" spans="4:18">
      <c r="D1001" s="130"/>
      <c r="R1001" s="214"/>
    </row>
    <row r="1002" spans="4:18">
      <c r="D1002" s="130"/>
      <c r="R1002" s="214"/>
    </row>
    <row r="1003" spans="4:18">
      <c r="D1003" s="130"/>
      <c r="R1003" s="214"/>
    </row>
    <row r="1004" spans="4:18">
      <c r="D1004" s="130"/>
      <c r="R1004" s="214"/>
    </row>
    <row r="1005" spans="4:18">
      <c r="D1005" s="130"/>
      <c r="R1005" s="214"/>
    </row>
    <row r="1006" spans="4:18">
      <c r="D1006" s="130"/>
      <c r="R1006" s="214"/>
    </row>
    <row r="1007" spans="4:18">
      <c r="D1007" s="130"/>
      <c r="R1007" s="214"/>
    </row>
    <row r="1008" spans="4:18">
      <c r="D1008" s="130"/>
      <c r="R1008" s="214"/>
    </row>
    <row r="1009" spans="4:18">
      <c r="D1009" s="130"/>
      <c r="R1009" s="214"/>
    </row>
    <row r="1010" spans="4:18">
      <c r="D1010" s="130"/>
      <c r="R1010" s="214"/>
    </row>
    <row r="1011" spans="4:18">
      <c r="D1011" s="130"/>
      <c r="R1011" s="214"/>
    </row>
    <row r="1012" spans="4:18">
      <c r="D1012" s="130"/>
      <c r="R1012" s="214"/>
    </row>
    <row r="1013" spans="4:18">
      <c r="D1013" s="130"/>
      <c r="R1013" s="214"/>
    </row>
    <row r="1014" spans="4:18">
      <c r="D1014" s="130"/>
      <c r="R1014" s="214"/>
    </row>
    <row r="1015" spans="4:18">
      <c r="D1015" s="130"/>
      <c r="R1015" s="214"/>
    </row>
    <row r="1016" spans="4:18">
      <c r="D1016" s="130"/>
      <c r="R1016" s="214"/>
    </row>
    <row r="1017" spans="4:18">
      <c r="D1017" s="130"/>
      <c r="R1017" s="214"/>
    </row>
    <row r="1018" spans="4:18">
      <c r="D1018" s="130"/>
      <c r="R1018" s="214"/>
    </row>
    <row r="1019" spans="4:18">
      <c r="D1019" s="130"/>
      <c r="R1019" s="214"/>
    </row>
    <row r="1020" spans="4:18">
      <c r="D1020" s="130"/>
      <c r="R1020" s="214"/>
    </row>
    <row r="1021" spans="4:18">
      <c r="D1021" s="130"/>
      <c r="R1021" s="214"/>
    </row>
    <row r="1022" spans="4:18">
      <c r="D1022" s="130"/>
      <c r="R1022" s="214"/>
    </row>
    <row r="1023" spans="4:18">
      <c r="D1023" s="130"/>
      <c r="R1023" s="214"/>
    </row>
    <row r="1024" spans="4:18">
      <c r="D1024" s="130"/>
      <c r="R1024" s="214"/>
    </row>
    <row r="1025" spans="4:18">
      <c r="D1025" s="130"/>
      <c r="R1025" s="214"/>
    </row>
    <row r="1026" spans="4:18">
      <c r="D1026" s="130"/>
      <c r="R1026" s="214"/>
    </row>
    <row r="1027" spans="4:18">
      <c r="D1027" s="130"/>
      <c r="R1027" s="214"/>
    </row>
    <row r="1028" spans="4:18">
      <c r="D1028" s="130"/>
      <c r="R1028" s="214"/>
    </row>
    <row r="1029" spans="4:18">
      <c r="D1029" s="130"/>
      <c r="R1029" s="214"/>
    </row>
    <row r="1030" spans="4:18">
      <c r="D1030" s="130"/>
      <c r="R1030" s="214"/>
    </row>
    <row r="1031" spans="4:18">
      <c r="D1031" s="130"/>
      <c r="R1031" s="214"/>
    </row>
    <row r="1032" spans="4:18">
      <c r="D1032" s="130"/>
      <c r="R1032" s="214"/>
    </row>
    <row r="1033" spans="4:18">
      <c r="D1033" s="130"/>
      <c r="R1033" s="214"/>
    </row>
    <row r="1034" spans="4:18">
      <c r="D1034" s="130"/>
      <c r="R1034" s="214"/>
    </row>
    <row r="1035" spans="4:18">
      <c r="D1035" s="130"/>
      <c r="R1035" s="214"/>
    </row>
    <row r="1036" spans="4:18">
      <c r="D1036" s="130"/>
      <c r="R1036" s="214"/>
    </row>
    <row r="1037" spans="4:18">
      <c r="D1037" s="130"/>
      <c r="R1037" s="214"/>
    </row>
    <row r="1038" spans="4:18">
      <c r="D1038" s="130"/>
      <c r="R1038" s="214"/>
    </row>
    <row r="1039" spans="4:18">
      <c r="D1039" s="130"/>
      <c r="R1039" s="214"/>
    </row>
    <row r="1040" spans="4:18">
      <c r="D1040" s="130"/>
      <c r="R1040" s="214"/>
    </row>
    <row r="1041" spans="4:18">
      <c r="D1041" s="130"/>
      <c r="R1041" s="214"/>
    </row>
    <row r="1042" spans="4:18">
      <c r="D1042" s="130"/>
      <c r="R1042" s="214"/>
    </row>
    <row r="1043" spans="4:18">
      <c r="D1043" s="130"/>
      <c r="R1043" s="214"/>
    </row>
    <row r="1044" spans="4:18">
      <c r="D1044" s="130"/>
      <c r="R1044" s="214"/>
    </row>
    <row r="1045" spans="4:18">
      <c r="D1045" s="130"/>
      <c r="R1045" s="214"/>
    </row>
    <row r="1046" spans="4:18">
      <c r="D1046" s="130"/>
      <c r="R1046" s="214"/>
    </row>
    <row r="1047" spans="4:18">
      <c r="D1047" s="130"/>
      <c r="R1047" s="214"/>
    </row>
    <row r="1048" spans="4:18">
      <c r="D1048" s="130"/>
      <c r="R1048" s="214"/>
    </row>
    <row r="1049" spans="4:18">
      <c r="D1049" s="130"/>
      <c r="R1049" s="214"/>
    </row>
    <row r="1050" spans="4:18">
      <c r="D1050" s="130"/>
      <c r="R1050" s="214"/>
    </row>
    <row r="1051" spans="4:18">
      <c r="D1051" s="130"/>
      <c r="R1051" s="214"/>
    </row>
    <row r="1052" spans="4:18">
      <c r="D1052" s="130"/>
      <c r="R1052" s="214"/>
    </row>
    <row r="1053" spans="4:18">
      <c r="D1053" s="130"/>
      <c r="R1053" s="214"/>
    </row>
    <row r="1054" spans="4:18">
      <c r="D1054" s="130"/>
      <c r="R1054" s="214"/>
    </row>
    <row r="1055" spans="4:18">
      <c r="D1055" s="130"/>
      <c r="R1055" s="214"/>
    </row>
    <row r="1056" spans="4:18">
      <c r="D1056" s="130"/>
      <c r="R1056" s="214"/>
    </row>
    <row r="1057" spans="4:18">
      <c r="D1057" s="130"/>
      <c r="R1057" s="214"/>
    </row>
    <row r="1058" spans="4:18">
      <c r="D1058" s="130"/>
      <c r="R1058" s="214"/>
    </row>
    <row r="1059" spans="4:18">
      <c r="D1059" s="130"/>
      <c r="R1059" s="214"/>
    </row>
    <row r="1060" spans="4:18">
      <c r="D1060" s="130"/>
      <c r="R1060" s="214"/>
    </row>
    <row r="1061" spans="4:18">
      <c r="D1061" s="130"/>
      <c r="R1061" s="214"/>
    </row>
    <row r="1062" spans="4:18">
      <c r="D1062" s="130"/>
      <c r="R1062" s="214"/>
    </row>
    <row r="1063" spans="4:18">
      <c r="D1063" s="130"/>
      <c r="R1063" s="214"/>
    </row>
    <row r="1064" spans="4:18">
      <c r="D1064" s="130"/>
      <c r="R1064" s="214"/>
    </row>
    <row r="1065" spans="4:18">
      <c r="D1065" s="130"/>
      <c r="R1065" s="214"/>
    </row>
    <row r="1066" spans="4:18">
      <c r="D1066" s="130"/>
      <c r="R1066" s="214"/>
    </row>
    <row r="1067" spans="4:18">
      <c r="D1067" s="130"/>
      <c r="R1067" s="214"/>
    </row>
    <row r="1068" spans="4:18">
      <c r="D1068" s="130"/>
      <c r="R1068" s="214"/>
    </row>
    <row r="1069" spans="4:18">
      <c r="D1069" s="130"/>
      <c r="R1069" s="214"/>
    </row>
    <row r="1070" spans="4:18">
      <c r="D1070" s="130"/>
      <c r="R1070" s="214"/>
    </row>
    <row r="1071" spans="4:18">
      <c r="D1071" s="130"/>
      <c r="R1071" s="214"/>
    </row>
    <row r="1072" spans="4:18">
      <c r="D1072" s="130"/>
      <c r="R1072" s="214"/>
    </row>
    <row r="1073" spans="4:18">
      <c r="D1073" s="130"/>
      <c r="R1073" s="214"/>
    </row>
    <row r="1074" spans="4:18">
      <c r="D1074" s="130"/>
      <c r="R1074" s="214"/>
    </row>
    <row r="1075" spans="4:18">
      <c r="D1075" s="130"/>
      <c r="R1075" s="214"/>
    </row>
    <row r="1076" spans="4:18">
      <c r="D1076" s="130"/>
      <c r="R1076" s="214"/>
    </row>
    <row r="1077" spans="4:18">
      <c r="D1077" s="130"/>
      <c r="R1077" s="214"/>
    </row>
    <row r="1078" spans="4:18">
      <c r="D1078" s="130"/>
      <c r="R1078" s="214"/>
    </row>
    <row r="1079" spans="4:18">
      <c r="D1079" s="130"/>
      <c r="R1079" s="214"/>
    </row>
    <row r="1080" spans="4:18">
      <c r="D1080" s="130"/>
      <c r="R1080" s="214"/>
    </row>
    <row r="1081" spans="4:18">
      <c r="D1081" s="130"/>
      <c r="R1081" s="214"/>
    </row>
    <row r="1082" spans="4:18">
      <c r="D1082" s="130"/>
      <c r="R1082" s="214"/>
    </row>
    <row r="1083" spans="4:18">
      <c r="D1083" s="130"/>
      <c r="R1083" s="214"/>
    </row>
    <row r="1084" spans="4:18">
      <c r="D1084" s="130"/>
      <c r="R1084" s="214"/>
    </row>
    <row r="1085" spans="4:18">
      <c r="D1085" s="130"/>
      <c r="R1085" s="214"/>
    </row>
    <row r="1086" spans="4:18">
      <c r="D1086" s="130"/>
      <c r="R1086" s="214"/>
    </row>
    <row r="1087" spans="4:18">
      <c r="D1087" s="130"/>
      <c r="R1087" s="214"/>
    </row>
    <row r="1088" spans="4:18">
      <c r="D1088" s="130"/>
      <c r="R1088" s="214"/>
    </row>
    <row r="1089" spans="4:18">
      <c r="D1089" s="130"/>
      <c r="R1089" s="214"/>
    </row>
    <row r="1090" spans="4:18">
      <c r="D1090" s="130"/>
      <c r="R1090" s="214"/>
    </row>
    <row r="1091" spans="4:18">
      <c r="D1091" s="130"/>
      <c r="R1091" s="214"/>
    </row>
    <row r="1092" spans="4:18">
      <c r="D1092" s="130"/>
      <c r="R1092" s="214"/>
    </row>
    <row r="1093" spans="4:18">
      <c r="D1093" s="130"/>
      <c r="R1093" s="214"/>
    </row>
    <row r="1094" spans="4:18">
      <c r="D1094" s="130"/>
      <c r="R1094" s="214"/>
    </row>
    <row r="1095" spans="4:18">
      <c r="D1095" s="130"/>
      <c r="R1095" s="214"/>
    </row>
    <row r="1096" spans="4:18">
      <c r="D1096" s="130"/>
      <c r="R1096" s="214"/>
    </row>
    <row r="1097" spans="4:18">
      <c r="D1097" s="130"/>
      <c r="R1097" s="214"/>
    </row>
    <row r="1098" spans="4:18">
      <c r="D1098" s="130"/>
      <c r="R1098" s="214"/>
    </row>
    <row r="1099" spans="4:18">
      <c r="D1099" s="130"/>
      <c r="R1099" s="214"/>
    </row>
    <row r="1100" spans="4:18">
      <c r="D1100" s="130"/>
      <c r="R1100" s="214"/>
    </row>
    <row r="1101" spans="4:18">
      <c r="D1101" s="130"/>
      <c r="R1101" s="214"/>
    </row>
    <row r="1102" spans="4:18">
      <c r="D1102" s="130"/>
      <c r="R1102" s="214"/>
    </row>
    <row r="1103" spans="4:18">
      <c r="D1103" s="130"/>
      <c r="R1103" s="214"/>
    </row>
    <row r="1104" spans="4:18">
      <c r="D1104" s="130"/>
      <c r="R1104" s="214"/>
    </row>
    <row r="1105" spans="4:18">
      <c r="D1105" s="130"/>
      <c r="R1105" s="214"/>
    </row>
    <row r="1106" spans="4:18">
      <c r="D1106" s="130"/>
      <c r="R1106" s="214"/>
    </row>
    <row r="1107" spans="4:18">
      <c r="D1107" s="130"/>
      <c r="R1107" s="214"/>
    </row>
    <row r="1108" spans="4:18">
      <c r="D1108" s="130"/>
      <c r="R1108" s="214"/>
    </row>
    <row r="1109" spans="4:18">
      <c r="D1109" s="130"/>
      <c r="R1109" s="214"/>
    </row>
    <row r="1110" spans="4:18">
      <c r="D1110" s="130"/>
      <c r="R1110" s="214"/>
    </row>
    <row r="1111" spans="4:18">
      <c r="D1111" s="130"/>
      <c r="R1111" s="214"/>
    </row>
    <row r="1112" spans="4:18">
      <c r="D1112" s="130"/>
      <c r="R1112" s="214"/>
    </row>
    <row r="1113" spans="4:18">
      <c r="D1113" s="130"/>
      <c r="R1113" s="214"/>
    </row>
    <row r="1114" spans="4:18">
      <c r="D1114" s="130"/>
      <c r="R1114" s="214"/>
    </row>
    <row r="1115" spans="4:18">
      <c r="D1115" s="130"/>
      <c r="R1115" s="214"/>
    </row>
    <row r="1116" spans="4:18">
      <c r="D1116" s="130"/>
      <c r="R1116" s="214"/>
    </row>
    <row r="1117" spans="4:18">
      <c r="D1117" s="130"/>
      <c r="R1117" s="214"/>
    </row>
    <row r="1118" spans="4:18">
      <c r="D1118" s="130"/>
      <c r="R1118" s="214"/>
    </row>
    <row r="1119" spans="4:18">
      <c r="D1119" s="130"/>
      <c r="R1119" s="214"/>
    </row>
    <row r="1120" spans="4:18">
      <c r="D1120" s="130"/>
      <c r="R1120" s="214"/>
    </row>
    <row r="1121" spans="4:18">
      <c r="D1121" s="130"/>
      <c r="R1121" s="214"/>
    </row>
    <row r="1122" spans="4:18">
      <c r="D1122" s="130"/>
      <c r="R1122" s="214"/>
    </row>
    <row r="1123" spans="4:18">
      <c r="D1123" s="130"/>
      <c r="R1123" s="214"/>
    </row>
    <row r="1124" spans="4:18">
      <c r="D1124" s="130"/>
      <c r="R1124" s="214"/>
    </row>
    <row r="1125" spans="4:18">
      <c r="D1125" s="130"/>
      <c r="R1125" s="214"/>
    </row>
    <row r="1126" spans="4:18">
      <c r="D1126" s="130"/>
      <c r="R1126" s="214"/>
    </row>
    <row r="1127" spans="4:18">
      <c r="D1127" s="130"/>
      <c r="R1127" s="214"/>
    </row>
    <row r="1128" spans="4:18">
      <c r="D1128" s="130"/>
      <c r="R1128" s="214"/>
    </row>
    <row r="1129" spans="4:18">
      <c r="D1129" s="130"/>
      <c r="R1129" s="214"/>
    </row>
    <row r="1130" spans="4:18">
      <c r="D1130" s="130"/>
      <c r="R1130" s="214"/>
    </row>
    <row r="1131" spans="4:18">
      <c r="D1131" s="130"/>
      <c r="R1131" s="214"/>
    </row>
    <row r="1132" spans="4:18">
      <c r="D1132" s="130"/>
      <c r="R1132" s="214"/>
    </row>
    <row r="1133" spans="4:18">
      <c r="D1133" s="130"/>
      <c r="R1133" s="214"/>
    </row>
    <row r="1134" spans="4:18">
      <c r="D1134" s="130"/>
      <c r="R1134" s="214"/>
    </row>
    <row r="1135" spans="4:18">
      <c r="D1135" s="130"/>
      <c r="R1135" s="214"/>
    </row>
    <row r="1136" spans="4:18">
      <c r="D1136" s="130"/>
      <c r="R1136" s="214"/>
    </row>
    <row r="1137" spans="4:18">
      <c r="D1137" s="130"/>
      <c r="R1137" s="214"/>
    </row>
    <row r="1138" spans="4:18">
      <c r="D1138" s="130"/>
      <c r="R1138" s="214"/>
    </row>
    <row r="1139" spans="4:18">
      <c r="D1139" s="130"/>
      <c r="R1139" s="214"/>
    </row>
    <row r="1140" spans="4:18">
      <c r="D1140" s="130"/>
      <c r="R1140" s="214"/>
    </row>
    <row r="1141" spans="4:18">
      <c r="D1141" s="130"/>
      <c r="R1141" s="214"/>
    </row>
    <row r="1142" spans="4:18">
      <c r="D1142" s="130"/>
      <c r="R1142" s="214"/>
    </row>
    <row r="1143" spans="4:18">
      <c r="D1143" s="130"/>
      <c r="R1143" s="214"/>
    </row>
    <row r="1144" spans="4:18">
      <c r="D1144" s="130"/>
      <c r="R1144" s="214"/>
    </row>
    <row r="1145" spans="4:18">
      <c r="D1145" s="130"/>
      <c r="R1145" s="214"/>
    </row>
    <row r="1146" spans="4:18">
      <c r="D1146" s="130"/>
      <c r="R1146" s="214"/>
    </row>
    <row r="1147" spans="4:18">
      <c r="D1147" s="130"/>
      <c r="R1147" s="214"/>
    </row>
    <row r="1148" spans="4:18">
      <c r="D1148" s="130"/>
      <c r="R1148" s="214"/>
    </row>
    <row r="1149" spans="4:18">
      <c r="D1149" s="130"/>
      <c r="R1149" s="214"/>
    </row>
    <row r="1150" spans="4:18">
      <c r="D1150" s="130"/>
      <c r="R1150" s="214"/>
    </row>
    <row r="1151" spans="4:18">
      <c r="D1151" s="130"/>
      <c r="R1151" s="214"/>
    </row>
    <row r="1152" spans="4:18">
      <c r="D1152" s="130"/>
      <c r="R1152" s="214"/>
    </row>
    <row r="1153" spans="4:18">
      <c r="D1153" s="130"/>
      <c r="R1153" s="214"/>
    </row>
    <row r="1154" spans="4:18">
      <c r="D1154" s="130"/>
      <c r="R1154" s="214"/>
    </row>
    <row r="1155" spans="4:18">
      <c r="D1155" s="130"/>
      <c r="R1155" s="214"/>
    </row>
    <row r="1156" spans="4:18">
      <c r="D1156" s="130"/>
      <c r="R1156" s="214"/>
    </row>
    <row r="1157" spans="4:18">
      <c r="D1157" s="130"/>
      <c r="R1157" s="214"/>
    </row>
    <row r="1158" spans="4:18">
      <c r="D1158" s="130"/>
      <c r="R1158" s="214"/>
    </row>
    <row r="1159" spans="4:18">
      <c r="D1159" s="130"/>
      <c r="R1159" s="214"/>
    </row>
    <row r="1160" spans="4:18">
      <c r="D1160" s="130"/>
      <c r="R1160" s="214"/>
    </row>
    <row r="1161" spans="4:18">
      <c r="D1161" s="130"/>
      <c r="R1161" s="214"/>
    </row>
    <row r="1162" spans="4:18">
      <c r="D1162" s="130"/>
      <c r="R1162" s="214"/>
    </row>
    <row r="1163" spans="4:18">
      <c r="D1163" s="130"/>
      <c r="R1163" s="214"/>
    </row>
    <row r="1164" spans="4:18">
      <c r="D1164" s="130"/>
      <c r="R1164" s="214"/>
    </row>
    <row r="1165" spans="4:18">
      <c r="D1165" s="130"/>
      <c r="R1165" s="214"/>
    </row>
    <row r="1166" spans="4:18">
      <c r="D1166" s="130"/>
      <c r="R1166" s="214"/>
    </row>
    <row r="1167" spans="4:18">
      <c r="D1167" s="130"/>
      <c r="R1167" s="214"/>
    </row>
    <row r="1168" spans="4:18">
      <c r="D1168" s="130"/>
      <c r="R1168" s="214"/>
    </row>
    <row r="1169" spans="4:18">
      <c r="D1169" s="130"/>
      <c r="R1169" s="214"/>
    </row>
    <row r="1170" spans="4:18">
      <c r="D1170" s="130"/>
      <c r="R1170" s="214"/>
    </row>
    <row r="1171" spans="4:18">
      <c r="D1171" s="130"/>
      <c r="R1171" s="214"/>
    </row>
    <row r="1172" spans="4:18">
      <c r="D1172" s="130"/>
      <c r="R1172" s="214"/>
    </row>
    <row r="1173" spans="4:18">
      <c r="D1173" s="130"/>
      <c r="R1173" s="214"/>
    </row>
    <row r="1174" spans="4:18">
      <c r="D1174" s="130"/>
      <c r="R1174" s="214"/>
    </row>
    <row r="1175" spans="4:18">
      <c r="D1175" s="130"/>
      <c r="R1175" s="214"/>
    </row>
    <row r="1176" spans="4:18">
      <c r="D1176" s="130"/>
      <c r="R1176" s="214"/>
    </row>
    <row r="1177" spans="4:18">
      <c r="D1177" s="130"/>
      <c r="R1177" s="214"/>
    </row>
    <row r="1178" spans="4:18">
      <c r="D1178" s="130"/>
      <c r="R1178" s="214"/>
    </row>
    <row r="1179" spans="4:18">
      <c r="D1179" s="130"/>
      <c r="R1179" s="214"/>
    </row>
    <row r="1180" spans="4:18">
      <c r="D1180" s="130"/>
      <c r="R1180" s="214"/>
    </row>
    <row r="1181" spans="4:18">
      <c r="D1181" s="130"/>
      <c r="R1181" s="214"/>
    </row>
    <row r="1182" spans="4:18">
      <c r="D1182" s="130"/>
      <c r="R1182" s="214"/>
    </row>
    <row r="1183" spans="4:18">
      <c r="D1183" s="130"/>
      <c r="R1183" s="214"/>
    </row>
    <row r="1184" spans="4:18">
      <c r="D1184" s="130"/>
      <c r="R1184" s="214"/>
    </row>
    <row r="1185" spans="4:18">
      <c r="D1185" s="130"/>
      <c r="R1185" s="214"/>
    </row>
    <row r="1186" spans="4:18">
      <c r="D1186" s="130"/>
      <c r="R1186" s="214"/>
    </row>
    <row r="1187" spans="4:18">
      <c r="D1187" s="130"/>
      <c r="R1187" s="214"/>
    </row>
    <row r="1188" spans="4:18">
      <c r="D1188" s="130"/>
      <c r="R1188" s="214"/>
    </row>
    <row r="1189" spans="4:18">
      <c r="D1189" s="130"/>
      <c r="R1189" s="214"/>
    </row>
    <row r="1190" spans="4:18">
      <c r="D1190" s="130"/>
      <c r="R1190" s="214"/>
    </row>
    <row r="1191" spans="4:18">
      <c r="D1191" s="130"/>
      <c r="R1191" s="214"/>
    </row>
    <row r="1192" spans="4:18">
      <c r="D1192" s="130"/>
      <c r="R1192" s="214"/>
    </row>
    <row r="1193" spans="4:18">
      <c r="D1193" s="130"/>
      <c r="R1193" s="214"/>
    </row>
    <row r="1194" spans="4:18">
      <c r="D1194" s="130"/>
      <c r="R1194" s="214"/>
    </row>
    <row r="1195" spans="4:18">
      <c r="D1195" s="130"/>
      <c r="R1195" s="214"/>
    </row>
    <row r="1196" spans="4:18">
      <c r="D1196" s="130"/>
      <c r="R1196" s="214"/>
    </row>
    <row r="1197" spans="4:18">
      <c r="D1197" s="130"/>
      <c r="R1197" s="214"/>
    </row>
    <row r="1198" spans="4:18">
      <c r="D1198" s="130"/>
      <c r="R1198" s="214"/>
    </row>
    <row r="1199" spans="4:18">
      <c r="D1199" s="130"/>
      <c r="R1199" s="214"/>
    </row>
    <row r="1200" spans="4:18">
      <c r="D1200" s="130"/>
      <c r="R1200" s="214"/>
    </row>
    <row r="1201" spans="4:18">
      <c r="D1201" s="130"/>
      <c r="R1201" s="214"/>
    </row>
    <row r="1202" spans="4:18">
      <c r="D1202" s="130"/>
      <c r="R1202" s="214"/>
    </row>
    <row r="1203" spans="4:18">
      <c r="D1203" s="130"/>
      <c r="R1203" s="214"/>
    </row>
    <row r="1204" spans="4:18">
      <c r="D1204" s="130"/>
      <c r="R1204" s="214"/>
    </row>
    <row r="1205" spans="4:18">
      <c r="D1205" s="130"/>
      <c r="R1205" s="214"/>
    </row>
    <row r="1206" spans="4:18">
      <c r="D1206" s="130"/>
      <c r="R1206" s="214"/>
    </row>
    <row r="1207" spans="4:18">
      <c r="D1207" s="130"/>
      <c r="R1207" s="214"/>
    </row>
    <row r="1208" spans="4:18">
      <c r="D1208" s="130"/>
      <c r="R1208" s="214"/>
    </row>
    <row r="1209" spans="4:18">
      <c r="D1209" s="130"/>
      <c r="R1209" s="214"/>
    </row>
    <row r="1210" spans="4:18">
      <c r="D1210" s="130"/>
      <c r="R1210" s="214"/>
    </row>
    <row r="1211" spans="4:18">
      <c r="D1211" s="130"/>
      <c r="R1211" s="214"/>
    </row>
    <row r="1212" spans="4:18">
      <c r="D1212" s="130"/>
      <c r="R1212" s="214"/>
    </row>
    <row r="1213" spans="4:18">
      <c r="D1213" s="130"/>
      <c r="R1213" s="214"/>
    </row>
    <row r="1214" spans="4:18">
      <c r="D1214" s="130"/>
      <c r="R1214" s="214"/>
    </row>
    <row r="1215" spans="4:18">
      <c r="D1215" s="130"/>
      <c r="R1215" s="214"/>
    </row>
    <row r="1216" spans="4:18">
      <c r="D1216" s="130"/>
      <c r="R1216" s="214"/>
    </row>
    <row r="1217" spans="4:18">
      <c r="D1217" s="130"/>
      <c r="R1217" s="214"/>
    </row>
    <row r="1218" spans="4:18">
      <c r="D1218" s="130"/>
      <c r="R1218" s="214"/>
    </row>
    <row r="1219" spans="4:18">
      <c r="D1219" s="130"/>
      <c r="R1219" s="214"/>
    </row>
    <row r="1220" spans="4:18">
      <c r="D1220" s="130"/>
      <c r="R1220" s="214"/>
    </row>
    <row r="1221" spans="4:18">
      <c r="D1221" s="130"/>
      <c r="R1221" s="214"/>
    </row>
    <row r="1222" spans="4:18">
      <c r="D1222" s="130"/>
      <c r="R1222" s="214"/>
    </row>
    <row r="1223" spans="4:18">
      <c r="D1223" s="130"/>
      <c r="R1223" s="214"/>
    </row>
    <row r="1224" spans="4:18">
      <c r="D1224" s="130"/>
      <c r="R1224" s="214"/>
    </row>
    <row r="1225" spans="4:18">
      <c r="D1225" s="130"/>
      <c r="R1225" s="214"/>
    </row>
    <row r="1226" spans="4:18">
      <c r="D1226" s="130"/>
      <c r="R1226" s="214"/>
    </row>
    <row r="1227" spans="4:18">
      <c r="D1227" s="130"/>
      <c r="R1227" s="214"/>
    </row>
    <row r="1228" spans="4:18">
      <c r="D1228" s="130"/>
      <c r="R1228" s="214"/>
    </row>
    <row r="1229" spans="4:18">
      <c r="D1229" s="130"/>
      <c r="R1229" s="214"/>
    </row>
    <row r="1230" spans="4:18">
      <c r="D1230" s="130"/>
      <c r="R1230" s="214"/>
    </row>
    <row r="1231" spans="4:18">
      <c r="D1231" s="130"/>
      <c r="R1231" s="214"/>
    </row>
    <row r="1232" spans="4:18">
      <c r="D1232" s="130"/>
      <c r="R1232" s="214"/>
    </row>
    <row r="1233" spans="4:18">
      <c r="D1233" s="130"/>
      <c r="R1233" s="214"/>
    </row>
    <row r="1234" spans="4:18">
      <c r="D1234" s="130"/>
      <c r="R1234" s="214"/>
    </row>
    <row r="1235" spans="4:18">
      <c r="D1235" s="130"/>
      <c r="R1235" s="214"/>
    </row>
    <row r="1236" spans="4:18">
      <c r="D1236" s="130"/>
      <c r="R1236" s="214"/>
    </row>
    <row r="1237" spans="4:18">
      <c r="D1237" s="130"/>
      <c r="R1237" s="214"/>
    </row>
    <row r="1238" spans="4:18">
      <c r="D1238" s="130"/>
      <c r="R1238" s="214"/>
    </row>
    <row r="1239" spans="4:18">
      <c r="D1239" s="130"/>
      <c r="R1239" s="214"/>
    </row>
    <row r="1240" spans="4:18">
      <c r="D1240" s="130"/>
      <c r="R1240" s="214"/>
    </row>
    <row r="1241" spans="4:18">
      <c r="D1241" s="130"/>
      <c r="R1241" s="214"/>
    </row>
    <row r="1242" spans="4:18">
      <c r="D1242" s="130"/>
      <c r="R1242" s="214"/>
    </row>
    <row r="1243" spans="4:18">
      <c r="D1243" s="130"/>
      <c r="R1243" s="214"/>
    </row>
    <row r="1244" spans="4:18">
      <c r="D1244" s="130"/>
      <c r="R1244" s="214"/>
    </row>
    <row r="1245" spans="4:18">
      <c r="D1245" s="130"/>
      <c r="R1245" s="214"/>
    </row>
    <row r="1246" spans="4:18">
      <c r="D1246" s="130"/>
      <c r="R1246" s="214"/>
    </row>
    <row r="1247" spans="4:18">
      <c r="D1247" s="130"/>
      <c r="R1247" s="214"/>
    </row>
    <row r="1248" spans="4:18">
      <c r="D1248" s="130"/>
      <c r="R1248" s="214"/>
    </row>
    <row r="1249" spans="4:18">
      <c r="D1249" s="130"/>
      <c r="R1249" s="214"/>
    </row>
    <row r="1250" spans="4:18">
      <c r="D1250" s="130"/>
      <c r="R1250" s="214"/>
    </row>
    <row r="1251" spans="4:18">
      <c r="D1251" s="130"/>
      <c r="R1251" s="214"/>
    </row>
    <row r="1252" spans="4:18">
      <c r="D1252" s="130"/>
      <c r="R1252" s="214"/>
    </row>
    <row r="1253" spans="4:18">
      <c r="D1253" s="130"/>
      <c r="R1253" s="214"/>
    </row>
    <row r="1254" spans="4:18">
      <c r="D1254" s="130"/>
      <c r="R1254" s="214"/>
    </row>
    <row r="1255" spans="4:18">
      <c r="D1255" s="130"/>
      <c r="R1255" s="214"/>
    </row>
    <row r="1256" spans="4:18">
      <c r="D1256" s="130"/>
      <c r="R1256" s="214"/>
    </row>
    <row r="1257" spans="4:18">
      <c r="D1257" s="130"/>
      <c r="R1257" s="214"/>
    </row>
    <row r="1258" spans="4:18">
      <c r="D1258" s="130"/>
      <c r="R1258" s="214"/>
    </row>
    <row r="1259" spans="4:18">
      <c r="D1259" s="130"/>
      <c r="R1259" s="214"/>
    </row>
    <row r="1260" spans="4:18">
      <c r="D1260" s="130"/>
      <c r="R1260" s="214"/>
    </row>
    <row r="1261" spans="4:18">
      <c r="D1261" s="130"/>
      <c r="R1261" s="214"/>
    </row>
    <row r="1262" spans="4:18">
      <c r="D1262" s="130"/>
      <c r="R1262" s="214"/>
    </row>
    <row r="1263" spans="4:18">
      <c r="D1263" s="130"/>
      <c r="R1263" s="214"/>
    </row>
    <row r="1264" spans="4:18">
      <c r="D1264" s="130"/>
      <c r="R1264" s="214"/>
    </row>
    <row r="1265" spans="4:18">
      <c r="D1265" s="130"/>
      <c r="R1265" s="214"/>
    </row>
    <row r="1266" spans="4:18">
      <c r="D1266" s="130"/>
      <c r="R1266" s="214"/>
    </row>
    <row r="1267" spans="4:18">
      <c r="D1267" s="130"/>
      <c r="R1267" s="214"/>
    </row>
    <row r="1268" spans="4:18">
      <c r="D1268" s="130"/>
      <c r="R1268" s="214"/>
    </row>
    <row r="1269" spans="4:18">
      <c r="D1269" s="130"/>
      <c r="R1269" s="214"/>
    </row>
    <row r="1270" spans="4:18">
      <c r="D1270" s="130"/>
      <c r="R1270" s="214"/>
    </row>
    <row r="1271" spans="4:18">
      <c r="D1271" s="130"/>
      <c r="R1271" s="214"/>
    </row>
    <row r="1272" spans="4:18">
      <c r="D1272" s="130"/>
      <c r="R1272" s="214"/>
    </row>
    <row r="1273" spans="4:18">
      <c r="D1273" s="130"/>
      <c r="R1273" s="214"/>
    </row>
    <row r="1274" spans="4:18">
      <c r="D1274" s="130"/>
      <c r="R1274" s="214"/>
    </row>
    <row r="1275" spans="4:18">
      <c r="D1275" s="130"/>
      <c r="R1275" s="214"/>
    </row>
    <row r="1276" spans="4:18">
      <c r="D1276" s="130"/>
      <c r="R1276" s="214"/>
    </row>
    <row r="1277" spans="4:18">
      <c r="D1277" s="130"/>
      <c r="R1277" s="214"/>
    </row>
    <row r="1278" spans="4:18">
      <c r="D1278" s="130"/>
      <c r="R1278" s="214"/>
    </row>
    <row r="1279" spans="4:18">
      <c r="D1279" s="130"/>
      <c r="R1279" s="214"/>
    </row>
    <row r="1280" spans="4:18">
      <c r="D1280" s="130"/>
      <c r="R1280" s="214"/>
    </row>
    <row r="1281" spans="4:18">
      <c r="D1281" s="130"/>
      <c r="R1281" s="214"/>
    </row>
    <row r="1282" spans="4:18">
      <c r="D1282" s="130"/>
      <c r="R1282" s="214"/>
    </row>
    <row r="1283" spans="4:18">
      <c r="D1283" s="130"/>
      <c r="R1283" s="214"/>
    </row>
    <row r="1284" spans="4:18">
      <c r="D1284" s="130"/>
      <c r="R1284" s="214"/>
    </row>
    <row r="1285" spans="4:18">
      <c r="D1285" s="130"/>
      <c r="R1285" s="214"/>
    </row>
    <row r="1286" spans="4:18">
      <c r="D1286" s="130"/>
      <c r="R1286" s="214"/>
    </row>
    <row r="1287" spans="4:18">
      <c r="D1287" s="130"/>
      <c r="R1287" s="214"/>
    </row>
    <row r="1288" spans="4:18">
      <c r="D1288" s="130"/>
      <c r="R1288" s="214"/>
    </row>
    <row r="1289" spans="4:18">
      <c r="D1289" s="130"/>
      <c r="R1289" s="214"/>
    </row>
    <row r="1290" spans="4:18">
      <c r="D1290" s="130"/>
      <c r="R1290" s="214"/>
    </row>
    <row r="1291" spans="4:18">
      <c r="D1291" s="130"/>
      <c r="R1291" s="214"/>
    </row>
    <row r="1292" spans="4:18">
      <c r="D1292" s="130"/>
      <c r="R1292" s="214"/>
    </row>
    <row r="1293" spans="4:18">
      <c r="D1293" s="130"/>
      <c r="R1293" s="214"/>
    </row>
    <row r="1294" spans="4:18">
      <c r="D1294" s="130"/>
      <c r="R1294" s="214"/>
    </row>
    <row r="1295" spans="4:18">
      <c r="D1295" s="130"/>
      <c r="R1295" s="214"/>
    </row>
    <row r="1296" spans="4:18">
      <c r="D1296" s="130"/>
      <c r="R1296" s="214"/>
    </row>
    <row r="1297" spans="4:18">
      <c r="D1297" s="130"/>
      <c r="R1297" s="214"/>
    </row>
    <row r="1298" spans="4:18">
      <c r="D1298" s="130"/>
      <c r="R1298" s="214"/>
    </row>
    <row r="1299" spans="4:18">
      <c r="D1299" s="130"/>
      <c r="R1299" s="214"/>
    </row>
    <row r="1300" spans="4:18">
      <c r="D1300" s="130"/>
      <c r="R1300" s="214"/>
    </row>
    <row r="1301" spans="4:18">
      <c r="D1301" s="130"/>
      <c r="R1301" s="214"/>
    </row>
    <row r="1302" spans="4:18">
      <c r="D1302" s="130"/>
      <c r="R1302" s="214"/>
    </row>
    <row r="1303" spans="4:18">
      <c r="D1303" s="130"/>
      <c r="R1303" s="214"/>
    </row>
    <row r="1304" spans="4:18">
      <c r="D1304" s="130"/>
      <c r="R1304" s="214"/>
    </row>
    <row r="1305" spans="4:18">
      <c r="D1305" s="130"/>
      <c r="R1305" s="214"/>
    </row>
    <row r="1306" spans="4:18">
      <c r="D1306" s="130"/>
      <c r="R1306" s="214"/>
    </row>
    <row r="1307" spans="4:18">
      <c r="D1307" s="130"/>
      <c r="R1307" s="214"/>
    </row>
    <row r="1308" spans="4:18">
      <c r="D1308" s="130"/>
      <c r="R1308" s="214"/>
    </row>
    <row r="1309" spans="4:18">
      <c r="D1309" s="130"/>
      <c r="R1309" s="214"/>
    </row>
    <row r="1310" spans="4:18">
      <c r="D1310" s="130"/>
      <c r="R1310" s="214"/>
    </row>
    <row r="1311" spans="4:18">
      <c r="D1311" s="130"/>
      <c r="R1311" s="214"/>
    </row>
    <row r="1312" spans="4:18">
      <c r="D1312" s="130"/>
      <c r="R1312" s="214"/>
    </row>
    <row r="1313" spans="4:18">
      <c r="D1313" s="130"/>
      <c r="R1313" s="214"/>
    </row>
    <row r="1314" spans="4:18">
      <c r="D1314" s="130"/>
      <c r="R1314" s="214"/>
    </row>
    <row r="1315" spans="4:18">
      <c r="D1315" s="130"/>
      <c r="R1315" s="214"/>
    </row>
    <row r="1316" spans="4:18">
      <c r="D1316" s="130"/>
      <c r="R1316" s="214"/>
    </row>
    <row r="1317" spans="4:18">
      <c r="D1317" s="130"/>
      <c r="R1317" s="214"/>
    </row>
    <row r="1318" spans="4:18">
      <c r="D1318" s="130"/>
      <c r="R1318" s="214"/>
    </row>
    <row r="1319" spans="4:18">
      <c r="D1319" s="130"/>
      <c r="R1319" s="214"/>
    </row>
    <row r="1320" spans="4:18">
      <c r="D1320" s="130"/>
      <c r="R1320" s="214"/>
    </row>
    <row r="1321" spans="4:18">
      <c r="D1321" s="130"/>
      <c r="R1321" s="214"/>
    </row>
    <row r="1322" spans="4:18">
      <c r="D1322" s="130"/>
      <c r="R1322" s="214"/>
    </row>
    <row r="1323" spans="4:18">
      <c r="D1323" s="130"/>
      <c r="R1323" s="214"/>
    </row>
    <row r="1324" spans="4:18">
      <c r="D1324" s="130"/>
      <c r="R1324" s="214"/>
    </row>
    <row r="1325" spans="4:18">
      <c r="D1325" s="130"/>
      <c r="R1325" s="214"/>
    </row>
    <row r="1326" spans="4:18">
      <c r="D1326" s="130"/>
      <c r="R1326" s="214"/>
    </row>
    <row r="1327" spans="4:18">
      <c r="D1327" s="130"/>
      <c r="R1327" s="214"/>
    </row>
    <row r="1328" spans="4:18">
      <c r="D1328" s="130"/>
      <c r="R1328" s="214"/>
    </row>
    <row r="1329" spans="4:18">
      <c r="D1329" s="130"/>
      <c r="R1329" s="214"/>
    </row>
    <row r="1330" spans="4:18">
      <c r="D1330" s="130"/>
      <c r="R1330" s="214"/>
    </row>
    <row r="1331" spans="4:18">
      <c r="D1331" s="130"/>
      <c r="R1331" s="214"/>
    </row>
    <row r="1332" spans="4:18">
      <c r="D1332" s="130"/>
      <c r="R1332" s="214"/>
    </row>
    <row r="1333" spans="4:18">
      <c r="D1333" s="130"/>
      <c r="R1333" s="214"/>
    </row>
    <row r="1334" spans="4:18">
      <c r="D1334" s="130"/>
      <c r="R1334" s="214"/>
    </row>
    <row r="1335" spans="4:18">
      <c r="D1335" s="130"/>
      <c r="R1335" s="214"/>
    </row>
    <row r="1336" spans="4:18">
      <c r="D1336" s="130"/>
      <c r="R1336" s="214"/>
    </row>
    <row r="1337" spans="4:18">
      <c r="D1337" s="130"/>
      <c r="R1337" s="214"/>
    </row>
    <row r="1338" spans="4:18">
      <c r="D1338" s="130"/>
      <c r="R1338" s="214"/>
    </row>
    <row r="1339" spans="4:18">
      <c r="D1339" s="130"/>
      <c r="R1339" s="214"/>
    </row>
    <row r="1340" spans="4:18">
      <c r="D1340" s="130"/>
      <c r="R1340" s="214"/>
    </row>
    <row r="1341" spans="4:18">
      <c r="D1341" s="130"/>
      <c r="R1341" s="214"/>
    </row>
    <row r="1342" spans="4:18">
      <c r="D1342" s="130"/>
      <c r="R1342" s="214"/>
    </row>
    <row r="1343" spans="4:18">
      <c r="D1343" s="130"/>
      <c r="R1343" s="214"/>
    </row>
    <row r="1344" spans="4:18">
      <c r="D1344" s="130"/>
      <c r="R1344" s="214"/>
    </row>
    <row r="1345" spans="4:18">
      <c r="D1345" s="130"/>
      <c r="R1345" s="214"/>
    </row>
    <row r="1346" spans="4:18">
      <c r="D1346" s="130"/>
      <c r="R1346" s="214"/>
    </row>
    <row r="1347" spans="4:18">
      <c r="D1347" s="130"/>
      <c r="R1347" s="214"/>
    </row>
    <row r="1348" spans="4:18">
      <c r="D1348" s="130"/>
      <c r="R1348" s="214"/>
    </row>
    <row r="1349" spans="4:18">
      <c r="D1349" s="130"/>
      <c r="R1349" s="214"/>
    </row>
    <row r="1350" spans="4:18">
      <c r="D1350" s="130"/>
      <c r="R1350" s="214"/>
    </row>
    <row r="1351" spans="4:18">
      <c r="D1351" s="130"/>
      <c r="R1351" s="214"/>
    </row>
    <row r="1352" spans="4:18">
      <c r="D1352" s="130"/>
      <c r="R1352" s="214"/>
    </row>
    <row r="1353" spans="4:18">
      <c r="D1353" s="130"/>
      <c r="R1353" s="214"/>
    </row>
    <row r="1354" spans="4:18">
      <c r="D1354" s="130"/>
      <c r="R1354" s="214"/>
    </row>
    <row r="1355" spans="4:18">
      <c r="D1355" s="130"/>
      <c r="R1355" s="214"/>
    </row>
    <row r="1356" spans="4:18">
      <c r="D1356" s="130"/>
      <c r="R1356" s="214"/>
    </row>
    <row r="1357" spans="4:18">
      <c r="D1357" s="130"/>
      <c r="R1357" s="214"/>
    </row>
    <row r="1358" spans="4:18">
      <c r="D1358" s="130"/>
      <c r="R1358" s="214"/>
    </row>
    <row r="1359" spans="4:18">
      <c r="D1359" s="130"/>
      <c r="R1359" s="214"/>
    </row>
    <row r="1360" spans="4:18">
      <c r="D1360" s="130"/>
      <c r="R1360" s="214"/>
    </row>
    <row r="1361" spans="4:18">
      <c r="D1361" s="130"/>
      <c r="R1361" s="214"/>
    </row>
    <row r="1362" spans="4:18">
      <c r="D1362" s="130"/>
      <c r="R1362" s="214"/>
    </row>
    <row r="1363" spans="4:18">
      <c r="D1363" s="130"/>
      <c r="R1363" s="214"/>
    </row>
    <row r="1364" spans="4:18">
      <c r="D1364" s="130"/>
      <c r="R1364" s="214"/>
    </row>
    <row r="1365" spans="4:18">
      <c r="D1365" s="130"/>
      <c r="R1365" s="214"/>
    </row>
    <row r="1366" spans="4:18">
      <c r="D1366" s="130"/>
      <c r="R1366" s="214"/>
    </row>
    <row r="1367" spans="4:18">
      <c r="D1367" s="130"/>
      <c r="R1367" s="214"/>
    </row>
    <row r="1368" spans="4:18">
      <c r="D1368" s="130"/>
      <c r="R1368" s="214"/>
    </row>
    <row r="1369" spans="4:18">
      <c r="D1369" s="130"/>
      <c r="R1369" s="214"/>
    </row>
    <row r="1370" spans="4:18">
      <c r="D1370" s="130"/>
      <c r="R1370" s="214"/>
    </row>
    <row r="1371" spans="4:18">
      <c r="D1371" s="130"/>
      <c r="R1371" s="214"/>
    </row>
    <row r="1372" spans="4:18">
      <c r="D1372" s="130"/>
      <c r="R1372" s="214"/>
    </row>
    <row r="1373" spans="4:18">
      <c r="D1373" s="130"/>
      <c r="R1373" s="214"/>
    </row>
    <row r="1374" spans="4:18">
      <c r="D1374" s="130"/>
      <c r="R1374" s="214"/>
    </row>
    <row r="1375" spans="4:18">
      <c r="D1375" s="130"/>
      <c r="R1375" s="214"/>
    </row>
    <row r="1376" spans="4:18">
      <c r="D1376" s="130"/>
      <c r="R1376" s="214"/>
    </row>
    <row r="1377" spans="4:18">
      <c r="D1377" s="130"/>
      <c r="R1377" s="214"/>
    </row>
    <row r="1378" spans="4:18">
      <c r="D1378" s="130"/>
      <c r="R1378" s="214"/>
    </row>
    <row r="1379" spans="4:18">
      <c r="D1379" s="130"/>
      <c r="R1379" s="214"/>
    </row>
    <row r="1380" spans="4:18">
      <c r="D1380" s="130"/>
      <c r="R1380" s="214"/>
    </row>
    <row r="1381" spans="4:18">
      <c r="D1381" s="130"/>
      <c r="R1381" s="214"/>
    </row>
    <row r="1382" spans="4:18">
      <c r="D1382" s="130"/>
      <c r="R1382" s="214"/>
    </row>
    <row r="1383" spans="4:18">
      <c r="D1383" s="130"/>
      <c r="R1383" s="214"/>
    </row>
    <row r="1384" spans="4:18">
      <c r="D1384" s="130"/>
      <c r="R1384" s="214"/>
    </row>
    <row r="1385" spans="4:18">
      <c r="D1385" s="130"/>
      <c r="R1385" s="214"/>
    </row>
    <row r="1386" spans="4:18">
      <c r="D1386" s="130"/>
      <c r="R1386" s="214"/>
    </row>
    <row r="1387" spans="4:18">
      <c r="D1387" s="130"/>
      <c r="R1387" s="214"/>
    </row>
    <row r="1388" spans="4:18">
      <c r="D1388" s="130"/>
      <c r="R1388" s="214"/>
    </row>
    <row r="1389" spans="4:18">
      <c r="D1389" s="130"/>
      <c r="R1389" s="214"/>
    </row>
    <row r="1390" spans="4:18">
      <c r="D1390" s="130"/>
      <c r="R1390" s="214"/>
    </row>
    <row r="1391" spans="4:18">
      <c r="D1391" s="130"/>
      <c r="R1391" s="214"/>
    </row>
    <row r="1392" spans="4:18">
      <c r="D1392" s="130"/>
      <c r="R1392" s="214"/>
    </row>
    <row r="1393" spans="4:18">
      <c r="D1393" s="130"/>
      <c r="R1393" s="214"/>
    </row>
    <row r="1394" spans="4:18">
      <c r="D1394" s="130"/>
      <c r="R1394" s="214"/>
    </row>
    <row r="1395" spans="4:18">
      <c r="D1395" s="130"/>
      <c r="R1395" s="214"/>
    </row>
    <row r="1396" spans="4:18">
      <c r="D1396" s="130"/>
      <c r="R1396" s="214"/>
    </row>
    <row r="1397" spans="4:18">
      <c r="D1397" s="130"/>
      <c r="R1397" s="214"/>
    </row>
    <row r="1398" spans="4:18">
      <c r="D1398" s="130"/>
      <c r="R1398" s="214"/>
    </row>
    <row r="1399" spans="4:18">
      <c r="D1399" s="130"/>
      <c r="R1399" s="214"/>
    </row>
    <row r="1400" spans="4:18">
      <c r="D1400" s="130"/>
      <c r="R1400" s="214"/>
    </row>
    <row r="1401" spans="4:18">
      <c r="D1401" s="130"/>
      <c r="R1401" s="214"/>
    </row>
    <row r="1402" spans="4:18">
      <c r="D1402" s="130"/>
      <c r="R1402" s="214"/>
    </row>
    <row r="1403" spans="4:18">
      <c r="D1403" s="130"/>
      <c r="R1403" s="214"/>
    </row>
    <row r="1404" spans="4:18">
      <c r="D1404" s="130"/>
      <c r="R1404" s="214"/>
    </row>
    <row r="1405" spans="4:18">
      <c r="D1405" s="130"/>
      <c r="R1405" s="214"/>
    </row>
    <row r="1406" spans="4:18">
      <c r="D1406" s="130"/>
      <c r="R1406" s="214"/>
    </row>
    <row r="1407" spans="4:18">
      <c r="D1407" s="130"/>
      <c r="R1407" s="214"/>
    </row>
    <row r="1408" spans="4:18">
      <c r="D1408" s="130"/>
      <c r="R1408" s="214"/>
    </row>
    <row r="1409" spans="4:18">
      <c r="D1409" s="130"/>
      <c r="R1409" s="214"/>
    </row>
    <row r="1410" spans="4:18">
      <c r="D1410" s="130"/>
      <c r="R1410" s="214"/>
    </row>
    <row r="1411" spans="4:18">
      <c r="D1411" s="130"/>
      <c r="R1411" s="214"/>
    </row>
    <row r="1412" spans="4:18">
      <c r="D1412" s="130"/>
      <c r="R1412" s="214"/>
    </row>
    <row r="1413" spans="4:18">
      <c r="D1413" s="130"/>
      <c r="R1413" s="214"/>
    </row>
    <row r="1414" spans="4:18">
      <c r="D1414" s="130"/>
      <c r="R1414" s="214"/>
    </row>
    <row r="1415" spans="4:18">
      <c r="D1415" s="130"/>
      <c r="R1415" s="214"/>
    </row>
    <row r="1416" spans="4:18">
      <c r="D1416" s="130"/>
      <c r="R1416" s="214"/>
    </row>
    <row r="1417" spans="4:18">
      <c r="D1417" s="130"/>
      <c r="R1417" s="214"/>
    </row>
    <row r="1418" spans="4:18">
      <c r="D1418" s="130"/>
      <c r="R1418" s="214"/>
    </row>
    <row r="1419" spans="4:18">
      <c r="D1419" s="130"/>
      <c r="R1419" s="214"/>
    </row>
    <row r="1420" spans="4:18">
      <c r="D1420" s="130"/>
      <c r="R1420" s="214"/>
    </row>
    <row r="1421" spans="4:18">
      <c r="D1421" s="130"/>
      <c r="R1421" s="214"/>
    </row>
    <row r="1422" spans="4:18">
      <c r="D1422" s="130"/>
      <c r="R1422" s="214"/>
    </row>
    <row r="1423" spans="4:18">
      <c r="D1423" s="130"/>
      <c r="R1423" s="214"/>
    </row>
    <row r="1424" spans="4:18">
      <c r="D1424" s="130"/>
      <c r="R1424" s="214"/>
    </row>
    <row r="1425" spans="4:18">
      <c r="D1425" s="130"/>
      <c r="R1425" s="214"/>
    </row>
    <row r="1426" spans="4:18">
      <c r="D1426" s="130"/>
      <c r="R1426" s="214"/>
    </row>
    <row r="1427" spans="4:18">
      <c r="D1427" s="130"/>
      <c r="R1427" s="214"/>
    </row>
    <row r="1428" spans="4:18">
      <c r="D1428" s="130"/>
      <c r="R1428" s="214"/>
    </row>
    <row r="1429" spans="4:18">
      <c r="D1429" s="130"/>
      <c r="R1429" s="214"/>
    </row>
    <row r="1430" spans="4:18">
      <c r="D1430" s="130"/>
      <c r="R1430" s="214"/>
    </row>
    <row r="1431" spans="4:18">
      <c r="D1431" s="130"/>
      <c r="R1431" s="214"/>
    </row>
    <row r="1432" spans="4:18">
      <c r="D1432" s="130"/>
      <c r="R1432" s="214"/>
    </row>
    <row r="1433" spans="4:18">
      <c r="D1433" s="130"/>
      <c r="R1433" s="214"/>
    </row>
    <row r="1434" spans="4:18">
      <c r="D1434" s="130"/>
      <c r="R1434" s="214"/>
    </row>
    <row r="1435" spans="4:18">
      <c r="D1435" s="130"/>
      <c r="R1435" s="214"/>
    </row>
    <row r="1436" spans="4:18">
      <c r="D1436" s="130"/>
      <c r="R1436" s="214"/>
    </row>
    <row r="1437" spans="4:18">
      <c r="D1437" s="130"/>
      <c r="R1437" s="214"/>
    </row>
    <row r="1438" spans="4:18">
      <c r="D1438" s="130"/>
      <c r="R1438" s="214"/>
    </row>
    <row r="1439" spans="4:18">
      <c r="D1439" s="130"/>
      <c r="R1439" s="214"/>
    </row>
    <row r="1440" spans="4:18">
      <c r="D1440" s="130"/>
      <c r="R1440" s="214"/>
    </row>
    <row r="1441" spans="4:18">
      <c r="D1441" s="130"/>
      <c r="R1441" s="214"/>
    </row>
    <row r="1442" spans="4:18">
      <c r="D1442" s="130"/>
      <c r="R1442" s="214"/>
    </row>
    <row r="1443" spans="4:18">
      <c r="D1443" s="130"/>
      <c r="R1443" s="214"/>
    </row>
    <row r="1444" spans="4:18">
      <c r="D1444" s="130"/>
      <c r="R1444" s="214"/>
    </row>
    <row r="1445" spans="4:18">
      <c r="D1445" s="130"/>
      <c r="R1445" s="214"/>
    </row>
    <row r="1446" spans="4:18">
      <c r="D1446" s="130"/>
      <c r="R1446" s="214"/>
    </row>
    <row r="1447" spans="4:18">
      <c r="D1447" s="130"/>
      <c r="R1447" s="214"/>
    </row>
    <row r="1448" spans="4:18">
      <c r="D1448" s="130"/>
      <c r="R1448" s="214"/>
    </row>
    <row r="1449" spans="4:18">
      <c r="D1449" s="130"/>
      <c r="R1449" s="214"/>
    </row>
    <row r="1450" spans="4:18">
      <c r="D1450" s="130"/>
      <c r="R1450" s="214"/>
    </row>
    <row r="1451" spans="4:18">
      <c r="D1451" s="130"/>
      <c r="R1451" s="214"/>
    </row>
    <row r="1452" spans="4:18">
      <c r="D1452" s="130"/>
      <c r="R1452" s="214"/>
    </row>
    <row r="1453" spans="4:18">
      <c r="D1453" s="130"/>
      <c r="R1453" s="214"/>
    </row>
    <row r="1454" spans="4:18">
      <c r="D1454" s="130"/>
      <c r="R1454" s="214"/>
    </row>
    <row r="1455" spans="4:18">
      <c r="D1455" s="130"/>
      <c r="R1455" s="214"/>
    </row>
    <row r="1456" spans="4:18">
      <c r="D1456" s="130"/>
      <c r="R1456" s="214"/>
    </row>
    <row r="1457" spans="4:18">
      <c r="D1457" s="130"/>
      <c r="R1457" s="214"/>
    </row>
    <row r="1458" spans="4:18">
      <c r="D1458" s="130"/>
      <c r="R1458" s="214"/>
    </row>
    <row r="1459" spans="4:18">
      <c r="D1459" s="130"/>
      <c r="R1459" s="214"/>
    </row>
    <row r="1460" spans="4:18">
      <c r="D1460" s="130"/>
      <c r="R1460" s="214"/>
    </row>
    <row r="1461" spans="4:18">
      <c r="D1461" s="130"/>
      <c r="R1461" s="214"/>
    </row>
    <row r="1462" spans="4:18">
      <c r="D1462" s="130"/>
      <c r="R1462" s="214"/>
    </row>
    <row r="1463" spans="4:18">
      <c r="D1463" s="130"/>
      <c r="R1463" s="214"/>
    </row>
    <row r="1464" spans="4:18">
      <c r="D1464" s="130"/>
      <c r="R1464" s="214"/>
    </row>
    <row r="1465" spans="4:18">
      <c r="D1465" s="130"/>
      <c r="R1465" s="214"/>
    </row>
    <row r="1466" spans="4:18">
      <c r="D1466" s="130"/>
      <c r="R1466" s="214"/>
    </row>
    <row r="1467" spans="4:18">
      <c r="D1467" s="130"/>
      <c r="R1467" s="214"/>
    </row>
    <row r="1468" spans="4:18">
      <c r="D1468" s="130"/>
      <c r="R1468" s="214"/>
    </row>
    <row r="1469" spans="4:18">
      <c r="D1469" s="130"/>
      <c r="R1469" s="214"/>
    </row>
    <row r="1470" spans="4:18">
      <c r="D1470" s="130"/>
      <c r="R1470" s="214"/>
    </row>
    <row r="1471" spans="4:18">
      <c r="D1471" s="130"/>
      <c r="R1471" s="214"/>
    </row>
    <row r="1472" spans="4:18">
      <c r="D1472" s="130"/>
      <c r="R1472" s="214"/>
    </row>
    <row r="1473" spans="4:18">
      <c r="D1473" s="130"/>
      <c r="R1473" s="214"/>
    </row>
    <row r="1474" spans="4:18">
      <c r="D1474" s="130"/>
      <c r="R1474" s="214"/>
    </row>
    <row r="1475" spans="4:18">
      <c r="D1475" s="130"/>
      <c r="R1475" s="214"/>
    </row>
    <row r="1476" spans="4:18">
      <c r="D1476" s="130"/>
      <c r="R1476" s="214"/>
    </row>
    <row r="1477" spans="4:18">
      <c r="D1477" s="130"/>
      <c r="R1477" s="214"/>
    </row>
    <row r="1478" spans="4:18">
      <c r="D1478" s="130"/>
      <c r="R1478" s="214"/>
    </row>
    <row r="1479" spans="4:18">
      <c r="D1479" s="130"/>
      <c r="R1479" s="214"/>
    </row>
    <row r="1480" spans="4:18">
      <c r="D1480" s="130"/>
      <c r="R1480" s="214"/>
    </row>
    <row r="1481" spans="4:18">
      <c r="D1481" s="130"/>
      <c r="R1481" s="214"/>
    </row>
    <row r="1482" spans="4:18">
      <c r="D1482" s="130"/>
      <c r="R1482" s="214"/>
    </row>
    <row r="1483" spans="4:18">
      <c r="D1483" s="130"/>
      <c r="R1483" s="214"/>
    </row>
    <row r="1484" spans="4:18">
      <c r="D1484" s="130"/>
      <c r="R1484" s="214"/>
    </row>
    <row r="1485" spans="4:18">
      <c r="D1485" s="130"/>
      <c r="R1485" s="214"/>
    </row>
    <row r="1486" spans="4:18">
      <c r="D1486" s="130"/>
      <c r="R1486" s="214"/>
    </row>
    <row r="1487" spans="4:18">
      <c r="D1487" s="130"/>
      <c r="R1487" s="214"/>
    </row>
    <row r="1488" spans="4:18">
      <c r="D1488" s="130"/>
      <c r="R1488" s="214"/>
    </row>
    <row r="1489" spans="4:18">
      <c r="D1489" s="130"/>
      <c r="R1489" s="214"/>
    </row>
    <row r="1490" spans="4:18">
      <c r="D1490" s="130"/>
      <c r="R1490" s="214"/>
    </row>
    <row r="1491" spans="4:18">
      <c r="D1491" s="130"/>
      <c r="R1491" s="214"/>
    </row>
    <row r="1492" spans="4:18">
      <c r="D1492" s="130"/>
      <c r="R1492" s="214"/>
    </row>
    <row r="1493" spans="4:18">
      <c r="D1493" s="130"/>
      <c r="R1493" s="214"/>
    </row>
    <row r="1494" spans="4:18">
      <c r="D1494" s="130"/>
      <c r="R1494" s="214"/>
    </row>
    <row r="1495" spans="4:18">
      <c r="D1495" s="130"/>
      <c r="R1495" s="214"/>
    </row>
    <row r="1496" spans="4:18">
      <c r="D1496" s="130"/>
      <c r="R1496" s="214"/>
    </row>
    <row r="1497" spans="4:18">
      <c r="D1497" s="130"/>
      <c r="R1497" s="214"/>
    </row>
    <row r="1498" spans="4:18">
      <c r="D1498" s="130"/>
      <c r="R1498" s="214"/>
    </row>
    <row r="1499" spans="4:18">
      <c r="D1499" s="130"/>
      <c r="R1499" s="214"/>
    </row>
    <row r="1500" spans="4:18">
      <c r="D1500" s="130"/>
      <c r="R1500" s="214"/>
    </row>
    <row r="1501" spans="4:18">
      <c r="D1501" s="130"/>
      <c r="R1501" s="214"/>
    </row>
    <row r="1502" spans="4:18">
      <c r="D1502" s="130"/>
      <c r="R1502" s="214"/>
    </row>
    <row r="1503" spans="4:18">
      <c r="D1503" s="130"/>
      <c r="R1503" s="214"/>
    </row>
    <row r="1504" spans="4:18">
      <c r="D1504" s="130"/>
      <c r="R1504" s="214"/>
    </row>
    <row r="1505" spans="4:18">
      <c r="D1505" s="130"/>
      <c r="R1505" s="214"/>
    </row>
    <row r="1506" spans="4:18">
      <c r="D1506" s="130"/>
      <c r="R1506" s="214"/>
    </row>
    <row r="1507" spans="4:18">
      <c r="D1507" s="130"/>
      <c r="R1507" s="214"/>
    </row>
    <row r="1508" spans="4:18">
      <c r="D1508" s="130"/>
      <c r="R1508" s="214"/>
    </row>
    <row r="1509" spans="4:18">
      <c r="D1509" s="130"/>
      <c r="R1509" s="214"/>
    </row>
    <row r="1510" spans="4:18">
      <c r="D1510" s="130"/>
      <c r="R1510" s="214"/>
    </row>
    <row r="1511" spans="4:18">
      <c r="D1511" s="130"/>
      <c r="R1511" s="214"/>
    </row>
    <row r="1512" spans="4:18">
      <c r="D1512" s="130"/>
      <c r="R1512" s="214"/>
    </row>
    <row r="1513" spans="4:18">
      <c r="D1513" s="130"/>
      <c r="R1513" s="214"/>
    </row>
    <row r="1514" spans="4:18">
      <c r="D1514" s="130"/>
      <c r="R1514" s="214"/>
    </row>
    <row r="1515" spans="4:18">
      <c r="D1515" s="130"/>
      <c r="R1515" s="214"/>
    </row>
    <row r="1516" spans="4:18">
      <c r="D1516" s="130"/>
      <c r="R1516" s="214"/>
    </row>
    <row r="1517" spans="4:18">
      <c r="D1517" s="130"/>
      <c r="R1517" s="214"/>
    </row>
    <row r="1518" spans="4:18">
      <c r="D1518" s="130"/>
      <c r="R1518" s="214"/>
    </row>
    <row r="1519" spans="4:18">
      <c r="D1519" s="130"/>
      <c r="R1519" s="214"/>
    </row>
    <row r="1520" spans="4:18">
      <c r="D1520" s="130"/>
      <c r="R1520" s="214"/>
    </row>
    <row r="1521" spans="4:18">
      <c r="D1521" s="130"/>
      <c r="R1521" s="214"/>
    </row>
    <row r="1522" spans="4:18">
      <c r="D1522" s="130"/>
      <c r="R1522" s="214"/>
    </row>
    <row r="1523" spans="4:18">
      <c r="D1523" s="130"/>
      <c r="R1523" s="214"/>
    </row>
    <row r="1524" spans="4:18">
      <c r="D1524" s="130"/>
      <c r="R1524" s="214"/>
    </row>
    <row r="1525" spans="4:18">
      <c r="D1525" s="130"/>
      <c r="R1525" s="214"/>
    </row>
    <row r="1526" spans="4:18">
      <c r="D1526" s="130"/>
      <c r="R1526" s="214"/>
    </row>
    <row r="1527" spans="4:18">
      <c r="D1527" s="130"/>
      <c r="R1527" s="214"/>
    </row>
    <row r="1528" spans="4:18">
      <c r="D1528" s="130"/>
      <c r="R1528" s="214"/>
    </row>
    <row r="1529" spans="4:18">
      <c r="D1529" s="130"/>
      <c r="R1529" s="214"/>
    </row>
    <row r="1530" spans="4:18">
      <c r="D1530" s="130"/>
      <c r="R1530" s="214"/>
    </row>
    <row r="1531" spans="4:18">
      <c r="D1531" s="130"/>
      <c r="R1531" s="214"/>
    </row>
    <row r="1532" spans="4:18">
      <c r="D1532" s="130"/>
      <c r="R1532" s="214"/>
    </row>
    <row r="1533" spans="4:18">
      <c r="D1533" s="130"/>
      <c r="R1533" s="214"/>
    </row>
    <row r="1534" spans="4:18">
      <c r="D1534" s="130"/>
      <c r="R1534" s="214"/>
    </row>
    <row r="1535" spans="4:18">
      <c r="D1535" s="130"/>
      <c r="R1535" s="214"/>
    </row>
    <row r="1536" spans="4:18">
      <c r="D1536" s="130"/>
      <c r="R1536" s="214"/>
    </row>
    <row r="1537" spans="4:18">
      <c r="D1537" s="130"/>
      <c r="R1537" s="214"/>
    </row>
    <row r="1538" spans="4:18">
      <c r="D1538" s="130"/>
      <c r="R1538" s="214"/>
    </row>
    <row r="1539" spans="4:18">
      <c r="D1539" s="130"/>
      <c r="R1539" s="214"/>
    </row>
    <row r="1540" spans="4:18">
      <c r="D1540" s="130"/>
      <c r="R1540" s="214"/>
    </row>
    <row r="1541" spans="4:18">
      <c r="D1541" s="130"/>
      <c r="R1541" s="214"/>
    </row>
    <row r="1542" spans="4:18">
      <c r="D1542" s="130"/>
      <c r="R1542" s="214"/>
    </row>
    <row r="1543" spans="4:18">
      <c r="D1543" s="130"/>
      <c r="R1543" s="214"/>
    </row>
    <row r="1544" spans="4:18">
      <c r="D1544" s="130"/>
      <c r="R1544" s="214"/>
    </row>
    <row r="1545" spans="4:18">
      <c r="D1545" s="130"/>
      <c r="R1545" s="214"/>
    </row>
    <row r="1546" spans="4:18">
      <c r="D1546" s="130"/>
      <c r="R1546" s="214"/>
    </row>
    <row r="1547" spans="4:18">
      <c r="D1547" s="130"/>
      <c r="R1547" s="214"/>
    </row>
    <row r="1548" spans="4:18">
      <c r="D1548" s="130"/>
      <c r="R1548" s="214"/>
    </row>
    <row r="1549" spans="4:18">
      <c r="D1549" s="130"/>
      <c r="R1549" s="214"/>
    </row>
    <row r="1550" spans="4:18">
      <c r="D1550" s="130"/>
      <c r="R1550" s="214"/>
    </row>
    <row r="1551" spans="4:18">
      <c r="D1551" s="130"/>
      <c r="R1551" s="214"/>
    </row>
    <row r="1552" spans="4:18">
      <c r="D1552" s="130"/>
      <c r="R1552" s="214"/>
    </row>
    <row r="1553" spans="4:18">
      <c r="D1553" s="130"/>
      <c r="R1553" s="214"/>
    </row>
    <row r="1554" spans="4:18">
      <c r="D1554" s="130"/>
      <c r="R1554" s="214"/>
    </row>
    <row r="1555" spans="4:18">
      <c r="D1555" s="130"/>
      <c r="R1555" s="214"/>
    </row>
    <row r="1556" spans="4:18">
      <c r="D1556" s="130"/>
      <c r="R1556" s="214"/>
    </row>
    <row r="1557" spans="4:18">
      <c r="D1557" s="130"/>
      <c r="R1557" s="214"/>
    </row>
    <row r="1558" spans="4:18">
      <c r="D1558" s="130"/>
      <c r="R1558" s="214"/>
    </row>
    <row r="1559" spans="4:18">
      <c r="D1559" s="130"/>
      <c r="R1559" s="214"/>
    </row>
    <row r="1560" spans="4:18">
      <c r="D1560" s="130"/>
      <c r="R1560" s="214"/>
    </row>
    <row r="1561" spans="4:18">
      <c r="D1561" s="130"/>
      <c r="R1561" s="214"/>
    </row>
    <row r="1562" spans="4:18">
      <c r="D1562" s="130"/>
      <c r="R1562" s="214"/>
    </row>
    <row r="1563" spans="4:18">
      <c r="D1563" s="130"/>
      <c r="R1563" s="214"/>
    </row>
    <row r="1564" spans="4:18">
      <c r="D1564" s="130"/>
      <c r="R1564" s="214"/>
    </row>
    <row r="1565" spans="4:18">
      <c r="D1565" s="130"/>
      <c r="R1565" s="214"/>
    </row>
    <row r="1566" spans="4:18">
      <c r="D1566" s="130"/>
      <c r="R1566" s="214"/>
    </row>
    <row r="1567" spans="4:18">
      <c r="D1567" s="130"/>
      <c r="R1567" s="214"/>
    </row>
    <row r="1568" spans="4:18">
      <c r="D1568" s="130"/>
      <c r="R1568" s="214"/>
    </row>
    <row r="1569" spans="4:18">
      <c r="D1569" s="130"/>
      <c r="R1569" s="214"/>
    </row>
    <row r="1570" spans="4:18">
      <c r="D1570" s="130"/>
      <c r="R1570" s="214"/>
    </row>
    <row r="1571" spans="4:18">
      <c r="D1571" s="130"/>
      <c r="R1571" s="214"/>
    </row>
    <row r="1572" spans="4:18">
      <c r="D1572" s="130"/>
      <c r="R1572" s="214"/>
    </row>
    <row r="1573" spans="4:18">
      <c r="D1573" s="130"/>
      <c r="R1573" s="214"/>
    </row>
    <row r="1574" spans="4:18">
      <c r="D1574" s="130"/>
      <c r="R1574" s="214"/>
    </row>
    <row r="1575" spans="4:18">
      <c r="D1575" s="130"/>
      <c r="R1575" s="214"/>
    </row>
    <row r="1576" spans="4:18">
      <c r="D1576" s="130"/>
      <c r="R1576" s="214"/>
    </row>
    <row r="1577" spans="4:18">
      <c r="D1577" s="130"/>
      <c r="R1577" s="214"/>
    </row>
    <row r="1578" spans="4:18">
      <c r="D1578" s="130"/>
      <c r="R1578" s="214"/>
    </row>
    <row r="1579" spans="4:18">
      <c r="D1579" s="130"/>
      <c r="R1579" s="214"/>
    </row>
    <row r="1580" spans="4:18">
      <c r="D1580" s="130"/>
      <c r="R1580" s="214"/>
    </row>
    <row r="1581" spans="4:18">
      <c r="D1581" s="130"/>
      <c r="R1581" s="214"/>
    </row>
    <row r="1582" spans="4:18">
      <c r="D1582" s="130"/>
      <c r="R1582" s="214"/>
    </row>
    <row r="1583" spans="4:18">
      <c r="D1583" s="130"/>
      <c r="R1583" s="214"/>
    </row>
    <row r="1584" spans="4:18">
      <c r="D1584" s="130"/>
      <c r="R1584" s="214"/>
    </row>
    <row r="1585" spans="4:18">
      <c r="D1585" s="130"/>
      <c r="R1585" s="214"/>
    </row>
    <row r="1586" spans="4:18">
      <c r="D1586" s="130"/>
      <c r="R1586" s="214"/>
    </row>
    <row r="1587" spans="4:18">
      <c r="D1587" s="130"/>
      <c r="R1587" s="214"/>
    </row>
    <row r="1588" spans="4:18">
      <c r="D1588" s="130"/>
      <c r="R1588" s="214"/>
    </row>
    <row r="1589" spans="4:18">
      <c r="D1589" s="130"/>
      <c r="R1589" s="214"/>
    </row>
    <row r="1590" spans="4:18">
      <c r="D1590" s="130"/>
      <c r="R1590" s="214"/>
    </row>
    <row r="1591" spans="4:18">
      <c r="D1591" s="130"/>
      <c r="R1591" s="214"/>
    </row>
    <row r="1592" spans="4:18">
      <c r="D1592" s="130"/>
      <c r="R1592" s="214"/>
    </row>
    <row r="1593" spans="4:18">
      <c r="D1593" s="130"/>
      <c r="R1593" s="214"/>
    </row>
    <row r="1594" spans="4:18">
      <c r="D1594" s="130"/>
      <c r="R1594" s="214"/>
    </row>
    <row r="1595" spans="4:18">
      <c r="D1595" s="130"/>
      <c r="R1595" s="214"/>
    </row>
    <row r="1596" spans="4:18">
      <c r="D1596" s="130"/>
      <c r="R1596" s="214"/>
    </row>
    <row r="1597" spans="4:18">
      <c r="D1597" s="130"/>
      <c r="R1597" s="214"/>
    </row>
    <row r="1598" spans="4:18">
      <c r="D1598" s="130"/>
      <c r="R1598" s="214"/>
    </row>
    <row r="1599" spans="4:18">
      <c r="D1599" s="130"/>
      <c r="R1599" s="214"/>
    </row>
    <row r="1600" spans="4:18">
      <c r="D1600" s="130"/>
      <c r="R1600" s="214"/>
    </row>
    <row r="1601" spans="4:18">
      <c r="D1601" s="130"/>
      <c r="R1601" s="214"/>
    </row>
    <row r="1602" spans="4:18">
      <c r="D1602" s="130"/>
      <c r="R1602" s="214"/>
    </row>
    <row r="1603" spans="4:18">
      <c r="D1603" s="130"/>
      <c r="R1603" s="214"/>
    </row>
    <row r="1604" spans="4:18">
      <c r="D1604" s="130"/>
      <c r="R1604" s="214"/>
    </row>
    <row r="1605" spans="4:18">
      <c r="D1605" s="130"/>
      <c r="R1605" s="214"/>
    </row>
    <row r="1606" spans="4:18">
      <c r="D1606" s="130"/>
      <c r="R1606" s="214"/>
    </row>
    <row r="1607" spans="4:18">
      <c r="D1607" s="130"/>
      <c r="R1607" s="214"/>
    </row>
    <row r="1608" spans="4:18">
      <c r="D1608" s="130"/>
      <c r="R1608" s="214"/>
    </row>
    <row r="1609" spans="4:18">
      <c r="D1609" s="130"/>
      <c r="R1609" s="214"/>
    </row>
    <row r="1610" spans="4:18">
      <c r="D1610" s="130"/>
      <c r="R1610" s="214"/>
    </row>
    <row r="1611" spans="4:18">
      <c r="D1611" s="130"/>
      <c r="R1611" s="214"/>
    </row>
    <row r="1612" spans="4:18">
      <c r="D1612" s="130"/>
      <c r="R1612" s="214"/>
    </row>
    <row r="1613" spans="4:18">
      <c r="D1613" s="130"/>
      <c r="R1613" s="214"/>
    </row>
    <row r="1614" spans="4:18">
      <c r="D1614" s="130"/>
      <c r="R1614" s="214"/>
    </row>
    <row r="1615" spans="4:18">
      <c r="D1615" s="130"/>
      <c r="R1615" s="214"/>
    </row>
    <row r="1616" spans="4:18">
      <c r="D1616" s="130"/>
      <c r="R1616" s="214"/>
    </row>
    <row r="1617" spans="4:18">
      <c r="D1617" s="130"/>
      <c r="R1617" s="214"/>
    </row>
    <row r="1618" spans="4:18">
      <c r="D1618" s="130"/>
      <c r="R1618" s="214"/>
    </row>
    <row r="1619" spans="4:18">
      <c r="D1619" s="130"/>
      <c r="R1619" s="214"/>
    </row>
    <row r="1620" spans="4:18">
      <c r="D1620" s="130"/>
      <c r="R1620" s="214"/>
    </row>
    <row r="1621" spans="4:18">
      <c r="D1621" s="130"/>
      <c r="R1621" s="214"/>
    </row>
    <row r="1622" spans="4:18">
      <c r="D1622" s="130"/>
      <c r="R1622" s="214"/>
    </row>
    <row r="1623" spans="4:18">
      <c r="D1623" s="130"/>
      <c r="R1623" s="214"/>
    </row>
    <row r="1624" spans="4:18">
      <c r="D1624" s="130"/>
      <c r="R1624" s="214"/>
    </row>
    <row r="1625" spans="4:18">
      <c r="D1625" s="130"/>
      <c r="R1625" s="214"/>
    </row>
    <row r="1626" spans="4:18">
      <c r="D1626" s="130"/>
      <c r="R1626" s="214"/>
    </row>
    <row r="1627" spans="4:18">
      <c r="D1627" s="130"/>
      <c r="R1627" s="214"/>
    </row>
    <row r="1628" spans="4:18">
      <c r="D1628" s="130"/>
      <c r="R1628" s="214"/>
    </row>
    <row r="1629" spans="4:18">
      <c r="D1629" s="130"/>
      <c r="R1629" s="214"/>
    </row>
    <row r="1630" spans="4:18">
      <c r="D1630" s="130"/>
      <c r="R1630" s="214"/>
    </row>
    <row r="1631" spans="4:18">
      <c r="D1631" s="130"/>
      <c r="R1631" s="214"/>
    </row>
    <row r="1632" spans="4:18">
      <c r="D1632" s="130"/>
      <c r="R1632" s="214"/>
    </row>
    <row r="1633" spans="4:18">
      <c r="D1633" s="130"/>
      <c r="R1633" s="214"/>
    </row>
    <row r="1634" spans="4:18">
      <c r="D1634" s="130"/>
      <c r="R1634" s="214"/>
    </row>
    <row r="1635" spans="4:18">
      <c r="D1635" s="130"/>
      <c r="R1635" s="214"/>
    </row>
    <row r="1636" spans="4:18">
      <c r="D1636" s="130"/>
      <c r="R1636" s="214"/>
    </row>
    <row r="1637" spans="4:18">
      <c r="D1637" s="130"/>
      <c r="R1637" s="214"/>
    </row>
    <row r="1638" spans="4:18">
      <c r="D1638" s="130"/>
      <c r="R1638" s="214"/>
    </row>
    <row r="1639" spans="4:18">
      <c r="D1639" s="130"/>
      <c r="R1639" s="214"/>
    </row>
    <row r="1640" spans="4:18">
      <c r="D1640" s="130"/>
      <c r="R1640" s="214"/>
    </row>
    <row r="1641" spans="4:18">
      <c r="D1641" s="130"/>
      <c r="R1641" s="214"/>
    </row>
    <row r="1642" spans="4:18">
      <c r="D1642" s="130"/>
      <c r="R1642" s="214"/>
    </row>
    <row r="1643" spans="4:18">
      <c r="D1643" s="130"/>
      <c r="R1643" s="214"/>
    </row>
    <row r="1644" spans="4:18">
      <c r="D1644" s="130"/>
      <c r="R1644" s="214"/>
    </row>
    <row r="1645" spans="4:18">
      <c r="D1645" s="130"/>
      <c r="R1645" s="214"/>
    </row>
    <row r="1646" spans="4:18">
      <c r="D1646" s="130"/>
      <c r="R1646" s="214"/>
    </row>
    <row r="1647" spans="4:18">
      <c r="D1647" s="130"/>
      <c r="R1647" s="214"/>
    </row>
    <row r="1648" spans="4:18">
      <c r="D1648" s="130"/>
      <c r="R1648" s="214"/>
    </row>
    <row r="1649" spans="4:18">
      <c r="D1649" s="130"/>
      <c r="R1649" s="214"/>
    </row>
    <row r="1650" spans="4:18">
      <c r="D1650" s="130"/>
      <c r="R1650" s="214"/>
    </row>
    <row r="1651" spans="4:18">
      <c r="D1651" s="130"/>
      <c r="R1651" s="214"/>
    </row>
    <row r="1652" spans="4:18">
      <c r="D1652" s="130"/>
      <c r="R1652" s="214"/>
    </row>
    <row r="1653" spans="4:18">
      <c r="D1653" s="130"/>
      <c r="R1653" s="214"/>
    </row>
    <row r="1654" spans="4:18">
      <c r="D1654" s="130"/>
      <c r="R1654" s="214"/>
    </row>
    <row r="1655" spans="4:18">
      <c r="D1655" s="130"/>
      <c r="R1655" s="214"/>
    </row>
    <row r="1656" spans="4:18">
      <c r="D1656" s="130"/>
      <c r="R1656" s="214"/>
    </row>
    <row r="1657" spans="4:18">
      <c r="D1657" s="130"/>
      <c r="R1657" s="214"/>
    </row>
    <row r="1658" spans="4:18">
      <c r="D1658" s="130"/>
      <c r="R1658" s="214"/>
    </row>
    <row r="1659" spans="4:18">
      <c r="D1659" s="130"/>
      <c r="R1659" s="214"/>
    </row>
    <row r="1660" spans="4:18">
      <c r="D1660" s="130"/>
      <c r="R1660" s="214"/>
    </row>
    <row r="1661" spans="4:18">
      <c r="D1661" s="130"/>
      <c r="R1661" s="214"/>
    </row>
    <row r="1662" spans="4:18">
      <c r="D1662" s="130"/>
      <c r="R1662" s="214"/>
    </row>
    <row r="1663" spans="4:18">
      <c r="D1663" s="130"/>
      <c r="R1663" s="214"/>
    </row>
    <row r="1664" spans="4:18">
      <c r="D1664" s="130"/>
      <c r="R1664" s="214"/>
    </row>
    <row r="1665" spans="4:18">
      <c r="D1665" s="130"/>
      <c r="R1665" s="214"/>
    </row>
    <row r="1666" spans="4:18">
      <c r="D1666" s="130"/>
      <c r="R1666" s="214"/>
    </row>
    <row r="1667" spans="4:18">
      <c r="D1667" s="130"/>
      <c r="R1667" s="214"/>
    </row>
    <row r="1668" spans="4:18">
      <c r="D1668" s="130"/>
      <c r="R1668" s="214"/>
    </row>
    <row r="1669" spans="4:18">
      <c r="D1669" s="130"/>
      <c r="R1669" s="214"/>
    </row>
    <row r="1670" spans="4:18">
      <c r="D1670" s="130"/>
      <c r="R1670" s="214"/>
    </row>
    <row r="1671" spans="4:18">
      <c r="D1671" s="130"/>
      <c r="R1671" s="214"/>
    </row>
    <row r="1672" spans="4:18">
      <c r="D1672" s="130"/>
      <c r="R1672" s="214"/>
    </row>
    <row r="1673" spans="4:18">
      <c r="D1673" s="130"/>
      <c r="R1673" s="214"/>
    </row>
    <row r="1674" spans="4:18">
      <c r="D1674" s="130"/>
      <c r="R1674" s="214"/>
    </row>
    <row r="1675" spans="4:18">
      <c r="D1675" s="130"/>
      <c r="R1675" s="214"/>
    </row>
    <row r="1676" spans="4:18">
      <c r="D1676" s="130"/>
      <c r="R1676" s="214"/>
    </row>
    <row r="1677" spans="4:18">
      <c r="D1677" s="130"/>
      <c r="R1677" s="214"/>
    </row>
    <row r="1678" spans="4:18">
      <c r="D1678" s="130"/>
      <c r="R1678" s="214"/>
    </row>
    <row r="1679" spans="4:18">
      <c r="D1679" s="130"/>
      <c r="R1679" s="214"/>
    </row>
    <row r="1680" spans="4:18">
      <c r="D1680" s="130"/>
      <c r="R1680" s="214"/>
    </row>
    <row r="1681" spans="4:18">
      <c r="D1681" s="130"/>
      <c r="R1681" s="214"/>
    </row>
    <row r="1682" spans="4:18">
      <c r="D1682" s="130"/>
      <c r="R1682" s="214"/>
    </row>
    <row r="1683" spans="4:18">
      <c r="D1683" s="130"/>
      <c r="R1683" s="214"/>
    </row>
    <row r="1684" spans="4:18">
      <c r="D1684" s="130"/>
      <c r="R1684" s="214"/>
    </row>
    <row r="1685" spans="4:18">
      <c r="D1685" s="130"/>
      <c r="R1685" s="214"/>
    </row>
    <row r="1686" spans="4:18">
      <c r="D1686" s="130"/>
      <c r="R1686" s="214"/>
    </row>
    <row r="1687" spans="4:18">
      <c r="D1687" s="130"/>
      <c r="R1687" s="214"/>
    </row>
    <row r="1688" spans="4:18">
      <c r="D1688" s="130"/>
      <c r="R1688" s="214"/>
    </row>
    <row r="1689" spans="4:18">
      <c r="D1689" s="130"/>
      <c r="R1689" s="214"/>
    </row>
    <row r="1690" spans="4:18">
      <c r="D1690" s="130"/>
      <c r="R1690" s="214"/>
    </row>
    <row r="1691" spans="4:18">
      <c r="D1691" s="130"/>
      <c r="R1691" s="214"/>
    </row>
    <row r="1692" spans="4:18">
      <c r="D1692" s="130"/>
      <c r="R1692" s="214"/>
    </row>
    <row r="1693" spans="4:18">
      <c r="D1693" s="130"/>
      <c r="R1693" s="214"/>
    </row>
    <row r="1694" spans="4:18">
      <c r="D1694" s="130"/>
      <c r="R1694" s="214"/>
    </row>
    <row r="1695" spans="4:18">
      <c r="D1695" s="130"/>
      <c r="R1695" s="214"/>
    </row>
    <row r="1696" spans="4:18">
      <c r="D1696" s="130"/>
      <c r="R1696" s="214"/>
    </row>
    <row r="1697" spans="4:18">
      <c r="D1697" s="130"/>
      <c r="R1697" s="214"/>
    </row>
    <row r="1698" spans="4:18">
      <c r="D1698" s="130"/>
      <c r="R1698" s="214"/>
    </row>
    <row r="1699" spans="4:18">
      <c r="D1699" s="130"/>
      <c r="R1699" s="214"/>
    </row>
    <row r="1700" spans="4:18">
      <c r="D1700" s="130"/>
      <c r="R1700" s="214"/>
    </row>
    <row r="1701" spans="4:18">
      <c r="D1701" s="130"/>
      <c r="R1701" s="214"/>
    </row>
    <row r="1702" spans="4:18">
      <c r="D1702" s="130"/>
      <c r="R1702" s="214"/>
    </row>
    <row r="1703" spans="4:18">
      <c r="D1703" s="130"/>
      <c r="R1703" s="214"/>
    </row>
    <row r="1704" spans="4:18">
      <c r="D1704" s="130"/>
      <c r="R1704" s="214"/>
    </row>
    <row r="1705" spans="4:18">
      <c r="D1705" s="130"/>
      <c r="R1705" s="214"/>
    </row>
    <row r="1706" spans="4:18">
      <c r="D1706" s="130"/>
      <c r="R1706" s="214"/>
    </row>
    <row r="1707" spans="4:18">
      <c r="D1707" s="130"/>
      <c r="R1707" s="214"/>
    </row>
    <row r="1708" spans="4:18">
      <c r="D1708" s="130"/>
      <c r="R1708" s="214"/>
    </row>
    <row r="1709" spans="4:18">
      <c r="D1709" s="130"/>
      <c r="R1709" s="214"/>
    </row>
    <row r="1710" spans="4:18">
      <c r="D1710" s="130"/>
      <c r="R1710" s="214"/>
    </row>
    <row r="1711" spans="4:18">
      <c r="D1711" s="130"/>
      <c r="R1711" s="214"/>
    </row>
    <row r="1712" spans="4:18">
      <c r="D1712" s="130"/>
      <c r="R1712" s="214"/>
    </row>
    <row r="1713" spans="4:18">
      <c r="D1713" s="130"/>
      <c r="R1713" s="214"/>
    </row>
    <row r="1714" spans="4:18">
      <c r="D1714" s="130"/>
      <c r="R1714" s="214"/>
    </row>
    <row r="1715" spans="4:18">
      <c r="D1715" s="130"/>
      <c r="R1715" s="214"/>
    </row>
    <row r="1716" spans="4:18">
      <c r="D1716" s="130"/>
      <c r="R1716" s="214"/>
    </row>
    <row r="1717" spans="4:18">
      <c r="D1717" s="130"/>
      <c r="R1717" s="214"/>
    </row>
    <row r="1718" spans="4:18">
      <c r="D1718" s="130"/>
      <c r="R1718" s="214"/>
    </row>
    <row r="1719" spans="4:18">
      <c r="D1719" s="130"/>
      <c r="R1719" s="214"/>
    </row>
    <row r="1720" spans="4:18">
      <c r="D1720" s="130"/>
      <c r="R1720" s="214"/>
    </row>
    <row r="1721" spans="4:18">
      <c r="D1721" s="130"/>
      <c r="R1721" s="214"/>
    </row>
    <row r="1722" spans="4:18">
      <c r="D1722" s="130"/>
      <c r="R1722" s="214"/>
    </row>
    <row r="1723" spans="4:18">
      <c r="D1723" s="130"/>
      <c r="R1723" s="214"/>
    </row>
    <row r="1724" spans="4:18">
      <c r="D1724" s="130"/>
      <c r="R1724" s="214"/>
    </row>
    <row r="1725" spans="4:18">
      <c r="D1725" s="130"/>
      <c r="R1725" s="214"/>
    </row>
    <row r="1726" spans="4:18">
      <c r="D1726" s="130"/>
      <c r="R1726" s="214"/>
    </row>
    <row r="1727" spans="4:18">
      <c r="D1727" s="130"/>
      <c r="R1727" s="214"/>
    </row>
    <row r="1728" spans="4:18">
      <c r="D1728" s="130"/>
      <c r="R1728" s="214"/>
    </row>
    <row r="1729" spans="4:18">
      <c r="D1729" s="130"/>
      <c r="R1729" s="214"/>
    </row>
    <row r="1730" spans="4:18">
      <c r="D1730" s="130"/>
      <c r="R1730" s="214"/>
    </row>
    <row r="1731" spans="4:18">
      <c r="D1731" s="130"/>
      <c r="R1731" s="214"/>
    </row>
    <row r="1732" spans="4:18">
      <c r="D1732" s="130"/>
      <c r="R1732" s="214"/>
    </row>
    <row r="1733" spans="4:18">
      <c r="D1733" s="130"/>
      <c r="R1733" s="214"/>
    </row>
    <row r="1734" spans="4:18">
      <c r="D1734" s="130"/>
      <c r="R1734" s="214"/>
    </row>
    <row r="1735" spans="4:18">
      <c r="D1735" s="130"/>
      <c r="R1735" s="214"/>
    </row>
    <row r="1736" spans="4:18">
      <c r="D1736" s="130"/>
      <c r="R1736" s="214"/>
    </row>
    <row r="1737" spans="4:18">
      <c r="D1737" s="130"/>
      <c r="R1737" s="214"/>
    </row>
    <row r="1738" spans="4:18">
      <c r="D1738" s="130"/>
      <c r="R1738" s="214"/>
    </row>
    <row r="1739" spans="4:18">
      <c r="D1739" s="130"/>
      <c r="R1739" s="214"/>
    </row>
    <row r="1740" spans="4:18">
      <c r="D1740" s="130"/>
      <c r="R1740" s="214"/>
    </row>
    <row r="1741" spans="4:18">
      <c r="D1741" s="130"/>
      <c r="R1741" s="214"/>
    </row>
    <row r="1742" spans="4:18">
      <c r="D1742" s="130"/>
      <c r="R1742" s="214"/>
    </row>
    <row r="1743" spans="4:18">
      <c r="D1743" s="130"/>
      <c r="R1743" s="214"/>
    </row>
    <row r="1744" spans="4:18">
      <c r="D1744" s="130"/>
      <c r="R1744" s="214"/>
    </row>
    <row r="1745" spans="4:18">
      <c r="D1745" s="130"/>
      <c r="R1745" s="214"/>
    </row>
    <row r="1746" spans="4:18">
      <c r="D1746" s="130"/>
      <c r="R1746" s="214"/>
    </row>
    <row r="1747" spans="4:18">
      <c r="D1747" s="130"/>
      <c r="R1747" s="214"/>
    </row>
    <row r="1748" spans="4:18">
      <c r="D1748" s="130"/>
      <c r="R1748" s="214"/>
    </row>
    <row r="1749" spans="4:18">
      <c r="D1749" s="130"/>
      <c r="R1749" s="214"/>
    </row>
    <row r="1750" spans="4:18">
      <c r="D1750" s="130"/>
      <c r="R1750" s="214"/>
    </row>
    <row r="1751" spans="4:18">
      <c r="D1751" s="130"/>
      <c r="R1751" s="214"/>
    </row>
    <row r="1752" spans="4:18">
      <c r="D1752" s="130"/>
      <c r="R1752" s="214"/>
    </row>
    <row r="1753" spans="4:18">
      <c r="D1753" s="130"/>
      <c r="R1753" s="214"/>
    </row>
    <row r="1754" spans="4:18">
      <c r="D1754" s="130"/>
      <c r="R1754" s="214"/>
    </row>
    <row r="1755" spans="4:18">
      <c r="D1755" s="130"/>
      <c r="R1755" s="214"/>
    </row>
    <row r="1756" spans="4:18">
      <c r="D1756" s="130"/>
      <c r="R1756" s="214"/>
    </row>
    <row r="1757" spans="4:18">
      <c r="D1757" s="130"/>
      <c r="R1757" s="214"/>
    </row>
    <row r="1758" spans="4:18">
      <c r="D1758" s="130"/>
      <c r="R1758" s="214"/>
    </row>
    <row r="1759" spans="4:18">
      <c r="D1759" s="130"/>
      <c r="R1759" s="214"/>
    </row>
    <row r="1760" spans="4:18">
      <c r="D1760" s="130"/>
      <c r="R1760" s="214"/>
    </row>
    <row r="1761" spans="4:18">
      <c r="D1761" s="130"/>
      <c r="R1761" s="214"/>
    </row>
    <row r="1762" spans="4:18">
      <c r="D1762" s="130"/>
      <c r="R1762" s="214"/>
    </row>
    <row r="1763" spans="4:18">
      <c r="D1763" s="130"/>
      <c r="R1763" s="214"/>
    </row>
    <row r="1764" spans="4:18">
      <c r="D1764" s="130"/>
      <c r="R1764" s="214"/>
    </row>
    <row r="1765" spans="4:18">
      <c r="D1765" s="130"/>
      <c r="R1765" s="214"/>
    </row>
    <row r="1766" spans="4:18">
      <c r="D1766" s="130"/>
      <c r="R1766" s="214"/>
    </row>
    <row r="1767" spans="4:18">
      <c r="D1767" s="130"/>
      <c r="R1767" s="214"/>
    </row>
    <row r="1768" spans="4:18">
      <c r="D1768" s="130"/>
      <c r="R1768" s="214"/>
    </row>
    <row r="1769" spans="4:18">
      <c r="D1769" s="130"/>
      <c r="R1769" s="214"/>
    </row>
    <row r="1770" spans="4:18">
      <c r="D1770" s="130"/>
      <c r="R1770" s="214"/>
    </row>
    <row r="1771" spans="4:18">
      <c r="D1771" s="130"/>
      <c r="R1771" s="214"/>
    </row>
    <row r="1772" spans="4:18">
      <c r="D1772" s="130"/>
      <c r="R1772" s="214"/>
    </row>
    <row r="1773" spans="4:18">
      <c r="D1773" s="130"/>
      <c r="R1773" s="214"/>
    </row>
    <row r="1774" spans="4:18">
      <c r="D1774" s="130"/>
      <c r="R1774" s="214"/>
    </row>
    <row r="1775" spans="4:18">
      <c r="D1775" s="130"/>
      <c r="R1775" s="214"/>
    </row>
    <row r="1776" spans="4:18">
      <c r="D1776" s="130"/>
      <c r="R1776" s="214"/>
    </row>
    <row r="1777" spans="4:18">
      <c r="D1777" s="130"/>
      <c r="R1777" s="214"/>
    </row>
    <row r="1778" spans="4:18">
      <c r="D1778" s="130"/>
      <c r="R1778" s="214"/>
    </row>
    <row r="1779" spans="4:18">
      <c r="D1779" s="130"/>
      <c r="R1779" s="214"/>
    </row>
    <row r="1780" spans="4:18">
      <c r="D1780" s="130"/>
      <c r="R1780" s="214"/>
    </row>
    <row r="1781" spans="4:18">
      <c r="D1781" s="130"/>
      <c r="R1781" s="214"/>
    </row>
    <row r="1782" spans="4:18">
      <c r="D1782" s="130"/>
      <c r="R1782" s="214"/>
    </row>
    <row r="1783" spans="4:18">
      <c r="D1783" s="130"/>
      <c r="R1783" s="214"/>
    </row>
    <row r="1784" spans="4:18">
      <c r="D1784" s="130"/>
      <c r="R1784" s="214"/>
    </row>
    <row r="1785" spans="4:18">
      <c r="D1785" s="130"/>
      <c r="R1785" s="214"/>
    </row>
    <row r="1786" spans="4:18">
      <c r="D1786" s="130"/>
      <c r="R1786" s="214"/>
    </row>
    <row r="1787" spans="4:18">
      <c r="D1787" s="130"/>
      <c r="R1787" s="214"/>
    </row>
    <row r="1788" spans="4:18">
      <c r="D1788" s="130"/>
      <c r="R1788" s="214"/>
    </row>
    <row r="1789" spans="4:18">
      <c r="D1789" s="130"/>
      <c r="R1789" s="214"/>
    </row>
    <row r="1790" spans="4:18">
      <c r="D1790" s="130"/>
      <c r="R1790" s="214"/>
    </row>
    <row r="1791" spans="4:18">
      <c r="D1791" s="130"/>
      <c r="R1791" s="214"/>
    </row>
    <row r="1792" spans="4:18">
      <c r="D1792" s="130"/>
      <c r="R1792" s="214"/>
    </row>
    <row r="1793" spans="4:18">
      <c r="D1793" s="130"/>
      <c r="R1793" s="214"/>
    </row>
    <row r="1794" spans="4:18">
      <c r="D1794" s="130"/>
      <c r="R1794" s="214"/>
    </row>
    <row r="1795" spans="4:18">
      <c r="D1795" s="130"/>
      <c r="R1795" s="214"/>
    </row>
    <row r="1796" spans="4:18">
      <c r="D1796" s="130"/>
      <c r="R1796" s="214"/>
    </row>
    <row r="1797" spans="4:18">
      <c r="D1797" s="130"/>
      <c r="R1797" s="214"/>
    </row>
    <row r="1798" spans="4:18">
      <c r="D1798" s="130"/>
      <c r="R1798" s="214"/>
    </row>
    <row r="1799" spans="4:18">
      <c r="D1799" s="130"/>
      <c r="R1799" s="214"/>
    </row>
    <row r="1800" spans="4:18">
      <c r="D1800" s="130"/>
      <c r="R1800" s="214"/>
    </row>
    <row r="1801" spans="4:18">
      <c r="D1801" s="130"/>
      <c r="R1801" s="214"/>
    </row>
    <row r="1802" spans="4:18">
      <c r="D1802" s="130"/>
      <c r="R1802" s="214"/>
    </row>
    <row r="1803" spans="4:18">
      <c r="D1803" s="130"/>
      <c r="R1803" s="214"/>
    </row>
    <row r="1804" spans="4:18">
      <c r="D1804" s="130"/>
      <c r="R1804" s="214"/>
    </row>
    <row r="1805" spans="4:18">
      <c r="D1805" s="130"/>
      <c r="R1805" s="214"/>
    </row>
    <row r="1806" spans="4:18">
      <c r="D1806" s="130"/>
      <c r="R1806" s="214"/>
    </row>
    <row r="1807" spans="4:18">
      <c r="D1807" s="130"/>
      <c r="R1807" s="214"/>
    </row>
    <row r="1808" spans="4:18">
      <c r="D1808" s="130"/>
      <c r="R1808" s="214"/>
    </row>
    <row r="1809" spans="4:18">
      <c r="D1809" s="130"/>
      <c r="R1809" s="214"/>
    </row>
    <row r="1810" spans="4:18">
      <c r="D1810" s="130"/>
      <c r="R1810" s="214"/>
    </row>
    <row r="1811" spans="4:18">
      <c r="D1811" s="130"/>
      <c r="R1811" s="214"/>
    </row>
    <row r="1812" spans="4:18">
      <c r="D1812" s="130"/>
      <c r="R1812" s="214"/>
    </row>
    <row r="1813" spans="4:18">
      <c r="D1813" s="130"/>
      <c r="R1813" s="214"/>
    </row>
    <row r="1814" spans="4:18">
      <c r="D1814" s="130"/>
      <c r="R1814" s="214"/>
    </row>
    <row r="1815" spans="4:18">
      <c r="D1815" s="130"/>
      <c r="R1815" s="214"/>
    </row>
    <row r="1816" spans="4:18">
      <c r="D1816" s="130"/>
      <c r="R1816" s="214"/>
    </row>
    <row r="1817" spans="4:18">
      <c r="D1817" s="130"/>
      <c r="R1817" s="214"/>
    </row>
    <row r="1818" spans="4:18">
      <c r="D1818" s="130"/>
      <c r="R1818" s="214"/>
    </row>
    <row r="1819" spans="4:18">
      <c r="D1819" s="130"/>
      <c r="R1819" s="214"/>
    </row>
    <row r="1820" spans="4:18">
      <c r="D1820" s="130"/>
      <c r="R1820" s="214"/>
    </row>
    <row r="1821" spans="4:18">
      <c r="D1821" s="130"/>
      <c r="R1821" s="214"/>
    </row>
    <row r="1822" spans="4:18">
      <c r="D1822" s="130"/>
      <c r="R1822" s="214"/>
    </row>
    <row r="1823" spans="4:18">
      <c r="D1823" s="130"/>
      <c r="R1823" s="214"/>
    </row>
    <row r="1824" spans="4:18">
      <c r="D1824" s="130"/>
      <c r="R1824" s="214"/>
    </row>
    <row r="1825" spans="4:18">
      <c r="D1825" s="130"/>
      <c r="R1825" s="214"/>
    </row>
    <row r="1826" spans="4:18">
      <c r="D1826" s="130"/>
      <c r="R1826" s="214"/>
    </row>
    <row r="1827" spans="4:18">
      <c r="D1827" s="130"/>
      <c r="R1827" s="214"/>
    </row>
    <row r="1828" spans="4:18">
      <c r="D1828" s="130"/>
      <c r="R1828" s="214"/>
    </row>
    <row r="1829" spans="4:18">
      <c r="D1829" s="130"/>
      <c r="R1829" s="214"/>
    </row>
    <row r="1830" spans="4:18">
      <c r="D1830" s="130"/>
      <c r="R1830" s="214"/>
    </row>
    <row r="1831" spans="4:18">
      <c r="D1831" s="130"/>
      <c r="R1831" s="214"/>
    </row>
    <row r="1832" spans="4:18">
      <c r="D1832" s="130"/>
      <c r="R1832" s="214"/>
    </row>
    <row r="1833" spans="4:18">
      <c r="D1833" s="130"/>
      <c r="R1833" s="214"/>
    </row>
    <row r="1834" spans="4:18">
      <c r="D1834" s="130"/>
      <c r="R1834" s="214"/>
    </row>
    <row r="1835" spans="4:18">
      <c r="D1835" s="130"/>
      <c r="R1835" s="214"/>
    </row>
    <row r="1836" spans="4:18">
      <c r="D1836" s="130"/>
      <c r="R1836" s="214"/>
    </row>
    <row r="1837" spans="4:18">
      <c r="D1837" s="130"/>
      <c r="R1837" s="214"/>
    </row>
    <row r="1838" spans="4:18">
      <c r="D1838" s="130"/>
      <c r="R1838" s="214"/>
    </row>
    <row r="1839" spans="4:18">
      <c r="D1839" s="130"/>
      <c r="R1839" s="214"/>
    </row>
    <row r="1840" spans="4:18">
      <c r="D1840" s="130"/>
      <c r="R1840" s="214"/>
    </row>
    <row r="1841" spans="4:18">
      <c r="D1841" s="130"/>
      <c r="R1841" s="214"/>
    </row>
    <row r="1842" spans="4:18">
      <c r="D1842" s="130"/>
      <c r="R1842" s="214"/>
    </row>
    <row r="1843" spans="4:18">
      <c r="D1843" s="130"/>
      <c r="R1843" s="214"/>
    </row>
    <row r="1844" spans="4:18">
      <c r="D1844" s="130"/>
      <c r="R1844" s="214"/>
    </row>
    <row r="1845" spans="4:18">
      <c r="D1845" s="130"/>
      <c r="R1845" s="214"/>
    </row>
    <row r="1846" spans="4:18">
      <c r="D1846" s="130"/>
      <c r="R1846" s="214"/>
    </row>
    <row r="1847" spans="4:18">
      <c r="D1847" s="130"/>
      <c r="R1847" s="214"/>
    </row>
    <row r="1848" spans="4:18">
      <c r="D1848" s="130"/>
      <c r="R1848" s="214"/>
    </row>
    <row r="1849" spans="4:18">
      <c r="D1849" s="130"/>
      <c r="R1849" s="214"/>
    </row>
    <row r="1850" spans="4:18">
      <c r="D1850" s="130"/>
      <c r="R1850" s="214"/>
    </row>
    <row r="1851" spans="4:18">
      <c r="D1851" s="130"/>
      <c r="R1851" s="214"/>
    </row>
    <row r="1852" spans="4:18">
      <c r="D1852" s="130"/>
      <c r="R1852" s="214"/>
    </row>
    <row r="1853" spans="4:18">
      <c r="D1853" s="130"/>
      <c r="R1853" s="214"/>
    </row>
    <row r="1854" spans="4:18">
      <c r="D1854" s="130"/>
      <c r="R1854" s="214"/>
    </row>
    <row r="1855" spans="4:18">
      <c r="D1855" s="130"/>
      <c r="R1855" s="214"/>
    </row>
    <row r="1856" spans="4:18">
      <c r="D1856" s="130"/>
      <c r="R1856" s="214"/>
    </row>
    <row r="1857" spans="4:18">
      <c r="D1857" s="130"/>
      <c r="R1857" s="214"/>
    </row>
    <row r="1858" spans="4:18">
      <c r="D1858" s="130"/>
      <c r="R1858" s="214"/>
    </row>
    <row r="1859" spans="4:18">
      <c r="D1859" s="130"/>
      <c r="R1859" s="214"/>
    </row>
    <row r="1860" spans="4:18">
      <c r="D1860" s="130"/>
      <c r="R1860" s="214"/>
    </row>
    <row r="1861" spans="4:18">
      <c r="D1861" s="130"/>
      <c r="R1861" s="214"/>
    </row>
    <row r="1862" spans="4:18">
      <c r="D1862" s="130"/>
      <c r="R1862" s="214"/>
    </row>
    <row r="1863" spans="4:18">
      <c r="D1863" s="130"/>
      <c r="R1863" s="214"/>
    </row>
    <row r="1864" spans="4:18">
      <c r="D1864" s="130"/>
      <c r="R1864" s="214"/>
    </row>
    <row r="1865" spans="4:18">
      <c r="D1865" s="130"/>
      <c r="R1865" s="214"/>
    </row>
    <row r="1866" spans="4:18">
      <c r="D1866" s="130"/>
      <c r="R1866" s="214"/>
    </row>
    <row r="1867" spans="4:18">
      <c r="D1867" s="130"/>
      <c r="R1867" s="214"/>
    </row>
    <row r="1868" spans="4:18">
      <c r="D1868" s="130"/>
      <c r="R1868" s="214"/>
    </row>
    <row r="1869" spans="4:18">
      <c r="D1869" s="130"/>
      <c r="R1869" s="214"/>
    </row>
    <row r="1870" spans="4:18">
      <c r="D1870" s="130"/>
      <c r="R1870" s="214"/>
    </row>
    <row r="1871" spans="4:18">
      <c r="D1871" s="130"/>
      <c r="R1871" s="214"/>
    </row>
    <row r="1872" spans="4:18">
      <c r="D1872" s="130"/>
      <c r="R1872" s="214"/>
    </row>
    <row r="1873" spans="4:18">
      <c r="D1873" s="130"/>
      <c r="R1873" s="214"/>
    </row>
    <row r="1874" spans="4:18">
      <c r="D1874" s="130"/>
      <c r="R1874" s="214"/>
    </row>
    <row r="1875" spans="4:18">
      <c r="D1875" s="130"/>
      <c r="R1875" s="214"/>
    </row>
    <row r="1876" spans="4:18">
      <c r="D1876" s="130"/>
      <c r="R1876" s="214"/>
    </row>
    <row r="1877" spans="4:18">
      <c r="D1877" s="130"/>
      <c r="R1877" s="214"/>
    </row>
    <row r="1878" spans="4:18">
      <c r="D1878" s="130"/>
      <c r="R1878" s="214"/>
    </row>
    <row r="1879" spans="4:18">
      <c r="D1879" s="130"/>
      <c r="R1879" s="214"/>
    </row>
    <row r="1880" spans="4:18">
      <c r="D1880" s="130"/>
      <c r="R1880" s="214"/>
    </row>
    <row r="1881" spans="4:18">
      <c r="D1881" s="130"/>
      <c r="R1881" s="214"/>
    </row>
    <row r="1882" spans="4:18">
      <c r="D1882" s="130"/>
      <c r="R1882" s="214"/>
    </row>
    <row r="1883" spans="4:18">
      <c r="D1883" s="130"/>
      <c r="R1883" s="214"/>
    </row>
    <row r="1884" spans="4:18">
      <c r="D1884" s="130"/>
      <c r="R1884" s="214"/>
    </row>
    <row r="1885" spans="4:18">
      <c r="D1885" s="130"/>
      <c r="R1885" s="214"/>
    </row>
    <row r="1886" spans="4:18">
      <c r="D1886" s="130"/>
      <c r="R1886" s="214"/>
    </row>
    <row r="1887" spans="4:18">
      <c r="D1887" s="130"/>
      <c r="R1887" s="214"/>
    </row>
    <row r="1888" spans="4:18">
      <c r="D1888" s="130"/>
      <c r="R1888" s="214"/>
    </row>
    <row r="1889" spans="4:18">
      <c r="D1889" s="130"/>
      <c r="R1889" s="214"/>
    </row>
    <row r="1890" spans="4:18">
      <c r="D1890" s="130"/>
      <c r="R1890" s="214"/>
    </row>
    <row r="1891" spans="4:18">
      <c r="D1891" s="130"/>
      <c r="R1891" s="214"/>
    </row>
    <row r="1892" spans="4:18">
      <c r="D1892" s="130"/>
      <c r="R1892" s="214"/>
    </row>
    <row r="1893" spans="4:18">
      <c r="D1893" s="130"/>
      <c r="R1893" s="214"/>
    </row>
    <row r="1894" spans="4:18">
      <c r="D1894" s="130"/>
      <c r="R1894" s="214"/>
    </row>
    <row r="1895" spans="4:18">
      <c r="D1895" s="130"/>
      <c r="R1895" s="214"/>
    </row>
    <row r="1896" spans="4:18">
      <c r="D1896" s="130"/>
      <c r="R1896" s="214"/>
    </row>
    <row r="1897" spans="4:18">
      <c r="D1897" s="130"/>
      <c r="R1897" s="214"/>
    </row>
    <row r="1898" spans="4:18">
      <c r="D1898" s="130"/>
      <c r="R1898" s="214"/>
    </row>
    <row r="1899" spans="4:18">
      <c r="D1899" s="130"/>
      <c r="R1899" s="214"/>
    </row>
    <row r="1900" spans="4:18">
      <c r="D1900" s="130"/>
      <c r="R1900" s="214"/>
    </row>
    <row r="1901" spans="4:18">
      <c r="D1901" s="130"/>
      <c r="R1901" s="214"/>
    </row>
    <row r="1902" spans="4:18">
      <c r="D1902" s="130"/>
      <c r="R1902" s="214"/>
    </row>
    <row r="1903" spans="4:18">
      <c r="D1903" s="130"/>
      <c r="R1903" s="214"/>
    </row>
    <row r="1904" spans="4:18">
      <c r="D1904" s="130"/>
      <c r="R1904" s="214"/>
    </row>
    <row r="1905" spans="4:18">
      <c r="D1905" s="130"/>
      <c r="R1905" s="214"/>
    </row>
    <row r="1906" spans="4:18">
      <c r="D1906" s="130"/>
      <c r="R1906" s="214"/>
    </row>
    <row r="1907" spans="4:18">
      <c r="D1907" s="130"/>
      <c r="R1907" s="214"/>
    </row>
    <row r="1908" spans="4:18">
      <c r="D1908" s="130"/>
      <c r="R1908" s="214"/>
    </row>
    <row r="1909" spans="4:18">
      <c r="D1909" s="130"/>
      <c r="R1909" s="214"/>
    </row>
    <row r="1910" spans="4:18">
      <c r="D1910" s="130"/>
      <c r="R1910" s="214"/>
    </row>
    <row r="1911" spans="4:18">
      <c r="D1911" s="130"/>
      <c r="R1911" s="214"/>
    </row>
    <row r="1912" spans="4:18">
      <c r="D1912" s="130"/>
      <c r="R1912" s="214"/>
    </row>
    <row r="1913" spans="4:18">
      <c r="D1913" s="130"/>
      <c r="R1913" s="214"/>
    </row>
    <row r="1914" spans="4:18">
      <c r="D1914" s="130"/>
      <c r="R1914" s="214"/>
    </row>
    <row r="1915" spans="4:18">
      <c r="D1915" s="130"/>
      <c r="R1915" s="214"/>
    </row>
    <row r="1916" spans="4:18">
      <c r="D1916" s="130"/>
      <c r="R1916" s="214"/>
    </row>
    <row r="1917" spans="4:18">
      <c r="D1917" s="130"/>
      <c r="R1917" s="214"/>
    </row>
    <row r="1918" spans="4:18">
      <c r="D1918" s="130"/>
      <c r="R1918" s="214"/>
    </row>
    <row r="1919" spans="4:18">
      <c r="D1919" s="130"/>
      <c r="R1919" s="214"/>
    </row>
    <row r="1920" spans="4:18">
      <c r="D1920" s="130"/>
      <c r="R1920" s="214"/>
    </row>
    <row r="1921" spans="4:18">
      <c r="D1921" s="130"/>
      <c r="R1921" s="214"/>
    </row>
    <row r="1922" spans="4:18">
      <c r="D1922" s="130"/>
      <c r="R1922" s="214"/>
    </row>
    <row r="1923" spans="4:18">
      <c r="D1923" s="130"/>
      <c r="R1923" s="214"/>
    </row>
    <row r="1924" spans="4:18">
      <c r="D1924" s="130"/>
      <c r="R1924" s="214"/>
    </row>
    <row r="1925" spans="4:18">
      <c r="D1925" s="130"/>
      <c r="R1925" s="214"/>
    </row>
    <row r="1926" spans="4:18">
      <c r="D1926" s="130"/>
      <c r="R1926" s="214"/>
    </row>
    <row r="1927" spans="4:18">
      <c r="D1927" s="130"/>
      <c r="R1927" s="214"/>
    </row>
    <row r="1928" spans="4:18">
      <c r="D1928" s="130"/>
      <c r="R1928" s="214"/>
    </row>
    <row r="1929" spans="4:18">
      <c r="D1929" s="130"/>
      <c r="R1929" s="214"/>
    </row>
    <row r="1930" spans="4:18">
      <c r="D1930" s="130"/>
      <c r="R1930" s="214"/>
    </row>
    <row r="1931" spans="4:18">
      <c r="D1931" s="130"/>
      <c r="R1931" s="214"/>
    </row>
    <row r="1932" spans="4:18">
      <c r="D1932" s="130"/>
      <c r="R1932" s="214"/>
    </row>
    <row r="1933" spans="4:18">
      <c r="D1933" s="130"/>
      <c r="R1933" s="214"/>
    </row>
    <row r="1934" spans="4:18">
      <c r="D1934" s="130"/>
      <c r="R1934" s="214"/>
    </row>
    <row r="1935" spans="4:18">
      <c r="D1935" s="130"/>
      <c r="R1935" s="214"/>
    </row>
    <row r="1936" spans="4:18">
      <c r="D1936" s="130"/>
      <c r="R1936" s="214"/>
    </row>
    <row r="1937" spans="4:18">
      <c r="D1937" s="130"/>
      <c r="R1937" s="214"/>
    </row>
    <row r="1938" spans="4:18">
      <c r="D1938" s="130"/>
      <c r="R1938" s="214"/>
    </row>
    <row r="1939" spans="4:18">
      <c r="D1939" s="130"/>
      <c r="R1939" s="214"/>
    </row>
    <row r="1940" spans="4:18">
      <c r="D1940" s="130"/>
      <c r="R1940" s="214"/>
    </row>
    <row r="1941" spans="4:18">
      <c r="D1941" s="130"/>
      <c r="R1941" s="214"/>
    </row>
    <row r="1942" spans="4:18">
      <c r="D1942" s="130"/>
      <c r="R1942" s="214"/>
    </row>
    <row r="1943" spans="4:18">
      <c r="D1943" s="130"/>
      <c r="R1943" s="214"/>
    </row>
    <row r="1944" spans="4:18">
      <c r="D1944" s="130"/>
      <c r="R1944" s="214"/>
    </row>
    <row r="1945" spans="4:18">
      <c r="D1945" s="130"/>
      <c r="R1945" s="214"/>
    </row>
    <row r="1946" spans="4:18">
      <c r="D1946" s="130"/>
      <c r="R1946" s="214"/>
    </row>
    <row r="1947" spans="4:18">
      <c r="D1947" s="130"/>
      <c r="R1947" s="214"/>
    </row>
    <row r="1948" spans="4:18">
      <c r="D1948" s="130"/>
      <c r="R1948" s="214"/>
    </row>
    <row r="1949" spans="4:18">
      <c r="D1949" s="130"/>
      <c r="R1949" s="214"/>
    </row>
    <row r="1950" spans="4:18">
      <c r="D1950" s="130"/>
      <c r="R1950" s="214"/>
    </row>
    <row r="1951" spans="4:18">
      <c r="D1951" s="130"/>
      <c r="R1951" s="214"/>
    </row>
    <row r="1952" spans="4:18">
      <c r="D1952" s="130"/>
      <c r="R1952" s="214"/>
    </row>
    <row r="1953" spans="4:18">
      <c r="D1953" s="130"/>
      <c r="R1953" s="214"/>
    </row>
    <row r="1954" spans="4:18">
      <c r="D1954" s="130"/>
      <c r="R1954" s="214"/>
    </row>
    <row r="1955" spans="4:18">
      <c r="D1955" s="130"/>
      <c r="R1955" s="214"/>
    </row>
    <row r="1956" spans="4:18">
      <c r="D1956" s="130"/>
      <c r="R1956" s="214"/>
    </row>
    <row r="1957" spans="4:18">
      <c r="D1957" s="130"/>
      <c r="R1957" s="214"/>
    </row>
    <row r="1958" spans="4:18">
      <c r="D1958" s="130"/>
      <c r="R1958" s="214"/>
    </row>
    <row r="1959" spans="4:18">
      <c r="D1959" s="130"/>
      <c r="R1959" s="214"/>
    </row>
    <row r="1960" spans="4:18">
      <c r="D1960" s="130"/>
      <c r="R1960" s="214"/>
    </row>
    <row r="1961" spans="4:18">
      <c r="D1961" s="130"/>
      <c r="R1961" s="214"/>
    </row>
    <row r="1962" spans="4:18">
      <c r="D1962" s="130"/>
      <c r="R1962" s="214"/>
    </row>
    <row r="1963" spans="4:18">
      <c r="D1963" s="130"/>
      <c r="R1963" s="214"/>
    </row>
    <row r="1964" spans="4:18">
      <c r="D1964" s="130"/>
      <c r="R1964" s="214"/>
    </row>
    <row r="1965" spans="4:18">
      <c r="D1965" s="130"/>
      <c r="R1965" s="214"/>
    </row>
    <row r="1966" spans="4:18">
      <c r="D1966" s="130"/>
      <c r="R1966" s="214"/>
    </row>
    <row r="1967" spans="4:18">
      <c r="D1967" s="130"/>
      <c r="R1967" s="214"/>
    </row>
    <row r="1968" spans="4:18">
      <c r="D1968" s="130"/>
      <c r="R1968" s="214"/>
    </row>
    <row r="1969" spans="4:18">
      <c r="D1969" s="130"/>
      <c r="R1969" s="214"/>
    </row>
    <row r="1970" spans="4:18">
      <c r="D1970" s="130"/>
      <c r="R1970" s="214"/>
    </row>
    <row r="1971" spans="4:18">
      <c r="D1971" s="130"/>
      <c r="R1971" s="214"/>
    </row>
    <row r="1972" spans="4:18">
      <c r="D1972" s="130"/>
      <c r="R1972" s="214"/>
    </row>
    <row r="1973" spans="4:18">
      <c r="D1973" s="130"/>
      <c r="R1973" s="214"/>
    </row>
    <row r="1974" spans="4:18">
      <c r="D1974" s="130"/>
      <c r="R1974" s="214"/>
    </row>
    <row r="1975" spans="4:18">
      <c r="D1975" s="130"/>
      <c r="R1975" s="214"/>
    </row>
    <row r="1976" spans="4:18">
      <c r="D1976" s="130"/>
      <c r="R1976" s="214"/>
    </row>
    <row r="1977" spans="4:18">
      <c r="D1977" s="130"/>
      <c r="R1977" s="214"/>
    </row>
    <row r="1978" spans="4:18">
      <c r="D1978" s="130"/>
      <c r="R1978" s="214"/>
    </row>
    <row r="1979" spans="4:18">
      <c r="D1979" s="130"/>
      <c r="R1979" s="214"/>
    </row>
    <row r="1980" spans="4:18">
      <c r="D1980" s="130"/>
      <c r="R1980" s="214"/>
    </row>
    <row r="1981" spans="4:18">
      <c r="D1981" s="130"/>
      <c r="R1981" s="214"/>
    </row>
    <row r="1982" spans="4:18">
      <c r="D1982" s="130"/>
      <c r="R1982" s="214"/>
    </row>
    <row r="1983" spans="4:18">
      <c r="D1983" s="130"/>
      <c r="R1983" s="214"/>
    </row>
    <row r="1984" spans="4:18">
      <c r="D1984" s="130"/>
      <c r="R1984" s="214"/>
    </row>
    <row r="1985" spans="4:18">
      <c r="D1985" s="130"/>
      <c r="R1985" s="214"/>
    </row>
    <row r="1986" spans="4:18">
      <c r="D1986" s="130"/>
      <c r="R1986" s="214"/>
    </row>
    <row r="1987" spans="4:18">
      <c r="D1987" s="130"/>
      <c r="R1987" s="214"/>
    </row>
    <row r="1988" spans="4:18">
      <c r="D1988" s="130"/>
      <c r="R1988" s="214"/>
    </row>
    <row r="1989" spans="4:18">
      <c r="D1989" s="130"/>
      <c r="R1989" s="214"/>
    </row>
    <row r="1990" spans="4:18">
      <c r="D1990" s="130"/>
      <c r="R1990" s="214"/>
    </row>
    <row r="1991" spans="4:18">
      <c r="D1991" s="130"/>
      <c r="R1991" s="214"/>
    </row>
    <row r="1992" spans="4:18">
      <c r="D1992" s="130"/>
      <c r="R1992" s="214"/>
    </row>
    <row r="1993" spans="4:18">
      <c r="D1993" s="130"/>
      <c r="R1993" s="214"/>
    </row>
    <row r="1994" spans="4:18">
      <c r="D1994" s="130"/>
      <c r="R1994" s="214"/>
    </row>
    <row r="1995" spans="4:18">
      <c r="D1995" s="130"/>
      <c r="R1995" s="214"/>
    </row>
    <row r="1996" spans="4:18">
      <c r="D1996" s="130"/>
      <c r="R1996" s="214"/>
    </row>
    <row r="1997" spans="4:18">
      <c r="D1997" s="130"/>
      <c r="R1997" s="214"/>
    </row>
    <row r="1998" spans="4:18">
      <c r="D1998" s="130"/>
      <c r="R1998" s="214"/>
    </row>
    <row r="1999" spans="4:18">
      <c r="D1999" s="130"/>
      <c r="R1999" s="214"/>
    </row>
    <row r="2000" spans="4:18">
      <c r="D2000" s="130"/>
      <c r="R2000" s="214"/>
    </row>
    <row r="2001" spans="4:18">
      <c r="D2001" s="130"/>
      <c r="R2001" s="214"/>
    </row>
    <row r="2002" spans="4:18">
      <c r="D2002" s="130"/>
      <c r="R2002" s="214"/>
    </row>
    <row r="2003" spans="4:18">
      <c r="D2003" s="130"/>
      <c r="R2003" s="214"/>
    </row>
    <row r="2004" spans="4:18">
      <c r="D2004" s="130"/>
      <c r="R2004" s="214"/>
    </row>
    <row r="2005" spans="4:18">
      <c r="D2005" s="130"/>
      <c r="R2005" s="214"/>
    </row>
    <row r="2006" spans="4:18">
      <c r="D2006" s="130"/>
      <c r="R2006" s="214"/>
    </row>
    <row r="2007" spans="4:18">
      <c r="D2007" s="130"/>
      <c r="R2007" s="214"/>
    </row>
    <row r="2008" spans="4:18">
      <c r="D2008" s="130"/>
      <c r="R2008" s="214"/>
    </row>
    <row r="2009" spans="4:18">
      <c r="D2009" s="130"/>
      <c r="R2009" s="214"/>
    </row>
    <row r="2010" spans="4:18">
      <c r="D2010" s="130"/>
      <c r="R2010" s="214"/>
    </row>
    <row r="2011" spans="4:18">
      <c r="D2011" s="130"/>
      <c r="R2011" s="214"/>
    </row>
    <row r="2012" spans="4:18">
      <c r="D2012" s="130"/>
      <c r="R2012" s="214"/>
    </row>
    <row r="2013" spans="4:18">
      <c r="D2013" s="130"/>
      <c r="R2013" s="214"/>
    </row>
    <row r="2014" spans="4:18">
      <c r="D2014" s="130"/>
      <c r="R2014" s="214"/>
    </row>
    <row r="2015" spans="4:18">
      <c r="D2015" s="130"/>
      <c r="R2015" s="214"/>
    </row>
    <row r="2016" spans="4:18">
      <c r="D2016" s="130"/>
      <c r="R2016" s="214"/>
    </row>
    <row r="2017" spans="4:18">
      <c r="D2017" s="130"/>
      <c r="R2017" s="214"/>
    </row>
    <row r="2018" spans="4:18">
      <c r="D2018" s="130"/>
      <c r="R2018" s="214"/>
    </row>
    <row r="2019" spans="4:18">
      <c r="D2019" s="130"/>
      <c r="R2019" s="214"/>
    </row>
    <row r="2020" spans="4:18">
      <c r="D2020" s="130"/>
      <c r="R2020" s="214"/>
    </row>
    <row r="2021" spans="4:18">
      <c r="D2021" s="130"/>
      <c r="R2021" s="214"/>
    </row>
    <row r="2022" spans="4:18">
      <c r="D2022" s="130"/>
      <c r="R2022" s="214"/>
    </row>
    <row r="2023" spans="4:18">
      <c r="D2023" s="130"/>
      <c r="R2023" s="214"/>
    </row>
    <row r="2024" spans="4:18">
      <c r="D2024" s="130"/>
      <c r="R2024" s="214"/>
    </row>
    <row r="2025" spans="4:18">
      <c r="D2025" s="130"/>
      <c r="R2025" s="214"/>
    </row>
    <row r="2026" spans="4:18">
      <c r="D2026" s="130"/>
      <c r="R2026" s="214"/>
    </row>
    <row r="2027" spans="4:18">
      <c r="D2027" s="130"/>
      <c r="R2027" s="214"/>
    </row>
    <row r="2028" spans="4:18">
      <c r="D2028" s="130"/>
      <c r="R2028" s="214"/>
    </row>
    <row r="2029" spans="4:18">
      <c r="D2029" s="130"/>
      <c r="R2029" s="214"/>
    </row>
    <row r="2030" spans="4:18">
      <c r="D2030" s="130"/>
      <c r="R2030" s="214"/>
    </row>
    <row r="2031" spans="4:18">
      <c r="D2031" s="130"/>
      <c r="R2031" s="214"/>
    </row>
    <row r="2032" spans="4:18">
      <c r="D2032" s="130"/>
      <c r="R2032" s="214"/>
    </row>
    <row r="2033" spans="4:18">
      <c r="D2033" s="130"/>
      <c r="R2033" s="214"/>
    </row>
    <row r="2034" spans="4:18">
      <c r="D2034" s="130"/>
      <c r="R2034" s="214"/>
    </row>
    <row r="2035" spans="4:18">
      <c r="D2035" s="130"/>
      <c r="R2035" s="214"/>
    </row>
    <row r="2036" spans="4:18">
      <c r="D2036" s="130"/>
      <c r="R2036" s="214"/>
    </row>
    <row r="2037" spans="4:18">
      <c r="D2037" s="130"/>
      <c r="R2037" s="214"/>
    </row>
    <row r="2038" spans="4:18">
      <c r="D2038" s="130"/>
      <c r="R2038" s="214"/>
    </row>
    <row r="2039" spans="4:18">
      <c r="D2039" s="130"/>
      <c r="R2039" s="214"/>
    </row>
    <row r="2040" spans="4:18">
      <c r="D2040" s="130"/>
      <c r="R2040" s="214"/>
    </row>
    <row r="2041" spans="4:18">
      <c r="D2041" s="130"/>
      <c r="R2041" s="214"/>
    </row>
    <row r="2042" spans="4:18">
      <c r="D2042" s="130"/>
      <c r="R2042" s="214"/>
    </row>
    <row r="2043" spans="4:18">
      <c r="D2043" s="130"/>
      <c r="R2043" s="214"/>
    </row>
    <row r="2044" spans="4:18">
      <c r="D2044" s="130"/>
      <c r="R2044" s="214"/>
    </row>
    <row r="2045" spans="4:18">
      <c r="D2045" s="130"/>
      <c r="R2045" s="214"/>
    </row>
    <row r="2046" spans="4:18">
      <c r="D2046" s="130"/>
      <c r="R2046" s="214"/>
    </row>
    <row r="2047" spans="4:18">
      <c r="D2047" s="130"/>
      <c r="R2047" s="214"/>
    </row>
    <row r="2048" spans="4:18">
      <c r="D2048" s="130"/>
      <c r="R2048" s="214"/>
    </row>
    <row r="2049" spans="4:18">
      <c r="D2049" s="130"/>
      <c r="R2049" s="214"/>
    </row>
    <row r="2050" spans="4:18">
      <c r="D2050" s="130"/>
      <c r="R2050" s="214"/>
    </row>
    <row r="2051" spans="4:18">
      <c r="D2051" s="130"/>
      <c r="R2051" s="214"/>
    </row>
    <row r="2052" spans="4:18">
      <c r="D2052" s="130"/>
      <c r="R2052" s="214"/>
    </row>
    <row r="2053" spans="4:18">
      <c r="D2053" s="130"/>
      <c r="R2053" s="214"/>
    </row>
    <row r="2054" spans="4:18">
      <c r="D2054" s="130"/>
      <c r="R2054" s="214"/>
    </row>
    <row r="2055" spans="4:18">
      <c r="D2055" s="130"/>
      <c r="R2055" s="214"/>
    </row>
    <row r="2056" spans="4:18">
      <c r="D2056" s="130"/>
      <c r="R2056" s="214"/>
    </row>
    <row r="2057" spans="4:18">
      <c r="D2057" s="130"/>
      <c r="R2057" s="214"/>
    </row>
    <row r="2058" spans="4:18">
      <c r="D2058" s="130"/>
      <c r="R2058" s="214"/>
    </row>
    <row r="2059" spans="4:18">
      <c r="D2059" s="130"/>
      <c r="R2059" s="214"/>
    </row>
    <row r="2060" spans="4:18">
      <c r="D2060" s="130"/>
      <c r="R2060" s="214"/>
    </row>
    <row r="2061" spans="4:18">
      <c r="D2061" s="130"/>
      <c r="R2061" s="214"/>
    </row>
    <row r="2062" spans="4:18">
      <c r="D2062" s="130"/>
      <c r="R2062" s="214"/>
    </row>
    <row r="2063" spans="4:18">
      <c r="D2063" s="130"/>
      <c r="R2063" s="214"/>
    </row>
    <row r="2064" spans="4:18">
      <c r="D2064" s="130"/>
      <c r="R2064" s="214"/>
    </row>
    <row r="2065" spans="4:18">
      <c r="D2065" s="130"/>
      <c r="R2065" s="214"/>
    </row>
    <row r="2066" spans="4:18">
      <c r="D2066" s="130"/>
      <c r="R2066" s="214"/>
    </row>
    <row r="2067" spans="4:18">
      <c r="D2067" s="130"/>
      <c r="R2067" s="214"/>
    </row>
    <row r="2068" spans="4:18">
      <c r="D2068" s="130"/>
      <c r="R2068" s="214"/>
    </row>
    <row r="2069" spans="4:18">
      <c r="D2069" s="130"/>
      <c r="R2069" s="214"/>
    </row>
    <row r="2070" spans="4:18">
      <c r="D2070" s="130"/>
      <c r="R2070" s="214"/>
    </row>
    <row r="2071" spans="4:18">
      <c r="D2071" s="130"/>
      <c r="R2071" s="214"/>
    </row>
    <row r="2072" spans="4:18">
      <c r="D2072" s="130"/>
      <c r="R2072" s="214"/>
    </row>
    <row r="2073" spans="4:18">
      <c r="D2073" s="130"/>
      <c r="R2073" s="214"/>
    </row>
    <row r="2074" spans="4:18">
      <c r="D2074" s="130"/>
      <c r="R2074" s="214"/>
    </row>
    <row r="2075" spans="4:18">
      <c r="D2075" s="130"/>
      <c r="R2075" s="214"/>
    </row>
    <row r="2076" spans="4:18">
      <c r="D2076" s="130"/>
      <c r="R2076" s="214"/>
    </row>
    <row r="2077" spans="4:18">
      <c r="D2077" s="130"/>
      <c r="R2077" s="214"/>
    </row>
    <row r="2078" spans="4:18">
      <c r="D2078" s="130"/>
      <c r="R2078" s="214"/>
    </row>
    <row r="2079" spans="4:18">
      <c r="D2079" s="130"/>
      <c r="R2079" s="214"/>
    </row>
    <row r="2080" spans="4:18">
      <c r="D2080" s="130"/>
      <c r="R2080" s="214"/>
    </row>
    <row r="2081" spans="4:18">
      <c r="D2081" s="130"/>
      <c r="R2081" s="214"/>
    </row>
    <row r="2082" spans="4:18">
      <c r="D2082" s="130"/>
      <c r="R2082" s="214"/>
    </row>
    <row r="2083" spans="4:18">
      <c r="D2083" s="130"/>
      <c r="R2083" s="214"/>
    </row>
    <row r="2084" spans="4:18">
      <c r="D2084" s="130"/>
      <c r="R2084" s="214"/>
    </row>
    <row r="2085" spans="4:18">
      <c r="D2085" s="130"/>
      <c r="R2085" s="214"/>
    </row>
    <row r="2086" spans="4:18">
      <c r="D2086" s="130"/>
      <c r="R2086" s="214"/>
    </row>
    <row r="2087" spans="4:18">
      <c r="D2087" s="130"/>
      <c r="R2087" s="214"/>
    </row>
    <row r="2088" spans="4:18">
      <c r="D2088" s="130"/>
      <c r="R2088" s="214"/>
    </row>
    <row r="2089" spans="4:18">
      <c r="D2089" s="130"/>
      <c r="R2089" s="214"/>
    </row>
    <row r="2090" spans="4:18">
      <c r="D2090" s="130"/>
      <c r="R2090" s="214"/>
    </row>
    <row r="2091" spans="4:18">
      <c r="D2091" s="130"/>
      <c r="R2091" s="214"/>
    </row>
    <row r="2092" spans="4:18">
      <c r="D2092" s="130"/>
      <c r="R2092" s="214"/>
    </row>
    <row r="2093" spans="4:18">
      <c r="D2093" s="130"/>
      <c r="R2093" s="214"/>
    </row>
    <row r="2094" spans="4:18">
      <c r="D2094" s="130"/>
      <c r="R2094" s="214"/>
    </row>
    <row r="2095" spans="4:18">
      <c r="D2095" s="130"/>
      <c r="R2095" s="214"/>
    </row>
    <row r="2096" spans="4:18">
      <c r="D2096" s="130"/>
      <c r="R2096" s="214"/>
    </row>
    <row r="2097" spans="4:18">
      <c r="D2097" s="130"/>
      <c r="R2097" s="214"/>
    </row>
    <row r="2098" spans="4:18">
      <c r="D2098" s="130"/>
      <c r="R2098" s="214"/>
    </row>
    <row r="2099" spans="4:18">
      <c r="D2099" s="130"/>
      <c r="R2099" s="214"/>
    </row>
    <row r="2100" spans="4:18">
      <c r="D2100" s="130"/>
      <c r="R2100" s="214"/>
    </row>
    <row r="2101" spans="4:18">
      <c r="D2101" s="130"/>
      <c r="R2101" s="214"/>
    </row>
    <row r="2102" spans="4:18">
      <c r="D2102" s="130"/>
      <c r="R2102" s="214"/>
    </row>
    <row r="2103" spans="4:18">
      <c r="D2103" s="130"/>
      <c r="R2103" s="214"/>
    </row>
    <row r="2104" spans="4:18">
      <c r="D2104" s="130"/>
      <c r="R2104" s="214"/>
    </row>
    <row r="2105" spans="4:18">
      <c r="D2105" s="130"/>
      <c r="R2105" s="214"/>
    </row>
    <row r="2106" spans="4:18">
      <c r="D2106" s="130"/>
      <c r="R2106" s="214"/>
    </row>
    <row r="2107" spans="4:18">
      <c r="D2107" s="130"/>
      <c r="R2107" s="214"/>
    </row>
    <row r="2108" spans="4:18">
      <c r="D2108" s="130"/>
      <c r="R2108" s="214"/>
    </row>
    <row r="2109" spans="4:18">
      <c r="D2109" s="130"/>
      <c r="R2109" s="214"/>
    </row>
    <row r="2110" spans="4:18">
      <c r="D2110" s="130"/>
      <c r="R2110" s="214"/>
    </row>
    <row r="2111" spans="4:18">
      <c r="D2111" s="130"/>
      <c r="R2111" s="214"/>
    </row>
    <row r="2112" spans="4:18">
      <c r="D2112" s="130"/>
      <c r="R2112" s="214"/>
    </row>
    <row r="2113" spans="4:18">
      <c r="D2113" s="130"/>
      <c r="R2113" s="214"/>
    </row>
    <row r="2114" spans="4:18">
      <c r="D2114" s="130"/>
      <c r="R2114" s="214"/>
    </row>
    <row r="2115" spans="4:18">
      <c r="D2115" s="130"/>
      <c r="R2115" s="214"/>
    </row>
    <row r="2116" spans="4:18">
      <c r="D2116" s="130"/>
      <c r="R2116" s="214"/>
    </row>
    <row r="2117" spans="4:18">
      <c r="D2117" s="130"/>
      <c r="R2117" s="214"/>
    </row>
    <row r="2118" spans="4:18">
      <c r="D2118" s="130"/>
      <c r="R2118" s="214"/>
    </row>
    <row r="2119" spans="4:18">
      <c r="D2119" s="130"/>
      <c r="R2119" s="214"/>
    </row>
    <row r="2120" spans="4:18">
      <c r="D2120" s="130"/>
      <c r="R2120" s="214"/>
    </row>
    <row r="2121" spans="4:18">
      <c r="D2121" s="130"/>
      <c r="R2121" s="214"/>
    </row>
    <row r="2122" spans="4:18">
      <c r="D2122" s="130"/>
      <c r="R2122" s="214"/>
    </row>
    <row r="2123" spans="4:18">
      <c r="D2123" s="130"/>
      <c r="R2123" s="214"/>
    </row>
    <row r="2124" spans="4:18">
      <c r="D2124" s="130"/>
      <c r="R2124" s="214"/>
    </row>
    <row r="2125" spans="4:18">
      <c r="D2125" s="130"/>
      <c r="R2125" s="214"/>
    </row>
    <row r="2126" spans="4:18">
      <c r="D2126" s="130"/>
      <c r="R2126" s="214"/>
    </row>
    <row r="2127" spans="4:18">
      <c r="D2127" s="130"/>
      <c r="R2127" s="214"/>
    </row>
    <row r="2128" spans="4:18">
      <c r="D2128" s="130"/>
      <c r="R2128" s="214"/>
    </row>
    <row r="2129" spans="4:18">
      <c r="D2129" s="130"/>
      <c r="R2129" s="214"/>
    </row>
    <row r="2130" spans="4:18">
      <c r="D2130" s="130"/>
      <c r="R2130" s="214"/>
    </row>
    <row r="2131" spans="4:18">
      <c r="D2131" s="130"/>
      <c r="R2131" s="214"/>
    </row>
    <row r="2132" spans="4:18">
      <c r="D2132" s="130"/>
      <c r="R2132" s="214"/>
    </row>
    <row r="2133" spans="4:18">
      <c r="D2133" s="130"/>
      <c r="R2133" s="214"/>
    </row>
    <row r="2134" spans="4:18">
      <c r="D2134" s="130"/>
      <c r="R2134" s="214"/>
    </row>
    <row r="2135" spans="4:18">
      <c r="D2135" s="130"/>
      <c r="R2135" s="214"/>
    </row>
    <row r="2136" spans="4:18">
      <c r="D2136" s="130"/>
      <c r="R2136" s="214"/>
    </row>
    <row r="2137" spans="4:18">
      <c r="D2137" s="130"/>
      <c r="R2137" s="214"/>
    </row>
    <row r="2138" spans="4:18">
      <c r="D2138" s="130"/>
      <c r="R2138" s="214"/>
    </row>
    <row r="2139" spans="4:18">
      <c r="D2139" s="130"/>
      <c r="R2139" s="214"/>
    </row>
    <row r="2140" spans="4:18">
      <c r="D2140" s="130"/>
      <c r="R2140" s="214"/>
    </row>
    <row r="2141" spans="4:18">
      <c r="D2141" s="130"/>
      <c r="R2141" s="214"/>
    </row>
    <row r="2142" spans="4:18">
      <c r="D2142" s="130"/>
      <c r="R2142" s="214"/>
    </row>
    <row r="2143" spans="4:18">
      <c r="D2143" s="130"/>
      <c r="R2143" s="214"/>
    </row>
    <row r="2144" spans="4:18">
      <c r="D2144" s="130"/>
      <c r="R2144" s="214"/>
    </row>
    <row r="2145" spans="4:18">
      <c r="D2145" s="130"/>
      <c r="R2145" s="214"/>
    </row>
    <row r="2146" spans="4:18">
      <c r="D2146" s="130"/>
      <c r="R2146" s="214"/>
    </row>
    <row r="2147" spans="4:18">
      <c r="D2147" s="130"/>
      <c r="R2147" s="214"/>
    </row>
    <row r="2148" spans="4:18">
      <c r="D2148" s="130"/>
      <c r="R2148" s="214"/>
    </row>
    <row r="2149" spans="4:18">
      <c r="D2149" s="130"/>
      <c r="R2149" s="214"/>
    </row>
    <row r="2150" spans="4:18">
      <c r="D2150" s="130"/>
      <c r="R2150" s="214"/>
    </row>
    <row r="2151" spans="4:18">
      <c r="D2151" s="130"/>
      <c r="R2151" s="214"/>
    </row>
    <row r="2152" spans="4:18">
      <c r="D2152" s="130"/>
      <c r="R2152" s="214"/>
    </row>
    <row r="2153" spans="4:18">
      <c r="D2153" s="130"/>
      <c r="R2153" s="214"/>
    </row>
    <row r="2154" spans="4:18">
      <c r="D2154" s="130"/>
      <c r="R2154" s="214"/>
    </row>
    <row r="2155" spans="4:18">
      <c r="D2155" s="130"/>
      <c r="R2155" s="214"/>
    </row>
    <row r="2156" spans="4:18">
      <c r="D2156" s="130"/>
      <c r="R2156" s="214"/>
    </row>
    <row r="2157" spans="4:18">
      <c r="D2157" s="130"/>
      <c r="R2157" s="214"/>
    </row>
    <row r="2158" spans="4:18">
      <c r="D2158" s="130"/>
      <c r="R2158" s="214"/>
    </row>
    <row r="2159" spans="4:18">
      <c r="D2159" s="130"/>
      <c r="R2159" s="214"/>
    </row>
    <row r="2160" spans="4:18">
      <c r="D2160" s="130"/>
      <c r="R2160" s="214"/>
    </row>
    <row r="2161" spans="4:18">
      <c r="D2161" s="130"/>
      <c r="R2161" s="214"/>
    </row>
    <row r="2162" spans="4:18">
      <c r="D2162" s="130"/>
      <c r="R2162" s="214"/>
    </row>
    <row r="2163" spans="4:18">
      <c r="D2163" s="130"/>
      <c r="R2163" s="214"/>
    </row>
    <row r="2164" spans="4:18">
      <c r="D2164" s="130"/>
      <c r="R2164" s="214"/>
    </row>
    <row r="2165" spans="4:18">
      <c r="D2165" s="130"/>
      <c r="R2165" s="214"/>
    </row>
    <row r="2166" spans="4:18">
      <c r="D2166" s="130"/>
      <c r="R2166" s="214"/>
    </row>
    <row r="2167" spans="4:18">
      <c r="D2167" s="130"/>
      <c r="R2167" s="214"/>
    </row>
    <row r="2168" spans="4:18">
      <c r="D2168" s="130"/>
      <c r="R2168" s="214"/>
    </row>
    <row r="2169" spans="4:18">
      <c r="D2169" s="130"/>
      <c r="R2169" s="214"/>
    </row>
    <row r="2170" spans="4:18">
      <c r="D2170" s="130"/>
      <c r="R2170" s="214"/>
    </row>
    <row r="2171" spans="4:18">
      <c r="D2171" s="130"/>
      <c r="R2171" s="214"/>
    </row>
    <row r="2172" spans="4:18">
      <c r="D2172" s="130"/>
      <c r="R2172" s="214"/>
    </row>
    <row r="2173" spans="4:18">
      <c r="D2173" s="130"/>
      <c r="R2173" s="214"/>
    </row>
    <row r="2174" spans="4:18">
      <c r="D2174" s="130"/>
      <c r="R2174" s="214"/>
    </row>
    <row r="2175" spans="4:18">
      <c r="D2175" s="130"/>
      <c r="R2175" s="214"/>
    </row>
    <row r="2176" spans="4:18">
      <c r="D2176" s="130"/>
      <c r="R2176" s="214"/>
    </row>
    <row r="2177" spans="4:18">
      <c r="D2177" s="130"/>
      <c r="R2177" s="214"/>
    </row>
    <row r="2178" spans="4:18">
      <c r="D2178" s="130"/>
      <c r="R2178" s="214"/>
    </row>
    <row r="2179" spans="4:18">
      <c r="D2179" s="130"/>
      <c r="R2179" s="214"/>
    </row>
    <row r="2180" spans="4:18">
      <c r="D2180" s="130"/>
      <c r="R2180" s="214"/>
    </row>
    <row r="2181" spans="4:18">
      <c r="D2181" s="130"/>
      <c r="R2181" s="214"/>
    </row>
    <row r="2182" spans="4:18">
      <c r="D2182" s="130"/>
      <c r="R2182" s="214"/>
    </row>
    <row r="2183" spans="4:18">
      <c r="D2183" s="130"/>
      <c r="R2183" s="214"/>
    </row>
    <row r="2184" spans="4:18">
      <c r="D2184" s="130"/>
      <c r="R2184" s="214"/>
    </row>
    <row r="2185" spans="4:18">
      <c r="D2185" s="130"/>
      <c r="R2185" s="214"/>
    </row>
    <row r="2186" spans="4:18">
      <c r="D2186" s="130"/>
      <c r="R2186" s="214"/>
    </row>
    <row r="2187" spans="4:18">
      <c r="D2187" s="130"/>
      <c r="R2187" s="214"/>
    </row>
    <row r="2188" spans="4:18">
      <c r="D2188" s="130"/>
      <c r="R2188" s="214"/>
    </row>
    <row r="2189" spans="4:18">
      <c r="D2189" s="130"/>
      <c r="R2189" s="214"/>
    </row>
    <row r="2190" spans="4:18">
      <c r="D2190" s="130"/>
      <c r="R2190" s="214"/>
    </row>
    <row r="2191" spans="4:18">
      <c r="D2191" s="130"/>
      <c r="R2191" s="214"/>
    </row>
    <row r="2192" spans="4:18">
      <c r="D2192" s="130"/>
      <c r="R2192" s="214"/>
    </row>
    <row r="2193" spans="4:18">
      <c r="D2193" s="130"/>
      <c r="R2193" s="214"/>
    </row>
    <row r="2194" spans="4:18">
      <c r="D2194" s="130"/>
      <c r="R2194" s="214"/>
    </row>
    <row r="2195" spans="4:18">
      <c r="D2195" s="130"/>
      <c r="R2195" s="214"/>
    </row>
    <row r="2196" spans="4:18">
      <c r="D2196" s="130"/>
      <c r="R2196" s="214"/>
    </row>
    <row r="2197" spans="4:18">
      <c r="D2197" s="130"/>
      <c r="R2197" s="214"/>
    </row>
    <row r="2198" spans="4:18">
      <c r="D2198" s="130"/>
      <c r="R2198" s="214"/>
    </row>
    <row r="2199" spans="4:18">
      <c r="D2199" s="130"/>
      <c r="R2199" s="214"/>
    </row>
    <row r="2200" spans="4:18">
      <c r="D2200" s="130"/>
      <c r="R2200" s="214"/>
    </row>
    <row r="2201" spans="4:18">
      <c r="D2201" s="130"/>
      <c r="R2201" s="214"/>
    </row>
    <row r="2202" spans="4:18">
      <c r="D2202" s="130"/>
      <c r="R2202" s="214"/>
    </row>
    <row r="2203" spans="4:18">
      <c r="D2203" s="130"/>
      <c r="R2203" s="214"/>
    </row>
    <row r="2204" spans="4:18">
      <c r="D2204" s="130"/>
      <c r="R2204" s="214"/>
    </row>
    <row r="2205" spans="4:18">
      <c r="D2205" s="130"/>
      <c r="R2205" s="214"/>
    </row>
    <row r="2206" spans="4:18">
      <c r="D2206" s="130"/>
      <c r="R2206" s="214"/>
    </row>
    <row r="2207" spans="4:18">
      <c r="D2207" s="130"/>
      <c r="R2207" s="214"/>
    </row>
    <row r="2208" spans="4:18">
      <c r="D2208" s="130"/>
      <c r="R2208" s="214"/>
    </row>
    <row r="2209" spans="4:18">
      <c r="D2209" s="130"/>
      <c r="R2209" s="214"/>
    </row>
    <row r="2210" spans="4:18">
      <c r="D2210" s="130"/>
      <c r="R2210" s="214"/>
    </row>
    <row r="2211" spans="4:18">
      <c r="D2211" s="130"/>
      <c r="R2211" s="214"/>
    </row>
    <row r="2212" spans="4:18">
      <c r="D2212" s="130"/>
      <c r="R2212" s="214"/>
    </row>
    <row r="2213" spans="4:18">
      <c r="D2213" s="130"/>
      <c r="R2213" s="214"/>
    </row>
    <row r="2214" spans="4:18">
      <c r="D2214" s="130"/>
      <c r="R2214" s="214"/>
    </row>
    <row r="2215" spans="4:18">
      <c r="D2215" s="130"/>
      <c r="R2215" s="214"/>
    </row>
    <row r="2216" spans="4:18">
      <c r="D2216" s="130"/>
      <c r="R2216" s="214"/>
    </row>
    <row r="2217" spans="4:18">
      <c r="D2217" s="130"/>
      <c r="R2217" s="214"/>
    </row>
    <row r="2218" spans="4:18">
      <c r="D2218" s="130"/>
      <c r="R2218" s="214"/>
    </row>
    <row r="2219" spans="4:18">
      <c r="D2219" s="130"/>
      <c r="R2219" s="214"/>
    </row>
    <row r="2220" spans="4:18">
      <c r="D2220" s="130"/>
      <c r="R2220" s="214"/>
    </row>
    <row r="2221" spans="4:18">
      <c r="D2221" s="130"/>
      <c r="R2221" s="214"/>
    </row>
    <row r="2222" spans="4:18">
      <c r="D2222" s="130"/>
      <c r="R2222" s="214"/>
    </row>
    <row r="2223" spans="4:18">
      <c r="D2223" s="130"/>
      <c r="R2223" s="214"/>
    </row>
    <row r="2224" spans="4:18">
      <c r="D2224" s="130"/>
      <c r="R2224" s="214"/>
    </row>
    <row r="2225" spans="4:18">
      <c r="D2225" s="130"/>
      <c r="R2225" s="214"/>
    </row>
    <row r="2226" spans="4:18">
      <c r="D2226" s="130"/>
      <c r="R2226" s="214"/>
    </row>
    <row r="2227" spans="4:18">
      <c r="D2227" s="130"/>
      <c r="R2227" s="214"/>
    </row>
    <row r="2228" spans="4:18">
      <c r="D2228" s="130"/>
      <c r="R2228" s="214"/>
    </row>
    <row r="2229" spans="4:18">
      <c r="D2229" s="130"/>
      <c r="R2229" s="214"/>
    </row>
    <row r="2230" spans="4:18">
      <c r="D2230" s="130"/>
      <c r="R2230" s="214"/>
    </row>
    <row r="2231" spans="4:18">
      <c r="D2231" s="130"/>
      <c r="R2231" s="214"/>
    </row>
    <row r="2232" spans="4:18">
      <c r="D2232" s="130"/>
      <c r="R2232" s="214"/>
    </row>
    <row r="2233" spans="4:18">
      <c r="D2233" s="130"/>
      <c r="R2233" s="214"/>
    </row>
    <row r="2234" spans="4:18">
      <c r="D2234" s="130"/>
      <c r="R2234" s="214"/>
    </row>
    <row r="2235" spans="4:18">
      <c r="D2235" s="130"/>
      <c r="R2235" s="214"/>
    </row>
    <row r="2236" spans="4:18">
      <c r="D2236" s="130"/>
      <c r="R2236" s="214"/>
    </row>
    <row r="2237" spans="4:18">
      <c r="D2237" s="130"/>
      <c r="R2237" s="214"/>
    </row>
    <row r="2238" spans="4:18">
      <c r="D2238" s="130"/>
      <c r="R2238" s="214"/>
    </row>
    <row r="2239" spans="4:18">
      <c r="D2239" s="130"/>
      <c r="R2239" s="214"/>
    </row>
    <row r="2240" spans="4:18">
      <c r="D2240" s="130"/>
      <c r="R2240" s="214"/>
    </row>
    <row r="2241" spans="4:18">
      <c r="D2241" s="130"/>
      <c r="R2241" s="214"/>
    </row>
    <row r="2242" spans="4:18">
      <c r="D2242" s="130"/>
      <c r="R2242" s="214"/>
    </row>
    <row r="2243" spans="4:18">
      <c r="D2243" s="130"/>
      <c r="R2243" s="214"/>
    </row>
    <row r="2244" spans="4:18">
      <c r="D2244" s="130"/>
      <c r="R2244" s="214"/>
    </row>
    <row r="2245" spans="4:18">
      <c r="D2245" s="130"/>
      <c r="R2245" s="214"/>
    </row>
    <row r="2246" spans="4:18">
      <c r="D2246" s="130"/>
      <c r="R2246" s="214"/>
    </row>
    <row r="2247" spans="4:18">
      <c r="D2247" s="130"/>
      <c r="R2247" s="214"/>
    </row>
    <row r="2248" spans="4:18">
      <c r="D2248" s="130"/>
      <c r="R2248" s="214"/>
    </row>
    <row r="2249" spans="4:18">
      <c r="D2249" s="130"/>
      <c r="R2249" s="214"/>
    </row>
    <row r="2250" spans="4:18">
      <c r="D2250" s="130"/>
      <c r="R2250" s="214"/>
    </row>
    <row r="2251" spans="4:18">
      <c r="D2251" s="130"/>
      <c r="R2251" s="214"/>
    </row>
    <row r="2252" spans="4:18">
      <c r="D2252" s="130"/>
      <c r="R2252" s="214"/>
    </row>
    <row r="2253" spans="4:18">
      <c r="D2253" s="130"/>
      <c r="R2253" s="214"/>
    </row>
    <row r="2254" spans="4:18">
      <c r="D2254" s="130"/>
      <c r="R2254" s="214"/>
    </row>
    <row r="2255" spans="4:18">
      <c r="D2255" s="130"/>
      <c r="R2255" s="214"/>
    </row>
    <row r="2256" spans="4:18">
      <c r="D2256" s="130"/>
      <c r="R2256" s="214"/>
    </row>
    <row r="2257" spans="4:18">
      <c r="D2257" s="130"/>
      <c r="R2257" s="214"/>
    </row>
    <row r="2258" spans="4:18">
      <c r="D2258" s="130"/>
      <c r="R2258" s="214"/>
    </row>
    <row r="2259" spans="4:18">
      <c r="D2259" s="130"/>
      <c r="R2259" s="214"/>
    </row>
    <row r="2260" spans="4:18">
      <c r="D2260" s="130"/>
      <c r="R2260" s="214"/>
    </row>
    <row r="2261" spans="4:18">
      <c r="D2261" s="130"/>
      <c r="R2261" s="214"/>
    </row>
    <row r="2262" spans="4:18">
      <c r="D2262" s="130"/>
      <c r="R2262" s="214"/>
    </row>
    <row r="2263" spans="4:18">
      <c r="D2263" s="130"/>
      <c r="R2263" s="214"/>
    </row>
    <row r="2264" spans="4:18">
      <c r="D2264" s="130"/>
      <c r="R2264" s="214"/>
    </row>
    <row r="2265" spans="4:18">
      <c r="D2265" s="130"/>
      <c r="R2265" s="214"/>
    </row>
    <row r="2266" spans="4:18">
      <c r="D2266" s="130"/>
      <c r="R2266" s="214"/>
    </row>
    <row r="2267" spans="4:18">
      <c r="D2267" s="130"/>
      <c r="R2267" s="214"/>
    </row>
    <row r="2268" spans="4:18">
      <c r="D2268" s="130"/>
      <c r="R2268" s="214"/>
    </row>
    <row r="2269" spans="4:18">
      <c r="D2269" s="130"/>
      <c r="R2269" s="214"/>
    </row>
    <row r="2270" spans="4:18">
      <c r="D2270" s="130"/>
      <c r="R2270" s="214"/>
    </row>
    <row r="2271" spans="4:18">
      <c r="D2271" s="130"/>
      <c r="R2271" s="214"/>
    </row>
    <row r="2272" spans="4:18">
      <c r="D2272" s="130"/>
      <c r="R2272" s="214"/>
    </row>
    <row r="2273" spans="4:18">
      <c r="D2273" s="130"/>
      <c r="R2273" s="214"/>
    </row>
    <row r="2274" spans="4:18">
      <c r="D2274" s="130"/>
      <c r="R2274" s="214"/>
    </row>
    <row r="2275" spans="4:18">
      <c r="D2275" s="130"/>
      <c r="R2275" s="214"/>
    </row>
    <row r="2276" spans="4:18">
      <c r="D2276" s="130"/>
      <c r="R2276" s="214"/>
    </row>
    <row r="2277" spans="4:18">
      <c r="D2277" s="130"/>
      <c r="R2277" s="214"/>
    </row>
    <row r="2278" spans="4:18">
      <c r="D2278" s="130"/>
      <c r="R2278" s="214"/>
    </row>
    <row r="2279" spans="4:18">
      <c r="D2279" s="130"/>
      <c r="R2279" s="214"/>
    </row>
    <row r="2280" spans="4:18">
      <c r="D2280" s="130"/>
      <c r="R2280" s="214"/>
    </row>
    <row r="2281" spans="4:18">
      <c r="D2281" s="130"/>
      <c r="R2281" s="214"/>
    </row>
    <row r="2282" spans="4:18">
      <c r="D2282" s="130"/>
      <c r="R2282" s="214"/>
    </row>
    <row r="2283" spans="4:18">
      <c r="D2283" s="130"/>
      <c r="R2283" s="214"/>
    </row>
    <row r="2284" spans="4:18">
      <c r="D2284" s="130"/>
      <c r="R2284" s="214"/>
    </row>
    <row r="2285" spans="4:18">
      <c r="D2285" s="130"/>
      <c r="R2285" s="214"/>
    </row>
    <row r="2286" spans="4:18">
      <c r="D2286" s="130"/>
      <c r="R2286" s="214"/>
    </row>
    <row r="2287" spans="4:18">
      <c r="D2287" s="130"/>
      <c r="R2287" s="214"/>
    </row>
    <row r="2288" spans="4:18">
      <c r="D2288" s="130"/>
      <c r="R2288" s="214"/>
    </row>
    <row r="2289" spans="4:18">
      <c r="D2289" s="130"/>
      <c r="R2289" s="214"/>
    </row>
    <row r="2290" spans="4:18">
      <c r="D2290" s="130"/>
      <c r="R2290" s="214"/>
    </row>
    <row r="2291" spans="4:18">
      <c r="D2291" s="130"/>
      <c r="R2291" s="214"/>
    </row>
    <row r="2292" spans="4:18">
      <c r="D2292" s="130"/>
      <c r="R2292" s="214"/>
    </row>
    <row r="2293" spans="4:18">
      <c r="D2293" s="130"/>
      <c r="R2293" s="214"/>
    </row>
    <row r="2294" spans="4:18">
      <c r="D2294" s="130"/>
      <c r="R2294" s="214"/>
    </row>
    <row r="2295" spans="4:18">
      <c r="D2295" s="130"/>
      <c r="R2295" s="214"/>
    </row>
    <row r="2296" spans="4:18">
      <c r="D2296" s="130"/>
      <c r="R2296" s="214"/>
    </row>
    <row r="2297" spans="4:18">
      <c r="D2297" s="130"/>
      <c r="R2297" s="214"/>
    </row>
    <row r="2298" spans="4:18">
      <c r="D2298" s="130"/>
      <c r="R2298" s="214"/>
    </row>
    <row r="2299" spans="4:18">
      <c r="D2299" s="130"/>
      <c r="R2299" s="214"/>
    </row>
    <row r="2300" spans="4:18">
      <c r="D2300" s="130"/>
      <c r="R2300" s="214"/>
    </row>
    <row r="2301" spans="4:18">
      <c r="D2301" s="130"/>
      <c r="R2301" s="214"/>
    </row>
    <row r="2302" spans="4:18">
      <c r="D2302" s="130"/>
      <c r="R2302" s="214"/>
    </row>
    <row r="2303" spans="4:18">
      <c r="D2303" s="130"/>
      <c r="R2303" s="214"/>
    </row>
    <row r="2304" spans="4:18">
      <c r="D2304" s="130"/>
      <c r="R2304" s="214"/>
    </row>
    <row r="2305" spans="4:18">
      <c r="D2305" s="130"/>
      <c r="R2305" s="214"/>
    </row>
    <row r="2306" spans="4:18">
      <c r="D2306" s="130"/>
      <c r="R2306" s="214"/>
    </row>
    <row r="2307" spans="4:18">
      <c r="D2307" s="130"/>
      <c r="R2307" s="214"/>
    </row>
    <row r="2308" spans="4:18">
      <c r="D2308" s="130"/>
      <c r="R2308" s="214"/>
    </row>
    <row r="2309" spans="4:18">
      <c r="D2309" s="130"/>
      <c r="R2309" s="214"/>
    </row>
    <row r="2310" spans="4:18">
      <c r="D2310" s="130"/>
      <c r="R2310" s="214"/>
    </row>
    <row r="2311" spans="4:18">
      <c r="D2311" s="130"/>
      <c r="R2311" s="214"/>
    </row>
    <row r="2312" spans="4:18">
      <c r="D2312" s="130"/>
      <c r="R2312" s="214"/>
    </row>
    <row r="2313" spans="4:18">
      <c r="D2313" s="130"/>
      <c r="R2313" s="214"/>
    </row>
    <row r="2314" spans="4:18">
      <c r="D2314" s="130"/>
      <c r="R2314" s="214"/>
    </row>
    <row r="2315" spans="4:18">
      <c r="D2315" s="130"/>
      <c r="R2315" s="214"/>
    </row>
    <row r="2316" spans="4:18">
      <c r="D2316" s="130"/>
      <c r="R2316" s="214"/>
    </row>
    <row r="2317" spans="4:18">
      <c r="D2317" s="130"/>
      <c r="R2317" s="214"/>
    </row>
    <row r="2318" spans="4:18">
      <c r="D2318" s="130"/>
      <c r="R2318" s="214"/>
    </row>
    <row r="2319" spans="4:18">
      <c r="D2319" s="130"/>
      <c r="R2319" s="214"/>
    </row>
    <row r="2320" spans="4:18">
      <c r="D2320" s="130"/>
      <c r="R2320" s="214"/>
    </row>
    <row r="2321" spans="4:18">
      <c r="D2321" s="130"/>
      <c r="R2321" s="214"/>
    </row>
    <row r="2322" spans="4:18">
      <c r="D2322" s="130"/>
      <c r="R2322" s="214"/>
    </row>
    <row r="2323" spans="4:18">
      <c r="D2323" s="130"/>
      <c r="R2323" s="214"/>
    </row>
    <row r="2324" spans="4:18">
      <c r="D2324" s="130"/>
      <c r="R2324" s="214"/>
    </row>
    <row r="2325" spans="4:18">
      <c r="D2325" s="130"/>
      <c r="R2325" s="214"/>
    </row>
    <row r="2326" spans="4:18">
      <c r="D2326" s="130"/>
      <c r="R2326" s="214"/>
    </row>
    <row r="2327" spans="4:18">
      <c r="D2327" s="130"/>
      <c r="R2327" s="214"/>
    </row>
    <row r="2328" spans="4:18">
      <c r="D2328" s="130"/>
      <c r="R2328" s="214"/>
    </row>
    <row r="2329" spans="4:18">
      <c r="D2329" s="130"/>
      <c r="R2329" s="214"/>
    </row>
    <row r="2330" spans="4:18">
      <c r="D2330" s="130"/>
      <c r="R2330" s="214"/>
    </row>
    <row r="2331" spans="4:18">
      <c r="D2331" s="130"/>
      <c r="R2331" s="214"/>
    </row>
    <row r="2332" spans="4:18">
      <c r="D2332" s="130"/>
      <c r="R2332" s="214"/>
    </row>
    <row r="2333" spans="4:18">
      <c r="D2333" s="130"/>
      <c r="R2333" s="214"/>
    </row>
    <row r="2334" spans="4:18">
      <c r="D2334" s="130"/>
      <c r="R2334" s="214"/>
    </row>
    <row r="2335" spans="4:18">
      <c r="D2335" s="130"/>
      <c r="R2335" s="214"/>
    </row>
    <row r="2336" spans="4:18">
      <c r="D2336" s="130"/>
      <c r="R2336" s="214"/>
    </row>
    <row r="2337" spans="4:18">
      <c r="D2337" s="130"/>
      <c r="R2337" s="214"/>
    </row>
    <row r="2338" spans="4:18">
      <c r="D2338" s="130"/>
      <c r="R2338" s="214"/>
    </row>
    <row r="2339" spans="4:18">
      <c r="D2339" s="130"/>
      <c r="R2339" s="214"/>
    </row>
    <row r="2340" spans="4:18">
      <c r="D2340" s="130"/>
      <c r="R2340" s="214"/>
    </row>
    <row r="2341" spans="4:18">
      <c r="D2341" s="130"/>
      <c r="R2341" s="214"/>
    </row>
    <row r="2342" spans="4:18">
      <c r="D2342" s="130"/>
      <c r="R2342" s="214"/>
    </row>
    <row r="2343" spans="4:18">
      <c r="D2343" s="130"/>
      <c r="R2343" s="214"/>
    </row>
    <row r="2344" spans="4:18">
      <c r="D2344" s="130"/>
      <c r="R2344" s="214"/>
    </row>
    <row r="2345" spans="4:18">
      <c r="D2345" s="130"/>
      <c r="R2345" s="214"/>
    </row>
    <row r="2346" spans="4:18">
      <c r="D2346" s="130"/>
      <c r="R2346" s="214"/>
    </row>
    <row r="2347" spans="4:18">
      <c r="D2347" s="130"/>
      <c r="R2347" s="214"/>
    </row>
    <row r="2348" spans="4:18">
      <c r="D2348" s="130"/>
      <c r="R2348" s="214"/>
    </row>
    <row r="2349" spans="4:18">
      <c r="D2349" s="130"/>
      <c r="R2349" s="214"/>
    </row>
    <row r="2350" spans="4:18">
      <c r="D2350" s="130"/>
      <c r="R2350" s="214"/>
    </row>
    <row r="2351" spans="4:18">
      <c r="D2351" s="130"/>
      <c r="R2351" s="214"/>
    </row>
    <row r="2352" spans="4:18">
      <c r="D2352" s="130"/>
      <c r="R2352" s="214"/>
    </row>
    <row r="2353" spans="4:18">
      <c r="D2353" s="130"/>
      <c r="R2353" s="214"/>
    </row>
    <row r="2354" spans="4:18">
      <c r="D2354" s="130"/>
      <c r="R2354" s="214"/>
    </row>
    <row r="2355" spans="4:18">
      <c r="D2355" s="130"/>
      <c r="R2355" s="214"/>
    </row>
    <row r="2356" spans="4:18">
      <c r="D2356" s="130"/>
      <c r="R2356" s="214"/>
    </row>
    <row r="2357" spans="4:18">
      <c r="D2357" s="130"/>
      <c r="R2357" s="214"/>
    </row>
    <row r="2358" spans="4:18">
      <c r="D2358" s="130"/>
      <c r="R2358" s="214"/>
    </row>
    <row r="2359" spans="4:18">
      <c r="D2359" s="130"/>
      <c r="R2359" s="214"/>
    </row>
    <row r="2360" spans="4:18">
      <c r="D2360" s="130"/>
      <c r="R2360" s="214"/>
    </row>
    <row r="2361" spans="4:18">
      <c r="D2361" s="130"/>
      <c r="R2361" s="214"/>
    </row>
    <row r="2362" spans="4:18">
      <c r="D2362" s="130"/>
      <c r="R2362" s="214"/>
    </row>
    <row r="2363" spans="4:18">
      <c r="D2363" s="130"/>
      <c r="R2363" s="214"/>
    </row>
    <row r="2364" spans="4:18">
      <c r="D2364" s="130"/>
      <c r="R2364" s="214"/>
    </row>
    <row r="2365" spans="4:18">
      <c r="D2365" s="130"/>
      <c r="R2365" s="214"/>
    </row>
    <row r="2366" spans="4:18">
      <c r="D2366" s="130"/>
      <c r="R2366" s="214"/>
    </row>
    <row r="2367" spans="4:18">
      <c r="D2367" s="130"/>
      <c r="R2367" s="214"/>
    </row>
    <row r="2368" spans="4:18">
      <c r="D2368" s="130"/>
      <c r="R2368" s="214"/>
    </row>
    <row r="2369" spans="4:18">
      <c r="D2369" s="130"/>
      <c r="R2369" s="214"/>
    </row>
    <row r="2370" spans="4:18">
      <c r="D2370" s="130"/>
      <c r="R2370" s="214"/>
    </row>
    <row r="2371" spans="4:18">
      <c r="D2371" s="130"/>
      <c r="R2371" s="214"/>
    </row>
    <row r="2372" spans="4:18">
      <c r="D2372" s="130"/>
      <c r="R2372" s="214"/>
    </row>
    <row r="2373" spans="4:18">
      <c r="D2373" s="130"/>
      <c r="R2373" s="214"/>
    </row>
    <row r="2374" spans="4:18">
      <c r="D2374" s="130"/>
      <c r="R2374" s="214"/>
    </row>
    <row r="2375" spans="4:18">
      <c r="D2375" s="130"/>
      <c r="R2375" s="214"/>
    </row>
    <row r="2376" spans="4:18">
      <c r="D2376" s="130"/>
      <c r="R2376" s="214"/>
    </row>
    <row r="2377" spans="4:18">
      <c r="D2377" s="130"/>
      <c r="R2377" s="214"/>
    </row>
    <row r="2378" spans="4:18">
      <c r="D2378" s="130"/>
      <c r="R2378" s="214"/>
    </row>
    <row r="2379" spans="4:18">
      <c r="D2379" s="130"/>
      <c r="R2379" s="214"/>
    </row>
    <row r="2380" spans="4:18">
      <c r="D2380" s="130"/>
      <c r="R2380" s="214"/>
    </row>
    <row r="2381" spans="4:18">
      <c r="D2381" s="130"/>
      <c r="R2381" s="214"/>
    </row>
    <row r="2382" spans="4:18">
      <c r="D2382" s="130"/>
      <c r="R2382" s="214"/>
    </row>
    <row r="2383" spans="4:18">
      <c r="D2383" s="130"/>
      <c r="R2383" s="214"/>
    </row>
    <row r="2384" spans="4:18">
      <c r="D2384" s="130"/>
      <c r="R2384" s="214"/>
    </row>
    <row r="2385" spans="4:18">
      <c r="D2385" s="130"/>
      <c r="R2385" s="214"/>
    </row>
    <row r="2386" spans="4:18">
      <c r="D2386" s="130"/>
      <c r="R2386" s="214"/>
    </row>
    <row r="2387" spans="4:18">
      <c r="D2387" s="130"/>
      <c r="R2387" s="214"/>
    </row>
    <row r="2388" spans="4:18">
      <c r="D2388" s="130"/>
      <c r="R2388" s="214"/>
    </row>
    <row r="2389" spans="4:18">
      <c r="D2389" s="130"/>
      <c r="R2389" s="214"/>
    </row>
    <row r="2390" spans="4:18">
      <c r="D2390" s="130"/>
      <c r="R2390" s="214"/>
    </row>
    <row r="2391" spans="4:18">
      <c r="D2391" s="130"/>
      <c r="R2391" s="214"/>
    </row>
    <row r="2392" spans="4:18">
      <c r="D2392" s="130"/>
      <c r="R2392" s="214"/>
    </row>
    <row r="2393" spans="4:18">
      <c r="D2393" s="130"/>
      <c r="R2393" s="214"/>
    </row>
    <row r="2394" spans="4:18">
      <c r="D2394" s="130"/>
      <c r="R2394" s="214"/>
    </row>
    <row r="2395" spans="4:18">
      <c r="D2395" s="130"/>
      <c r="R2395" s="214"/>
    </row>
    <row r="2396" spans="4:18">
      <c r="D2396" s="130"/>
      <c r="R2396" s="214"/>
    </row>
    <row r="2397" spans="4:18">
      <c r="D2397" s="130"/>
      <c r="R2397" s="214"/>
    </row>
    <row r="2398" spans="4:18">
      <c r="D2398" s="130"/>
      <c r="R2398" s="214"/>
    </row>
    <row r="2399" spans="4:18">
      <c r="D2399" s="130"/>
      <c r="R2399" s="214"/>
    </row>
    <row r="2400" spans="4:18">
      <c r="D2400" s="130"/>
      <c r="R2400" s="214"/>
    </row>
    <row r="2401" spans="4:18">
      <c r="D2401" s="130"/>
      <c r="R2401" s="214"/>
    </row>
    <row r="2402" spans="4:18">
      <c r="D2402" s="130"/>
      <c r="R2402" s="214"/>
    </row>
    <row r="2403" spans="4:18">
      <c r="D2403" s="130"/>
      <c r="R2403" s="214"/>
    </row>
    <row r="2404" spans="4:18">
      <c r="D2404" s="130"/>
      <c r="R2404" s="214"/>
    </row>
    <row r="2405" spans="4:18">
      <c r="D2405" s="130"/>
      <c r="R2405" s="214"/>
    </row>
    <row r="2406" spans="4:18">
      <c r="D2406" s="130"/>
      <c r="R2406" s="214"/>
    </row>
    <row r="2407" spans="4:18">
      <c r="D2407" s="130"/>
      <c r="R2407" s="214"/>
    </row>
    <row r="2408" spans="4:18">
      <c r="D2408" s="130"/>
      <c r="R2408" s="214"/>
    </row>
    <row r="2409" spans="4:18">
      <c r="D2409" s="130"/>
      <c r="R2409" s="214"/>
    </row>
    <row r="2410" spans="4:18">
      <c r="D2410" s="130"/>
      <c r="R2410" s="214"/>
    </row>
    <row r="2411" spans="4:18">
      <c r="D2411" s="130"/>
      <c r="R2411" s="214"/>
    </row>
    <row r="2412" spans="4:18">
      <c r="D2412" s="130"/>
      <c r="R2412" s="214"/>
    </row>
    <row r="2413" spans="4:18">
      <c r="D2413" s="130"/>
      <c r="R2413" s="214"/>
    </row>
    <row r="2414" spans="4:18">
      <c r="D2414" s="130"/>
      <c r="R2414" s="214"/>
    </row>
    <row r="2415" spans="4:18">
      <c r="D2415" s="130"/>
      <c r="R2415" s="214"/>
    </row>
    <row r="2416" spans="4:18">
      <c r="D2416" s="130"/>
      <c r="R2416" s="214"/>
    </row>
    <row r="2417" spans="4:18">
      <c r="D2417" s="130"/>
      <c r="R2417" s="214"/>
    </row>
    <row r="2418" spans="4:18">
      <c r="D2418" s="130"/>
      <c r="R2418" s="214"/>
    </row>
    <row r="2419" spans="4:18">
      <c r="D2419" s="130"/>
      <c r="R2419" s="214"/>
    </row>
    <row r="2420" spans="4:18">
      <c r="D2420" s="130"/>
      <c r="R2420" s="214"/>
    </row>
    <row r="2421" spans="4:18">
      <c r="D2421" s="130"/>
      <c r="R2421" s="214"/>
    </row>
    <row r="2422" spans="4:18">
      <c r="D2422" s="130"/>
      <c r="R2422" s="214"/>
    </row>
    <row r="2423" spans="4:18">
      <c r="D2423" s="130"/>
      <c r="R2423" s="214"/>
    </row>
    <row r="2424" spans="4:18">
      <c r="D2424" s="130"/>
      <c r="R2424" s="214"/>
    </row>
    <row r="2425" spans="4:18">
      <c r="D2425" s="130"/>
      <c r="R2425" s="214"/>
    </row>
    <row r="2426" spans="4:18">
      <c r="D2426" s="130"/>
      <c r="R2426" s="214"/>
    </row>
    <row r="2427" spans="4:18">
      <c r="D2427" s="130"/>
      <c r="R2427" s="214"/>
    </row>
    <row r="2428" spans="4:18">
      <c r="D2428" s="130"/>
      <c r="R2428" s="214"/>
    </row>
    <row r="2429" spans="4:18">
      <c r="D2429" s="130"/>
      <c r="R2429" s="214"/>
    </row>
    <row r="2430" spans="4:18">
      <c r="D2430" s="130"/>
      <c r="R2430" s="214"/>
    </row>
    <row r="2431" spans="4:18">
      <c r="D2431" s="130"/>
      <c r="R2431" s="214"/>
    </row>
    <row r="2432" spans="4:18">
      <c r="D2432" s="130"/>
      <c r="R2432" s="214"/>
    </row>
    <row r="2433" spans="4:18">
      <c r="D2433" s="130"/>
      <c r="R2433" s="214"/>
    </row>
    <row r="2434" spans="4:18">
      <c r="D2434" s="130"/>
      <c r="R2434" s="214"/>
    </row>
    <row r="2435" spans="4:18">
      <c r="D2435" s="130"/>
      <c r="R2435" s="214"/>
    </row>
    <row r="2436" spans="4:18">
      <c r="D2436" s="130"/>
      <c r="R2436" s="214"/>
    </row>
    <row r="2437" spans="4:18">
      <c r="D2437" s="130"/>
      <c r="R2437" s="214"/>
    </row>
    <row r="2438" spans="4:18">
      <c r="D2438" s="130"/>
      <c r="R2438" s="214"/>
    </row>
    <row r="2439" spans="4:18">
      <c r="D2439" s="130"/>
      <c r="R2439" s="214"/>
    </row>
    <row r="2440" spans="4:18">
      <c r="D2440" s="130"/>
      <c r="R2440" s="214"/>
    </row>
    <row r="2441" spans="4:18">
      <c r="D2441" s="130"/>
      <c r="R2441" s="214"/>
    </row>
    <row r="2442" spans="4:18">
      <c r="D2442" s="130"/>
      <c r="R2442" s="214"/>
    </row>
    <row r="2443" spans="4:18">
      <c r="D2443" s="130"/>
      <c r="R2443" s="214"/>
    </row>
    <row r="2444" spans="4:18">
      <c r="D2444" s="130"/>
      <c r="R2444" s="214"/>
    </row>
    <row r="2445" spans="4:18">
      <c r="D2445" s="130"/>
      <c r="R2445" s="214"/>
    </row>
    <row r="2446" spans="4:18">
      <c r="D2446" s="130"/>
      <c r="R2446" s="214"/>
    </row>
    <row r="2447" spans="4:18">
      <c r="D2447" s="130"/>
      <c r="R2447" s="214"/>
    </row>
    <row r="2448" spans="4:18">
      <c r="D2448" s="130"/>
      <c r="R2448" s="214"/>
    </row>
    <row r="2449" spans="4:18">
      <c r="D2449" s="130"/>
      <c r="R2449" s="214"/>
    </row>
    <row r="2450" spans="4:18">
      <c r="D2450" s="130"/>
      <c r="R2450" s="214"/>
    </row>
    <row r="2451" spans="4:18">
      <c r="D2451" s="130"/>
      <c r="R2451" s="214"/>
    </row>
    <row r="2452" spans="4:18">
      <c r="D2452" s="130"/>
      <c r="R2452" s="214"/>
    </row>
    <row r="2453" spans="4:18">
      <c r="D2453" s="130"/>
      <c r="R2453" s="214"/>
    </row>
    <row r="2454" spans="4:18">
      <c r="D2454" s="130"/>
      <c r="R2454" s="214"/>
    </row>
    <row r="2455" spans="4:18">
      <c r="D2455" s="130"/>
      <c r="R2455" s="214"/>
    </row>
    <row r="2456" spans="4:18">
      <c r="D2456" s="130"/>
      <c r="R2456" s="214"/>
    </row>
    <row r="2457" spans="4:18">
      <c r="D2457" s="130"/>
      <c r="R2457" s="214"/>
    </row>
    <row r="2458" spans="4:18">
      <c r="D2458" s="130"/>
      <c r="R2458" s="214"/>
    </row>
    <row r="2459" spans="4:18">
      <c r="D2459" s="130"/>
      <c r="R2459" s="214"/>
    </row>
    <row r="2460" spans="4:18">
      <c r="D2460" s="130"/>
      <c r="R2460" s="214"/>
    </row>
    <row r="2461" spans="4:18">
      <c r="D2461" s="130"/>
      <c r="R2461" s="214"/>
    </row>
    <row r="2462" spans="4:18">
      <c r="D2462" s="130"/>
      <c r="R2462" s="214"/>
    </row>
    <row r="2463" spans="4:18">
      <c r="D2463" s="130"/>
      <c r="R2463" s="214"/>
    </row>
    <row r="2464" spans="4:18">
      <c r="D2464" s="130"/>
      <c r="R2464" s="214"/>
    </row>
    <row r="2465" spans="4:18">
      <c r="D2465" s="130"/>
      <c r="R2465" s="214"/>
    </row>
    <row r="2466" spans="4:18">
      <c r="D2466" s="130"/>
      <c r="R2466" s="214"/>
    </row>
    <row r="2467" spans="4:18">
      <c r="D2467" s="130"/>
      <c r="R2467" s="214"/>
    </row>
    <row r="2468" spans="4:18">
      <c r="D2468" s="130"/>
      <c r="R2468" s="214"/>
    </row>
    <row r="2469" spans="4:18">
      <c r="D2469" s="130"/>
      <c r="R2469" s="214"/>
    </row>
    <row r="2470" spans="4:18">
      <c r="D2470" s="130"/>
      <c r="R2470" s="214"/>
    </row>
    <row r="2471" spans="4:18">
      <c r="D2471" s="130"/>
      <c r="R2471" s="214"/>
    </row>
    <row r="2472" spans="4:18">
      <c r="D2472" s="130"/>
      <c r="R2472" s="214"/>
    </row>
    <row r="2473" spans="4:18">
      <c r="D2473" s="130"/>
      <c r="R2473" s="214"/>
    </row>
    <row r="2474" spans="4:18">
      <c r="D2474" s="130"/>
      <c r="R2474" s="214"/>
    </row>
    <row r="2475" spans="4:18">
      <c r="D2475" s="130"/>
      <c r="R2475" s="214"/>
    </row>
    <row r="2476" spans="4:18">
      <c r="D2476" s="130"/>
      <c r="R2476" s="214"/>
    </row>
    <row r="2477" spans="4:18">
      <c r="D2477" s="130"/>
      <c r="R2477" s="214"/>
    </row>
    <row r="2478" spans="4:18">
      <c r="D2478" s="130"/>
      <c r="R2478" s="214"/>
    </row>
    <row r="2479" spans="4:18">
      <c r="D2479" s="130"/>
      <c r="R2479" s="214"/>
    </row>
    <row r="2480" spans="4:18">
      <c r="D2480" s="130"/>
      <c r="R2480" s="214"/>
    </row>
    <row r="2481" spans="4:18">
      <c r="D2481" s="130"/>
      <c r="R2481" s="214"/>
    </row>
    <row r="2482" spans="4:18">
      <c r="D2482" s="130"/>
      <c r="R2482" s="214"/>
    </row>
    <row r="2483" spans="4:18">
      <c r="D2483" s="130"/>
      <c r="R2483" s="214"/>
    </row>
    <row r="2484" spans="4:18">
      <c r="D2484" s="130"/>
      <c r="R2484" s="214"/>
    </row>
    <row r="2485" spans="4:18">
      <c r="D2485" s="130"/>
      <c r="R2485" s="214"/>
    </row>
    <row r="2486" spans="4:18">
      <c r="D2486" s="130"/>
      <c r="R2486" s="214"/>
    </row>
    <row r="2487" spans="4:18">
      <c r="D2487" s="130"/>
      <c r="R2487" s="214"/>
    </row>
    <row r="2488" spans="4:18">
      <c r="D2488" s="130"/>
      <c r="R2488" s="214"/>
    </row>
    <row r="2489" spans="4:18">
      <c r="D2489" s="130"/>
      <c r="R2489" s="214"/>
    </row>
    <row r="2490" spans="4:18">
      <c r="D2490" s="130"/>
      <c r="R2490" s="214"/>
    </row>
    <row r="2491" spans="4:18">
      <c r="D2491" s="130"/>
      <c r="R2491" s="214"/>
    </row>
    <row r="2492" spans="4:18">
      <c r="D2492" s="130"/>
      <c r="R2492" s="214"/>
    </row>
    <row r="2493" spans="4:18">
      <c r="D2493" s="130"/>
      <c r="R2493" s="214"/>
    </row>
    <row r="2494" spans="4:18">
      <c r="D2494" s="130"/>
      <c r="R2494" s="214"/>
    </row>
    <row r="2495" spans="4:18">
      <c r="D2495" s="130"/>
      <c r="R2495" s="214"/>
    </row>
    <row r="2496" spans="4:18">
      <c r="D2496" s="130"/>
      <c r="R2496" s="214"/>
    </row>
    <row r="2497" spans="4:18">
      <c r="D2497" s="130"/>
      <c r="R2497" s="214"/>
    </row>
    <row r="2498" spans="4:18">
      <c r="D2498" s="130"/>
      <c r="R2498" s="214"/>
    </row>
    <row r="2499" spans="4:18">
      <c r="D2499" s="130"/>
      <c r="R2499" s="214"/>
    </row>
    <row r="2500" spans="4:18">
      <c r="D2500" s="130"/>
      <c r="R2500" s="214"/>
    </row>
    <row r="2501" spans="4:18">
      <c r="D2501" s="130"/>
      <c r="R2501" s="214"/>
    </row>
    <row r="2502" spans="4:18">
      <c r="D2502" s="130"/>
      <c r="R2502" s="214"/>
    </row>
    <row r="2503" spans="4:18">
      <c r="D2503" s="130"/>
      <c r="R2503" s="214"/>
    </row>
    <row r="2504" spans="4:18">
      <c r="D2504" s="130"/>
      <c r="R2504" s="214"/>
    </row>
    <row r="2505" spans="4:18">
      <c r="D2505" s="130"/>
      <c r="R2505" s="214"/>
    </row>
    <row r="2506" spans="4:18">
      <c r="D2506" s="130"/>
      <c r="R2506" s="214"/>
    </row>
    <row r="2507" spans="4:18">
      <c r="D2507" s="130"/>
      <c r="R2507" s="214"/>
    </row>
    <row r="2508" spans="4:18">
      <c r="D2508" s="130"/>
      <c r="R2508" s="214"/>
    </row>
    <row r="2509" spans="4:18">
      <c r="D2509" s="130"/>
      <c r="R2509" s="214"/>
    </row>
    <row r="2510" spans="4:18">
      <c r="D2510" s="130"/>
      <c r="R2510" s="214"/>
    </row>
    <row r="2511" spans="4:18">
      <c r="D2511" s="130"/>
      <c r="R2511" s="214"/>
    </row>
    <row r="2512" spans="4:18">
      <c r="D2512" s="130"/>
      <c r="R2512" s="214"/>
    </row>
    <row r="2513" spans="4:18">
      <c r="D2513" s="130"/>
      <c r="R2513" s="214"/>
    </row>
    <row r="2514" spans="4:18">
      <c r="D2514" s="130"/>
      <c r="R2514" s="214"/>
    </row>
    <row r="2515" spans="4:18">
      <c r="D2515" s="130"/>
      <c r="R2515" s="214"/>
    </row>
    <row r="2516" spans="4:18">
      <c r="D2516" s="130"/>
      <c r="R2516" s="214"/>
    </row>
    <row r="2517" spans="4:18">
      <c r="D2517" s="130"/>
      <c r="R2517" s="214"/>
    </row>
    <row r="2518" spans="4:18">
      <c r="D2518" s="130"/>
      <c r="R2518" s="214"/>
    </row>
    <row r="2519" spans="4:18">
      <c r="D2519" s="130"/>
      <c r="R2519" s="214"/>
    </row>
    <row r="2520" spans="4:18">
      <c r="D2520" s="130"/>
      <c r="R2520" s="214"/>
    </row>
    <row r="2521" spans="4:18">
      <c r="D2521" s="130"/>
      <c r="R2521" s="214"/>
    </row>
    <row r="2522" spans="4:18">
      <c r="D2522" s="130"/>
      <c r="R2522" s="214"/>
    </row>
    <row r="2523" spans="4:18">
      <c r="D2523" s="130"/>
      <c r="R2523" s="214"/>
    </row>
    <row r="2524" spans="4:18">
      <c r="D2524" s="130"/>
      <c r="R2524" s="214"/>
    </row>
    <row r="2525" spans="4:18">
      <c r="D2525" s="130"/>
      <c r="R2525" s="214"/>
    </row>
    <row r="2526" spans="4:18">
      <c r="D2526" s="130"/>
      <c r="R2526" s="214"/>
    </row>
    <row r="2527" spans="4:18">
      <c r="D2527" s="130"/>
      <c r="R2527" s="214"/>
    </row>
    <row r="2528" spans="4:18">
      <c r="D2528" s="130"/>
      <c r="R2528" s="214"/>
    </row>
    <row r="2529" spans="4:18">
      <c r="D2529" s="130"/>
      <c r="R2529" s="214"/>
    </row>
    <row r="2530" spans="4:18">
      <c r="D2530" s="130"/>
      <c r="R2530" s="214"/>
    </row>
    <row r="2531" spans="4:18">
      <c r="D2531" s="130"/>
      <c r="R2531" s="214"/>
    </row>
    <row r="2532" spans="4:18">
      <c r="D2532" s="130"/>
      <c r="R2532" s="214"/>
    </row>
    <row r="2533" spans="4:18">
      <c r="D2533" s="130"/>
      <c r="R2533" s="214"/>
    </row>
    <row r="2534" spans="4:18">
      <c r="D2534" s="130"/>
      <c r="R2534" s="214"/>
    </row>
    <row r="2535" spans="4:18">
      <c r="D2535" s="130"/>
      <c r="R2535" s="214"/>
    </row>
    <row r="2536" spans="4:18">
      <c r="D2536" s="130"/>
      <c r="R2536" s="214"/>
    </row>
    <row r="2537" spans="4:18">
      <c r="D2537" s="130"/>
      <c r="R2537" s="214"/>
    </row>
    <row r="2538" spans="4:18">
      <c r="D2538" s="130"/>
      <c r="R2538" s="214"/>
    </row>
    <row r="2539" spans="4:18">
      <c r="D2539" s="130"/>
      <c r="R2539" s="214"/>
    </row>
    <row r="2540" spans="4:18">
      <c r="D2540" s="130"/>
      <c r="R2540" s="214"/>
    </row>
    <row r="2541" spans="4:18">
      <c r="D2541" s="130"/>
      <c r="R2541" s="214"/>
    </row>
    <row r="2542" spans="4:18">
      <c r="D2542" s="130"/>
      <c r="R2542" s="214"/>
    </row>
    <row r="2543" spans="4:18">
      <c r="D2543" s="130"/>
      <c r="R2543" s="214"/>
    </row>
    <row r="2544" spans="4:18">
      <c r="D2544" s="130"/>
      <c r="R2544" s="214"/>
    </row>
    <row r="2545" spans="4:18">
      <c r="D2545" s="130"/>
      <c r="R2545" s="214"/>
    </row>
    <row r="2546" spans="4:18">
      <c r="D2546" s="130"/>
      <c r="R2546" s="214"/>
    </row>
    <row r="2547" spans="4:18">
      <c r="D2547" s="130"/>
      <c r="R2547" s="214"/>
    </row>
    <row r="2548" spans="4:18">
      <c r="D2548" s="130"/>
      <c r="R2548" s="214"/>
    </row>
    <row r="2549" spans="4:18">
      <c r="D2549" s="130"/>
      <c r="R2549" s="214"/>
    </row>
    <row r="2550" spans="4:18">
      <c r="D2550" s="130"/>
      <c r="R2550" s="214"/>
    </row>
    <row r="2551" spans="4:18">
      <c r="D2551" s="130"/>
      <c r="R2551" s="214"/>
    </row>
    <row r="2552" spans="4:18">
      <c r="D2552" s="130"/>
      <c r="R2552" s="214"/>
    </row>
    <row r="2553" spans="4:18">
      <c r="D2553" s="130"/>
      <c r="R2553" s="214"/>
    </row>
    <row r="2554" spans="4:18">
      <c r="D2554" s="130"/>
      <c r="R2554" s="214"/>
    </row>
    <row r="2555" spans="4:18">
      <c r="D2555" s="130"/>
      <c r="R2555" s="214"/>
    </row>
    <row r="2556" spans="4:18">
      <c r="D2556" s="130"/>
      <c r="R2556" s="214"/>
    </row>
    <row r="2557" spans="4:18">
      <c r="D2557" s="130"/>
      <c r="R2557" s="214"/>
    </row>
    <row r="2558" spans="4:18">
      <c r="D2558" s="130"/>
      <c r="R2558" s="214"/>
    </row>
    <row r="2559" spans="4:18">
      <c r="D2559" s="130"/>
      <c r="R2559" s="214"/>
    </row>
    <row r="2560" spans="4:18">
      <c r="D2560" s="130"/>
      <c r="R2560" s="214"/>
    </row>
    <row r="2561" spans="4:18">
      <c r="D2561" s="130"/>
      <c r="R2561" s="214"/>
    </row>
    <row r="2562" spans="4:18">
      <c r="D2562" s="130"/>
      <c r="R2562" s="214"/>
    </row>
    <row r="2563" spans="4:18">
      <c r="D2563" s="130"/>
      <c r="R2563" s="214"/>
    </row>
    <row r="2564" spans="4:18">
      <c r="D2564" s="130"/>
      <c r="R2564" s="214"/>
    </row>
    <row r="2565" spans="4:18">
      <c r="D2565" s="130"/>
      <c r="R2565" s="214"/>
    </row>
    <row r="2566" spans="4:18">
      <c r="D2566" s="130"/>
      <c r="R2566" s="214"/>
    </row>
    <row r="2567" spans="4:18">
      <c r="D2567" s="130"/>
      <c r="R2567" s="214"/>
    </row>
    <row r="2568" spans="4:18">
      <c r="D2568" s="130"/>
      <c r="R2568" s="214"/>
    </row>
    <row r="2569" spans="4:18">
      <c r="D2569" s="130"/>
      <c r="R2569" s="214"/>
    </row>
    <row r="2570" spans="4:18">
      <c r="D2570" s="130"/>
      <c r="R2570" s="214"/>
    </row>
    <row r="2571" spans="4:18">
      <c r="D2571" s="130"/>
      <c r="R2571" s="214"/>
    </row>
    <row r="2572" spans="4:18">
      <c r="D2572" s="130"/>
      <c r="R2572" s="214"/>
    </row>
    <row r="2573" spans="4:18">
      <c r="D2573" s="130"/>
      <c r="R2573" s="214"/>
    </row>
    <row r="2574" spans="4:18">
      <c r="D2574" s="130"/>
      <c r="R2574" s="214"/>
    </row>
    <row r="2575" spans="4:18">
      <c r="D2575" s="130"/>
      <c r="R2575" s="214"/>
    </row>
    <row r="2576" spans="4:18">
      <c r="D2576" s="130"/>
      <c r="R2576" s="214"/>
    </row>
    <row r="2577" spans="4:18">
      <c r="D2577" s="130"/>
      <c r="R2577" s="214"/>
    </row>
    <row r="2578" spans="4:18">
      <c r="D2578" s="130"/>
      <c r="R2578" s="214"/>
    </row>
    <row r="2579" spans="4:18">
      <c r="D2579" s="130"/>
      <c r="R2579" s="214"/>
    </row>
    <row r="2580" spans="4:18">
      <c r="D2580" s="130"/>
      <c r="R2580" s="214"/>
    </row>
    <row r="2581" spans="4:18">
      <c r="D2581" s="130"/>
      <c r="R2581" s="214"/>
    </row>
    <row r="2582" spans="4:18">
      <c r="D2582" s="130"/>
      <c r="R2582" s="214"/>
    </row>
    <row r="2583" spans="4:18">
      <c r="D2583" s="130"/>
      <c r="R2583" s="214"/>
    </row>
    <row r="2584" spans="4:18">
      <c r="D2584" s="130"/>
      <c r="R2584" s="214"/>
    </row>
    <row r="2585" spans="4:18">
      <c r="D2585" s="130"/>
      <c r="R2585" s="214"/>
    </row>
    <row r="2586" spans="4:18">
      <c r="D2586" s="130"/>
      <c r="R2586" s="214"/>
    </row>
    <row r="2587" spans="4:18">
      <c r="D2587" s="130"/>
      <c r="R2587" s="214"/>
    </row>
    <row r="2588" spans="4:18">
      <c r="D2588" s="130"/>
      <c r="R2588" s="214"/>
    </row>
    <row r="2589" spans="4:18">
      <c r="D2589" s="130"/>
      <c r="R2589" s="214"/>
    </row>
    <row r="2590" spans="4:18">
      <c r="D2590" s="130"/>
      <c r="R2590" s="214"/>
    </row>
    <row r="2591" spans="4:18">
      <c r="D2591" s="130"/>
      <c r="R2591" s="214"/>
    </row>
    <row r="2592" spans="4:18">
      <c r="D2592" s="130"/>
      <c r="R2592" s="214"/>
    </row>
    <row r="2593" spans="4:18">
      <c r="D2593" s="130"/>
      <c r="R2593" s="214"/>
    </row>
    <row r="2594" spans="4:18">
      <c r="D2594" s="130"/>
      <c r="R2594" s="214"/>
    </row>
    <row r="2595" spans="4:18">
      <c r="D2595" s="130"/>
      <c r="R2595" s="214"/>
    </row>
    <row r="2596" spans="4:18">
      <c r="D2596" s="130"/>
      <c r="R2596" s="214"/>
    </row>
    <row r="2597" spans="4:18">
      <c r="D2597" s="130"/>
      <c r="R2597" s="214"/>
    </row>
    <row r="2598" spans="4:18">
      <c r="D2598" s="130"/>
      <c r="R2598" s="214"/>
    </row>
    <row r="2599" spans="4:18">
      <c r="D2599" s="130"/>
      <c r="R2599" s="214"/>
    </row>
    <row r="2600" spans="4:18">
      <c r="D2600" s="130"/>
      <c r="R2600" s="214"/>
    </row>
    <row r="2601" spans="4:18">
      <c r="D2601" s="130"/>
      <c r="R2601" s="214"/>
    </row>
    <row r="2602" spans="4:18">
      <c r="D2602" s="130"/>
      <c r="R2602" s="214"/>
    </row>
    <row r="2603" spans="4:18">
      <c r="D2603" s="130"/>
      <c r="R2603" s="214"/>
    </row>
    <row r="2604" spans="4:18">
      <c r="D2604" s="130"/>
      <c r="R2604" s="214"/>
    </row>
    <row r="2605" spans="4:18">
      <c r="D2605" s="130"/>
      <c r="R2605" s="214"/>
    </row>
    <row r="2606" spans="4:18">
      <c r="D2606" s="130"/>
      <c r="R2606" s="214"/>
    </row>
    <row r="2607" spans="4:18">
      <c r="D2607" s="130"/>
      <c r="R2607" s="214"/>
    </row>
    <row r="2608" spans="4:18">
      <c r="D2608" s="130"/>
      <c r="R2608" s="214"/>
    </row>
    <row r="2609" spans="4:18">
      <c r="D2609" s="130"/>
      <c r="R2609" s="214"/>
    </row>
    <row r="2610" spans="4:18">
      <c r="D2610" s="130"/>
      <c r="R2610" s="214"/>
    </row>
    <row r="2611" spans="4:18">
      <c r="D2611" s="130"/>
      <c r="R2611" s="214"/>
    </row>
    <row r="2612" spans="4:18">
      <c r="D2612" s="130"/>
      <c r="R2612" s="214"/>
    </row>
    <row r="2613" spans="4:18">
      <c r="D2613" s="130"/>
      <c r="R2613" s="214"/>
    </row>
    <row r="2614" spans="4:18">
      <c r="D2614" s="130"/>
      <c r="R2614" s="214"/>
    </row>
    <row r="2615" spans="4:18">
      <c r="D2615" s="130"/>
      <c r="R2615" s="214"/>
    </row>
    <row r="2616" spans="4:18">
      <c r="D2616" s="130"/>
      <c r="R2616" s="214"/>
    </row>
    <row r="2617" spans="4:18">
      <c r="D2617" s="130"/>
      <c r="R2617" s="214"/>
    </row>
    <row r="2618" spans="4:18">
      <c r="D2618" s="130"/>
      <c r="R2618" s="214"/>
    </row>
    <row r="2619" spans="4:18">
      <c r="D2619" s="130"/>
      <c r="R2619" s="214"/>
    </row>
    <row r="2620" spans="4:18">
      <c r="D2620" s="130"/>
      <c r="R2620" s="214"/>
    </row>
    <row r="2621" spans="4:18">
      <c r="D2621" s="130"/>
      <c r="R2621" s="214"/>
    </row>
    <row r="2622" spans="4:18">
      <c r="D2622" s="130"/>
      <c r="R2622" s="214"/>
    </row>
    <row r="2623" spans="4:18">
      <c r="D2623" s="130"/>
      <c r="R2623" s="214"/>
    </row>
    <row r="2624" spans="4:18">
      <c r="D2624" s="130"/>
      <c r="R2624" s="214"/>
    </row>
    <row r="2625" spans="4:18">
      <c r="D2625" s="130"/>
      <c r="R2625" s="214"/>
    </row>
    <row r="2626" spans="4:18">
      <c r="D2626" s="130"/>
      <c r="R2626" s="214"/>
    </row>
    <row r="2627" spans="4:18">
      <c r="D2627" s="130"/>
      <c r="R2627" s="214"/>
    </row>
    <row r="2628" spans="4:18">
      <c r="D2628" s="130"/>
      <c r="R2628" s="214"/>
    </row>
    <row r="2629" spans="4:18">
      <c r="D2629" s="130"/>
      <c r="R2629" s="214"/>
    </row>
    <row r="2630" spans="4:18">
      <c r="D2630" s="130"/>
      <c r="R2630" s="214"/>
    </row>
    <row r="2631" spans="4:18">
      <c r="D2631" s="130"/>
      <c r="R2631" s="214"/>
    </row>
    <row r="2632" spans="4:18">
      <c r="D2632" s="130"/>
      <c r="R2632" s="214"/>
    </row>
    <row r="2633" spans="4:18">
      <c r="D2633" s="130"/>
      <c r="R2633" s="214"/>
    </row>
    <row r="2634" spans="4:18">
      <c r="D2634" s="130"/>
      <c r="R2634" s="214"/>
    </row>
    <row r="2635" spans="4:18">
      <c r="D2635" s="130"/>
      <c r="R2635" s="214"/>
    </row>
    <row r="2636" spans="4:18">
      <c r="D2636" s="130"/>
      <c r="R2636" s="214"/>
    </row>
    <row r="2637" spans="4:18">
      <c r="D2637" s="130"/>
      <c r="R2637" s="214"/>
    </row>
    <row r="2638" spans="4:18">
      <c r="D2638" s="130"/>
      <c r="R2638" s="214"/>
    </row>
    <row r="2639" spans="4:18">
      <c r="D2639" s="130"/>
      <c r="R2639" s="214"/>
    </row>
    <row r="2640" spans="4:18">
      <c r="D2640" s="130"/>
      <c r="R2640" s="214"/>
    </row>
    <row r="2641" spans="4:18">
      <c r="D2641" s="130"/>
      <c r="R2641" s="214"/>
    </row>
    <row r="2642" spans="4:18">
      <c r="D2642" s="130"/>
      <c r="R2642" s="214"/>
    </row>
    <row r="2643" spans="4:18">
      <c r="D2643" s="130"/>
      <c r="R2643" s="214"/>
    </row>
    <row r="2644" spans="4:18">
      <c r="D2644" s="130"/>
      <c r="R2644" s="214"/>
    </row>
    <row r="2645" spans="4:18">
      <c r="D2645" s="130"/>
      <c r="R2645" s="214"/>
    </row>
    <row r="2646" spans="4:18">
      <c r="D2646" s="130"/>
      <c r="R2646" s="214"/>
    </row>
    <row r="2647" spans="4:18">
      <c r="D2647" s="130"/>
      <c r="R2647" s="214"/>
    </row>
    <row r="2648" spans="4:18">
      <c r="D2648" s="130"/>
      <c r="R2648" s="214"/>
    </row>
    <row r="2649" spans="4:18">
      <c r="D2649" s="130"/>
      <c r="R2649" s="214"/>
    </row>
    <row r="2650" spans="4:18">
      <c r="D2650" s="130"/>
      <c r="R2650" s="214"/>
    </row>
    <row r="2651" spans="4:18">
      <c r="D2651" s="130"/>
      <c r="R2651" s="214"/>
    </row>
    <row r="2652" spans="4:18">
      <c r="D2652" s="130"/>
      <c r="R2652" s="214"/>
    </row>
    <row r="2653" spans="4:18">
      <c r="D2653" s="130"/>
      <c r="R2653" s="214"/>
    </row>
    <row r="2654" spans="4:18">
      <c r="D2654" s="130"/>
      <c r="R2654" s="214"/>
    </row>
    <row r="2655" spans="4:18">
      <c r="D2655" s="130"/>
      <c r="R2655" s="214"/>
    </row>
    <row r="2656" spans="4:18">
      <c r="D2656" s="130"/>
      <c r="R2656" s="214"/>
    </row>
    <row r="2657" spans="4:18">
      <c r="D2657" s="130"/>
      <c r="R2657" s="214"/>
    </row>
    <row r="2658" spans="4:18">
      <c r="D2658" s="130"/>
      <c r="R2658" s="214"/>
    </row>
    <row r="2659" spans="4:18">
      <c r="D2659" s="130"/>
      <c r="R2659" s="214"/>
    </row>
    <row r="2660" spans="4:18">
      <c r="D2660" s="130"/>
      <c r="R2660" s="214"/>
    </row>
    <row r="2661" spans="4:18">
      <c r="D2661" s="130"/>
      <c r="R2661" s="214"/>
    </row>
    <row r="2662" spans="4:18">
      <c r="D2662" s="130"/>
      <c r="R2662" s="214"/>
    </row>
    <row r="2663" spans="4:18">
      <c r="D2663" s="130"/>
      <c r="R2663" s="214"/>
    </row>
    <row r="2664" spans="4:18">
      <c r="D2664" s="130"/>
      <c r="R2664" s="214"/>
    </row>
    <row r="2665" spans="4:18">
      <c r="D2665" s="130"/>
      <c r="R2665" s="214"/>
    </row>
    <row r="2666" spans="4:18">
      <c r="D2666" s="130"/>
      <c r="R2666" s="214"/>
    </row>
    <row r="2667" spans="4:18">
      <c r="D2667" s="130"/>
      <c r="R2667" s="214"/>
    </row>
    <row r="2668" spans="4:18">
      <c r="D2668" s="130"/>
      <c r="R2668" s="214"/>
    </row>
    <row r="2669" spans="4:18">
      <c r="D2669" s="130"/>
      <c r="R2669" s="214"/>
    </row>
    <row r="2670" spans="4:18">
      <c r="D2670" s="130"/>
      <c r="R2670" s="214"/>
    </row>
    <row r="2671" spans="4:18">
      <c r="D2671" s="130"/>
      <c r="R2671" s="214"/>
    </row>
    <row r="2672" spans="4:18">
      <c r="D2672" s="130"/>
      <c r="R2672" s="214"/>
    </row>
    <row r="2673" spans="4:18">
      <c r="D2673" s="130"/>
      <c r="R2673" s="214"/>
    </row>
    <row r="2674" spans="4:18">
      <c r="D2674" s="130"/>
      <c r="R2674" s="214"/>
    </row>
    <row r="2675" spans="4:18">
      <c r="D2675" s="130"/>
      <c r="R2675" s="214"/>
    </row>
    <row r="2676" spans="4:18">
      <c r="D2676" s="130"/>
      <c r="R2676" s="214"/>
    </row>
    <row r="2677" spans="4:18">
      <c r="D2677" s="130"/>
      <c r="R2677" s="214"/>
    </row>
    <row r="2678" spans="4:18">
      <c r="D2678" s="130"/>
      <c r="R2678" s="214"/>
    </row>
    <row r="2679" spans="4:18">
      <c r="D2679" s="130"/>
      <c r="R2679" s="214"/>
    </row>
    <row r="2680" spans="4:18">
      <c r="D2680" s="130"/>
      <c r="R2680" s="214"/>
    </row>
    <row r="2681" spans="4:18">
      <c r="D2681" s="130"/>
      <c r="R2681" s="214"/>
    </row>
    <row r="2682" spans="4:18">
      <c r="D2682" s="130"/>
      <c r="R2682" s="214"/>
    </row>
    <row r="2683" spans="4:18">
      <c r="D2683" s="130"/>
      <c r="R2683" s="214"/>
    </row>
    <row r="2684" spans="4:18">
      <c r="D2684" s="130"/>
      <c r="R2684" s="214"/>
    </row>
    <row r="2685" spans="4:18">
      <c r="D2685" s="130"/>
      <c r="R2685" s="214"/>
    </row>
    <row r="2686" spans="4:18">
      <c r="D2686" s="130"/>
      <c r="R2686" s="214"/>
    </row>
    <row r="2687" spans="4:18">
      <c r="D2687" s="130"/>
      <c r="R2687" s="214"/>
    </row>
    <row r="2688" spans="4:18">
      <c r="D2688" s="130"/>
      <c r="R2688" s="214"/>
    </row>
    <row r="2689" spans="4:18">
      <c r="D2689" s="130"/>
      <c r="R2689" s="214"/>
    </row>
    <row r="2690" spans="4:18">
      <c r="D2690" s="130"/>
      <c r="R2690" s="214"/>
    </row>
    <row r="2691" spans="4:18">
      <c r="D2691" s="130"/>
      <c r="R2691" s="214"/>
    </row>
    <row r="2692" spans="4:18">
      <c r="D2692" s="130"/>
      <c r="R2692" s="214"/>
    </row>
    <row r="2693" spans="4:18">
      <c r="D2693" s="130"/>
      <c r="R2693" s="214"/>
    </row>
    <row r="2694" spans="4:18">
      <c r="D2694" s="130"/>
      <c r="R2694" s="214"/>
    </row>
    <row r="2695" spans="4:18">
      <c r="D2695" s="130"/>
      <c r="R2695" s="214"/>
    </row>
    <row r="2696" spans="4:18">
      <c r="D2696" s="130"/>
      <c r="R2696" s="214"/>
    </row>
    <row r="2697" spans="4:18">
      <c r="D2697" s="130"/>
      <c r="R2697" s="214"/>
    </row>
    <row r="2698" spans="4:18">
      <c r="D2698" s="130"/>
      <c r="R2698" s="214"/>
    </row>
    <row r="2699" spans="4:18">
      <c r="D2699" s="130"/>
      <c r="R2699" s="214"/>
    </row>
    <row r="2700" spans="4:18">
      <c r="D2700" s="130"/>
      <c r="R2700" s="214"/>
    </row>
    <row r="2701" spans="4:18">
      <c r="D2701" s="130"/>
      <c r="R2701" s="214"/>
    </row>
    <row r="2702" spans="4:18">
      <c r="D2702" s="130"/>
      <c r="R2702" s="214"/>
    </row>
    <row r="2703" spans="4:18">
      <c r="D2703" s="130"/>
      <c r="R2703" s="214"/>
    </row>
    <row r="2704" spans="4:18">
      <c r="D2704" s="130"/>
      <c r="R2704" s="214"/>
    </row>
    <row r="2705" spans="4:18">
      <c r="D2705" s="130"/>
      <c r="R2705" s="214"/>
    </row>
    <row r="2706" spans="4:18">
      <c r="D2706" s="130"/>
      <c r="R2706" s="214"/>
    </row>
    <row r="2707" spans="4:18">
      <c r="D2707" s="130"/>
      <c r="R2707" s="214"/>
    </row>
    <row r="2708" spans="4:18">
      <c r="D2708" s="130"/>
      <c r="R2708" s="214"/>
    </row>
    <row r="2709" spans="4:18">
      <c r="D2709" s="130"/>
      <c r="R2709" s="214"/>
    </row>
    <row r="2710" spans="4:18">
      <c r="D2710" s="130"/>
      <c r="R2710" s="214"/>
    </row>
    <row r="2711" spans="4:18">
      <c r="D2711" s="130"/>
      <c r="R2711" s="214"/>
    </row>
    <row r="2712" spans="4:18">
      <c r="D2712" s="130"/>
      <c r="R2712" s="214"/>
    </row>
    <row r="2713" spans="4:18">
      <c r="D2713" s="130"/>
      <c r="R2713" s="214"/>
    </row>
    <row r="2714" spans="4:18">
      <c r="D2714" s="130"/>
      <c r="R2714" s="214"/>
    </row>
    <row r="2715" spans="4:18">
      <c r="D2715" s="130"/>
      <c r="R2715" s="214"/>
    </row>
    <row r="2716" spans="4:18">
      <c r="D2716" s="130"/>
      <c r="R2716" s="214"/>
    </row>
    <row r="2717" spans="4:18">
      <c r="D2717" s="130"/>
      <c r="R2717" s="214"/>
    </row>
    <row r="2718" spans="4:18">
      <c r="D2718" s="130"/>
      <c r="R2718" s="214"/>
    </row>
    <row r="2719" spans="4:18">
      <c r="D2719" s="130"/>
      <c r="R2719" s="214"/>
    </row>
    <row r="2720" spans="4:18">
      <c r="D2720" s="130"/>
      <c r="R2720" s="214"/>
    </row>
    <row r="2721" spans="4:18">
      <c r="D2721" s="130"/>
      <c r="R2721" s="214"/>
    </row>
    <row r="2722" spans="4:18">
      <c r="D2722" s="130"/>
      <c r="R2722" s="214"/>
    </row>
    <row r="2723" spans="4:18">
      <c r="D2723" s="130"/>
      <c r="R2723" s="214"/>
    </row>
    <row r="2724" spans="4:18">
      <c r="D2724" s="130"/>
      <c r="R2724" s="214"/>
    </row>
    <row r="2725" spans="4:18">
      <c r="D2725" s="130"/>
      <c r="R2725" s="214"/>
    </row>
    <row r="2726" spans="4:18">
      <c r="D2726" s="130"/>
      <c r="R2726" s="214"/>
    </row>
    <row r="2727" spans="4:18">
      <c r="D2727" s="130"/>
      <c r="R2727" s="214"/>
    </row>
    <row r="2728" spans="4:18">
      <c r="D2728" s="130"/>
      <c r="R2728" s="214"/>
    </row>
    <row r="2729" spans="4:18">
      <c r="D2729" s="130"/>
      <c r="R2729" s="214"/>
    </row>
    <row r="2730" spans="4:18">
      <c r="D2730" s="130"/>
      <c r="R2730" s="214"/>
    </row>
    <row r="2731" spans="4:18">
      <c r="D2731" s="130"/>
      <c r="R2731" s="214"/>
    </row>
    <row r="2732" spans="4:18">
      <c r="D2732" s="130"/>
      <c r="R2732" s="214"/>
    </row>
    <row r="2733" spans="4:18">
      <c r="D2733" s="130"/>
      <c r="R2733" s="214"/>
    </row>
    <row r="2734" spans="4:18">
      <c r="D2734" s="130"/>
      <c r="R2734" s="214"/>
    </row>
    <row r="2735" spans="4:18">
      <c r="D2735" s="130"/>
      <c r="R2735" s="214"/>
    </row>
    <row r="2736" spans="4:18">
      <c r="D2736" s="130"/>
      <c r="R2736" s="214"/>
    </row>
    <row r="2737" spans="4:18">
      <c r="D2737" s="130"/>
      <c r="R2737" s="214"/>
    </row>
    <row r="2738" spans="4:18">
      <c r="D2738" s="130"/>
      <c r="R2738" s="214"/>
    </row>
    <row r="2739" spans="4:18">
      <c r="D2739" s="130"/>
      <c r="R2739" s="214"/>
    </row>
    <row r="2740" spans="4:18">
      <c r="D2740" s="130"/>
      <c r="R2740" s="214"/>
    </row>
    <row r="2741" spans="4:18">
      <c r="D2741" s="130"/>
      <c r="R2741" s="214"/>
    </row>
    <row r="2742" spans="4:18">
      <c r="D2742" s="130"/>
      <c r="R2742" s="214"/>
    </row>
    <row r="2743" spans="4:18">
      <c r="D2743" s="130"/>
      <c r="R2743" s="214"/>
    </row>
    <row r="2744" spans="4:18">
      <c r="D2744" s="130"/>
      <c r="R2744" s="214"/>
    </row>
    <row r="2745" spans="4:18">
      <c r="D2745" s="130"/>
      <c r="R2745" s="214"/>
    </row>
    <row r="2746" spans="4:18">
      <c r="D2746" s="130"/>
      <c r="R2746" s="214"/>
    </row>
    <row r="2747" spans="4:18">
      <c r="D2747" s="130"/>
      <c r="R2747" s="214"/>
    </row>
    <row r="2748" spans="4:18">
      <c r="D2748" s="130"/>
      <c r="R2748" s="214"/>
    </row>
    <row r="2749" spans="4:18">
      <c r="D2749" s="130"/>
      <c r="R2749" s="214"/>
    </row>
    <row r="2750" spans="4:18">
      <c r="D2750" s="130"/>
      <c r="R2750" s="214"/>
    </row>
    <row r="2751" spans="4:18">
      <c r="D2751" s="130"/>
      <c r="R2751" s="214"/>
    </row>
    <row r="2752" spans="4:18">
      <c r="D2752" s="130"/>
      <c r="R2752" s="214"/>
    </row>
    <row r="2753" spans="4:18">
      <c r="D2753" s="130"/>
      <c r="R2753" s="214"/>
    </row>
    <row r="2754" spans="4:18">
      <c r="D2754" s="130"/>
      <c r="R2754" s="214"/>
    </row>
    <row r="2755" spans="4:18">
      <c r="D2755" s="130"/>
      <c r="R2755" s="214"/>
    </row>
    <row r="2756" spans="4:18">
      <c r="D2756" s="130"/>
      <c r="R2756" s="214"/>
    </row>
    <row r="2757" spans="4:18">
      <c r="D2757" s="130"/>
      <c r="R2757" s="214"/>
    </row>
    <row r="2758" spans="4:18">
      <c r="D2758" s="130"/>
      <c r="R2758" s="214"/>
    </row>
    <row r="2759" spans="4:18">
      <c r="D2759" s="130"/>
      <c r="R2759" s="214"/>
    </row>
    <row r="2760" spans="4:18">
      <c r="D2760" s="130"/>
      <c r="R2760" s="214"/>
    </row>
    <row r="2761" spans="4:18">
      <c r="D2761" s="130"/>
      <c r="R2761" s="214"/>
    </row>
    <row r="2762" spans="4:18">
      <c r="D2762" s="130"/>
      <c r="R2762" s="214"/>
    </row>
    <row r="2763" spans="4:18">
      <c r="D2763" s="130"/>
      <c r="R2763" s="214"/>
    </row>
    <row r="2764" spans="4:18">
      <c r="D2764" s="130"/>
      <c r="R2764" s="214"/>
    </row>
    <row r="2765" spans="4:18">
      <c r="D2765" s="130"/>
      <c r="R2765" s="214"/>
    </row>
    <row r="2766" spans="4:18">
      <c r="D2766" s="130"/>
      <c r="R2766" s="214"/>
    </row>
    <row r="2767" spans="4:18">
      <c r="D2767" s="130"/>
      <c r="R2767" s="214"/>
    </row>
    <row r="2768" spans="4:18">
      <c r="D2768" s="130"/>
      <c r="R2768" s="214"/>
    </row>
    <row r="2769" spans="4:18">
      <c r="D2769" s="130"/>
      <c r="R2769" s="214"/>
    </row>
    <row r="2770" spans="4:18">
      <c r="D2770" s="130"/>
      <c r="R2770" s="214"/>
    </row>
    <row r="2771" spans="4:18">
      <c r="D2771" s="130"/>
      <c r="R2771" s="214"/>
    </row>
    <row r="2772" spans="4:18">
      <c r="D2772" s="130"/>
      <c r="R2772" s="214"/>
    </row>
    <row r="2773" spans="4:18">
      <c r="D2773" s="130"/>
      <c r="R2773" s="214"/>
    </row>
    <row r="2774" spans="4:18">
      <c r="D2774" s="130"/>
      <c r="R2774" s="214"/>
    </row>
    <row r="2775" spans="4:18">
      <c r="D2775" s="130"/>
      <c r="R2775" s="214"/>
    </row>
    <row r="2776" spans="4:18">
      <c r="D2776" s="130"/>
      <c r="R2776" s="214"/>
    </row>
    <row r="2777" spans="4:18">
      <c r="D2777" s="130"/>
      <c r="R2777" s="214"/>
    </row>
    <row r="2778" spans="4:18">
      <c r="D2778" s="130"/>
      <c r="R2778" s="214"/>
    </row>
    <row r="2779" spans="4:18">
      <c r="D2779" s="130"/>
      <c r="R2779" s="214"/>
    </row>
    <row r="2780" spans="4:18">
      <c r="D2780" s="130"/>
      <c r="R2780" s="214"/>
    </row>
    <row r="2781" spans="4:18">
      <c r="D2781" s="130"/>
      <c r="R2781" s="214"/>
    </row>
    <row r="2782" spans="4:18">
      <c r="D2782" s="130"/>
      <c r="R2782" s="214"/>
    </row>
    <row r="2783" spans="4:18">
      <c r="D2783" s="130"/>
      <c r="R2783" s="214"/>
    </row>
    <row r="2784" spans="4:18">
      <c r="D2784" s="130"/>
      <c r="R2784" s="214"/>
    </row>
    <row r="2785" spans="4:18">
      <c r="D2785" s="130"/>
      <c r="R2785" s="214"/>
    </row>
    <row r="2786" spans="4:18">
      <c r="D2786" s="130"/>
      <c r="R2786" s="214"/>
    </row>
    <row r="2787" spans="4:18">
      <c r="D2787" s="130"/>
      <c r="R2787" s="214"/>
    </row>
    <row r="2788" spans="4:18">
      <c r="D2788" s="130"/>
      <c r="R2788" s="214"/>
    </row>
    <row r="2789" spans="4:18">
      <c r="D2789" s="130"/>
      <c r="R2789" s="214"/>
    </row>
    <row r="2790" spans="4:18">
      <c r="D2790" s="130"/>
      <c r="R2790" s="214"/>
    </row>
    <row r="2791" spans="4:18">
      <c r="D2791" s="130"/>
      <c r="R2791" s="214"/>
    </row>
    <row r="2792" spans="4:18">
      <c r="D2792" s="130"/>
      <c r="R2792" s="214"/>
    </row>
    <row r="2793" spans="4:18">
      <c r="D2793" s="130"/>
      <c r="R2793" s="214"/>
    </row>
    <row r="2794" spans="4:18">
      <c r="D2794" s="130"/>
      <c r="R2794" s="214"/>
    </row>
    <row r="2795" spans="4:18">
      <c r="D2795" s="130"/>
      <c r="R2795" s="214"/>
    </row>
    <row r="2796" spans="4:18">
      <c r="D2796" s="130"/>
      <c r="R2796" s="214"/>
    </row>
    <row r="2797" spans="4:18">
      <c r="D2797" s="130"/>
      <c r="R2797" s="214"/>
    </row>
    <row r="2798" spans="4:18">
      <c r="D2798" s="130"/>
      <c r="R2798" s="214"/>
    </row>
    <row r="2799" spans="4:18">
      <c r="D2799" s="130"/>
      <c r="R2799" s="214"/>
    </row>
    <row r="2800" spans="4:18">
      <c r="D2800" s="130"/>
      <c r="R2800" s="214"/>
    </row>
    <row r="2801" spans="4:18">
      <c r="D2801" s="130"/>
      <c r="R2801" s="214"/>
    </row>
    <row r="2802" spans="4:18">
      <c r="D2802" s="130"/>
      <c r="R2802" s="214"/>
    </row>
    <row r="2803" spans="4:18">
      <c r="D2803" s="130"/>
      <c r="R2803" s="214"/>
    </row>
    <row r="2804" spans="4:18">
      <c r="D2804" s="130"/>
      <c r="R2804" s="214"/>
    </row>
    <row r="2805" spans="4:18">
      <c r="D2805" s="130"/>
      <c r="R2805" s="214"/>
    </row>
    <row r="2806" spans="4:18">
      <c r="D2806" s="130"/>
      <c r="R2806" s="214"/>
    </row>
    <row r="2807" spans="4:18">
      <c r="D2807" s="130"/>
      <c r="R2807" s="214"/>
    </row>
    <row r="2808" spans="4:18">
      <c r="D2808" s="130"/>
      <c r="R2808" s="214"/>
    </row>
    <row r="2809" spans="4:18">
      <c r="D2809" s="130"/>
      <c r="R2809" s="214"/>
    </row>
    <row r="2810" spans="4:18">
      <c r="D2810" s="130"/>
      <c r="R2810" s="214"/>
    </row>
    <row r="2811" spans="4:18">
      <c r="D2811" s="130"/>
      <c r="R2811" s="214"/>
    </row>
    <row r="2812" spans="4:18">
      <c r="D2812" s="130"/>
      <c r="R2812" s="214"/>
    </row>
    <row r="2813" spans="4:18">
      <c r="D2813" s="130"/>
      <c r="R2813" s="214"/>
    </row>
    <row r="2814" spans="4:18">
      <c r="D2814" s="130"/>
      <c r="R2814" s="214"/>
    </row>
    <row r="2815" spans="4:18">
      <c r="D2815" s="130"/>
      <c r="R2815" s="214"/>
    </row>
    <row r="2816" spans="4:18">
      <c r="D2816" s="130"/>
      <c r="R2816" s="214"/>
    </row>
    <row r="2817" spans="4:18">
      <c r="D2817" s="130"/>
      <c r="R2817" s="214"/>
    </row>
    <row r="2818" spans="4:18">
      <c r="D2818" s="130"/>
      <c r="R2818" s="214"/>
    </row>
    <row r="2819" spans="4:18">
      <c r="D2819" s="130"/>
      <c r="R2819" s="214"/>
    </row>
    <row r="2820" spans="4:18">
      <c r="D2820" s="130"/>
      <c r="R2820" s="214"/>
    </row>
    <row r="2821" spans="4:18">
      <c r="D2821" s="130"/>
      <c r="R2821" s="214"/>
    </row>
    <row r="2822" spans="4:18">
      <c r="D2822" s="130"/>
      <c r="R2822" s="214"/>
    </row>
    <row r="2823" spans="4:18">
      <c r="D2823" s="130"/>
      <c r="R2823" s="214"/>
    </row>
    <row r="2824" spans="4:18">
      <c r="D2824" s="130"/>
      <c r="R2824" s="214"/>
    </row>
    <row r="2825" spans="4:18">
      <c r="D2825" s="130"/>
      <c r="R2825" s="214"/>
    </row>
    <row r="2826" spans="4:18">
      <c r="D2826" s="130"/>
      <c r="R2826" s="214"/>
    </row>
    <row r="2827" spans="4:18">
      <c r="D2827" s="130"/>
      <c r="R2827" s="214"/>
    </row>
    <row r="2828" spans="4:18">
      <c r="D2828" s="130"/>
      <c r="R2828" s="214"/>
    </row>
    <row r="2829" spans="4:18">
      <c r="D2829" s="130"/>
      <c r="R2829" s="214"/>
    </row>
    <row r="2830" spans="4:18">
      <c r="D2830" s="130"/>
      <c r="R2830" s="214"/>
    </row>
    <row r="2831" spans="4:18">
      <c r="D2831" s="130"/>
      <c r="R2831" s="214"/>
    </row>
    <row r="2832" spans="4:18">
      <c r="D2832" s="130"/>
      <c r="R2832" s="214"/>
    </row>
    <row r="2833" spans="4:18">
      <c r="D2833" s="130"/>
      <c r="R2833" s="214"/>
    </row>
    <row r="2834" spans="4:18">
      <c r="D2834" s="130"/>
      <c r="R2834" s="214"/>
    </row>
    <row r="2835" spans="4:18">
      <c r="D2835" s="130"/>
      <c r="R2835" s="214"/>
    </row>
    <row r="2836" spans="4:18">
      <c r="D2836" s="130"/>
      <c r="R2836" s="214"/>
    </row>
    <row r="2837" spans="4:18">
      <c r="D2837" s="130"/>
      <c r="R2837" s="214"/>
    </row>
    <row r="2838" spans="4:18">
      <c r="D2838" s="130"/>
      <c r="R2838" s="214"/>
    </row>
    <row r="2839" spans="4:18">
      <c r="D2839" s="130"/>
      <c r="R2839" s="214"/>
    </row>
    <row r="2840" spans="4:18">
      <c r="D2840" s="130"/>
      <c r="R2840" s="214"/>
    </row>
    <row r="2841" spans="4:18">
      <c r="D2841" s="130"/>
      <c r="R2841" s="214"/>
    </row>
    <row r="2842" spans="4:18">
      <c r="D2842" s="130"/>
      <c r="R2842" s="214"/>
    </row>
    <row r="2843" spans="4:18">
      <c r="D2843" s="130"/>
      <c r="R2843" s="214"/>
    </row>
    <row r="2844" spans="4:18">
      <c r="D2844" s="130"/>
      <c r="R2844" s="214"/>
    </row>
    <row r="2845" spans="4:18">
      <c r="D2845" s="130"/>
      <c r="R2845" s="214"/>
    </row>
    <row r="2846" spans="4:18">
      <c r="D2846" s="130"/>
      <c r="R2846" s="214"/>
    </row>
    <row r="2847" spans="4:18">
      <c r="D2847" s="130"/>
      <c r="R2847" s="214"/>
    </row>
    <row r="2848" spans="4:18">
      <c r="D2848" s="130"/>
      <c r="R2848" s="214"/>
    </row>
    <row r="2849" spans="4:18">
      <c r="D2849" s="130"/>
      <c r="R2849" s="214"/>
    </row>
    <row r="2850" spans="4:18">
      <c r="D2850" s="130"/>
      <c r="R2850" s="214"/>
    </row>
    <row r="2851" spans="4:18">
      <c r="D2851" s="130"/>
      <c r="R2851" s="214"/>
    </row>
    <row r="2852" spans="4:18">
      <c r="D2852" s="130"/>
      <c r="R2852" s="214"/>
    </row>
    <row r="2853" spans="4:18">
      <c r="D2853" s="130"/>
      <c r="R2853" s="214"/>
    </row>
    <row r="2854" spans="4:18">
      <c r="D2854" s="130"/>
      <c r="R2854" s="214"/>
    </row>
    <row r="2855" spans="4:18">
      <c r="D2855" s="130"/>
      <c r="R2855" s="214"/>
    </row>
    <row r="2856" spans="4:18">
      <c r="D2856" s="130"/>
      <c r="R2856" s="214"/>
    </row>
    <row r="2857" spans="4:18">
      <c r="D2857" s="130"/>
      <c r="R2857" s="214"/>
    </row>
    <row r="2858" spans="4:18">
      <c r="D2858" s="130"/>
      <c r="R2858" s="214"/>
    </row>
    <row r="2859" spans="4:18">
      <c r="D2859" s="130"/>
      <c r="R2859" s="214"/>
    </row>
    <row r="2860" spans="4:18">
      <c r="D2860" s="130"/>
      <c r="R2860" s="214"/>
    </row>
    <row r="2861" spans="4:18">
      <c r="D2861" s="130"/>
      <c r="R2861" s="214"/>
    </row>
    <row r="2862" spans="4:18">
      <c r="D2862" s="130"/>
      <c r="R2862" s="214"/>
    </row>
    <row r="2863" spans="4:18">
      <c r="D2863" s="130"/>
      <c r="R2863" s="214"/>
    </row>
    <row r="2864" spans="4:18">
      <c r="D2864" s="130"/>
      <c r="R2864" s="214"/>
    </row>
    <row r="2865" spans="4:18">
      <c r="D2865" s="130"/>
      <c r="R2865" s="214"/>
    </row>
    <row r="2866" spans="4:18">
      <c r="D2866" s="130"/>
      <c r="R2866" s="214"/>
    </row>
    <row r="2867" spans="4:18">
      <c r="D2867" s="130"/>
      <c r="R2867" s="214"/>
    </row>
    <row r="2868" spans="4:18">
      <c r="D2868" s="130"/>
      <c r="R2868" s="214"/>
    </row>
    <row r="2869" spans="4:18">
      <c r="D2869" s="130"/>
      <c r="R2869" s="214"/>
    </row>
    <row r="2870" spans="4:18">
      <c r="D2870" s="130"/>
      <c r="R2870" s="214"/>
    </row>
    <row r="2871" spans="4:18">
      <c r="D2871" s="130"/>
      <c r="R2871" s="214"/>
    </row>
    <row r="2872" spans="4:18">
      <c r="D2872" s="130"/>
      <c r="R2872" s="214"/>
    </row>
    <row r="2873" spans="4:18">
      <c r="D2873" s="130"/>
      <c r="R2873" s="214"/>
    </row>
    <row r="2874" spans="4:18">
      <c r="D2874" s="130"/>
      <c r="R2874" s="214"/>
    </row>
    <row r="2875" spans="4:18">
      <c r="D2875" s="130"/>
      <c r="R2875" s="214"/>
    </row>
    <row r="2876" spans="4:18">
      <c r="D2876" s="130"/>
      <c r="R2876" s="214"/>
    </row>
    <row r="2877" spans="4:18">
      <c r="D2877" s="130"/>
      <c r="R2877" s="214"/>
    </row>
    <row r="2878" spans="4:18">
      <c r="D2878" s="130"/>
      <c r="R2878" s="214"/>
    </row>
    <row r="2879" spans="4:18">
      <c r="D2879" s="130"/>
      <c r="R2879" s="214"/>
    </row>
    <row r="2880" spans="4:18">
      <c r="D2880" s="130"/>
      <c r="R2880" s="214"/>
    </row>
    <row r="2881" spans="4:18">
      <c r="D2881" s="130"/>
      <c r="R2881" s="214"/>
    </row>
    <row r="2882" spans="4:18">
      <c r="D2882" s="130"/>
      <c r="R2882" s="214"/>
    </row>
    <row r="2883" spans="4:18">
      <c r="D2883" s="130"/>
      <c r="R2883" s="214"/>
    </row>
    <row r="2884" spans="4:18">
      <c r="D2884" s="130"/>
      <c r="R2884" s="214"/>
    </row>
    <row r="2885" spans="4:18">
      <c r="D2885" s="130"/>
      <c r="R2885" s="214"/>
    </row>
    <row r="2886" spans="4:18">
      <c r="D2886" s="130"/>
      <c r="R2886" s="214"/>
    </row>
    <row r="2887" spans="4:18">
      <c r="D2887" s="130"/>
      <c r="R2887" s="214"/>
    </row>
    <row r="2888" spans="4:18">
      <c r="D2888" s="130"/>
      <c r="R2888" s="214"/>
    </row>
    <row r="2889" spans="4:18">
      <c r="D2889" s="130"/>
      <c r="R2889" s="214"/>
    </row>
    <row r="2890" spans="4:18">
      <c r="D2890" s="130"/>
      <c r="R2890" s="214"/>
    </row>
    <row r="2891" spans="4:18">
      <c r="D2891" s="130"/>
      <c r="R2891" s="214"/>
    </row>
    <row r="2892" spans="4:18">
      <c r="D2892" s="130"/>
      <c r="R2892" s="214"/>
    </row>
    <row r="2893" spans="4:18">
      <c r="D2893" s="130"/>
      <c r="R2893" s="214"/>
    </row>
    <row r="2894" spans="4:18">
      <c r="D2894" s="130"/>
      <c r="R2894" s="214"/>
    </row>
    <row r="2895" spans="4:18">
      <c r="D2895" s="130"/>
      <c r="R2895" s="214"/>
    </row>
    <row r="2896" spans="4:18">
      <c r="D2896" s="130"/>
      <c r="R2896" s="214"/>
    </row>
    <row r="2897" spans="4:18">
      <c r="D2897" s="130"/>
      <c r="R2897" s="214"/>
    </row>
    <row r="2898" spans="4:18">
      <c r="D2898" s="130"/>
      <c r="R2898" s="214"/>
    </row>
    <row r="2899" spans="4:18">
      <c r="D2899" s="130"/>
      <c r="R2899" s="214"/>
    </row>
    <row r="2900" spans="4:18">
      <c r="D2900" s="130"/>
      <c r="R2900" s="214"/>
    </row>
    <row r="2901" spans="4:18">
      <c r="D2901" s="130"/>
      <c r="R2901" s="214"/>
    </row>
    <row r="2902" spans="4:18">
      <c r="D2902" s="130"/>
      <c r="R2902" s="214"/>
    </row>
    <row r="2903" spans="4:18">
      <c r="D2903" s="130"/>
      <c r="R2903" s="214"/>
    </row>
    <row r="2904" spans="4:18">
      <c r="D2904" s="130"/>
      <c r="R2904" s="214"/>
    </row>
    <row r="2905" spans="4:18">
      <c r="D2905" s="130"/>
      <c r="R2905" s="214"/>
    </row>
    <row r="2906" spans="4:18">
      <c r="D2906" s="130"/>
      <c r="R2906" s="214"/>
    </row>
    <row r="2907" spans="4:18">
      <c r="D2907" s="130"/>
      <c r="R2907" s="214"/>
    </row>
    <row r="2908" spans="4:18">
      <c r="D2908" s="130"/>
      <c r="R2908" s="214"/>
    </row>
    <row r="2909" spans="4:18">
      <c r="D2909" s="130"/>
      <c r="R2909" s="214"/>
    </row>
    <row r="2910" spans="4:18">
      <c r="D2910" s="130"/>
      <c r="R2910" s="214"/>
    </row>
    <row r="2911" spans="4:18">
      <c r="D2911" s="130"/>
      <c r="R2911" s="214"/>
    </row>
    <row r="2912" spans="4:18">
      <c r="D2912" s="130"/>
      <c r="R2912" s="214"/>
    </row>
    <row r="2913" spans="4:18">
      <c r="D2913" s="130"/>
      <c r="R2913" s="214"/>
    </row>
    <row r="2914" spans="4:18">
      <c r="D2914" s="130"/>
      <c r="R2914" s="214"/>
    </row>
    <row r="2915" spans="4:18">
      <c r="D2915" s="130"/>
      <c r="R2915" s="214"/>
    </row>
    <row r="2916" spans="4:18">
      <c r="D2916" s="130"/>
      <c r="R2916" s="214"/>
    </row>
    <row r="2917" spans="4:18">
      <c r="D2917" s="130"/>
      <c r="R2917" s="214"/>
    </row>
    <row r="2918" spans="4:18">
      <c r="D2918" s="130"/>
      <c r="R2918" s="214"/>
    </row>
    <row r="2919" spans="4:18">
      <c r="D2919" s="130"/>
      <c r="R2919" s="214"/>
    </row>
    <row r="2920" spans="4:18">
      <c r="D2920" s="130"/>
      <c r="R2920" s="214"/>
    </row>
    <row r="2921" spans="4:18">
      <c r="D2921" s="130"/>
      <c r="R2921" s="214"/>
    </row>
    <row r="2922" spans="4:18">
      <c r="D2922" s="130"/>
      <c r="R2922" s="214"/>
    </row>
    <row r="2923" spans="4:18">
      <c r="D2923" s="130"/>
      <c r="R2923" s="214"/>
    </row>
    <row r="2924" spans="4:18">
      <c r="D2924" s="130"/>
      <c r="R2924" s="214"/>
    </row>
    <row r="2925" spans="4:18">
      <c r="D2925" s="130"/>
      <c r="R2925" s="214"/>
    </row>
    <row r="2926" spans="4:18">
      <c r="D2926" s="130"/>
      <c r="R2926" s="214"/>
    </row>
    <row r="2927" spans="4:18">
      <c r="D2927" s="130"/>
      <c r="R2927" s="214"/>
    </row>
    <row r="2928" spans="4:18">
      <c r="D2928" s="130"/>
      <c r="R2928" s="214"/>
    </row>
    <row r="2929" spans="4:18">
      <c r="D2929" s="130"/>
      <c r="R2929" s="214"/>
    </row>
    <row r="2930" spans="4:18">
      <c r="D2930" s="130"/>
      <c r="R2930" s="214"/>
    </row>
    <row r="2931" spans="4:18">
      <c r="D2931" s="130"/>
      <c r="R2931" s="214"/>
    </row>
    <row r="2932" spans="4:18">
      <c r="D2932" s="130"/>
      <c r="R2932" s="214"/>
    </row>
    <row r="2933" spans="4:18">
      <c r="D2933" s="130"/>
      <c r="R2933" s="214"/>
    </row>
    <row r="2934" spans="4:18">
      <c r="D2934" s="130"/>
      <c r="R2934" s="214"/>
    </row>
    <row r="2935" spans="4:18">
      <c r="D2935" s="130"/>
      <c r="R2935" s="214"/>
    </row>
    <row r="2936" spans="4:18">
      <c r="D2936" s="130"/>
      <c r="R2936" s="214"/>
    </row>
    <row r="2937" spans="4:18">
      <c r="D2937" s="130"/>
      <c r="R2937" s="214"/>
    </row>
    <row r="2938" spans="4:18">
      <c r="D2938" s="130"/>
      <c r="R2938" s="214"/>
    </row>
    <row r="2939" spans="4:18">
      <c r="D2939" s="130"/>
      <c r="R2939" s="214"/>
    </row>
    <row r="2940" spans="4:18">
      <c r="D2940" s="130"/>
      <c r="R2940" s="214"/>
    </row>
    <row r="2941" spans="4:18">
      <c r="D2941" s="130"/>
      <c r="R2941" s="214"/>
    </row>
    <row r="2942" spans="4:18">
      <c r="D2942" s="130"/>
      <c r="R2942" s="214"/>
    </row>
    <row r="2943" spans="4:18">
      <c r="D2943" s="130"/>
      <c r="R2943" s="214"/>
    </row>
    <row r="2944" spans="4:18">
      <c r="D2944" s="130"/>
      <c r="R2944" s="214"/>
    </row>
    <row r="2945" spans="4:18">
      <c r="D2945" s="130"/>
      <c r="R2945" s="214"/>
    </row>
    <row r="2946" spans="4:18">
      <c r="D2946" s="130"/>
      <c r="R2946" s="214"/>
    </row>
    <row r="2947" spans="4:18">
      <c r="D2947" s="130"/>
      <c r="R2947" s="214"/>
    </row>
    <row r="2948" spans="4:18">
      <c r="D2948" s="130"/>
      <c r="R2948" s="214"/>
    </row>
    <row r="2949" spans="4:18">
      <c r="D2949" s="130"/>
      <c r="R2949" s="214"/>
    </row>
    <row r="2950" spans="4:18">
      <c r="D2950" s="130"/>
      <c r="R2950" s="214"/>
    </row>
    <row r="2951" spans="4:18">
      <c r="D2951" s="130"/>
      <c r="R2951" s="214"/>
    </row>
    <row r="2952" spans="4:18">
      <c r="D2952" s="130"/>
      <c r="R2952" s="214"/>
    </row>
    <row r="2953" spans="4:18">
      <c r="D2953" s="130"/>
      <c r="R2953" s="214"/>
    </row>
    <row r="2954" spans="4:18">
      <c r="D2954" s="130"/>
      <c r="R2954" s="214"/>
    </row>
    <row r="2955" spans="4:18">
      <c r="D2955" s="130"/>
      <c r="R2955" s="214"/>
    </row>
    <row r="2956" spans="4:18">
      <c r="D2956" s="130"/>
      <c r="R2956" s="214"/>
    </row>
    <row r="2957" spans="4:18">
      <c r="D2957" s="130"/>
      <c r="R2957" s="214"/>
    </row>
    <row r="2958" spans="4:18">
      <c r="D2958" s="130"/>
      <c r="R2958" s="214"/>
    </row>
    <row r="2959" spans="4:18">
      <c r="D2959" s="130"/>
      <c r="R2959" s="214"/>
    </row>
    <row r="2960" spans="4:18">
      <c r="D2960" s="130"/>
      <c r="R2960" s="214"/>
    </row>
    <row r="2961" spans="4:18">
      <c r="D2961" s="130"/>
      <c r="R2961" s="214"/>
    </row>
    <row r="2962" spans="4:18">
      <c r="D2962" s="130"/>
      <c r="R2962" s="214"/>
    </row>
    <row r="2963" spans="4:18">
      <c r="D2963" s="130"/>
      <c r="R2963" s="214"/>
    </row>
    <row r="2964" spans="4:18">
      <c r="D2964" s="130"/>
      <c r="R2964" s="214"/>
    </row>
    <row r="2965" spans="4:18">
      <c r="D2965" s="130"/>
      <c r="R2965" s="214"/>
    </row>
    <row r="2966" spans="4:18">
      <c r="D2966" s="130"/>
      <c r="R2966" s="214"/>
    </row>
    <row r="2967" spans="4:18">
      <c r="D2967" s="130"/>
      <c r="R2967" s="214"/>
    </row>
    <row r="2968" spans="4:18">
      <c r="D2968" s="130"/>
      <c r="R2968" s="214"/>
    </row>
    <row r="2969" spans="4:18">
      <c r="D2969" s="130"/>
      <c r="R2969" s="214"/>
    </row>
    <row r="2970" spans="4:18">
      <c r="D2970" s="130"/>
      <c r="R2970" s="214"/>
    </row>
    <row r="2971" spans="4:18">
      <c r="D2971" s="130"/>
      <c r="R2971" s="214"/>
    </row>
    <row r="2972" spans="4:18">
      <c r="D2972" s="130"/>
      <c r="R2972" s="214"/>
    </row>
    <row r="2973" spans="4:18">
      <c r="D2973" s="130"/>
      <c r="R2973" s="214"/>
    </row>
    <row r="2974" spans="4:18">
      <c r="D2974" s="130"/>
      <c r="R2974" s="214"/>
    </row>
    <row r="2975" spans="4:18">
      <c r="D2975" s="130"/>
      <c r="R2975" s="214"/>
    </row>
    <row r="2976" spans="4:18">
      <c r="D2976" s="130"/>
      <c r="R2976" s="214"/>
    </row>
    <row r="2977" spans="4:18">
      <c r="D2977" s="130"/>
      <c r="R2977" s="214"/>
    </row>
    <row r="2978" spans="4:18">
      <c r="D2978" s="130"/>
      <c r="R2978" s="214"/>
    </row>
    <row r="2979" spans="4:18">
      <c r="D2979" s="130"/>
      <c r="R2979" s="214"/>
    </row>
    <row r="2980" spans="4:18">
      <c r="D2980" s="130"/>
      <c r="R2980" s="214"/>
    </row>
    <row r="2981" spans="4:18">
      <c r="D2981" s="130"/>
      <c r="R2981" s="214"/>
    </row>
    <row r="2982" spans="4:18">
      <c r="D2982" s="130"/>
      <c r="R2982" s="214"/>
    </row>
    <row r="2983" spans="4:18">
      <c r="D2983" s="130"/>
      <c r="R2983" s="214"/>
    </row>
    <row r="2984" spans="4:18">
      <c r="D2984" s="130"/>
      <c r="R2984" s="214"/>
    </row>
    <row r="2985" spans="4:18">
      <c r="D2985" s="130"/>
      <c r="R2985" s="214"/>
    </row>
    <row r="2986" spans="4:18">
      <c r="D2986" s="130"/>
      <c r="R2986" s="214"/>
    </row>
    <row r="2987" spans="4:18">
      <c r="D2987" s="130"/>
      <c r="R2987" s="214"/>
    </row>
    <row r="2988" spans="4:18">
      <c r="D2988" s="130"/>
      <c r="R2988" s="214"/>
    </row>
    <row r="2989" spans="4:18">
      <c r="D2989" s="130"/>
      <c r="R2989" s="214"/>
    </row>
    <row r="2990" spans="4:18">
      <c r="D2990" s="130"/>
      <c r="R2990" s="214"/>
    </row>
    <row r="2991" spans="4:18">
      <c r="D2991" s="130"/>
      <c r="R2991" s="214"/>
    </row>
    <row r="2992" spans="4:18">
      <c r="D2992" s="130"/>
      <c r="R2992" s="214"/>
    </row>
    <row r="2993" spans="4:18">
      <c r="D2993" s="130"/>
      <c r="R2993" s="214"/>
    </row>
    <row r="2994" spans="4:18">
      <c r="D2994" s="130"/>
      <c r="R2994" s="214"/>
    </row>
    <row r="2995" spans="4:18">
      <c r="D2995" s="130"/>
      <c r="R2995" s="214"/>
    </row>
    <row r="2996" spans="4:18">
      <c r="D2996" s="130"/>
      <c r="R2996" s="214"/>
    </row>
    <row r="2997" spans="4:18">
      <c r="D2997" s="130"/>
      <c r="R2997" s="214"/>
    </row>
    <row r="2998" spans="4:18">
      <c r="D2998" s="130"/>
      <c r="R2998" s="214"/>
    </row>
    <row r="2999" spans="4:18">
      <c r="D2999" s="130"/>
      <c r="R2999" s="214"/>
    </row>
    <row r="3000" spans="4:18">
      <c r="D3000" s="130"/>
      <c r="R3000" s="214"/>
    </row>
    <row r="3001" spans="4:18">
      <c r="D3001" s="130"/>
      <c r="R3001" s="214"/>
    </row>
    <row r="3002" spans="4:18">
      <c r="D3002" s="130"/>
      <c r="R3002" s="214"/>
    </row>
    <row r="3003" spans="4:18">
      <c r="D3003" s="130"/>
      <c r="R3003" s="214"/>
    </row>
    <row r="3004" spans="4:18">
      <c r="D3004" s="130"/>
      <c r="R3004" s="214"/>
    </row>
    <row r="3005" spans="4:18">
      <c r="D3005" s="130"/>
      <c r="R3005" s="214"/>
    </row>
    <row r="3006" spans="4:18">
      <c r="D3006" s="130"/>
      <c r="R3006" s="214"/>
    </row>
    <row r="3007" spans="4:18">
      <c r="D3007" s="130"/>
      <c r="R3007" s="214"/>
    </row>
    <row r="3008" spans="4:18">
      <c r="D3008" s="130"/>
      <c r="R3008" s="214"/>
    </row>
    <row r="3009" spans="4:18">
      <c r="D3009" s="130"/>
      <c r="R3009" s="214"/>
    </row>
    <row r="3010" spans="4:18">
      <c r="D3010" s="130"/>
      <c r="R3010" s="214"/>
    </row>
    <row r="3011" spans="4:18">
      <c r="D3011" s="130"/>
      <c r="R3011" s="214"/>
    </row>
    <row r="3012" spans="4:18">
      <c r="D3012" s="130"/>
      <c r="R3012" s="214"/>
    </row>
    <row r="3013" spans="4:18">
      <c r="D3013" s="130"/>
      <c r="R3013" s="214"/>
    </row>
    <row r="3014" spans="4:18">
      <c r="D3014" s="130"/>
      <c r="R3014" s="214"/>
    </row>
    <row r="3015" spans="4:18">
      <c r="D3015" s="130"/>
      <c r="R3015" s="214"/>
    </row>
    <row r="3016" spans="4:18">
      <c r="D3016" s="130"/>
      <c r="R3016" s="214"/>
    </row>
    <row r="3017" spans="4:18">
      <c r="D3017" s="130"/>
      <c r="R3017" s="214"/>
    </row>
    <row r="3018" spans="4:18">
      <c r="D3018" s="130"/>
      <c r="R3018" s="214"/>
    </row>
    <row r="3019" spans="4:18">
      <c r="D3019" s="130"/>
      <c r="R3019" s="214"/>
    </row>
    <row r="3020" spans="4:18">
      <c r="D3020" s="130"/>
      <c r="R3020" s="214"/>
    </row>
    <row r="3021" spans="4:18">
      <c r="D3021" s="130"/>
      <c r="R3021" s="214"/>
    </row>
    <row r="3022" spans="4:18">
      <c r="D3022" s="130"/>
      <c r="R3022" s="214"/>
    </row>
    <row r="3023" spans="4:18">
      <c r="D3023" s="130"/>
      <c r="R3023" s="214"/>
    </row>
    <row r="3024" spans="4:18">
      <c r="D3024" s="130"/>
      <c r="R3024" s="214"/>
    </row>
    <row r="3025" spans="4:18">
      <c r="D3025" s="130"/>
      <c r="R3025" s="214"/>
    </row>
    <row r="3026" spans="4:18">
      <c r="D3026" s="130"/>
      <c r="R3026" s="214"/>
    </row>
    <row r="3027" spans="4:18">
      <c r="D3027" s="130"/>
      <c r="R3027" s="214"/>
    </row>
    <row r="3028" spans="4:18">
      <c r="D3028" s="130"/>
      <c r="R3028" s="214"/>
    </row>
    <row r="3029" spans="4:18">
      <c r="D3029" s="130"/>
      <c r="R3029" s="214"/>
    </row>
    <row r="3030" spans="4:18">
      <c r="D3030" s="130"/>
      <c r="R3030" s="214"/>
    </row>
    <row r="3031" spans="4:18">
      <c r="D3031" s="130"/>
      <c r="R3031" s="214"/>
    </row>
    <row r="3032" spans="4:18">
      <c r="D3032" s="130"/>
      <c r="R3032" s="214"/>
    </row>
    <row r="3033" spans="4:18">
      <c r="D3033" s="130"/>
      <c r="R3033" s="214"/>
    </row>
    <row r="3034" spans="4:18">
      <c r="D3034" s="130"/>
      <c r="R3034" s="214"/>
    </row>
    <row r="3035" spans="4:18">
      <c r="D3035" s="130"/>
      <c r="R3035" s="214"/>
    </row>
    <row r="3036" spans="4:18">
      <c r="D3036" s="130"/>
      <c r="R3036" s="214"/>
    </row>
    <row r="3037" spans="4:18">
      <c r="D3037" s="130"/>
      <c r="R3037" s="214"/>
    </row>
    <row r="3038" spans="4:18">
      <c r="D3038" s="130"/>
      <c r="R3038" s="214"/>
    </row>
    <row r="3039" spans="4:18">
      <c r="D3039" s="130"/>
      <c r="R3039" s="214"/>
    </row>
    <row r="3040" spans="4:18">
      <c r="D3040" s="130"/>
      <c r="R3040" s="214"/>
    </row>
    <row r="3041" spans="4:18">
      <c r="D3041" s="130"/>
      <c r="R3041" s="214"/>
    </row>
    <row r="3042" spans="4:18">
      <c r="D3042" s="130"/>
      <c r="R3042" s="214"/>
    </row>
    <row r="3043" spans="4:18">
      <c r="D3043" s="130"/>
      <c r="R3043" s="214"/>
    </row>
    <row r="3044" spans="4:18">
      <c r="D3044" s="130"/>
      <c r="R3044" s="214"/>
    </row>
    <row r="3045" spans="4:18">
      <c r="D3045" s="130"/>
      <c r="R3045" s="214"/>
    </row>
    <row r="3046" spans="4:18">
      <c r="D3046" s="130"/>
      <c r="R3046" s="214"/>
    </row>
    <row r="3047" spans="4:18">
      <c r="D3047" s="130"/>
      <c r="R3047" s="214"/>
    </row>
    <row r="3048" spans="4:18">
      <c r="D3048" s="130"/>
      <c r="R3048" s="214"/>
    </row>
    <row r="3049" spans="4:18">
      <c r="D3049" s="130"/>
      <c r="R3049" s="214"/>
    </row>
    <row r="3050" spans="4:18">
      <c r="D3050" s="130"/>
      <c r="R3050" s="214"/>
    </row>
    <row r="3051" spans="4:18">
      <c r="D3051" s="130"/>
      <c r="R3051" s="214"/>
    </row>
    <row r="3052" spans="4:18">
      <c r="D3052" s="130"/>
      <c r="R3052" s="214"/>
    </row>
    <row r="3053" spans="4:18">
      <c r="D3053" s="130"/>
      <c r="R3053" s="214"/>
    </row>
    <row r="3054" spans="4:18">
      <c r="D3054" s="130"/>
      <c r="R3054" s="214"/>
    </row>
    <row r="3055" spans="4:18">
      <c r="D3055" s="130"/>
      <c r="R3055" s="214"/>
    </row>
    <row r="3056" spans="4:18">
      <c r="D3056" s="130"/>
      <c r="R3056" s="214"/>
    </row>
    <row r="3057" spans="4:18">
      <c r="D3057" s="130"/>
      <c r="R3057" s="214"/>
    </row>
    <row r="3058" spans="4:18">
      <c r="D3058" s="130"/>
      <c r="R3058" s="214"/>
    </row>
    <row r="3059" spans="4:18">
      <c r="D3059" s="130"/>
      <c r="R3059" s="214"/>
    </row>
    <row r="3060" spans="4:18">
      <c r="D3060" s="130"/>
      <c r="R3060" s="214"/>
    </row>
    <row r="3061" spans="4:18">
      <c r="D3061" s="130"/>
      <c r="R3061" s="214"/>
    </row>
    <row r="3062" spans="4:18">
      <c r="D3062" s="130"/>
      <c r="R3062" s="214"/>
    </row>
    <row r="3063" spans="4:18">
      <c r="D3063" s="130"/>
      <c r="R3063" s="214"/>
    </row>
    <row r="3064" spans="4:18">
      <c r="D3064" s="130"/>
      <c r="R3064" s="214"/>
    </row>
    <row r="3065" spans="4:18">
      <c r="D3065" s="130"/>
      <c r="R3065" s="214"/>
    </row>
    <row r="3066" spans="4:18">
      <c r="D3066" s="130"/>
      <c r="R3066" s="214"/>
    </row>
    <row r="3067" spans="4:18">
      <c r="D3067" s="130"/>
      <c r="R3067" s="214"/>
    </row>
    <row r="3068" spans="4:18">
      <c r="D3068" s="130"/>
      <c r="R3068" s="214"/>
    </row>
    <row r="3069" spans="4:18">
      <c r="D3069" s="130"/>
      <c r="R3069" s="214"/>
    </row>
    <row r="3070" spans="4:18">
      <c r="D3070" s="130"/>
      <c r="R3070" s="214"/>
    </row>
    <row r="3071" spans="4:18">
      <c r="D3071" s="130"/>
      <c r="R3071" s="214"/>
    </row>
    <row r="3072" spans="4:18">
      <c r="D3072" s="130"/>
      <c r="R3072" s="214"/>
    </row>
    <row r="3073" spans="4:18">
      <c r="D3073" s="130"/>
      <c r="R3073" s="214"/>
    </row>
    <row r="3074" spans="4:18">
      <c r="D3074" s="130"/>
      <c r="R3074" s="214"/>
    </row>
    <row r="3075" spans="4:18">
      <c r="D3075" s="130"/>
      <c r="R3075" s="214"/>
    </row>
    <row r="3076" spans="4:18">
      <c r="D3076" s="130"/>
      <c r="R3076" s="214"/>
    </row>
    <row r="3077" spans="4:18">
      <c r="D3077" s="130"/>
      <c r="R3077" s="214"/>
    </row>
    <row r="3078" spans="4:18">
      <c r="D3078" s="130"/>
      <c r="R3078" s="214"/>
    </row>
    <row r="3079" spans="4:18">
      <c r="D3079" s="130"/>
      <c r="R3079" s="214"/>
    </row>
    <row r="3080" spans="4:18">
      <c r="D3080" s="130"/>
      <c r="R3080" s="214"/>
    </row>
    <row r="3081" spans="4:18">
      <c r="D3081" s="130"/>
      <c r="R3081" s="214"/>
    </row>
    <row r="3082" spans="4:18">
      <c r="D3082" s="130"/>
      <c r="R3082" s="214"/>
    </row>
    <row r="3083" spans="4:18">
      <c r="D3083" s="130"/>
      <c r="R3083" s="214"/>
    </row>
    <row r="3084" spans="4:18">
      <c r="D3084" s="130"/>
      <c r="R3084" s="214"/>
    </row>
    <row r="3085" spans="4:18">
      <c r="D3085" s="130"/>
      <c r="R3085" s="214"/>
    </row>
    <row r="3086" spans="4:18">
      <c r="D3086" s="130"/>
      <c r="R3086" s="214"/>
    </row>
    <row r="3087" spans="4:18">
      <c r="D3087" s="130"/>
      <c r="R3087" s="214"/>
    </row>
    <row r="3088" spans="4:18">
      <c r="D3088" s="130"/>
      <c r="R3088" s="214"/>
    </row>
    <row r="3089" spans="4:18">
      <c r="D3089" s="130"/>
      <c r="R3089" s="214"/>
    </row>
    <row r="3090" spans="4:18">
      <c r="D3090" s="130"/>
      <c r="R3090" s="214"/>
    </row>
    <row r="3091" spans="4:18">
      <c r="D3091" s="130"/>
      <c r="R3091" s="214"/>
    </row>
    <row r="3092" spans="4:18">
      <c r="D3092" s="130"/>
      <c r="R3092" s="214"/>
    </row>
    <row r="3093" spans="4:18">
      <c r="D3093" s="130"/>
      <c r="R3093" s="214"/>
    </row>
    <row r="3094" spans="4:18">
      <c r="D3094" s="130"/>
      <c r="R3094" s="214"/>
    </row>
    <row r="3095" spans="4:18">
      <c r="D3095" s="130"/>
      <c r="R3095" s="214"/>
    </row>
    <row r="3096" spans="4:18">
      <c r="D3096" s="130"/>
      <c r="R3096" s="214"/>
    </row>
    <row r="3097" spans="4:18">
      <c r="D3097" s="130"/>
      <c r="R3097" s="214"/>
    </row>
    <row r="3098" spans="4:18">
      <c r="D3098" s="130"/>
      <c r="R3098" s="214"/>
    </row>
    <row r="3099" spans="4:18">
      <c r="D3099" s="130"/>
      <c r="R3099" s="214"/>
    </row>
    <row r="3100" spans="4:18">
      <c r="D3100" s="130"/>
      <c r="R3100" s="214"/>
    </row>
    <row r="3101" spans="4:18">
      <c r="D3101" s="130"/>
      <c r="R3101" s="214"/>
    </row>
    <row r="3102" spans="4:18">
      <c r="D3102" s="130"/>
      <c r="R3102" s="214"/>
    </row>
    <row r="3103" spans="4:18">
      <c r="D3103" s="130"/>
      <c r="R3103" s="214"/>
    </row>
    <row r="3104" spans="4:18">
      <c r="D3104" s="130"/>
      <c r="R3104" s="214"/>
    </row>
    <row r="3105" spans="4:18">
      <c r="D3105" s="130"/>
      <c r="R3105" s="214"/>
    </row>
    <row r="3106" spans="4:18">
      <c r="D3106" s="130"/>
      <c r="R3106" s="214"/>
    </row>
    <row r="3107" spans="4:18">
      <c r="D3107" s="130"/>
      <c r="R3107" s="214"/>
    </row>
    <row r="3108" spans="4:18">
      <c r="D3108" s="130"/>
      <c r="R3108" s="214"/>
    </row>
    <row r="3109" spans="4:18">
      <c r="D3109" s="130"/>
      <c r="R3109" s="214"/>
    </row>
    <row r="3110" spans="4:18">
      <c r="D3110" s="130"/>
      <c r="R3110" s="214"/>
    </row>
    <row r="3111" spans="4:18">
      <c r="D3111" s="130"/>
      <c r="R3111" s="214"/>
    </row>
    <row r="3112" spans="4:18">
      <c r="D3112" s="130"/>
      <c r="R3112" s="214"/>
    </row>
    <row r="3113" spans="4:18">
      <c r="D3113" s="130"/>
      <c r="R3113" s="214"/>
    </row>
    <row r="3114" spans="4:18">
      <c r="D3114" s="130"/>
      <c r="R3114" s="214"/>
    </row>
    <row r="3115" spans="4:18">
      <c r="D3115" s="130"/>
      <c r="R3115" s="214"/>
    </row>
    <row r="3116" spans="4:18">
      <c r="D3116" s="130"/>
      <c r="R3116" s="214"/>
    </row>
    <row r="3117" spans="4:18">
      <c r="D3117" s="130"/>
      <c r="R3117" s="214"/>
    </row>
    <row r="3118" spans="4:18">
      <c r="D3118" s="130"/>
      <c r="R3118" s="214"/>
    </row>
    <row r="3119" spans="4:18">
      <c r="D3119" s="130"/>
      <c r="R3119" s="214"/>
    </row>
    <row r="3120" spans="4:18">
      <c r="D3120" s="130"/>
      <c r="R3120" s="214"/>
    </row>
    <row r="3121" spans="4:18">
      <c r="D3121" s="130"/>
      <c r="R3121" s="214"/>
    </row>
    <row r="3122" spans="4:18">
      <c r="D3122" s="130"/>
      <c r="R3122" s="214"/>
    </row>
    <row r="3123" spans="4:18">
      <c r="D3123" s="130"/>
      <c r="R3123" s="214"/>
    </row>
    <row r="3124" spans="4:18">
      <c r="D3124" s="130"/>
      <c r="R3124" s="214"/>
    </row>
    <row r="3125" spans="4:18">
      <c r="D3125" s="130"/>
      <c r="R3125" s="214"/>
    </row>
    <row r="3126" spans="4:18">
      <c r="D3126" s="130"/>
      <c r="R3126" s="214"/>
    </row>
    <row r="3127" spans="4:18">
      <c r="D3127" s="130"/>
      <c r="R3127" s="214"/>
    </row>
    <row r="3128" spans="4:18">
      <c r="D3128" s="130"/>
      <c r="R3128" s="214"/>
    </row>
    <row r="3129" spans="4:18">
      <c r="D3129" s="130"/>
      <c r="R3129" s="214"/>
    </row>
    <row r="3130" spans="4:18">
      <c r="D3130" s="130"/>
      <c r="R3130" s="214"/>
    </row>
    <row r="3131" spans="4:18">
      <c r="D3131" s="130"/>
      <c r="R3131" s="214"/>
    </row>
    <row r="3132" spans="4:18">
      <c r="D3132" s="130"/>
      <c r="R3132" s="214"/>
    </row>
    <row r="3133" spans="4:18">
      <c r="D3133" s="130"/>
      <c r="R3133" s="214"/>
    </row>
    <row r="3134" spans="4:18">
      <c r="D3134" s="130"/>
      <c r="R3134" s="214"/>
    </row>
    <row r="3135" spans="4:18">
      <c r="D3135" s="130"/>
      <c r="R3135" s="214"/>
    </row>
    <row r="3136" spans="4:18">
      <c r="D3136" s="130"/>
      <c r="R3136" s="214"/>
    </row>
    <row r="3137" spans="4:18">
      <c r="D3137" s="130"/>
      <c r="R3137" s="214"/>
    </row>
    <row r="3138" spans="4:18">
      <c r="D3138" s="130"/>
      <c r="R3138" s="214"/>
    </row>
    <row r="3139" spans="4:18">
      <c r="D3139" s="130"/>
      <c r="R3139" s="214"/>
    </row>
    <row r="3140" spans="4:18">
      <c r="D3140" s="130"/>
      <c r="R3140" s="214"/>
    </row>
    <row r="3141" spans="4:18">
      <c r="D3141" s="130"/>
      <c r="R3141" s="214"/>
    </row>
    <row r="3142" spans="4:18">
      <c r="D3142" s="130"/>
      <c r="R3142" s="214"/>
    </row>
    <row r="3143" spans="4:18">
      <c r="D3143" s="130"/>
      <c r="R3143" s="214"/>
    </row>
    <row r="3144" spans="4:18">
      <c r="D3144" s="130"/>
      <c r="R3144" s="214"/>
    </row>
    <row r="3145" spans="4:18">
      <c r="D3145" s="130"/>
      <c r="R3145" s="214"/>
    </row>
    <row r="3146" spans="4:18">
      <c r="D3146" s="130"/>
      <c r="R3146" s="214"/>
    </row>
    <row r="3147" spans="4:18">
      <c r="D3147" s="130"/>
      <c r="R3147" s="214"/>
    </row>
    <row r="3148" spans="4:18">
      <c r="D3148" s="130"/>
      <c r="R3148" s="214"/>
    </row>
    <row r="3149" spans="4:18">
      <c r="D3149" s="130"/>
      <c r="R3149" s="214"/>
    </row>
    <row r="3150" spans="4:18">
      <c r="D3150" s="130"/>
      <c r="R3150" s="214"/>
    </row>
    <row r="3151" spans="4:18">
      <c r="D3151" s="130"/>
      <c r="R3151" s="214"/>
    </row>
    <row r="3152" spans="4:18">
      <c r="D3152" s="130"/>
      <c r="R3152" s="214"/>
    </row>
    <row r="3153" spans="4:18">
      <c r="D3153" s="130"/>
      <c r="R3153" s="214"/>
    </row>
    <row r="3154" spans="4:18">
      <c r="D3154" s="130"/>
      <c r="R3154" s="214"/>
    </row>
    <row r="3155" spans="4:18">
      <c r="D3155" s="130"/>
      <c r="R3155" s="214"/>
    </row>
    <row r="3156" spans="4:18">
      <c r="D3156" s="130"/>
      <c r="R3156" s="214"/>
    </row>
    <row r="3157" spans="4:18">
      <c r="D3157" s="130"/>
      <c r="R3157" s="214"/>
    </row>
    <row r="3158" spans="4:18">
      <c r="D3158" s="130"/>
      <c r="R3158" s="214"/>
    </row>
    <row r="3159" spans="4:18">
      <c r="D3159" s="130"/>
      <c r="R3159" s="214"/>
    </row>
    <row r="3160" spans="4:18">
      <c r="D3160" s="130"/>
      <c r="R3160" s="214"/>
    </row>
    <row r="3161" spans="4:18">
      <c r="D3161" s="130"/>
      <c r="R3161" s="214"/>
    </row>
    <row r="3162" spans="4:18">
      <c r="D3162" s="130"/>
      <c r="R3162" s="214"/>
    </row>
    <row r="3163" spans="4:18">
      <c r="D3163" s="130"/>
      <c r="R3163" s="214"/>
    </row>
    <row r="3164" spans="4:18">
      <c r="D3164" s="130"/>
      <c r="R3164" s="214"/>
    </row>
    <row r="3165" spans="4:18">
      <c r="D3165" s="130"/>
      <c r="R3165" s="214"/>
    </row>
    <row r="3166" spans="4:18">
      <c r="D3166" s="130"/>
      <c r="R3166" s="214"/>
    </row>
    <row r="3167" spans="4:18">
      <c r="D3167" s="130"/>
      <c r="R3167" s="214"/>
    </row>
    <row r="3168" spans="4:18">
      <c r="D3168" s="130"/>
      <c r="R3168" s="214"/>
    </row>
    <row r="3169" spans="4:18">
      <c r="D3169" s="130"/>
      <c r="R3169" s="214"/>
    </row>
    <row r="3170" spans="4:18">
      <c r="D3170" s="130"/>
      <c r="R3170" s="214"/>
    </row>
    <row r="3171" spans="4:18">
      <c r="D3171" s="130"/>
      <c r="R3171" s="214"/>
    </row>
    <row r="3172" spans="4:18">
      <c r="D3172" s="130"/>
      <c r="R3172" s="214"/>
    </row>
    <row r="3173" spans="4:18">
      <c r="D3173" s="130"/>
      <c r="R3173" s="214"/>
    </row>
    <row r="3174" spans="4:18">
      <c r="D3174" s="130"/>
      <c r="R3174" s="214"/>
    </row>
    <row r="3175" spans="4:18">
      <c r="D3175" s="130"/>
      <c r="R3175" s="214"/>
    </row>
    <row r="3176" spans="4:18">
      <c r="D3176" s="130"/>
      <c r="R3176" s="214"/>
    </row>
    <row r="3177" spans="4:18">
      <c r="D3177" s="130"/>
      <c r="R3177" s="214"/>
    </row>
    <row r="3178" spans="4:18">
      <c r="D3178" s="130"/>
      <c r="R3178" s="214"/>
    </row>
    <row r="3179" spans="4:18">
      <c r="D3179" s="130"/>
      <c r="R3179" s="214"/>
    </row>
    <row r="3180" spans="4:18">
      <c r="D3180" s="130"/>
      <c r="R3180" s="214"/>
    </row>
    <row r="3181" spans="4:18">
      <c r="D3181" s="130"/>
      <c r="R3181" s="214"/>
    </row>
    <row r="3182" spans="4:18">
      <c r="D3182" s="130"/>
      <c r="R3182" s="214"/>
    </row>
    <row r="3183" spans="4:18">
      <c r="D3183" s="130"/>
      <c r="R3183" s="214"/>
    </row>
    <row r="3184" spans="4:18">
      <c r="D3184" s="130"/>
      <c r="R3184" s="214"/>
    </row>
    <row r="3185" spans="4:18">
      <c r="D3185" s="130"/>
      <c r="R3185" s="214"/>
    </row>
    <row r="3186" spans="4:18">
      <c r="D3186" s="130"/>
      <c r="R3186" s="214"/>
    </row>
    <row r="3187" spans="4:18">
      <c r="D3187" s="130"/>
      <c r="R3187" s="214"/>
    </row>
    <row r="3188" spans="4:18">
      <c r="D3188" s="130"/>
      <c r="R3188" s="214"/>
    </row>
    <row r="3189" spans="4:18">
      <c r="D3189" s="130"/>
      <c r="R3189" s="214"/>
    </row>
    <row r="3190" spans="4:18">
      <c r="D3190" s="130"/>
      <c r="R3190" s="214"/>
    </row>
    <row r="3191" spans="4:18">
      <c r="D3191" s="130"/>
      <c r="R3191" s="214"/>
    </row>
    <row r="3192" spans="4:18">
      <c r="D3192" s="130"/>
      <c r="R3192" s="214"/>
    </row>
    <row r="3193" spans="4:18">
      <c r="D3193" s="130"/>
      <c r="R3193" s="214"/>
    </row>
    <row r="3194" spans="4:18">
      <c r="D3194" s="130"/>
      <c r="R3194" s="214"/>
    </row>
    <row r="3195" spans="4:18">
      <c r="D3195" s="130"/>
      <c r="R3195" s="214"/>
    </row>
    <row r="3196" spans="4:18">
      <c r="D3196" s="130"/>
      <c r="R3196" s="214"/>
    </row>
    <row r="3197" spans="4:18">
      <c r="D3197" s="130"/>
      <c r="R3197" s="214"/>
    </row>
    <row r="3198" spans="4:18">
      <c r="D3198" s="130"/>
      <c r="R3198" s="214"/>
    </row>
    <row r="3199" spans="4:18">
      <c r="D3199" s="130"/>
      <c r="R3199" s="214"/>
    </row>
    <row r="3200" spans="4:18">
      <c r="D3200" s="130"/>
      <c r="R3200" s="214"/>
    </row>
    <row r="3201" spans="4:18">
      <c r="D3201" s="130"/>
      <c r="R3201" s="214"/>
    </row>
    <row r="3202" spans="4:18">
      <c r="D3202" s="130"/>
      <c r="R3202" s="214"/>
    </row>
    <row r="3203" spans="4:18">
      <c r="D3203" s="130"/>
      <c r="R3203" s="214"/>
    </row>
    <row r="3204" spans="4:18">
      <c r="D3204" s="130"/>
      <c r="R3204" s="214"/>
    </row>
    <row r="3205" spans="4:18">
      <c r="D3205" s="130"/>
      <c r="R3205" s="214"/>
    </row>
    <row r="3206" spans="4:18">
      <c r="D3206" s="130"/>
      <c r="R3206" s="214"/>
    </row>
    <row r="3207" spans="4:18">
      <c r="D3207" s="130"/>
      <c r="R3207" s="214"/>
    </row>
    <row r="3208" spans="4:18">
      <c r="D3208" s="130"/>
      <c r="R3208" s="214"/>
    </row>
    <row r="3209" spans="4:18">
      <c r="D3209" s="130"/>
      <c r="R3209" s="214"/>
    </row>
    <row r="3210" spans="4:18">
      <c r="D3210" s="130"/>
      <c r="R3210" s="214"/>
    </row>
    <row r="3211" spans="4:18">
      <c r="D3211" s="130"/>
      <c r="R3211" s="214"/>
    </row>
    <row r="3212" spans="4:18">
      <c r="D3212" s="130"/>
      <c r="R3212" s="214"/>
    </row>
    <row r="3213" spans="4:18">
      <c r="D3213" s="130"/>
      <c r="R3213" s="214"/>
    </row>
    <row r="3214" spans="4:18">
      <c r="D3214" s="130"/>
      <c r="R3214" s="214"/>
    </row>
    <row r="3215" spans="4:18">
      <c r="D3215" s="130"/>
      <c r="R3215" s="214"/>
    </row>
    <row r="3216" spans="4:18">
      <c r="D3216" s="130"/>
      <c r="R3216" s="214"/>
    </row>
    <row r="3217" spans="4:18">
      <c r="D3217" s="130"/>
      <c r="R3217" s="214"/>
    </row>
    <row r="3218" spans="4:18">
      <c r="D3218" s="130"/>
      <c r="R3218" s="214"/>
    </row>
    <row r="3219" spans="4:18">
      <c r="D3219" s="130"/>
      <c r="R3219" s="214"/>
    </row>
    <row r="3220" spans="4:18">
      <c r="D3220" s="130"/>
      <c r="R3220" s="214"/>
    </row>
    <row r="3221" spans="4:18">
      <c r="D3221" s="130"/>
      <c r="R3221" s="214"/>
    </row>
    <row r="3222" spans="4:18">
      <c r="D3222" s="130"/>
      <c r="R3222" s="214"/>
    </row>
    <row r="3223" spans="4:18">
      <c r="D3223" s="130"/>
      <c r="R3223" s="214"/>
    </row>
    <row r="3224" spans="4:18">
      <c r="D3224" s="130"/>
      <c r="R3224" s="214"/>
    </row>
    <row r="3225" spans="4:18">
      <c r="D3225" s="130"/>
      <c r="R3225" s="214"/>
    </row>
    <row r="3226" spans="4:18">
      <c r="D3226" s="130"/>
      <c r="R3226" s="214"/>
    </row>
    <row r="3227" spans="4:18">
      <c r="D3227" s="130"/>
      <c r="R3227" s="214"/>
    </row>
    <row r="3228" spans="4:18">
      <c r="D3228" s="130"/>
      <c r="R3228" s="214"/>
    </row>
    <row r="3229" spans="4:18">
      <c r="D3229" s="130"/>
      <c r="R3229" s="214"/>
    </row>
    <row r="3230" spans="4:18">
      <c r="D3230" s="130"/>
      <c r="R3230" s="214"/>
    </row>
    <row r="3231" spans="4:18">
      <c r="D3231" s="130"/>
      <c r="R3231" s="214"/>
    </row>
    <row r="3232" spans="4:18">
      <c r="D3232" s="130"/>
      <c r="R3232" s="214"/>
    </row>
    <row r="3233" spans="4:18">
      <c r="D3233" s="130"/>
      <c r="R3233" s="214"/>
    </row>
    <row r="3234" spans="4:18">
      <c r="D3234" s="130"/>
      <c r="R3234" s="214"/>
    </row>
    <row r="3235" spans="4:18">
      <c r="D3235" s="130"/>
      <c r="R3235" s="214"/>
    </row>
    <row r="3236" spans="4:18">
      <c r="D3236" s="130"/>
      <c r="R3236" s="214"/>
    </row>
    <row r="3237" spans="4:18">
      <c r="D3237" s="130"/>
      <c r="R3237" s="214"/>
    </row>
    <row r="3238" spans="4:18">
      <c r="D3238" s="130"/>
      <c r="R3238" s="214"/>
    </row>
    <row r="3239" spans="4:18">
      <c r="D3239" s="130"/>
      <c r="R3239" s="214"/>
    </row>
    <row r="3240" spans="4:18">
      <c r="D3240" s="130"/>
      <c r="R3240" s="214"/>
    </row>
    <row r="3241" spans="4:18">
      <c r="D3241" s="130"/>
      <c r="R3241" s="214"/>
    </row>
    <row r="3242" spans="4:18">
      <c r="D3242" s="130"/>
      <c r="R3242" s="214"/>
    </row>
    <row r="3243" spans="4:18">
      <c r="D3243" s="130"/>
      <c r="R3243" s="214"/>
    </row>
    <row r="3244" spans="4:18">
      <c r="D3244" s="130"/>
      <c r="R3244" s="214"/>
    </row>
    <row r="3245" spans="4:18">
      <c r="D3245" s="130"/>
      <c r="R3245" s="214"/>
    </row>
    <row r="3246" spans="4:18">
      <c r="D3246" s="130"/>
      <c r="R3246" s="214"/>
    </row>
    <row r="3247" spans="4:18">
      <c r="D3247" s="130"/>
      <c r="R3247" s="214"/>
    </row>
    <row r="3248" spans="4:18">
      <c r="D3248" s="130"/>
      <c r="R3248" s="214"/>
    </row>
    <row r="3249" spans="4:18">
      <c r="D3249" s="130"/>
      <c r="R3249" s="214"/>
    </row>
    <row r="3250" spans="4:18">
      <c r="D3250" s="130"/>
      <c r="R3250" s="214"/>
    </row>
    <row r="3251" spans="4:18">
      <c r="D3251" s="130"/>
      <c r="R3251" s="214"/>
    </row>
    <row r="3252" spans="4:18">
      <c r="D3252" s="130"/>
      <c r="R3252" s="214"/>
    </row>
    <row r="3253" spans="4:18">
      <c r="D3253" s="130"/>
      <c r="R3253" s="214"/>
    </row>
    <row r="3254" spans="4:18">
      <c r="D3254" s="130"/>
      <c r="R3254" s="214"/>
    </row>
    <row r="3255" spans="4:18">
      <c r="D3255" s="130"/>
      <c r="R3255" s="214"/>
    </row>
    <row r="3256" spans="4:18">
      <c r="D3256" s="130"/>
      <c r="R3256" s="214"/>
    </row>
    <row r="3257" spans="4:18">
      <c r="D3257" s="130"/>
      <c r="R3257" s="214"/>
    </row>
    <row r="3258" spans="4:18">
      <c r="D3258" s="130"/>
      <c r="R3258" s="214"/>
    </row>
    <row r="3259" spans="4:18">
      <c r="D3259" s="130"/>
      <c r="R3259" s="214"/>
    </row>
    <row r="3260" spans="4:18">
      <c r="D3260" s="130"/>
      <c r="R3260" s="214"/>
    </row>
    <row r="3261" spans="4:18">
      <c r="D3261" s="130"/>
      <c r="R3261" s="214"/>
    </row>
    <row r="3262" spans="4:18">
      <c r="D3262" s="130"/>
      <c r="R3262" s="214"/>
    </row>
    <row r="3263" spans="4:18">
      <c r="D3263" s="130"/>
      <c r="R3263" s="214"/>
    </row>
    <row r="3264" spans="4:18">
      <c r="D3264" s="130"/>
      <c r="R3264" s="214"/>
    </row>
    <row r="3265" spans="4:18">
      <c r="D3265" s="130"/>
      <c r="R3265" s="214"/>
    </row>
    <row r="3266" spans="4:18">
      <c r="D3266" s="130"/>
      <c r="R3266" s="214"/>
    </row>
    <row r="3267" spans="4:18">
      <c r="D3267" s="130"/>
      <c r="R3267" s="214"/>
    </row>
    <row r="3268" spans="4:18">
      <c r="D3268" s="130"/>
      <c r="R3268" s="214"/>
    </row>
    <row r="3269" spans="4:18">
      <c r="D3269" s="130"/>
      <c r="R3269" s="214"/>
    </row>
    <row r="3270" spans="4:18">
      <c r="D3270" s="130"/>
      <c r="R3270" s="214"/>
    </row>
    <row r="3271" spans="4:18">
      <c r="D3271" s="130"/>
      <c r="R3271" s="214"/>
    </row>
    <row r="3272" spans="4:18">
      <c r="D3272" s="130"/>
      <c r="R3272" s="214"/>
    </row>
    <row r="3273" spans="4:18">
      <c r="D3273" s="130"/>
      <c r="R3273" s="214"/>
    </row>
    <row r="3274" spans="4:18">
      <c r="D3274" s="130"/>
      <c r="R3274" s="214"/>
    </row>
    <row r="3275" spans="4:18">
      <c r="D3275" s="130"/>
      <c r="R3275" s="214"/>
    </row>
    <row r="3276" spans="4:18">
      <c r="D3276" s="130"/>
      <c r="R3276" s="214"/>
    </row>
    <row r="3277" spans="4:18">
      <c r="D3277" s="130"/>
      <c r="R3277" s="214"/>
    </row>
    <row r="3278" spans="4:18">
      <c r="D3278" s="130"/>
      <c r="R3278" s="214"/>
    </row>
    <row r="3279" spans="4:18">
      <c r="D3279" s="130"/>
      <c r="R3279" s="214"/>
    </row>
    <row r="3280" spans="4:18">
      <c r="D3280" s="130"/>
      <c r="R3280" s="214"/>
    </row>
    <row r="3281" spans="4:18">
      <c r="D3281" s="130"/>
      <c r="R3281" s="214"/>
    </row>
    <row r="3282" spans="4:18">
      <c r="D3282" s="130"/>
      <c r="R3282" s="214"/>
    </row>
    <row r="3283" spans="4:18">
      <c r="D3283" s="130"/>
      <c r="R3283" s="214"/>
    </row>
    <row r="3284" spans="4:18">
      <c r="D3284" s="130"/>
      <c r="R3284" s="214"/>
    </row>
    <row r="3285" spans="4:18">
      <c r="D3285" s="130"/>
      <c r="R3285" s="214"/>
    </row>
    <row r="3286" spans="4:18">
      <c r="D3286" s="130"/>
      <c r="R3286" s="214"/>
    </row>
    <row r="3287" spans="4:18">
      <c r="D3287" s="130"/>
      <c r="R3287" s="214"/>
    </row>
    <row r="3288" spans="4:18">
      <c r="D3288" s="130"/>
      <c r="R3288" s="214"/>
    </row>
    <row r="3289" spans="4:18">
      <c r="D3289" s="130"/>
      <c r="R3289" s="214"/>
    </row>
    <row r="3290" spans="4:18">
      <c r="D3290" s="130"/>
      <c r="R3290" s="214"/>
    </row>
    <row r="3291" spans="4:18">
      <c r="D3291" s="130"/>
      <c r="R3291" s="214"/>
    </row>
    <row r="3292" spans="4:18">
      <c r="D3292" s="130"/>
      <c r="R3292" s="214"/>
    </row>
    <row r="3293" spans="4:18">
      <c r="D3293" s="130"/>
      <c r="R3293" s="214"/>
    </row>
    <row r="3294" spans="4:18">
      <c r="D3294" s="130"/>
      <c r="R3294" s="214"/>
    </row>
    <row r="3295" spans="4:18">
      <c r="D3295" s="130"/>
      <c r="R3295" s="214"/>
    </row>
    <row r="3296" spans="4:18">
      <c r="D3296" s="130"/>
      <c r="R3296" s="214"/>
    </row>
    <row r="3297" spans="4:18">
      <c r="D3297" s="130"/>
      <c r="R3297" s="214"/>
    </row>
    <row r="3298" spans="4:18">
      <c r="D3298" s="130"/>
      <c r="R3298" s="214"/>
    </row>
    <row r="3299" spans="4:18">
      <c r="D3299" s="130"/>
      <c r="R3299" s="214"/>
    </row>
    <row r="3300" spans="4:18">
      <c r="D3300" s="130"/>
      <c r="R3300" s="214"/>
    </row>
    <row r="3301" spans="4:18">
      <c r="D3301" s="130"/>
      <c r="R3301" s="214"/>
    </row>
    <row r="3302" spans="4:18">
      <c r="D3302" s="130"/>
      <c r="R3302" s="214"/>
    </row>
    <row r="3303" spans="4:18">
      <c r="D3303" s="130"/>
      <c r="R3303" s="214"/>
    </row>
    <row r="3304" spans="4:18">
      <c r="D3304" s="130"/>
      <c r="R3304" s="214"/>
    </row>
    <row r="3305" spans="4:18">
      <c r="D3305" s="130"/>
      <c r="R3305" s="214"/>
    </row>
    <row r="3306" spans="4:18">
      <c r="D3306" s="130"/>
      <c r="R3306" s="214"/>
    </row>
    <row r="3307" spans="4:18">
      <c r="D3307" s="130"/>
      <c r="R3307" s="214"/>
    </row>
    <row r="3308" spans="4:18">
      <c r="D3308" s="130"/>
      <c r="R3308" s="214"/>
    </row>
    <row r="3309" spans="4:18">
      <c r="D3309" s="130"/>
      <c r="R3309" s="214"/>
    </row>
    <row r="3310" spans="4:18">
      <c r="D3310" s="130"/>
      <c r="R3310" s="214"/>
    </row>
    <row r="3311" spans="4:18">
      <c r="D3311" s="130"/>
      <c r="R3311" s="214"/>
    </row>
    <row r="3312" spans="4:18">
      <c r="D3312" s="130"/>
      <c r="R3312" s="214"/>
    </row>
    <row r="3313" spans="4:18">
      <c r="D3313" s="130"/>
      <c r="R3313" s="214"/>
    </row>
    <row r="3314" spans="4:18">
      <c r="D3314" s="130"/>
      <c r="R3314" s="214"/>
    </row>
    <row r="3315" spans="4:18">
      <c r="D3315" s="130"/>
      <c r="R3315" s="214"/>
    </row>
    <row r="3316" spans="4:18">
      <c r="D3316" s="130"/>
      <c r="R3316" s="214"/>
    </row>
    <row r="3317" spans="4:18">
      <c r="D3317" s="130"/>
      <c r="R3317" s="214"/>
    </row>
    <row r="3318" spans="4:18">
      <c r="D3318" s="130"/>
      <c r="R3318" s="214"/>
    </row>
    <row r="3319" spans="4:18">
      <c r="D3319" s="130"/>
      <c r="R3319" s="214"/>
    </row>
    <row r="3320" spans="4:18">
      <c r="D3320" s="130"/>
      <c r="R3320" s="214"/>
    </row>
    <row r="3321" spans="4:18">
      <c r="D3321" s="130"/>
      <c r="R3321" s="214"/>
    </row>
    <row r="3322" spans="4:18">
      <c r="D3322" s="130"/>
      <c r="R3322" s="214"/>
    </row>
    <row r="3323" spans="4:18">
      <c r="D3323" s="130"/>
      <c r="R3323" s="214"/>
    </row>
    <row r="3324" spans="4:18">
      <c r="D3324" s="130"/>
      <c r="R3324" s="214"/>
    </row>
    <row r="3325" spans="4:18">
      <c r="D3325" s="130"/>
      <c r="R3325" s="214"/>
    </row>
    <row r="3326" spans="4:18">
      <c r="D3326" s="130"/>
      <c r="R3326" s="214"/>
    </row>
    <row r="3327" spans="4:18">
      <c r="D3327" s="130"/>
      <c r="R3327" s="214"/>
    </row>
    <row r="3328" spans="4:18">
      <c r="D3328" s="130"/>
      <c r="R3328" s="214"/>
    </row>
    <row r="3329" spans="4:18">
      <c r="D3329" s="130"/>
      <c r="R3329" s="214"/>
    </row>
    <row r="3330" spans="4:18">
      <c r="D3330" s="130"/>
      <c r="R3330" s="214"/>
    </row>
    <row r="3331" spans="4:18">
      <c r="D3331" s="130"/>
      <c r="R3331" s="214"/>
    </row>
    <row r="3332" spans="4:18">
      <c r="D3332" s="130"/>
      <c r="R3332" s="214"/>
    </row>
    <row r="3333" spans="4:18">
      <c r="D3333" s="130"/>
      <c r="R3333" s="214"/>
    </row>
    <row r="3334" spans="4:18">
      <c r="D3334" s="130"/>
      <c r="R3334" s="214"/>
    </row>
    <row r="3335" spans="4:18">
      <c r="D3335" s="130"/>
      <c r="R3335" s="214"/>
    </row>
    <row r="3336" spans="4:18">
      <c r="D3336" s="130"/>
      <c r="R3336" s="214"/>
    </row>
    <row r="3337" spans="4:18">
      <c r="D3337" s="130"/>
      <c r="R3337" s="214"/>
    </row>
    <row r="3338" spans="4:18">
      <c r="D3338" s="130"/>
      <c r="R3338" s="214"/>
    </row>
    <row r="3339" spans="4:18">
      <c r="D3339" s="130"/>
      <c r="R3339" s="214"/>
    </row>
    <row r="3340" spans="4:18">
      <c r="D3340" s="130"/>
      <c r="R3340" s="214"/>
    </row>
    <row r="3341" spans="4:18">
      <c r="D3341" s="130"/>
      <c r="R3341" s="214"/>
    </row>
    <row r="3342" spans="4:18">
      <c r="D3342" s="130"/>
      <c r="R3342" s="214"/>
    </row>
    <row r="3343" spans="4:18">
      <c r="D3343" s="130"/>
      <c r="R3343" s="214"/>
    </row>
    <row r="3344" spans="4:18">
      <c r="D3344" s="130"/>
      <c r="R3344" s="214"/>
    </row>
    <row r="3345" spans="4:18">
      <c r="D3345" s="130"/>
      <c r="R3345" s="214"/>
    </row>
    <row r="3346" spans="4:18">
      <c r="D3346" s="130"/>
      <c r="R3346" s="214"/>
    </row>
    <row r="3347" spans="4:18">
      <c r="D3347" s="130"/>
      <c r="R3347" s="214"/>
    </row>
    <row r="3348" spans="4:18">
      <c r="D3348" s="130"/>
      <c r="R3348" s="214"/>
    </row>
    <row r="3349" spans="4:18">
      <c r="D3349" s="130"/>
      <c r="R3349" s="214"/>
    </row>
    <row r="3350" spans="4:18">
      <c r="D3350" s="130"/>
      <c r="R3350" s="214"/>
    </row>
    <row r="3351" spans="4:18">
      <c r="D3351" s="130"/>
      <c r="R3351" s="214"/>
    </row>
    <row r="3352" spans="4:18">
      <c r="D3352" s="130"/>
      <c r="R3352" s="214"/>
    </row>
    <row r="3353" spans="4:18">
      <c r="D3353" s="130"/>
      <c r="R3353" s="214"/>
    </row>
    <row r="3354" spans="4:18">
      <c r="D3354" s="130"/>
      <c r="R3354" s="214"/>
    </row>
    <row r="3355" spans="4:18">
      <c r="D3355" s="130"/>
      <c r="R3355" s="214"/>
    </row>
    <row r="3356" spans="4:18">
      <c r="D3356" s="130"/>
      <c r="R3356" s="214"/>
    </row>
    <row r="3357" spans="4:18">
      <c r="D3357" s="130"/>
      <c r="R3357" s="214"/>
    </row>
    <row r="3358" spans="4:18">
      <c r="D3358" s="130"/>
      <c r="R3358" s="214"/>
    </row>
    <row r="3359" spans="4:18">
      <c r="D3359" s="130"/>
      <c r="R3359" s="214"/>
    </row>
    <row r="3360" spans="4:18">
      <c r="D3360" s="130"/>
      <c r="R3360" s="214"/>
    </row>
    <row r="3361" spans="4:18">
      <c r="D3361" s="130"/>
      <c r="R3361" s="214"/>
    </row>
    <row r="3362" spans="4:18">
      <c r="D3362" s="130"/>
      <c r="R3362" s="214"/>
    </row>
    <row r="3363" spans="4:18">
      <c r="D3363" s="130"/>
      <c r="R3363" s="214"/>
    </row>
    <row r="3364" spans="4:18">
      <c r="D3364" s="130"/>
      <c r="R3364" s="214"/>
    </row>
    <row r="3365" spans="4:18">
      <c r="D3365" s="130"/>
      <c r="R3365" s="214"/>
    </row>
    <row r="3366" spans="4:18">
      <c r="D3366" s="130"/>
      <c r="R3366" s="214"/>
    </row>
    <row r="3367" spans="4:18">
      <c r="D3367" s="130"/>
      <c r="R3367" s="214"/>
    </row>
    <row r="3368" spans="4:18">
      <c r="D3368" s="130"/>
      <c r="R3368" s="214"/>
    </row>
    <row r="3369" spans="4:18">
      <c r="D3369" s="130"/>
      <c r="R3369" s="214"/>
    </row>
    <row r="3370" spans="4:18">
      <c r="D3370" s="130"/>
      <c r="R3370" s="214"/>
    </row>
    <row r="3371" spans="4:18">
      <c r="D3371" s="130"/>
      <c r="R3371" s="214"/>
    </row>
    <row r="3372" spans="4:18">
      <c r="D3372" s="130"/>
      <c r="R3372" s="214"/>
    </row>
    <row r="3373" spans="4:18">
      <c r="D3373" s="130"/>
      <c r="R3373" s="214"/>
    </row>
    <row r="3374" spans="4:18">
      <c r="D3374" s="130"/>
      <c r="R3374" s="214"/>
    </row>
    <row r="3375" spans="4:18">
      <c r="D3375" s="130"/>
      <c r="R3375" s="214"/>
    </row>
    <row r="3376" spans="4:18">
      <c r="D3376" s="130"/>
      <c r="R3376" s="214"/>
    </row>
    <row r="3377" spans="4:18">
      <c r="D3377" s="130"/>
      <c r="R3377" s="214"/>
    </row>
    <row r="3378" spans="4:18">
      <c r="D3378" s="130"/>
      <c r="R3378" s="214"/>
    </row>
    <row r="3379" spans="4:18">
      <c r="D3379" s="130"/>
      <c r="R3379" s="214"/>
    </row>
    <row r="3380" spans="4:18">
      <c r="D3380" s="130"/>
      <c r="R3380" s="214"/>
    </row>
    <row r="3381" spans="4:18">
      <c r="D3381" s="130"/>
      <c r="R3381" s="214"/>
    </row>
    <row r="3382" spans="4:18">
      <c r="D3382" s="130"/>
      <c r="R3382" s="214"/>
    </row>
    <row r="3383" spans="4:18">
      <c r="D3383" s="130"/>
      <c r="R3383" s="214"/>
    </row>
    <row r="3384" spans="4:18">
      <c r="D3384" s="130"/>
      <c r="R3384" s="214"/>
    </row>
    <row r="3385" spans="4:18">
      <c r="D3385" s="130"/>
      <c r="R3385" s="214"/>
    </row>
    <row r="3386" spans="4:18">
      <c r="D3386" s="130"/>
      <c r="R3386" s="214"/>
    </row>
    <row r="3387" spans="4:18">
      <c r="D3387" s="130"/>
      <c r="R3387" s="214"/>
    </row>
    <row r="3388" spans="4:18">
      <c r="D3388" s="130"/>
      <c r="R3388" s="214"/>
    </row>
    <row r="3389" spans="4:18">
      <c r="D3389" s="130"/>
      <c r="R3389" s="214"/>
    </row>
    <row r="3390" spans="4:18">
      <c r="D3390" s="130"/>
      <c r="R3390" s="214"/>
    </row>
    <row r="3391" spans="4:18">
      <c r="D3391" s="130"/>
      <c r="R3391" s="214"/>
    </row>
    <row r="3392" spans="4:18">
      <c r="D3392" s="130"/>
      <c r="R3392" s="214"/>
    </row>
    <row r="3393" spans="4:18">
      <c r="D3393" s="130"/>
      <c r="R3393" s="214"/>
    </row>
    <row r="3394" spans="4:18">
      <c r="D3394" s="130"/>
      <c r="R3394" s="214"/>
    </row>
    <row r="3395" spans="4:18">
      <c r="D3395" s="130"/>
      <c r="R3395" s="214"/>
    </row>
    <row r="3396" spans="4:18">
      <c r="D3396" s="130"/>
      <c r="R3396" s="214"/>
    </row>
    <row r="3397" spans="4:18">
      <c r="D3397" s="130"/>
      <c r="R3397" s="214"/>
    </row>
    <row r="3398" spans="4:18">
      <c r="D3398" s="130"/>
      <c r="R3398" s="214"/>
    </row>
    <row r="3399" spans="4:18">
      <c r="D3399" s="130"/>
      <c r="R3399" s="214"/>
    </row>
    <row r="3400" spans="4:18">
      <c r="D3400" s="130"/>
      <c r="R3400" s="214"/>
    </row>
    <row r="3401" spans="4:18">
      <c r="D3401" s="130"/>
      <c r="R3401" s="214"/>
    </row>
    <row r="3402" spans="4:18">
      <c r="D3402" s="130"/>
      <c r="R3402" s="214"/>
    </row>
    <row r="3403" spans="4:18">
      <c r="D3403" s="130"/>
      <c r="R3403" s="214"/>
    </row>
    <row r="3404" spans="4:18">
      <c r="D3404" s="130"/>
      <c r="R3404" s="214"/>
    </row>
    <row r="3405" spans="4:18">
      <c r="D3405" s="130"/>
      <c r="R3405" s="214"/>
    </row>
    <row r="3406" spans="4:18">
      <c r="D3406" s="130"/>
      <c r="R3406" s="214"/>
    </row>
    <row r="3407" spans="4:18">
      <c r="D3407" s="130"/>
      <c r="R3407" s="214"/>
    </row>
    <row r="3408" spans="4:18">
      <c r="D3408" s="130"/>
      <c r="R3408" s="214"/>
    </row>
    <row r="3409" spans="4:18">
      <c r="D3409" s="130"/>
      <c r="R3409" s="214"/>
    </row>
    <row r="3410" spans="4:18">
      <c r="D3410" s="130"/>
      <c r="R3410" s="214"/>
    </row>
    <row r="3411" spans="4:18">
      <c r="D3411" s="130"/>
      <c r="R3411" s="214"/>
    </row>
    <row r="3412" spans="4:18">
      <c r="D3412" s="130"/>
      <c r="R3412" s="214"/>
    </row>
    <row r="3413" spans="4:18">
      <c r="D3413" s="130"/>
      <c r="R3413" s="214"/>
    </row>
    <row r="3414" spans="4:18">
      <c r="D3414" s="130"/>
      <c r="R3414" s="214"/>
    </row>
    <row r="3415" spans="4:18">
      <c r="D3415" s="130"/>
      <c r="R3415" s="214"/>
    </row>
    <row r="3416" spans="4:18">
      <c r="D3416" s="130"/>
      <c r="R3416" s="214"/>
    </row>
    <row r="3417" spans="4:18">
      <c r="D3417" s="130"/>
      <c r="R3417" s="214"/>
    </row>
    <row r="3418" spans="4:18">
      <c r="D3418" s="130"/>
      <c r="R3418" s="214"/>
    </row>
    <row r="3419" spans="4:18">
      <c r="D3419" s="130"/>
      <c r="R3419" s="214"/>
    </row>
    <row r="3420" spans="4:18">
      <c r="D3420" s="130"/>
      <c r="R3420" s="214"/>
    </row>
    <row r="3421" spans="4:18">
      <c r="D3421" s="130"/>
      <c r="R3421" s="214"/>
    </row>
    <row r="3422" spans="4:18">
      <c r="D3422" s="130"/>
      <c r="R3422" s="214"/>
    </row>
    <row r="3423" spans="4:18">
      <c r="D3423" s="130"/>
      <c r="R3423" s="214"/>
    </row>
    <row r="3424" spans="4:18">
      <c r="D3424" s="130"/>
      <c r="R3424" s="214"/>
    </row>
    <row r="3425" spans="4:18">
      <c r="D3425" s="130"/>
      <c r="R3425" s="214"/>
    </row>
    <row r="3426" spans="4:18">
      <c r="D3426" s="130"/>
      <c r="R3426" s="214"/>
    </row>
    <row r="3427" spans="4:18">
      <c r="D3427" s="130"/>
      <c r="R3427" s="214"/>
    </row>
    <row r="3428" spans="4:18">
      <c r="D3428" s="130"/>
      <c r="R3428" s="214"/>
    </row>
    <row r="3429" spans="4:18">
      <c r="D3429" s="130"/>
      <c r="R3429" s="214"/>
    </row>
    <row r="3430" spans="4:18">
      <c r="D3430" s="130"/>
      <c r="R3430" s="214"/>
    </row>
    <row r="3431" spans="4:18">
      <c r="D3431" s="130"/>
      <c r="R3431" s="214"/>
    </row>
    <row r="3432" spans="4:18">
      <c r="D3432" s="130"/>
      <c r="R3432" s="214"/>
    </row>
    <row r="3433" spans="4:18">
      <c r="D3433" s="130"/>
      <c r="R3433" s="214"/>
    </row>
    <row r="3434" spans="4:18">
      <c r="D3434" s="130"/>
      <c r="R3434" s="214"/>
    </row>
    <row r="3435" spans="4:18">
      <c r="D3435" s="130"/>
      <c r="R3435" s="214"/>
    </row>
    <row r="3436" spans="4:18">
      <c r="D3436" s="130"/>
      <c r="R3436" s="214"/>
    </row>
    <row r="3437" spans="4:18">
      <c r="D3437" s="130"/>
      <c r="R3437" s="214"/>
    </row>
    <row r="3438" spans="4:18">
      <c r="D3438" s="130"/>
      <c r="R3438" s="214"/>
    </row>
    <row r="3439" spans="4:18">
      <c r="D3439" s="130"/>
      <c r="R3439" s="214"/>
    </row>
    <row r="3440" spans="4:18">
      <c r="D3440" s="130"/>
      <c r="R3440" s="214"/>
    </row>
    <row r="3441" spans="4:18">
      <c r="D3441" s="130"/>
      <c r="R3441" s="214"/>
    </row>
    <row r="3442" spans="4:18">
      <c r="D3442" s="130"/>
      <c r="R3442" s="214"/>
    </row>
    <row r="3443" spans="4:18">
      <c r="D3443" s="130"/>
      <c r="R3443" s="214"/>
    </row>
    <row r="3444" spans="4:18">
      <c r="D3444" s="130"/>
      <c r="R3444" s="214"/>
    </row>
    <row r="3445" spans="4:18">
      <c r="D3445" s="130"/>
      <c r="R3445" s="214"/>
    </row>
    <row r="3446" spans="4:18">
      <c r="D3446" s="130"/>
      <c r="R3446" s="214"/>
    </row>
    <row r="3447" spans="4:18">
      <c r="D3447" s="130"/>
      <c r="R3447" s="214"/>
    </row>
    <row r="3448" spans="4:18">
      <c r="D3448" s="130"/>
      <c r="R3448" s="214"/>
    </row>
    <row r="3449" spans="4:18">
      <c r="D3449" s="130"/>
      <c r="R3449" s="214"/>
    </row>
    <row r="3450" spans="4:18">
      <c r="D3450" s="130"/>
      <c r="R3450" s="214"/>
    </row>
    <row r="3451" spans="4:18">
      <c r="D3451" s="130"/>
      <c r="R3451" s="214"/>
    </row>
    <row r="3452" spans="4:18">
      <c r="D3452" s="130"/>
      <c r="R3452" s="214"/>
    </row>
    <row r="3453" spans="4:18">
      <c r="D3453" s="130"/>
      <c r="R3453" s="214"/>
    </row>
    <row r="3454" spans="4:18">
      <c r="D3454" s="130"/>
      <c r="R3454" s="214"/>
    </row>
    <row r="3455" spans="4:18">
      <c r="D3455" s="130"/>
      <c r="R3455" s="214"/>
    </row>
    <row r="3456" spans="4:18">
      <c r="D3456" s="130"/>
      <c r="R3456" s="214"/>
    </row>
    <row r="3457" spans="4:18">
      <c r="D3457" s="130"/>
      <c r="R3457" s="214"/>
    </row>
    <row r="3458" spans="4:18">
      <c r="D3458" s="130"/>
      <c r="R3458" s="214"/>
    </row>
    <row r="3459" spans="4:18">
      <c r="D3459" s="130"/>
      <c r="R3459" s="214"/>
    </row>
    <row r="3460" spans="4:18">
      <c r="D3460" s="130"/>
      <c r="R3460" s="214"/>
    </row>
    <row r="3461" spans="4:18">
      <c r="D3461" s="130"/>
      <c r="R3461" s="214"/>
    </row>
    <row r="3462" spans="4:18">
      <c r="D3462" s="130"/>
      <c r="R3462" s="214"/>
    </row>
    <row r="3463" spans="4:18">
      <c r="D3463" s="130"/>
      <c r="R3463" s="214"/>
    </row>
    <row r="3464" spans="4:18">
      <c r="D3464" s="130"/>
      <c r="R3464" s="214"/>
    </row>
    <row r="3465" spans="4:18">
      <c r="D3465" s="130"/>
      <c r="R3465" s="214"/>
    </row>
    <row r="3466" spans="4:18">
      <c r="D3466" s="130"/>
      <c r="R3466" s="214"/>
    </row>
    <row r="3467" spans="4:18">
      <c r="D3467" s="130"/>
      <c r="R3467" s="214"/>
    </row>
    <row r="3468" spans="4:18">
      <c r="D3468" s="130"/>
      <c r="R3468" s="214"/>
    </row>
    <row r="3469" spans="4:18">
      <c r="D3469" s="130"/>
      <c r="R3469" s="214"/>
    </row>
    <row r="3470" spans="4:18">
      <c r="D3470" s="130"/>
      <c r="R3470" s="214"/>
    </row>
    <row r="3471" spans="4:18">
      <c r="D3471" s="130"/>
      <c r="R3471" s="214"/>
    </row>
    <row r="3472" spans="4:18">
      <c r="D3472" s="130"/>
      <c r="R3472" s="214"/>
    </row>
    <row r="3473" spans="4:18">
      <c r="D3473" s="130"/>
      <c r="R3473" s="214"/>
    </row>
    <row r="3474" spans="4:18">
      <c r="D3474" s="130"/>
      <c r="R3474" s="214"/>
    </row>
    <row r="3475" spans="4:18">
      <c r="D3475" s="130"/>
      <c r="R3475" s="214"/>
    </row>
    <row r="3476" spans="4:18">
      <c r="D3476" s="130"/>
      <c r="R3476" s="214"/>
    </row>
    <row r="3477" spans="4:18">
      <c r="D3477" s="130"/>
      <c r="R3477" s="214"/>
    </row>
    <row r="3478" spans="4:18">
      <c r="D3478" s="130"/>
      <c r="R3478" s="214"/>
    </row>
    <row r="3479" spans="4:18">
      <c r="D3479" s="130"/>
      <c r="R3479" s="214"/>
    </row>
    <row r="3480" spans="4:18">
      <c r="D3480" s="130"/>
      <c r="R3480" s="214"/>
    </row>
    <row r="3481" spans="4:18">
      <c r="D3481" s="130"/>
      <c r="R3481" s="214"/>
    </row>
    <row r="3482" spans="4:18">
      <c r="D3482" s="130"/>
      <c r="R3482" s="214"/>
    </row>
    <row r="3483" spans="4:18">
      <c r="D3483" s="130"/>
      <c r="R3483" s="214"/>
    </row>
    <row r="3484" spans="4:18">
      <c r="D3484" s="130"/>
      <c r="R3484" s="214"/>
    </row>
    <row r="3485" spans="4:18">
      <c r="D3485" s="130"/>
      <c r="R3485" s="214"/>
    </row>
    <row r="3486" spans="4:18">
      <c r="D3486" s="130"/>
      <c r="R3486" s="214"/>
    </row>
    <row r="3487" spans="4:18">
      <c r="D3487" s="130"/>
      <c r="R3487" s="214"/>
    </row>
    <row r="3488" spans="4:18">
      <c r="D3488" s="130"/>
      <c r="R3488" s="214"/>
    </row>
    <row r="3489" spans="4:18">
      <c r="D3489" s="130"/>
      <c r="R3489" s="214"/>
    </row>
    <row r="3490" spans="4:18">
      <c r="D3490" s="130"/>
      <c r="R3490" s="214"/>
    </row>
    <row r="3491" spans="4:18">
      <c r="D3491" s="130"/>
      <c r="R3491" s="214"/>
    </row>
    <row r="3492" spans="4:18">
      <c r="D3492" s="130"/>
      <c r="R3492" s="214"/>
    </row>
    <row r="3493" spans="4:18">
      <c r="D3493" s="130"/>
      <c r="R3493" s="214"/>
    </row>
    <row r="3494" spans="4:18">
      <c r="D3494" s="130"/>
      <c r="R3494" s="214"/>
    </row>
    <row r="3495" spans="4:18">
      <c r="D3495" s="130"/>
      <c r="R3495" s="214"/>
    </row>
    <row r="3496" spans="4:18">
      <c r="D3496" s="130"/>
      <c r="R3496" s="214"/>
    </row>
    <row r="3497" spans="4:18">
      <c r="D3497" s="130"/>
      <c r="R3497" s="214"/>
    </row>
    <row r="3498" spans="4:18">
      <c r="D3498" s="130"/>
      <c r="R3498" s="214"/>
    </row>
    <row r="3499" spans="4:18">
      <c r="D3499" s="130"/>
      <c r="R3499" s="214"/>
    </row>
    <row r="3500" spans="4:18">
      <c r="D3500" s="130"/>
      <c r="R3500" s="214"/>
    </row>
    <row r="3501" spans="4:18">
      <c r="D3501" s="130"/>
      <c r="R3501" s="214"/>
    </row>
    <row r="3502" spans="4:18">
      <c r="D3502" s="130"/>
      <c r="R3502" s="214"/>
    </row>
    <row r="3503" spans="4:18">
      <c r="D3503" s="130"/>
      <c r="R3503" s="214"/>
    </row>
    <row r="3504" spans="4:18">
      <c r="D3504" s="130"/>
      <c r="R3504" s="214"/>
    </row>
    <row r="3505" spans="4:18">
      <c r="D3505" s="130"/>
      <c r="R3505" s="214"/>
    </row>
    <row r="3506" spans="4:18">
      <c r="D3506" s="130"/>
      <c r="R3506" s="214"/>
    </row>
    <row r="3507" spans="4:18">
      <c r="D3507" s="130"/>
      <c r="R3507" s="214"/>
    </row>
    <row r="3508" spans="4:18">
      <c r="D3508" s="130"/>
      <c r="R3508" s="214"/>
    </row>
    <row r="3509" spans="4:18">
      <c r="D3509" s="130"/>
      <c r="R3509" s="214"/>
    </row>
    <row r="3510" spans="4:18">
      <c r="D3510" s="130"/>
      <c r="R3510" s="214"/>
    </row>
    <row r="3511" spans="4:18">
      <c r="D3511" s="130"/>
      <c r="R3511" s="214"/>
    </row>
    <row r="3512" spans="4:18">
      <c r="D3512" s="130"/>
      <c r="R3512" s="214"/>
    </row>
    <row r="3513" spans="4:18">
      <c r="D3513" s="130"/>
      <c r="R3513" s="214"/>
    </row>
    <row r="3514" spans="4:18">
      <c r="D3514" s="130"/>
      <c r="R3514" s="214"/>
    </row>
    <row r="3515" spans="4:18">
      <c r="D3515" s="130"/>
      <c r="R3515" s="214"/>
    </row>
    <row r="3516" spans="4:18">
      <c r="D3516" s="130"/>
      <c r="R3516" s="214"/>
    </row>
    <row r="3517" spans="4:18">
      <c r="D3517" s="130"/>
      <c r="R3517" s="214"/>
    </row>
    <row r="3518" spans="4:18">
      <c r="D3518" s="130"/>
      <c r="R3518" s="214"/>
    </row>
    <row r="3519" spans="4:18">
      <c r="D3519" s="130"/>
      <c r="R3519" s="214"/>
    </row>
    <row r="3520" spans="4:18">
      <c r="D3520" s="130"/>
      <c r="R3520" s="214"/>
    </row>
    <row r="3521" spans="4:18">
      <c r="D3521" s="130"/>
      <c r="R3521" s="214"/>
    </row>
    <row r="3522" spans="4:18">
      <c r="D3522" s="130"/>
      <c r="R3522" s="214"/>
    </row>
    <row r="3523" spans="4:18">
      <c r="D3523" s="130"/>
      <c r="R3523" s="214"/>
    </row>
    <row r="3524" spans="4:18">
      <c r="D3524" s="130"/>
      <c r="R3524" s="214"/>
    </row>
    <row r="3525" spans="4:18">
      <c r="D3525" s="130"/>
      <c r="R3525" s="214"/>
    </row>
    <row r="3526" spans="4:18">
      <c r="D3526" s="130"/>
      <c r="R3526" s="214"/>
    </row>
    <row r="3527" spans="4:18">
      <c r="D3527" s="130"/>
      <c r="R3527" s="214"/>
    </row>
    <row r="3528" spans="4:18">
      <c r="D3528" s="130"/>
      <c r="R3528" s="214"/>
    </row>
    <row r="3529" spans="4:18">
      <c r="D3529" s="130"/>
      <c r="R3529" s="214"/>
    </row>
    <row r="3530" spans="4:18">
      <c r="D3530" s="130"/>
      <c r="R3530" s="214"/>
    </row>
    <row r="3531" spans="4:18">
      <c r="D3531" s="130"/>
      <c r="R3531" s="214"/>
    </row>
    <row r="3532" spans="4:18">
      <c r="D3532" s="130"/>
      <c r="R3532" s="214"/>
    </row>
    <row r="3533" spans="4:18">
      <c r="D3533" s="130"/>
      <c r="R3533" s="214"/>
    </row>
    <row r="3534" spans="4:18">
      <c r="D3534" s="130"/>
      <c r="R3534" s="214"/>
    </row>
    <row r="3535" spans="4:18">
      <c r="D3535" s="130"/>
      <c r="R3535" s="214"/>
    </row>
    <row r="3536" spans="4:18">
      <c r="D3536" s="130"/>
      <c r="R3536" s="214"/>
    </row>
    <row r="3537" spans="4:18">
      <c r="D3537" s="130"/>
      <c r="R3537" s="214"/>
    </row>
    <row r="3538" spans="4:18">
      <c r="D3538" s="130"/>
      <c r="R3538" s="214"/>
    </row>
    <row r="3539" spans="4:18">
      <c r="D3539" s="130"/>
      <c r="R3539" s="214"/>
    </row>
    <row r="3540" spans="4:18">
      <c r="D3540" s="130"/>
      <c r="R3540" s="214"/>
    </row>
    <row r="3541" spans="4:18">
      <c r="D3541" s="130"/>
      <c r="R3541" s="214"/>
    </row>
    <row r="3542" spans="4:18">
      <c r="D3542" s="130"/>
      <c r="R3542" s="214"/>
    </row>
    <row r="3543" spans="4:18">
      <c r="D3543" s="130"/>
      <c r="R3543" s="214"/>
    </row>
    <row r="3544" spans="4:18">
      <c r="D3544" s="130"/>
      <c r="R3544" s="214"/>
    </row>
    <row r="3545" spans="4:18">
      <c r="D3545" s="130"/>
      <c r="R3545" s="214"/>
    </row>
    <row r="3546" spans="4:18">
      <c r="D3546" s="130"/>
      <c r="R3546" s="214"/>
    </row>
    <row r="3547" spans="4:18">
      <c r="D3547" s="130"/>
      <c r="R3547" s="214"/>
    </row>
    <row r="3548" spans="4:18">
      <c r="D3548" s="130"/>
      <c r="R3548" s="214"/>
    </row>
    <row r="3549" spans="4:18">
      <c r="D3549" s="130"/>
      <c r="R3549" s="214"/>
    </row>
    <row r="3550" spans="4:18">
      <c r="D3550" s="130"/>
      <c r="R3550" s="214"/>
    </row>
    <row r="3551" spans="4:18">
      <c r="D3551" s="130"/>
      <c r="R3551" s="214"/>
    </row>
    <row r="3552" spans="4:18">
      <c r="D3552" s="130"/>
      <c r="R3552" s="214"/>
    </row>
    <row r="3553" spans="4:18">
      <c r="D3553" s="130"/>
      <c r="R3553" s="214"/>
    </row>
    <row r="3554" spans="4:18">
      <c r="D3554" s="130"/>
      <c r="R3554" s="214"/>
    </row>
    <row r="3555" spans="4:18">
      <c r="D3555" s="130"/>
      <c r="R3555" s="214"/>
    </row>
    <row r="3556" spans="4:18">
      <c r="D3556" s="130"/>
      <c r="R3556" s="214"/>
    </row>
    <row r="3557" spans="4:18">
      <c r="D3557" s="130"/>
      <c r="R3557" s="214"/>
    </row>
    <row r="3558" spans="4:18">
      <c r="D3558" s="130"/>
      <c r="R3558" s="214"/>
    </row>
    <row r="3559" spans="4:18">
      <c r="D3559" s="130"/>
      <c r="R3559" s="214"/>
    </row>
    <row r="3560" spans="4:18">
      <c r="D3560" s="130"/>
      <c r="R3560" s="214"/>
    </row>
    <row r="3561" spans="4:18">
      <c r="D3561" s="130"/>
      <c r="R3561" s="214"/>
    </row>
    <row r="3562" spans="4:18">
      <c r="D3562" s="130"/>
      <c r="R3562" s="214"/>
    </row>
    <row r="3563" spans="4:18">
      <c r="D3563" s="130"/>
      <c r="R3563" s="214"/>
    </row>
    <row r="3564" spans="4:18">
      <c r="D3564" s="130"/>
      <c r="R3564" s="214"/>
    </row>
    <row r="3565" spans="4:18">
      <c r="D3565" s="130"/>
      <c r="R3565" s="214"/>
    </row>
    <row r="3566" spans="4:18">
      <c r="D3566" s="130"/>
      <c r="R3566" s="214"/>
    </row>
    <row r="3567" spans="4:18">
      <c r="D3567" s="130"/>
      <c r="R3567" s="214"/>
    </row>
    <row r="3568" spans="4:18">
      <c r="D3568" s="130"/>
      <c r="R3568" s="214"/>
    </row>
    <row r="3569" spans="4:18">
      <c r="D3569" s="130"/>
      <c r="R3569" s="214"/>
    </row>
    <row r="3570" spans="4:18">
      <c r="D3570" s="130"/>
      <c r="R3570" s="214"/>
    </row>
    <row r="3571" spans="4:18">
      <c r="D3571" s="130"/>
      <c r="R3571" s="214"/>
    </row>
    <row r="3572" spans="4:18">
      <c r="D3572" s="130"/>
      <c r="R3572" s="214"/>
    </row>
    <row r="3573" spans="4:18">
      <c r="D3573" s="130"/>
      <c r="R3573" s="214"/>
    </row>
    <row r="3574" spans="4:18">
      <c r="D3574" s="130"/>
      <c r="R3574" s="214"/>
    </row>
    <row r="3575" spans="4:18">
      <c r="D3575" s="130"/>
      <c r="R3575" s="214"/>
    </row>
    <row r="3576" spans="4:18">
      <c r="D3576" s="130"/>
      <c r="R3576" s="214"/>
    </row>
    <row r="3577" spans="4:18">
      <c r="D3577" s="130"/>
      <c r="R3577" s="214"/>
    </row>
    <row r="3578" spans="4:18">
      <c r="D3578" s="130"/>
      <c r="R3578" s="214"/>
    </row>
    <row r="3579" spans="4:18">
      <c r="D3579" s="130"/>
      <c r="R3579" s="214"/>
    </row>
    <row r="3580" spans="4:18">
      <c r="D3580" s="130"/>
      <c r="R3580" s="214"/>
    </row>
    <row r="3581" spans="4:18">
      <c r="D3581" s="130"/>
      <c r="R3581" s="214"/>
    </row>
    <row r="3582" spans="4:18">
      <c r="D3582" s="130"/>
      <c r="R3582" s="214"/>
    </row>
    <row r="3583" spans="4:18">
      <c r="D3583" s="130"/>
      <c r="R3583" s="214"/>
    </row>
    <row r="3584" spans="4:18">
      <c r="D3584" s="130"/>
      <c r="R3584" s="214"/>
    </row>
    <row r="3585" spans="4:18">
      <c r="D3585" s="130"/>
      <c r="R3585" s="214"/>
    </row>
    <row r="3586" spans="4:18">
      <c r="D3586" s="130"/>
      <c r="R3586" s="214"/>
    </row>
    <row r="3587" spans="4:18">
      <c r="D3587" s="130"/>
      <c r="R3587" s="214"/>
    </row>
    <row r="3588" spans="4:18">
      <c r="D3588" s="130"/>
      <c r="R3588" s="214"/>
    </row>
    <row r="3589" spans="4:18">
      <c r="D3589" s="130"/>
      <c r="R3589" s="214"/>
    </row>
    <row r="3590" spans="4:18">
      <c r="D3590" s="130"/>
      <c r="R3590" s="214"/>
    </row>
    <row r="3591" spans="4:18">
      <c r="D3591" s="130"/>
      <c r="R3591" s="214"/>
    </row>
    <row r="3592" spans="4:18">
      <c r="D3592" s="130"/>
      <c r="R3592" s="214"/>
    </row>
    <row r="3593" spans="4:18">
      <c r="D3593" s="130"/>
      <c r="R3593" s="214"/>
    </row>
    <row r="3594" spans="4:18">
      <c r="D3594" s="130"/>
      <c r="R3594" s="214"/>
    </row>
    <row r="3595" spans="4:18">
      <c r="D3595" s="130"/>
      <c r="R3595" s="214"/>
    </row>
    <row r="3596" spans="4:18">
      <c r="D3596" s="130"/>
      <c r="R3596" s="214"/>
    </row>
    <row r="3597" spans="4:18">
      <c r="D3597" s="130"/>
      <c r="R3597" s="214"/>
    </row>
    <row r="3598" spans="4:18">
      <c r="D3598" s="130"/>
      <c r="R3598" s="214"/>
    </row>
    <row r="3599" spans="4:18">
      <c r="D3599" s="130"/>
      <c r="R3599" s="214"/>
    </row>
    <row r="3600" spans="4:18">
      <c r="D3600" s="130"/>
      <c r="R3600" s="214"/>
    </row>
    <row r="3601" spans="4:18">
      <c r="D3601" s="130"/>
      <c r="R3601" s="214"/>
    </row>
    <row r="3602" spans="4:18">
      <c r="D3602" s="130"/>
      <c r="R3602" s="214"/>
    </row>
    <row r="3603" spans="4:18">
      <c r="D3603" s="130"/>
      <c r="R3603" s="214"/>
    </row>
    <row r="3604" spans="4:18">
      <c r="D3604" s="130"/>
      <c r="R3604" s="214"/>
    </row>
    <row r="3605" spans="4:18">
      <c r="D3605" s="130"/>
      <c r="R3605" s="214"/>
    </row>
    <row r="3606" spans="4:18">
      <c r="D3606" s="130"/>
      <c r="R3606" s="214"/>
    </row>
    <row r="3607" spans="4:18">
      <c r="D3607" s="130"/>
      <c r="R3607" s="214"/>
    </row>
    <row r="3608" spans="4:18">
      <c r="D3608" s="130"/>
      <c r="R3608" s="214"/>
    </row>
    <row r="3609" spans="4:18">
      <c r="D3609" s="130"/>
      <c r="R3609" s="214"/>
    </row>
    <row r="3610" spans="4:18">
      <c r="D3610" s="130"/>
      <c r="R3610" s="214"/>
    </row>
    <row r="3611" spans="4:18">
      <c r="D3611" s="130"/>
      <c r="R3611" s="214"/>
    </row>
    <row r="3612" spans="4:18">
      <c r="D3612" s="130"/>
      <c r="R3612" s="214"/>
    </row>
    <row r="3613" spans="4:18">
      <c r="D3613" s="130"/>
      <c r="R3613" s="214"/>
    </row>
    <row r="3614" spans="4:18">
      <c r="D3614" s="130"/>
      <c r="R3614" s="214"/>
    </row>
    <row r="3615" spans="4:18">
      <c r="D3615" s="130"/>
      <c r="R3615" s="214"/>
    </row>
    <row r="3616" spans="4:18">
      <c r="D3616" s="130"/>
      <c r="R3616" s="214"/>
    </row>
    <row r="3617" spans="4:18">
      <c r="D3617" s="130"/>
      <c r="R3617" s="214"/>
    </row>
    <row r="3618" spans="4:18">
      <c r="D3618" s="130"/>
      <c r="R3618" s="214"/>
    </row>
    <row r="3619" spans="4:18">
      <c r="D3619" s="130"/>
      <c r="R3619" s="214"/>
    </row>
    <row r="3620" spans="4:18">
      <c r="D3620" s="130"/>
      <c r="R3620" s="214"/>
    </row>
    <row r="3621" spans="4:18">
      <c r="D3621" s="130"/>
      <c r="R3621" s="214"/>
    </row>
    <row r="3622" spans="4:18">
      <c r="D3622" s="130"/>
      <c r="R3622" s="214"/>
    </row>
    <row r="3623" spans="4:18">
      <c r="D3623" s="130"/>
      <c r="R3623" s="214"/>
    </row>
    <row r="3624" spans="4:18">
      <c r="D3624" s="130"/>
      <c r="R3624" s="214"/>
    </row>
    <row r="3625" spans="4:18">
      <c r="D3625" s="130"/>
      <c r="R3625" s="214"/>
    </row>
    <row r="3626" spans="4:18">
      <c r="D3626" s="130"/>
      <c r="R3626" s="214"/>
    </row>
    <row r="3627" spans="4:18">
      <c r="D3627" s="130"/>
      <c r="R3627" s="214"/>
    </row>
    <row r="3628" spans="4:18">
      <c r="D3628" s="130"/>
      <c r="R3628" s="214"/>
    </row>
    <row r="3629" spans="4:18">
      <c r="D3629" s="130"/>
      <c r="R3629" s="214"/>
    </row>
    <row r="3630" spans="4:18">
      <c r="D3630" s="130"/>
      <c r="R3630" s="214"/>
    </row>
    <row r="3631" spans="4:18">
      <c r="D3631" s="130"/>
      <c r="R3631" s="214"/>
    </row>
    <row r="3632" spans="4:18">
      <c r="D3632" s="130"/>
      <c r="R3632" s="214"/>
    </row>
    <row r="3633" spans="4:18">
      <c r="D3633" s="130"/>
      <c r="R3633" s="214"/>
    </row>
    <row r="3634" spans="4:18">
      <c r="D3634" s="130"/>
      <c r="R3634" s="214"/>
    </row>
    <row r="3635" spans="4:18">
      <c r="D3635" s="130"/>
      <c r="R3635" s="214"/>
    </row>
    <row r="3636" spans="4:18">
      <c r="D3636" s="130"/>
      <c r="R3636" s="214"/>
    </row>
    <row r="3637" spans="4:18">
      <c r="D3637" s="130"/>
      <c r="R3637" s="214"/>
    </row>
    <row r="3638" spans="4:18">
      <c r="D3638" s="130"/>
      <c r="R3638" s="214"/>
    </row>
    <row r="3639" spans="4:18">
      <c r="D3639" s="130"/>
      <c r="R3639" s="214"/>
    </row>
    <row r="3640" spans="4:18">
      <c r="D3640" s="130"/>
      <c r="R3640" s="214"/>
    </row>
    <row r="3641" spans="4:18">
      <c r="D3641" s="130"/>
      <c r="R3641" s="214"/>
    </row>
    <row r="3642" spans="4:18">
      <c r="D3642" s="130"/>
      <c r="R3642" s="214"/>
    </row>
    <row r="3643" spans="4:18">
      <c r="D3643" s="130"/>
      <c r="R3643" s="214"/>
    </row>
    <row r="3644" spans="4:18">
      <c r="D3644" s="130"/>
      <c r="R3644" s="214"/>
    </row>
    <row r="3645" spans="4:18">
      <c r="D3645" s="130"/>
      <c r="R3645" s="214"/>
    </row>
    <row r="3646" spans="4:18">
      <c r="D3646" s="130"/>
      <c r="R3646" s="214"/>
    </row>
    <row r="3647" spans="4:18">
      <c r="D3647" s="130"/>
      <c r="R3647" s="214"/>
    </row>
    <row r="3648" spans="4:18">
      <c r="D3648" s="130"/>
      <c r="R3648" s="214"/>
    </row>
    <row r="3649" spans="4:18">
      <c r="D3649" s="130"/>
      <c r="R3649" s="214"/>
    </row>
    <row r="3650" spans="4:18">
      <c r="D3650" s="130"/>
      <c r="R3650" s="214"/>
    </row>
    <row r="3651" spans="4:18">
      <c r="D3651" s="130"/>
      <c r="R3651" s="214"/>
    </row>
    <row r="3652" spans="4:18">
      <c r="D3652" s="130"/>
      <c r="R3652" s="214"/>
    </row>
    <row r="3653" spans="4:18">
      <c r="D3653" s="130"/>
      <c r="R3653" s="214"/>
    </row>
    <row r="3654" spans="4:18">
      <c r="D3654" s="130"/>
      <c r="R3654" s="214"/>
    </row>
    <row r="3655" spans="4:18">
      <c r="D3655" s="130"/>
      <c r="R3655" s="214"/>
    </row>
    <row r="3656" spans="4:18">
      <c r="D3656" s="130"/>
      <c r="R3656" s="214"/>
    </row>
    <row r="3657" spans="4:18">
      <c r="D3657" s="130"/>
      <c r="R3657" s="214"/>
    </row>
    <row r="3658" spans="4:18">
      <c r="D3658" s="130"/>
      <c r="R3658" s="214"/>
    </row>
    <row r="3659" spans="4:18">
      <c r="D3659" s="130"/>
      <c r="R3659" s="214"/>
    </row>
    <row r="3660" spans="4:18">
      <c r="D3660" s="130"/>
      <c r="R3660" s="214"/>
    </row>
    <row r="3661" spans="4:18">
      <c r="D3661" s="130"/>
      <c r="R3661" s="214"/>
    </row>
    <row r="3662" spans="4:18">
      <c r="D3662" s="130"/>
      <c r="R3662" s="214"/>
    </row>
    <row r="3663" spans="4:18">
      <c r="D3663" s="130"/>
      <c r="R3663" s="214"/>
    </row>
    <row r="3664" spans="4:18">
      <c r="D3664" s="130"/>
      <c r="R3664" s="214"/>
    </row>
    <row r="3665" spans="4:18">
      <c r="D3665" s="130"/>
      <c r="R3665" s="214"/>
    </row>
    <row r="3666" spans="4:18">
      <c r="D3666" s="130"/>
      <c r="R3666" s="214"/>
    </row>
    <row r="3667" spans="4:18">
      <c r="D3667" s="130"/>
      <c r="R3667" s="214"/>
    </row>
    <row r="3668" spans="4:18">
      <c r="D3668" s="130"/>
      <c r="R3668" s="214"/>
    </row>
    <row r="3669" spans="4:18">
      <c r="D3669" s="130"/>
      <c r="R3669" s="214"/>
    </row>
    <row r="3670" spans="4:18">
      <c r="D3670" s="130"/>
      <c r="R3670" s="214"/>
    </row>
    <row r="3671" spans="4:18">
      <c r="D3671" s="130"/>
      <c r="R3671" s="214"/>
    </row>
    <row r="3672" spans="4:18">
      <c r="D3672" s="130"/>
      <c r="R3672" s="214"/>
    </row>
    <row r="3673" spans="4:18">
      <c r="D3673" s="130"/>
      <c r="R3673" s="214"/>
    </row>
    <row r="3674" spans="4:18">
      <c r="D3674" s="130"/>
      <c r="R3674" s="214"/>
    </row>
    <row r="3675" spans="4:18">
      <c r="D3675" s="130"/>
      <c r="R3675" s="214"/>
    </row>
    <row r="3676" spans="4:18">
      <c r="D3676" s="130"/>
      <c r="R3676" s="214"/>
    </row>
    <row r="3677" spans="4:18">
      <c r="D3677" s="130"/>
      <c r="R3677" s="214"/>
    </row>
    <row r="3678" spans="4:18">
      <c r="D3678" s="130"/>
      <c r="R3678" s="214"/>
    </row>
    <row r="3679" spans="4:18">
      <c r="D3679" s="130"/>
      <c r="R3679" s="214"/>
    </row>
    <row r="3680" spans="4:18">
      <c r="D3680" s="130"/>
      <c r="R3680" s="214"/>
    </row>
    <row r="3681" spans="4:18">
      <c r="D3681" s="130"/>
      <c r="R3681" s="214"/>
    </row>
    <row r="3682" spans="4:18">
      <c r="D3682" s="130"/>
      <c r="R3682" s="214"/>
    </row>
    <row r="3683" spans="4:18">
      <c r="D3683" s="130"/>
      <c r="R3683" s="214"/>
    </row>
    <row r="3684" spans="4:18">
      <c r="D3684" s="130"/>
      <c r="R3684" s="214"/>
    </row>
    <row r="3685" spans="4:18">
      <c r="D3685" s="130"/>
      <c r="R3685" s="214"/>
    </row>
    <row r="3686" spans="4:18">
      <c r="D3686" s="130"/>
      <c r="R3686" s="214"/>
    </row>
    <row r="3687" spans="4:18">
      <c r="D3687" s="130"/>
      <c r="R3687" s="214"/>
    </row>
    <row r="3688" spans="4:18">
      <c r="D3688" s="130"/>
      <c r="R3688" s="214"/>
    </row>
    <row r="3689" spans="4:18">
      <c r="D3689" s="130"/>
      <c r="R3689" s="214"/>
    </row>
    <row r="3690" spans="4:18">
      <c r="D3690" s="130"/>
      <c r="R3690" s="214"/>
    </row>
    <row r="3691" spans="4:18">
      <c r="D3691" s="130"/>
      <c r="R3691" s="214"/>
    </row>
    <row r="3692" spans="4:18">
      <c r="D3692" s="130"/>
      <c r="R3692" s="214"/>
    </row>
    <row r="3693" spans="4:18">
      <c r="D3693" s="130"/>
      <c r="R3693" s="214"/>
    </row>
    <row r="3694" spans="4:18">
      <c r="D3694" s="130"/>
      <c r="R3694" s="214"/>
    </row>
    <row r="3695" spans="4:18">
      <c r="D3695" s="130"/>
      <c r="R3695" s="214"/>
    </row>
    <row r="3696" spans="4:18">
      <c r="D3696" s="130"/>
      <c r="R3696" s="214"/>
    </row>
    <row r="3697" spans="4:18">
      <c r="D3697" s="130"/>
      <c r="R3697" s="214"/>
    </row>
    <row r="3698" spans="4:18">
      <c r="D3698" s="130"/>
      <c r="R3698" s="214"/>
    </row>
    <row r="3699" spans="4:18">
      <c r="D3699" s="130"/>
      <c r="R3699" s="214"/>
    </row>
    <row r="3700" spans="4:18">
      <c r="D3700" s="130"/>
      <c r="R3700" s="214"/>
    </row>
    <row r="3701" spans="4:18">
      <c r="D3701" s="130"/>
      <c r="R3701" s="214"/>
    </row>
    <row r="3702" spans="4:18">
      <c r="D3702" s="130"/>
      <c r="R3702" s="214"/>
    </row>
    <row r="3703" spans="4:18">
      <c r="D3703" s="130"/>
      <c r="R3703" s="214"/>
    </row>
    <row r="3704" spans="4:18">
      <c r="D3704" s="130"/>
      <c r="R3704" s="214"/>
    </row>
    <row r="3705" spans="4:18">
      <c r="D3705" s="130"/>
      <c r="R3705" s="214"/>
    </row>
    <row r="3706" spans="4:18">
      <c r="D3706" s="130"/>
      <c r="R3706" s="214"/>
    </row>
    <row r="3707" spans="4:18">
      <c r="D3707" s="130"/>
      <c r="R3707" s="214"/>
    </row>
    <row r="3708" spans="4:18">
      <c r="D3708" s="130"/>
      <c r="R3708" s="214"/>
    </row>
    <row r="3709" spans="4:18">
      <c r="D3709" s="130"/>
      <c r="R3709" s="214"/>
    </row>
    <row r="3710" spans="4:18">
      <c r="D3710" s="130"/>
      <c r="R3710" s="214"/>
    </row>
    <row r="3711" spans="4:18">
      <c r="D3711" s="130"/>
      <c r="R3711" s="214"/>
    </row>
    <row r="3712" spans="4:18">
      <c r="D3712" s="130"/>
      <c r="R3712" s="214"/>
    </row>
    <row r="3713" spans="4:18">
      <c r="D3713" s="130"/>
      <c r="R3713" s="214"/>
    </row>
    <row r="3714" spans="4:18">
      <c r="D3714" s="130"/>
      <c r="R3714" s="214"/>
    </row>
    <row r="3715" spans="4:18">
      <c r="D3715" s="130"/>
      <c r="R3715" s="214"/>
    </row>
    <row r="3716" spans="4:18">
      <c r="D3716" s="130"/>
      <c r="R3716" s="214"/>
    </row>
    <row r="3717" spans="4:18">
      <c r="D3717" s="130"/>
      <c r="R3717" s="214"/>
    </row>
    <row r="3718" spans="4:18">
      <c r="D3718" s="130"/>
      <c r="R3718" s="214"/>
    </row>
    <row r="3719" spans="4:18">
      <c r="D3719" s="130"/>
      <c r="R3719" s="214"/>
    </row>
    <row r="3720" spans="4:18">
      <c r="D3720" s="130"/>
      <c r="R3720" s="214"/>
    </row>
    <row r="3721" spans="4:18">
      <c r="D3721" s="130"/>
      <c r="R3721" s="214"/>
    </row>
    <row r="3722" spans="4:18">
      <c r="D3722" s="130"/>
      <c r="R3722" s="214"/>
    </row>
    <row r="3723" spans="4:18">
      <c r="D3723" s="130"/>
      <c r="R3723" s="214"/>
    </row>
    <row r="3724" spans="4:18">
      <c r="D3724" s="130"/>
      <c r="R3724" s="214"/>
    </row>
    <row r="3725" spans="4:18">
      <c r="D3725" s="130"/>
      <c r="R3725" s="214"/>
    </row>
    <row r="3726" spans="4:18">
      <c r="D3726" s="130"/>
      <c r="R3726" s="214"/>
    </row>
    <row r="3727" spans="4:18">
      <c r="D3727" s="130"/>
      <c r="R3727" s="214"/>
    </row>
    <row r="3728" spans="4:18">
      <c r="D3728" s="130"/>
      <c r="R3728" s="214"/>
    </row>
    <row r="3729" spans="4:18">
      <c r="D3729" s="130"/>
      <c r="R3729" s="214"/>
    </row>
    <row r="3730" spans="4:18">
      <c r="D3730" s="130"/>
      <c r="R3730" s="214"/>
    </row>
    <row r="3731" spans="4:18">
      <c r="D3731" s="130"/>
      <c r="R3731" s="214"/>
    </row>
    <row r="3732" spans="4:18">
      <c r="D3732" s="130"/>
      <c r="R3732" s="214"/>
    </row>
    <row r="3733" spans="4:18">
      <c r="D3733" s="130"/>
      <c r="R3733" s="214"/>
    </row>
    <row r="3734" spans="4:18">
      <c r="D3734" s="130"/>
      <c r="R3734" s="214"/>
    </row>
    <row r="3735" spans="4:18">
      <c r="D3735" s="130"/>
      <c r="R3735" s="214"/>
    </row>
    <row r="3736" spans="4:18">
      <c r="D3736" s="130"/>
      <c r="R3736" s="214"/>
    </row>
    <row r="3737" spans="4:18">
      <c r="D3737" s="130"/>
      <c r="R3737" s="214"/>
    </row>
    <row r="3738" spans="4:18">
      <c r="D3738" s="130"/>
      <c r="R3738" s="214"/>
    </row>
    <row r="3739" spans="4:18">
      <c r="D3739" s="130"/>
      <c r="R3739" s="214"/>
    </row>
    <row r="3740" spans="4:18">
      <c r="D3740" s="130"/>
      <c r="R3740" s="214"/>
    </row>
    <row r="3741" spans="4:18">
      <c r="D3741" s="130"/>
      <c r="R3741" s="214"/>
    </row>
    <row r="3742" spans="4:18">
      <c r="D3742" s="130"/>
      <c r="R3742" s="214"/>
    </row>
    <row r="3743" spans="4:18">
      <c r="D3743" s="130"/>
      <c r="R3743" s="214"/>
    </row>
    <row r="3744" spans="4:18">
      <c r="D3744" s="130"/>
      <c r="R3744" s="214"/>
    </row>
    <row r="3745" spans="4:18">
      <c r="D3745" s="130"/>
      <c r="R3745" s="214"/>
    </row>
    <row r="3746" spans="4:18">
      <c r="D3746" s="130"/>
      <c r="R3746" s="214"/>
    </row>
    <row r="3747" spans="4:18">
      <c r="D3747" s="130"/>
      <c r="R3747" s="214"/>
    </row>
    <row r="3748" spans="4:18">
      <c r="D3748" s="130"/>
      <c r="R3748" s="214"/>
    </row>
    <row r="3749" spans="4:18">
      <c r="D3749" s="130"/>
      <c r="R3749" s="214"/>
    </row>
    <row r="3750" spans="4:18">
      <c r="D3750" s="130"/>
      <c r="R3750" s="214"/>
    </row>
    <row r="3751" spans="4:18">
      <c r="D3751" s="130"/>
      <c r="R3751" s="214"/>
    </row>
    <row r="3752" spans="4:18">
      <c r="D3752" s="130"/>
      <c r="R3752" s="214"/>
    </row>
    <row r="3753" spans="4:18">
      <c r="D3753" s="130"/>
      <c r="R3753" s="214"/>
    </row>
    <row r="3754" spans="4:18">
      <c r="D3754" s="130"/>
      <c r="R3754" s="214"/>
    </row>
    <row r="3755" spans="4:18">
      <c r="D3755" s="130"/>
      <c r="R3755" s="214"/>
    </row>
    <row r="3756" spans="4:18">
      <c r="D3756" s="130"/>
      <c r="R3756" s="214"/>
    </row>
    <row r="3757" spans="4:18">
      <c r="D3757" s="130"/>
      <c r="R3757" s="214"/>
    </row>
    <row r="3758" spans="4:18">
      <c r="D3758" s="130"/>
      <c r="R3758" s="214"/>
    </row>
    <row r="3759" spans="4:18">
      <c r="D3759" s="130"/>
      <c r="R3759" s="214"/>
    </row>
    <row r="3760" spans="4:18">
      <c r="D3760" s="130"/>
      <c r="R3760" s="214"/>
    </row>
    <row r="3761" spans="4:18">
      <c r="D3761" s="130"/>
      <c r="R3761" s="214"/>
    </row>
    <row r="3762" spans="4:18">
      <c r="D3762" s="130"/>
      <c r="R3762" s="214"/>
    </row>
    <row r="3763" spans="4:18">
      <c r="D3763" s="130"/>
      <c r="R3763" s="214"/>
    </row>
    <row r="3764" spans="4:18">
      <c r="D3764" s="130"/>
      <c r="R3764" s="214"/>
    </row>
    <row r="3765" spans="4:18">
      <c r="D3765" s="130"/>
      <c r="R3765" s="214"/>
    </row>
    <row r="3766" spans="4:18">
      <c r="D3766" s="130"/>
      <c r="R3766" s="214"/>
    </row>
    <row r="3767" spans="4:18">
      <c r="D3767" s="130"/>
      <c r="R3767" s="214"/>
    </row>
    <row r="3768" spans="4:18">
      <c r="D3768" s="130"/>
      <c r="R3768" s="214"/>
    </row>
    <row r="3769" spans="4:18">
      <c r="D3769" s="130"/>
      <c r="R3769" s="214"/>
    </row>
    <row r="3770" spans="4:18">
      <c r="D3770" s="130"/>
      <c r="R3770" s="214"/>
    </row>
    <row r="3771" spans="4:18">
      <c r="D3771" s="130"/>
      <c r="R3771" s="214"/>
    </row>
    <row r="3772" spans="4:18">
      <c r="D3772" s="130"/>
      <c r="R3772" s="214"/>
    </row>
    <row r="3773" spans="4:18">
      <c r="D3773" s="130"/>
      <c r="R3773" s="214"/>
    </row>
    <row r="3774" spans="4:18">
      <c r="D3774" s="130"/>
      <c r="R3774" s="214"/>
    </row>
    <row r="3775" spans="4:18">
      <c r="D3775" s="130"/>
      <c r="R3775" s="214"/>
    </row>
    <row r="3776" spans="4:18">
      <c r="D3776" s="130"/>
      <c r="R3776" s="214"/>
    </row>
    <row r="3777" spans="4:18">
      <c r="D3777" s="130"/>
      <c r="R3777" s="214"/>
    </row>
    <row r="3778" spans="4:18">
      <c r="D3778" s="130"/>
      <c r="R3778" s="214"/>
    </row>
    <row r="3779" spans="4:18">
      <c r="D3779" s="130"/>
      <c r="R3779" s="214"/>
    </row>
    <row r="3780" spans="4:18">
      <c r="D3780" s="130"/>
      <c r="R3780" s="214"/>
    </row>
    <row r="3781" spans="4:18">
      <c r="D3781" s="130"/>
      <c r="R3781" s="214"/>
    </row>
    <row r="3782" spans="4:18">
      <c r="D3782" s="130"/>
      <c r="R3782" s="214"/>
    </row>
    <row r="3783" spans="4:18">
      <c r="D3783" s="130"/>
      <c r="R3783" s="214"/>
    </row>
    <row r="3784" spans="4:18">
      <c r="D3784" s="130"/>
      <c r="R3784" s="214"/>
    </row>
    <row r="3785" spans="4:18">
      <c r="D3785" s="130"/>
      <c r="R3785" s="214"/>
    </row>
    <row r="3786" spans="4:18">
      <c r="D3786" s="130"/>
      <c r="R3786" s="214"/>
    </row>
    <row r="3787" spans="4:18">
      <c r="D3787" s="130"/>
      <c r="R3787" s="214"/>
    </row>
    <row r="3788" spans="4:18">
      <c r="D3788" s="130"/>
      <c r="R3788" s="214"/>
    </row>
    <row r="3789" spans="4:18">
      <c r="D3789" s="130"/>
      <c r="R3789" s="214"/>
    </row>
    <row r="3790" spans="4:18">
      <c r="D3790" s="130"/>
      <c r="R3790" s="214"/>
    </row>
    <row r="3791" spans="4:18">
      <c r="D3791" s="130"/>
      <c r="R3791" s="214"/>
    </row>
    <row r="3792" spans="4:18">
      <c r="D3792" s="130"/>
      <c r="R3792" s="214"/>
    </row>
    <row r="3793" spans="4:18">
      <c r="D3793" s="130"/>
      <c r="R3793" s="214"/>
    </row>
    <row r="3794" spans="4:18">
      <c r="D3794" s="130"/>
      <c r="R3794" s="214"/>
    </row>
    <row r="3795" spans="4:18">
      <c r="D3795" s="130"/>
      <c r="R3795" s="214"/>
    </row>
    <row r="3796" spans="4:18">
      <c r="D3796" s="130"/>
      <c r="R3796" s="214"/>
    </row>
    <row r="3797" spans="4:18">
      <c r="D3797" s="130"/>
      <c r="R3797" s="214"/>
    </row>
    <row r="3798" spans="4:18">
      <c r="D3798" s="130"/>
      <c r="R3798" s="214"/>
    </row>
    <row r="3799" spans="4:18">
      <c r="D3799" s="130"/>
      <c r="R3799" s="214"/>
    </row>
    <row r="3800" spans="4:18">
      <c r="D3800" s="130"/>
      <c r="R3800" s="214"/>
    </row>
    <row r="3801" spans="4:18">
      <c r="D3801" s="130"/>
      <c r="R3801" s="214"/>
    </row>
    <row r="3802" spans="4:18">
      <c r="D3802" s="130"/>
      <c r="R3802" s="214"/>
    </row>
    <row r="3803" spans="4:18">
      <c r="D3803" s="130"/>
      <c r="R3803" s="214"/>
    </row>
    <row r="3804" spans="4:18">
      <c r="D3804" s="130"/>
      <c r="R3804" s="214"/>
    </row>
    <row r="3805" spans="4:18">
      <c r="D3805" s="130"/>
      <c r="R3805" s="214"/>
    </row>
    <row r="3806" spans="4:18">
      <c r="D3806" s="130"/>
      <c r="R3806" s="214"/>
    </row>
    <row r="3807" spans="4:18">
      <c r="D3807" s="130"/>
      <c r="R3807" s="214"/>
    </row>
    <row r="3808" spans="4:18">
      <c r="D3808" s="130"/>
      <c r="R3808" s="214"/>
    </row>
    <row r="3809" spans="4:18">
      <c r="D3809" s="130"/>
      <c r="R3809" s="214"/>
    </row>
    <row r="3810" spans="4:18">
      <c r="D3810" s="130"/>
      <c r="R3810" s="214"/>
    </row>
    <row r="3811" spans="4:18">
      <c r="D3811" s="130"/>
      <c r="R3811" s="214"/>
    </row>
    <row r="3812" spans="4:18">
      <c r="D3812" s="130"/>
      <c r="R3812" s="214"/>
    </row>
    <row r="3813" spans="4:18">
      <c r="D3813" s="130"/>
      <c r="R3813" s="214"/>
    </row>
    <row r="3814" spans="4:18">
      <c r="D3814" s="130"/>
      <c r="R3814" s="214"/>
    </row>
    <row r="3815" spans="4:18">
      <c r="D3815" s="130"/>
      <c r="R3815" s="214"/>
    </row>
    <row r="3816" spans="4:18">
      <c r="D3816" s="130"/>
      <c r="R3816" s="214"/>
    </row>
    <row r="3817" spans="4:18">
      <c r="D3817" s="130"/>
      <c r="R3817" s="214"/>
    </row>
    <row r="3818" spans="4:18">
      <c r="D3818" s="130"/>
      <c r="R3818" s="214"/>
    </row>
    <row r="3819" spans="4:18">
      <c r="D3819" s="130"/>
      <c r="R3819" s="214"/>
    </row>
    <row r="3820" spans="4:18">
      <c r="D3820" s="130"/>
      <c r="R3820" s="214"/>
    </row>
    <row r="3821" spans="4:18">
      <c r="D3821" s="130"/>
      <c r="R3821" s="214"/>
    </row>
    <row r="3822" spans="4:18">
      <c r="D3822" s="130"/>
      <c r="R3822" s="214"/>
    </row>
    <row r="3823" spans="4:18">
      <c r="D3823" s="130"/>
      <c r="R3823" s="214"/>
    </row>
    <row r="3824" spans="4:18">
      <c r="D3824" s="130"/>
      <c r="R3824" s="214"/>
    </row>
    <row r="3825" spans="4:18">
      <c r="D3825" s="130"/>
      <c r="R3825" s="214"/>
    </row>
    <row r="3826" spans="4:18">
      <c r="D3826" s="130"/>
      <c r="R3826" s="214"/>
    </row>
    <row r="3827" spans="4:18">
      <c r="D3827" s="130"/>
      <c r="R3827" s="214"/>
    </row>
    <row r="3828" spans="4:18">
      <c r="D3828" s="130"/>
      <c r="R3828" s="214"/>
    </row>
    <row r="3829" spans="4:18">
      <c r="D3829" s="130"/>
      <c r="R3829" s="214"/>
    </row>
    <row r="3830" spans="4:18">
      <c r="D3830" s="130"/>
      <c r="R3830" s="214"/>
    </row>
    <row r="3831" spans="4:18">
      <c r="D3831" s="130"/>
      <c r="R3831" s="214"/>
    </row>
    <row r="3832" spans="4:18">
      <c r="D3832" s="130"/>
      <c r="R3832" s="214"/>
    </row>
    <row r="3833" spans="4:18">
      <c r="D3833" s="130"/>
      <c r="R3833" s="214"/>
    </row>
    <row r="3834" spans="4:18">
      <c r="D3834" s="130"/>
      <c r="R3834" s="214"/>
    </row>
    <row r="3835" spans="4:18">
      <c r="D3835" s="130"/>
      <c r="R3835" s="214"/>
    </row>
    <row r="3836" spans="4:18">
      <c r="D3836" s="130"/>
      <c r="R3836" s="214"/>
    </row>
    <row r="3837" spans="4:18">
      <c r="D3837" s="130"/>
      <c r="R3837" s="214"/>
    </row>
    <row r="3838" spans="4:18">
      <c r="D3838" s="130"/>
      <c r="R3838" s="214"/>
    </row>
    <row r="3839" spans="4:18">
      <c r="D3839" s="130"/>
      <c r="R3839" s="214"/>
    </row>
    <row r="3840" spans="4:18">
      <c r="D3840" s="130"/>
      <c r="R3840" s="214"/>
    </row>
    <row r="3841" spans="4:18">
      <c r="D3841" s="130"/>
      <c r="R3841" s="214"/>
    </row>
    <row r="3842" spans="4:18">
      <c r="D3842" s="130"/>
      <c r="R3842" s="214"/>
    </row>
    <row r="3843" spans="4:18">
      <c r="D3843" s="130"/>
      <c r="R3843" s="214"/>
    </row>
    <row r="3844" spans="4:18">
      <c r="D3844" s="130"/>
      <c r="R3844" s="214"/>
    </row>
    <row r="3845" spans="4:18">
      <c r="D3845" s="130"/>
      <c r="R3845" s="214"/>
    </row>
    <row r="3846" spans="4:18">
      <c r="D3846" s="130"/>
      <c r="R3846" s="214"/>
    </row>
    <row r="3847" spans="4:18">
      <c r="D3847" s="130"/>
      <c r="R3847" s="214"/>
    </row>
    <row r="3848" spans="4:18">
      <c r="D3848" s="130"/>
      <c r="R3848" s="214"/>
    </row>
    <row r="3849" spans="4:18">
      <c r="D3849" s="130"/>
      <c r="R3849" s="214"/>
    </row>
    <row r="3850" spans="4:18">
      <c r="D3850" s="130"/>
      <c r="R3850" s="214"/>
    </row>
    <row r="3851" spans="4:18">
      <c r="D3851" s="130"/>
      <c r="R3851" s="214"/>
    </row>
    <row r="3852" spans="4:18">
      <c r="D3852" s="130"/>
      <c r="R3852" s="214"/>
    </row>
    <row r="3853" spans="4:18">
      <c r="D3853" s="130"/>
      <c r="R3853" s="214"/>
    </row>
    <row r="3854" spans="4:18">
      <c r="D3854" s="130"/>
      <c r="R3854" s="214"/>
    </row>
    <row r="3855" spans="4:18">
      <c r="D3855" s="130"/>
      <c r="R3855" s="214"/>
    </row>
    <row r="3856" spans="4:18">
      <c r="D3856" s="130"/>
      <c r="R3856" s="214"/>
    </row>
    <row r="3857" spans="4:18">
      <c r="D3857" s="130"/>
      <c r="R3857" s="214"/>
    </row>
    <row r="3858" spans="4:18">
      <c r="D3858" s="130"/>
      <c r="R3858" s="214"/>
    </row>
    <row r="3859" spans="4:18">
      <c r="D3859" s="130"/>
      <c r="R3859" s="214"/>
    </row>
    <row r="3860" spans="4:18">
      <c r="D3860" s="130"/>
      <c r="R3860" s="214"/>
    </row>
    <row r="3861" spans="4:18">
      <c r="D3861" s="130"/>
      <c r="R3861" s="214"/>
    </row>
    <row r="3862" spans="4:18">
      <c r="D3862" s="130"/>
      <c r="R3862" s="214"/>
    </row>
    <row r="3863" spans="4:18">
      <c r="D3863" s="130"/>
      <c r="R3863" s="214"/>
    </row>
    <row r="3864" spans="4:18">
      <c r="D3864" s="130"/>
      <c r="R3864" s="214"/>
    </row>
    <row r="3865" spans="4:18">
      <c r="D3865" s="130"/>
      <c r="R3865" s="214"/>
    </row>
    <row r="3866" spans="4:18">
      <c r="D3866" s="130"/>
      <c r="R3866" s="214"/>
    </row>
    <row r="3867" spans="4:18">
      <c r="D3867" s="130"/>
      <c r="R3867" s="214"/>
    </row>
    <row r="3868" spans="4:18">
      <c r="D3868" s="130"/>
      <c r="R3868" s="214"/>
    </row>
    <row r="3869" spans="4:18">
      <c r="D3869" s="130"/>
      <c r="R3869" s="214"/>
    </row>
    <row r="3870" spans="4:18">
      <c r="D3870" s="130"/>
      <c r="R3870" s="214"/>
    </row>
    <row r="3871" spans="4:18">
      <c r="D3871" s="130"/>
      <c r="R3871" s="214"/>
    </row>
    <row r="3872" spans="4:18">
      <c r="D3872" s="130"/>
      <c r="R3872" s="214"/>
    </row>
    <row r="3873" spans="4:18">
      <c r="D3873" s="130"/>
      <c r="R3873" s="214"/>
    </row>
    <row r="3874" spans="4:18">
      <c r="D3874" s="130"/>
      <c r="R3874" s="214"/>
    </row>
    <row r="3875" spans="4:18">
      <c r="D3875" s="130"/>
      <c r="R3875" s="214"/>
    </row>
    <row r="3876" spans="4:18">
      <c r="D3876" s="130"/>
      <c r="R3876" s="214"/>
    </row>
    <row r="3877" spans="4:18">
      <c r="D3877" s="130"/>
      <c r="R3877" s="214"/>
    </row>
    <row r="3878" spans="4:18">
      <c r="D3878" s="130"/>
      <c r="R3878" s="214"/>
    </row>
    <row r="3879" spans="4:18">
      <c r="D3879" s="130"/>
      <c r="R3879" s="214"/>
    </row>
    <row r="3880" spans="4:18">
      <c r="D3880" s="130"/>
      <c r="R3880" s="214"/>
    </row>
    <row r="3881" spans="4:18">
      <c r="D3881" s="130"/>
      <c r="R3881" s="214"/>
    </row>
    <row r="3882" spans="4:18">
      <c r="D3882" s="130"/>
      <c r="R3882" s="214"/>
    </row>
    <row r="3883" spans="4:18">
      <c r="D3883" s="130"/>
      <c r="R3883" s="214"/>
    </row>
    <row r="3884" spans="4:18">
      <c r="D3884" s="130"/>
      <c r="R3884" s="214"/>
    </row>
    <row r="3885" spans="4:18">
      <c r="D3885" s="130"/>
      <c r="R3885" s="214"/>
    </row>
    <row r="3886" spans="4:18">
      <c r="D3886" s="130"/>
      <c r="R3886" s="214"/>
    </row>
    <row r="3887" spans="4:18">
      <c r="D3887" s="130"/>
      <c r="R3887" s="214"/>
    </row>
    <row r="3888" spans="4:18">
      <c r="D3888" s="130"/>
      <c r="R3888" s="214"/>
    </row>
    <row r="3889" spans="4:18">
      <c r="D3889" s="130"/>
      <c r="R3889" s="214"/>
    </row>
    <row r="3890" spans="4:18">
      <c r="D3890" s="130"/>
      <c r="R3890" s="214"/>
    </row>
    <row r="3891" spans="4:18">
      <c r="D3891" s="130"/>
      <c r="R3891" s="214"/>
    </row>
    <row r="3892" spans="4:18">
      <c r="D3892" s="130"/>
      <c r="R3892" s="214"/>
    </row>
    <row r="3893" spans="4:18">
      <c r="D3893" s="130"/>
      <c r="R3893" s="214"/>
    </row>
    <row r="3894" spans="4:18">
      <c r="D3894" s="130"/>
      <c r="R3894" s="214"/>
    </row>
    <row r="3895" spans="4:18">
      <c r="D3895" s="130"/>
      <c r="R3895" s="214"/>
    </row>
    <row r="3896" spans="4:18">
      <c r="D3896" s="130"/>
      <c r="R3896" s="214"/>
    </row>
    <row r="3897" spans="4:18">
      <c r="D3897" s="130"/>
      <c r="R3897" s="214"/>
    </row>
    <row r="3898" spans="4:18">
      <c r="D3898" s="130"/>
      <c r="R3898" s="214"/>
    </row>
    <row r="3899" spans="4:18">
      <c r="D3899" s="130"/>
      <c r="R3899" s="214"/>
    </row>
    <row r="3900" spans="4:18">
      <c r="D3900" s="130"/>
      <c r="R3900" s="214"/>
    </row>
    <row r="3901" spans="4:18">
      <c r="D3901" s="130"/>
      <c r="R3901" s="214"/>
    </row>
    <row r="3902" spans="4:18">
      <c r="D3902" s="130"/>
      <c r="R3902" s="214"/>
    </row>
    <row r="3903" spans="4:18">
      <c r="D3903" s="130"/>
      <c r="R3903" s="214"/>
    </row>
    <row r="3904" spans="4:18">
      <c r="D3904" s="130"/>
      <c r="R3904" s="214"/>
    </row>
    <row r="3905" spans="4:18">
      <c r="D3905" s="130"/>
      <c r="R3905" s="214"/>
    </row>
    <row r="3906" spans="4:18">
      <c r="D3906" s="130"/>
      <c r="R3906" s="214"/>
    </row>
    <row r="3907" spans="4:18">
      <c r="D3907" s="130"/>
      <c r="R3907" s="214"/>
    </row>
    <row r="3908" spans="4:18">
      <c r="D3908" s="130"/>
      <c r="R3908" s="214"/>
    </row>
    <row r="3909" spans="4:18">
      <c r="D3909" s="130"/>
      <c r="R3909" s="214"/>
    </row>
    <row r="3910" spans="4:18">
      <c r="D3910" s="130"/>
      <c r="R3910" s="214"/>
    </row>
    <row r="3911" spans="4:18">
      <c r="D3911" s="130"/>
      <c r="R3911" s="214"/>
    </row>
    <row r="3912" spans="4:18">
      <c r="D3912" s="130"/>
      <c r="R3912" s="214"/>
    </row>
    <row r="3913" spans="4:18">
      <c r="D3913" s="130"/>
      <c r="R3913" s="214"/>
    </row>
    <row r="3914" spans="4:18">
      <c r="D3914" s="130"/>
      <c r="R3914" s="214"/>
    </row>
    <row r="3915" spans="4:18">
      <c r="D3915" s="130"/>
      <c r="R3915" s="214"/>
    </row>
    <row r="3916" spans="4:18">
      <c r="D3916" s="130"/>
      <c r="R3916" s="214"/>
    </row>
    <row r="3917" spans="4:18">
      <c r="D3917" s="130"/>
      <c r="R3917" s="214"/>
    </row>
    <row r="3918" spans="4:18">
      <c r="D3918" s="130"/>
      <c r="R3918" s="214"/>
    </row>
    <row r="3919" spans="4:18">
      <c r="D3919" s="130"/>
      <c r="R3919" s="214"/>
    </row>
    <row r="3920" spans="4:18">
      <c r="D3920" s="130"/>
      <c r="R3920" s="214"/>
    </row>
    <row r="3921" spans="4:18">
      <c r="D3921" s="130"/>
      <c r="R3921" s="214"/>
    </row>
    <row r="3922" spans="4:18">
      <c r="D3922" s="130"/>
      <c r="R3922" s="214"/>
    </row>
    <row r="3923" spans="4:18">
      <c r="D3923" s="130"/>
      <c r="R3923" s="214"/>
    </row>
    <row r="3924" spans="4:18">
      <c r="D3924" s="130"/>
      <c r="R3924" s="214"/>
    </row>
    <row r="3925" spans="4:18">
      <c r="D3925" s="130"/>
      <c r="R3925" s="214"/>
    </row>
    <row r="3926" spans="4:18">
      <c r="D3926" s="130"/>
      <c r="R3926" s="214"/>
    </row>
    <row r="3927" spans="4:18">
      <c r="D3927" s="130"/>
      <c r="R3927" s="214"/>
    </row>
    <row r="3928" spans="4:18">
      <c r="D3928" s="130"/>
      <c r="R3928" s="214"/>
    </row>
    <row r="3929" spans="4:18">
      <c r="D3929" s="130"/>
      <c r="R3929" s="214"/>
    </row>
    <row r="3930" spans="4:18">
      <c r="D3930" s="130"/>
      <c r="R3930" s="214"/>
    </row>
    <row r="3931" spans="4:18">
      <c r="D3931" s="130"/>
      <c r="R3931" s="214"/>
    </row>
    <row r="3932" spans="4:18">
      <c r="D3932" s="130"/>
      <c r="R3932" s="214"/>
    </row>
    <row r="3933" spans="4:18">
      <c r="D3933" s="130"/>
      <c r="R3933" s="214"/>
    </row>
    <row r="3934" spans="4:18">
      <c r="D3934" s="130"/>
      <c r="R3934" s="214"/>
    </row>
    <row r="3935" spans="4:18">
      <c r="D3935" s="130"/>
      <c r="R3935" s="214"/>
    </row>
    <row r="3936" spans="4:18">
      <c r="D3936" s="130"/>
      <c r="R3936" s="214"/>
    </row>
    <row r="3937" spans="4:18">
      <c r="D3937" s="130"/>
      <c r="R3937" s="214"/>
    </row>
    <row r="3938" spans="4:18">
      <c r="D3938" s="130"/>
      <c r="R3938" s="214"/>
    </row>
    <row r="3939" spans="4:18">
      <c r="D3939" s="130"/>
      <c r="R3939" s="214"/>
    </row>
    <row r="3940" spans="4:18">
      <c r="D3940" s="130"/>
      <c r="R3940" s="214"/>
    </row>
    <row r="3941" spans="4:18">
      <c r="D3941" s="130"/>
      <c r="R3941" s="214"/>
    </row>
    <row r="3942" spans="4:18">
      <c r="D3942" s="130"/>
      <c r="R3942" s="214"/>
    </row>
    <row r="3943" spans="4:18">
      <c r="D3943" s="130"/>
      <c r="R3943" s="214"/>
    </row>
    <row r="3944" spans="4:18">
      <c r="D3944" s="130"/>
      <c r="R3944" s="214"/>
    </row>
    <row r="3945" spans="4:18">
      <c r="D3945" s="130"/>
      <c r="R3945" s="214"/>
    </row>
    <row r="3946" spans="4:18">
      <c r="D3946" s="130"/>
      <c r="R3946" s="214"/>
    </row>
    <row r="3947" spans="4:18">
      <c r="D3947" s="130"/>
      <c r="R3947" s="214"/>
    </row>
    <row r="3948" spans="4:18">
      <c r="D3948" s="130"/>
      <c r="R3948" s="214"/>
    </row>
    <row r="3949" spans="4:18">
      <c r="D3949" s="130"/>
      <c r="R3949" s="214"/>
    </row>
    <row r="3950" spans="4:18">
      <c r="D3950" s="130"/>
      <c r="R3950" s="214"/>
    </row>
    <row r="3951" spans="4:18">
      <c r="D3951" s="130"/>
      <c r="R3951" s="214"/>
    </row>
    <row r="3952" spans="4:18">
      <c r="D3952" s="130"/>
      <c r="R3952" s="214"/>
    </row>
    <row r="3953" spans="4:18">
      <c r="D3953" s="130"/>
      <c r="R3953" s="214"/>
    </row>
    <row r="3954" spans="4:18">
      <c r="D3954" s="130"/>
      <c r="R3954" s="214"/>
    </row>
    <row r="3955" spans="4:18">
      <c r="D3955" s="130"/>
      <c r="R3955" s="214"/>
    </row>
    <row r="3956" spans="4:18">
      <c r="D3956" s="130"/>
      <c r="R3956" s="214"/>
    </row>
    <row r="3957" spans="4:18">
      <c r="D3957" s="130"/>
      <c r="R3957" s="214"/>
    </row>
    <row r="3958" spans="4:18">
      <c r="D3958" s="130"/>
      <c r="R3958" s="214"/>
    </row>
    <row r="3959" spans="4:18">
      <c r="D3959" s="130"/>
      <c r="R3959" s="214"/>
    </row>
    <row r="3960" spans="4:18">
      <c r="D3960" s="130"/>
      <c r="R3960" s="214"/>
    </row>
    <row r="3961" spans="4:18">
      <c r="D3961" s="130"/>
      <c r="R3961" s="214"/>
    </row>
    <row r="3962" spans="4:18">
      <c r="D3962" s="130"/>
      <c r="R3962" s="214"/>
    </row>
    <row r="3963" spans="4:18">
      <c r="D3963" s="130"/>
      <c r="R3963" s="214"/>
    </row>
    <row r="3964" spans="4:18">
      <c r="D3964" s="130"/>
      <c r="R3964" s="214"/>
    </row>
    <row r="3965" spans="4:18">
      <c r="D3965" s="130"/>
      <c r="R3965" s="214"/>
    </row>
    <row r="3966" spans="4:18">
      <c r="D3966" s="130"/>
      <c r="R3966" s="214"/>
    </row>
    <row r="3967" spans="4:18">
      <c r="D3967" s="130"/>
      <c r="R3967" s="214"/>
    </row>
    <row r="3968" spans="4:18">
      <c r="D3968" s="130"/>
      <c r="R3968" s="214"/>
    </row>
    <row r="3969" spans="4:18">
      <c r="D3969" s="130"/>
      <c r="R3969" s="214"/>
    </row>
    <row r="3970" spans="4:18">
      <c r="D3970" s="130"/>
      <c r="R3970" s="214"/>
    </row>
    <row r="3971" spans="4:18">
      <c r="D3971" s="130"/>
      <c r="R3971" s="214"/>
    </row>
    <row r="3972" spans="4:18">
      <c r="D3972" s="130"/>
      <c r="R3972" s="214"/>
    </row>
    <row r="3973" spans="4:18">
      <c r="D3973" s="130"/>
      <c r="R3973" s="214"/>
    </row>
    <row r="3974" spans="4:18">
      <c r="D3974" s="130"/>
      <c r="R3974" s="214"/>
    </row>
    <row r="3975" spans="4:18">
      <c r="D3975" s="130"/>
      <c r="R3975" s="214"/>
    </row>
    <row r="3976" spans="4:18">
      <c r="D3976" s="130"/>
      <c r="R3976" s="214"/>
    </row>
    <row r="3977" spans="4:18">
      <c r="D3977" s="130"/>
      <c r="R3977" s="214"/>
    </row>
    <row r="3978" spans="4:18">
      <c r="D3978" s="130"/>
      <c r="R3978" s="214"/>
    </row>
    <row r="3979" spans="4:18">
      <c r="D3979" s="130"/>
      <c r="R3979" s="214"/>
    </row>
    <row r="3980" spans="4:18">
      <c r="D3980" s="130"/>
      <c r="R3980" s="214"/>
    </row>
    <row r="3981" spans="4:18">
      <c r="D3981" s="130"/>
      <c r="R3981" s="214"/>
    </row>
    <row r="3982" spans="4:18">
      <c r="D3982" s="130"/>
      <c r="R3982" s="214"/>
    </row>
    <row r="3983" spans="4:18">
      <c r="D3983" s="130"/>
      <c r="R3983" s="214"/>
    </row>
    <row r="3984" spans="4:18">
      <c r="D3984" s="130"/>
      <c r="R3984" s="214"/>
    </row>
    <row r="3985" spans="4:18">
      <c r="D3985" s="130"/>
      <c r="R3985" s="214"/>
    </row>
    <row r="3986" spans="4:18">
      <c r="D3986" s="130"/>
      <c r="R3986" s="214"/>
    </row>
    <row r="3987" spans="4:18">
      <c r="D3987" s="130"/>
      <c r="R3987" s="214"/>
    </row>
    <row r="3988" spans="4:18">
      <c r="D3988" s="130"/>
      <c r="R3988" s="214"/>
    </row>
    <row r="3989" spans="4:18">
      <c r="D3989" s="130"/>
      <c r="R3989" s="214"/>
    </row>
    <row r="3990" spans="4:18">
      <c r="D3990" s="130"/>
      <c r="R3990" s="214"/>
    </row>
    <row r="3991" spans="4:18">
      <c r="D3991" s="130"/>
      <c r="R3991" s="214"/>
    </row>
    <row r="3992" spans="4:18">
      <c r="D3992" s="130"/>
      <c r="R3992" s="214"/>
    </row>
    <row r="3993" spans="4:18">
      <c r="D3993" s="130"/>
      <c r="R3993" s="214"/>
    </row>
    <row r="3994" spans="4:18">
      <c r="D3994" s="130"/>
      <c r="R3994" s="214"/>
    </row>
    <row r="3995" spans="4:18">
      <c r="D3995" s="130"/>
      <c r="R3995" s="214"/>
    </row>
    <row r="3996" spans="4:18">
      <c r="D3996" s="130"/>
      <c r="R3996" s="214"/>
    </row>
    <row r="3997" spans="4:18">
      <c r="D3997" s="130"/>
      <c r="R3997" s="214"/>
    </row>
    <row r="3998" spans="4:18">
      <c r="D3998" s="130"/>
      <c r="R3998" s="214"/>
    </row>
    <row r="3999" spans="4:18">
      <c r="D3999" s="130"/>
      <c r="R3999" s="214"/>
    </row>
    <row r="4000" spans="4:18">
      <c r="D4000" s="130"/>
      <c r="R4000" s="214"/>
    </row>
    <row r="4001" spans="4:18">
      <c r="D4001" s="130"/>
      <c r="R4001" s="214"/>
    </row>
    <row r="4002" spans="4:18">
      <c r="D4002" s="130"/>
      <c r="R4002" s="214"/>
    </row>
    <row r="4003" spans="4:18">
      <c r="D4003" s="130"/>
      <c r="R4003" s="214"/>
    </row>
    <row r="4004" spans="4:18">
      <c r="D4004" s="130"/>
      <c r="R4004" s="214"/>
    </row>
    <row r="4005" spans="4:18">
      <c r="D4005" s="130"/>
      <c r="R4005" s="214"/>
    </row>
    <row r="4006" spans="4:18">
      <c r="D4006" s="130"/>
      <c r="R4006" s="214"/>
    </row>
    <row r="4007" spans="4:18">
      <c r="D4007" s="130"/>
      <c r="R4007" s="214"/>
    </row>
    <row r="4008" spans="4:18">
      <c r="D4008" s="130"/>
      <c r="R4008" s="214"/>
    </row>
    <row r="4009" spans="4:18">
      <c r="D4009" s="130"/>
      <c r="R4009" s="214"/>
    </row>
    <row r="4010" spans="4:18">
      <c r="D4010" s="130"/>
      <c r="R4010" s="214"/>
    </row>
    <row r="4011" spans="4:18">
      <c r="D4011" s="130"/>
      <c r="R4011" s="214"/>
    </row>
    <row r="4012" spans="4:18">
      <c r="D4012" s="130"/>
      <c r="R4012" s="214"/>
    </row>
    <row r="4013" spans="4:18">
      <c r="D4013" s="130"/>
      <c r="R4013" s="214"/>
    </row>
    <row r="4014" spans="4:18">
      <c r="D4014" s="130"/>
      <c r="R4014" s="214"/>
    </row>
    <row r="4015" spans="4:18">
      <c r="D4015" s="130"/>
      <c r="R4015" s="214"/>
    </row>
    <row r="4016" spans="4:18">
      <c r="D4016" s="130"/>
      <c r="R4016" s="214"/>
    </row>
    <row r="4017" spans="4:18">
      <c r="D4017" s="130"/>
      <c r="R4017" s="214"/>
    </row>
    <row r="4018" spans="4:18">
      <c r="D4018" s="130"/>
      <c r="R4018" s="214"/>
    </row>
    <row r="4019" spans="4:18">
      <c r="D4019" s="130"/>
      <c r="R4019" s="214"/>
    </row>
    <row r="4020" spans="4:18">
      <c r="D4020" s="130"/>
      <c r="R4020" s="214"/>
    </row>
    <row r="4021" spans="4:18">
      <c r="D4021" s="130"/>
      <c r="R4021" s="214"/>
    </row>
    <row r="4022" spans="4:18">
      <c r="D4022" s="130"/>
      <c r="R4022" s="214"/>
    </row>
    <row r="4023" spans="4:18">
      <c r="D4023" s="130"/>
      <c r="R4023" s="214"/>
    </row>
    <row r="4024" spans="4:18">
      <c r="D4024" s="130"/>
      <c r="R4024" s="214"/>
    </row>
    <row r="4025" spans="4:18">
      <c r="D4025" s="130"/>
      <c r="R4025" s="214"/>
    </row>
    <row r="4026" spans="4:18">
      <c r="D4026" s="130"/>
      <c r="R4026" s="214"/>
    </row>
    <row r="4027" spans="4:18">
      <c r="D4027" s="130"/>
      <c r="R4027" s="214"/>
    </row>
    <row r="4028" spans="4:18">
      <c r="D4028" s="130"/>
      <c r="R4028" s="214"/>
    </row>
    <row r="4029" spans="4:18">
      <c r="D4029" s="130"/>
      <c r="R4029" s="214"/>
    </row>
    <row r="4030" spans="4:18">
      <c r="D4030" s="130"/>
      <c r="R4030" s="214"/>
    </row>
    <row r="4031" spans="4:18">
      <c r="D4031" s="130"/>
      <c r="R4031" s="214"/>
    </row>
    <row r="4032" spans="4:18">
      <c r="D4032" s="130"/>
      <c r="R4032" s="214"/>
    </row>
    <row r="4033" spans="4:18">
      <c r="D4033" s="130"/>
      <c r="R4033" s="214"/>
    </row>
    <row r="4034" spans="4:18">
      <c r="D4034" s="130"/>
      <c r="R4034" s="214"/>
    </row>
    <row r="4035" spans="4:18">
      <c r="D4035" s="130"/>
      <c r="R4035" s="214"/>
    </row>
    <row r="4036" spans="4:18">
      <c r="D4036" s="130"/>
      <c r="R4036" s="214"/>
    </row>
    <row r="4037" spans="4:18">
      <c r="D4037" s="130"/>
      <c r="R4037" s="214"/>
    </row>
    <row r="4038" spans="4:18">
      <c r="D4038" s="130"/>
      <c r="R4038" s="214"/>
    </row>
    <row r="4039" spans="4:18">
      <c r="D4039" s="130"/>
      <c r="R4039" s="214"/>
    </row>
    <row r="4040" spans="4:18">
      <c r="D4040" s="130"/>
      <c r="R4040" s="214"/>
    </row>
    <row r="4041" spans="4:18">
      <c r="D4041" s="130"/>
      <c r="R4041" s="214"/>
    </row>
    <row r="4042" spans="4:18">
      <c r="D4042" s="130"/>
      <c r="R4042" s="214"/>
    </row>
    <row r="4043" spans="4:18">
      <c r="D4043" s="130"/>
      <c r="R4043" s="214"/>
    </row>
    <row r="4044" spans="4:18">
      <c r="D4044" s="130"/>
      <c r="R4044" s="214"/>
    </row>
    <row r="4045" spans="4:18">
      <c r="D4045" s="130"/>
      <c r="R4045" s="214"/>
    </row>
    <row r="4046" spans="4:18">
      <c r="D4046" s="130"/>
      <c r="R4046" s="214"/>
    </row>
    <row r="4047" spans="4:18">
      <c r="D4047" s="130"/>
      <c r="R4047" s="214"/>
    </row>
    <row r="4048" spans="4:18">
      <c r="D4048" s="130"/>
      <c r="R4048" s="214"/>
    </row>
    <row r="4049" spans="4:18">
      <c r="D4049" s="130"/>
      <c r="R4049" s="214"/>
    </row>
    <row r="4050" spans="4:18">
      <c r="D4050" s="130"/>
      <c r="R4050" s="214"/>
    </row>
    <row r="4051" spans="4:18">
      <c r="D4051" s="130"/>
      <c r="R4051" s="214"/>
    </row>
    <row r="4052" spans="4:18">
      <c r="D4052" s="130"/>
      <c r="R4052" s="214"/>
    </row>
    <row r="4053" spans="4:18">
      <c r="D4053" s="130"/>
      <c r="R4053" s="214"/>
    </row>
    <row r="4054" spans="4:18">
      <c r="D4054" s="130"/>
      <c r="R4054" s="214"/>
    </row>
    <row r="4055" spans="4:18">
      <c r="D4055" s="130"/>
      <c r="R4055" s="214"/>
    </row>
    <row r="4056" spans="4:18">
      <c r="D4056" s="130"/>
      <c r="R4056" s="214"/>
    </row>
    <row r="4057" spans="4:18">
      <c r="D4057" s="130"/>
      <c r="R4057" s="214"/>
    </row>
    <row r="4058" spans="4:18">
      <c r="D4058" s="130"/>
      <c r="R4058" s="214"/>
    </row>
    <row r="4059" spans="4:18">
      <c r="D4059" s="130"/>
      <c r="R4059" s="214"/>
    </row>
    <row r="4060" spans="4:18">
      <c r="D4060" s="130"/>
      <c r="R4060" s="214"/>
    </row>
    <row r="4061" spans="4:18">
      <c r="D4061" s="130"/>
      <c r="R4061" s="214"/>
    </row>
    <row r="4062" spans="4:18">
      <c r="D4062" s="130"/>
      <c r="R4062" s="214"/>
    </row>
    <row r="4063" spans="4:18">
      <c r="D4063" s="130"/>
      <c r="R4063" s="214"/>
    </row>
    <row r="4064" spans="4:18">
      <c r="D4064" s="130"/>
      <c r="R4064" s="214"/>
    </row>
    <row r="4065" spans="4:18">
      <c r="D4065" s="130"/>
      <c r="R4065" s="214"/>
    </row>
    <row r="4066" spans="4:18">
      <c r="D4066" s="130"/>
      <c r="R4066" s="214"/>
    </row>
    <row r="4067" spans="4:18">
      <c r="D4067" s="130"/>
      <c r="R4067" s="214"/>
    </row>
    <row r="4068" spans="4:18">
      <c r="D4068" s="130"/>
      <c r="R4068" s="214"/>
    </row>
    <row r="4069" spans="4:18">
      <c r="D4069" s="130"/>
      <c r="R4069" s="214"/>
    </row>
    <row r="4070" spans="4:18">
      <c r="D4070" s="130"/>
      <c r="R4070" s="214"/>
    </row>
    <row r="4071" spans="4:18">
      <c r="D4071" s="130"/>
      <c r="R4071" s="214"/>
    </row>
    <row r="4072" spans="4:18">
      <c r="D4072" s="130"/>
      <c r="R4072" s="214"/>
    </row>
    <row r="4073" spans="4:18">
      <c r="D4073" s="130"/>
      <c r="R4073" s="214"/>
    </row>
    <row r="4074" spans="4:18">
      <c r="D4074" s="130"/>
      <c r="R4074" s="214"/>
    </row>
    <row r="4075" spans="4:18">
      <c r="D4075" s="130"/>
      <c r="R4075" s="214"/>
    </row>
    <row r="4076" spans="4:18">
      <c r="D4076" s="130"/>
      <c r="R4076" s="214"/>
    </row>
    <row r="4077" spans="4:18">
      <c r="D4077" s="130"/>
      <c r="R4077" s="214"/>
    </row>
    <row r="4078" spans="4:18">
      <c r="D4078" s="130"/>
      <c r="R4078" s="214"/>
    </row>
    <row r="4079" spans="4:18">
      <c r="D4079" s="130"/>
      <c r="R4079" s="214"/>
    </row>
    <row r="4080" spans="4:18">
      <c r="D4080" s="130"/>
      <c r="R4080" s="214"/>
    </row>
    <row r="4081" spans="4:18">
      <c r="D4081" s="130"/>
      <c r="R4081" s="214"/>
    </row>
    <row r="4082" spans="4:18">
      <c r="D4082" s="130"/>
      <c r="R4082" s="214"/>
    </row>
    <row r="4083" spans="4:18">
      <c r="D4083" s="130"/>
      <c r="R4083" s="214"/>
    </row>
    <row r="4084" spans="4:18">
      <c r="D4084" s="130"/>
      <c r="R4084" s="214"/>
    </row>
    <row r="4085" spans="4:18">
      <c r="D4085" s="130"/>
      <c r="R4085" s="214"/>
    </row>
    <row r="4086" spans="4:18">
      <c r="D4086" s="130"/>
      <c r="R4086" s="214"/>
    </row>
    <row r="4087" spans="4:18">
      <c r="D4087" s="130"/>
      <c r="R4087" s="214"/>
    </row>
    <row r="4088" spans="4:18">
      <c r="D4088" s="130"/>
      <c r="R4088" s="214"/>
    </row>
    <row r="4089" spans="4:18">
      <c r="D4089" s="130"/>
      <c r="R4089" s="214"/>
    </row>
    <row r="4090" spans="4:18">
      <c r="D4090" s="130"/>
      <c r="R4090" s="214"/>
    </row>
    <row r="4091" spans="4:18">
      <c r="D4091" s="130"/>
      <c r="R4091" s="214"/>
    </row>
    <row r="4092" spans="4:18">
      <c r="D4092" s="130"/>
      <c r="R4092" s="214"/>
    </row>
    <row r="4093" spans="4:18">
      <c r="D4093" s="130"/>
      <c r="R4093" s="214"/>
    </row>
    <row r="4094" spans="4:18">
      <c r="D4094" s="130"/>
      <c r="R4094" s="214"/>
    </row>
    <row r="4095" spans="4:18">
      <c r="D4095" s="130"/>
      <c r="R4095" s="214"/>
    </row>
    <row r="4096" spans="4:18">
      <c r="D4096" s="130"/>
      <c r="R4096" s="214"/>
    </row>
    <row r="4097" spans="4:18">
      <c r="D4097" s="130"/>
      <c r="R4097" s="214"/>
    </row>
    <row r="4098" spans="4:18">
      <c r="D4098" s="130"/>
      <c r="R4098" s="214"/>
    </row>
    <row r="4099" spans="4:18">
      <c r="D4099" s="130"/>
      <c r="R4099" s="214"/>
    </row>
    <row r="4100" spans="4:18">
      <c r="D4100" s="130"/>
      <c r="R4100" s="214"/>
    </row>
    <row r="4101" spans="4:18">
      <c r="D4101" s="130"/>
      <c r="R4101" s="214"/>
    </row>
    <row r="4102" spans="4:18">
      <c r="D4102" s="130"/>
      <c r="R4102" s="214"/>
    </row>
    <row r="4103" spans="4:18">
      <c r="D4103" s="130"/>
      <c r="R4103" s="214"/>
    </row>
    <row r="4104" spans="4:18">
      <c r="D4104" s="130"/>
      <c r="R4104" s="214"/>
    </row>
    <row r="4105" spans="4:18">
      <c r="D4105" s="130"/>
      <c r="R4105" s="214"/>
    </row>
    <row r="4106" spans="4:18">
      <c r="D4106" s="130"/>
      <c r="R4106" s="214"/>
    </row>
    <row r="4107" spans="4:18">
      <c r="D4107" s="130"/>
      <c r="R4107" s="214"/>
    </row>
    <row r="4108" spans="4:18">
      <c r="D4108" s="130"/>
      <c r="R4108" s="214"/>
    </row>
    <row r="4109" spans="4:18">
      <c r="D4109" s="130"/>
      <c r="R4109" s="214"/>
    </row>
    <row r="4110" spans="4:18">
      <c r="D4110" s="130"/>
      <c r="R4110" s="214"/>
    </row>
    <row r="4111" spans="4:18">
      <c r="D4111" s="130"/>
      <c r="R4111" s="214"/>
    </row>
    <row r="4112" spans="4:18">
      <c r="D4112" s="130"/>
      <c r="R4112" s="214"/>
    </row>
    <row r="4113" spans="4:18">
      <c r="D4113" s="130"/>
      <c r="R4113" s="214"/>
    </row>
    <row r="4114" spans="4:18">
      <c r="D4114" s="130"/>
      <c r="R4114" s="214"/>
    </row>
    <row r="4115" spans="4:18">
      <c r="D4115" s="130"/>
      <c r="R4115" s="214"/>
    </row>
    <row r="4116" spans="4:18">
      <c r="D4116" s="130"/>
      <c r="R4116" s="214"/>
    </row>
    <row r="4117" spans="4:18">
      <c r="D4117" s="130"/>
      <c r="R4117" s="214"/>
    </row>
    <row r="4118" spans="4:18">
      <c r="D4118" s="130"/>
      <c r="R4118" s="214"/>
    </row>
    <row r="4119" spans="4:18">
      <c r="D4119" s="130"/>
      <c r="R4119" s="214"/>
    </row>
    <row r="4120" spans="4:18">
      <c r="D4120" s="130"/>
      <c r="R4120" s="214"/>
    </row>
    <row r="4121" spans="4:18">
      <c r="D4121" s="130"/>
      <c r="R4121" s="214"/>
    </row>
    <row r="4122" spans="4:18">
      <c r="D4122" s="130"/>
      <c r="R4122" s="214"/>
    </row>
    <row r="4123" spans="4:18">
      <c r="D4123" s="130"/>
      <c r="R4123" s="214"/>
    </row>
    <row r="4124" spans="4:18">
      <c r="D4124" s="130"/>
      <c r="R4124" s="214"/>
    </row>
    <row r="4125" spans="4:18">
      <c r="D4125" s="130"/>
      <c r="R4125" s="214"/>
    </row>
    <row r="4126" spans="4:18">
      <c r="D4126" s="130"/>
      <c r="R4126" s="214"/>
    </row>
    <row r="4127" spans="4:18">
      <c r="D4127" s="130"/>
      <c r="R4127" s="214"/>
    </row>
    <row r="4128" spans="4:18">
      <c r="D4128" s="130"/>
      <c r="R4128" s="214"/>
    </row>
    <row r="4129" spans="4:18">
      <c r="D4129" s="130"/>
      <c r="R4129" s="214"/>
    </row>
    <row r="4130" spans="4:18">
      <c r="D4130" s="130"/>
      <c r="R4130" s="214"/>
    </row>
    <row r="4131" spans="4:18">
      <c r="D4131" s="130"/>
      <c r="R4131" s="214"/>
    </row>
    <row r="4132" spans="4:18">
      <c r="D4132" s="130"/>
      <c r="R4132" s="214"/>
    </row>
    <row r="4133" spans="4:18">
      <c r="D4133" s="130"/>
      <c r="R4133" s="214"/>
    </row>
    <row r="4134" spans="4:18">
      <c r="D4134" s="130"/>
      <c r="R4134" s="214"/>
    </row>
    <row r="4135" spans="4:18">
      <c r="D4135" s="130"/>
      <c r="R4135" s="214"/>
    </row>
    <row r="4136" spans="4:18">
      <c r="D4136" s="130"/>
      <c r="R4136" s="214"/>
    </row>
    <row r="4137" spans="4:18">
      <c r="D4137" s="130"/>
      <c r="R4137" s="214"/>
    </row>
    <row r="4138" spans="4:18">
      <c r="D4138" s="130"/>
      <c r="R4138" s="214"/>
    </row>
    <row r="4139" spans="4:18">
      <c r="D4139" s="130"/>
      <c r="R4139" s="214"/>
    </row>
    <row r="4140" spans="4:18">
      <c r="D4140" s="130"/>
      <c r="R4140" s="214"/>
    </row>
    <row r="4141" spans="4:18">
      <c r="D4141" s="130"/>
      <c r="R4141" s="214"/>
    </row>
    <row r="4142" spans="4:18">
      <c r="D4142" s="130"/>
      <c r="R4142" s="214"/>
    </row>
    <row r="4143" spans="4:18">
      <c r="D4143" s="130"/>
      <c r="R4143" s="214"/>
    </row>
    <row r="4144" spans="4:18">
      <c r="D4144" s="130"/>
      <c r="R4144" s="214"/>
    </row>
    <row r="4145" spans="4:18">
      <c r="D4145" s="130"/>
      <c r="R4145" s="214"/>
    </row>
    <row r="4146" spans="4:18">
      <c r="D4146" s="130"/>
      <c r="R4146" s="214"/>
    </row>
    <row r="4147" spans="4:18">
      <c r="D4147" s="130"/>
      <c r="R4147" s="214"/>
    </row>
    <row r="4148" spans="4:18">
      <c r="D4148" s="130"/>
      <c r="R4148" s="214"/>
    </row>
    <row r="4149" spans="4:18">
      <c r="D4149" s="130"/>
      <c r="R4149" s="214"/>
    </row>
    <row r="4150" spans="4:18">
      <c r="D4150" s="130"/>
      <c r="R4150" s="214"/>
    </row>
    <row r="4151" spans="4:18">
      <c r="D4151" s="130"/>
      <c r="R4151" s="214"/>
    </row>
    <row r="4152" spans="4:18">
      <c r="D4152" s="130"/>
      <c r="R4152" s="214"/>
    </row>
    <row r="4153" spans="4:18">
      <c r="D4153" s="130"/>
      <c r="R4153" s="214"/>
    </row>
    <row r="4154" spans="4:18">
      <c r="D4154" s="130"/>
      <c r="R4154" s="214"/>
    </row>
    <row r="4155" spans="4:18">
      <c r="D4155" s="130"/>
      <c r="R4155" s="214"/>
    </row>
    <row r="4156" spans="4:18">
      <c r="D4156" s="130"/>
      <c r="R4156" s="214"/>
    </row>
    <row r="4157" spans="4:18">
      <c r="D4157" s="130"/>
      <c r="R4157" s="214"/>
    </row>
    <row r="4158" spans="4:18">
      <c r="D4158" s="130"/>
      <c r="R4158" s="214"/>
    </row>
    <row r="4159" spans="4:18">
      <c r="D4159" s="130"/>
      <c r="R4159" s="214"/>
    </row>
    <row r="4160" spans="4:18">
      <c r="D4160" s="130"/>
      <c r="R4160" s="214"/>
    </row>
    <row r="4161" spans="4:18">
      <c r="D4161" s="130"/>
      <c r="R4161" s="214"/>
    </row>
    <row r="4162" spans="4:18">
      <c r="D4162" s="130"/>
      <c r="R4162" s="214"/>
    </row>
    <row r="4163" spans="4:18">
      <c r="D4163" s="130"/>
      <c r="R4163" s="214"/>
    </row>
    <row r="4164" spans="4:18">
      <c r="D4164" s="130"/>
      <c r="R4164" s="214"/>
    </row>
    <row r="4165" spans="4:18">
      <c r="D4165" s="130"/>
      <c r="R4165" s="214"/>
    </row>
    <row r="4166" spans="4:18">
      <c r="D4166" s="130"/>
      <c r="R4166" s="214"/>
    </row>
    <row r="4167" spans="4:18">
      <c r="D4167" s="130"/>
      <c r="R4167" s="214"/>
    </row>
    <row r="4168" spans="4:18">
      <c r="D4168" s="130"/>
      <c r="R4168" s="214"/>
    </row>
    <row r="4169" spans="4:18">
      <c r="D4169" s="130"/>
      <c r="R4169" s="214"/>
    </row>
    <row r="4170" spans="4:18">
      <c r="D4170" s="130"/>
      <c r="R4170" s="214"/>
    </row>
    <row r="4171" spans="4:18">
      <c r="D4171" s="130"/>
      <c r="R4171" s="214"/>
    </row>
    <row r="4172" spans="4:18">
      <c r="D4172" s="130"/>
      <c r="R4172" s="214"/>
    </row>
    <row r="4173" spans="4:18">
      <c r="D4173" s="130"/>
      <c r="R4173" s="214"/>
    </row>
    <row r="4174" spans="4:18">
      <c r="D4174" s="130"/>
      <c r="R4174" s="214"/>
    </row>
    <row r="4175" spans="4:18">
      <c r="D4175" s="130"/>
      <c r="R4175" s="214"/>
    </row>
    <row r="4176" spans="4:18">
      <c r="D4176" s="130"/>
      <c r="R4176" s="214"/>
    </row>
    <row r="4177" spans="4:18">
      <c r="D4177" s="130"/>
      <c r="R4177" s="214"/>
    </row>
    <row r="4178" spans="4:18">
      <c r="D4178" s="130"/>
      <c r="R4178" s="214"/>
    </row>
    <row r="4179" spans="4:18">
      <c r="D4179" s="130"/>
      <c r="R4179" s="214"/>
    </row>
    <row r="4180" spans="4:18">
      <c r="D4180" s="130"/>
      <c r="R4180" s="214"/>
    </row>
    <row r="4181" spans="4:18">
      <c r="D4181" s="130"/>
      <c r="R4181" s="214"/>
    </row>
    <row r="4182" spans="4:18">
      <c r="D4182" s="130"/>
      <c r="R4182" s="214"/>
    </row>
    <row r="4183" spans="4:18">
      <c r="D4183" s="130"/>
      <c r="R4183" s="214"/>
    </row>
    <row r="4184" spans="4:18">
      <c r="D4184" s="130"/>
      <c r="R4184" s="214"/>
    </row>
    <row r="4185" spans="4:18">
      <c r="D4185" s="130"/>
      <c r="R4185" s="214"/>
    </row>
    <row r="4186" spans="4:18">
      <c r="D4186" s="130"/>
      <c r="R4186" s="214"/>
    </row>
    <row r="4187" spans="4:18">
      <c r="D4187" s="130"/>
      <c r="R4187" s="214"/>
    </row>
    <row r="4188" spans="4:18">
      <c r="D4188" s="130"/>
      <c r="R4188" s="214"/>
    </row>
    <row r="4189" spans="4:18">
      <c r="D4189" s="130"/>
      <c r="R4189" s="214"/>
    </row>
    <row r="4190" spans="4:18">
      <c r="D4190" s="130"/>
      <c r="R4190" s="214"/>
    </row>
    <row r="4191" spans="4:18">
      <c r="D4191" s="130"/>
      <c r="R4191" s="214"/>
    </row>
    <row r="4192" spans="4:18">
      <c r="D4192" s="130"/>
      <c r="R4192" s="214"/>
    </row>
    <row r="4193" spans="4:18">
      <c r="D4193" s="130"/>
      <c r="R4193" s="214"/>
    </row>
    <row r="4194" spans="4:18">
      <c r="D4194" s="130"/>
      <c r="R4194" s="214"/>
    </row>
    <row r="4195" spans="4:18">
      <c r="D4195" s="130"/>
      <c r="R4195" s="214"/>
    </row>
    <row r="4196" spans="4:18">
      <c r="D4196" s="130"/>
      <c r="R4196" s="214"/>
    </row>
    <row r="4197" spans="4:18">
      <c r="D4197" s="130"/>
      <c r="R4197" s="214"/>
    </row>
    <row r="4198" spans="4:18">
      <c r="D4198" s="130"/>
      <c r="R4198" s="214"/>
    </row>
    <row r="4199" spans="4:18">
      <c r="D4199" s="130"/>
      <c r="R4199" s="214"/>
    </row>
    <row r="4200" spans="4:18">
      <c r="D4200" s="130"/>
      <c r="R4200" s="214"/>
    </row>
    <row r="4201" spans="4:18">
      <c r="D4201" s="130"/>
      <c r="R4201" s="214"/>
    </row>
    <row r="4202" spans="4:18">
      <c r="D4202" s="130"/>
      <c r="R4202" s="214"/>
    </row>
    <row r="4203" spans="4:18">
      <c r="D4203" s="130"/>
      <c r="R4203" s="214"/>
    </row>
    <row r="4204" spans="4:18">
      <c r="D4204" s="130"/>
      <c r="R4204" s="214"/>
    </row>
    <row r="4205" spans="4:18">
      <c r="D4205" s="130"/>
      <c r="R4205" s="214"/>
    </row>
    <row r="4206" spans="4:18">
      <c r="D4206" s="130"/>
      <c r="R4206" s="214"/>
    </row>
    <row r="4207" spans="4:18">
      <c r="D4207" s="130"/>
      <c r="R4207" s="214"/>
    </row>
    <row r="4208" spans="4:18">
      <c r="D4208" s="130"/>
      <c r="R4208" s="214"/>
    </row>
    <row r="4209" spans="4:18">
      <c r="D4209" s="130"/>
      <c r="R4209" s="214"/>
    </row>
    <row r="4210" spans="4:18">
      <c r="D4210" s="130"/>
      <c r="R4210" s="214"/>
    </row>
    <row r="4211" spans="4:18">
      <c r="D4211" s="130"/>
      <c r="R4211" s="214"/>
    </row>
    <row r="4212" spans="4:18">
      <c r="D4212" s="130"/>
      <c r="R4212" s="214"/>
    </row>
    <row r="4213" spans="4:18">
      <c r="D4213" s="130"/>
      <c r="R4213" s="214"/>
    </row>
    <row r="4214" spans="4:18">
      <c r="D4214" s="130"/>
      <c r="R4214" s="214"/>
    </row>
    <row r="4215" spans="4:18">
      <c r="D4215" s="130"/>
      <c r="R4215" s="214"/>
    </row>
    <row r="4216" spans="4:18">
      <c r="D4216" s="130"/>
      <c r="R4216" s="214"/>
    </row>
    <row r="4217" spans="4:18">
      <c r="D4217" s="130"/>
      <c r="R4217" s="214"/>
    </row>
    <row r="4218" spans="4:18">
      <c r="D4218" s="130"/>
      <c r="R4218" s="214"/>
    </row>
    <row r="4219" spans="4:18">
      <c r="D4219" s="130"/>
      <c r="R4219" s="214"/>
    </row>
    <row r="4220" spans="4:18">
      <c r="D4220" s="130"/>
      <c r="R4220" s="214"/>
    </row>
    <row r="4221" spans="4:18">
      <c r="D4221" s="130"/>
      <c r="R4221" s="214"/>
    </row>
    <row r="4222" spans="4:18">
      <c r="D4222" s="130"/>
      <c r="R4222" s="214"/>
    </row>
    <row r="4223" spans="4:18">
      <c r="D4223" s="130"/>
      <c r="R4223" s="214"/>
    </row>
    <row r="4224" spans="4:18">
      <c r="D4224" s="130"/>
      <c r="R4224" s="214"/>
    </row>
    <row r="4225" spans="4:18">
      <c r="D4225" s="130"/>
      <c r="R4225" s="214"/>
    </row>
    <row r="4226" spans="4:18">
      <c r="D4226" s="130"/>
      <c r="R4226" s="214"/>
    </row>
    <row r="4227" spans="4:18">
      <c r="D4227" s="130"/>
      <c r="R4227" s="214"/>
    </row>
    <row r="4228" spans="4:18">
      <c r="D4228" s="130"/>
      <c r="R4228" s="214"/>
    </row>
    <row r="4229" spans="4:18">
      <c r="D4229" s="130"/>
      <c r="R4229" s="214"/>
    </row>
    <row r="4230" spans="4:18">
      <c r="D4230" s="130"/>
      <c r="R4230" s="214"/>
    </row>
    <row r="4231" spans="4:18">
      <c r="D4231" s="130"/>
      <c r="R4231" s="214"/>
    </row>
    <row r="4232" spans="4:18">
      <c r="D4232" s="130"/>
      <c r="R4232" s="214"/>
    </row>
    <row r="4233" spans="4:18">
      <c r="D4233" s="130"/>
      <c r="R4233" s="214"/>
    </row>
    <row r="4234" spans="4:18">
      <c r="D4234" s="130"/>
      <c r="R4234" s="214"/>
    </row>
    <row r="4235" spans="4:18">
      <c r="D4235" s="130"/>
      <c r="R4235" s="214"/>
    </row>
    <row r="4236" spans="4:18">
      <c r="D4236" s="130"/>
      <c r="R4236" s="214"/>
    </row>
    <row r="4237" spans="4:18">
      <c r="D4237" s="130"/>
      <c r="R4237" s="214"/>
    </row>
    <row r="4238" spans="4:18">
      <c r="D4238" s="130"/>
      <c r="R4238" s="214"/>
    </row>
    <row r="4239" spans="4:18">
      <c r="D4239" s="130"/>
      <c r="R4239" s="214"/>
    </row>
    <row r="4240" spans="4:18">
      <c r="D4240" s="130"/>
      <c r="R4240" s="214"/>
    </row>
    <row r="4241" spans="4:18">
      <c r="D4241" s="130"/>
      <c r="R4241" s="214"/>
    </row>
    <row r="4242" spans="4:18">
      <c r="D4242" s="130"/>
      <c r="R4242" s="214"/>
    </row>
    <row r="4243" spans="4:18">
      <c r="D4243" s="130"/>
      <c r="R4243" s="214"/>
    </row>
    <row r="4244" spans="4:18">
      <c r="D4244" s="130"/>
      <c r="R4244" s="214"/>
    </row>
    <row r="4245" spans="4:18">
      <c r="D4245" s="130"/>
      <c r="R4245" s="214"/>
    </row>
    <row r="4246" spans="4:18">
      <c r="D4246" s="130"/>
      <c r="R4246" s="214"/>
    </row>
    <row r="4247" spans="4:18">
      <c r="D4247" s="130"/>
      <c r="R4247" s="214"/>
    </row>
    <row r="4248" spans="4:18">
      <c r="D4248" s="130"/>
      <c r="R4248" s="214"/>
    </row>
    <row r="4249" spans="4:18">
      <c r="D4249" s="130"/>
      <c r="R4249" s="214"/>
    </row>
    <row r="4250" spans="4:18">
      <c r="D4250" s="130"/>
      <c r="R4250" s="214"/>
    </row>
    <row r="4251" spans="4:18">
      <c r="D4251" s="130"/>
      <c r="R4251" s="214"/>
    </row>
    <row r="4252" spans="4:18">
      <c r="D4252" s="130"/>
      <c r="R4252" s="214"/>
    </row>
    <row r="4253" spans="4:18">
      <c r="D4253" s="130"/>
      <c r="R4253" s="214"/>
    </row>
    <row r="4254" spans="4:18">
      <c r="D4254" s="130"/>
      <c r="R4254" s="214"/>
    </row>
    <row r="4255" spans="4:18">
      <c r="D4255" s="130"/>
      <c r="R4255" s="214"/>
    </row>
    <row r="4256" spans="4:18">
      <c r="D4256" s="130"/>
      <c r="R4256" s="214"/>
    </row>
    <row r="4257" spans="4:18">
      <c r="D4257" s="130"/>
      <c r="R4257" s="214"/>
    </row>
    <row r="4258" spans="4:18">
      <c r="D4258" s="130"/>
      <c r="R4258" s="214"/>
    </row>
    <row r="4259" spans="4:18">
      <c r="D4259" s="130"/>
      <c r="R4259" s="214"/>
    </row>
    <row r="4260" spans="4:18">
      <c r="D4260" s="130"/>
      <c r="R4260" s="214"/>
    </row>
    <row r="4261" spans="4:18">
      <c r="D4261" s="130"/>
      <c r="R4261" s="214"/>
    </row>
    <row r="4262" spans="4:18">
      <c r="D4262" s="130"/>
      <c r="R4262" s="214"/>
    </row>
    <row r="4263" spans="4:18">
      <c r="D4263" s="130"/>
      <c r="R4263" s="214"/>
    </row>
    <row r="4264" spans="4:18">
      <c r="D4264" s="130"/>
      <c r="R4264" s="214"/>
    </row>
    <row r="4265" spans="4:18">
      <c r="D4265" s="130"/>
      <c r="R4265" s="214"/>
    </row>
    <row r="4266" spans="4:18">
      <c r="D4266" s="130"/>
      <c r="R4266" s="214"/>
    </row>
    <row r="4267" spans="4:18">
      <c r="D4267" s="130"/>
      <c r="R4267" s="214"/>
    </row>
    <row r="4268" spans="4:18">
      <c r="D4268" s="130"/>
      <c r="R4268" s="214"/>
    </row>
    <row r="4269" spans="4:18">
      <c r="D4269" s="130"/>
      <c r="R4269" s="214"/>
    </row>
    <row r="4270" spans="4:18">
      <c r="D4270" s="130"/>
      <c r="R4270" s="214"/>
    </row>
    <row r="4271" spans="4:18">
      <c r="D4271" s="130"/>
      <c r="R4271" s="214"/>
    </row>
    <row r="4272" spans="4:18">
      <c r="D4272" s="130"/>
      <c r="R4272" s="214"/>
    </row>
    <row r="4273" spans="4:18">
      <c r="D4273" s="130"/>
      <c r="R4273" s="214"/>
    </row>
    <row r="4274" spans="4:18">
      <c r="D4274" s="130"/>
      <c r="R4274" s="214"/>
    </row>
    <row r="4275" spans="4:18">
      <c r="D4275" s="130"/>
      <c r="R4275" s="214"/>
    </row>
    <row r="4276" spans="4:18">
      <c r="D4276" s="130"/>
      <c r="R4276" s="214"/>
    </row>
    <row r="4277" spans="4:18">
      <c r="D4277" s="130"/>
      <c r="R4277" s="214"/>
    </row>
    <row r="4278" spans="4:18">
      <c r="D4278" s="130"/>
      <c r="R4278" s="214"/>
    </row>
    <row r="4279" spans="4:18">
      <c r="D4279" s="130"/>
      <c r="R4279" s="214"/>
    </row>
    <row r="4280" spans="4:18">
      <c r="D4280" s="130"/>
      <c r="R4280" s="214"/>
    </row>
    <row r="4281" spans="4:18">
      <c r="D4281" s="130"/>
      <c r="R4281" s="214"/>
    </row>
    <row r="4282" spans="4:18">
      <c r="D4282" s="130"/>
      <c r="R4282" s="214"/>
    </row>
    <row r="4283" spans="4:18">
      <c r="D4283" s="130"/>
      <c r="R4283" s="214"/>
    </row>
    <row r="4284" spans="4:18">
      <c r="D4284" s="130"/>
      <c r="R4284" s="214"/>
    </row>
    <row r="4285" spans="4:18">
      <c r="D4285" s="130"/>
      <c r="R4285" s="214"/>
    </row>
    <row r="4286" spans="4:18">
      <c r="D4286" s="130"/>
      <c r="R4286" s="214"/>
    </row>
    <row r="4287" spans="4:18">
      <c r="D4287" s="130"/>
      <c r="R4287" s="214"/>
    </row>
    <row r="4288" spans="4:18">
      <c r="D4288" s="130"/>
      <c r="R4288" s="214"/>
    </row>
    <row r="4289" spans="4:18">
      <c r="D4289" s="130"/>
      <c r="R4289" s="214"/>
    </row>
    <row r="4290" spans="4:18">
      <c r="D4290" s="130"/>
      <c r="R4290" s="214"/>
    </row>
    <row r="4291" spans="4:18">
      <c r="D4291" s="130"/>
      <c r="R4291" s="214"/>
    </row>
    <row r="4292" spans="4:18">
      <c r="D4292" s="130"/>
      <c r="R4292" s="214"/>
    </row>
    <row r="4293" spans="4:18">
      <c r="D4293" s="130"/>
      <c r="R4293" s="214"/>
    </row>
    <row r="4294" spans="4:18">
      <c r="D4294" s="130"/>
      <c r="R4294" s="214"/>
    </row>
    <row r="4295" spans="4:18">
      <c r="D4295" s="130"/>
      <c r="R4295" s="214"/>
    </row>
    <row r="4296" spans="4:18">
      <c r="D4296" s="130"/>
      <c r="R4296" s="214"/>
    </row>
    <row r="4297" spans="4:18">
      <c r="D4297" s="130"/>
      <c r="R4297" s="214"/>
    </row>
    <row r="4298" spans="4:18">
      <c r="D4298" s="130"/>
      <c r="R4298" s="214"/>
    </row>
    <row r="4299" spans="4:18">
      <c r="D4299" s="130"/>
      <c r="R4299" s="214"/>
    </row>
    <row r="4300" spans="4:18">
      <c r="D4300" s="130"/>
      <c r="R4300" s="214"/>
    </row>
    <row r="4301" spans="4:18">
      <c r="D4301" s="130"/>
      <c r="R4301" s="214"/>
    </row>
    <row r="4302" spans="4:18">
      <c r="D4302" s="130"/>
      <c r="R4302" s="214"/>
    </row>
    <row r="4303" spans="4:18">
      <c r="D4303" s="130"/>
      <c r="R4303" s="214"/>
    </row>
    <row r="4304" spans="4:18">
      <c r="D4304" s="130"/>
      <c r="R4304" s="214"/>
    </row>
    <row r="4305" spans="4:18">
      <c r="D4305" s="130"/>
      <c r="R4305" s="214"/>
    </row>
    <row r="4306" spans="4:18">
      <c r="D4306" s="130"/>
      <c r="R4306" s="214"/>
    </row>
    <row r="4307" spans="4:18">
      <c r="D4307" s="130"/>
      <c r="R4307" s="214"/>
    </row>
    <row r="4308" spans="4:18">
      <c r="D4308" s="130"/>
      <c r="R4308" s="214"/>
    </row>
    <row r="4309" spans="4:18">
      <c r="D4309" s="130"/>
      <c r="R4309" s="214"/>
    </row>
    <row r="4310" spans="4:18">
      <c r="D4310" s="130"/>
      <c r="R4310" s="214"/>
    </row>
    <row r="4311" spans="4:18">
      <c r="D4311" s="130"/>
      <c r="R4311" s="214"/>
    </row>
    <row r="4312" spans="4:18">
      <c r="D4312" s="130"/>
      <c r="R4312" s="214"/>
    </row>
    <row r="4313" spans="4:18">
      <c r="D4313" s="130"/>
      <c r="R4313" s="214"/>
    </row>
    <row r="4314" spans="4:18">
      <c r="D4314" s="130"/>
      <c r="R4314" s="214"/>
    </row>
    <row r="4315" spans="4:18">
      <c r="D4315" s="130"/>
      <c r="R4315" s="214"/>
    </row>
    <row r="4316" spans="4:18">
      <c r="D4316" s="130"/>
      <c r="R4316" s="214"/>
    </row>
    <row r="4317" spans="4:18">
      <c r="D4317" s="130"/>
      <c r="R4317" s="214"/>
    </row>
    <row r="4318" spans="4:18">
      <c r="D4318" s="130"/>
      <c r="R4318" s="214"/>
    </row>
    <row r="4319" spans="4:18">
      <c r="D4319" s="130"/>
      <c r="R4319" s="214"/>
    </row>
    <row r="4320" spans="4:18">
      <c r="D4320" s="130"/>
      <c r="R4320" s="214"/>
    </row>
    <row r="4321" spans="4:18">
      <c r="D4321" s="130"/>
      <c r="R4321" s="214"/>
    </row>
    <row r="4322" spans="4:18">
      <c r="D4322" s="130"/>
      <c r="R4322" s="214"/>
    </row>
    <row r="4323" spans="4:18">
      <c r="D4323" s="130"/>
      <c r="R4323" s="214"/>
    </row>
    <row r="4324" spans="4:18">
      <c r="D4324" s="130"/>
      <c r="R4324" s="214"/>
    </row>
    <row r="4325" spans="4:18">
      <c r="D4325" s="130"/>
      <c r="R4325" s="214"/>
    </row>
    <row r="4326" spans="4:18">
      <c r="D4326" s="130"/>
      <c r="R4326" s="214"/>
    </row>
    <row r="4327" spans="4:18">
      <c r="D4327" s="130"/>
      <c r="R4327" s="214"/>
    </row>
    <row r="4328" spans="4:18">
      <c r="D4328" s="130"/>
      <c r="R4328" s="214"/>
    </row>
    <row r="4329" spans="4:18">
      <c r="D4329" s="130"/>
      <c r="R4329" s="214"/>
    </row>
    <row r="4330" spans="4:18">
      <c r="D4330" s="130"/>
      <c r="R4330" s="214"/>
    </row>
    <row r="4331" spans="4:18">
      <c r="D4331" s="130"/>
      <c r="R4331" s="214"/>
    </row>
    <row r="4332" spans="4:18">
      <c r="D4332" s="130"/>
      <c r="R4332" s="214"/>
    </row>
    <row r="4333" spans="4:18">
      <c r="D4333" s="130"/>
      <c r="R4333" s="214"/>
    </row>
    <row r="4334" spans="4:18">
      <c r="D4334" s="130"/>
      <c r="R4334" s="214"/>
    </row>
    <row r="4335" spans="4:18">
      <c r="D4335" s="130"/>
      <c r="R4335" s="214"/>
    </row>
    <row r="4336" spans="4:18">
      <c r="D4336" s="130"/>
      <c r="R4336" s="214"/>
    </row>
    <row r="4337" spans="4:18">
      <c r="D4337" s="130"/>
      <c r="R4337" s="214"/>
    </row>
    <row r="4338" spans="4:18">
      <c r="D4338" s="130"/>
      <c r="R4338" s="214"/>
    </row>
    <row r="4339" spans="4:18">
      <c r="D4339" s="130"/>
      <c r="R4339" s="214"/>
    </row>
    <row r="4340" spans="4:18">
      <c r="D4340" s="130"/>
      <c r="R4340" s="214"/>
    </row>
    <row r="4341" spans="4:18">
      <c r="D4341" s="130"/>
      <c r="R4341" s="214"/>
    </row>
    <row r="4342" spans="4:18">
      <c r="D4342" s="130"/>
      <c r="R4342" s="214"/>
    </row>
    <row r="4343" spans="4:18">
      <c r="D4343" s="130"/>
      <c r="R4343" s="214"/>
    </row>
    <row r="4344" spans="4:18">
      <c r="D4344" s="130"/>
      <c r="R4344" s="214"/>
    </row>
    <row r="4345" spans="4:18">
      <c r="D4345" s="130"/>
      <c r="R4345" s="214"/>
    </row>
    <row r="4346" spans="4:18">
      <c r="D4346" s="130"/>
      <c r="R4346" s="214"/>
    </row>
    <row r="4347" spans="4:18">
      <c r="D4347" s="130"/>
      <c r="R4347" s="214"/>
    </row>
    <row r="4348" spans="4:18">
      <c r="D4348" s="130"/>
      <c r="R4348" s="214"/>
    </row>
    <row r="4349" spans="4:18">
      <c r="D4349" s="130"/>
      <c r="R4349" s="214"/>
    </row>
    <row r="4350" spans="4:18">
      <c r="D4350" s="130"/>
      <c r="R4350" s="214"/>
    </row>
    <row r="4351" spans="4:18">
      <c r="D4351" s="130"/>
      <c r="R4351" s="214"/>
    </row>
    <row r="4352" spans="4:18">
      <c r="D4352" s="130"/>
      <c r="R4352" s="214"/>
    </row>
    <row r="4353" spans="4:18">
      <c r="D4353" s="130"/>
      <c r="R4353" s="214"/>
    </row>
    <row r="4354" spans="4:18">
      <c r="D4354" s="130"/>
      <c r="R4354" s="214"/>
    </row>
    <row r="4355" spans="4:18">
      <c r="D4355" s="130"/>
      <c r="R4355" s="214"/>
    </row>
    <row r="4356" spans="4:18">
      <c r="D4356" s="130"/>
      <c r="R4356" s="214"/>
    </row>
    <row r="4357" spans="4:18">
      <c r="D4357" s="130"/>
      <c r="R4357" s="214"/>
    </row>
    <row r="4358" spans="4:18">
      <c r="D4358" s="130"/>
      <c r="R4358" s="214"/>
    </row>
    <row r="4359" spans="4:18">
      <c r="D4359" s="130"/>
      <c r="R4359" s="214"/>
    </row>
    <row r="4360" spans="4:18">
      <c r="D4360" s="130"/>
      <c r="R4360" s="214"/>
    </row>
    <row r="4361" spans="4:18">
      <c r="D4361" s="130"/>
      <c r="R4361" s="214"/>
    </row>
    <row r="4362" spans="4:18">
      <c r="D4362" s="130"/>
      <c r="R4362" s="214"/>
    </row>
    <row r="4363" spans="4:18">
      <c r="D4363" s="130"/>
      <c r="R4363" s="214"/>
    </row>
    <row r="4364" spans="4:18">
      <c r="D4364" s="130"/>
      <c r="R4364" s="214"/>
    </row>
    <row r="4365" spans="4:18">
      <c r="D4365" s="130"/>
      <c r="R4365" s="214"/>
    </row>
    <row r="4366" spans="4:18">
      <c r="D4366" s="130"/>
      <c r="R4366" s="214"/>
    </row>
    <row r="4367" spans="4:18">
      <c r="D4367" s="130"/>
      <c r="R4367" s="214"/>
    </row>
    <row r="4368" spans="4:18">
      <c r="D4368" s="130"/>
      <c r="R4368" s="214"/>
    </row>
    <row r="4369" spans="4:18">
      <c r="D4369" s="130"/>
      <c r="R4369" s="214"/>
    </row>
    <row r="4370" spans="4:18">
      <c r="D4370" s="130"/>
      <c r="R4370" s="214"/>
    </row>
    <row r="4371" spans="4:18">
      <c r="D4371" s="130"/>
      <c r="R4371" s="214"/>
    </row>
    <row r="4372" spans="4:18">
      <c r="D4372" s="130"/>
      <c r="R4372" s="214"/>
    </row>
    <row r="4373" spans="4:18">
      <c r="D4373" s="130"/>
      <c r="R4373" s="214"/>
    </row>
    <row r="4374" spans="4:18">
      <c r="D4374" s="130"/>
      <c r="R4374" s="214"/>
    </row>
    <row r="4375" spans="4:18">
      <c r="D4375" s="130"/>
      <c r="R4375" s="214"/>
    </row>
    <row r="4376" spans="4:18">
      <c r="D4376" s="130"/>
      <c r="R4376" s="214"/>
    </row>
    <row r="4377" spans="4:18">
      <c r="D4377" s="130"/>
      <c r="R4377" s="214"/>
    </row>
    <row r="4378" spans="4:18">
      <c r="D4378" s="130"/>
      <c r="R4378" s="214"/>
    </row>
    <row r="4379" spans="4:18">
      <c r="D4379" s="130"/>
      <c r="R4379" s="214"/>
    </row>
    <row r="4380" spans="4:18">
      <c r="D4380" s="130"/>
      <c r="R4380" s="214"/>
    </row>
    <row r="4381" spans="4:18">
      <c r="D4381" s="130"/>
      <c r="R4381" s="214"/>
    </row>
    <row r="4382" spans="4:18">
      <c r="D4382" s="130"/>
      <c r="R4382" s="214"/>
    </row>
    <row r="4383" spans="4:18">
      <c r="D4383" s="130"/>
      <c r="R4383" s="214"/>
    </row>
    <row r="4384" spans="4:18">
      <c r="D4384" s="130"/>
      <c r="R4384" s="214"/>
    </row>
    <row r="4385" spans="4:18">
      <c r="D4385" s="130"/>
      <c r="R4385" s="214"/>
    </row>
    <row r="4386" spans="4:18">
      <c r="D4386" s="130"/>
      <c r="R4386" s="214"/>
    </row>
    <row r="4387" spans="4:18">
      <c r="D4387" s="130"/>
      <c r="R4387" s="214"/>
    </row>
    <row r="4388" spans="4:18">
      <c r="D4388" s="130"/>
      <c r="R4388" s="214"/>
    </row>
    <row r="4389" spans="4:18">
      <c r="D4389" s="130"/>
      <c r="R4389" s="214"/>
    </row>
    <row r="4390" spans="4:18">
      <c r="D4390" s="130"/>
      <c r="R4390" s="214"/>
    </row>
    <row r="4391" spans="4:18">
      <c r="D4391" s="130"/>
      <c r="R4391" s="214"/>
    </row>
    <row r="4392" spans="4:18">
      <c r="D4392" s="130"/>
      <c r="R4392" s="214"/>
    </row>
    <row r="4393" spans="4:18">
      <c r="D4393" s="130"/>
      <c r="R4393" s="214"/>
    </row>
    <row r="4394" spans="4:18">
      <c r="D4394" s="130"/>
      <c r="R4394" s="214"/>
    </row>
    <row r="4395" spans="4:18">
      <c r="D4395" s="130"/>
      <c r="R4395" s="214"/>
    </row>
    <row r="4396" spans="4:18">
      <c r="D4396" s="130"/>
      <c r="R4396" s="214"/>
    </row>
    <row r="4397" spans="4:18">
      <c r="D4397" s="130"/>
      <c r="R4397" s="214"/>
    </row>
    <row r="4398" spans="4:18">
      <c r="D4398" s="130"/>
      <c r="R4398" s="214"/>
    </row>
    <row r="4399" spans="4:18">
      <c r="D4399" s="130"/>
      <c r="R4399" s="214"/>
    </row>
    <row r="4400" spans="4:18">
      <c r="D4400" s="130"/>
      <c r="R4400" s="214"/>
    </row>
    <row r="4401" spans="4:18">
      <c r="D4401" s="130"/>
      <c r="R4401" s="214"/>
    </row>
    <row r="4402" spans="4:18">
      <c r="D4402" s="130"/>
      <c r="R4402" s="214"/>
    </row>
    <row r="4403" spans="4:18">
      <c r="D4403" s="130"/>
      <c r="R4403" s="214"/>
    </row>
    <row r="4404" spans="4:18">
      <c r="D4404" s="130"/>
      <c r="R4404" s="214"/>
    </row>
    <row r="4405" spans="4:18">
      <c r="D4405" s="130"/>
      <c r="R4405" s="214"/>
    </row>
    <row r="4406" spans="4:18">
      <c r="D4406" s="130"/>
      <c r="R4406" s="214"/>
    </row>
    <row r="4407" spans="4:18">
      <c r="D4407" s="130"/>
      <c r="R4407" s="214"/>
    </row>
    <row r="4408" spans="4:18">
      <c r="D4408" s="130"/>
      <c r="R4408" s="214"/>
    </row>
    <row r="4409" spans="4:18">
      <c r="D4409" s="130"/>
      <c r="R4409" s="214"/>
    </row>
    <row r="4410" spans="4:18">
      <c r="D4410" s="130"/>
      <c r="R4410" s="214"/>
    </row>
    <row r="4411" spans="4:18">
      <c r="D4411" s="130"/>
      <c r="R4411" s="214"/>
    </row>
    <row r="4412" spans="4:18">
      <c r="D4412" s="130"/>
      <c r="R4412" s="214"/>
    </row>
    <row r="4413" spans="4:18">
      <c r="D4413" s="130"/>
      <c r="R4413" s="214"/>
    </row>
    <row r="4414" spans="4:18">
      <c r="D4414" s="130"/>
      <c r="R4414" s="214"/>
    </row>
    <row r="4415" spans="4:18">
      <c r="D4415" s="130"/>
      <c r="R4415" s="214"/>
    </row>
    <row r="4416" spans="4:18">
      <c r="D4416" s="130"/>
      <c r="R4416" s="214"/>
    </row>
    <row r="4417" spans="4:18">
      <c r="D4417" s="130"/>
      <c r="R4417" s="214"/>
    </row>
    <row r="4418" spans="4:18">
      <c r="D4418" s="130"/>
      <c r="R4418" s="214"/>
    </row>
    <row r="4419" spans="4:18">
      <c r="D4419" s="130"/>
      <c r="R4419" s="214"/>
    </row>
    <row r="4420" spans="4:18">
      <c r="D4420" s="130"/>
      <c r="R4420" s="214"/>
    </row>
    <row r="4421" spans="4:18">
      <c r="D4421" s="130"/>
      <c r="R4421" s="214"/>
    </row>
    <row r="4422" spans="4:18">
      <c r="D4422" s="130"/>
      <c r="R4422" s="214"/>
    </row>
    <row r="4423" spans="4:18">
      <c r="D4423" s="130"/>
      <c r="R4423" s="214"/>
    </row>
    <row r="4424" spans="4:18">
      <c r="D4424" s="130"/>
      <c r="R4424" s="214"/>
    </row>
    <row r="4425" spans="4:18">
      <c r="D4425" s="130"/>
      <c r="R4425" s="214"/>
    </row>
    <row r="4426" spans="4:18">
      <c r="D4426" s="130"/>
      <c r="R4426" s="214"/>
    </row>
    <row r="4427" spans="4:18">
      <c r="D4427" s="130"/>
      <c r="R4427" s="214"/>
    </row>
    <row r="4428" spans="4:18">
      <c r="D4428" s="130"/>
      <c r="R4428" s="214"/>
    </row>
    <row r="4429" spans="4:18">
      <c r="D4429" s="130"/>
      <c r="R4429" s="214"/>
    </row>
    <row r="4430" spans="4:18">
      <c r="D4430" s="130"/>
      <c r="R4430" s="214"/>
    </row>
    <row r="4431" spans="4:18">
      <c r="D4431" s="130"/>
      <c r="R4431" s="214"/>
    </row>
    <row r="4432" spans="4:18">
      <c r="D4432" s="130"/>
      <c r="R4432" s="214"/>
    </row>
    <row r="4433" spans="4:18">
      <c r="D4433" s="130"/>
      <c r="R4433" s="214"/>
    </row>
    <row r="4434" spans="4:18">
      <c r="D4434" s="130"/>
      <c r="R4434" s="214"/>
    </row>
    <row r="4435" spans="4:18">
      <c r="D4435" s="130"/>
      <c r="R4435" s="214"/>
    </row>
    <row r="4436" spans="4:18">
      <c r="D4436" s="130"/>
      <c r="R4436" s="214"/>
    </row>
    <row r="4437" spans="4:18">
      <c r="D4437" s="130"/>
      <c r="R4437" s="214"/>
    </row>
    <row r="4438" spans="4:18">
      <c r="D4438" s="130"/>
      <c r="R4438" s="214"/>
    </row>
    <row r="4439" spans="4:18">
      <c r="D4439" s="130"/>
      <c r="R4439" s="214"/>
    </row>
    <row r="4440" spans="4:18">
      <c r="D4440" s="130"/>
      <c r="R4440" s="214"/>
    </row>
    <row r="4441" spans="4:18">
      <c r="D4441" s="130"/>
      <c r="R4441" s="214"/>
    </row>
    <row r="4442" spans="4:18">
      <c r="D4442" s="130"/>
      <c r="R4442" s="214"/>
    </row>
    <row r="4443" spans="4:18">
      <c r="D4443" s="130"/>
      <c r="R4443" s="214"/>
    </row>
    <row r="4444" spans="4:18">
      <c r="D4444" s="130"/>
      <c r="R4444" s="214"/>
    </row>
    <row r="4445" spans="4:18">
      <c r="D4445" s="130"/>
      <c r="R4445" s="214"/>
    </row>
    <row r="4446" spans="4:18">
      <c r="D4446" s="130"/>
      <c r="R4446" s="214"/>
    </row>
    <row r="4447" spans="4:18">
      <c r="D4447" s="130"/>
      <c r="R4447" s="214"/>
    </row>
    <row r="4448" spans="4:18">
      <c r="D4448" s="130"/>
      <c r="R4448" s="214"/>
    </row>
    <row r="4449" spans="4:18">
      <c r="D4449" s="130"/>
      <c r="R4449" s="214"/>
    </row>
    <row r="4450" spans="4:18">
      <c r="D4450" s="130"/>
      <c r="R4450" s="214"/>
    </row>
    <row r="4451" spans="4:18">
      <c r="D4451" s="130"/>
      <c r="R4451" s="214"/>
    </row>
    <row r="4452" spans="4:18">
      <c r="D4452" s="130"/>
      <c r="R4452" s="214"/>
    </row>
    <row r="4453" spans="4:18">
      <c r="D4453" s="130"/>
      <c r="R4453" s="214"/>
    </row>
    <row r="4454" spans="4:18">
      <c r="D4454" s="130"/>
      <c r="R4454" s="214"/>
    </row>
    <row r="4455" spans="4:18">
      <c r="D4455" s="130"/>
      <c r="R4455" s="214"/>
    </row>
    <row r="4456" spans="4:18">
      <c r="D4456" s="130"/>
      <c r="R4456" s="214"/>
    </row>
    <row r="4457" spans="4:18">
      <c r="D4457" s="130"/>
      <c r="R4457" s="214"/>
    </row>
    <row r="4458" spans="4:18">
      <c r="D4458" s="130"/>
      <c r="R4458" s="214"/>
    </row>
    <row r="4459" spans="4:18">
      <c r="D4459" s="130"/>
      <c r="R4459" s="214"/>
    </row>
    <row r="4460" spans="4:18">
      <c r="D4460" s="130"/>
      <c r="R4460" s="214"/>
    </row>
    <row r="4461" spans="4:18">
      <c r="D4461" s="130"/>
      <c r="R4461" s="214"/>
    </row>
    <row r="4462" spans="4:18">
      <c r="D4462" s="130"/>
      <c r="R4462" s="214"/>
    </row>
    <row r="4463" spans="4:18">
      <c r="D4463" s="130"/>
      <c r="R4463" s="214"/>
    </row>
    <row r="4464" spans="4:18">
      <c r="D4464" s="130"/>
      <c r="R4464" s="214"/>
    </row>
    <row r="4465" spans="4:18">
      <c r="D4465" s="130"/>
      <c r="R4465" s="214"/>
    </row>
    <row r="4466" spans="4:18">
      <c r="D4466" s="130"/>
      <c r="R4466" s="214"/>
    </row>
    <row r="4467" spans="4:18">
      <c r="D4467" s="130"/>
      <c r="R4467" s="214"/>
    </row>
    <row r="4468" spans="4:18">
      <c r="D4468" s="130"/>
      <c r="R4468" s="214"/>
    </row>
    <row r="4469" spans="4:18">
      <c r="D4469" s="130"/>
      <c r="R4469" s="214"/>
    </row>
    <row r="4470" spans="4:18">
      <c r="D4470" s="130"/>
      <c r="R4470" s="214"/>
    </row>
    <row r="4471" spans="4:18">
      <c r="D4471" s="130"/>
      <c r="R4471" s="214"/>
    </row>
    <row r="4472" spans="4:18">
      <c r="D4472" s="130"/>
      <c r="R4472" s="214"/>
    </row>
    <row r="4473" spans="4:18">
      <c r="D4473" s="130"/>
      <c r="R4473" s="214"/>
    </row>
    <row r="4474" spans="4:18">
      <c r="D4474" s="130"/>
      <c r="R4474" s="214"/>
    </row>
    <row r="4475" spans="4:18">
      <c r="D4475" s="130"/>
      <c r="R4475" s="214"/>
    </row>
    <row r="4476" spans="4:18">
      <c r="D4476" s="130"/>
      <c r="R4476" s="214"/>
    </row>
    <row r="4477" spans="4:18">
      <c r="D4477" s="130"/>
      <c r="R4477" s="214"/>
    </row>
    <row r="4478" spans="4:18">
      <c r="D4478" s="130"/>
      <c r="R4478" s="214"/>
    </row>
    <row r="4479" spans="4:18">
      <c r="D4479" s="130"/>
      <c r="R4479" s="214"/>
    </row>
    <row r="4480" spans="4:18">
      <c r="D4480" s="130"/>
      <c r="R4480" s="214"/>
    </row>
    <row r="4481" spans="4:18">
      <c r="D4481" s="130"/>
      <c r="R4481" s="214"/>
    </row>
    <row r="4482" spans="4:18">
      <c r="D4482" s="130"/>
      <c r="R4482" s="214"/>
    </row>
    <row r="4483" spans="4:18">
      <c r="D4483" s="130"/>
      <c r="R4483" s="214"/>
    </row>
    <row r="4484" spans="4:18">
      <c r="D4484" s="130"/>
      <c r="R4484" s="214"/>
    </row>
    <row r="4485" spans="4:18">
      <c r="D4485" s="130"/>
      <c r="R4485" s="214"/>
    </row>
    <row r="4486" spans="4:18">
      <c r="D4486" s="130"/>
      <c r="R4486" s="214"/>
    </row>
    <row r="4487" spans="4:18">
      <c r="D4487" s="130"/>
      <c r="R4487" s="214"/>
    </row>
    <row r="4488" spans="4:18">
      <c r="D4488" s="130"/>
      <c r="R4488" s="214"/>
    </row>
    <row r="4489" spans="4:18">
      <c r="D4489" s="130"/>
      <c r="R4489" s="214"/>
    </row>
    <row r="4490" spans="4:18">
      <c r="D4490" s="130"/>
      <c r="R4490" s="214"/>
    </row>
    <row r="4491" spans="4:18">
      <c r="D4491" s="130"/>
      <c r="R4491" s="214"/>
    </row>
    <row r="4492" spans="4:18">
      <c r="D4492" s="130"/>
      <c r="R4492" s="214"/>
    </row>
    <row r="4493" spans="4:18">
      <c r="D4493" s="130"/>
      <c r="R4493" s="214"/>
    </row>
    <row r="4494" spans="4:18">
      <c r="D4494" s="130"/>
      <c r="R4494" s="214"/>
    </row>
    <row r="4495" spans="4:18">
      <c r="D4495" s="130"/>
      <c r="R4495" s="214"/>
    </row>
    <row r="4496" spans="4:18">
      <c r="D4496" s="130"/>
      <c r="R4496" s="214"/>
    </row>
    <row r="4497" spans="4:18">
      <c r="D4497" s="130"/>
      <c r="R4497" s="214"/>
    </row>
    <row r="4498" spans="4:18">
      <c r="D4498" s="130"/>
      <c r="R4498" s="214"/>
    </row>
    <row r="4499" spans="4:18">
      <c r="D4499" s="130"/>
      <c r="R4499" s="214"/>
    </row>
    <row r="4500" spans="4:18">
      <c r="D4500" s="130"/>
      <c r="R4500" s="214"/>
    </row>
    <row r="4501" spans="4:18">
      <c r="D4501" s="130"/>
      <c r="R4501" s="214"/>
    </row>
    <row r="4502" spans="4:18">
      <c r="D4502" s="130"/>
      <c r="R4502" s="214"/>
    </row>
    <row r="4503" spans="4:18">
      <c r="D4503" s="130"/>
      <c r="R4503" s="214"/>
    </row>
    <row r="4504" spans="4:18">
      <c r="D4504" s="130"/>
      <c r="R4504" s="214"/>
    </row>
    <row r="4505" spans="4:18">
      <c r="D4505" s="130"/>
      <c r="R4505" s="214"/>
    </row>
    <row r="4506" spans="4:18">
      <c r="D4506" s="130"/>
      <c r="R4506" s="214"/>
    </row>
    <row r="4507" spans="4:18">
      <c r="D4507" s="130"/>
      <c r="R4507" s="214"/>
    </row>
    <row r="4508" spans="4:18">
      <c r="D4508" s="130"/>
      <c r="R4508" s="214"/>
    </row>
    <row r="4509" spans="4:18">
      <c r="D4509" s="130"/>
      <c r="R4509" s="214"/>
    </row>
    <row r="4510" spans="4:18">
      <c r="D4510" s="130"/>
      <c r="R4510" s="214"/>
    </row>
    <row r="4511" spans="4:18">
      <c r="D4511" s="130"/>
      <c r="R4511" s="214"/>
    </row>
    <row r="4512" spans="4:18">
      <c r="D4512" s="130"/>
      <c r="R4512" s="214"/>
    </row>
    <row r="4513" spans="4:18">
      <c r="D4513" s="130"/>
      <c r="R4513" s="214"/>
    </row>
    <row r="4514" spans="4:18">
      <c r="D4514" s="130"/>
      <c r="R4514" s="214"/>
    </row>
    <row r="4515" spans="4:18">
      <c r="D4515" s="130"/>
      <c r="R4515" s="214"/>
    </row>
    <row r="4516" spans="4:18">
      <c r="D4516" s="130"/>
      <c r="R4516" s="214"/>
    </row>
    <row r="4517" spans="4:18">
      <c r="D4517" s="130"/>
      <c r="R4517" s="214"/>
    </row>
    <row r="4518" spans="4:18">
      <c r="D4518" s="130"/>
      <c r="R4518" s="214"/>
    </row>
    <row r="4519" spans="4:18">
      <c r="D4519" s="130"/>
      <c r="R4519" s="214"/>
    </row>
    <row r="4520" spans="4:18">
      <c r="D4520" s="130"/>
      <c r="R4520" s="214"/>
    </row>
    <row r="4521" spans="4:18">
      <c r="D4521" s="130"/>
      <c r="R4521" s="214"/>
    </row>
    <row r="4522" spans="4:18">
      <c r="D4522" s="130"/>
      <c r="R4522" s="214"/>
    </row>
    <row r="4523" spans="4:18">
      <c r="D4523" s="130"/>
      <c r="R4523" s="214"/>
    </row>
    <row r="4524" spans="4:18">
      <c r="D4524" s="130"/>
      <c r="R4524" s="214"/>
    </row>
    <row r="4525" spans="4:18">
      <c r="D4525" s="130"/>
      <c r="R4525" s="214"/>
    </row>
    <row r="4526" spans="4:18">
      <c r="D4526" s="130"/>
      <c r="R4526" s="214"/>
    </row>
    <row r="4527" spans="4:18">
      <c r="D4527" s="130"/>
      <c r="R4527" s="214"/>
    </row>
    <row r="4528" spans="4:18">
      <c r="D4528" s="130"/>
      <c r="R4528" s="214"/>
    </row>
    <row r="4529" spans="4:18">
      <c r="D4529" s="130"/>
      <c r="R4529" s="214"/>
    </row>
    <row r="4530" spans="4:18">
      <c r="D4530" s="130"/>
      <c r="R4530" s="214"/>
    </row>
    <row r="4531" spans="4:18">
      <c r="D4531" s="130"/>
      <c r="R4531" s="214"/>
    </row>
    <row r="4532" spans="4:18">
      <c r="D4532" s="130"/>
      <c r="R4532" s="214"/>
    </row>
    <row r="4533" spans="4:18">
      <c r="D4533" s="130"/>
      <c r="R4533" s="214"/>
    </row>
    <row r="4534" spans="4:18">
      <c r="D4534" s="130"/>
      <c r="R4534" s="214"/>
    </row>
    <row r="4535" spans="4:18">
      <c r="D4535" s="130"/>
      <c r="R4535" s="214"/>
    </row>
    <row r="4536" spans="4:18">
      <c r="D4536" s="130"/>
      <c r="R4536" s="214"/>
    </row>
    <row r="4537" spans="4:18">
      <c r="D4537" s="130"/>
      <c r="R4537" s="214"/>
    </row>
    <row r="4538" spans="4:18">
      <c r="D4538" s="130"/>
      <c r="R4538" s="214"/>
    </row>
    <row r="4539" spans="4:18">
      <c r="D4539" s="130"/>
      <c r="R4539" s="214"/>
    </row>
    <row r="4540" spans="4:18">
      <c r="D4540" s="130"/>
      <c r="R4540" s="214"/>
    </row>
    <row r="4541" spans="4:18">
      <c r="D4541" s="130"/>
      <c r="R4541" s="214"/>
    </row>
    <row r="4542" spans="4:18">
      <c r="D4542" s="130"/>
      <c r="R4542" s="214"/>
    </row>
    <row r="4543" spans="4:18">
      <c r="D4543" s="130"/>
      <c r="R4543" s="214"/>
    </row>
    <row r="4544" spans="4:18">
      <c r="D4544" s="130"/>
      <c r="R4544" s="214"/>
    </row>
    <row r="4545" spans="4:18">
      <c r="D4545" s="130"/>
      <c r="R4545" s="214"/>
    </row>
    <row r="4546" spans="4:18">
      <c r="D4546" s="130"/>
      <c r="R4546" s="214"/>
    </row>
    <row r="4547" spans="4:18">
      <c r="D4547" s="130"/>
      <c r="R4547" s="214"/>
    </row>
    <row r="4548" spans="4:18">
      <c r="D4548" s="130"/>
      <c r="R4548" s="214"/>
    </row>
    <row r="4549" spans="4:18">
      <c r="D4549" s="130"/>
      <c r="R4549" s="214"/>
    </row>
    <row r="4550" spans="4:18">
      <c r="D4550" s="130"/>
      <c r="R4550" s="214"/>
    </row>
    <row r="4551" spans="4:18">
      <c r="D4551" s="130"/>
      <c r="R4551" s="214"/>
    </row>
    <row r="4552" spans="4:18">
      <c r="D4552" s="130"/>
      <c r="R4552" s="214"/>
    </row>
    <row r="4553" spans="4:18">
      <c r="D4553" s="130"/>
      <c r="R4553" s="214"/>
    </row>
    <row r="4554" spans="4:18">
      <c r="D4554" s="130"/>
      <c r="R4554" s="214"/>
    </row>
    <row r="4555" spans="4:18">
      <c r="D4555" s="130"/>
      <c r="R4555" s="214"/>
    </row>
    <row r="4556" spans="4:18">
      <c r="D4556" s="130"/>
      <c r="R4556" s="214"/>
    </row>
    <row r="4557" spans="4:18">
      <c r="D4557" s="130"/>
      <c r="R4557" s="214"/>
    </row>
    <row r="4558" spans="4:18">
      <c r="D4558" s="130"/>
      <c r="R4558" s="214"/>
    </row>
    <row r="4559" spans="4:18">
      <c r="D4559" s="130"/>
      <c r="R4559" s="214"/>
    </row>
    <row r="4560" spans="4:18">
      <c r="D4560" s="130"/>
      <c r="R4560" s="214"/>
    </row>
    <row r="4561" spans="4:18">
      <c r="D4561" s="130"/>
      <c r="R4561" s="214"/>
    </row>
    <row r="4562" spans="4:18">
      <c r="D4562" s="130"/>
      <c r="R4562" s="214"/>
    </row>
    <row r="4563" spans="4:18">
      <c r="D4563" s="130"/>
      <c r="R4563" s="214"/>
    </row>
    <row r="4564" spans="4:18">
      <c r="D4564" s="130"/>
      <c r="R4564" s="214"/>
    </row>
    <row r="4565" spans="4:18">
      <c r="D4565" s="130"/>
      <c r="R4565" s="214"/>
    </row>
    <row r="4566" spans="4:18">
      <c r="D4566" s="130"/>
      <c r="R4566" s="214"/>
    </row>
    <row r="4567" spans="4:18">
      <c r="D4567" s="130"/>
      <c r="R4567" s="214"/>
    </row>
    <row r="4568" spans="4:18">
      <c r="D4568" s="130"/>
      <c r="R4568" s="214"/>
    </row>
    <row r="4569" spans="4:18">
      <c r="D4569" s="130"/>
      <c r="R4569" s="214"/>
    </row>
    <row r="4570" spans="4:18">
      <c r="D4570" s="130"/>
      <c r="R4570" s="214"/>
    </row>
    <row r="4571" spans="4:18">
      <c r="D4571" s="130"/>
      <c r="R4571" s="214"/>
    </row>
    <row r="4572" spans="4:18">
      <c r="D4572" s="130"/>
      <c r="R4572" s="214"/>
    </row>
    <row r="4573" spans="4:18">
      <c r="D4573" s="130"/>
      <c r="R4573" s="214"/>
    </row>
    <row r="4574" spans="4:18">
      <c r="D4574" s="130"/>
      <c r="R4574" s="214"/>
    </row>
    <row r="4575" spans="4:18">
      <c r="D4575" s="130"/>
      <c r="R4575" s="214"/>
    </row>
    <row r="4576" spans="4:18">
      <c r="D4576" s="130"/>
      <c r="R4576" s="214"/>
    </row>
    <row r="4577" spans="4:18">
      <c r="D4577" s="130"/>
      <c r="R4577" s="214"/>
    </row>
    <row r="4578" spans="4:18">
      <c r="D4578" s="130"/>
      <c r="R4578" s="214"/>
    </row>
    <row r="4579" spans="4:18">
      <c r="D4579" s="130"/>
      <c r="R4579" s="214"/>
    </row>
    <row r="4580" spans="4:18">
      <c r="D4580" s="130"/>
      <c r="R4580" s="214"/>
    </row>
    <row r="4581" spans="4:18">
      <c r="D4581" s="130"/>
      <c r="R4581" s="214"/>
    </row>
    <row r="4582" spans="4:18">
      <c r="D4582" s="130"/>
      <c r="R4582" s="214"/>
    </row>
    <row r="4583" spans="4:18">
      <c r="D4583" s="130"/>
      <c r="R4583" s="214"/>
    </row>
    <row r="4584" spans="4:18">
      <c r="D4584" s="130"/>
      <c r="R4584" s="214"/>
    </row>
    <row r="4585" spans="4:18">
      <c r="D4585" s="130"/>
      <c r="R4585" s="214"/>
    </row>
    <row r="4586" spans="4:18">
      <c r="D4586" s="130"/>
      <c r="R4586" s="214"/>
    </row>
    <row r="4587" spans="4:18">
      <c r="D4587" s="130"/>
      <c r="R4587" s="214"/>
    </row>
    <row r="4588" spans="4:18">
      <c r="D4588" s="130"/>
      <c r="R4588" s="214"/>
    </row>
    <row r="4589" spans="4:18">
      <c r="D4589" s="130"/>
      <c r="R4589" s="214"/>
    </row>
    <row r="4590" spans="4:18">
      <c r="D4590" s="130"/>
      <c r="R4590" s="214"/>
    </row>
    <row r="4591" spans="4:18">
      <c r="D4591" s="130"/>
      <c r="R4591" s="214"/>
    </row>
    <row r="4592" spans="4:18">
      <c r="D4592" s="130"/>
      <c r="R4592" s="214"/>
    </row>
    <row r="4593" spans="4:18">
      <c r="D4593" s="130"/>
      <c r="R4593" s="214"/>
    </row>
    <row r="4594" spans="4:18">
      <c r="D4594" s="130"/>
      <c r="R4594" s="214"/>
    </row>
    <row r="4595" spans="4:18">
      <c r="D4595" s="130"/>
      <c r="R4595" s="214"/>
    </row>
    <row r="4596" spans="4:18">
      <c r="D4596" s="130"/>
      <c r="R4596" s="214"/>
    </row>
    <row r="4597" spans="4:18">
      <c r="D4597" s="130"/>
      <c r="R4597" s="214"/>
    </row>
    <row r="4598" spans="4:18">
      <c r="D4598" s="130"/>
      <c r="R4598" s="214"/>
    </row>
    <row r="4599" spans="4:18">
      <c r="D4599" s="130"/>
      <c r="R4599" s="214"/>
    </row>
    <row r="4600" spans="4:18">
      <c r="D4600" s="130"/>
      <c r="R4600" s="214"/>
    </row>
    <row r="4601" spans="4:18">
      <c r="D4601" s="130"/>
      <c r="R4601" s="214"/>
    </row>
    <row r="4602" spans="4:18">
      <c r="D4602" s="130"/>
      <c r="R4602" s="214"/>
    </row>
    <row r="4603" spans="4:18">
      <c r="D4603" s="130"/>
      <c r="R4603" s="214"/>
    </row>
    <row r="4604" spans="4:18">
      <c r="D4604" s="130"/>
      <c r="R4604" s="214"/>
    </row>
    <row r="4605" spans="4:18">
      <c r="D4605" s="130"/>
      <c r="R4605" s="214"/>
    </row>
    <row r="4606" spans="4:18">
      <c r="D4606" s="130"/>
      <c r="R4606" s="214"/>
    </row>
    <row r="4607" spans="4:18">
      <c r="D4607" s="130"/>
      <c r="R4607" s="214"/>
    </row>
    <row r="4608" spans="4:18">
      <c r="D4608" s="130"/>
      <c r="R4608" s="214"/>
    </row>
    <row r="4609" spans="4:18">
      <c r="D4609" s="130"/>
      <c r="R4609" s="214"/>
    </row>
    <row r="4610" spans="4:18">
      <c r="D4610" s="130"/>
      <c r="R4610" s="214"/>
    </row>
    <row r="4611" spans="4:18">
      <c r="D4611" s="130"/>
      <c r="R4611" s="214"/>
    </row>
    <row r="4612" spans="4:18">
      <c r="D4612" s="130"/>
      <c r="R4612" s="214"/>
    </row>
    <row r="4613" spans="4:18">
      <c r="D4613" s="130"/>
      <c r="R4613" s="214"/>
    </row>
    <row r="4614" spans="4:18">
      <c r="D4614" s="130"/>
      <c r="R4614" s="214"/>
    </row>
    <row r="4615" spans="4:18">
      <c r="D4615" s="130"/>
      <c r="R4615" s="214"/>
    </row>
    <row r="4616" spans="4:18">
      <c r="D4616" s="130"/>
      <c r="R4616" s="214"/>
    </row>
    <row r="4617" spans="4:18">
      <c r="D4617" s="130"/>
      <c r="R4617" s="214"/>
    </row>
    <row r="4618" spans="4:18">
      <c r="D4618" s="130"/>
      <c r="R4618" s="214"/>
    </row>
    <row r="4619" spans="4:18">
      <c r="D4619" s="130"/>
      <c r="R4619" s="214"/>
    </row>
    <row r="4620" spans="4:18">
      <c r="D4620" s="130"/>
      <c r="R4620" s="214"/>
    </row>
    <row r="4621" spans="4:18">
      <c r="D4621" s="130"/>
      <c r="R4621" s="214"/>
    </row>
    <row r="4622" spans="4:18">
      <c r="D4622" s="130"/>
      <c r="R4622" s="214"/>
    </row>
    <row r="4623" spans="4:18">
      <c r="D4623" s="130"/>
      <c r="R4623" s="214"/>
    </row>
    <row r="4624" spans="4:18">
      <c r="D4624" s="130"/>
      <c r="R4624" s="214"/>
    </row>
    <row r="4625" spans="4:18">
      <c r="D4625" s="130"/>
      <c r="R4625" s="214"/>
    </row>
    <row r="4626" spans="4:18">
      <c r="D4626" s="130"/>
      <c r="R4626" s="214"/>
    </row>
    <row r="4627" spans="4:18">
      <c r="D4627" s="130"/>
      <c r="R4627" s="214"/>
    </row>
    <row r="4628" spans="4:18">
      <c r="D4628" s="130"/>
      <c r="R4628" s="214"/>
    </row>
    <row r="4629" spans="4:18">
      <c r="D4629" s="130"/>
      <c r="R4629" s="214"/>
    </row>
    <row r="4630" spans="4:18">
      <c r="D4630" s="130"/>
      <c r="R4630" s="214"/>
    </row>
    <row r="4631" spans="4:18">
      <c r="D4631" s="130"/>
      <c r="R4631" s="214"/>
    </row>
    <row r="4632" spans="4:18">
      <c r="D4632" s="130"/>
      <c r="R4632" s="214"/>
    </row>
    <row r="4633" spans="4:18">
      <c r="D4633" s="130"/>
      <c r="R4633" s="214"/>
    </row>
    <row r="4634" spans="4:18">
      <c r="D4634" s="130"/>
      <c r="R4634" s="214"/>
    </row>
    <row r="4635" spans="4:18">
      <c r="D4635" s="130"/>
      <c r="R4635" s="214"/>
    </row>
    <row r="4636" spans="4:18">
      <c r="D4636" s="130"/>
      <c r="R4636" s="214"/>
    </row>
    <row r="4637" spans="4:18">
      <c r="D4637" s="130"/>
      <c r="R4637" s="214"/>
    </row>
    <row r="4638" spans="4:18">
      <c r="D4638" s="130"/>
      <c r="R4638" s="214"/>
    </row>
    <row r="4639" spans="4:18">
      <c r="D4639" s="130"/>
      <c r="R4639" s="214"/>
    </row>
    <row r="4640" spans="4:18">
      <c r="D4640" s="130"/>
      <c r="R4640" s="214"/>
    </row>
    <row r="4641" spans="4:18">
      <c r="D4641" s="130"/>
      <c r="R4641" s="214"/>
    </row>
    <row r="4642" spans="4:18">
      <c r="D4642" s="130"/>
      <c r="R4642" s="214"/>
    </row>
    <row r="4643" spans="4:18">
      <c r="D4643" s="130"/>
      <c r="R4643" s="214"/>
    </row>
    <row r="4644" spans="4:18">
      <c r="D4644" s="130"/>
      <c r="R4644" s="214"/>
    </row>
    <row r="4645" spans="4:18">
      <c r="D4645" s="130"/>
      <c r="R4645" s="214"/>
    </row>
    <row r="4646" spans="4:18">
      <c r="D4646" s="130"/>
      <c r="R4646" s="214"/>
    </row>
    <row r="4647" spans="4:18">
      <c r="D4647" s="130"/>
      <c r="R4647" s="214"/>
    </row>
    <row r="4648" spans="4:18">
      <c r="D4648" s="130"/>
      <c r="R4648" s="214"/>
    </row>
    <row r="4649" spans="4:18">
      <c r="D4649" s="130"/>
      <c r="R4649" s="214"/>
    </row>
    <row r="4650" spans="4:18">
      <c r="D4650" s="130"/>
      <c r="R4650" s="214"/>
    </row>
    <row r="4651" spans="4:18">
      <c r="D4651" s="130"/>
      <c r="R4651" s="214"/>
    </row>
    <row r="4652" spans="4:18">
      <c r="D4652" s="130"/>
      <c r="R4652" s="214"/>
    </row>
    <row r="4653" spans="4:18">
      <c r="D4653" s="130"/>
      <c r="R4653" s="214"/>
    </row>
    <row r="4654" spans="4:18">
      <c r="D4654" s="130"/>
      <c r="R4654" s="214"/>
    </row>
    <row r="4655" spans="4:18">
      <c r="D4655" s="130"/>
      <c r="R4655" s="214"/>
    </row>
    <row r="4656" spans="4:18">
      <c r="D4656" s="130"/>
      <c r="R4656" s="214"/>
    </row>
    <row r="4657" spans="4:18">
      <c r="D4657" s="130"/>
      <c r="R4657" s="214"/>
    </row>
    <row r="4658" spans="4:18">
      <c r="D4658" s="130"/>
      <c r="R4658" s="214"/>
    </row>
    <row r="4659" spans="4:18">
      <c r="D4659" s="130"/>
      <c r="R4659" s="214"/>
    </row>
    <row r="4660" spans="4:18">
      <c r="D4660" s="130"/>
      <c r="R4660" s="214"/>
    </row>
    <row r="4661" spans="4:18">
      <c r="D4661" s="130"/>
      <c r="R4661" s="214"/>
    </row>
    <row r="4662" spans="4:18">
      <c r="D4662" s="130"/>
      <c r="R4662" s="214"/>
    </row>
    <row r="4663" spans="4:18">
      <c r="D4663" s="130"/>
      <c r="R4663" s="214"/>
    </row>
    <row r="4664" spans="4:18">
      <c r="D4664" s="130"/>
      <c r="R4664" s="214"/>
    </row>
    <row r="4665" spans="4:18">
      <c r="D4665" s="130"/>
      <c r="R4665" s="214"/>
    </row>
    <row r="4666" spans="4:18">
      <c r="D4666" s="130"/>
      <c r="R4666" s="214"/>
    </row>
    <row r="4667" spans="4:18">
      <c r="D4667" s="130"/>
      <c r="R4667" s="214"/>
    </row>
    <row r="4668" spans="4:18">
      <c r="D4668" s="130"/>
      <c r="R4668" s="214"/>
    </row>
    <row r="4669" spans="4:18">
      <c r="D4669" s="130"/>
      <c r="R4669" s="214"/>
    </row>
    <row r="4670" spans="4:18">
      <c r="D4670" s="130"/>
      <c r="R4670" s="214"/>
    </row>
    <row r="4671" spans="4:18">
      <c r="D4671" s="130"/>
      <c r="R4671" s="214"/>
    </row>
    <row r="4672" spans="4:18">
      <c r="D4672" s="130"/>
      <c r="R4672" s="214"/>
    </row>
    <row r="4673" spans="4:18">
      <c r="D4673" s="130"/>
      <c r="R4673" s="214"/>
    </row>
    <row r="4674" spans="4:18">
      <c r="D4674" s="130"/>
      <c r="R4674" s="214"/>
    </row>
    <row r="4675" spans="4:18">
      <c r="D4675" s="130"/>
      <c r="R4675" s="214"/>
    </row>
    <row r="4676" spans="4:18">
      <c r="D4676" s="130"/>
      <c r="R4676" s="214"/>
    </row>
    <row r="4677" spans="4:18">
      <c r="D4677" s="130"/>
      <c r="R4677" s="214"/>
    </row>
    <row r="4678" spans="4:18">
      <c r="D4678" s="130"/>
      <c r="R4678" s="214"/>
    </row>
    <row r="4679" spans="4:18">
      <c r="D4679" s="130"/>
      <c r="R4679" s="214"/>
    </row>
    <row r="4680" spans="4:18">
      <c r="D4680" s="130"/>
      <c r="R4680" s="214"/>
    </row>
    <row r="4681" spans="4:18">
      <c r="D4681" s="130"/>
      <c r="R4681" s="214"/>
    </row>
    <row r="4682" spans="4:18">
      <c r="D4682" s="130"/>
      <c r="R4682" s="214"/>
    </row>
    <row r="4683" spans="4:18">
      <c r="D4683" s="130"/>
      <c r="R4683" s="214"/>
    </row>
    <row r="4684" spans="4:18">
      <c r="D4684" s="130"/>
      <c r="R4684" s="214"/>
    </row>
    <row r="4685" spans="4:18">
      <c r="D4685" s="130"/>
      <c r="R4685" s="214"/>
    </row>
    <row r="4686" spans="4:18">
      <c r="D4686" s="130"/>
      <c r="R4686" s="214"/>
    </row>
    <row r="4687" spans="4:18">
      <c r="D4687" s="130"/>
      <c r="R4687" s="214"/>
    </row>
    <row r="4688" spans="4:18">
      <c r="D4688" s="130"/>
      <c r="R4688" s="214"/>
    </row>
    <row r="4689" spans="4:18">
      <c r="D4689" s="130"/>
      <c r="R4689" s="214"/>
    </row>
    <row r="4690" spans="4:18">
      <c r="D4690" s="130"/>
      <c r="R4690" s="214"/>
    </row>
    <row r="4691" spans="4:18">
      <c r="D4691" s="130"/>
      <c r="R4691" s="214"/>
    </row>
    <row r="4692" spans="4:18">
      <c r="D4692" s="130"/>
      <c r="R4692" s="214"/>
    </row>
    <row r="4693" spans="4:18">
      <c r="D4693" s="130"/>
      <c r="R4693" s="214"/>
    </row>
    <row r="4694" spans="4:18">
      <c r="D4694" s="130"/>
      <c r="R4694" s="214"/>
    </row>
    <row r="4695" spans="4:18">
      <c r="D4695" s="130"/>
      <c r="R4695" s="214"/>
    </row>
    <row r="4696" spans="4:18">
      <c r="D4696" s="130"/>
      <c r="R4696" s="214"/>
    </row>
    <row r="4697" spans="4:18">
      <c r="D4697" s="130"/>
      <c r="R4697" s="214"/>
    </row>
    <row r="4698" spans="4:18">
      <c r="D4698" s="130"/>
      <c r="R4698" s="214"/>
    </row>
    <row r="4699" spans="4:18">
      <c r="D4699" s="130"/>
      <c r="R4699" s="214"/>
    </row>
    <row r="4700" spans="4:18">
      <c r="D4700" s="130"/>
      <c r="R4700" s="214"/>
    </row>
    <row r="4701" spans="4:18">
      <c r="D4701" s="130"/>
      <c r="R4701" s="214"/>
    </row>
    <row r="4702" spans="4:18">
      <c r="D4702" s="130"/>
      <c r="R4702" s="214"/>
    </row>
    <row r="4703" spans="4:18">
      <c r="D4703" s="130"/>
      <c r="R4703" s="214"/>
    </row>
    <row r="4704" spans="4:18">
      <c r="D4704" s="130"/>
      <c r="R4704" s="214"/>
    </row>
    <row r="4705" spans="4:18">
      <c r="D4705" s="130"/>
      <c r="R4705" s="214"/>
    </row>
    <row r="4706" spans="4:18">
      <c r="D4706" s="130"/>
      <c r="R4706" s="214"/>
    </row>
    <row r="4707" spans="4:18">
      <c r="D4707" s="130"/>
      <c r="R4707" s="214"/>
    </row>
    <row r="4708" spans="4:18">
      <c r="D4708" s="130"/>
      <c r="R4708" s="214"/>
    </row>
    <row r="4709" spans="4:18">
      <c r="D4709" s="130"/>
      <c r="R4709" s="214"/>
    </row>
    <row r="4710" spans="4:18">
      <c r="D4710" s="130"/>
      <c r="R4710" s="214"/>
    </row>
    <row r="4711" spans="4:18">
      <c r="D4711" s="130"/>
      <c r="R4711" s="214"/>
    </row>
    <row r="4712" spans="4:18">
      <c r="D4712" s="130"/>
      <c r="R4712" s="214"/>
    </row>
    <row r="4713" spans="4:18">
      <c r="D4713" s="130"/>
      <c r="R4713" s="214"/>
    </row>
    <row r="4714" spans="4:18">
      <c r="D4714" s="130"/>
      <c r="R4714" s="214"/>
    </row>
    <row r="4715" spans="4:18">
      <c r="D4715" s="130"/>
      <c r="R4715" s="214"/>
    </row>
    <row r="4716" spans="4:18">
      <c r="D4716" s="130"/>
      <c r="R4716" s="214"/>
    </row>
    <row r="4717" spans="4:18">
      <c r="D4717" s="130"/>
      <c r="R4717" s="214"/>
    </row>
    <row r="4718" spans="4:18">
      <c r="D4718" s="130"/>
      <c r="R4718" s="214"/>
    </row>
    <row r="4719" spans="4:18">
      <c r="D4719" s="130"/>
      <c r="R4719" s="214"/>
    </row>
    <row r="4720" spans="4:18">
      <c r="D4720" s="130"/>
      <c r="R4720" s="214"/>
    </row>
    <row r="4721" spans="4:18">
      <c r="D4721" s="130"/>
      <c r="R4721" s="214"/>
    </row>
    <row r="4722" spans="4:18">
      <c r="D4722" s="130"/>
      <c r="R4722" s="214"/>
    </row>
    <row r="4723" spans="4:18">
      <c r="D4723" s="130"/>
      <c r="R4723" s="214"/>
    </row>
    <row r="4724" spans="4:18">
      <c r="D4724" s="130"/>
      <c r="R4724" s="214"/>
    </row>
    <row r="4725" spans="4:18">
      <c r="D4725" s="130"/>
      <c r="R4725" s="214"/>
    </row>
    <row r="4726" spans="4:18">
      <c r="D4726" s="130"/>
      <c r="R4726" s="214"/>
    </row>
    <row r="4727" spans="4:18">
      <c r="D4727" s="130"/>
      <c r="R4727" s="214"/>
    </row>
    <row r="4728" spans="4:18">
      <c r="D4728" s="130"/>
      <c r="R4728" s="214"/>
    </row>
    <row r="4729" spans="4:18">
      <c r="D4729" s="130"/>
      <c r="R4729" s="214"/>
    </row>
    <row r="4730" spans="4:18">
      <c r="D4730" s="130"/>
      <c r="R4730" s="214"/>
    </row>
    <row r="4731" spans="4:18">
      <c r="D4731" s="130"/>
      <c r="R4731" s="214"/>
    </row>
    <row r="4732" spans="4:18">
      <c r="D4732" s="130"/>
      <c r="R4732" s="214"/>
    </row>
    <row r="4733" spans="4:18">
      <c r="D4733" s="130"/>
      <c r="R4733" s="214"/>
    </row>
    <row r="4734" spans="4:18">
      <c r="D4734" s="130"/>
      <c r="R4734" s="214"/>
    </row>
    <row r="4735" spans="4:18">
      <c r="D4735" s="130"/>
      <c r="R4735" s="214"/>
    </row>
    <row r="4736" spans="4:18">
      <c r="D4736" s="130"/>
      <c r="R4736" s="214"/>
    </row>
    <row r="4737" spans="4:18">
      <c r="D4737" s="130"/>
      <c r="R4737" s="214"/>
    </row>
    <row r="4738" spans="4:18">
      <c r="D4738" s="130"/>
      <c r="R4738" s="214"/>
    </row>
    <row r="4739" spans="4:18">
      <c r="D4739" s="130"/>
      <c r="R4739" s="214"/>
    </row>
    <row r="4740" spans="4:18">
      <c r="D4740" s="130"/>
      <c r="R4740" s="214"/>
    </row>
    <row r="4741" spans="4:18">
      <c r="D4741" s="130"/>
      <c r="R4741" s="214"/>
    </row>
    <row r="4742" spans="4:18">
      <c r="D4742" s="130"/>
      <c r="R4742" s="214"/>
    </row>
    <row r="4743" spans="4:18">
      <c r="D4743" s="130"/>
      <c r="R4743" s="214"/>
    </row>
    <row r="4744" spans="4:18">
      <c r="D4744" s="130"/>
      <c r="R4744" s="214"/>
    </row>
    <row r="4745" spans="4:18">
      <c r="D4745" s="130"/>
      <c r="R4745" s="214"/>
    </row>
    <row r="4746" spans="4:18">
      <c r="D4746" s="130"/>
      <c r="R4746" s="214"/>
    </row>
    <row r="4747" spans="4:18">
      <c r="D4747" s="130"/>
      <c r="R4747" s="214"/>
    </row>
    <row r="4748" spans="4:18">
      <c r="D4748" s="130"/>
      <c r="R4748" s="214"/>
    </row>
    <row r="4749" spans="4:18">
      <c r="D4749" s="130"/>
      <c r="R4749" s="214"/>
    </row>
    <row r="4750" spans="4:18">
      <c r="D4750" s="130"/>
      <c r="R4750" s="214"/>
    </row>
    <row r="4751" spans="4:18">
      <c r="D4751" s="130"/>
      <c r="R4751" s="214"/>
    </row>
    <row r="4752" spans="4:18">
      <c r="D4752" s="130"/>
      <c r="R4752" s="214"/>
    </row>
    <row r="4753" spans="4:18">
      <c r="D4753" s="130"/>
      <c r="R4753" s="214"/>
    </row>
    <row r="4754" spans="4:18">
      <c r="D4754" s="130"/>
      <c r="R4754" s="214"/>
    </row>
    <row r="4755" spans="4:18">
      <c r="D4755" s="130"/>
      <c r="R4755" s="214"/>
    </row>
    <row r="4756" spans="4:18">
      <c r="D4756" s="130"/>
      <c r="R4756" s="214"/>
    </row>
    <row r="4757" spans="4:18">
      <c r="D4757" s="130"/>
      <c r="R4757" s="214"/>
    </row>
    <row r="4758" spans="4:18">
      <c r="D4758" s="130"/>
      <c r="R4758" s="214"/>
    </row>
    <row r="4759" spans="4:18">
      <c r="D4759" s="130"/>
      <c r="R4759" s="214"/>
    </row>
    <row r="4760" spans="4:18">
      <c r="D4760" s="130"/>
      <c r="R4760" s="214"/>
    </row>
    <row r="4761" spans="4:18">
      <c r="D4761" s="130"/>
      <c r="R4761" s="214"/>
    </row>
    <row r="4762" spans="4:18">
      <c r="D4762" s="130"/>
      <c r="R4762" s="214"/>
    </row>
    <row r="4763" spans="4:18">
      <c r="D4763" s="130"/>
      <c r="R4763" s="214"/>
    </row>
    <row r="4764" spans="4:18">
      <c r="D4764" s="130"/>
      <c r="R4764" s="214"/>
    </row>
    <row r="4765" spans="4:18">
      <c r="D4765" s="130"/>
      <c r="R4765" s="214"/>
    </row>
    <row r="4766" spans="4:18">
      <c r="D4766" s="130"/>
      <c r="R4766" s="214"/>
    </row>
    <row r="4767" spans="4:18">
      <c r="D4767" s="130"/>
      <c r="R4767" s="214"/>
    </row>
    <row r="4768" spans="4:18">
      <c r="D4768" s="130"/>
      <c r="R4768" s="214"/>
    </row>
    <row r="4769" spans="4:18">
      <c r="D4769" s="130"/>
      <c r="R4769" s="214"/>
    </row>
    <row r="4770" spans="4:18">
      <c r="D4770" s="130"/>
      <c r="R4770" s="214"/>
    </row>
    <row r="4771" spans="4:18">
      <c r="D4771" s="130"/>
      <c r="R4771" s="214"/>
    </row>
    <row r="4772" spans="4:18">
      <c r="D4772" s="130"/>
      <c r="R4772" s="214"/>
    </row>
    <row r="4773" spans="4:18">
      <c r="D4773" s="130"/>
      <c r="R4773" s="214"/>
    </row>
    <row r="4774" spans="4:18">
      <c r="D4774" s="130"/>
      <c r="R4774" s="214"/>
    </row>
    <row r="4775" spans="4:18">
      <c r="D4775" s="130"/>
      <c r="R4775" s="214"/>
    </row>
    <row r="4776" spans="4:18">
      <c r="D4776" s="130"/>
      <c r="R4776" s="214"/>
    </row>
    <row r="4777" spans="4:18">
      <c r="D4777" s="130"/>
      <c r="R4777" s="214"/>
    </row>
    <row r="4778" spans="4:18">
      <c r="D4778" s="130"/>
      <c r="R4778" s="214"/>
    </row>
    <row r="4779" spans="4:18">
      <c r="D4779" s="130"/>
      <c r="R4779" s="214"/>
    </row>
    <row r="4780" spans="4:18">
      <c r="D4780" s="130"/>
      <c r="R4780" s="214"/>
    </row>
    <row r="4781" spans="4:18">
      <c r="D4781" s="130"/>
      <c r="R4781" s="214"/>
    </row>
    <row r="4782" spans="4:18">
      <c r="D4782" s="130"/>
      <c r="R4782" s="214"/>
    </row>
    <row r="4783" spans="4:18">
      <c r="D4783" s="130"/>
      <c r="R4783" s="214"/>
    </row>
    <row r="4784" spans="4:18">
      <c r="D4784" s="130"/>
      <c r="R4784" s="214"/>
    </row>
    <row r="4785" spans="4:18">
      <c r="D4785" s="130"/>
      <c r="R4785" s="214"/>
    </row>
    <row r="4786" spans="4:18">
      <c r="D4786" s="130"/>
      <c r="R4786" s="214"/>
    </row>
    <row r="4787" spans="4:18">
      <c r="D4787" s="130"/>
      <c r="R4787" s="214"/>
    </row>
    <row r="4788" spans="4:18">
      <c r="D4788" s="130"/>
      <c r="R4788" s="214"/>
    </row>
    <row r="4789" spans="4:18">
      <c r="D4789" s="130"/>
      <c r="R4789" s="214"/>
    </row>
    <row r="4790" spans="4:18">
      <c r="D4790" s="130"/>
      <c r="R4790" s="214"/>
    </row>
    <row r="4791" spans="4:18">
      <c r="D4791" s="130"/>
      <c r="R4791" s="214"/>
    </row>
    <row r="4792" spans="4:18">
      <c r="D4792" s="130"/>
      <c r="R4792" s="214"/>
    </row>
    <row r="4793" spans="4:18">
      <c r="D4793" s="130"/>
      <c r="R4793" s="214"/>
    </row>
    <row r="4794" spans="4:18">
      <c r="D4794" s="130"/>
      <c r="R4794" s="214"/>
    </row>
    <row r="4795" spans="4:18">
      <c r="D4795" s="130"/>
      <c r="R4795" s="214"/>
    </row>
    <row r="4796" spans="4:18">
      <c r="D4796" s="130"/>
      <c r="R4796" s="214"/>
    </row>
    <row r="4797" spans="4:18">
      <c r="D4797" s="130"/>
      <c r="R4797" s="214"/>
    </row>
    <row r="4798" spans="4:18">
      <c r="D4798" s="130"/>
      <c r="R4798" s="214"/>
    </row>
    <row r="4799" spans="4:18">
      <c r="D4799" s="130"/>
      <c r="R4799" s="214"/>
    </row>
    <row r="4800" spans="4:18">
      <c r="D4800" s="130"/>
      <c r="R4800" s="214"/>
    </row>
    <row r="4801" spans="4:18">
      <c r="D4801" s="130"/>
      <c r="R4801" s="214"/>
    </row>
    <row r="4802" spans="4:18">
      <c r="D4802" s="130"/>
      <c r="R4802" s="214"/>
    </row>
    <row r="4803" spans="4:18">
      <c r="D4803" s="130"/>
      <c r="R4803" s="214"/>
    </row>
    <row r="4804" spans="4:18">
      <c r="D4804" s="130"/>
      <c r="R4804" s="214"/>
    </row>
    <row r="4805" spans="4:18">
      <c r="D4805" s="130"/>
      <c r="R4805" s="214"/>
    </row>
    <row r="4806" spans="4:18">
      <c r="D4806" s="130"/>
      <c r="R4806" s="214"/>
    </row>
    <row r="4807" spans="4:18">
      <c r="D4807" s="130"/>
      <c r="R4807" s="214"/>
    </row>
    <row r="4808" spans="4:18">
      <c r="D4808" s="130"/>
      <c r="R4808" s="214"/>
    </row>
    <row r="4809" spans="4:18">
      <c r="D4809" s="130"/>
      <c r="R4809" s="214"/>
    </row>
    <row r="4810" spans="4:18">
      <c r="D4810" s="130"/>
      <c r="R4810" s="214"/>
    </row>
    <row r="4811" spans="4:18">
      <c r="D4811" s="130"/>
      <c r="R4811" s="214"/>
    </row>
    <row r="4812" spans="4:18">
      <c r="D4812" s="130"/>
      <c r="R4812" s="214"/>
    </row>
    <row r="4813" spans="4:18">
      <c r="D4813" s="130"/>
      <c r="R4813" s="214"/>
    </row>
    <row r="4814" spans="4:18">
      <c r="D4814" s="130"/>
      <c r="R4814" s="214"/>
    </row>
    <row r="4815" spans="4:18">
      <c r="D4815" s="130"/>
      <c r="R4815" s="214"/>
    </row>
    <row r="4816" spans="4:18">
      <c r="D4816" s="130"/>
      <c r="R4816" s="214"/>
    </row>
    <row r="4817" spans="4:18">
      <c r="D4817" s="130"/>
      <c r="R4817" s="214"/>
    </row>
    <row r="4818" spans="4:18">
      <c r="D4818" s="130"/>
      <c r="R4818" s="214"/>
    </row>
    <row r="4819" spans="4:18">
      <c r="D4819" s="130"/>
      <c r="R4819" s="214"/>
    </row>
    <row r="4820" spans="4:18">
      <c r="D4820" s="130"/>
      <c r="R4820" s="214"/>
    </row>
    <row r="4821" spans="4:18">
      <c r="D4821" s="130"/>
      <c r="R4821" s="214"/>
    </row>
    <row r="4822" spans="4:18">
      <c r="D4822" s="130"/>
      <c r="R4822" s="214"/>
    </row>
    <row r="4823" spans="4:18">
      <c r="D4823" s="130"/>
      <c r="R4823" s="214"/>
    </row>
    <row r="4824" spans="4:18">
      <c r="D4824" s="130"/>
      <c r="R4824" s="214"/>
    </row>
    <row r="4825" spans="4:18">
      <c r="D4825" s="130"/>
      <c r="R4825" s="214"/>
    </row>
    <row r="4826" spans="4:18">
      <c r="D4826" s="130"/>
      <c r="R4826" s="214"/>
    </row>
    <row r="4827" spans="4:18">
      <c r="D4827" s="130"/>
      <c r="R4827" s="214"/>
    </row>
    <row r="4828" spans="4:18">
      <c r="D4828" s="130"/>
      <c r="R4828" s="214"/>
    </row>
    <row r="4829" spans="4:18">
      <c r="D4829" s="130"/>
      <c r="R4829" s="214"/>
    </row>
    <row r="4830" spans="4:18">
      <c r="D4830" s="130"/>
      <c r="R4830" s="214"/>
    </row>
    <row r="4831" spans="4:18">
      <c r="D4831" s="130"/>
      <c r="R4831" s="214"/>
    </row>
    <row r="4832" spans="4:18">
      <c r="D4832" s="130"/>
      <c r="R4832" s="214"/>
    </row>
    <row r="4833" spans="4:18">
      <c r="D4833" s="130"/>
      <c r="R4833" s="214"/>
    </row>
    <row r="4834" spans="4:18">
      <c r="D4834" s="130"/>
      <c r="R4834" s="214"/>
    </row>
    <row r="4835" spans="4:18">
      <c r="D4835" s="130"/>
      <c r="R4835" s="214"/>
    </row>
    <row r="4836" spans="4:18">
      <c r="D4836" s="130"/>
      <c r="R4836" s="214"/>
    </row>
    <row r="4837" spans="4:18">
      <c r="D4837" s="130"/>
      <c r="R4837" s="214"/>
    </row>
    <row r="4838" spans="4:18">
      <c r="D4838" s="130"/>
      <c r="R4838" s="214"/>
    </row>
    <row r="4839" spans="4:18">
      <c r="D4839" s="130"/>
      <c r="R4839" s="214"/>
    </row>
    <row r="4840" spans="4:18">
      <c r="D4840" s="130"/>
      <c r="R4840" s="214"/>
    </row>
    <row r="4841" spans="4:18">
      <c r="D4841" s="130"/>
      <c r="R4841" s="214"/>
    </row>
    <row r="4842" spans="4:18">
      <c r="D4842" s="130"/>
      <c r="R4842" s="214"/>
    </row>
    <row r="4843" spans="4:18">
      <c r="D4843" s="130"/>
      <c r="R4843" s="214"/>
    </row>
    <row r="4844" spans="4:18">
      <c r="D4844" s="130"/>
      <c r="R4844" s="214"/>
    </row>
    <row r="4845" spans="4:18">
      <c r="D4845" s="130"/>
      <c r="R4845" s="214"/>
    </row>
    <row r="4846" spans="4:18">
      <c r="D4846" s="130"/>
      <c r="R4846" s="214"/>
    </row>
    <row r="4847" spans="4:18">
      <c r="D4847" s="130"/>
      <c r="R4847" s="214"/>
    </row>
    <row r="4848" spans="4:18">
      <c r="D4848" s="130"/>
      <c r="R4848" s="214"/>
    </row>
    <row r="4849" spans="4:18">
      <c r="D4849" s="130"/>
      <c r="R4849" s="214"/>
    </row>
    <row r="4850" spans="4:18">
      <c r="D4850" s="130"/>
      <c r="R4850" s="214"/>
    </row>
    <row r="4851" spans="4:18">
      <c r="D4851" s="130"/>
      <c r="R4851" s="214"/>
    </row>
    <row r="4852" spans="4:18">
      <c r="D4852" s="130"/>
      <c r="R4852" s="214"/>
    </row>
    <row r="4853" spans="4:18">
      <c r="D4853" s="130"/>
      <c r="R4853" s="214"/>
    </row>
    <row r="4854" spans="4:18">
      <c r="D4854" s="130"/>
      <c r="R4854" s="214"/>
    </row>
    <row r="4855" spans="4:18">
      <c r="D4855" s="130"/>
      <c r="R4855" s="214"/>
    </row>
    <row r="4856" spans="4:18">
      <c r="D4856" s="130"/>
      <c r="R4856" s="214"/>
    </row>
    <row r="4857" spans="4:18">
      <c r="D4857" s="130"/>
      <c r="R4857" s="214"/>
    </row>
    <row r="4858" spans="4:18">
      <c r="D4858" s="130"/>
      <c r="R4858" s="214"/>
    </row>
    <row r="4859" spans="4:18">
      <c r="D4859" s="130"/>
      <c r="R4859" s="214"/>
    </row>
    <row r="4860" spans="4:18">
      <c r="D4860" s="130"/>
      <c r="R4860" s="214"/>
    </row>
    <row r="4861" spans="4:18">
      <c r="D4861" s="130"/>
      <c r="R4861" s="214"/>
    </row>
    <row r="4862" spans="4:18">
      <c r="D4862" s="130"/>
      <c r="R4862" s="214"/>
    </row>
    <row r="4863" spans="4:18">
      <c r="D4863" s="130"/>
      <c r="R4863" s="214"/>
    </row>
    <row r="4864" spans="4:18">
      <c r="D4864" s="130"/>
      <c r="R4864" s="214"/>
    </row>
    <row r="4865" spans="4:18">
      <c r="D4865" s="130"/>
      <c r="R4865" s="214"/>
    </row>
    <row r="4866" spans="4:18">
      <c r="D4866" s="130"/>
      <c r="R4866" s="214"/>
    </row>
    <row r="4867" spans="4:18">
      <c r="D4867" s="130"/>
      <c r="R4867" s="214"/>
    </row>
    <row r="4868" spans="4:18">
      <c r="D4868" s="130"/>
      <c r="R4868" s="214"/>
    </row>
    <row r="4869" spans="4:18">
      <c r="D4869" s="130"/>
      <c r="R4869" s="214"/>
    </row>
    <row r="4870" spans="4:18">
      <c r="D4870" s="130"/>
      <c r="R4870" s="214"/>
    </row>
    <row r="4871" spans="4:18">
      <c r="D4871" s="130"/>
      <c r="R4871" s="214"/>
    </row>
    <row r="4872" spans="4:18">
      <c r="D4872" s="130"/>
      <c r="R4872" s="214"/>
    </row>
    <row r="4873" spans="4:18">
      <c r="D4873" s="130"/>
      <c r="R4873" s="214"/>
    </row>
    <row r="4874" spans="4:18">
      <c r="D4874" s="130"/>
      <c r="R4874" s="214"/>
    </row>
    <row r="4875" spans="4:18">
      <c r="D4875" s="130"/>
      <c r="R4875" s="214"/>
    </row>
    <row r="4876" spans="4:18">
      <c r="D4876" s="130"/>
      <c r="R4876" s="214"/>
    </row>
    <row r="4877" spans="4:18">
      <c r="D4877" s="130"/>
      <c r="R4877" s="214"/>
    </row>
    <row r="4878" spans="4:18">
      <c r="D4878" s="130"/>
      <c r="R4878" s="214"/>
    </row>
    <row r="4879" spans="4:18">
      <c r="D4879" s="130"/>
      <c r="R4879" s="214"/>
    </row>
    <row r="4880" spans="4:18">
      <c r="D4880" s="130"/>
      <c r="R4880" s="214"/>
    </row>
    <row r="4881" spans="4:18">
      <c r="D4881" s="130"/>
      <c r="R4881" s="214"/>
    </row>
    <row r="4882" spans="4:18">
      <c r="D4882" s="130"/>
      <c r="R4882" s="214"/>
    </row>
    <row r="4883" spans="4:18">
      <c r="D4883" s="130"/>
      <c r="R4883" s="214"/>
    </row>
    <row r="4884" spans="4:18">
      <c r="D4884" s="130"/>
      <c r="R4884" s="214"/>
    </row>
    <row r="4885" spans="4:18">
      <c r="D4885" s="130"/>
      <c r="R4885" s="214"/>
    </row>
    <row r="4886" spans="4:18">
      <c r="D4886" s="130"/>
      <c r="R4886" s="214"/>
    </row>
    <row r="4887" spans="4:18">
      <c r="D4887" s="130"/>
      <c r="R4887" s="214"/>
    </row>
    <row r="4888" spans="4:18">
      <c r="D4888" s="130"/>
      <c r="R4888" s="214"/>
    </row>
    <row r="4889" spans="4:18">
      <c r="D4889" s="130"/>
      <c r="R4889" s="214"/>
    </row>
    <row r="4890" spans="4:18">
      <c r="D4890" s="130"/>
      <c r="R4890" s="214"/>
    </row>
    <row r="4891" spans="4:18">
      <c r="D4891" s="130"/>
      <c r="R4891" s="214"/>
    </row>
    <row r="4892" spans="4:18">
      <c r="D4892" s="130"/>
      <c r="R4892" s="214"/>
    </row>
    <row r="4893" spans="4:18">
      <c r="D4893" s="130"/>
      <c r="R4893" s="214"/>
    </row>
    <row r="4894" spans="4:18">
      <c r="D4894" s="130"/>
      <c r="R4894" s="214"/>
    </row>
    <row r="4895" spans="4:18">
      <c r="D4895" s="130"/>
      <c r="R4895" s="214"/>
    </row>
    <row r="4896" spans="4:18">
      <c r="D4896" s="130"/>
      <c r="R4896" s="214"/>
    </row>
    <row r="4897" spans="4:18">
      <c r="D4897" s="130"/>
      <c r="R4897" s="214"/>
    </row>
    <row r="4898" spans="4:18">
      <c r="D4898" s="130"/>
      <c r="R4898" s="214"/>
    </row>
    <row r="4899" spans="4:18">
      <c r="D4899" s="130"/>
      <c r="R4899" s="214"/>
    </row>
    <row r="4900" spans="4:18">
      <c r="D4900" s="130"/>
      <c r="R4900" s="214"/>
    </row>
    <row r="4901" spans="4:18">
      <c r="D4901" s="130"/>
      <c r="R4901" s="214"/>
    </row>
    <row r="4902" spans="4:18">
      <c r="D4902" s="130"/>
      <c r="R4902" s="214"/>
    </row>
    <row r="4903" spans="4:18">
      <c r="D4903" s="130"/>
      <c r="R4903" s="214"/>
    </row>
    <row r="4904" spans="4:18">
      <c r="D4904" s="130"/>
      <c r="R4904" s="214"/>
    </row>
    <row r="4905" spans="4:18">
      <c r="D4905" s="130"/>
      <c r="R4905" s="214"/>
    </row>
    <row r="4906" spans="4:18">
      <c r="D4906" s="130"/>
      <c r="R4906" s="214"/>
    </row>
    <row r="4907" spans="4:18">
      <c r="D4907" s="130"/>
      <c r="R4907" s="214"/>
    </row>
    <row r="4908" spans="4:18">
      <c r="D4908" s="130"/>
      <c r="R4908" s="214"/>
    </row>
    <row r="4909" spans="4:18">
      <c r="D4909" s="130"/>
      <c r="R4909" s="214"/>
    </row>
    <row r="4910" spans="4:18">
      <c r="D4910" s="130"/>
      <c r="R4910" s="214"/>
    </row>
    <row r="4911" spans="4:18">
      <c r="D4911" s="130"/>
      <c r="R4911" s="214"/>
    </row>
    <row r="4912" spans="4:18">
      <c r="D4912" s="130"/>
      <c r="R4912" s="214"/>
    </row>
    <row r="4913" spans="4:18">
      <c r="D4913" s="130"/>
      <c r="R4913" s="214"/>
    </row>
    <row r="4914" spans="4:18">
      <c r="D4914" s="130"/>
      <c r="R4914" s="214"/>
    </row>
    <row r="4915" spans="4:18">
      <c r="D4915" s="130"/>
      <c r="R4915" s="214"/>
    </row>
    <row r="4916" spans="4:18">
      <c r="D4916" s="130"/>
      <c r="R4916" s="214"/>
    </row>
    <row r="4917" spans="4:18">
      <c r="D4917" s="130"/>
      <c r="R4917" s="214"/>
    </row>
    <row r="4918" spans="4:18">
      <c r="D4918" s="130"/>
      <c r="R4918" s="214"/>
    </row>
    <row r="4919" spans="4:18">
      <c r="D4919" s="130"/>
      <c r="R4919" s="214"/>
    </row>
    <row r="4920" spans="4:18">
      <c r="D4920" s="130"/>
      <c r="R4920" s="214"/>
    </row>
    <row r="4921" spans="4:18">
      <c r="D4921" s="130"/>
      <c r="R4921" s="214"/>
    </row>
    <row r="4922" spans="4:18">
      <c r="D4922" s="130"/>
      <c r="R4922" s="214"/>
    </row>
    <row r="4923" spans="4:18">
      <c r="D4923" s="130"/>
      <c r="R4923" s="214"/>
    </row>
    <row r="4924" spans="4:18">
      <c r="D4924" s="130"/>
      <c r="R4924" s="214"/>
    </row>
    <row r="4925" spans="4:18">
      <c r="D4925" s="130"/>
      <c r="R4925" s="214"/>
    </row>
    <row r="4926" spans="4:18">
      <c r="D4926" s="130"/>
      <c r="R4926" s="214"/>
    </row>
    <row r="4927" spans="4:18">
      <c r="D4927" s="130"/>
      <c r="R4927" s="214"/>
    </row>
    <row r="4928" spans="4:18">
      <c r="D4928" s="130"/>
      <c r="R4928" s="214"/>
    </row>
    <row r="4929" spans="4:18">
      <c r="D4929" s="130"/>
      <c r="R4929" s="214"/>
    </row>
    <row r="4930" spans="4:18">
      <c r="D4930" s="130"/>
      <c r="R4930" s="214"/>
    </row>
    <row r="4931" spans="4:18">
      <c r="D4931" s="130"/>
      <c r="R4931" s="214"/>
    </row>
    <row r="4932" spans="4:18">
      <c r="D4932" s="130"/>
      <c r="R4932" s="214"/>
    </row>
    <row r="4933" spans="4:18">
      <c r="D4933" s="130"/>
      <c r="R4933" s="214"/>
    </row>
    <row r="4934" spans="4:18">
      <c r="D4934" s="130"/>
      <c r="R4934" s="214"/>
    </row>
    <row r="4935" spans="4:18">
      <c r="D4935" s="130"/>
      <c r="R4935" s="214"/>
    </row>
    <row r="4936" spans="4:18">
      <c r="D4936" s="130"/>
      <c r="R4936" s="214"/>
    </row>
    <row r="4937" spans="4:18">
      <c r="D4937" s="130"/>
      <c r="R4937" s="214"/>
    </row>
    <row r="4938" spans="4:18">
      <c r="D4938" s="130"/>
      <c r="R4938" s="214"/>
    </row>
    <row r="4939" spans="4:18">
      <c r="D4939" s="130"/>
      <c r="R4939" s="214"/>
    </row>
    <row r="4940" spans="4:18">
      <c r="D4940" s="130"/>
      <c r="R4940" s="214"/>
    </row>
    <row r="4941" spans="4:18">
      <c r="D4941" s="130"/>
      <c r="R4941" s="214"/>
    </row>
    <row r="4942" spans="4:18">
      <c r="D4942" s="130"/>
      <c r="R4942" s="214"/>
    </row>
    <row r="4943" spans="4:18">
      <c r="D4943" s="130"/>
      <c r="R4943" s="214"/>
    </row>
    <row r="4944" spans="4:18">
      <c r="D4944" s="130"/>
      <c r="R4944" s="214"/>
    </row>
    <row r="4945" spans="4:18">
      <c r="D4945" s="130"/>
      <c r="R4945" s="214"/>
    </row>
    <row r="4946" spans="4:18">
      <c r="D4946" s="130"/>
      <c r="R4946" s="214"/>
    </row>
    <row r="4947" spans="4:18">
      <c r="D4947" s="130"/>
      <c r="R4947" s="214"/>
    </row>
    <row r="4948" spans="4:18">
      <c r="D4948" s="130"/>
      <c r="R4948" s="214"/>
    </row>
    <row r="4949" spans="4:18">
      <c r="D4949" s="130"/>
      <c r="R4949" s="214"/>
    </row>
    <row r="4950" spans="4:18">
      <c r="D4950" s="130"/>
      <c r="R4950" s="214"/>
    </row>
    <row r="4951" spans="4:18">
      <c r="D4951" s="130"/>
      <c r="R4951" s="214"/>
    </row>
    <row r="4952" spans="4:18">
      <c r="D4952" s="130"/>
      <c r="R4952" s="214"/>
    </row>
    <row r="4953" spans="4:18">
      <c r="D4953" s="130"/>
      <c r="R4953" s="214"/>
    </row>
    <row r="4954" spans="4:18">
      <c r="D4954" s="130"/>
      <c r="R4954" s="214"/>
    </row>
    <row r="4955" spans="4:18">
      <c r="D4955" s="130"/>
      <c r="R4955" s="214"/>
    </row>
    <row r="4956" spans="4:18">
      <c r="D4956" s="130"/>
      <c r="R4956" s="214"/>
    </row>
    <row r="4957" spans="4:18">
      <c r="D4957" s="130"/>
      <c r="R4957" s="214"/>
    </row>
    <row r="4958" spans="4:18">
      <c r="D4958" s="130"/>
      <c r="R4958" s="214"/>
    </row>
    <row r="4959" spans="4:18">
      <c r="D4959" s="130"/>
      <c r="R4959" s="214"/>
    </row>
    <row r="4960" spans="4:18">
      <c r="D4960" s="130"/>
      <c r="R4960" s="214"/>
    </row>
    <row r="4961" spans="4:18">
      <c r="D4961" s="130"/>
      <c r="R4961" s="214"/>
    </row>
    <row r="4962" spans="4:18">
      <c r="D4962" s="130"/>
      <c r="R4962" s="214"/>
    </row>
    <row r="4963" spans="4:18">
      <c r="D4963" s="130"/>
      <c r="R4963" s="214"/>
    </row>
    <row r="4964" spans="4:18">
      <c r="D4964" s="130"/>
      <c r="R4964" s="214"/>
    </row>
    <row r="4965" spans="4:18">
      <c r="D4965" s="130"/>
      <c r="R4965" s="214"/>
    </row>
    <row r="4966" spans="4:18">
      <c r="D4966" s="130"/>
      <c r="R4966" s="214"/>
    </row>
    <row r="4967" spans="4:18">
      <c r="D4967" s="130"/>
      <c r="R4967" s="214"/>
    </row>
    <row r="4968" spans="4:18">
      <c r="D4968" s="130"/>
      <c r="R4968" s="214"/>
    </row>
    <row r="4969" spans="4:18">
      <c r="D4969" s="130"/>
      <c r="R4969" s="214"/>
    </row>
    <row r="4970" spans="4:18">
      <c r="D4970" s="130"/>
      <c r="R4970" s="214"/>
    </row>
    <row r="4971" spans="4:18">
      <c r="D4971" s="130"/>
      <c r="R4971" s="214"/>
    </row>
    <row r="4972" spans="4:18">
      <c r="D4972" s="130"/>
      <c r="R4972" s="214"/>
    </row>
    <row r="4973" spans="4:18">
      <c r="D4973" s="130"/>
      <c r="R4973" s="214"/>
    </row>
    <row r="4974" spans="4:18">
      <c r="D4974" s="130"/>
      <c r="R4974" s="214"/>
    </row>
    <row r="4975" spans="4:18">
      <c r="D4975" s="130"/>
      <c r="R4975" s="214"/>
    </row>
    <row r="4976" spans="4:18">
      <c r="D4976" s="130"/>
      <c r="R4976" s="214"/>
    </row>
    <row r="4977" spans="4:18">
      <c r="D4977" s="130"/>
      <c r="R4977" s="214"/>
    </row>
    <row r="4978" spans="4:18">
      <c r="D4978" s="130"/>
      <c r="R4978" s="214"/>
    </row>
    <row r="4979" spans="4:18">
      <c r="D4979" s="130"/>
      <c r="R4979" s="214"/>
    </row>
    <row r="4980" spans="4:18">
      <c r="D4980" s="130"/>
      <c r="R4980" s="214"/>
    </row>
    <row r="4981" spans="4:18">
      <c r="D4981" s="130"/>
      <c r="R4981" s="214"/>
    </row>
    <row r="4982" spans="4:18">
      <c r="D4982" s="130"/>
      <c r="R4982" s="214"/>
    </row>
    <row r="4983" spans="4:18">
      <c r="D4983" s="130"/>
      <c r="R4983" s="214"/>
    </row>
    <row r="4984" spans="4:18">
      <c r="D4984" s="130"/>
      <c r="R4984" s="214"/>
    </row>
    <row r="4985" spans="4:18">
      <c r="D4985" s="130"/>
      <c r="R4985" s="214"/>
    </row>
    <row r="4986" spans="4:18">
      <c r="D4986" s="130"/>
      <c r="R4986" s="214"/>
    </row>
    <row r="4987" spans="4:18">
      <c r="D4987" s="130"/>
      <c r="R4987" s="214"/>
    </row>
    <row r="4988" spans="4:18">
      <c r="D4988" s="130"/>
      <c r="R4988" s="214"/>
    </row>
    <row r="4989" spans="4:18">
      <c r="D4989" s="130"/>
      <c r="R4989" s="214"/>
    </row>
    <row r="4990" spans="4:18">
      <c r="D4990" s="130"/>
      <c r="R4990" s="214"/>
    </row>
    <row r="4991" spans="4:18">
      <c r="D4991" s="130"/>
      <c r="R4991" s="214"/>
    </row>
    <row r="4992" spans="4:18">
      <c r="D4992" s="130"/>
      <c r="R4992" s="214"/>
    </row>
    <row r="4993" spans="4:18">
      <c r="D4993" s="130"/>
      <c r="R4993" s="214"/>
    </row>
    <row r="4994" spans="4:18">
      <c r="D4994" s="130"/>
      <c r="R4994" s="214"/>
    </row>
    <row r="4995" spans="4:18">
      <c r="D4995" s="130"/>
      <c r="R4995" s="214"/>
    </row>
    <row r="4996" spans="4:18">
      <c r="D4996" s="130"/>
      <c r="R4996" s="214"/>
    </row>
    <row r="4997" spans="4:18">
      <c r="D4997" s="130"/>
      <c r="R4997" s="214"/>
    </row>
    <row r="4998" spans="4:18">
      <c r="D4998" s="130"/>
      <c r="R4998" s="214"/>
    </row>
    <row r="4999" spans="4:18">
      <c r="D4999" s="130"/>
      <c r="R4999" s="214"/>
    </row>
    <row r="5000" spans="4:18">
      <c r="D5000" s="130"/>
      <c r="R5000" s="214"/>
    </row>
    <row r="5001" spans="4:18">
      <c r="D5001" s="130"/>
      <c r="R5001" s="214"/>
    </row>
    <row r="5002" spans="4:18">
      <c r="D5002" s="130"/>
      <c r="R5002" s="214"/>
    </row>
    <row r="5003" spans="4:18">
      <c r="D5003" s="130"/>
      <c r="R5003" s="214"/>
    </row>
    <row r="5004" spans="4:18">
      <c r="D5004" s="130"/>
      <c r="R5004" s="214"/>
    </row>
    <row r="5005" spans="4:18">
      <c r="D5005" s="130"/>
      <c r="R5005" s="214"/>
    </row>
    <row r="5006" spans="4:18">
      <c r="D5006" s="130"/>
      <c r="R5006" s="214"/>
    </row>
    <row r="5007" spans="4:18">
      <c r="D5007" s="130"/>
      <c r="R5007" s="214"/>
    </row>
    <row r="5008" spans="4:18">
      <c r="D5008" s="130"/>
      <c r="R5008" s="214"/>
    </row>
    <row r="5009" spans="4:18">
      <c r="D5009" s="130"/>
      <c r="R5009" s="214"/>
    </row>
    <row r="5010" spans="4:18">
      <c r="D5010" s="130"/>
      <c r="R5010" s="214"/>
    </row>
    <row r="5011" spans="4:18">
      <c r="D5011" s="130"/>
      <c r="R5011" s="214"/>
    </row>
    <row r="5012" spans="4:18">
      <c r="D5012" s="130"/>
      <c r="R5012" s="214"/>
    </row>
    <row r="5013" spans="4:18">
      <c r="D5013" s="130"/>
      <c r="R5013" s="214"/>
    </row>
    <row r="5014" spans="4:18">
      <c r="D5014" s="130"/>
      <c r="R5014" s="214"/>
    </row>
    <row r="5015" spans="4:18">
      <c r="D5015" s="130"/>
      <c r="R5015" s="214"/>
    </row>
    <row r="5016" spans="4:18">
      <c r="D5016" s="130"/>
      <c r="R5016" s="214"/>
    </row>
    <row r="5017" spans="4:18">
      <c r="D5017" s="130"/>
      <c r="R5017" s="214"/>
    </row>
    <row r="5018" spans="4:18">
      <c r="D5018" s="130"/>
      <c r="R5018" s="214"/>
    </row>
    <row r="5019" spans="4:18">
      <c r="D5019" s="130"/>
      <c r="R5019" s="214"/>
    </row>
    <row r="5020" spans="4:18">
      <c r="D5020" s="130"/>
      <c r="R5020" s="214"/>
    </row>
    <row r="5021" spans="4:18">
      <c r="D5021" s="130"/>
      <c r="R5021" s="214"/>
    </row>
    <row r="5022" spans="4:18">
      <c r="D5022" s="130"/>
      <c r="R5022" s="214"/>
    </row>
    <row r="5023" spans="4:18">
      <c r="D5023" s="130"/>
      <c r="R5023" s="214"/>
    </row>
    <row r="5024" spans="4:18">
      <c r="D5024" s="130"/>
      <c r="R5024" s="214"/>
    </row>
    <row r="5025" spans="4:18">
      <c r="D5025" s="130"/>
      <c r="R5025" s="214"/>
    </row>
    <row r="5026" spans="4:18">
      <c r="D5026" s="130"/>
      <c r="R5026" s="214"/>
    </row>
    <row r="5027" spans="4:18">
      <c r="D5027" s="130"/>
      <c r="R5027" s="214"/>
    </row>
    <row r="5028" spans="4:18">
      <c r="D5028" s="130"/>
      <c r="R5028" s="214"/>
    </row>
    <row r="5029" spans="4:18">
      <c r="D5029" s="130"/>
      <c r="R5029" s="214"/>
    </row>
    <row r="5030" spans="4:18">
      <c r="D5030" s="130"/>
      <c r="R5030" s="214"/>
    </row>
    <row r="5031" spans="4:18">
      <c r="D5031" s="130"/>
      <c r="R5031" s="214"/>
    </row>
    <row r="5032" spans="4:18">
      <c r="D5032" s="130"/>
      <c r="R5032" s="214"/>
    </row>
    <row r="5033" spans="4:18">
      <c r="D5033" s="130"/>
      <c r="R5033" s="214"/>
    </row>
    <row r="5034" spans="4:18">
      <c r="D5034" s="130"/>
      <c r="R5034" s="214"/>
    </row>
    <row r="5035" spans="4:18">
      <c r="D5035" s="130"/>
      <c r="R5035" s="214"/>
    </row>
    <row r="5036" spans="4:18">
      <c r="D5036" s="130"/>
      <c r="R5036" s="214"/>
    </row>
    <row r="5037" spans="4:18">
      <c r="D5037" s="130"/>
      <c r="R5037" s="214"/>
    </row>
    <row r="5038" spans="4:18">
      <c r="D5038" s="130"/>
      <c r="R5038" s="214"/>
    </row>
    <row r="5039" spans="4:18">
      <c r="D5039" s="130"/>
      <c r="R5039" s="214"/>
    </row>
    <row r="5040" spans="4:18">
      <c r="D5040" s="130"/>
      <c r="R5040" s="214"/>
    </row>
    <row r="5041" spans="4:18">
      <c r="D5041" s="130"/>
      <c r="R5041" s="214"/>
    </row>
    <row r="5042" spans="4:18">
      <c r="D5042" s="130"/>
      <c r="R5042" s="214"/>
    </row>
    <row r="5043" spans="4:18">
      <c r="D5043" s="130"/>
      <c r="R5043" s="214"/>
    </row>
    <row r="5044" spans="4:18">
      <c r="D5044" s="130"/>
      <c r="R5044" s="214"/>
    </row>
    <row r="5045" spans="4:18">
      <c r="D5045" s="130"/>
      <c r="R5045" s="214"/>
    </row>
    <row r="5046" spans="4:18">
      <c r="D5046" s="130"/>
      <c r="R5046" s="214"/>
    </row>
    <row r="5047" spans="4:18">
      <c r="D5047" s="130"/>
      <c r="R5047" s="214"/>
    </row>
    <row r="5048" spans="4:18">
      <c r="D5048" s="130"/>
      <c r="R5048" s="214"/>
    </row>
    <row r="5049" spans="4:18">
      <c r="D5049" s="130"/>
      <c r="R5049" s="214"/>
    </row>
    <row r="5050" spans="4:18">
      <c r="D5050" s="130"/>
      <c r="R5050" s="214"/>
    </row>
    <row r="5051" spans="4:18">
      <c r="D5051" s="130"/>
      <c r="R5051" s="214"/>
    </row>
    <row r="5052" spans="4:18">
      <c r="D5052" s="130"/>
      <c r="R5052" s="214"/>
    </row>
    <row r="5053" spans="4:18">
      <c r="D5053" s="130"/>
      <c r="R5053" s="214"/>
    </row>
    <row r="5054" spans="4:18">
      <c r="D5054" s="130"/>
      <c r="R5054" s="214"/>
    </row>
    <row r="5055" spans="4:18">
      <c r="D5055" s="130"/>
      <c r="R5055" s="214"/>
    </row>
    <row r="5056" spans="4:18">
      <c r="D5056" s="130"/>
      <c r="R5056" s="214"/>
    </row>
    <row r="5057" spans="4:18">
      <c r="D5057" s="130"/>
      <c r="R5057" s="214"/>
    </row>
    <row r="5058" spans="4:18">
      <c r="D5058" s="130"/>
      <c r="R5058" s="214"/>
    </row>
    <row r="5059" spans="4:18">
      <c r="D5059" s="130"/>
      <c r="R5059" s="214"/>
    </row>
    <row r="5060" spans="4:18">
      <c r="D5060" s="130"/>
      <c r="R5060" s="214"/>
    </row>
    <row r="5061" spans="4:18">
      <c r="D5061" s="130"/>
      <c r="R5061" s="214"/>
    </row>
    <row r="5062" spans="4:18">
      <c r="D5062" s="130"/>
      <c r="R5062" s="214"/>
    </row>
    <row r="5063" spans="4:18">
      <c r="D5063" s="130"/>
      <c r="R5063" s="214"/>
    </row>
    <row r="5064" spans="4:18">
      <c r="D5064" s="130"/>
      <c r="R5064" s="214"/>
    </row>
    <row r="5065" spans="4:18">
      <c r="D5065" s="130"/>
      <c r="R5065" s="214"/>
    </row>
    <row r="5066" spans="4:18">
      <c r="D5066" s="130"/>
      <c r="R5066" s="214"/>
    </row>
    <row r="5067" spans="4:18">
      <c r="D5067" s="130"/>
      <c r="R5067" s="214"/>
    </row>
    <row r="5068" spans="4:18">
      <c r="D5068" s="130"/>
      <c r="R5068" s="214"/>
    </row>
    <row r="5069" spans="4:18">
      <c r="D5069" s="130"/>
      <c r="R5069" s="214"/>
    </row>
    <row r="5070" spans="4:18">
      <c r="D5070" s="130"/>
      <c r="R5070" s="214"/>
    </row>
    <row r="5071" spans="4:18">
      <c r="D5071" s="130"/>
      <c r="R5071" s="214"/>
    </row>
    <row r="5072" spans="4:18">
      <c r="D5072" s="130"/>
      <c r="R5072" s="214"/>
    </row>
    <row r="5073" spans="4:18">
      <c r="D5073" s="130"/>
      <c r="R5073" s="214"/>
    </row>
    <row r="5074" spans="4:18">
      <c r="D5074" s="130"/>
      <c r="R5074" s="214"/>
    </row>
    <row r="5075" spans="4:18">
      <c r="D5075" s="130"/>
      <c r="R5075" s="214"/>
    </row>
    <row r="5076" spans="4:18">
      <c r="D5076" s="130"/>
      <c r="R5076" s="214"/>
    </row>
    <row r="5077" spans="4:18">
      <c r="D5077" s="130"/>
      <c r="R5077" s="214"/>
    </row>
    <row r="5078" spans="4:18">
      <c r="D5078" s="130"/>
      <c r="R5078" s="214"/>
    </row>
    <row r="5079" spans="4:18">
      <c r="D5079" s="130"/>
      <c r="R5079" s="214"/>
    </row>
    <row r="5080" spans="4:18">
      <c r="D5080" s="130"/>
      <c r="R5080" s="214"/>
    </row>
    <row r="5081" spans="4:18">
      <c r="D5081" s="130"/>
      <c r="R5081" s="214"/>
    </row>
    <row r="5082" spans="4:18">
      <c r="D5082" s="130"/>
      <c r="R5082" s="214"/>
    </row>
    <row r="5083" spans="4:18">
      <c r="D5083" s="130"/>
      <c r="R5083" s="214"/>
    </row>
    <row r="5084" spans="4:18">
      <c r="D5084" s="130"/>
      <c r="R5084" s="214"/>
    </row>
    <row r="5085" spans="4:18">
      <c r="D5085" s="130"/>
      <c r="R5085" s="214"/>
    </row>
    <row r="5086" spans="4:18">
      <c r="D5086" s="130"/>
      <c r="R5086" s="214"/>
    </row>
    <row r="5087" spans="4:18">
      <c r="D5087" s="130"/>
      <c r="R5087" s="214"/>
    </row>
    <row r="5088" spans="4:18">
      <c r="D5088" s="130"/>
      <c r="R5088" s="214"/>
    </row>
    <row r="5089" spans="4:18">
      <c r="D5089" s="130"/>
      <c r="R5089" s="214"/>
    </row>
    <row r="5090" spans="4:18">
      <c r="D5090" s="130"/>
      <c r="R5090" s="214"/>
    </row>
    <row r="5091" spans="4:18">
      <c r="D5091" s="130"/>
      <c r="R5091" s="214"/>
    </row>
    <row r="5092" spans="4:18">
      <c r="D5092" s="130"/>
      <c r="R5092" s="214"/>
    </row>
    <row r="5093" spans="4:18">
      <c r="D5093" s="130"/>
      <c r="R5093" s="214"/>
    </row>
    <row r="5094" spans="4:18">
      <c r="D5094" s="130"/>
      <c r="R5094" s="214"/>
    </row>
    <row r="5095" spans="4:18">
      <c r="D5095" s="130"/>
      <c r="R5095" s="214"/>
    </row>
    <row r="5096" spans="4:18">
      <c r="D5096" s="130"/>
      <c r="R5096" s="214"/>
    </row>
    <row r="5097" spans="4:18">
      <c r="D5097" s="130"/>
      <c r="R5097" s="214"/>
    </row>
    <row r="5098" spans="4:18">
      <c r="D5098" s="130"/>
      <c r="R5098" s="214"/>
    </row>
    <row r="5099" spans="4:18">
      <c r="D5099" s="130"/>
      <c r="R5099" s="214"/>
    </row>
    <row r="5100" spans="4:18">
      <c r="D5100" s="130"/>
      <c r="R5100" s="214"/>
    </row>
    <row r="5101" spans="4:18">
      <c r="D5101" s="130"/>
      <c r="R5101" s="214"/>
    </row>
    <row r="5102" spans="4:18">
      <c r="D5102" s="130"/>
      <c r="R5102" s="214"/>
    </row>
    <row r="5103" spans="4:18">
      <c r="D5103" s="130"/>
      <c r="R5103" s="214"/>
    </row>
    <row r="5104" spans="4:18">
      <c r="D5104" s="130"/>
      <c r="R5104" s="214"/>
    </row>
    <row r="5105" spans="4:18">
      <c r="D5105" s="130"/>
      <c r="R5105" s="214"/>
    </row>
    <row r="5106" spans="4:18">
      <c r="D5106" s="130"/>
      <c r="R5106" s="214"/>
    </row>
    <row r="5107" spans="4:18">
      <c r="D5107" s="130"/>
      <c r="R5107" s="214"/>
    </row>
    <row r="5108" spans="4:18">
      <c r="D5108" s="130"/>
      <c r="R5108" s="214"/>
    </row>
    <row r="5109" spans="4:18">
      <c r="D5109" s="130"/>
      <c r="R5109" s="214"/>
    </row>
    <row r="5110" spans="4:18">
      <c r="D5110" s="130"/>
      <c r="R5110" s="214"/>
    </row>
    <row r="5111" spans="4:18">
      <c r="D5111" s="130"/>
      <c r="R5111" s="214"/>
    </row>
    <row r="5112" spans="4:18">
      <c r="D5112" s="130"/>
      <c r="R5112" s="214"/>
    </row>
    <row r="5113" spans="4:18">
      <c r="D5113" s="130"/>
      <c r="R5113" s="214"/>
    </row>
    <row r="5114" spans="4:18">
      <c r="D5114" s="130"/>
      <c r="R5114" s="214"/>
    </row>
    <row r="5115" spans="4:18">
      <c r="D5115" s="130"/>
      <c r="R5115" s="214"/>
    </row>
    <row r="5116" spans="4:18">
      <c r="D5116" s="130"/>
      <c r="R5116" s="214"/>
    </row>
    <row r="5117" spans="4:18">
      <c r="D5117" s="130"/>
      <c r="R5117" s="214"/>
    </row>
    <row r="5118" spans="4:18">
      <c r="D5118" s="130"/>
      <c r="R5118" s="214"/>
    </row>
    <row r="5119" spans="4:18">
      <c r="D5119" s="130"/>
      <c r="R5119" s="214"/>
    </row>
    <row r="5120" spans="4:18">
      <c r="D5120" s="130"/>
      <c r="R5120" s="214"/>
    </row>
    <row r="5121" spans="4:18">
      <c r="D5121" s="130"/>
      <c r="R5121" s="214"/>
    </row>
    <row r="5122" spans="4:18">
      <c r="D5122" s="130"/>
      <c r="R5122" s="214"/>
    </row>
    <row r="5123" spans="4:18">
      <c r="D5123" s="130"/>
      <c r="R5123" s="214"/>
    </row>
    <row r="5124" spans="4:18">
      <c r="D5124" s="130"/>
      <c r="R5124" s="214"/>
    </row>
    <row r="5125" spans="4:18">
      <c r="D5125" s="130"/>
      <c r="R5125" s="214"/>
    </row>
    <row r="5126" spans="4:18">
      <c r="D5126" s="130"/>
      <c r="R5126" s="214"/>
    </row>
    <row r="5127" spans="4:18">
      <c r="D5127" s="130"/>
      <c r="R5127" s="214"/>
    </row>
    <row r="5128" spans="4:18">
      <c r="D5128" s="130"/>
      <c r="R5128" s="214"/>
    </row>
    <row r="5129" spans="4:18">
      <c r="D5129" s="130"/>
      <c r="R5129" s="214"/>
    </row>
    <row r="5130" spans="4:18">
      <c r="D5130" s="130"/>
      <c r="R5130" s="214"/>
    </row>
    <row r="5131" spans="4:18">
      <c r="D5131" s="130"/>
      <c r="R5131" s="214"/>
    </row>
    <row r="5132" spans="4:18">
      <c r="D5132" s="130"/>
      <c r="R5132" s="214"/>
    </row>
    <row r="5133" spans="4:18">
      <c r="D5133" s="130"/>
      <c r="R5133" s="214"/>
    </row>
    <row r="5134" spans="4:18">
      <c r="D5134" s="130"/>
      <c r="R5134" s="214"/>
    </row>
    <row r="5135" spans="4:18">
      <c r="D5135" s="130"/>
      <c r="R5135" s="214"/>
    </row>
    <row r="5136" spans="4:18">
      <c r="D5136" s="130"/>
      <c r="R5136" s="214"/>
    </row>
    <row r="5137" spans="4:18">
      <c r="D5137" s="130"/>
      <c r="R5137" s="214"/>
    </row>
    <row r="5138" spans="4:18">
      <c r="D5138" s="130"/>
      <c r="R5138" s="214"/>
    </row>
    <row r="5139" spans="4:18">
      <c r="D5139" s="130"/>
      <c r="R5139" s="214"/>
    </row>
    <row r="5140" spans="4:18">
      <c r="D5140" s="130"/>
      <c r="R5140" s="214"/>
    </row>
    <row r="5141" spans="4:18">
      <c r="D5141" s="130"/>
      <c r="R5141" s="214"/>
    </row>
    <row r="5142" spans="4:18">
      <c r="D5142" s="130"/>
      <c r="R5142" s="214"/>
    </row>
    <row r="5143" spans="4:18">
      <c r="D5143" s="130"/>
      <c r="R5143" s="214"/>
    </row>
    <row r="5144" spans="4:18">
      <c r="D5144" s="130"/>
      <c r="R5144" s="214"/>
    </row>
    <row r="5145" spans="4:18">
      <c r="D5145" s="130"/>
      <c r="R5145" s="214"/>
    </row>
    <row r="5146" spans="4:18">
      <c r="D5146" s="130"/>
      <c r="R5146" s="214"/>
    </row>
    <row r="5147" spans="4:18">
      <c r="D5147" s="130"/>
      <c r="R5147" s="214"/>
    </row>
    <row r="5148" spans="4:18">
      <c r="D5148" s="130"/>
      <c r="R5148" s="214"/>
    </row>
    <row r="5149" spans="4:18">
      <c r="D5149" s="130"/>
      <c r="R5149" s="214"/>
    </row>
    <row r="5150" spans="4:18">
      <c r="D5150" s="130"/>
      <c r="R5150" s="214"/>
    </row>
    <row r="5151" spans="4:18">
      <c r="D5151" s="130"/>
      <c r="R5151" s="214"/>
    </row>
    <row r="5152" spans="4:18">
      <c r="D5152" s="130"/>
      <c r="R5152" s="214"/>
    </row>
    <row r="5153" spans="4:18">
      <c r="D5153" s="130"/>
      <c r="R5153" s="214"/>
    </row>
    <row r="5154" spans="4:18">
      <c r="D5154" s="130"/>
      <c r="R5154" s="214"/>
    </row>
    <row r="5155" spans="4:18">
      <c r="D5155" s="130"/>
      <c r="R5155" s="214"/>
    </row>
    <row r="5156" spans="4:18">
      <c r="D5156" s="130"/>
      <c r="R5156" s="214"/>
    </row>
    <row r="5157" spans="4:18">
      <c r="D5157" s="130"/>
      <c r="R5157" s="214"/>
    </row>
    <row r="5158" spans="4:18">
      <c r="D5158" s="130"/>
      <c r="R5158" s="214"/>
    </row>
    <row r="5159" spans="4:18">
      <c r="D5159" s="130"/>
      <c r="R5159" s="214"/>
    </row>
    <row r="5160" spans="4:18">
      <c r="D5160" s="130"/>
      <c r="R5160" s="214"/>
    </row>
    <row r="5161" spans="4:18">
      <c r="D5161" s="130"/>
      <c r="R5161" s="214"/>
    </row>
    <row r="5162" spans="4:18">
      <c r="D5162" s="130"/>
      <c r="R5162" s="214"/>
    </row>
    <row r="5163" spans="4:18">
      <c r="D5163" s="130"/>
      <c r="R5163" s="214"/>
    </row>
    <row r="5164" spans="4:18">
      <c r="D5164" s="130"/>
      <c r="R5164" s="214"/>
    </row>
    <row r="5165" spans="4:18">
      <c r="D5165" s="130"/>
      <c r="R5165" s="214"/>
    </row>
    <row r="5166" spans="4:18">
      <c r="D5166" s="130"/>
      <c r="R5166" s="214"/>
    </row>
    <row r="5167" spans="4:18">
      <c r="D5167" s="130"/>
      <c r="R5167" s="214"/>
    </row>
    <row r="5168" spans="4:18">
      <c r="D5168" s="130"/>
      <c r="R5168" s="214"/>
    </row>
    <row r="5169" spans="4:18">
      <c r="D5169" s="130"/>
      <c r="R5169" s="214"/>
    </row>
    <row r="5170" spans="4:18">
      <c r="D5170" s="130"/>
      <c r="R5170" s="214"/>
    </row>
    <row r="5171" spans="4:18">
      <c r="D5171" s="130"/>
      <c r="R5171" s="214"/>
    </row>
    <row r="5172" spans="4:18">
      <c r="D5172" s="130"/>
      <c r="R5172" s="214"/>
    </row>
    <row r="5173" spans="4:18">
      <c r="D5173" s="130"/>
      <c r="R5173" s="214"/>
    </row>
    <row r="5174" spans="4:18">
      <c r="D5174" s="130"/>
      <c r="R5174" s="214"/>
    </row>
    <row r="5175" spans="4:18">
      <c r="D5175" s="130"/>
      <c r="R5175" s="214"/>
    </row>
    <row r="5176" spans="4:18">
      <c r="D5176" s="130"/>
      <c r="R5176" s="214"/>
    </row>
    <row r="5177" spans="4:18">
      <c r="D5177" s="130"/>
      <c r="R5177" s="214"/>
    </row>
    <row r="5178" spans="4:18">
      <c r="D5178" s="130"/>
      <c r="R5178" s="214"/>
    </row>
    <row r="5179" spans="4:18">
      <c r="D5179" s="130"/>
      <c r="R5179" s="214"/>
    </row>
    <row r="5180" spans="4:18">
      <c r="D5180" s="130"/>
      <c r="R5180" s="214"/>
    </row>
    <row r="5181" spans="4:18">
      <c r="D5181" s="130"/>
      <c r="R5181" s="214"/>
    </row>
    <row r="5182" spans="4:18">
      <c r="D5182" s="130"/>
      <c r="R5182" s="214"/>
    </row>
    <row r="5183" spans="4:18">
      <c r="D5183" s="130"/>
      <c r="R5183" s="214"/>
    </row>
    <row r="5184" spans="4:18">
      <c r="D5184" s="130"/>
      <c r="R5184" s="214"/>
    </row>
    <row r="5185" spans="4:18">
      <c r="D5185" s="130"/>
      <c r="R5185" s="214"/>
    </row>
    <row r="5186" spans="4:18">
      <c r="D5186" s="130"/>
      <c r="R5186" s="214"/>
    </row>
    <row r="5187" spans="4:18">
      <c r="D5187" s="130"/>
      <c r="R5187" s="214"/>
    </row>
    <row r="5188" spans="4:18">
      <c r="D5188" s="130"/>
      <c r="R5188" s="214"/>
    </row>
    <row r="5189" spans="4:18">
      <c r="D5189" s="130"/>
      <c r="R5189" s="214"/>
    </row>
    <row r="5190" spans="4:18">
      <c r="D5190" s="130"/>
      <c r="R5190" s="214"/>
    </row>
    <row r="5191" spans="4:18">
      <c r="D5191" s="130"/>
      <c r="R5191" s="214"/>
    </row>
    <row r="5192" spans="4:18">
      <c r="D5192" s="130"/>
      <c r="R5192" s="214"/>
    </row>
    <row r="5193" spans="4:18">
      <c r="D5193" s="130"/>
      <c r="R5193" s="214"/>
    </row>
    <row r="5194" spans="4:18">
      <c r="D5194" s="130"/>
      <c r="R5194" s="214"/>
    </row>
    <row r="5195" spans="4:18">
      <c r="D5195" s="130"/>
      <c r="R5195" s="214"/>
    </row>
    <row r="5196" spans="4:18">
      <c r="D5196" s="130"/>
      <c r="R5196" s="214"/>
    </row>
    <row r="5197" spans="4:18">
      <c r="D5197" s="130"/>
      <c r="R5197" s="214"/>
    </row>
    <row r="5198" spans="4:18">
      <c r="D5198" s="130"/>
      <c r="R5198" s="214"/>
    </row>
    <row r="5199" spans="4:18">
      <c r="D5199" s="130"/>
      <c r="R5199" s="214"/>
    </row>
    <row r="5200" spans="4:18">
      <c r="D5200" s="130"/>
      <c r="R5200" s="214"/>
    </row>
    <row r="5201" spans="4:18">
      <c r="D5201" s="130"/>
      <c r="R5201" s="214"/>
    </row>
    <row r="5202" spans="4:18">
      <c r="D5202" s="130"/>
      <c r="R5202" s="214"/>
    </row>
    <row r="5203" spans="4:18">
      <c r="D5203" s="130"/>
      <c r="R5203" s="214"/>
    </row>
    <row r="5204" spans="4:18">
      <c r="D5204" s="130"/>
      <c r="R5204" s="214"/>
    </row>
    <row r="5205" spans="4:18">
      <c r="D5205" s="130"/>
      <c r="R5205" s="214"/>
    </row>
    <row r="5206" spans="4:18">
      <c r="D5206" s="130"/>
      <c r="R5206" s="214"/>
    </row>
    <row r="5207" spans="4:18">
      <c r="D5207" s="130"/>
      <c r="R5207" s="214"/>
    </row>
    <row r="5208" spans="4:18">
      <c r="D5208" s="130"/>
      <c r="R5208" s="214"/>
    </row>
    <row r="5209" spans="4:18">
      <c r="D5209" s="130"/>
      <c r="R5209" s="214"/>
    </row>
    <row r="5210" spans="4:18">
      <c r="D5210" s="130"/>
      <c r="R5210" s="214"/>
    </row>
    <row r="5211" spans="4:18">
      <c r="D5211" s="130"/>
      <c r="R5211" s="214"/>
    </row>
    <row r="5212" spans="4:18">
      <c r="D5212" s="130"/>
      <c r="R5212" s="214"/>
    </row>
    <row r="5213" spans="4:18">
      <c r="D5213" s="130"/>
      <c r="R5213" s="214"/>
    </row>
    <row r="5214" spans="4:18">
      <c r="D5214" s="130"/>
      <c r="R5214" s="214"/>
    </row>
    <row r="5215" spans="4:18">
      <c r="D5215" s="130"/>
      <c r="R5215" s="214"/>
    </row>
    <row r="5216" spans="4:18">
      <c r="D5216" s="130"/>
      <c r="R5216" s="214"/>
    </row>
    <row r="5217" spans="4:18">
      <c r="D5217" s="130"/>
      <c r="R5217" s="214"/>
    </row>
    <row r="5218" spans="4:18">
      <c r="D5218" s="130"/>
      <c r="R5218" s="214"/>
    </row>
    <row r="5219" spans="4:18">
      <c r="D5219" s="130"/>
      <c r="R5219" s="214"/>
    </row>
    <row r="5220" spans="4:18">
      <c r="D5220" s="130"/>
      <c r="R5220" s="214"/>
    </row>
    <row r="5221" spans="4:18">
      <c r="D5221" s="130"/>
      <c r="R5221" s="214"/>
    </row>
    <row r="5222" spans="4:18">
      <c r="D5222" s="130"/>
      <c r="R5222" s="214"/>
    </row>
    <row r="5223" spans="4:18">
      <c r="D5223" s="130"/>
      <c r="R5223" s="214"/>
    </row>
    <row r="5224" spans="4:18">
      <c r="D5224" s="130"/>
      <c r="R5224" s="214"/>
    </row>
    <row r="5225" spans="4:18">
      <c r="D5225" s="130"/>
      <c r="R5225" s="214"/>
    </row>
    <row r="5226" spans="4:18">
      <c r="D5226" s="130"/>
      <c r="R5226" s="214"/>
    </row>
    <row r="5227" spans="4:18">
      <c r="D5227" s="130"/>
      <c r="R5227" s="214"/>
    </row>
    <row r="5228" spans="4:18">
      <c r="D5228" s="130"/>
      <c r="R5228" s="214"/>
    </row>
    <row r="5229" spans="4:18">
      <c r="D5229" s="130"/>
      <c r="R5229" s="214"/>
    </row>
    <row r="5230" spans="4:18">
      <c r="D5230" s="130"/>
      <c r="R5230" s="214"/>
    </row>
    <row r="5231" spans="4:18">
      <c r="D5231" s="130"/>
      <c r="R5231" s="214"/>
    </row>
    <row r="5232" spans="4:18">
      <c r="D5232" s="130"/>
      <c r="R5232" s="214"/>
    </row>
    <row r="5233" spans="4:18">
      <c r="D5233" s="130"/>
      <c r="R5233" s="214"/>
    </row>
    <row r="5234" spans="4:18">
      <c r="D5234" s="130"/>
      <c r="R5234" s="214"/>
    </row>
    <row r="5235" spans="4:18">
      <c r="D5235" s="130"/>
      <c r="R5235" s="214"/>
    </row>
    <row r="5236" spans="4:18">
      <c r="D5236" s="130"/>
      <c r="R5236" s="214"/>
    </row>
    <row r="5237" spans="4:18">
      <c r="D5237" s="130"/>
      <c r="R5237" s="214"/>
    </row>
    <row r="5238" spans="4:18">
      <c r="D5238" s="130"/>
      <c r="R5238" s="214"/>
    </row>
    <row r="5239" spans="4:18">
      <c r="D5239" s="130"/>
      <c r="R5239" s="214"/>
    </row>
    <row r="5240" spans="4:18">
      <c r="D5240" s="130"/>
      <c r="R5240" s="214"/>
    </row>
    <row r="5241" spans="4:18">
      <c r="D5241" s="130"/>
      <c r="R5241" s="214"/>
    </row>
    <row r="5242" spans="4:18">
      <c r="D5242" s="130"/>
      <c r="R5242" s="214"/>
    </row>
    <row r="5243" spans="4:18">
      <c r="D5243" s="130"/>
      <c r="R5243" s="214"/>
    </row>
    <row r="5244" spans="4:18">
      <c r="D5244" s="130"/>
      <c r="R5244" s="214"/>
    </row>
    <row r="5245" spans="4:18">
      <c r="D5245" s="130"/>
      <c r="R5245" s="214"/>
    </row>
    <row r="5246" spans="4:18">
      <c r="D5246" s="130"/>
      <c r="R5246" s="214"/>
    </row>
    <row r="5247" spans="4:18">
      <c r="D5247" s="130"/>
      <c r="R5247" s="214"/>
    </row>
    <row r="5248" spans="4:18">
      <c r="D5248" s="130"/>
      <c r="R5248" s="214"/>
    </row>
    <row r="5249" spans="4:18">
      <c r="D5249" s="130"/>
      <c r="R5249" s="214"/>
    </row>
    <row r="5250" spans="4:18">
      <c r="D5250" s="130"/>
      <c r="R5250" s="214"/>
    </row>
    <row r="5251" spans="4:18">
      <c r="D5251" s="130"/>
      <c r="R5251" s="214"/>
    </row>
    <row r="5252" spans="4:18">
      <c r="D5252" s="130"/>
      <c r="R5252" s="214"/>
    </row>
    <row r="5253" spans="4:18">
      <c r="D5253" s="130"/>
      <c r="R5253" s="214"/>
    </row>
    <row r="5254" spans="4:18">
      <c r="D5254" s="130"/>
      <c r="R5254" s="214"/>
    </row>
    <row r="5255" spans="4:18">
      <c r="D5255" s="130"/>
      <c r="R5255" s="214"/>
    </row>
    <row r="5256" spans="4:18">
      <c r="D5256" s="130"/>
      <c r="R5256" s="214"/>
    </row>
    <row r="5257" spans="4:18">
      <c r="D5257" s="130"/>
      <c r="R5257" s="214"/>
    </row>
    <row r="5258" spans="4:18">
      <c r="D5258" s="130"/>
      <c r="R5258" s="214"/>
    </row>
    <row r="5259" spans="4:18">
      <c r="D5259" s="130"/>
      <c r="R5259" s="214"/>
    </row>
    <row r="5260" spans="4:18">
      <c r="D5260" s="130"/>
      <c r="R5260" s="214"/>
    </row>
    <row r="5261" spans="4:18">
      <c r="D5261" s="130"/>
      <c r="R5261" s="214"/>
    </row>
    <row r="5262" spans="4:18">
      <c r="D5262" s="130"/>
      <c r="R5262" s="214"/>
    </row>
    <row r="5263" spans="4:18">
      <c r="D5263" s="130"/>
      <c r="R5263" s="214"/>
    </row>
    <row r="5264" spans="4:18">
      <c r="D5264" s="130"/>
      <c r="R5264" s="214"/>
    </row>
    <row r="5265" spans="4:18">
      <c r="D5265" s="130"/>
      <c r="R5265" s="214"/>
    </row>
    <row r="5266" spans="4:18">
      <c r="D5266" s="130"/>
      <c r="R5266" s="214"/>
    </row>
    <row r="5267" spans="4:18">
      <c r="D5267" s="130"/>
      <c r="R5267" s="214"/>
    </row>
    <row r="5268" spans="4:18">
      <c r="D5268" s="130"/>
      <c r="R5268" s="214"/>
    </row>
    <row r="5269" spans="4:18">
      <c r="D5269" s="130"/>
      <c r="R5269" s="214"/>
    </row>
    <row r="5270" spans="4:18">
      <c r="D5270" s="130"/>
      <c r="R5270" s="214"/>
    </row>
    <row r="5271" spans="4:18">
      <c r="D5271" s="130"/>
      <c r="R5271" s="214"/>
    </row>
    <row r="5272" spans="4:18">
      <c r="D5272" s="130"/>
      <c r="R5272" s="214"/>
    </row>
    <row r="5273" spans="4:18">
      <c r="D5273" s="130"/>
      <c r="R5273" s="214"/>
    </row>
    <row r="5274" spans="4:18">
      <c r="D5274" s="130"/>
      <c r="R5274" s="214"/>
    </row>
    <row r="5275" spans="4:18">
      <c r="D5275" s="130"/>
      <c r="R5275" s="214"/>
    </row>
    <row r="5276" spans="4:18">
      <c r="D5276" s="130"/>
      <c r="R5276" s="214"/>
    </row>
    <row r="5277" spans="4:18">
      <c r="D5277" s="130"/>
      <c r="R5277" s="214"/>
    </row>
    <row r="5278" spans="4:18">
      <c r="D5278" s="130"/>
      <c r="R5278" s="214"/>
    </row>
    <row r="5279" spans="4:18">
      <c r="D5279" s="130"/>
      <c r="R5279" s="214"/>
    </row>
    <row r="5280" spans="4:18">
      <c r="D5280" s="130"/>
      <c r="R5280" s="214"/>
    </row>
    <row r="5281" spans="4:18">
      <c r="D5281" s="130"/>
      <c r="R5281" s="214"/>
    </row>
    <row r="5282" spans="4:18">
      <c r="D5282" s="130"/>
      <c r="R5282" s="214"/>
    </row>
    <row r="5283" spans="4:18">
      <c r="D5283" s="130"/>
      <c r="R5283" s="214"/>
    </row>
    <row r="5284" spans="4:18">
      <c r="D5284" s="130"/>
      <c r="R5284" s="214"/>
    </row>
    <row r="5285" spans="4:18">
      <c r="D5285" s="130"/>
      <c r="R5285" s="214"/>
    </row>
    <row r="5286" spans="4:18">
      <c r="D5286" s="130"/>
      <c r="R5286" s="214"/>
    </row>
    <row r="5287" spans="4:18">
      <c r="D5287" s="130"/>
      <c r="R5287" s="214"/>
    </row>
    <row r="5288" spans="4:18">
      <c r="D5288" s="130"/>
      <c r="R5288" s="214"/>
    </row>
    <row r="5289" spans="4:18">
      <c r="D5289" s="130"/>
      <c r="R5289" s="214"/>
    </row>
    <row r="5290" spans="4:18">
      <c r="D5290" s="130"/>
      <c r="R5290" s="214"/>
    </row>
    <row r="5291" spans="4:18">
      <c r="D5291" s="130"/>
      <c r="R5291" s="214"/>
    </row>
    <row r="5292" spans="4:18">
      <c r="D5292" s="130"/>
      <c r="R5292" s="214"/>
    </row>
    <row r="5293" spans="4:18">
      <c r="D5293" s="130"/>
      <c r="R5293" s="214"/>
    </row>
    <row r="5294" spans="4:18">
      <c r="D5294" s="130"/>
      <c r="R5294" s="214"/>
    </row>
    <row r="5295" spans="4:18">
      <c r="D5295" s="130"/>
      <c r="R5295" s="214"/>
    </row>
    <row r="5296" spans="4:18">
      <c r="D5296" s="130"/>
      <c r="R5296" s="214"/>
    </row>
    <row r="5297" spans="4:18">
      <c r="D5297" s="130"/>
      <c r="R5297" s="214"/>
    </row>
    <row r="5298" spans="4:18">
      <c r="D5298" s="130"/>
      <c r="R5298" s="214"/>
    </row>
    <row r="5299" spans="4:18">
      <c r="D5299" s="130"/>
      <c r="R5299" s="214"/>
    </row>
    <row r="5300" spans="4:18">
      <c r="D5300" s="130"/>
      <c r="R5300" s="214"/>
    </row>
    <row r="5301" spans="4:18">
      <c r="D5301" s="130"/>
      <c r="R5301" s="214"/>
    </row>
    <row r="5302" spans="4:18">
      <c r="D5302" s="130"/>
      <c r="R5302" s="214"/>
    </row>
    <row r="5303" spans="4:18">
      <c r="D5303" s="130"/>
      <c r="R5303" s="214"/>
    </row>
    <row r="5304" spans="4:18">
      <c r="D5304" s="130"/>
      <c r="R5304" s="214"/>
    </row>
    <row r="5305" spans="4:18">
      <c r="D5305" s="130"/>
      <c r="R5305" s="214"/>
    </row>
    <row r="5306" spans="4:18">
      <c r="D5306" s="130"/>
      <c r="R5306" s="214"/>
    </row>
    <row r="5307" spans="4:18">
      <c r="D5307" s="130"/>
      <c r="R5307" s="214"/>
    </row>
    <row r="5308" spans="4:18">
      <c r="D5308" s="130"/>
      <c r="R5308" s="214"/>
    </row>
    <row r="5309" spans="4:18">
      <c r="D5309" s="130"/>
      <c r="R5309" s="214"/>
    </row>
    <row r="5310" spans="4:18">
      <c r="D5310" s="130"/>
      <c r="R5310" s="214"/>
    </row>
    <row r="5311" spans="4:18">
      <c r="D5311" s="130"/>
      <c r="R5311" s="214"/>
    </row>
    <row r="5312" spans="4:18">
      <c r="D5312" s="130"/>
      <c r="R5312" s="214"/>
    </row>
    <row r="5313" spans="4:18">
      <c r="D5313" s="130"/>
      <c r="R5313" s="214"/>
    </row>
    <row r="5314" spans="4:18">
      <c r="D5314" s="130"/>
      <c r="R5314" s="214"/>
    </row>
    <row r="5315" spans="4:18">
      <c r="D5315" s="130"/>
      <c r="R5315" s="214"/>
    </row>
    <row r="5316" spans="4:18">
      <c r="D5316" s="130"/>
      <c r="R5316" s="214"/>
    </row>
    <row r="5317" spans="4:18">
      <c r="D5317" s="130"/>
      <c r="R5317" s="214"/>
    </row>
    <row r="5318" spans="4:18">
      <c r="D5318" s="130"/>
      <c r="R5318" s="214"/>
    </row>
    <row r="5319" spans="4:18">
      <c r="D5319" s="130"/>
      <c r="R5319" s="214"/>
    </row>
    <row r="5320" spans="4:18">
      <c r="D5320" s="130"/>
      <c r="R5320" s="214"/>
    </row>
    <row r="5321" spans="4:18">
      <c r="D5321" s="130"/>
      <c r="R5321" s="214"/>
    </row>
    <row r="5322" spans="4:18">
      <c r="D5322" s="130"/>
      <c r="R5322" s="214"/>
    </row>
    <row r="5323" spans="4:18">
      <c r="D5323" s="130"/>
      <c r="R5323" s="214"/>
    </row>
    <row r="5324" spans="4:18">
      <c r="D5324" s="130"/>
      <c r="R5324" s="214"/>
    </row>
    <row r="5325" spans="4:18">
      <c r="D5325" s="130"/>
      <c r="R5325" s="214"/>
    </row>
    <row r="5326" spans="4:18">
      <c r="D5326" s="130"/>
      <c r="R5326" s="214"/>
    </row>
    <row r="5327" spans="4:18">
      <c r="D5327" s="130"/>
      <c r="R5327" s="214"/>
    </row>
    <row r="5328" spans="4:18">
      <c r="D5328" s="130"/>
      <c r="R5328" s="214"/>
    </row>
    <row r="5329" spans="4:18">
      <c r="D5329" s="130"/>
      <c r="R5329" s="214"/>
    </row>
    <row r="5330" spans="4:18">
      <c r="D5330" s="130"/>
      <c r="R5330" s="214"/>
    </row>
    <row r="5331" spans="4:18">
      <c r="D5331" s="130"/>
      <c r="R5331" s="214"/>
    </row>
    <row r="5332" spans="4:18">
      <c r="D5332" s="130"/>
      <c r="R5332" s="214"/>
    </row>
    <row r="5333" spans="4:18">
      <c r="D5333" s="130"/>
      <c r="R5333" s="214"/>
    </row>
    <row r="5334" spans="4:18">
      <c r="D5334" s="130"/>
      <c r="R5334" s="214"/>
    </row>
    <row r="5335" spans="4:18">
      <c r="D5335" s="130"/>
      <c r="R5335" s="214"/>
    </row>
    <row r="5336" spans="4:18">
      <c r="D5336" s="130"/>
      <c r="R5336" s="214"/>
    </row>
    <row r="5337" spans="4:18">
      <c r="D5337" s="130"/>
      <c r="R5337" s="214"/>
    </row>
    <row r="5338" spans="4:18">
      <c r="D5338" s="130"/>
      <c r="R5338" s="214"/>
    </row>
    <row r="5339" spans="4:18">
      <c r="D5339" s="130"/>
      <c r="R5339" s="214"/>
    </row>
    <row r="5340" spans="4:18">
      <c r="D5340" s="130"/>
      <c r="R5340" s="214"/>
    </row>
    <row r="5341" spans="4:18">
      <c r="D5341" s="130"/>
      <c r="R5341" s="214"/>
    </row>
    <row r="5342" spans="4:18">
      <c r="D5342" s="130"/>
      <c r="R5342" s="214"/>
    </row>
    <row r="5343" spans="4:18">
      <c r="D5343" s="130"/>
      <c r="R5343" s="214"/>
    </row>
    <row r="5344" spans="4:18">
      <c r="D5344" s="130"/>
      <c r="R5344" s="214"/>
    </row>
    <row r="5345" spans="4:18">
      <c r="D5345" s="130"/>
      <c r="R5345" s="214"/>
    </row>
    <row r="5346" spans="4:18">
      <c r="D5346" s="130"/>
      <c r="R5346" s="214"/>
    </row>
    <row r="5347" spans="4:18">
      <c r="D5347" s="130"/>
      <c r="R5347" s="214"/>
    </row>
    <row r="5348" spans="4:18">
      <c r="D5348" s="130"/>
      <c r="R5348" s="214"/>
    </row>
    <row r="5349" spans="4:18">
      <c r="D5349" s="130"/>
      <c r="R5349" s="214"/>
    </row>
    <row r="5350" spans="4:18">
      <c r="D5350" s="130"/>
      <c r="R5350" s="214"/>
    </row>
    <row r="5351" spans="4:18">
      <c r="D5351" s="130"/>
      <c r="R5351" s="214"/>
    </row>
    <row r="5352" spans="4:18">
      <c r="D5352" s="130"/>
      <c r="R5352" s="214"/>
    </row>
    <row r="5353" spans="4:18">
      <c r="D5353" s="130"/>
      <c r="R5353" s="214"/>
    </row>
    <row r="5354" spans="4:18">
      <c r="D5354" s="130"/>
      <c r="R5354" s="214"/>
    </row>
    <row r="5355" spans="4:18">
      <c r="D5355" s="130"/>
      <c r="R5355" s="214"/>
    </row>
    <row r="5356" spans="4:18">
      <c r="D5356" s="130"/>
      <c r="R5356" s="214"/>
    </row>
    <row r="5357" spans="4:18">
      <c r="D5357" s="130"/>
      <c r="R5357" s="214"/>
    </row>
    <row r="5358" spans="4:18">
      <c r="D5358" s="130"/>
      <c r="R5358" s="214"/>
    </row>
    <row r="5359" spans="4:18">
      <c r="D5359" s="130"/>
      <c r="R5359" s="214"/>
    </row>
    <row r="5360" spans="4:18">
      <c r="D5360" s="130"/>
      <c r="R5360" s="214"/>
    </row>
    <row r="5361" spans="4:18">
      <c r="D5361" s="130"/>
      <c r="R5361" s="214"/>
    </row>
    <row r="5362" spans="4:18">
      <c r="D5362" s="130"/>
      <c r="R5362" s="214"/>
    </row>
    <row r="5363" spans="4:18">
      <c r="D5363" s="130"/>
      <c r="R5363" s="214"/>
    </row>
    <row r="5364" spans="4:18">
      <c r="D5364" s="130"/>
      <c r="R5364" s="214"/>
    </row>
    <row r="5365" spans="4:18">
      <c r="D5365" s="130"/>
      <c r="R5365" s="214"/>
    </row>
    <row r="5366" spans="4:18">
      <c r="D5366" s="130"/>
      <c r="R5366" s="214"/>
    </row>
    <row r="5367" spans="4:18">
      <c r="D5367" s="130"/>
      <c r="R5367" s="214"/>
    </row>
    <row r="5368" spans="4:18">
      <c r="D5368" s="130"/>
      <c r="R5368" s="214"/>
    </row>
    <row r="5369" spans="4:18">
      <c r="D5369" s="130"/>
      <c r="R5369" s="214"/>
    </row>
    <row r="5370" spans="4:18">
      <c r="D5370" s="130"/>
      <c r="R5370" s="214"/>
    </row>
    <row r="5371" spans="4:18">
      <c r="D5371" s="130"/>
      <c r="R5371" s="214"/>
    </row>
    <row r="5372" spans="4:18">
      <c r="D5372" s="130"/>
      <c r="R5372" s="214"/>
    </row>
    <row r="5373" spans="4:18">
      <c r="D5373" s="130"/>
      <c r="R5373" s="214"/>
    </row>
    <row r="5374" spans="4:18">
      <c r="D5374" s="130"/>
      <c r="R5374" s="214"/>
    </row>
    <row r="5375" spans="4:18">
      <c r="D5375" s="130"/>
      <c r="R5375" s="214"/>
    </row>
    <row r="5376" spans="4:18">
      <c r="D5376" s="130"/>
      <c r="R5376" s="214"/>
    </row>
    <row r="5377" spans="4:18">
      <c r="D5377" s="130"/>
      <c r="R5377" s="214"/>
    </row>
    <row r="5378" spans="4:18">
      <c r="D5378" s="130"/>
      <c r="R5378" s="214"/>
    </row>
    <row r="5379" spans="4:18">
      <c r="D5379" s="130"/>
      <c r="R5379" s="214"/>
    </row>
    <row r="5380" spans="4:18">
      <c r="D5380" s="130"/>
      <c r="R5380" s="214"/>
    </row>
    <row r="5381" spans="4:18">
      <c r="D5381" s="130"/>
      <c r="R5381" s="214"/>
    </row>
    <row r="5382" spans="4:18">
      <c r="D5382" s="130"/>
      <c r="R5382" s="214"/>
    </row>
    <row r="5383" spans="4:18">
      <c r="D5383" s="130"/>
      <c r="R5383" s="214"/>
    </row>
    <row r="5384" spans="4:18">
      <c r="D5384" s="130"/>
      <c r="R5384" s="214"/>
    </row>
    <row r="5385" spans="4:18">
      <c r="D5385" s="130"/>
      <c r="R5385" s="214"/>
    </row>
    <row r="5386" spans="4:18">
      <c r="D5386" s="130"/>
      <c r="R5386" s="214"/>
    </row>
    <row r="5387" spans="4:18">
      <c r="D5387" s="130"/>
      <c r="R5387" s="214"/>
    </row>
    <row r="5388" spans="4:18">
      <c r="D5388" s="130"/>
      <c r="R5388" s="214"/>
    </row>
    <row r="5389" spans="4:18">
      <c r="D5389" s="130"/>
      <c r="R5389" s="214"/>
    </row>
    <row r="5390" spans="4:18">
      <c r="D5390" s="130"/>
      <c r="R5390" s="214"/>
    </row>
    <row r="5391" spans="4:18">
      <c r="D5391" s="130"/>
      <c r="R5391" s="214"/>
    </row>
    <row r="5392" spans="4:18">
      <c r="D5392" s="130"/>
      <c r="R5392" s="214"/>
    </row>
    <row r="5393" spans="4:18">
      <c r="D5393" s="130"/>
      <c r="R5393" s="214"/>
    </row>
    <row r="5394" spans="4:18">
      <c r="D5394" s="130"/>
      <c r="R5394" s="214"/>
    </row>
    <row r="5395" spans="4:18">
      <c r="D5395" s="130"/>
      <c r="R5395" s="214"/>
    </row>
    <row r="5396" spans="4:18">
      <c r="D5396" s="130"/>
      <c r="R5396" s="214"/>
    </row>
    <row r="5397" spans="4:18">
      <c r="D5397" s="130"/>
      <c r="R5397" s="214"/>
    </row>
    <row r="5398" spans="4:18">
      <c r="D5398" s="130"/>
      <c r="R5398" s="214"/>
    </row>
    <row r="5399" spans="4:18">
      <c r="D5399" s="130"/>
      <c r="R5399" s="214"/>
    </row>
    <row r="5400" spans="4:18">
      <c r="D5400" s="130"/>
      <c r="R5400" s="214"/>
    </row>
    <row r="5401" spans="4:18">
      <c r="D5401" s="130"/>
      <c r="R5401" s="214"/>
    </row>
    <row r="5402" spans="4:18">
      <c r="D5402" s="130"/>
      <c r="R5402" s="214"/>
    </row>
    <row r="5403" spans="4:18">
      <c r="D5403" s="130"/>
      <c r="R5403" s="214"/>
    </row>
    <row r="5404" spans="4:18">
      <c r="D5404" s="130"/>
      <c r="R5404" s="214"/>
    </row>
    <row r="5405" spans="4:18">
      <c r="D5405" s="130"/>
      <c r="R5405" s="214"/>
    </row>
    <row r="5406" spans="4:18">
      <c r="D5406" s="130"/>
      <c r="R5406" s="214"/>
    </row>
    <row r="5407" spans="4:18">
      <c r="D5407" s="130"/>
      <c r="R5407" s="214"/>
    </row>
    <row r="5408" spans="4:18">
      <c r="D5408" s="130"/>
      <c r="R5408" s="214"/>
    </row>
    <row r="5409" spans="4:18">
      <c r="D5409" s="130"/>
      <c r="R5409" s="214"/>
    </row>
    <row r="5410" spans="4:18">
      <c r="D5410" s="130"/>
      <c r="R5410" s="214"/>
    </row>
    <row r="5411" spans="4:18">
      <c r="D5411" s="130"/>
      <c r="R5411" s="214"/>
    </row>
    <row r="5412" spans="4:18">
      <c r="D5412" s="130"/>
      <c r="R5412" s="214"/>
    </row>
    <row r="5413" spans="4:18">
      <c r="D5413" s="130"/>
      <c r="R5413" s="214"/>
    </row>
    <row r="5414" spans="4:18">
      <c r="D5414" s="130"/>
      <c r="R5414" s="214"/>
    </row>
    <row r="5415" spans="4:18">
      <c r="D5415" s="130"/>
      <c r="R5415" s="214"/>
    </row>
    <row r="5416" spans="4:18">
      <c r="D5416" s="130"/>
      <c r="R5416" s="214"/>
    </row>
    <row r="5417" spans="4:18">
      <c r="D5417" s="130"/>
      <c r="R5417" s="214"/>
    </row>
    <row r="5418" spans="4:18">
      <c r="D5418" s="130"/>
      <c r="R5418" s="214"/>
    </row>
    <row r="5419" spans="4:18">
      <c r="D5419" s="130"/>
      <c r="R5419" s="214"/>
    </row>
    <row r="5420" spans="4:18">
      <c r="D5420" s="130"/>
      <c r="R5420" s="214"/>
    </row>
    <row r="5421" spans="4:18">
      <c r="D5421" s="130"/>
      <c r="R5421" s="214"/>
    </row>
    <row r="5422" spans="4:18">
      <c r="D5422" s="130"/>
      <c r="R5422" s="214"/>
    </row>
    <row r="5423" spans="4:18">
      <c r="D5423" s="130"/>
      <c r="R5423" s="214"/>
    </row>
    <row r="5424" spans="4:18">
      <c r="D5424" s="130"/>
      <c r="R5424" s="214"/>
    </row>
    <row r="5425" spans="4:18">
      <c r="D5425" s="130"/>
      <c r="R5425" s="214"/>
    </row>
    <row r="5426" spans="4:18">
      <c r="D5426" s="130"/>
      <c r="R5426" s="214"/>
    </row>
    <row r="5427" spans="4:18">
      <c r="D5427" s="130"/>
      <c r="R5427" s="214"/>
    </row>
    <row r="5428" spans="4:18">
      <c r="D5428" s="130"/>
      <c r="R5428" s="214"/>
    </row>
    <row r="5429" spans="4:18">
      <c r="D5429" s="130"/>
      <c r="R5429" s="214"/>
    </row>
    <row r="5430" spans="4:18">
      <c r="D5430" s="130"/>
      <c r="R5430" s="214"/>
    </row>
    <row r="5431" spans="4:18">
      <c r="D5431" s="130"/>
      <c r="R5431" s="214"/>
    </row>
    <row r="5432" spans="4:18">
      <c r="D5432" s="130"/>
      <c r="R5432" s="214"/>
    </row>
    <row r="5433" spans="4:18">
      <c r="D5433" s="130"/>
      <c r="R5433" s="214"/>
    </row>
    <row r="5434" spans="4:18">
      <c r="D5434" s="130"/>
      <c r="R5434" s="214"/>
    </row>
    <row r="5435" spans="4:18">
      <c r="D5435" s="130"/>
      <c r="R5435" s="214"/>
    </row>
    <row r="5436" spans="4:18">
      <c r="D5436" s="130"/>
      <c r="R5436" s="214"/>
    </row>
    <row r="5437" spans="4:18">
      <c r="D5437" s="130"/>
      <c r="R5437" s="214"/>
    </row>
    <row r="5438" spans="4:18">
      <c r="D5438" s="130"/>
      <c r="R5438" s="214"/>
    </row>
    <row r="5439" spans="4:18">
      <c r="D5439" s="130"/>
      <c r="R5439" s="214"/>
    </row>
    <row r="5440" spans="4:18">
      <c r="D5440" s="130"/>
      <c r="R5440" s="214"/>
    </row>
    <row r="5441" spans="4:18">
      <c r="D5441" s="130"/>
      <c r="R5441" s="214"/>
    </row>
    <row r="5442" spans="4:18">
      <c r="D5442" s="130"/>
      <c r="R5442" s="214"/>
    </row>
    <row r="5443" spans="4:18">
      <c r="D5443" s="130"/>
      <c r="R5443" s="214"/>
    </row>
    <row r="5444" spans="4:18">
      <c r="D5444" s="130"/>
      <c r="R5444" s="214"/>
    </row>
    <row r="5445" spans="4:18">
      <c r="D5445" s="130"/>
      <c r="R5445" s="214"/>
    </row>
    <row r="5446" spans="4:18">
      <c r="D5446" s="130"/>
      <c r="R5446" s="214"/>
    </row>
    <row r="5447" spans="4:18">
      <c r="D5447" s="130"/>
      <c r="R5447" s="214"/>
    </row>
    <row r="5448" spans="4:18">
      <c r="D5448" s="130"/>
      <c r="R5448" s="214"/>
    </row>
    <row r="5449" spans="4:18">
      <c r="D5449" s="130"/>
      <c r="R5449" s="214"/>
    </row>
    <row r="5450" spans="4:18">
      <c r="D5450" s="130"/>
      <c r="R5450" s="214"/>
    </row>
    <row r="5451" spans="4:18">
      <c r="D5451" s="130"/>
      <c r="R5451" s="214"/>
    </row>
    <row r="5452" spans="4:18">
      <c r="D5452" s="130"/>
      <c r="R5452" s="214"/>
    </row>
    <row r="5453" spans="4:18">
      <c r="D5453" s="130"/>
      <c r="R5453" s="214"/>
    </row>
    <row r="5454" spans="4:18">
      <c r="D5454" s="130"/>
      <c r="R5454" s="214"/>
    </row>
    <row r="5455" spans="4:18">
      <c r="D5455" s="130"/>
      <c r="R5455" s="214"/>
    </row>
    <row r="5456" spans="4:18">
      <c r="D5456" s="130"/>
      <c r="R5456" s="214"/>
    </row>
    <row r="5457" spans="4:18">
      <c r="D5457" s="130"/>
      <c r="R5457" s="214"/>
    </row>
    <row r="5458" spans="4:18">
      <c r="D5458" s="130"/>
      <c r="R5458" s="214"/>
    </row>
    <row r="5459" spans="4:18">
      <c r="D5459" s="130"/>
      <c r="R5459" s="214"/>
    </row>
    <row r="5460" spans="4:18">
      <c r="D5460" s="130"/>
      <c r="R5460" s="214"/>
    </row>
    <row r="5461" spans="4:18">
      <c r="D5461" s="130"/>
      <c r="R5461" s="214"/>
    </row>
    <row r="5462" spans="4:18">
      <c r="D5462" s="130"/>
      <c r="R5462" s="214"/>
    </row>
    <row r="5463" spans="4:18">
      <c r="D5463" s="130"/>
      <c r="R5463" s="214"/>
    </row>
    <row r="5464" spans="4:18">
      <c r="D5464" s="130"/>
      <c r="R5464" s="214"/>
    </row>
    <row r="5465" spans="4:18">
      <c r="D5465" s="130"/>
      <c r="R5465" s="214"/>
    </row>
    <row r="5466" spans="4:18">
      <c r="D5466" s="130"/>
      <c r="R5466" s="214"/>
    </row>
    <row r="5467" spans="4:18">
      <c r="D5467" s="130"/>
      <c r="R5467" s="214"/>
    </row>
    <row r="5468" spans="4:18">
      <c r="D5468" s="130"/>
      <c r="R5468" s="214"/>
    </row>
    <row r="5469" spans="4:18">
      <c r="D5469" s="130"/>
      <c r="R5469" s="214"/>
    </row>
    <row r="5470" spans="4:18">
      <c r="D5470" s="130"/>
      <c r="R5470" s="214"/>
    </row>
    <row r="5471" spans="4:18">
      <c r="D5471" s="130"/>
      <c r="R5471" s="214"/>
    </row>
    <row r="5472" spans="4:18">
      <c r="D5472" s="130"/>
      <c r="R5472" s="214"/>
    </row>
    <row r="5473" spans="4:18">
      <c r="D5473" s="130"/>
      <c r="R5473" s="214"/>
    </row>
    <row r="5474" spans="4:18">
      <c r="D5474" s="130"/>
      <c r="R5474" s="214"/>
    </row>
    <row r="5475" spans="4:18">
      <c r="D5475" s="130"/>
      <c r="R5475" s="214"/>
    </row>
    <row r="5476" spans="4:18">
      <c r="D5476" s="130"/>
      <c r="R5476" s="214"/>
    </row>
    <row r="5477" spans="4:18">
      <c r="D5477" s="130"/>
      <c r="R5477" s="214"/>
    </row>
    <row r="5478" spans="4:18">
      <c r="D5478" s="130"/>
      <c r="R5478" s="214"/>
    </row>
    <row r="5479" spans="4:18">
      <c r="D5479" s="130"/>
      <c r="R5479" s="214"/>
    </row>
    <row r="5480" spans="4:18">
      <c r="D5480" s="130"/>
      <c r="R5480" s="214"/>
    </row>
    <row r="5481" spans="4:18">
      <c r="D5481" s="130"/>
      <c r="R5481" s="214"/>
    </row>
    <row r="5482" spans="4:18">
      <c r="D5482" s="130"/>
      <c r="R5482" s="214"/>
    </row>
    <row r="5483" spans="4:18">
      <c r="D5483" s="130"/>
      <c r="R5483" s="214"/>
    </row>
    <row r="5484" spans="4:18">
      <c r="D5484" s="130"/>
      <c r="R5484" s="214"/>
    </row>
    <row r="5485" spans="4:18">
      <c r="D5485" s="130"/>
      <c r="R5485" s="214"/>
    </row>
    <row r="5486" spans="4:18">
      <c r="D5486" s="130"/>
      <c r="R5486" s="214"/>
    </row>
    <row r="5487" spans="4:18">
      <c r="D5487" s="130"/>
      <c r="R5487" s="214"/>
    </row>
    <row r="5488" spans="4:18">
      <c r="D5488" s="130"/>
      <c r="R5488" s="214"/>
    </row>
    <row r="5489" spans="4:18">
      <c r="D5489" s="130"/>
      <c r="R5489" s="214"/>
    </row>
    <row r="5490" spans="4:18">
      <c r="D5490" s="130"/>
      <c r="R5490" s="214"/>
    </row>
    <row r="5491" spans="4:18">
      <c r="D5491" s="130"/>
      <c r="R5491" s="214"/>
    </row>
    <row r="5492" spans="4:18">
      <c r="D5492" s="130"/>
      <c r="R5492" s="214"/>
    </row>
    <row r="5493" spans="4:18">
      <c r="D5493" s="130"/>
      <c r="R5493" s="214"/>
    </row>
    <row r="5494" spans="4:18">
      <c r="D5494" s="130"/>
      <c r="R5494" s="214"/>
    </row>
    <row r="5495" spans="4:18">
      <c r="D5495" s="130"/>
      <c r="R5495" s="214"/>
    </row>
    <row r="5496" spans="4:18">
      <c r="D5496" s="130"/>
      <c r="R5496" s="214"/>
    </row>
    <row r="5497" spans="4:18">
      <c r="D5497" s="130"/>
      <c r="R5497" s="214"/>
    </row>
    <row r="5498" spans="4:18">
      <c r="D5498" s="130"/>
      <c r="R5498" s="214"/>
    </row>
    <row r="5499" spans="4:18">
      <c r="D5499" s="130"/>
      <c r="R5499" s="214"/>
    </row>
    <row r="5500" spans="4:18">
      <c r="D5500" s="130"/>
      <c r="R5500" s="214"/>
    </row>
    <row r="5501" spans="4:18">
      <c r="D5501" s="130"/>
      <c r="R5501" s="214"/>
    </row>
    <row r="5502" spans="4:18">
      <c r="D5502" s="130"/>
      <c r="R5502" s="214"/>
    </row>
    <row r="5503" spans="4:18">
      <c r="D5503" s="130"/>
      <c r="R5503" s="214"/>
    </row>
    <row r="5504" spans="4:18">
      <c r="D5504" s="130"/>
      <c r="R5504" s="214"/>
    </row>
    <row r="5505" spans="4:18">
      <c r="D5505" s="130"/>
      <c r="R5505" s="214"/>
    </row>
    <row r="5506" spans="4:18">
      <c r="D5506" s="130"/>
      <c r="R5506" s="214"/>
    </row>
    <row r="5507" spans="4:18">
      <c r="D5507" s="130"/>
      <c r="R5507" s="214"/>
    </row>
    <row r="5508" spans="4:18">
      <c r="D5508" s="130"/>
      <c r="R5508" s="214"/>
    </row>
    <row r="5509" spans="4:18">
      <c r="D5509" s="130"/>
      <c r="R5509" s="214"/>
    </row>
    <row r="5510" spans="4:18">
      <c r="D5510" s="130"/>
      <c r="R5510" s="214"/>
    </row>
    <row r="5511" spans="4:18">
      <c r="D5511" s="130"/>
      <c r="R5511" s="214"/>
    </row>
    <row r="5512" spans="4:18">
      <c r="D5512" s="130"/>
      <c r="R5512" s="214"/>
    </row>
    <row r="5513" spans="4:18">
      <c r="D5513" s="130"/>
      <c r="R5513" s="214"/>
    </row>
    <row r="5514" spans="4:18">
      <c r="D5514" s="130"/>
      <c r="R5514" s="214"/>
    </row>
    <row r="5515" spans="4:18">
      <c r="D5515" s="130"/>
      <c r="R5515" s="214"/>
    </row>
    <row r="5516" spans="4:18">
      <c r="D5516" s="130"/>
      <c r="R5516" s="214"/>
    </row>
    <row r="5517" spans="4:18">
      <c r="D5517" s="130"/>
      <c r="R5517" s="214"/>
    </row>
    <row r="5518" spans="4:18">
      <c r="D5518" s="130"/>
      <c r="R5518" s="214"/>
    </row>
    <row r="5519" spans="4:18">
      <c r="D5519" s="130"/>
      <c r="R5519" s="214"/>
    </row>
    <row r="5520" spans="4:18">
      <c r="D5520" s="130"/>
      <c r="R5520" s="214"/>
    </row>
    <row r="5521" spans="4:18">
      <c r="D5521" s="130"/>
      <c r="R5521" s="214"/>
    </row>
    <row r="5522" spans="4:18">
      <c r="D5522" s="130"/>
      <c r="R5522" s="214"/>
    </row>
    <row r="5523" spans="4:18">
      <c r="D5523" s="130"/>
      <c r="R5523" s="214"/>
    </row>
    <row r="5524" spans="4:18">
      <c r="D5524" s="130"/>
      <c r="R5524" s="214"/>
    </row>
    <row r="5525" spans="4:18">
      <c r="D5525" s="130"/>
      <c r="R5525" s="214"/>
    </row>
    <row r="5526" spans="4:18">
      <c r="D5526" s="130"/>
      <c r="R5526" s="214"/>
    </row>
    <row r="5527" spans="4:18">
      <c r="D5527" s="130"/>
      <c r="R5527" s="214"/>
    </row>
    <row r="5528" spans="4:18">
      <c r="D5528" s="130"/>
      <c r="R5528" s="214"/>
    </row>
    <row r="5529" spans="4:18">
      <c r="D5529" s="130"/>
      <c r="R5529" s="214"/>
    </row>
    <row r="5530" spans="4:18">
      <c r="D5530" s="130"/>
      <c r="R5530" s="214"/>
    </row>
    <row r="5531" spans="4:18">
      <c r="D5531" s="130"/>
      <c r="R5531" s="214"/>
    </row>
    <row r="5532" spans="4:18">
      <c r="D5532" s="130"/>
      <c r="R5532" s="214"/>
    </row>
    <row r="5533" spans="4:18">
      <c r="D5533" s="130"/>
      <c r="R5533" s="214"/>
    </row>
    <row r="5534" spans="4:18">
      <c r="D5534" s="130"/>
      <c r="R5534" s="214"/>
    </row>
    <row r="5535" spans="4:18">
      <c r="D5535" s="130"/>
      <c r="R5535" s="214"/>
    </row>
    <row r="5536" spans="4:18">
      <c r="D5536" s="130"/>
      <c r="R5536" s="214"/>
    </row>
    <row r="5537" spans="4:18">
      <c r="D5537" s="130"/>
      <c r="R5537" s="214"/>
    </row>
    <row r="5538" spans="4:18">
      <c r="D5538" s="130"/>
      <c r="R5538" s="214"/>
    </row>
    <row r="5539" spans="4:18">
      <c r="D5539" s="130"/>
      <c r="R5539" s="214"/>
    </row>
    <row r="5540" spans="4:18">
      <c r="D5540" s="130"/>
      <c r="R5540" s="214"/>
    </row>
    <row r="5541" spans="4:18">
      <c r="D5541" s="130"/>
      <c r="R5541" s="214"/>
    </row>
    <row r="5542" spans="4:18">
      <c r="D5542" s="130"/>
      <c r="R5542" s="214"/>
    </row>
    <row r="5543" spans="4:18">
      <c r="D5543" s="130"/>
      <c r="R5543" s="214"/>
    </row>
    <row r="5544" spans="4:18">
      <c r="D5544" s="130"/>
      <c r="R5544" s="214"/>
    </row>
    <row r="5545" spans="4:18">
      <c r="D5545" s="130"/>
      <c r="R5545" s="214"/>
    </row>
    <row r="5546" spans="4:18">
      <c r="D5546" s="130"/>
      <c r="R5546" s="214"/>
    </row>
    <row r="5547" spans="4:18">
      <c r="D5547" s="130"/>
      <c r="R5547" s="214"/>
    </row>
    <row r="5548" spans="4:18">
      <c r="D5548" s="130"/>
      <c r="R5548" s="214"/>
    </row>
    <row r="5549" spans="4:18">
      <c r="D5549" s="130"/>
      <c r="R5549" s="214"/>
    </row>
    <row r="5550" spans="4:18">
      <c r="D5550" s="130"/>
      <c r="R5550" s="214"/>
    </row>
    <row r="5551" spans="4:18">
      <c r="D5551" s="130"/>
      <c r="R5551" s="214"/>
    </row>
    <row r="5552" spans="4:18">
      <c r="D5552" s="130"/>
      <c r="R5552" s="214"/>
    </row>
    <row r="5553" spans="4:18">
      <c r="D5553" s="130"/>
      <c r="R5553" s="214"/>
    </row>
    <row r="5554" spans="4:18">
      <c r="D5554" s="130"/>
      <c r="R5554" s="214"/>
    </row>
    <row r="5555" spans="4:18">
      <c r="D5555" s="130"/>
      <c r="R5555" s="214"/>
    </row>
    <row r="5556" spans="4:18">
      <c r="D5556" s="130"/>
      <c r="R5556" s="214"/>
    </row>
    <row r="5557" spans="4:18">
      <c r="D5557" s="130"/>
      <c r="R5557" s="214"/>
    </row>
    <row r="5558" spans="4:18">
      <c r="D5558" s="130"/>
      <c r="R5558" s="214"/>
    </row>
    <row r="5559" spans="4:18">
      <c r="D5559" s="130"/>
      <c r="R5559" s="214"/>
    </row>
    <row r="5560" spans="4:18">
      <c r="D5560" s="130"/>
      <c r="R5560" s="214"/>
    </row>
    <row r="5561" spans="4:18">
      <c r="D5561" s="130"/>
      <c r="R5561" s="214"/>
    </row>
    <row r="5562" spans="4:18">
      <c r="D5562" s="130"/>
      <c r="R5562" s="214"/>
    </row>
    <row r="5563" spans="4:18">
      <c r="D5563" s="130"/>
      <c r="R5563" s="214"/>
    </row>
    <row r="5564" spans="4:18">
      <c r="D5564" s="130"/>
      <c r="R5564" s="214"/>
    </row>
    <row r="5565" spans="4:18">
      <c r="D5565" s="130"/>
      <c r="R5565" s="214"/>
    </row>
    <row r="5566" spans="4:18">
      <c r="D5566" s="130"/>
      <c r="R5566" s="214"/>
    </row>
    <row r="5567" spans="4:18">
      <c r="D5567" s="130"/>
      <c r="R5567" s="214"/>
    </row>
    <row r="5568" spans="4:18">
      <c r="D5568" s="130"/>
      <c r="R5568" s="214"/>
    </row>
    <row r="5569" spans="4:18">
      <c r="D5569" s="130"/>
      <c r="R5569" s="214"/>
    </row>
    <row r="5570" spans="4:18">
      <c r="D5570" s="130"/>
      <c r="R5570" s="214"/>
    </row>
    <row r="5571" spans="4:18">
      <c r="D5571" s="130"/>
      <c r="R5571" s="214"/>
    </row>
    <row r="5572" spans="4:18">
      <c r="D5572" s="130"/>
      <c r="R5572" s="214"/>
    </row>
    <row r="5573" spans="4:18">
      <c r="D5573" s="130"/>
      <c r="R5573" s="214"/>
    </row>
    <row r="5574" spans="4:18">
      <c r="D5574" s="130"/>
      <c r="R5574" s="214"/>
    </row>
    <row r="5575" spans="4:18">
      <c r="D5575" s="130"/>
      <c r="R5575" s="214"/>
    </row>
    <row r="5576" spans="4:18">
      <c r="D5576" s="130"/>
      <c r="R5576" s="214"/>
    </row>
    <row r="5577" spans="4:18">
      <c r="D5577" s="130"/>
      <c r="R5577" s="214"/>
    </row>
    <row r="5578" spans="4:18">
      <c r="D5578" s="130"/>
      <c r="R5578" s="214"/>
    </row>
    <row r="5579" spans="4:18">
      <c r="D5579" s="130"/>
      <c r="R5579" s="214"/>
    </row>
    <row r="5580" spans="4:18">
      <c r="D5580" s="130"/>
      <c r="R5580" s="214"/>
    </row>
    <row r="5581" spans="4:18">
      <c r="D5581" s="130"/>
      <c r="R5581" s="214"/>
    </row>
    <row r="5582" spans="4:18">
      <c r="D5582" s="130"/>
      <c r="R5582" s="214"/>
    </row>
    <row r="5583" spans="4:18">
      <c r="D5583" s="130"/>
      <c r="R5583" s="214"/>
    </row>
    <row r="5584" spans="4:18">
      <c r="D5584" s="130"/>
      <c r="R5584" s="214"/>
    </row>
    <row r="5585" spans="4:18">
      <c r="D5585" s="130"/>
      <c r="R5585" s="214"/>
    </row>
    <row r="5586" spans="4:18">
      <c r="D5586" s="130"/>
      <c r="R5586" s="214"/>
    </row>
    <row r="5587" spans="4:18">
      <c r="D5587" s="130"/>
      <c r="R5587" s="214"/>
    </row>
    <row r="5588" spans="4:18">
      <c r="D5588" s="130"/>
      <c r="R5588" s="214"/>
    </row>
    <row r="5589" spans="4:18">
      <c r="D5589" s="130"/>
      <c r="R5589" s="214"/>
    </row>
    <row r="5590" spans="4:18">
      <c r="D5590" s="130"/>
      <c r="R5590" s="214"/>
    </row>
    <row r="5591" spans="4:18">
      <c r="D5591" s="130"/>
      <c r="R5591" s="214"/>
    </row>
    <row r="5592" spans="4:18">
      <c r="D5592" s="130"/>
      <c r="R5592" s="214"/>
    </row>
    <row r="5593" spans="4:18">
      <c r="D5593" s="130"/>
      <c r="R5593" s="214"/>
    </row>
    <row r="5594" spans="4:18">
      <c r="D5594" s="130"/>
      <c r="R5594" s="214"/>
    </row>
    <row r="5595" spans="4:18">
      <c r="D5595" s="130"/>
      <c r="R5595" s="214"/>
    </row>
    <row r="5596" spans="4:18">
      <c r="D5596" s="130"/>
      <c r="R5596" s="214"/>
    </row>
    <row r="5597" spans="4:18">
      <c r="D5597" s="130"/>
      <c r="R5597" s="214"/>
    </row>
    <row r="5598" spans="4:18">
      <c r="D5598" s="130"/>
      <c r="R5598" s="214"/>
    </row>
    <row r="5599" spans="4:18">
      <c r="D5599" s="130"/>
      <c r="R5599" s="214"/>
    </row>
    <row r="5600" spans="4:18">
      <c r="D5600" s="130"/>
      <c r="R5600" s="214"/>
    </row>
    <row r="5601" spans="4:18">
      <c r="D5601" s="130"/>
      <c r="R5601" s="214"/>
    </row>
    <row r="5602" spans="4:18">
      <c r="D5602" s="130"/>
      <c r="R5602" s="214"/>
    </row>
    <row r="5603" spans="4:18">
      <c r="D5603" s="130"/>
      <c r="R5603" s="214"/>
    </row>
    <row r="5604" spans="4:18">
      <c r="D5604" s="130"/>
      <c r="R5604" s="214"/>
    </row>
    <row r="5605" spans="4:18">
      <c r="D5605" s="130"/>
      <c r="R5605" s="214"/>
    </row>
    <row r="5606" spans="4:18">
      <c r="D5606" s="130"/>
      <c r="R5606" s="214"/>
    </row>
    <row r="5607" spans="4:18">
      <c r="D5607" s="130"/>
      <c r="R5607" s="214"/>
    </row>
    <row r="5608" spans="4:18">
      <c r="D5608" s="130"/>
      <c r="R5608" s="214"/>
    </row>
    <row r="5609" spans="4:18">
      <c r="D5609" s="130"/>
      <c r="R5609" s="214"/>
    </row>
    <row r="5610" spans="4:18">
      <c r="D5610" s="130"/>
      <c r="R5610" s="214"/>
    </row>
    <row r="5611" spans="4:18">
      <c r="D5611" s="130"/>
      <c r="R5611" s="214"/>
    </row>
    <row r="5612" spans="4:18">
      <c r="D5612" s="130"/>
      <c r="R5612" s="214"/>
    </row>
    <row r="5613" spans="4:18">
      <c r="D5613" s="130"/>
      <c r="R5613" s="214"/>
    </row>
    <row r="5614" spans="4:18">
      <c r="D5614" s="130"/>
      <c r="R5614" s="214"/>
    </row>
    <row r="5615" spans="4:18">
      <c r="D5615" s="130"/>
      <c r="R5615" s="214"/>
    </row>
    <row r="5616" spans="4:18">
      <c r="D5616" s="130"/>
      <c r="R5616" s="214"/>
    </row>
    <row r="5617" spans="4:18">
      <c r="D5617" s="130"/>
      <c r="R5617" s="214"/>
    </row>
    <row r="5618" spans="4:18">
      <c r="D5618" s="130"/>
      <c r="R5618" s="214"/>
    </row>
    <row r="5619" spans="4:18">
      <c r="D5619" s="130"/>
      <c r="R5619" s="214"/>
    </row>
    <row r="5620" spans="4:18">
      <c r="D5620" s="130"/>
      <c r="R5620" s="214"/>
    </row>
    <row r="5621" spans="4:18">
      <c r="D5621" s="130"/>
      <c r="R5621" s="214"/>
    </row>
    <row r="5622" spans="4:18">
      <c r="D5622" s="130"/>
      <c r="R5622" s="214"/>
    </row>
    <row r="5623" spans="4:18">
      <c r="D5623" s="130"/>
      <c r="R5623" s="214"/>
    </row>
    <row r="5624" spans="4:18">
      <c r="D5624" s="130"/>
      <c r="R5624" s="214"/>
    </row>
    <row r="5625" spans="4:18">
      <c r="D5625" s="130"/>
      <c r="R5625" s="214"/>
    </row>
    <row r="5626" spans="4:18">
      <c r="D5626" s="130"/>
      <c r="R5626" s="214"/>
    </row>
    <row r="5627" spans="4:18">
      <c r="D5627" s="130"/>
      <c r="R5627" s="214"/>
    </row>
    <row r="5628" spans="4:18">
      <c r="D5628" s="130"/>
      <c r="R5628" s="214"/>
    </row>
    <row r="5629" spans="4:18">
      <c r="D5629" s="130"/>
      <c r="R5629" s="214"/>
    </row>
    <row r="5630" spans="4:18">
      <c r="D5630" s="130"/>
      <c r="R5630" s="214"/>
    </row>
    <row r="5631" spans="4:18">
      <c r="D5631" s="130"/>
      <c r="R5631" s="214"/>
    </row>
    <row r="5632" spans="4:18">
      <c r="D5632" s="130"/>
      <c r="R5632" s="214"/>
    </row>
    <row r="5633" spans="4:18">
      <c r="D5633" s="130"/>
      <c r="R5633" s="214"/>
    </row>
    <row r="5634" spans="4:18">
      <c r="D5634" s="130"/>
      <c r="R5634" s="214"/>
    </row>
    <row r="5635" spans="4:18">
      <c r="D5635" s="130"/>
      <c r="R5635" s="214"/>
    </row>
    <row r="5636" spans="4:18">
      <c r="D5636" s="130"/>
      <c r="R5636" s="214"/>
    </row>
    <row r="5637" spans="4:18">
      <c r="D5637" s="130"/>
      <c r="R5637" s="214"/>
    </row>
    <row r="5638" spans="4:18">
      <c r="D5638" s="130"/>
      <c r="R5638" s="214"/>
    </row>
    <row r="5639" spans="4:18">
      <c r="D5639" s="130"/>
      <c r="R5639" s="214"/>
    </row>
    <row r="5640" spans="4:18">
      <c r="D5640" s="130"/>
      <c r="R5640" s="214"/>
    </row>
    <row r="5641" spans="4:18">
      <c r="D5641" s="130"/>
      <c r="R5641" s="214"/>
    </row>
    <row r="5642" spans="4:18">
      <c r="D5642" s="130"/>
      <c r="R5642" s="214"/>
    </row>
    <row r="5643" spans="4:18">
      <c r="D5643" s="130"/>
      <c r="R5643" s="214"/>
    </row>
    <row r="5644" spans="4:18">
      <c r="D5644" s="130"/>
      <c r="R5644" s="214"/>
    </row>
    <row r="5645" spans="4:18">
      <c r="D5645" s="130"/>
      <c r="R5645" s="214"/>
    </row>
    <row r="5646" spans="4:18">
      <c r="D5646" s="130"/>
      <c r="R5646" s="214"/>
    </row>
    <row r="5647" spans="4:18">
      <c r="D5647" s="130"/>
      <c r="R5647" s="214"/>
    </row>
    <row r="5648" spans="4:18">
      <c r="D5648" s="130"/>
      <c r="R5648" s="214"/>
    </row>
    <row r="5649" spans="4:18">
      <c r="D5649" s="130"/>
      <c r="R5649" s="214"/>
    </row>
    <row r="5650" spans="4:18">
      <c r="D5650" s="130"/>
      <c r="R5650" s="214"/>
    </row>
    <row r="5651" spans="4:18">
      <c r="D5651" s="130"/>
      <c r="R5651" s="214"/>
    </row>
    <row r="5652" spans="4:18">
      <c r="D5652" s="130"/>
      <c r="R5652" s="214"/>
    </row>
    <row r="5653" spans="4:18">
      <c r="D5653" s="130"/>
      <c r="R5653" s="214"/>
    </row>
    <row r="5654" spans="4:18">
      <c r="D5654" s="130"/>
      <c r="R5654" s="214"/>
    </row>
    <row r="5655" spans="4:18">
      <c r="D5655" s="130"/>
      <c r="R5655" s="214"/>
    </row>
    <row r="5656" spans="4:18">
      <c r="D5656" s="130"/>
      <c r="R5656" s="214"/>
    </row>
    <row r="5657" spans="4:18">
      <c r="D5657" s="130"/>
      <c r="R5657" s="214"/>
    </row>
    <row r="5658" spans="4:18">
      <c r="D5658" s="130"/>
      <c r="R5658" s="214"/>
    </row>
    <row r="5659" spans="4:18">
      <c r="D5659" s="130"/>
      <c r="R5659" s="214"/>
    </row>
    <row r="5660" spans="4:18">
      <c r="D5660" s="130"/>
      <c r="R5660" s="214"/>
    </row>
    <row r="5661" spans="4:18">
      <c r="D5661" s="130"/>
      <c r="R5661" s="214"/>
    </row>
    <row r="5662" spans="4:18">
      <c r="D5662" s="130"/>
      <c r="R5662" s="214"/>
    </row>
    <row r="5663" spans="4:18">
      <c r="D5663" s="130"/>
      <c r="R5663" s="214"/>
    </row>
    <row r="5664" spans="4:18">
      <c r="D5664" s="130"/>
      <c r="R5664" s="214"/>
    </row>
    <row r="5665" spans="4:18">
      <c r="D5665" s="130"/>
      <c r="R5665" s="214"/>
    </row>
    <row r="5666" spans="4:18">
      <c r="D5666" s="130"/>
      <c r="R5666" s="214"/>
    </row>
    <row r="5667" spans="4:18">
      <c r="D5667" s="130"/>
      <c r="R5667" s="214"/>
    </row>
    <row r="5668" spans="4:18">
      <c r="D5668" s="130"/>
      <c r="R5668" s="214"/>
    </row>
    <row r="5669" spans="4:18">
      <c r="D5669" s="130"/>
      <c r="R5669" s="214"/>
    </row>
    <row r="5670" spans="4:18">
      <c r="D5670" s="130"/>
      <c r="R5670" s="214"/>
    </row>
    <row r="5671" spans="4:18">
      <c r="D5671" s="130"/>
      <c r="R5671" s="214"/>
    </row>
    <row r="5672" spans="4:18">
      <c r="D5672" s="130"/>
      <c r="R5672" s="214"/>
    </row>
    <row r="5673" spans="4:18">
      <c r="D5673" s="130"/>
      <c r="R5673" s="214"/>
    </row>
    <row r="5674" spans="4:18">
      <c r="D5674" s="130"/>
      <c r="R5674" s="214"/>
    </row>
    <row r="5675" spans="4:18">
      <c r="D5675" s="130"/>
      <c r="R5675" s="214"/>
    </row>
    <row r="5676" spans="4:18">
      <c r="D5676" s="130"/>
      <c r="R5676" s="214"/>
    </row>
    <row r="5677" spans="4:18">
      <c r="D5677" s="130"/>
      <c r="R5677" s="214"/>
    </row>
    <row r="5678" spans="4:18">
      <c r="D5678" s="130"/>
      <c r="R5678" s="214"/>
    </row>
    <row r="5679" spans="4:18">
      <c r="D5679" s="130"/>
      <c r="R5679" s="214"/>
    </row>
    <row r="5680" spans="4:18">
      <c r="D5680" s="130"/>
      <c r="R5680" s="214"/>
    </row>
    <row r="5681" spans="4:18">
      <c r="D5681" s="130"/>
      <c r="R5681" s="214"/>
    </row>
    <row r="5682" spans="4:18">
      <c r="D5682" s="130"/>
      <c r="R5682" s="214"/>
    </row>
    <row r="5683" spans="4:18">
      <c r="D5683" s="130"/>
      <c r="R5683" s="214"/>
    </row>
    <row r="5684" spans="4:18">
      <c r="D5684" s="130"/>
      <c r="R5684" s="214"/>
    </row>
    <row r="5685" spans="4:18">
      <c r="D5685" s="130"/>
      <c r="R5685" s="214"/>
    </row>
    <row r="5686" spans="4:18">
      <c r="D5686" s="130"/>
      <c r="R5686" s="214"/>
    </row>
    <row r="5687" spans="4:18">
      <c r="D5687" s="130"/>
      <c r="R5687" s="214"/>
    </row>
    <row r="5688" spans="4:18">
      <c r="D5688" s="130"/>
      <c r="R5688" s="214"/>
    </row>
    <row r="5689" spans="4:18">
      <c r="D5689" s="130"/>
      <c r="R5689" s="214"/>
    </row>
    <row r="5690" spans="4:18">
      <c r="D5690" s="130"/>
      <c r="R5690" s="214"/>
    </row>
    <row r="5691" spans="4:18">
      <c r="D5691" s="130"/>
      <c r="R5691" s="214"/>
    </row>
    <row r="5692" spans="4:18">
      <c r="D5692" s="130"/>
      <c r="R5692" s="214"/>
    </row>
    <row r="5693" spans="4:18">
      <c r="D5693" s="130"/>
      <c r="R5693" s="214"/>
    </row>
    <row r="5694" spans="4:18">
      <c r="D5694" s="130"/>
      <c r="R5694" s="214"/>
    </row>
    <row r="5695" spans="4:18">
      <c r="D5695" s="130"/>
      <c r="R5695" s="214"/>
    </row>
    <row r="5696" spans="4:18">
      <c r="D5696" s="130"/>
      <c r="R5696" s="214"/>
    </row>
    <row r="5697" spans="4:18">
      <c r="D5697" s="130"/>
      <c r="R5697" s="214"/>
    </row>
    <row r="5698" spans="4:18">
      <c r="D5698" s="130"/>
      <c r="R5698" s="214"/>
    </row>
    <row r="5699" spans="4:18">
      <c r="D5699" s="130"/>
      <c r="R5699" s="214"/>
    </row>
    <row r="5700" spans="4:18">
      <c r="D5700" s="130"/>
      <c r="R5700" s="214"/>
    </row>
    <row r="5701" spans="4:18">
      <c r="D5701" s="130"/>
      <c r="R5701" s="214"/>
    </row>
    <row r="5702" spans="4:18">
      <c r="D5702" s="130"/>
      <c r="R5702" s="214"/>
    </row>
    <row r="5703" spans="4:18">
      <c r="D5703" s="130"/>
      <c r="R5703" s="214"/>
    </row>
    <row r="5704" spans="4:18">
      <c r="D5704" s="130"/>
      <c r="R5704" s="214"/>
    </row>
    <row r="5705" spans="4:18">
      <c r="D5705" s="130"/>
      <c r="R5705" s="214"/>
    </row>
    <row r="5706" spans="4:18">
      <c r="D5706" s="130"/>
      <c r="R5706" s="214"/>
    </row>
    <row r="5707" spans="4:18">
      <c r="D5707" s="130"/>
      <c r="R5707" s="214"/>
    </row>
    <row r="5708" spans="4:18">
      <c r="D5708" s="130"/>
      <c r="R5708" s="214"/>
    </row>
    <row r="5709" spans="4:18">
      <c r="D5709" s="130"/>
      <c r="R5709" s="214"/>
    </row>
    <row r="5710" spans="4:18">
      <c r="D5710" s="130"/>
      <c r="R5710" s="214"/>
    </row>
    <row r="5711" spans="4:18">
      <c r="D5711" s="130"/>
      <c r="R5711" s="214"/>
    </row>
    <row r="5712" spans="4:18">
      <c r="D5712" s="130"/>
      <c r="R5712" s="214"/>
    </row>
    <row r="5713" spans="4:18">
      <c r="D5713" s="130"/>
      <c r="R5713" s="214"/>
    </row>
    <row r="5714" spans="4:18">
      <c r="D5714" s="130"/>
      <c r="R5714" s="214"/>
    </row>
    <row r="5715" spans="4:18">
      <c r="D5715" s="130"/>
      <c r="R5715" s="214"/>
    </row>
    <row r="5716" spans="4:18">
      <c r="D5716" s="130"/>
      <c r="R5716" s="214"/>
    </row>
    <row r="5717" spans="4:18">
      <c r="D5717" s="130"/>
      <c r="R5717" s="214"/>
    </row>
    <row r="5718" spans="4:18">
      <c r="D5718" s="130"/>
      <c r="R5718" s="214"/>
    </row>
    <row r="5719" spans="4:18">
      <c r="D5719" s="130"/>
      <c r="R5719" s="214"/>
    </row>
    <row r="5720" spans="4:18">
      <c r="D5720" s="130"/>
      <c r="R5720" s="214"/>
    </row>
    <row r="5721" spans="4:18">
      <c r="D5721" s="130"/>
      <c r="R5721" s="214"/>
    </row>
    <row r="5722" spans="4:18">
      <c r="D5722" s="130"/>
      <c r="R5722" s="214"/>
    </row>
    <row r="5723" spans="4:18">
      <c r="D5723" s="130"/>
      <c r="R5723" s="214"/>
    </row>
    <row r="5724" spans="4:18">
      <c r="D5724" s="130"/>
      <c r="R5724" s="214"/>
    </row>
    <row r="5725" spans="4:18">
      <c r="D5725" s="130"/>
      <c r="R5725" s="214"/>
    </row>
    <row r="5726" spans="4:18">
      <c r="D5726" s="130"/>
      <c r="R5726" s="214"/>
    </row>
    <row r="5727" spans="4:18">
      <c r="D5727" s="130"/>
      <c r="R5727" s="214"/>
    </row>
    <row r="5728" spans="4:18">
      <c r="D5728" s="130"/>
      <c r="R5728" s="214"/>
    </row>
    <row r="5729" spans="4:18">
      <c r="D5729" s="130"/>
      <c r="R5729" s="214"/>
    </row>
    <row r="5730" spans="4:18">
      <c r="D5730" s="130"/>
      <c r="R5730" s="214"/>
    </row>
    <row r="5731" spans="4:18">
      <c r="D5731" s="130"/>
      <c r="R5731" s="214"/>
    </row>
    <row r="5732" spans="4:18">
      <c r="D5732" s="130"/>
      <c r="R5732" s="214"/>
    </row>
    <row r="5733" spans="4:18">
      <c r="D5733" s="130"/>
      <c r="R5733" s="214"/>
    </row>
    <row r="5734" spans="4:18">
      <c r="D5734" s="130"/>
      <c r="R5734" s="214"/>
    </row>
    <row r="5735" spans="4:18">
      <c r="D5735" s="130"/>
      <c r="R5735" s="214"/>
    </row>
    <row r="5736" spans="4:18">
      <c r="D5736" s="130"/>
      <c r="R5736" s="214"/>
    </row>
    <row r="5737" spans="4:18">
      <c r="D5737" s="130"/>
      <c r="R5737" s="214"/>
    </row>
    <row r="5738" spans="4:18">
      <c r="D5738" s="130"/>
      <c r="R5738" s="214"/>
    </row>
    <row r="5739" spans="4:18">
      <c r="D5739" s="130"/>
      <c r="R5739" s="214"/>
    </row>
    <row r="5740" spans="4:18">
      <c r="D5740" s="130"/>
      <c r="R5740" s="214"/>
    </row>
    <row r="5741" spans="4:18">
      <c r="D5741" s="130"/>
      <c r="R5741" s="214"/>
    </row>
    <row r="5742" spans="4:18">
      <c r="D5742" s="130"/>
      <c r="R5742" s="214"/>
    </row>
    <row r="5743" spans="4:18">
      <c r="D5743" s="130"/>
      <c r="R5743" s="214"/>
    </row>
    <row r="5744" spans="4:18">
      <c r="D5744" s="130"/>
      <c r="R5744" s="214"/>
    </row>
    <row r="5745" spans="4:18">
      <c r="D5745" s="130"/>
      <c r="R5745" s="214"/>
    </row>
    <row r="5746" spans="4:18">
      <c r="D5746" s="130"/>
      <c r="R5746" s="214"/>
    </row>
    <row r="5747" spans="4:18">
      <c r="D5747" s="130"/>
      <c r="R5747" s="214"/>
    </row>
    <row r="5748" spans="4:18">
      <c r="D5748" s="130"/>
      <c r="R5748" s="214"/>
    </row>
    <row r="5749" spans="4:18">
      <c r="D5749" s="130"/>
      <c r="R5749" s="214"/>
    </row>
    <row r="5750" spans="4:18">
      <c r="D5750" s="130"/>
      <c r="R5750" s="214"/>
    </row>
    <row r="5751" spans="4:18">
      <c r="D5751" s="130"/>
      <c r="R5751" s="214"/>
    </row>
    <row r="5752" spans="4:18">
      <c r="D5752" s="130"/>
      <c r="R5752" s="214"/>
    </row>
    <row r="5753" spans="4:18">
      <c r="D5753" s="130"/>
      <c r="R5753" s="214"/>
    </row>
    <row r="5754" spans="4:18">
      <c r="D5754" s="130"/>
      <c r="R5754" s="214"/>
    </row>
    <row r="5755" spans="4:18">
      <c r="D5755" s="130"/>
      <c r="R5755" s="214"/>
    </row>
    <row r="5756" spans="4:18">
      <c r="D5756" s="130"/>
      <c r="R5756" s="214"/>
    </row>
    <row r="5757" spans="4:18">
      <c r="D5757" s="130"/>
      <c r="R5757" s="214"/>
    </row>
    <row r="5758" spans="4:18">
      <c r="D5758" s="130"/>
      <c r="R5758" s="214"/>
    </row>
    <row r="5759" spans="4:18">
      <c r="D5759" s="130"/>
      <c r="R5759" s="214"/>
    </row>
    <row r="5760" spans="4:18">
      <c r="D5760" s="130"/>
      <c r="R5760" s="214"/>
    </row>
    <row r="5761" spans="4:18">
      <c r="D5761" s="130"/>
      <c r="R5761" s="214"/>
    </row>
    <row r="5762" spans="4:18">
      <c r="D5762" s="130"/>
      <c r="R5762" s="214"/>
    </row>
    <row r="5763" spans="4:18">
      <c r="D5763" s="130"/>
      <c r="R5763" s="214"/>
    </row>
    <row r="5764" spans="4:18">
      <c r="D5764" s="130"/>
      <c r="R5764" s="214"/>
    </row>
    <row r="5765" spans="4:18">
      <c r="D5765" s="130"/>
      <c r="R5765" s="214"/>
    </row>
    <row r="5766" spans="4:18">
      <c r="D5766" s="130"/>
      <c r="R5766" s="214"/>
    </row>
    <row r="5767" spans="4:18">
      <c r="D5767" s="130"/>
      <c r="R5767" s="214"/>
    </row>
    <row r="5768" spans="4:18">
      <c r="D5768" s="130"/>
      <c r="R5768" s="214"/>
    </row>
    <row r="5769" spans="4:18">
      <c r="D5769" s="130"/>
      <c r="R5769" s="214"/>
    </row>
    <row r="5770" spans="4:18">
      <c r="D5770" s="130"/>
      <c r="R5770" s="214"/>
    </row>
    <row r="5771" spans="4:18">
      <c r="D5771" s="130"/>
      <c r="R5771" s="214"/>
    </row>
    <row r="5772" spans="4:18">
      <c r="D5772" s="130"/>
      <c r="R5772" s="214"/>
    </row>
    <row r="5773" spans="4:18">
      <c r="D5773" s="130"/>
      <c r="R5773" s="214"/>
    </row>
    <row r="5774" spans="4:18">
      <c r="D5774" s="130"/>
      <c r="R5774" s="214"/>
    </row>
    <row r="5775" spans="4:18">
      <c r="D5775" s="130"/>
      <c r="R5775" s="214"/>
    </row>
    <row r="5776" spans="4:18">
      <c r="D5776" s="130"/>
      <c r="R5776" s="214"/>
    </row>
    <row r="5777" spans="4:18">
      <c r="D5777" s="130"/>
      <c r="R5777" s="214"/>
    </row>
    <row r="5778" spans="4:18">
      <c r="D5778" s="130"/>
      <c r="R5778" s="214"/>
    </row>
    <row r="5779" spans="4:18">
      <c r="D5779" s="130"/>
      <c r="R5779" s="214"/>
    </row>
    <row r="5780" spans="4:18">
      <c r="D5780" s="130"/>
      <c r="R5780" s="214"/>
    </row>
    <row r="5781" spans="4:18">
      <c r="D5781" s="130"/>
      <c r="R5781" s="214"/>
    </row>
    <row r="5782" spans="4:18">
      <c r="D5782" s="130"/>
      <c r="R5782" s="214"/>
    </row>
    <row r="5783" spans="4:18">
      <c r="D5783" s="130"/>
      <c r="R5783" s="214"/>
    </row>
    <row r="5784" spans="4:18">
      <c r="D5784" s="130"/>
      <c r="R5784" s="214"/>
    </row>
    <row r="5785" spans="4:18">
      <c r="D5785" s="130"/>
      <c r="R5785" s="214"/>
    </row>
    <row r="5786" spans="4:18">
      <c r="D5786" s="130"/>
      <c r="R5786" s="214"/>
    </row>
    <row r="5787" spans="4:18">
      <c r="D5787" s="130"/>
      <c r="R5787" s="214"/>
    </row>
    <row r="5788" spans="4:18">
      <c r="D5788" s="130"/>
      <c r="R5788" s="214"/>
    </row>
    <row r="5789" spans="4:18">
      <c r="D5789" s="130"/>
      <c r="R5789" s="214"/>
    </row>
    <row r="5790" spans="4:18">
      <c r="D5790" s="130"/>
      <c r="R5790" s="214"/>
    </row>
    <row r="5791" spans="4:18">
      <c r="D5791" s="130"/>
      <c r="R5791" s="214"/>
    </row>
    <row r="5792" spans="4:18">
      <c r="D5792" s="130"/>
      <c r="R5792" s="214"/>
    </row>
    <row r="5793" spans="4:18">
      <c r="D5793" s="130"/>
      <c r="R5793" s="214"/>
    </row>
    <row r="5794" spans="4:18">
      <c r="D5794" s="130"/>
      <c r="R5794" s="214"/>
    </row>
    <row r="5795" spans="4:18">
      <c r="D5795" s="130"/>
      <c r="R5795" s="214"/>
    </row>
    <row r="5796" spans="4:18">
      <c r="D5796" s="130"/>
      <c r="R5796" s="214"/>
    </row>
    <row r="5797" spans="4:18">
      <c r="D5797" s="130"/>
      <c r="R5797" s="214"/>
    </row>
    <row r="5798" spans="4:18">
      <c r="D5798" s="130"/>
      <c r="R5798" s="214"/>
    </row>
    <row r="5799" spans="4:18">
      <c r="D5799" s="130"/>
      <c r="R5799" s="214"/>
    </row>
    <row r="5800" spans="4:18">
      <c r="D5800" s="130"/>
      <c r="R5800" s="214"/>
    </row>
    <row r="5801" spans="4:18">
      <c r="D5801" s="130"/>
      <c r="R5801" s="214"/>
    </row>
    <row r="5802" spans="4:18">
      <c r="D5802" s="130"/>
      <c r="R5802" s="214"/>
    </row>
    <row r="5803" spans="4:18">
      <c r="D5803" s="130"/>
      <c r="R5803" s="214"/>
    </row>
    <row r="5804" spans="4:18">
      <c r="D5804" s="130"/>
      <c r="R5804" s="214"/>
    </row>
    <row r="5805" spans="4:18">
      <c r="D5805" s="130"/>
      <c r="R5805" s="214"/>
    </row>
    <row r="5806" spans="4:18">
      <c r="D5806" s="130"/>
      <c r="R5806" s="214"/>
    </row>
    <row r="5807" spans="4:18">
      <c r="D5807" s="130"/>
      <c r="R5807" s="214"/>
    </row>
    <row r="5808" spans="4:18">
      <c r="D5808" s="130"/>
      <c r="R5808" s="214"/>
    </row>
    <row r="5809" spans="4:18">
      <c r="D5809" s="130"/>
      <c r="R5809" s="214"/>
    </row>
    <row r="5810" spans="4:18">
      <c r="D5810" s="130"/>
      <c r="R5810" s="214"/>
    </row>
    <row r="5811" spans="4:18">
      <c r="D5811" s="130"/>
      <c r="R5811" s="214"/>
    </row>
    <row r="5812" spans="4:18">
      <c r="D5812" s="130"/>
      <c r="R5812" s="214"/>
    </row>
    <row r="5813" spans="4:18">
      <c r="D5813" s="130"/>
      <c r="R5813" s="214"/>
    </row>
    <row r="5814" spans="4:18">
      <c r="D5814" s="130"/>
      <c r="R5814" s="214"/>
    </row>
    <row r="5815" spans="4:18">
      <c r="D5815" s="130"/>
      <c r="R5815" s="214"/>
    </row>
    <row r="5816" spans="4:18">
      <c r="D5816" s="130"/>
      <c r="R5816" s="214"/>
    </row>
    <row r="5817" spans="4:18">
      <c r="D5817" s="130"/>
      <c r="R5817" s="214"/>
    </row>
    <row r="5818" spans="4:18">
      <c r="D5818" s="130"/>
      <c r="R5818" s="214"/>
    </row>
    <row r="5819" spans="4:18">
      <c r="D5819" s="130"/>
      <c r="R5819" s="214"/>
    </row>
    <row r="5820" spans="4:18">
      <c r="D5820" s="130"/>
      <c r="R5820" s="214"/>
    </row>
    <row r="5821" spans="4:18">
      <c r="D5821" s="130"/>
      <c r="R5821" s="214"/>
    </row>
    <row r="5822" spans="4:18">
      <c r="D5822" s="130"/>
      <c r="R5822" s="214"/>
    </row>
    <row r="5823" spans="4:18">
      <c r="D5823" s="130"/>
      <c r="R5823" s="214"/>
    </row>
    <row r="5824" spans="4:18">
      <c r="D5824" s="130"/>
      <c r="R5824" s="214"/>
    </row>
    <row r="5825" spans="4:18">
      <c r="D5825" s="130"/>
      <c r="R5825" s="214"/>
    </row>
    <row r="5826" spans="4:18">
      <c r="D5826" s="130"/>
      <c r="R5826" s="214"/>
    </row>
    <row r="5827" spans="4:18">
      <c r="D5827" s="130"/>
      <c r="R5827" s="214"/>
    </row>
    <row r="5828" spans="4:18">
      <c r="D5828" s="130"/>
      <c r="R5828" s="214"/>
    </row>
    <row r="5829" spans="4:18">
      <c r="D5829" s="130"/>
      <c r="R5829" s="214"/>
    </row>
    <row r="5830" spans="4:18">
      <c r="D5830" s="130"/>
      <c r="R5830" s="214"/>
    </row>
    <row r="5831" spans="4:18">
      <c r="D5831" s="130"/>
      <c r="R5831" s="214"/>
    </row>
    <row r="5832" spans="4:18">
      <c r="D5832" s="130"/>
      <c r="R5832" s="214"/>
    </row>
    <row r="5833" spans="4:18">
      <c r="D5833" s="130"/>
      <c r="R5833" s="214"/>
    </row>
    <row r="5834" spans="4:18">
      <c r="D5834" s="130"/>
      <c r="R5834" s="214"/>
    </row>
    <row r="5835" spans="4:18">
      <c r="D5835" s="130"/>
      <c r="R5835" s="214"/>
    </row>
    <row r="5836" spans="4:18">
      <c r="D5836" s="130"/>
      <c r="R5836" s="214"/>
    </row>
    <row r="5837" spans="4:18">
      <c r="D5837" s="130"/>
      <c r="R5837" s="214"/>
    </row>
    <row r="5838" spans="4:18">
      <c r="D5838" s="130"/>
      <c r="R5838" s="214"/>
    </row>
    <row r="5839" spans="4:18">
      <c r="D5839" s="130"/>
      <c r="R5839" s="214"/>
    </row>
    <row r="5840" spans="4:18">
      <c r="D5840" s="130"/>
      <c r="R5840" s="214"/>
    </row>
    <row r="5841" spans="4:18">
      <c r="D5841" s="130"/>
      <c r="R5841" s="214"/>
    </row>
    <row r="5842" spans="4:18">
      <c r="D5842" s="130"/>
      <c r="R5842" s="214"/>
    </row>
    <row r="5843" spans="4:18">
      <c r="D5843" s="130"/>
      <c r="R5843" s="214"/>
    </row>
    <row r="5844" spans="4:18">
      <c r="D5844" s="130"/>
      <c r="R5844" s="214"/>
    </row>
    <row r="5845" spans="4:18">
      <c r="D5845" s="130"/>
      <c r="R5845" s="214"/>
    </row>
    <row r="5846" spans="4:18">
      <c r="D5846" s="130"/>
      <c r="R5846" s="214"/>
    </row>
    <row r="5847" spans="4:18">
      <c r="D5847" s="130"/>
      <c r="R5847" s="214"/>
    </row>
    <row r="5848" spans="4:18">
      <c r="D5848" s="130"/>
      <c r="R5848" s="214"/>
    </row>
    <row r="5849" spans="4:18">
      <c r="D5849" s="130"/>
      <c r="R5849" s="214"/>
    </row>
    <row r="5850" spans="4:18">
      <c r="D5850" s="130"/>
      <c r="R5850" s="214"/>
    </row>
    <row r="5851" spans="4:18">
      <c r="D5851" s="130"/>
      <c r="R5851" s="214"/>
    </row>
    <row r="5852" spans="4:18">
      <c r="D5852" s="130"/>
      <c r="R5852" s="214"/>
    </row>
    <row r="5853" spans="4:18">
      <c r="D5853" s="130"/>
      <c r="R5853" s="214"/>
    </row>
    <row r="5854" spans="4:18">
      <c r="D5854" s="130"/>
      <c r="R5854" s="214"/>
    </row>
    <row r="5855" spans="4:18">
      <c r="D5855" s="130"/>
      <c r="R5855" s="214"/>
    </row>
    <row r="5856" spans="4:18">
      <c r="D5856" s="130"/>
      <c r="R5856" s="214"/>
    </row>
    <row r="5857" spans="4:18">
      <c r="D5857" s="130"/>
      <c r="R5857" s="214"/>
    </row>
    <row r="5858" spans="4:18">
      <c r="D5858" s="130"/>
      <c r="R5858" s="214"/>
    </row>
    <row r="5859" spans="4:18">
      <c r="D5859" s="130"/>
      <c r="R5859" s="214"/>
    </row>
    <row r="5860" spans="4:18">
      <c r="D5860" s="130"/>
      <c r="R5860" s="214"/>
    </row>
    <row r="5861" spans="4:18">
      <c r="D5861" s="130"/>
      <c r="R5861" s="214"/>
    </row>
    <row r="5862" spans="4:18">
      <c r="D5862" s="130"/>
      <c r="R5862" s="214"/>
    </row>
    <row r="5863" spans="4:18">
      <c r="D5863" s="130"/>
      <c r="R5863" s="214"/>
    </row>
    <row r="5864" spans="4:18">
      <c r="D5864" s="130"/>
      <c r="R5864" s="214"/>
    </row>
    <row r="5865" spans="4:18">
      <c r="D5865" s="130"/>
      <c r="R5865" s="214"/>
    </row>
    <row r="5866" spans="4:18">
      <c r="D5866" s="130"/>
      <c r="R5866" s="214"/>
    </row>
    <row r="5867" spans="4:18">
      <c r="D5867" s="130"/>
      <c r="R5867" s="214"/>
    </row>
    <row r="5868" spans="4:18">
      <c r="D5868" s="130"/>
      <c r="R5868" s="214"/>
    </row>
    <row r="5869" spans="4:18">
      <c r="D5869" s="130"/>
      <c r="R5869" s="214"/>
    </row>
    <row r="5870" spans="4:18">
      <c r="D5870" s="130"/>
      <c r="R5870" s="214"/>
    </row>
    <row r="5871" spans="4:18">
      <c r="D5871" s="130"/>
      <c r="R5871" s="214"/>
    </row>
    <row r="5872" spans="4:18">
      <c r="D5872" s="130"/>
      <c r="R5872" s="214"/>
    </row>
    <row r="5873" spans="4:18">
      <c r="D5873" s="130"/>
      <c r="R5873" s="214"/>
    </row>
    <row r="5874" spans="4:18">
      <c r="D5874" s="130"/>
      <c r="R5874" s="214"/>
    </row>
    <row r="5875" spans="4:18">
      <c r="D5875" s="130"/>
      <c r="R5875" s="214"/>
    </row>
    <row r="5876" spans="4:18">
      <c r="D5876" s="130"/>
      <c r="R5876" s="214"/>
    </row>
    <row r="5877" spans="4:18">
      <c r="D5877" s="130"/>
      <c r="R5877" s="214"/>
    </row>
    <row r="5878" spans="4:18">
      <c r="D5878" s="130"/>
      <c r="R5878" s="214"/>
    </row>
    <row r="5879" spans="4:18">
      <c r="D5879" s="130"/>
      <c r="R5879" s="214"/>
    </row>
    <row r="5880" spans="4:18">
      <c r="D5880" s="130"/>
      <c r="R5880" s="214"/>
    </row>
    <row r="5881" spans="4:18">
      <c r="D5881" s="130"/>
      <c r="R5881" s="214"/>
    </row>
    <row r="5882" spans="4:18">
      <c r="D5882" s="130"/>
      <c r="R5882" s="214"/>
    </row>
    <row r="5883" spans="4:18">
      <c r="D5883" s="130"/>
      <c r="R5883" s="214"/>
    </row>
    <row r="5884" spans="4:18">
      <c r="D5884" s="130"/>
      <c r="R5884" s="214"/>
    </row>
    <row r="5885" spans="4:18">
      <c r="D5885" s="130"/>
      <c r="R5885" s="214"/>
    </row>
    <row r="5886" spans="4:18">
      <c r="D5886" s="130"/>
      <c r="R5886" s="214"/>
    </row>
    <row r="5887" spans="4:18">
      <c r="D5887" s="130"/>
      <c r="R5887" s="214"/>
    </row>
    <row r="5888" spans="4:18">
      <c r="D5888" s="130"/>
      <c r="R5888" s="214"/>
    </row>
    <row r="5889" spans="4:18">
      <c r="D5889" s="130"/>
      <c r="R5889" s="214"/>
    </row>
    <row r="5890" spans="4:18">
      <c r="D5890" s="130"/>
      <c r="R5890" s="214"/>
    </row>
    <row r="5891" spans="4:18">
      <c r="D5891" s="130"/>
      <c r="R5891" s="214"/>
    </row>
    <row r="5892" spans="4:18">
      <c r="D5892" s="130"/>
      <c r="R5892" s="214"/>
    </row>
    <row r="5893" spans="4:18">
      <c r="D5893" s="130"/>
      <c r="R5893" s="214"/>
    </row>
    <row r="5894" spans="4:18">
      <c r="D5894" s="130"/>
      <c r="R5894" s="214"/>
    </row>
    <row r="5895" spans="4:18">
      <c r="D5895" s="130"/>
      <c r="R5895" s="214"/>
    </row>
    <row r="5896" spans="4:18">
      <c r="D5896" s="130"/>
      <c r="R5896" s="214"/>
    </row>
    <row r="5897" spans="4:18">
      <c r="D5897" s="130"/>
      <c r="R5897" s="214"/>
    </row>
    <row r="5898" spans="4:18">
      <c r="D5898" s="130"/>
      <c r="R5898" s="214"/>
    </row>
    <row r="5899" spans="4:18">
      <c r="D5899" s="130"/>
      <c r="R5899" s="214"/>
    </row>
    <row r="5900" spans="4:18">
      <c r="D5900" s="130"/>
      <c r="R5900" s="214"/>
    </row>
    <row r="5901" spans="4:18">
      <c r="D5901" s="130"/>
      <c r="R5901" s="214"/>
    </row>
    <row r="5902" spans="4:18">
      <c r="D5902" s="130"/>
      <c r="R5902" s="214"/>
    </row>
    <row r="5903" spans="4:18">
      <c r="D5903" s="130"/>
      <c r="R5903" s="214"/>
    </row>
    <row r="5904" spans="4:18">
      <c r="D5904" s="130"/>
      <c r="R5904" s="214"/>
    </row>
    <row r="5905" spans="4:18">
      <c r="D5905" s="130"/>
      <c r="R5905" s="214"/>
    </row>
    <row r="5906" spans="4:18">
      <c r="D5906" s="130"/>
      <c r="R5906" s="214"/>
    </row>
    <row r="5907" spans="4:18">
      <c r="D5907" s="130"/>
      <c r="R5907" s="214"/>
    </row>
    <row r="5908" spans="4:18">
      <c r="D5908" s="130"/>
      <c r="R5908" s="214"/>
    </row>
    <row r="5909" spans="4:18">
      <c r="D5909" s="130"/>
      <c r="R5909" s="214"/>
    </row>
    <row r="5910" spans="4:18">
      <c r="D5910" s="130"/>
      <c r="R5910" s="214"/>
    </row>
    <row r="5911" spans="4:18">
      <c r="D5911" s="130"/>
      <c r="R5911" s="214"/>
    </row>
    <row r="5912" spans="4:18">
      <c r="D5912" s="130"/>
      <c r="R5912" s="214"/>
    </row>
    <row r="5913" spans="4:18">
      <c r="D5913" s="130"/>
      <c r="R5913" s="214"/>
    </row>
    <row r="5914" spans="4:18">
      <c r="D5914" s="130"/>
      <c r="R5914" s="214"/>
    </row>
    <row r="5915" spans="4:18">
      <c r="D5915" s="130"/>
      <c r="R5915" s="214"/>
    </row>
    <row r="5916" spans="4:18">
      <c r="D5916" s="130"/>
      <c r="R5916" s="214"/>
    </row>
    <row r="5917" spans="4:18">
      <c r="D5917" s="130"/>
      <c r="R5917" s="214"/>
    </row>
    <row r="5918" spans="4:18">
      <c r="D5918" s="130"/>
      <c r="R5918" s="214"/>
    </row>
    <row r="5919" spans="4:18">
      <c r="D5919" s="130"/>
      <c r="R5919" s="214"/>
    </row>
    <row r="5920" spans="4:18">
      <c r="D5920" s="130"/>
      <c r="R5920" s="214"/>
    </row>
    <row r="5921" spans="4:18">
      <c r="D5921" s="130"/>
      <c r="R5921" s="214"/>
    </row>
    <row r="5922" spans="4:18">
      <c r="D5922" s="130"/>
      <c r="R5922" s="214"/>
    </row>
    <row r="5923" spans="4:18">
      <c r="D5923" s="130"/>
      <c r="R5923" s="214"/>
    </row>
    <row r="5924" spans="4:18">
      <c r="D5924" s="130"/>
      <c r="R5924" s="214"/>
    </row>
    <row r="5925" spans="4:18">
      <c r="D5925" s="130"/>
      <c r="R5925" s="214"/>
    </row>
    <row r="5926" spans="4:18">
      <c r="D5926" s="130"/>
      <c r="R5926" s="214"/>
    </row>
    <row r="5927" spans="4:18">
      <c r="D5927" s="130"/>
      <c r="R5927" s="214"/>
    </row>
    <row r="5928" spans="4:18">
      <c r="D5928" s="130"/>
      <c r="R5928" s="214"/>
    </row>
    <row r="5929" spans="4:18">
      <c r="D5929" s="130"/>
      <c r="R5929" s="214"/>
    </row>
    <row r="5930" spans="4:18">
      <c r="D5930" s="130"/>
      <c r="R5930" s="214"/>
    </row>
    <row r="5931" spans="4:18">
      <c r="D5931" s="130"/>
      <c r="R5931" s="214"/>
    </row>
    <row r="5932" spans="4:18">
      <c r="D5932" s="130"/>
      <c r="R5932" s="214"/>
    </row>
    <row r="5933" spans="4:18">
      <c r="D5933" s="130"/>
      <c r="R5933" s="214"/>
    </row>
    <row r="5934" spans="4:18">
      <c r="D5934" s="130"/>
      <c r="R5934" s="214"/>
    </row>
    <row r="5935" spans="4:18">
      <c r="D5935" s="130"/>
      <c r="R5935" s="214"/>
    </row>
    <row r="5936" spans="4:18">
      <c r="D5936" s="130"/>
      <c r="R5936" s="214"/>
    </row>
    <row r="5937" spans="4:18">
      <c r="D5937" s="130"/>
      <c r="R5937" s="214"/>
    </row>
    <row r="5938" spans="4:18">
      <c r="D5938" s="130"/>
      <c r="R5938" s="214"/>
    </row>
    <row r="5939" spans="4:18">
      <c r="D5939" s="130"/>
      <c r="R5939" s="214"/>
    </row>
    <row r="5940" spans="4:18">
      <c r="D5940" s="130"/>
      <c r="R5940" s="214"/>
    </row>
    <row r="5941" spans="4:18">
      <c r="D5941" s="130"/>
      <c r="R5941" s="214"/>
    </row>
    <row r="5942" spans="4:18">
      <c r="D5942" s="130"/>
      <c r="R5942" s="214"/>
    </row>
    <row r="5943" spans="4:18">
      <c r="D5943" s="130"/>
      <c r="R5943" s="214"/>
    </row>
    <row r="5944" spans="4:18">
      <c r="D5944" s="130"/>
      <c r="R5944" s="214"/>
    </row>
    <row r="5945" spans="4:18">
      <c r="D5945" s="130"/>
      <c r="R5945" s="214"/>
    </row>
    <row r="5946" spans="4:18">
      <c r="D5946" s="130"/>
      <c r="R5946" s="214"/>
    </row>
    <row r="5947" spans="4:18">
      <c r="D5947" s="130"/>
      <c r="R5947" s="214"/>
    </row>
    <row r="5948" spans="4:18">
      <c r="D5948" s="130"/>
      <c r="R5948" s="214"/>
    </row>
    <row r="5949" spans="4:18">
      <c r="D5949" s="130"/>
      <c r="R5949" s="214"/>
    </row>
    <row r="5950" spans="4:18">
      <c r="D5950" s="130"/>
      <c r="R5950" s="214"/>
    </row>
    <row r="5951" spans="4:18">
      <c r="D5951" s="130"/>
      <c r="R5951" s="214"/>
    </row>
    <row r="5952" spans="4:18">
      <c r="D5952" s="130"/>
      <c r="R5952" s="214"/>
    </row>
    <row r="5953" spans="4:18">
      <c r="D5953" s="130"/>
      <c r="R5953" s="214"/>
    </row>
    <row r="5954" spans="4:18">
      <c r="D5954" s="130"/>
      <c r="R5954" s="214"/>
    </row>
    <row r="5955" spans="4:18">
      <c r="D5955" s="130"/>
      <c r="R5955" s="214"/>
    </row>
    <row r="5956" spans="4:18">
      <c r="D5956" s="130"/>
      <c r="R5956" s="214"/>
    </row>
    <row r="5957" spans="4:18">
      <c r="D5957" s="130"/>
      <c r="R5957" s="214"/>
    </row>
    <row r="5958" spans="4:18">
      <c r="D5958" s="130"/>
      <c r="R5958" s="214"/>
    </row>
    <row r="5959" spans="4:18">
      <c r="D5959" s="130"/>
      <c r="R5959" s="214"/>
    </row>
    <row r="5960" spans="4:18">
      <c r="D5960" s="130"/>
      <c r="R5960" s="214"/>
    </row>
    <row r="5961" spans="4:18">
      <c r="D5961" s="130"/>
      <c r="R5961" s="214"/>
    </row>
    <row r="5962" spans="4:18">
      <c r="D5962" s="130"/>
      <c r="R5962" s="214"/>
    </row>
    <row r="5963" spans="4:18">
      <c r="D5963" s="130"/>
      <c r="R5963" s="214"/>
    </row>
    <row r="5964" spans="4:18">
      <c r="D5964" s="130"/>
      <c r="R5964" s="214"/>
    </row>
    <row r="5965" spans="4:18">
      <c r="D5965" s="130"/>
      <c r="R5965" s="214"/>
    </row>
    <row r="5966" spans="4:18">
      <c r="D5966" s="130"/>
      <c r="R5966" s="214"/>
    </row>
    <row r="5967" spans="4:18">
      <c r="D5967" s="130"/>
      <c r="R5967" s="214"/>
    </row>
    <row r="5968" spans="4:18">
      <c r="D5968" s="130"/>
      <c r="R5968" s="214"/>
    </row>
    <row r="5969" spans="4:18">
      <c r="D5969" s="130"/>
      <c r="R5969" s="214"/>
    </row>
    <row r="5970" spans="4:18">
      <c r="D5970" s="130"/>
      <c r="R5970" s="214"/>
    </row>
    <row r="5971" spans="4:18">
      <c r="D5971" s="130"/>
      <c r="R5971" s="214"/>
    </row>
    <row r="5972" spans="4:18">
      <c r="D5972" s="130"/>
      <c r="R5972" s="214"/>
    </row>
    <row r="5973" spans="4:18">
      <c r="D5973" s="130"/>
      <c r="R5973" s="214"/>
    </row>
    <row r="5974" spans="4:18">
      <c r="D5974" s="130"/>
      <c r="R5974" s="214"/>
    </row>
    <row r="5975" spans="4:18">
      <c r="D5975" s="130"/>
      <c r="R5975" s="214"/>
    </row>
    <row r="5976" spans="4:18">
      <c r="D5976" s="130"/>
      <c r="R5976" s="214"/>
    </row>
    <row r="5977" spans="4:18">
      <c r="D5977" s="130"/>
      <c r="R5977" s="214"/>
    </row>
    <row r="5978" spans="4:18">
      <c r="D5978" s="130"/>
      <c r="R5978" s="214"/>
    </row>
    <row r="5979" spans="4:18">
      <c r="D5979" s="130"/>
      <c r="R5979" s="214"/>
    </row>
    <row r="5980" spans="4:18">
      <c r="D5980" s="130"/>
      <c r="R5980" s="214"/>
    </row>
    <row r="5981" spans="4:18">
      <c r="D5981" s="130"/>
      <c r="R5981" s="214"/>
    </row>
    <row r="5982" spans="4:18">
      <c r="D5982" s="130"/>
      <c r="R5982" s="214"/>
    </row>
    <row r="5983" spans="4:18">
      <c r="D5983" s="130"/>
      <c r="R5983" s="214"/>
    </row>
    <row r="5984" spans="4:18">
      <c r="D5984" s="130"/>
      <c r="R5984" s="214"/>
    </row>
    <row r="5985" spans="4:18">
      <c r="D5985" s="130"/>
      <c r="R5985" s="214"/>
    </row>
    <row r="5986" spans="4:18">
      <c r="D5986" s="130"/>
      <c r="R5986" s="214"/>
    </row>
    <row r="5987" spans="4:18">
      <c r="D5987" s="130"/>
      <c r="R5987" s="214"/>
    </row>
    <row r="5988" spans="4:18">
      <c r="D5988" s="130"/>
      <c r="R5988" s="214"/>
    </row>
    <row r="5989" spans="4:18">
      <c r="D5989" s="130"/>
      <c r="R5989" s="214"/>
    </row>
    <row r="5990" spans="4:18">
      <c r="D5990" s="130"/>
      <c r="R5990" s="214"/>
    </row>
    <row r="5991" spans="4:18">
      <c r="D5991" s="130"/>
      <c r="R5991" s="214"/>
    </row>
    <row r="5992" spans="4:18">
      <c r="D5992" s="130"/>
      <c r="R5992" s="214"/>
    </row>
    <row r="5993" spans="4:18">
      <c r="D5993" s="130"/>
      <c r="R5993" s="214"/>
    </row>
    <row r="5994" spans="4:18">
      <c r="D5994" s="130"/>
      <c r="R5994" s="214"/>
    </row>
    <row r="5995" spans="4:18">
      <c r="D5995" s="130"/>
      <c r="R5995" s="214"/>
    </row>
    <row r="5996" spans="4:18">
      <c r="D5996" s="130"/>
      <c r="R5996" s="214"/>
    </row>
    <row r="5997" spans="4:18">
      <c r="D5997" s="130"/>
      <c r="R5997" s="214"/>
    </row>
    <row r="5998" spans="4:18">
      <c r="D5998" s="130"/>
      <c r="R5998" s="214"/>
    </row>
    <row r="5999" spans="4:18">
      <c r="D5999" s="130"/>
      <c r="R5999" s="214"/>
    </row>
    <row r="6000" spans="4:18">
      <c r="D6000" s="130"/>
      <c r="R6000" s="214"/>
    </row>
    <row r="6001" spans="4:18">
      <c r="D6001" s="130"/>
      <c r="R6001" s="214"/>
    </row>
    <row r="6002" spans="4:18">
      <c r="D6002" s="130"/>
      <c r="R6002" s="214"/>
    </row>
    <row r="6003" spans="4:18">
      <c r="D6003" s="130"/>
      <c r="R6003" s="214"/>
    </row>
    <row r="6004" spans="4:18">
      <c r="D6004" s="130"/>
      <c r="R6004" s="214"/>
    </row>
    <row r="6005" spans="4:18">
      <c r="D6005" s="130"/>
      <c r="R6005" s="214"/>
    </row>
    <row r="6006" spans="4:18">
      <c r="D6006" s="130"/>
      <c r="R6006" s="214"/>
    </row>
    <row r="6007" spans="4:18">
      <c r="D6007" s="130"/>
      <c r="R6007" s="214"/>
    </row>
    <row r="6008" spans="4:18">
      <c r="D6008" s="130"/>
      <c r="R6008" s="214"/>
    </row>
    <row r="6009" spans="4:18">
      <c r="D6009" s="130"/>
      <c r="R6009" s="214"/>
    </row>
    <row r="6010" spans="4:18">
      <c r="D6010" s="130"/>
      <c r="R6010" s="214"/>
    </row>
    <row r="6011" spans="4:18">
      <c r="D6011" s="130"/>
      <c r="R6011" s="214"/>
    </row>
    <row r="6012" spans="4:18">
      <c r="D6012" s="130"/>
      <c r="R6012" s="214"/>
    </row>
    <row r="6013" spans="4:18">
      <c r="D6013" s="130"/>
      <c r="R6013" s="214"/>
    </row>
    <row r="6014" spans="4:18">
      <c r="D6014" s="130"/>
      <c r="R6014" s="214"/>
    </row>
    <row r="6015" spans="4:18">
      <c r="D6015" s="130"/>
      <c r="R6015" s="214"/>
    </row>
    <row r="6016" spans="4:18">
      <c r="D6016" s="130"/>
      <c r="R6016" s="214"/>
    </row>
    <row r="6017" spans="4:18">
      <c r="D6017" s="130"/>
      <c r="R6017" s="214"/>
    </row>
    <row r="6018" spans="4:18">
      <c r="D6018" s="130"/>
      <c r="R6018" s="214"/>
    </row>
    <row r="6019" spans="4:18">
      <c r="D6019" s="130"/>
      <c r="R6019" s="214"/>
    </row>
    <row r="6020" spans="4:18">
      <c r="D6020" s="130"/>
      <c r="R6020" s="214"/>
    </row>
    <row r="6021" spans="4:18">
      <c r="D6021" s="130"/>
      <c r="R6021" s="214"/>
    </row>
    <row r="6022" spans="4:18">
      <c r="D6022" s="130"/>
      <c r="R6022" s="214"/>
    </row>
    <row r="6023" spans="4:18">
      <c r="D6023" s="130"/>
      <c r="R6023" s="214"/>
    </row>
    <row r="6024" spans="4:18">
      <c r="D6024" s="130"/>
      <c r="R6024" s="214"/>
    </row>
    <row r="6025" spans="4:18">
      <c r="D6025" s="130"/>
      <c r="R6025" s="214"/>
    </row>
    <row r="6026" spans="4:18">
      <c r="D6026" s="130"/>
      <c r="R6026" s="214"/>
    </row>
    <row r="6027" spans="4:18">
      <c r="D6027" s="130"/>
      <c r="R6027" s="214"/>
    </row>
    <row r="6028" spans="4:18">
      <c r="D6028" s="130"/>
      <c r="R6028" s="214"/>
    </row>
    <row r="6029" spans="4:18">
      <c r="D6029" s="130"/>
      <c r="R6029" s="214"/>
    </row>
    <row r="6030" spans="4:18">
      <c r="D6030" s="130"/>
      <c r="R6030" s="214"/>
    </row>
    <row r="6031" spans="4:18">
      <c r="D6031" s="130"/>
      <c r="R6031" s="214"/>
    </row>
    <row r="6032" spans="4:18">
      <c r="D6032" s="130"/>
      <c r="R6032" s="214"/>
    </row>
    <row r="6033" spans="4:18">
      <c r="D6033" s="130"/>
      <c r="R6033" s="214"/>
    </row>
    <row r="6034" spans="4:18">
      <c r="D6034" s="130"/>
      <c r="R6034" s="214"/>
    </row>
    <row r="6035" spans="4:18">
      <c r="D6035" s="130"/>
      <c r="R6035" s="214"/>
    </row>
    <row r="6036" spans="4:18">
      <c r="D6036" s="130"/>
      <c r="R6036" s="214"/>
    </row>
    <row r="6037" spans="4:18">
      <c r="D6037" s="130"/>
      <c r="R6037" s="214"/>
    </row>
    <row r="6038" spans="4:18">
      <c r="D6038" s="130"/>
      <c r="R6038" s="214"/>
    </row>
    <row r="6039" spans="4:18">
      <c r="D6039" s="130"/>
      <c r="R6039" s="214"/>
    </row>
    <row r="6040" spans="4:18">
      <c r="D6040" s="130"/>
      <c r="R6040" s="214"/>
    </row>
    <row r="6041" spans="4:18">
      <c r="D6041" s="130"/>
      <c r="R6041" s="214"/>
    </row>
    <row r="6042" spans="4:18">
      <c r="D6042" s="130"/>
      <c r="R6042" s="214"/>
    </row>
    <row r="6043" spans="4:18">
      <c r="D6043" s="130"/>
      <c r="R6043" s="214"/>
    </row>
    <row r="6044" spans="4:18">
      <c r="D6044" s="130"/>
      <c r="R6044" s="214"/>
    </row>
    <row r="6045" spans="4:18">
      <c r="D6045" s="130"/>
      <c r="R6045" s="214"/>
    </row>
    <row r="6046" spans="4:18">
      <c r="D6046" s="130"/>
      <c r="R6046" s="214"/>
    </row>
    <row r="6047" spans="4:18">
      <c r="D6047" s="130"/>
      <c r="R6047" s="214"/>
    </row>
    <row r="6048" spans="4:18">
      <c r="D6048" s="130"/>
      <c r="R6048" s="214"/>
    </row>
    <row r="6049" spans="4:18">
      <c r="D6049" s="130"/>
      <c r="R6049" s="214"/>
    </row>
    <row r="6050" spans="4:18">
      <c r="D6050" s="130"/>
      <c r="R6050" s="214"/>
    </row>
    <row r="6051" spans="4:18">
      <c r="D6051" s="130"/>
      <c r="R6051" s="214"/>
    </row>
    <row r="6052" spans="4:18">
      <c r="D6052" s="130"/>
      <c r="R6052" s="214"/>
    </row>
    <row r="6053" spans="4:18">
      <c r="D6053" s="130"/>
      <c r="R6053" s="214"/>
    </row>
    <row r="6054" spans="4:18">
      <c r="D6054" s="130"/>
      <c r="R6054" s="214"/>
    </row>
    <row r="6055" spans="4:18">
      <c r="D6055" s="130"/>
      <c r="R6055" s="214"/>
    </row>
    <row r="6056" spans="4:18">
      <c r="D6056" s="130"/>
      <c r="R6056" s="214"/>
    </row>
    <row r="6057" spans="4:18">
      <c r="D6057" s="130"/>
      <c r="R6057" s="214"/>
    </row>
    <row r="6058" spans="4:18">
      <c r="D6058" s="130"/>
      <c r="R6058" s="214"/>
    </row>
    <row r="6059" spans="4:18">
      <c r="D6059" s="130"/>
      <c r="R6059" s="214"/>
    </row>
    <row r="6060" spans="4:18">
      <c r="D6060" s="130"/>
      <c r="R6060" s="214"/>
    </row>
    <row r="6061" spans="4:18">
      <c r="D6061" s="130"/>
      <c r="R6061" s="214"/>
    </row>
    <row r="6062" spans="4:18">
      <c r="D6062" s="130"/>
      <c r="R6062" s="214"/>
    </row>
    <row r="6063" spans="4:18">
      <c r="D6063" s="130"/>
      <c r="R6063" s="214"/>
    </row>
    <row r="6064" spans="4:18">
      <c r="D6064" s="130"/>
      <c r="R6064" s="214"/>
    </row>
    <row r="6065" spans="4:18">
      <c r="D6065" s="130"/>
      <c r="R6065" s="214"/>
    </row>
    <row r="6066" spans="4:18">
      <c r="D6066" s="130"/>
      <c r="R6066" s="214"/>
    </row>
    <row r="6067" spans="4:18">
      <c r="D6067" s="130"/>
      <c r="R6067" s="214"/>
    </row>
    <row r="6068" spans="4:18">
      <c r="D6068" s="130"/>
      <c r="R6068" s="214"/>
    </row>
    <row r="6069" spans="4:18">
      <c r="D6069" s="130"/>
      <c r="R6069" s="214"/>
    </row>
    <row r="6070" spans="4:18">
      <c r="D6070" s="130"/>
      <c r="R6070" s="214"/>
    </row>
    <row r="6071" spans="4:18">
      <c r="D6071" s="130"/>
      <c r="R6071" s="214"/>
    </row>
    <row r="6072" spans="4:18">
      <c r="D6072" s="130"/>
      <c r="R6072" s="214"/>
    </row>
    <row r="6073" spans="4:18">
      <c r="D6073" s="130"/>
      <c r="R6073" s="214"/>
    </row>
    <row r="6074" spans="4:18">
      <c r="D6074" s="130"/>
      <c r="R6074" s="214"/>
    </row>
    <row r="6075" spans="4:18">
      <c r="D6075" s="130"/>
      <c r="R6075" s="214"/>
    </row>
    <row r="6076" spans="4:18">
      <c r="D6076" s="130"/>
      <c r="R6076" s="214"/>
    </row>
    <row r="6077" spans="4:18">
      <c r="D6077" s="130"/>
      <c r="R6077" s="214"/>
    </row>
    <row r="6078" spans="4:18">
      <c r="D6078" s="130"/>
      <c r="R6078" s="214"/>
    </row>
    <row r="6079" spans="4:18">
      <c r="D6079" s="130"/>
      <c r="R6079" s="214"/>
    </row>
    <row r="6080" spans="4:18">
      <c r="D6080" s="130"/>
      <c r="R6080" s="214"/>
    </row>
    <row r="6081" spans="4:18">
      <c r="D6081" s="130"/>
      <c r="R6081" s="214"/>
    </row>
    <row r="6082" spans="4:18">
      <c r="D6082" s="130"/>
      <c r="R6082" s="214"/>
    </row>
    <row r="6083" spans="4:18">
      <c r="D6083" s="130"/>
      <c r="R6083" s="214"/>
    </row>
    <row r="6084" spans="4:18">
      <c r="D6084" s="130"/>
      <c r="R6084" s="214"/>
    </row>
    <row r="6085" spans="4:18">
      <c r="D6085" s="130"/>
      <c r="R6085" s="214"/>
    </row>
    <row r="6086" spans="4:18">
      <c r="D6086" s="130"/>
      <c r="R6086" s="214"/>
    </row>
    <row r="6087" spans="4:18">
      <c r="D6087" s="130"/>
      <c r="R6087" s="214"/>
    </row>
    <row r="6088" spans="4:18">
      <c r="D6088" s="130"/>
      <c r="R6088" s="214"/>
    </row>
    <row r="6089" spans="4:18">
      <c r="D6089" s="130"/>
      <c r="R6089" s="214"/>
    </row>
    <row r="6090" spans="4:18">
      <c r="D6090" s="130"/>
      <c r="R6090" s="214"/>
    </row>
    <row r="6091" spans="4:18">
      <c r="D6091" s="130"/>
      <c r="R6091" s="214"/>
    </row>
    <row r="6092" spans="4:18">
      <c r="D6092" s="130"/>
      <c r="R6092" s="214"/>
    </row>
    <row r="6093" spans="4:18">
      <c r="D6093" s="130"/>
      <c r="R6093" s="214"/>
    </row>
    <row r="6094" spans="4:18">
      <c r="D6094" s="130"/>
      <c r="R6094" s="214"/>
    </row>
    <row r="6095" spans="4:18">
      <c r="D6095" s="130"/>
      <c r="R6095" s="214"/>
    </row>
    <row r="6096" spans="4:18">
      <c r="D6096" s="130"/>
      <c r="R6096" s="214"/>
    </row>
    <row r="6097" spans="4:18">
      <c r="D6097" s="130"/>
      <c r="R6097" s="214"/>
    </row>
    <row r="6098" spans="4:18">
      <c r="D6098" s="130"/>
      <c r="R6098" s="214"/>
    </row>
    <row r="6099" spans="4:18">
      <c r="D6099" s="130"/>
      <c r="R6099" s="214"/>
    </row>
    <row r="6100" spans="4:18">
      <c r="D6100" s="130"/>
      <c r="R6100" s="214"/>
    </row>
    <row r="6101" spans="4:18">
      <c r="D6101" s="130"/>
      <c r="R6101" s="214"/>
    </row>
    <row r="6102" spans="4:18">
      <c r="D6102" s="130"/>
      <c r="R6102" s="214"/>
    </row>
    <row r="6103" spans="4:18">
      <c r="D6103" s="130"/>
      <c r="R6103" s="214"/>
    </row>
    <row r="6104" spans="4:18">
      <c r="D6104" s="130"/>
      <c r="R6104" s="214"/>
    </row>
    <row r="6105" spans="4:18">
      <c r="D6105" s="130"/>
      <c r="R6105" s="214"/>
    </row>
    <row r="6106" spans="4:18">
      <c r="D6106" s="130"/>
      <c r="R6106" s="214"/>
    </row>
    <row r="6107" spans="4:18">
      <c r="D6107" s="130"/>
      <c r="R6107" s="214"/>
    </row>
    <row r="6108" spans="4:18">
      <c r="D6108" s="130"/>
      <c r="R6108" s="214"/>
    </row>
    <row r="6109" spans="4:18">
      <c r="D6109" s="130"/>
      <c r="R6109" s="214"/>
    </row>
    <row r="6110" spans="4:18">
      <c r="D6110" s="130"/>
      <c r="R6110" s="214"/>
    </row>
    <row r="6111" spans="4:18">
      <c r="D6111" s="130"/>
      <c r="R6111" s="214"/>
    </row>
    <row r="6112" spans="4:18">
      <c r="D6112" s="130"/>
      <c r="R6112" s="214"/>
    </row>
    <row r="6113" spans="4:18">
      <c r="D6113" s="130"/>
      <c r="R6113" s="214"/>
    </row>
    <row r="6114" spans="4:18">
      <c r="D6114" s="130"/>
      <c r="R6114" s="214"/>
    </row>
    <row r="6115" spans="4:18">
      <c r="D6115" s="130"/>
      <c r="R6115" s="214"/>
    </row>
    <row r="6116" spans="4:18">
      <c r="D6116" s="130"/>
      <c r="R6116" s="214"/>
    </row>
    <row r="6117" spans="4:18">
      <c r="D6117" s="130"/>
      <c r="R6117" s="214"/>
    </row>
    <row r="6118" spans="4:18">
      <c r="D6118" s="130"/>
      <c r="R6118" s="214"/>
    </row>
    <row r="6119" spans="4:18">
      <c r="D6119" s="130"/>
      <c r="R6119" s="214"/>
    </row>
    <row r="6120" spans="4:18">
      <c r="D6120" s="130"/>
      <c r="R6120" s="214"/>
    </row>
    <row r="6121" spans="4:18">
      <c r="D6121" s="130"/>
      <c r="R6121" s="214"/>
    </row>
    <row r="6122" spans="4:18">
      <c r="D6122" s="130"/>
      <c r="R6122" s="214"/>
    </row>
    <row r="6123" spans="4:18">
      <c r="D6123" s="130"/>
      <c r="R6123" s="214"/>
    </row>
    <row r="6124" spans="4:18">
      <c r="D6124" s="130"/>
      <c r="R6124" s="214"/>
    </row>
    <row r="6125" spans="4:18">
      <c r="D6125" s="130"/>
      <c r="R6125" s="214"/>
    </row>
    <row r="6126" spans="4:18">
      <c r="D6126" s="130"/>
      <c r="R6126" s="214"/>
    </row>
    <row r="6127" spans="4:18">
      <c r="D6127" s="130"/>
      <c r="R6127" s="214"/>
    </row>
    <row r="6128" spans="4:18">
      <c r="D6128" s="130"/>
      <c r="R6128" s="214"/>
    </row>
    <row r="6129" spans="4:18">
      <c r="D6129" s="130"/>
      <c r="R6129" s="214"/>
    </row>
    <row r="6130" spans="4:18">
      <c r="D6130" s="130"/>
      <c r="R6130" s="214"/>
    </row>
    <row r="6131" spans="4:18">
      <c r="D6131" s="130"/>
      <c r="R6131" s="214"/>
    </row>
    <row r="6132" spans="4:18">
      <c r="D6132" s="130"/>
      <c r="R6132" s="214"/>
    </row>
    <row r="6133" spans="4:18">
      <c r="D6133" s="130"/>
      <c r="R6133" s="214"/>
    </row>
    <row r="6134" spans="4:18">
      <c r="D6134" s="130"/>
      <c r="R6134" s="214"/>
    </row>
    <row r="6135" spans="4:18">
      <c r="D6135" s="130"/>
      <c r="R6135" s="214"/>
    </row>
    <row r="6136" spans="4:18">
      <c r="D6136" s="130"/>
      <c r="R6136" s="214"/>
    </row>
    <row r="6137" spans="4:18">
      <c r="D6137" s="130"/>
      <c r="R6137" s="214"/>
    </row>
    <row r="6138" spans="4:18">
      <c r="D6138" s="130"/>
      <c r="R6138" s="214"/>
    </row>
    <row r="6139" spans="4:18">
      <c r="D6139" s="130"/>
      <c r="R6139" s="214"/>
    </row>
    <row r="6140" spans="4:18">
      <c r="D6140" s="130"/>
      <c r="R6140" s="214"/>
    </row>
    <row r="6141" spans="4:18">
      <c r="D6141" s="130"/>
      <c r="R6141" s="214"/>
    </row>
    <row r="6142" spans="4:18">
      <c r="D6142" s="130"/>
      <c r="R6142" s="214"/>
    </row>
    <row r="6143" spans="4:18">
      <c r="D6143" s="130"/>
      <c r="R6143" s="214"/>
    </row>
    <row r="6144" spans="4:18">
      <c r="D6144" s="130"/>
      <c r="R6144" s="214"/>
    </row>
    <row r="6145" spans="4:18">
      <c r="D6145" s="130"/>
      <c r="R6145" s="214"/>
    </row>
    <row r="6146" spans="4:18">
      <c r="D6146" s="130"/>
      <c r="R6146" s="214"/>
    </row>
    <row r="6147" spans="4:18">
      <c r="D6147" s="130"/>
      <c r="R6147" s="214"/>
    </row>
    <row r="6148" spans="4:18">
      <c r="D6148" s="130"/>
      <c r="R6148" s="214"/>
    </row>
    <row r="6149" spans="4:18">
      <c r="D6149" s="130"/>
      <c r="R6149" s="214"/>
    </row>
    <row r="6150" spans="4:18">
      <c r="D6150" s="130"/>
      <c r="R6150" s="214"/>
    </row>
    <row r="6151" spans="4:18">
      <c r="D6151" s="130"/>
      <c r="R6151" s="214"/>
    </row>
    <row r="6152" spans="4:18">
      <c r="D6152" s="130"/>
      <c r="R6152" s="214"/>
    </row>
    <row r="6153" spans="4:18">
      <c r="D6153" s="130"/>
      <c r="R6153" s="214"/>
    </row>
    <row r="6154" spans="4:18">
      <c r="D6154" s="130"/>
      <c r="R6154" s="214"/>
    </row>
    <row r="6155" spans="4:18">
      <c r="D6155" s="130"/>
      <c r="R6155" s="214"/>
    </row>
    <row r="6156" spans="4:18">
      <c r="D6156" s="130"/>
      <c r="R6156" s="214"/>
    </row>
    <row r="6157" spans="4:18">
      <c r="D6157" s="130"/>
      <c r="R6157" s="214"/>
    </row>
    <row r="6158" spans="4:18">
      <c r="D6158" s="130"/>
      <c r="R6158" s="214"/>
    </row>
    <row r="6159" spans="4:18">
      <c r="D6159" s="130"/>
      <c r="R6159" s="214"/>
    </row>
    <row r="6160" spans="4:18">
      <c r="D6160" s="130"/>
      <c r="R6160" s="214"/>
    </row>
    <row r="6161" spans="4:18">
      <c r="D6161" s="130"/>
      <c r="R6161" s="214"/>
    </row>
    <row r="6162" spans="4:18">
      <c r="D6162" s="130"/>
      <c r="R6162" s="214"/>
    </row>
    <row r="6163" spans="4:18">
      <c r="D6163" s="130"/>
      <c r="R6163" s="214"/>
    </row>
    <row r="6164" spans="4:18">
      <c r="D6164" s="130"/>
      <c r="R6164" s="214"/>
    </row>
    <row r="6165" spans="4:18">
      <c r="D6165" s="130"/>
      <c r="R6165" s="214"/>
    </row>
    <row r="6166" spans="4:18">
      <c r="D6166" s="130"/>
      <c r="R6166" s="214"/>
    </row>
    <row r="6167" spans="4:18">
      <c r="D6167" s="130"/>
      <c r="R6167" s="214"/>
    </row>
    <row r="6168" spans="4:18">
      <c r="D6168" s="130"/>
      <c r="R6168" s="214"/>
    </row>
    <row r="6169" spans="4:18">
      <c r="D6169" s="130"/>
      <c r="R6169" s="214"/>
    </row>
    <row r="6170" spans="4:18">
      <c r="D6170" s="130"/>
      <c r="R6170" s="214"/>
    </row>
    <row r="6171" spans="4:18">
      <c r="D6171" s="130"/>
      <c r="R6171" s="214"/>
    </row>
    <row r="6172" spans="4:18">
      <c r="D6172" s="130"/>
      <c r="R6172" s="214"/>
    </row>
    <row r="6173" spans="4:18">
      <c r="D6173" s="130"/>
      <c r="R6173" s="214"/>
    </row>
    <row r="6174" spans="4:18">
      <c r="D6174" s="130"/>
      <c r="R6174" s="214"/>
    </row>
    <row r="6175" spans="4:18">
      <c r="D6175" s="130"/>
      <c r="R6175" s="214"/>
    </row>
    <row r="6176" spans="4:18">
      <c r="D6176" s="130"/>
      <c r="R6176" s="214"/>
    </row>
    <row r="6177" spans="4:18">
      <c r="D6177" s="130"/>
      <c r="R6177" s="214"/>
    </row>
    <row r="6178" spans="4:18">
      <c r="D6178" s="130"/>
      <c r="R6178" s="214"/>
    </row>
    <row r="6179" spans="4:18">
      <c r="D6179" s="130"/>
      <c r="R6179" s="214"/>
    </row>
    <row r="6180" spans="4:18">
      <c r="D6180" s="130"/>
      <c r="R6180" s="214"/>
    </row>
    <row r="6181" spans="4:18">
      <c r="D6181" s="130"/>
      <c r="R6181" s="214"/>
    </row>
    <row r="6182" spans="4:18">
      <c r="D6182" s="130"/>
      <c r="R6182" s="214"/>
    </row>
    <row r="6183" spans="4:18">
      <c r="D6183" s="130"/>
      <c r="R6183" s="214"/>
    </row>
    <row r="6184" spans="4:18">
      <c r="D6184" s="130"/>
      <c r="R6184" s="214"/>
    </row>
    <row r="6185" spans="4:18">
      <c r="D6185" s="130"/>
      <c r="R6185" s="214"/>
    </row>
    <row r="6186" spans="4:18">
      <c r="D6186" s="130"/>
      <c r="R6186" s="214"/>
    </row>
    <row r="6187" spans="4:18">
      <c r="D6187" s="130"/>
      <c r="R6187" s="214"/>
    </row>
    <row r="6188" spans="4:18">
      <c r="D6188" s="130"/>
      <c r="R6188" s="214"/>
    </row>
    <row r="6189" spans="4:18">
      <c r="D6189" s="130"/>
      <c r="R6189" s="214"/>
    </row>
    <row r="6190" spans="4:18">
      <c r="D6190" s="130"/>
      <c r="R6190" s="214"/>
    </row>
    <row r="6191" spans="4:18">
      <c r="D6191" s="130"/>
      <c r="R6191" s="214"/>
    </row>
    <row r="6192" spans="4:18">
      <c r="D6192" s="130"/>
      <c r="R6192" s="214"/>
    </row>
    <row r="6193" spans="4:18">
      <c r="D6193" s="130"/>
      <c r="R6193" s="214"/>
    </row>
    <row r="6194" spans="4:18">
      <c r="D6194" s="130"/>
      <c r="R6194" s="214"/>
    </row>
    <row r="6195" spans="4:18">
      <c r="D6195" s="130"/>
      <c r="R6195" s="214"/>
    </row>
    <row r="6196" spans="4:18">
      <c r="D6196" s="130"/>
      <c r="R6196" s="214"/>
    </row>
    <row r="6197" spans="4:18">
      <c r="D6197" s="130"/>
      <c r="R6197" s="214"/>
    </row>
    <row r="6198" spans="4:18">
      <c r="D6198" s="130"/>
      <c r="R6198" s="214"/>
    </row>
    <row r="6199" spans="4:18">
      <c r="D6199" s="130"/>
      <c r="R6199" s="214"/>
    </row>
    <row r="6200" spans="4:18">
      <c r="D6200" s="130"/>
      <c r="R6200" s="214"/>
    </row>
    <row r="6201" spans="4:18">
      <c r="D6201" s="130"/>
      <c r="R6201" s="214"/>
    </row>
    <row r="6202" spans="4:18">
      <c r="D6202" s="130"/>
      <c r="R6202" s="214"/>
    </row>
    <row r="6203" spans="4:18">
      <c r="D6203" s="130"/>
      <c r="R6203" s="214"/>
    </row>
    <row r="6204" spans="4:18">
      <c r="D6204" s="130"/>
      <c r="R6204" s="214"/>
    </row>
    <row r="6205" spans="4:18">
      <c r="D6205" s="130"/>
      <c r="R6205" s="214"/>
    </row>
    <row r="6206" spans="4:18">
      <c r="D6206" s="130"/>
      <c r="R6206" s="214"/>
    </row>
    <row r="6207" spans="4:18">
      <c r="D6207" s="130"/>
      <c r="R6207" s="214"/>
    </row>
    <row r="6208" spans="4:18">
      <c r="D6208" s="130"/>
      <c r="R6208" s="214"/>
    </row>
    <row r="6209" spans="4:18">
      <c r="D6209" s="130"/>
      <c r="R6209" s="214"/>
    </row>
    <row r="6210" spans="4:18">
      <c r="D6210" s="130"/>
      <c r="R6210" s="214"/>
    </row>
    <row r="6211" spans="4:18">
      <c r="D6211" s="130"/>
      <c r="R6211" s="214"/>
    </row>
    <row r="6212" spans="4:18">
      <c r="D6212" s="130"/>
      <c r="R6212" s="214"/>
    </row>
    <row r="6213" spans="4:18">
      <c r="D6213" s="130"/>
      <c r="R6213" s="214"/>
    </row>
    <row r="6214" spans="4:18">
      <c r="D6214" s="130"/>
      <c r="R6214" s="214"/>
    </row>
    <row r="6215" spans="4:18">
      <c r="D6215" s="130"/>
      <c r="R6215" s="214"/>
    </row>
    <row r="6216" spans="4:18">
      <c r="D6216" s="130"/>
      <c r="R6216" s="214"/>
    </row>
    <row r="6217" spans="4:18">
      <c r="D6217" s="130"/>
      <c r="R6217" s="214"/>
    </row>
    <row r="6218" spans="4:18">
      <c r="D6218" s="130"/>
      <c r="R6218" s="214"/>
    </row>
    <row r="6219" spans="4:18">
      <c r="D6219" s="130"/>
      <c r="R6219" s="214"/>
    </row>
    <row r="6220" spans="4:18">
      <c r="D6220" s="130"/>
      <c r="R6220" s="214"/>
    </row>
    <row r="6221" spans="4:18">
      <c r="D6221" s="130"/>
      <c r="R6221" s="214"/>
    </row>
    <row r="6222" spans="4:18">
      <c r="D6222" s="130"/>
      <c r="R6222" s="214"/>
    </row>
    <row r="6223" spans="4:18">
      <c r="D6223" s="130"/>
      <c r="R6223" s="214"/>
    </row>
    <row r="6224" spans="4:18">
      <c r="D6224" s="130"/>
      <c r="R6224" s="214"/>
    </row>
    <row r="6225" spans="4:18">
      <c r="D6225" s="130"/>
      <c r="R6225" s="214"/>
    </row>
    <row r="6226" spans="4:18">
      <c r="D6226" s="130"/>
      <c r="R6226" s="214"/>
    </row>
    <row r="6227" spans="4:18">
      <c r="D6227" s="130"/>
      <c r="R6227" s="214"/>
    </row>
    <row r="6228" spans="4:18">
      <c r="D6228" s="130"/>
      <c r="R6228" s="214"/>
    </row>
    <row r="6229" spans="4:18">
      <c r="D6229" s="130"/>
      <c r="R6229" s="214"/>
    </row>
    <row r="6230" spans="4:18">
      <c r="D6230" s="130"/>
      <c r="R6230" s="214"/>
    </row>
    <row r="6231" spans="4:18">
      <c r="D6231" s="130"/>
      <c r="R6231" s="214"/>
    </row>
    <row r="6232" spans="4:18">
      <c r="D6232" s="130"/>
      <c r="R6232" s="214"/>
    </row>
    <row r="6233" spans="4:18">
      <c r="D6233" s="130"/>
      <c r="R6233" s="214"/>
    </row>
    <row r="6234" spans="4:18">
      <c r="D6234" s="130"/>
      <c r="R6234" s="214"/>
    </row>
    <row r="6235" spans="4:18">
      <c r="D6235" s="130"/>
      <c r="R6235" s="214"/>
    </row>
    <row r="6236" spans="4:18">
      <c r="D6236" s="130"/>
      <c r="R6236" s="214"/>
    </row>
    <row r="6237" spans="4:18">
      <c r="D6237" s="130"/>
      <c r="R6237" s="214"/>
    </row>
    <row r="6238" spans="4:18">
      <c r="D6238" s="130"/>
      <c r="R6238" s="214"/>
    </row>
    <row r="6239" spans="4:18">
      <c r="D6239" s="130"/>
      <c r="R6239" s="214"/>
    </row>
    <row r="6240" spans="4:18">
      <c r="D6240" s="130"/>
      <c r="R6240" s="214"/>
    </row>
    <row r="6241" spans="4:18">
      <c r="D6241" s="130"/>
      <c r="R6241" s="214"/>
    </row>
    <row r="6242" spans="4:18">
      <c r="D6242" s="130"/>
      <c r="R6242" s="214"/>
    </row>
    <row r="6243" spans="4:18">
      <c r="D6243" s="130"/>
      <c r="R6243" s="214"/>
    </row>
    <row r="6244" spans="4:18">
      <c r="D6244" s="130"/>
      <c r="R6244" s="214"/>
    </row>
    <row r="6245" spans="4:18">
      <c r="D6245" s="130"/>
      <c r="R6245" s="214"/>
    </row>
    <row r="6246" spans="4:18">
      <c r="D6246" s="130"/>
      <c r="R6246" s="214"/>
    </row>
    <row r="6247" spans="4:18">
      <c r="D6247" s="130"/>
      <c r="R6247" s="214"/>
    </row>
    <row r="6248" spans="4:18">
      <c r="D6248" s="130"/>
      <c r="R6248" s="214"/>
    </row>
    <row r="6249" spans="4:18">
      <c r="D6249" s="130"/>
      <c r="R6249" s="214"/>
    </row>
    <row r="6250" spans="4:18">
      <c r="D6250" s="130"/>
      <c r="R6250" s="214"/>
    </row>
    <row r="6251" spans="4:18">
      <c r="D6251" s="130"/>
      <c r="R6251" s="214"/>
    </row>
    <row r="6252" spans="4:18">
      <c r="D6252" s="130"/>
      <c r="R6252" s="214"/>
    </row>
    <row r="6253" spans="4:18">
      <c r="D6253" s="130"/>
      <c r="R6253" s="214"/>
    </row>
    <row r="6254" spans="4:18">
      <c r="D6254" s="130"/>
      <c r="R6254" s="214"/>
    </row>
    <row r="6255" spans="4:18">
      <c r="D6255" s="130"/>
      <c r="R6255" s="214"/>
    </row>
    <row r="6256" spans="4:18">
      <c r="D6256" s="130"/>
      <c r="R6256" s="214"/>
    </row>
    <row r="6257" spans="4:18">
      <c r="D6257" s="130"/>
      <c r="R6257" s="214"/>
    </row>
    <row r="6258" spans="4:18">
      <c r="D6258" s="130"/>
      <c r="R6258" s="214"/>
    </row>
    <row r="6259" spans="4:18">
      <c r="D6259" s="130"/>
      <c r="R6259" s="214"/>
    </row>
    <row r="6260" spans="4:18">
      <c r="D6260" s="130"/>
      <c r="R6260" s="214"/>
    </row>
    <row r="6261" spans="4:18">
      <c r="D6261" s="130"/>
      <c r="R6261" s="214"/>
    </row>
    <row r="6262" spans="4:18">
      <c r="D6262" s="130"/>
      <c r="R6262" s="214"/>
    </row>
    <row r="6263" spans="4:18">
      <c r="D6263" s="130"/>
      <c r="R6263" s="214"/>
    </row>
    <row r="6264" spans="4:18">
      <c r="D6264" s="130"/>
      <c r="R6264" s="214"/>
    </row>
    <row r="6265" spans="4:18">
      <c r="D6265" s="130"/>
      <c r="R6265" s="214"/>
    </row>
    <row r="6266" spans="4:18">
      <c r="D6266" s="130"/>
      <c r="R6266" s="214"/>
    </row>
    <row r="6267" spans="4:18">
      <c r="D6267" s="130"/>
      <c r="R6267" s="214"/>
    </row>
    <row r="6268" spans="4:18">
      <c r="D6268" s="130"/>
      <c r="R6268" s="214"/>
    </row>
    <row r="6269" spans="4:18">
      <c r="D6269" s="130"/>
      <c r="R6269" s="214"/>
    </row>
    <row r="6270" spans="4:18">
      <c r="D6270" s="130"/>
      <c r="R6270" s="214"/>
    </row>
    <row r="6271" spans="4:18">
      <c r="D6271" s="130"/>
      <c r="R6271" s="214"/>
    </row>
    <row r="6272" spans="4:18">
      <c r="D6272" s="130"/>
      <c r="R6272" s="214"/>
    </row>
    <row r="6273" spans="4:18">
      <c r="D6273" s="130"/>
      <c r="R6273" s="214"/>
    </row>
    <row r="6274" spans="4:18">
      <c r="D6274" s="130"/>
      <c r="R6274" s="214"/>
    </row>
    <row r="6275" spans="4:18">
      <c r="D6275" s="130"/>
      <c r="R6275" s="214"/>
    </row>
    <row r="6276" spans="4:18">
      <c r="D6276" s="130"/>
      <c r="R6276" s="214"/>
    </row>
    <row r="6277" spans="4:18">
      <c r="D6277" s="130"/>
      <c r="R6277" s="214"/>
    </row>
    <row r="6278" spans="4:18">
      <c r="D6278" s="130"/>
      <c r="R6278" s="214"/>
    </row>
    <row r="6279" spans="4:18">
      <c r="D6279" s="130"/>
      <c r="R6279" s="214"/>
    </row>
    <row r="6280" spans="4:18">
      <c r="D6280" s="130"/>
      <c r="R6280" s="214"/>
    </row>
    <row r="6281" spans="4:18">
      <c r="D6281" s="130"/>
      <c r="R6281" s="214"/>
    </row>
    <row r="6282" spans="4:18">
      <c r="D6282" s="130"/>
      <c r="R6282" s="214"/>
    </row>
    <row r="6283" spans="4:18">
      <c r="D6283" s="130"/>
      <c r="R6283" s="214"/>
    </row>
    <row r="6284" spans="4:18">
      <c r="D6284" s="130"/>
      <c r="R6284" s="214"/>
    </row>
    <row r="6285" spans="4:18">
      <c r="D6285" s="130"/>
      <c r="R6285" s="214"/>
    </row>
    <row r="6286" spans="4:18">
      <c r="D6286" s="130"/>
      <c r="R6286" s="214"/>
    </row>
    <row r="6287" spans="4:18">
      <c r="D6287" s="130"/>
      <c r="R6287" s="214"/>
    </row>
    <row r="6288" spans="4:18">
      <c r="D6288" s="130"/>
      <c r="R6288" s="214"/>
    </row>
    <row r="6289" spans="4:18">
      <c r="D6289" s="130"/>
      <c r="R6289" s="214"/>
    </row>
    <row r="6290" spans="4:18">
      <c r="D6290" s="130"/>
      <c r="R6290" s="214"/>
    </row>
    <row r="6291" spans="4:18">
      <c r="D6291" s="130"/>
      <c r="R6291" s="214"/>
    </row>
    <row r="6292" spans="4:18">
      <c r="D6292" s="130"/>
      <c r="R6292" s="214"/>
    </row>
    <row r="6293" spans="4:18">
      <c r="D6293" s="130"/>
      <c r="R6293" s="214"/>
    </row>
    <row r="6294" spans="4:18">
      <c r="D6294" s="130"/>
      <c r="R6294" s="214"/>
    </row>
    <row r="6295" spans="4:18">
      <c r="D6295" s="130"/>
      <c r="R6295" s="214"/>
    </row>
    <row r="6296" spans="4:18">
      <c r="D6296" s="130"/>
      <c r="R6296" s="214"/>
    </row>
    <row r="6297" spans="4:18">
      <c r="D6297" s="130"/>
      <c r="R6297" s="214"/>
    </row>
    <row r="6298" spans="4:18">
      <c r="D6298" s="130"/>
      <c r="R6298" s="214"/>
    </row>
    <row r="6299" spans="4:18">
      <c r="D6299" s="130"/>
      <c r="R6299" s="214"/>
    </row>
    <row r="6300" spans="4:18">
      <c r="D6300" s="130"/>
      <c r="R6300" s="214"/>
    </row>
    <row r="6301" spans="4:18">
      <c r="D6301" s="130"/>
      <c r="R6301" s="214"/>
    </row>
    <row r="6302" spans="4:18">
      <c r="D6302" s="130"/>
      <c r="R6302" s="214"/>
    </row>
    <row r="6303" spans="4:18">
      <c r="D6303" s="130"/>
      <c r="R6303" s="214"/>
    </row>
    <row r="6304" spans="4:18">
      <c r="D6304" s="130"/>
      <c r="R6304" s="214"/>
    </row>
    <row r="6305" spans="4:18">
      <c r="D6305" s="130"/>
      <c r="R6305" s="214"/>
    </row>
    <row r="6306" spans="4:18">
      <c r="D6306" s="130"/>
      <c r="R6306" s="214"/>
    </row>
    <row r="6307" spans="4:18">
      <c r="D6307" s="130"/>
      <c r="R6307" s="214"/>
    </row>
    <row r="6308" spans="4:18">
      <c r="D6308" s="130"/>
      <c r="R6308" s="214"/>
    </row>
    <row r="6309" spans="4:18">
      <c r="D6309" s="130"/>
      <c r="R6309" s="214"/>
    </row>
    <row r="6310" spans="4:18">
      <c r="D6310" s="130"/>
      <c r="R6310" s="214"/>
    </row>
    <row r="6311" spans="4:18">
      <c r="D6311" s="130"/>
      <c r="R6311" s="214"/>
    </row>
    <row r="6312" spans="4:18">
      <c r="D6312" s="130"/>
      <c r="R6312" s="214"/>
    </row>
    <row r="6313" spans="4:18">
      <c r="D6313" s="130"/>
      <c r="R6313" s="214"/>
    </row>
    <row r="6314" spans="4:18">
      <c r="D6314" s="130"/>
      <c r="R6314" s="214"/>
    </row>
    <row r="6315" spans="4:18">
      <c r="D6315" s="130"/>
      <c r="R6315" s="214"/>
    </row>
    <row r="6316" spans="4:18">
      <c r="D6316" s="130"/>
      <c r="R6316" s="214"/>
    </row>
    <row r="6317" spans="4:18">
      <c r="D6317" s="130"/>
      <c r="R6317" s="214"/>
    </row>
    <row r="6318" spans="4:18">
      <c r="D6318" s="130"/>
      <c r="R6318" s="214"/>
    </row>
    <row r="6319" spans="4:18">
      <c r="D6319" s="130"/>
      <c r="R6319" s="214"/>
    </row>
    <row r="6320" spans="4:18">
      <c r="D6320" s="130"/>
      <c r="R6320" s="214"/>
    </row>
    <row r="6321" spans="4:18">
      <c r="D6321" s="130"/>
      <c r="R6321" s="214"/>
    </row>
    <row r="6322" spans="4:18">
      <c r="D6322" s="130"/>
      <c r="R6322" s="214"/>
    </row>
    <row r="6323" spans="4:18">
      <c r="D6323" s="130"/>
      <c r="R6323" s="214"/>
    </row>
    <row r="6324" spans="4:18">
      <c r="D6324" s="130"/>
      <c r="R6324" s="214"/>
    </row>
    <row r="6325" spans="4:18">
      <c r="D6325" s="130"/>
      <c r="R6325" s="214"/>
    </row>
    <row r="6326" spans="4:18">
      <c r="D6326" s="130"/>
      <c r="R6326" s="214"/>
    </row>
    <row r="6327" spans="4:18">
      <c r="D6327" s="130"/>
      <c r="R6327" s="214"/>
    </row>
    <row r="6328" spans="4:18">
      <c r="D6328" s="130"/>
      <c r="R6328" s="214"/>
    </row>
    <row r="6329" spans="4:18">
      <c r="D6329" s="130"/>
      <c r="R6329" s="214"/>
    </row>
    <row r="6330" spans="4:18">
      <c r="D6330" s="130"/>
      <c r="R6330" s="214"/>
    </row>
    <row r="6331" spans="4:18">
      <c r="D6331" s="130"/>
      <c r="R6331" s="214"/>
    </row>
    <row r="6332" spans="4:18">
      <c r="D6332" s="130"/>
      <c r="R6332" s="214"/>
    </row>
    <row r="6333" spans="4:18">
      <c r="D6333" s="130"/>
      <c r="R6333" s="214"/>
    </row>
    <row r="6334" spans="4:18">
      <c r="D6334" s="130"/>
      <c r="R6334" s="214"/>
    </row>
    <row r="6335" spans="4:18">
      <c r="D6335" s="130"/>
      <c r="R6335" s="214"/>
    </row>
    <row r="6336" spans="4:18">
      <c r="D6336" s="130"/>
      <c r="R6336" s="214"/>
    </row>
    <row r="6337" spans="4:18">
      <c r="D6337" s="130"/>
      <c r="R6337" s="214"/>
    </row>
    <row r="6338" spans="4:18">
      <c r="D6338" s="130"/>
      <c r="R6338" s="214"/>
    </row>
    <row r="6339" spans="4:18">
      <c r="D6339" s="130"/>
      <c r="R6339" s="214"/>
    </row>
    <row r="6340" spans="4:18">
      <c r="D6340" s="130"/>
      <c r="R6340" s="214"/>
    </row>
    <row r="6341" spans="4:18">
      <c r="D6341" s="130"/>
      <c r="R6341" s="214"/>
    </row>
    <row r="6342" spans="4:18">
      <c r="D6342" s="130"/>
      <c r="R6342" s="214"/>
    </row>
    <row r="6343" spans="4:18">
      <c r="D6343" s="130"/>
      <c r="R6343" s="214"/>
    </row>
    <row r="6344" spans="4:18">
      <c r="D6344" s="130"/>
      <c r="R6344" s="214"/>
    </row>
    <row r="6345" spans="4:18">
      <c r="D6345" s="130"/>
      <c r="R6345" s="214"/>
    </row>
    <row r="6346" spans="4:18">
      <c r="D6346" s="130"/>
      <c r="R6346" s="214"/>
    </row>
    <row r="6347" spans="4:18">
      <c r="D6347" s="130"/>
      <c r="R6347" s="214"/>
    </row>
    <row r="6348" spans="4:18">
      <c r="D6348" s="130"/>
      <c r="R6348" s="214"/>
    </row>
    <row r="6349" spans="4:18">
      <c r="D6349" s="130"/>
      <c r="R6349" s="214"/>
    </row>
    <row r="6350" spans="4:18">
      <c r="D6350" s="130"/>
      <c r="R6350" s="214"/>
    </row>
    <row r="6351" spans="4:18">
      <c r="D6351" s="130"/>
      <c r="R6351" s="214"/>
    </row>
    <row r="6352" spans="4:18">
      <c r="D6352" s="130"/>
      <c r="R6352" s="214"/>
    </row>
    <row r="6353" spans="4:18">
      <c r="D6353" s="130"/>
      <c r="R6353" s="214"/>
    </row>
    <row r="6354" spans="4:18">
      <c r="D6354" s="130"/>
      <c r="R6354" s="214"/>
    </row>
    <row r="6355" spans="4:18">
      <c r="D6355" s="130"/>
      <c r="R6355" s="214"/>
    </row>
    <row r="6356" spans="4:18">
      <c r="D6356" s="130"/>
      <c r="R6356" s="214"/>
    </row>
    <row r="6357" spans="4:18">
      <c r="D6357" s="130"/>
      <c r="R6357" s="214"/>
    </row>
    <row r="6358" spans="4:18">
      <c r="D6358" s="130"/>
      <c r="R6358" s="214"/>
    </row>
    <row r="6359" spans="4:18">
      <c r="D6359" s="130"/>
      <c r="R6359" s="214"/>
    </row>
    <row r="6360" spans="4:18">
      <c r="D6360" s="130"/>
      <c r="R6360" s="214"/>
    </row>
    <row r="6361" spans="4:18">
      <c r="D6361" s="130"/>
      <c r="R6361" s="214"/>
    </row>
    <row r="6362" spans="4:18">
      <c r="D6362" s="130"/>
      <c r="R6362" s="214"/>
    </row>
    <row r="6363" spans="4:18">
      <c r="D6363" s="130"/>
      <c r="R6363" s="214"/>
    </row>
    <row r="6364" spans="4:18">
      <c r="D6364" s="130"/>
      <c r="R6364" s="214"/>
    </row>
    <row r="6365" spans="4:18">
      <c r="D6365" s="130"/>
      <c r="R6365" s="214"/>
    </row>
    <row r="6366" spans="4:18">
      <c r="D6366" s="130"/>
      <c r="R6366" s="214"/>
    </row>
    <row r="6367" spans="4:18">
      <c r="D6367" s="130"/>
      <c r="R6367" s="214"/>
    </row>
    <row r="6368" spans="4:18">
      <c r="D6368" s="130"/>
      <c r="R6368" s="214"/>
    </row>
    <row r="6369" spans="4:18">
      <c r="D6369" s="130"/>
      <c r="R6369" s="214"/>
    </row>
    <row r="6370" spans="4:18">
      <c r="D6370" s="130"/>
      <c r="R6370" s="214"/>
    </row>
    <row r="6371" spans="4:18">
      <c r="D6371" s="130"/>
      <c r="R6371" s="214"/>
    </row>
    <row r="6372" spans="4:18">
      <c r="D6372" s="130"/>
      <c r="R6372" s="214"/>
    </row>
    <row r="6373" spans="4:18">
      <c r="D6373" s="130"/>
      <c r="R6373" s="214"/>
    </row>
    <row r="6374" spans="4:18">
      <c r="D6374" s="130"/>
      <c r="R6374" s="214"/>
    </row>
    <row r="6375" spans="4:18">
      <c r="D6375" s="130"/>
      <c r="R6375" s="214"/>
    </row>
    <row r="6376" spans="4:18">
      <c r="D6376" s="130"/>
      <c r="R6376" s="214"/>
    </row>
    <row r="6377" spans="4:18">
      <c r="D6377" s="130"/>
      <c r="R6377" s="214"/>
    </row>
    <row r="6378" spans="4:18">
      <c r="D6378" s="130"/>
      <c r="R6378" s="214"/>
    </row>
    <row r="6379" spans="4:18">
      <c r="D6379" s="130"/>
      <c r="R6379" s="214"/>
    </row>
    <row r="6380" spans="4:18">
      <c r="D6380" s="130"/>
      <c r="R6380" s="214"/>
    </row>
    <row r="6381" spans="4:18">
      <c r="D6381" s="130"/>
      <c r="R6381" s="214"/>
    </row>
    <row r="6382" spans="4:18">
      <c r="D6382" s="130"/>
      <c r="R6382" s="214"/>
    </row>
    <row r="6383" spans="4:18">
      <c r="D6383" s="130"/>
      <c r="R6383" s="214"/>
    </row>
    <row r="6384" spans="4:18">
      <c r="D6384" s="130"/>
      <c r="R6384" s="214"/>
    </row>
    <row r="6385" spans="4:18">
      <c r="D6385" s="130"/>
      <c r="R6385" s="214"/>
    </row>
    <row r="6386" spans="4:18">
      <c r="D6386" s="130"/>
      <c r="R6386" s="214"/>
    </row>
    <row r="6387" spans="4:18">
      <c r="D6387" s="130"/>
      <c r="R6387" s="214"/>
    </row>
    <row r="6388" spans="4:18">
      <c r="D6388" s="130"/>
      <c r="R6388" s="214"/>
    </row>
    <row r="6389" spans="4:18">
      <c r="D6389" s="130"/>
      <c r="R6389" s="214"/>
    </row>
    <row r="6390" spans="4:18">
      <c r="D6390" s="130"/>
      <c r="R6390" s="214"/>
    </row>
    <row r="6391" spans="4:18">
      <c r="D6391" s="130"/>
      <c r="R6391" s="214"/>
    </row>
    <row r="6392" spans="4:18">
      <c r="D6392" s="130"/>
      <c r="R6392" s="214"/>
    </row>
    <row r="6393" spans="4:18">
      <c r="D6393" s="130"/>
      <c r="R6393" s="214"/>
    </row>
    <row r="6394" spans="4:18">
      <c r="D6394" s="130"/>
      <c r="R6394" s="214"/>
    </row>
    <row r="6395" spans="4:18">
      <c r="D6395" s="130"/>
      <c r="R6395" s="214"/>
    </row>
    <row r="6396" spans="4:18">
      <c r="D6396" s="130"/>
      <c r="R6396" s="214"/>
    </row>
    <row r="6397" spans="4:18">
      <c r="D6397" s="130"/>
      <c r="R6397" s="214"/>
    </row>
    <row r="6398" spans="4:18">
      <c r="D6398" s="130"/>
      <c r="R6398" s="214"/>
    </row>
    <row r="6399" spans="4:18">
      <c r="D6399" s="130"/>
      <c r="R6399" s="214"/>
    </row>
    <row r="6400" spans="4:18">
      <c r="D6400" s="130"/>
      <c r="R6400" s="214"/>
    </row>
    <row r="6401" spans="4:18">
      <c r="D6401" s="130"/>
      <c r="R6401" s="214"/>
    </row>
    <row r="6402" spans="4:18">
      <c r="D6402" s="130"/>
      <c r="R6402" s="214"/>
    </row>
    <row r="6403" spans="4:18">
      <c r="D6403" s="130"/>
      <c r="R6403" s="214"/>
    </row>
    <row r="6404" spans="4:18">
      <c r="D6404" s="130"/>
      <c r="R6404" s="214"/>
    </row>
    <row r="6405" spans="4:18">
      <c r="D6405" s="130"/>
      <c r="R6405" s="214"/>
    </row>
    <row r="6406" spans="4:18">
      <c r="D6406" s="130"/>
      <c r="R6406" s="214"/>
    </row>
    <row r="6407" spans="4:18">
      <c r="D6407" s="130"/>
      <c r="R6407" s="214"/>
    </row>
    <row r="6408" spans="4:18">
      <c r="D6408" s="130"/>
      <c r="R6408" s="214"/>
    </row>
    <row r="6409" spans="4:18">
      <c r="D6409" s="130"/>
      <c r="R6409" s="214"/>
    </row>
    <row r="6410" spans="4:18">
      <c r="D6410" s="130"/>
      <c r="R6410" s="214"/>
    </row>
    <row r="6411" spans="4:18">
      <c r="D6411" s="130"/>
      <c r="R6411" s="214"/>
    </row>
    <row r="6412" spans="4:18">
      <c r="D6412" s="130"/>
      <c r="R6412" s="214"/>
    </row>
    <row r="6413" spans="4:18">
      <c r="D6413" s="130"/>
      <c r="R6413" s="214"/>
    </row>
    <row r="6414" spans="4:18">
      <c r="D6414" s="130"/>
      <c r="R6414" s="214"/>
    </row>
    <row r="6415" spans="4:18">
      <c r="D6415" s="130"/>
      <c r="R6415" s="214"/>
    </row>
    <row r="6416" spans="4:18">
      <c r="D6416" s="130"/>
      <c r="R6416" s="214"/>
    </row>
    <row r="6417" spans="4:18">
      <c r="D6417" s="130"/>
      <c r="R6417" s="214"/>
    </row>
    <row r="6418" spans="4:18">
      <c r="D6418" s="130"/>
      <c r="R6418" s="214"/>
    </row>
    <row r="6419" spans="4:18">
      <c r="D6419" s="130"/>
      <c r="R6419" s="214"/>
    </row>
    <row r="6420" spans="4:18">
      <c r="D6420" s="130"/>
      <c r="R6420" s="214"/>
    </row>
    <row r="6421" spans="4:18">
      <c r="D6421" s="130"/>
      <c r="R6421" s="214"/>
    </row>
    <row r="6422" spans="4:18">
      <c r="D6422" s="130"/>
      <c r="R6422" s="214"/>
    </row>
    <row r="6423" spans="4:18">
      <c r="D6423" s="130"/>
      <c r="R6423" s="214"/>
    </row>
    <row r="6424" spans="4:18">
      <c r="D6424" s="130"/>
      <c r="R6424" s="214"/>
    </row>
    <row r="6425" spans="4:18">
      <c r="D6425" s="130"/>
      <c r="R6425" s="214"/>
    </row>
    <row r="6426" spans="4:18">
      <c r="D6426" s="130"/>
      <c r="R6426" s="214"/>
    </row>
    <row r="6427" spans="4:18">
      <c r="D6427" s="130"/>
      <c r="R6427" s="214"/>
    </row>
    <row r="6428" spans="4:18">
      <c r="D6428" s="130"/>
      <c r="R6428" s="214"/>
    </row>
    <row r="6429" spans="4:18">
      <c r="D6429" s="130"/>
      <c r="R6429" s="214"/>
    </row>
    <row r="6430" spans="4:18">
      <c r="D6430" s="130"/>
      <c r="R6430" s="214"/>
    </row>
    <row r="6431" spans="4:18">
      <c r="D6431" s="130"/>
      <c r="R6431" s="214"/>
    </row>
    <row r="6432" spans="4:18">
      <c r="D6432" s="130"/>
      <c r="R6432" s="214"/>
    </row>
    <row r="6433" spans="4:18">
      <c r="D6433" s="130"/>
      <c r="R6433" s="214"/>
    </row>
    <row r="6434" spans="4:18">
      <c r="D6434" s="130"/>
      <c r="R6434" s="214"/>
    </row>
    <row r="6435" spans="4:18">
      <c r="D6435" s="130"/>
      <c r="R6435" s="214"/>
    </row>
    <row r="6436" spans="4:18">
      <c r="D6436" s="130"/>
      <c r="R6436" s="214"/>
    </row>
    <row r="6437" spans="4:18">
      <c r="D6437" s="130"/>
      <c r="R6437" s="214"/>
    </row>
    <row r="6438" spans="4:18">
      <c r="D6438" s="130"/>
      <c r="R6438" s="214"/>
    </row>
    <row r="6439" spans="4:18">
      <c r="D6439" s="130"/>
      <c r="R6439" s="214"/>
    </row>
    <row r="6440" spans="4:18">
      <c r="D6440" s="130"/>
      <c r="R6440" s="214"/>
    </row>
    <row r="6441" spans="4:18">
      <c r="D6441" s="130"/>
      <c r="R6441" s="214"/>
    </row>
    <row r="6442" spans="4:18">
      <c r="D6442" s="130"/>
      <c r="R6442" s="214"/>
    </row>
    <row r="6443" spans="4:18">
      <c r="D6443" s="130"/>
      <c r="R6443" s="214"/>
    </row>
    <row r="6444" spans="4:18">
      <c r="D6444" s="130"/>
      <c r="R6444" s="214"/>
    </row>
    <row r="6445" spans="4:18">
      <c r="D6445" s="130"/>
      <c r="R6445" s="214"/>
    </row>
    <row r="6446" spans="4:18">
      <c r="D6446" s="130"/>
      <c r="R6446" s="214"/>
    </row>
    <row r="6447" spans="4:18">
      <c r="D6447" s="130"/>
      <c r="R6447" s="214"/>
    </row>
    <row r="6448" spans="4:18">
      <c r="D6448" s="130"/>
      <c r="R6448" s="214"/>
    </row>
    <row r="6449" spans="4:18">
      <c r="D6449" s="130"/>
      <c r="R6449" s="214"/>
    </row>
    <row r="6450" spans="4:18">
      <c r="D6450" s="130"/>
      <c r="R6450" s="214"/>
    </row>
    <row r="6451" spans="4:18">
      <c r="D6451" s="130"/>
      <c r="R6451" s="214"/>
    </row>
    <row r="6452" spans="4:18">
      <c r="D6452" s="130"/>
      <c r="R6452" s="214"/>
    </row>
    <row r="6453" spans="4:18">
      <c r="D6453" s="130"/>
      <c r="R6453" s="214"/>
    </row>
    <row r="6454" spans="4:18">
      <c r="D6454" s="130"/>
      <c r="R6454" s="214"/>
    </row>
    <row r="6455" spans="4:18">
      <c r="D6455" s="130"/>
      <c r="R6455" s="214"/>
    </row>
    <row r="6456" spans="4:18">
      <c r="D6456" s="130"/>
      <c r="R6456" s="214"/>
    </row>
    <row r="6457" spans="4:18">
      <c r="D6457" s="130"/>
      <c r="R6457" s="214"/>
    </row>
    <row r="6458" spans="4:18">
      <c r="D6458" s="130"/>
      <c r="R6458" s="214"/>
    </row>
    <row r="6459" spans="4:18">
      <c r="D6459" s="130"/>
      <c r="R6459" s="214"/>
    </row>
    <row r="6460" spans="4:18">
      <c r="D6460" s="130"/>
      <c r="R6460" s="214"/>
    </row>
    <row r="6461" spans="4:18">
      <c r="D6461" s="130"/>
      <c r="R6461" s="214"/>
    </row>
    <row r="6462" spans="4:18">
      <c r="D6462" s="130"/>
      <c r="R6462" s="214"/>
    </row>
    <row r="6463" spans="4:18">
      <c r="D6463" s="130"/>
      <c r="R6463" s="214"/>
    </row>
    <row r="6464" spans="4:18">
      <c r="D6464" s="130"/>
      <c r="R6464" s="214"/>
    </row>
    <row r="6465" spans="4:18">
      <c r="D6465" s="130"/>
      <c r="R6465" s="214"/>
    </row>
    <row r="6466" spans="4:18">
      <c r="D6466" s="130"/>
      <c r="R6466" s="214"/>
    </row>
    <row r="6467" spans="4:18">
      <c r="D6467" s="130"/>
      <c r="R6467" s="214"/>
    </row>
    <row r="6468" spans="4:18">
      <c r="D6468" s="130"/>
      <c r="R6468" s="214"/>
    </row>
    <row r="6469" spans="4:18">
      <c r="D6469" s="130"/>
      <c r="R6469" s="214"/>
    </row>
    <row r="6470" spans="4:18">
      <c r="D6470" s="130"/>
      <c r="R6470" s="214"/>
    </row>
    <row r="6471" spans="4:18">
      <c r="D6471" s="130"/>
      <c r="R6471" s="214"/>
    </row>
    <row r="6472" spans="4:18">
      <c r="D6472" s="130"/>
      <c r="R6472" s="214"/>
    </row>
    <row r="6473" spans="4:18">
      <c r="D6473" s="130"/>
      <c r="R6473" s="214"/>
    </row>
    <row r="6474" spans="4:18">
      <c r="D6474" s="130"/>
      <c r="R6474" s="214"/>
    </row>
    <row r="6475" spans="4:18">
      <c r="D6475" s="130"/>
      <c r="R6475" s="214"/>
    </row>
    <row r="6476" spans="4:18">
      <c r="D6476" s="130"/>
      <c r="R6476" s="214"/>
    </row>
    <row r="6477" spans="4:18">
      <c r="D6477" s="130"/>
      <c r="R6477" s="214"/>
    </row>
    <row r="6478" spans="4:18">
      <c r="D6478" s="130"/>
      <c r="R6478" s="214"/>
    </row>
    <row r="6479" spans="4:18">
      <c r="D6479" s="130"/>
      <c r="R6479" s="214"/>
    </row>
    <row r="6480" spans="4:18">
      <c r="D6480" s="130"/>
      <c r="R6480" s="214"/>
    </row>
    <row r="6481" spans="4:18">
      <c r="D6481" s="130"/>
      <c r="R6481" s="214"/>
    </row>
    <row r="6482" spans="4:18">
      <c r="D6482" s="130"/>
      <c r="R6482" s="214"/>
    </row>
    <row r="6483" spans="4:18">
      <c r="D6483" s="130"/>
      <c r="R6483" s="214"/>
    </row>
    <row r="6484" spans="4:18">
      <c r="D6484" s="130"/>
      <c r="R6484" s="214"/>
    </row>
    <row r="6485" spans="4:18">
      <c r="D6485" s="130"/>
      <c r="R6485" s="214"/>
    </row>
    <row r="6486" spans="4:18">
      <c r="D6486" s="130"/>
      <c r="R6486" s="214"/>
    </row>
    <row r="6487" spans="4:18">
      <c r="D6487" s="130"/>
      <c r="R6487" s="214"/>
    </row>
    <row r="6488" spans="4:18">
      <c r="D6488" s="130"/>
      <c r="R6488" s="214"/>
    </row>
    <row r="6489" spans="4:18">
      <c r="D6489" s="130"/>
      <c r="R6489" s="214"/>
    </row>
    <row r="6490" spans="4:18">
      <c r="D6490" s="130"/>
      <c r="R6490" s="214"/>
    </row>
    <row r="6491" spans="4:18">
      <c r="D6491" s="130"/>
      <c r="R6491" s="214"/>
    </row>
    <row r="6492" spans="4:18">
      <c r="D6492" s="130"/>
      <c r="R6492" s="214"/>
    </row>
    <row r="6493" spans="4:18">
      <c r="D6493" s="130"/>
      <c r="R6493" s="214"/>
    </row>
    <row r="6494" spans="4:18">
      <c r="D6494" s="130"/>
      <c r="R6494" s="214"/>
    </row>
    <row r="6495" spans="4:18">
      <c r="D6495" s="130"/>
      <c r="R6495" s="214"/>
    </row>
    <row r="6496" spans="4:18">
      <c r="D6496" s="130"/>
      <c r="R6496" s="214"/>
    </row>
    <row r="6497" spans="4:18">
      <c r="D6497" s="130"/>
      <c r="R6497" s="214"/>
    </row>
    <row r="6498" spans="4:18">
      <c r="D6498" s="130"/>
      <c r="R6498" s="214"/>
    </row>
    <row r="6499" spans="4:18">
      <c r="D6499" s="130"/>
      <c r="R6499" s="214"/>
    </row>
    <row r="6500" spans="4:18">
      <c r="D6500" s="130"/>
      <c r="R6500" s="214"/>
    </row>
    <row r="6501" spans="4:18">
      <c r="D6501" s="130"/>
      <c r="R6501" s="214"/>
    </row>
    <row r="6502" spans="4:18">
      <c r="D6502" s="130"/>
      <c r="R6502" s="214"/>
    </row>
    <row r="6503" spans="4:18">
      <c r="D6503" s="130"/>
      <c r="R6503" s="214"/>
    </row>
    <row r="6504" spans="4:18">
      <c r="D6504" s="130"/>
      <c r="R6504" s="214"/>
    </row>
    <row r="6505" spans="4:18">
      <c r="D6505" s="130"/>
      <c r="R6505" s="214"/>
    </row>
    <row r="6506" spans="4:18">
      <c r="D6506" s="130"/>
      <c r="R6506" s="214"/>
    </row>
    <row r="6507" spans="4:18">
      <c r="D6507" s="130"/>
      <c r="R6507" s="214"/>
    </row>
    <row r="6508" spans="4:18">
      <c r="D6508" s="130"/>
      <c r="R6508" s="214"/>
    </row>
    <row r="6509" spans="4:18">
      <c r="D6509" s="130"/>
      <c r="R6509" s="214"/>
    </row>
    <row r="6510" spans="4:18">
      <c r="D6510" s="130"/>
      <c r="R6510" s="214"/>
    </row>
    <row r="6511" spans="4:18">
      <c r="D6511" s="130"/>
      <c r="R6511" s="214"/>
    </row>
    <row r="6512" spans="4:18">
      <c r="D6512" s="130"/>
      <c r="R6512" s="214"/>
    </row>
    <row r="6513" spans="4:18">
      <c r="D6513" s="130"/>
      <c r="R6513" s="214"/>
    </row>
    <row r="6514" spans="4:18">
      <c r="D6514" s="130"/>
      <c r="R6514" s="214"/>
    </row>
    <row r="6515" spans="4:18">
      <c r="D6515" s="130"/>
      <c r="R6515" s="214"/>
    </row>
    <row r="6516" spans="4:18">
      <c r="D6516" s="130"/>
      <c r="R6516" s="214"/>
    </row>
    <row r="6517" spans="4:18">
      <c r="D6517" s="130"/>
      <c r="R6517" s="214"/>
    </row>
    <row r="6518" spans="4:18">
      <c r="D6518" s="130"/>
      <c r="R6518" s="214"/>
    </row>
    <row r="6519" spans="4:18">
      <c r="D6519" s="130"/>
      <c r="R6519" s="214"/>
    </row>
    <row r="6520" spans="4:18">
      <c r="D6520" s="130"/>
      <c r="R6520" s="214"/>
    </row>
    <row r="6521" spans="4:18">
      <c r="D6521" s="130"/>
      <c r="R6521" s="214"/>
    </row>
    <row r="6522" spans="4:18">
      <c r="D6522" s="130"/>
      <c r="R6522" s="214"/>
    </row>
    <row r="6523" spans="4:18">
      <c r="D6523" s="130"/>
      <c r="R6523" s="214"/>
    </row>
    <row r="6524" spans="4:18">
      <c r="D6524" s="130"/>
      <c r="R6524" s="214"/>
    </row>
    <row r="6525" spans="4:18">
      <c r="D6525" s="130"/>
      <c r="R6525" s="214"/>
    </row>
    <row r="6526" spans="4:18">
      <c r="D6526" s="130"/>
      <c r="R6526" s="214"/>
    </row>
    <row r="6527" spans="4:18">
      <c r="D6527" s="130"/>
      <c r="R6527" s="214"/>
    </row>
    <row r="6528" spans="4:18">
      <c r="D6528" s="130"/>
      <c r="R6528" s="214"/>
    </row>
    <row r="6529" spans="4:18">
      <c r="D6529" s="130"/>
      <c r="R6529" s="214"/>
    </row>
    <row r="6530" spans="4:18">
      <c r="D6530" s="130"/>
      <c r="R6530" s="214"/>
    </row>
    <row r="6531" spans="4:18">
      <c r="D6531" s="130"/>
      <c r="R6531" s="214"/>
    </row>
    <row r="6532" spans="4:18">
      <c r="D6532" s="130"/>
      <c r="R6532" s="214"/>
    </row>
    <row r="6533" spans="4:18">
      <c r="D6533" s="130"/>
      <c r="R6533" s="214"/>
    </row>
    <row r="6534" spans="4:18">
      <c r="D6534" s="130"/>
      <c r="R6534" s="214"/>
    </row>
    <row r="6535" spans="4:18">
      <c r="D6535" s="130"/>
      <c r="R6535" s="214"/>
    </row>
    <row r="6536" spans="4:18">
      <c r="D6536" s="130"/>
      <c r="R6536" s="214"/>
    </row>
    <row r="6537" spans="4:18">
      <c r="D6537" s="130"/>
      <c r="R6537" s="214"/>
    </row>
    <row r="6538" spans="4:18">
      <c r="D6538" s="130"/>
      <c r="R6538" s="214"/>
    </row>
    <row r="6539" spans="4:18">
      <c r="D6539" s="130"/>
      <c r="R6539" s="214"/>
    </row>
    <row r="6540" spans="4:18">
      <c r="D6540" s="130"/>
      <c r="R6540" s="214"/>
    </row>
    <row r="6541" spans="4:18">
      <c r="D6541" s="130"/>
      <c r="R6541" s="214"/>
    </row>
    <row r="6542" spans="4:18">
      <c r="D6542" s="130"/>
      <c r="R6542" s="214"/>
    </row>
    <row r="6543" spans="4:18">
      <c r="D6543" s="130"/>
      <c r="R6543" s="214"/>
    </row>
    <row r="6544" spans="4:18">
      <c r="D6544" s="130"/>
      <c r="R6544" s="214"/>
    </row>
    <row r="6545" spans="4:18">
      <c r="D6545" s="130"/>
      <c r="R6545" s="214"/>
    </row>
    <row r="6546" spans="4:18">
      <c r="D6546" s="130"/>
      <c r="R6546" s="214"/>
    </row>
    <row r="6547" spans="4:18">
      <c r="D6547" s="130"/>
      <c r="R6547" s="214"/>
    </row>
    <row r="6548" spans="4:18">
      <c r="D6548" s="130"/>
      <c r="R6548" s="214"/>
    </row>
    <row r="6549" spans="4:18">
      <c r="D6549" s="130"/>
      <c r="R6549" s="214"/>
    </row>
    <row r="6550" spans="4:18">
      <c r="D6550" s="130"/>
      <c r="R6550" s="214"/>
    </row>
    <row r="6551" spans="4:18">
      <c r="D6551" s="130"/>
      <c r="R6551" s="214"/>
    </row>
    <row r="6552" spans="4:18">
      <c r="D6552" s="130"/>
      <c r="R6552" s="214"/>
    </row>
    <row r="6553" spans="4:18">
      <c r="D6553" s="130"/>
      <c r="R6553" s="214"/>
    </row>
    <row r="6554" spans="4:18">
      <c r="D6554" s="130"/>
      <c r="R6554" s="214"/>
    </row>
    <row r="6555" spans="4:18">
      <c r="D6555" s="130"/>
      <c r="R6555" s="214"/>
    </row>
    <row r="6556" spans="4:18">
      <c r="D6556" s="130"/>
      <c r="R6556" s="214"/>
    </row>
    <row r="6557" spans="4:18">
      <c r="D6557" s="130"/>
      <c r="R6557" s="214"/>
    </row>
    <row r="6558" spans="4:18">
      <c r="D6558" s="130"/>
      <c r="R6558" s="214"/>
    </row>
    <row r="6559" spans="4:18">
      <c r="D6559" s="130"/>
      <c r="R6559" s="214"/>
    </row>
    <row r="6560" spans="4:18">
      <c r="D6560" s="130"/>
      <c r="R6560" s="214"/>
    </row>
    <row r="6561" spans="4:18">
      <c r="D6561" s="130"/>
      <c r="R6561" s="214"/>
    </row>
    <row r="6562" spans="4:18">
      <c r="D6562" s="130"/>
      <c r="R6562" s="214"/>
    </row>
    <row r="6563" spans="4:18">
      <c r="D6563" s="130"/>
      <c r="R6563" s="214"/>
    </row>
    <row r="6564" spans="4:18">
      <c r="D6564" s="130"/>
      <c r="R6564" s="214"/>
    </row>
    <row r="6565" spans="4:18">
      <c r="D6565" s="130"/>
      <c r="R6565" s="214"/>
    </row>
    <row r="6566" spans="4:18">
      <c r="D6566" s="130"/>
      <c r="R6566" s="214"/>
    </row>
    <row r="6567" spans="4:18">
      <c r="D6567" s="130"/>
      <c r="R6567" s="214"/>
    </row>
    <row r="6568" spans="4:18">
      <c r="D6568" s="130"/>
      <c r="R6568" s="214"/>
    </row>
    <row r="6569" spans="4:18">
      <c r="D6569" s="130"/>
      <c r="R6569" s="214"/>
    </row>
    <row r="6570" spans="4:18">
      <c r="D6570" s="130"/>
      <c r="R6570" s="214"/>
    </row>
    <row r="6571" spans="4:18">
      <c r="D6571" s="130"/>
      <c r="R6571" s="214"/>
    </row>
    <row r="6572" spans="4:18">
      <c r="D6572" s="130"/>
      <c r="R6572" s="214"/>
    </row>
    <row r="6573" spans="4:18">
      <c r="D6573" s="130"/>
      <c r="R6573" s="214"/>
    </row>
    <row r="6574" spans="4:18">
      <c r="D6574" s="130"/>
      <c r="R6574" s="214"/>
    </row>
    <row r="6575" spans="4:18">
      <c r="D6575" s="130"/>
      <c r="R6575" s="214"/>
    </row>
    <row r="6576" spans="4:18">
      <c r="D6576" s="130"/>
      <c r="R6576" s="214"/>
    </row>
    <row r="6577" spans="4:18">
      <c r="D6577" s="130"/>
      <c r="R6577" s="214"/>
    </row>
    <row r="6578" spans="4:18">
      <c r="D6578" s="130"/>
      <c r="R6578" s="214"/>
    </row>
    <row r="6579" spans="4:18">
      <c r="D6579" s="130"/>
      <c r="R6579" s="214"/>
    </row>
    <row r="6580" spans="4:18">
      <c r="D6580" s="130"/>
      <c r="R6580" s="214"/>
    </row>
    <row r="6581" spans="4:18">
      <c r="D6581" s="130"/>
      <c r="R6581" s="214"/>
    </row>
    <row r="6582" spans="4:18">
      <c r="D6582" s="130"/>
      <c r="R6582" s="214"/>
    </row>
    <row r="6583" spans="4:18">
      <c r="D6583" s="130"/>
      <c r="R6583" s="214"/>
    </row>
    <row r="6584" spans="4:18">
      <c r="D6584" s="130"/>
      <c r="R6584" s="214"/>
    </row>
    <row r="6585" spans="4:18">
      <c r="D6585" s="130"/>
      <c r="R6585" s="214"/>
    </row>
    <row r="6586" spans="4:18">
      <c r="D6586" s="130"/>
      <c r="R6586" s="214"/>
    </row>
    <row r="6587" spans="4:18">
      <c r="D6587" s="130"/>
      <c r="R6587" s="214"/>
    </row>
    <row r="6588" spans="4:18">
      <c r="D6588" s="130"/>
      <c r="R6588" s="214"/>
    </row>
    <row r="6589" spans="4:18">
      <c r="D6589" s="130"/>
      <c r="R6589" s="214"/>
    </row>
    <row r="6590" spans="4:18">
      <c r="D6590" s="130"/>
      <c r="R6590" s="214"/>
    </row>
    <row r="6591" spans="4:18">
      <c r="D6591" s="130"/>
      <c r="R6591" s="214"/>
    </row>
    <row r="6592" spans="4:18">
      <c r="D6592" s="130"/>
      <c r="R6592" s="214"/>
    </row>
    <row r="6593" spans="4:18">
      <c r="D6593" s="130"/>
      <c r="R6593" s="214"/>
    </row>
    <row r="6594" spans="4:18">
      <c r="D6594" s="130"/>
      <c r="R6594" s="214"/>
    </row>
    <row r="6595" spans="4:18">
      <c r="D6595" s="130"/>
      <c r="R6595" s="214"/>
    </row>
    <row r="6596" spans="4:18">
      <c r="D6596" s="130"/>
      <c r="R6596" s="214"/>
    </row>
    <row r="6597" spans="4:18">
      <c r="D6597" s="130"/>
      <c r="R6597" s="214"/>
    </row>
    <row r="6598" spans="4:18">
      <c r="D6598" s="130"/>
      <c r="R6598" s="214"/>
    </row>
    <row r="6599" spans="4:18">
      <c r="D6599" s="130"/>
      <c r="R6599" s="214"/>
    </row>
    <row r="6600" spans="4:18">
      <c r="D6600" s="130"/>
      <c r="R6600" s="214"/>
    </row>
    <row r="6601" spans="4:18">
      <c r="D6601" s="130"/>
      <c r="R6601" s="214"/>
    </row>
    <row r="6602" spans="4:18">
      <c r="D6602" s="130"/>
      <c r="R6602" s="214"/>
    </row>
    <row r="6603" spans="4:18">
      <c r="D6603" s="130"/>
      <c r="R6603" s="214"/>
    </row>
    <row r="6604" spans="4:18">
      <c r="D6604" s="130"/>
      <c r="R6604" s="214"/>
    </row>
    <row r="6605" spans="4:18">
      <c r="D6605" s="130"/>
      <c r="R6605" s="214"/>
    </row>
    <row r="6606" spans="4:18">
      <c r="D6606" s="130"/>
      <c r="R6606" s="214"/>
    </row>
    <row r="6607" spans="4:18">
      <c r="D6607" s="130"/>
      <c r="R6607" s="214"/>
    </row>
    <row r="6608" spans="4:18">
      <c r="D6608" s="130"/>
      <c r="R6608" s="214"/>
    </row>
    <row r="6609" spans="4:18">
      <c r="D6609" s="130"/>
      <c r="R6609" s="214"/>
    </row>
    <row r="6610" spans="4:18">
      <c r="D6610" s="130"/>
      <c r="R6610" s="214"/>
    </row>
    <row r="6611" spans="4:18">
      <c r="D6611" s="130"/>
      <c r="R6611" s="214"/>
    </row>
    <row r="6612" spans="4:18">
      <c r="D6612" s="130"/>
      <c r="R6612" s="214"/>
    </row>
    <row r="6613" spans="4:18">
      <c r="D6613" s="130"/>
      <c r="R6613" s="214"/>
    </row>
    <row r="6614" spans="4:18">
      <c r="D6614" s="130"/>
      <c r="R6614" s="214"/>
    </row>
    <row r="6615" spans="4:18">
      <c r="D6615" s="130"/>
      <c r="R6615" s="214"/>
    </row>
    <row r="6616" spans="4:18">
      <c r="D6616" s="130"/>
      <c r="R6616" s="214"/>
    </row>
    <row r="6617" spans="4:18">
      <c r="D6617" s="130"/>
      <c r="R6617" s="214"/>
    </row>
    <row r="6618" spans="4:18">
      <c r="D6618" s="130"/>
      <c r="R6618" s="214"/>
    </row>
    <row r="6619" spans="4:18">
      <c r="D6619" s="130"/>
      <c r="R6619" s="214"/>
    </row>
    <row r="6620" spans="4:18">
      <c r="D6620" s="130"/>
      <c r="R6620" s="214"/>
    </row>
    <row r="6621" spans="4:18">
      <c r="D6621" s="130"/>
      <c r="R6621" s="214"/>
    </row>
    <row r="6622" spans="4:18">
      <c r="D6622" s="130"/>
      <c r="R6622" s="214"/>
    </row>
    <row r="6623" spans="4:18">
      <c r="D6623" s="130"/>
      <c r="R6623" s="214"/>
    </row>
    <row r="6624" spans="4:18">
      <c r="D6624" s="130"/>
      <c r="R6624" s="214"/>
    </row>
    <row r="6625" spans="4:18">
      <c r="D6625" s="130"/>
      <c r="R6625" s="214"/>
    </row>
    <row r="6626" spans="4:18">
      <c r="D6626" s="130"/>
      <c r="R6626" s="214"/>
    </row>
    <row r="6627" spans="4:18">
      <c r="D6627" s="130"/>
      <c r="R6627" s="214"/>
    </row>
    <row r="6628" spans="4:18">
      <c r="D6628" s="130"/>
      <c r="R6628" s="214"/>
    </row>
    <row r="6629" spans="4:18">
      <c r="D6629" s="130"/>
      <c r="R6629" s="214"/>
    </row>
    <row r="6630" spans="4:18">
      <c r="D6630" s="130"/>
      <c r="R6630" s="214"/>
    </row>
    <row r="6631" spans="4:18">
      <c r="D6631" s="130"/>
      <c r="R6631" s="214"/>
    </row>
    <row r="6632" spans="4:18">
      <c r="D6632" s="130"/>
      <c r="R6632" s="214"/>
    </row>
    <row r="6633" spans="4:18">
      <c r="D6633" s="130"/>
      <c r="R6633" s="214"/>
    </row>
    <row r="6634" spans="4:18">
      <c r="D6634" s="130"/>
      <c r="R6634" s="214"/>
    </row>
    <row r="6635" spans="4:18">
      <c r="D6635" s="130"/>
      <c r="R6635" s="214"/>
    </row>
    <row r="6636" spans="4:18">
      <c r="D6636" s="130"/>
      <c r="R6636" s="214"/>
    </row>
    <row r="6637" spans="4:18">
      <c r="D6637" s="130"/>
      <c r="R6637" s="214"/>
    </row>
    <row r="6638" spans="4:18">
      <c r="D6638" s="130"/>
      <c r="R6638" s="214"/>
    </row>
    <row r="6639" spans="4:18">
      <c r="D6639" s="130"/>
      <c r="R6639" s="214"/>
    </row>
    <row r="6640" spans="4:18">
      <c r="D6640" s="130"/>
      <c r="R6640" s="214"/>
    </row>
    <row r="6641" spans="4:18">
      <c r="D6641" s="130"/>
      <c r="R6641" s="214"/>
    </row>
    <row r="6642" spans="4:18">
      <c r="D6642" s="130"/>
      <c r="R6642" s="214"/>
    </row>
    <row r="6643" spans="4:18">
      <c r="D6643" s="130"/>
      <c r="R6643" s="214"/>
    </row>
    <row r="6644" spans="4:18">
      <c r="D6644" s="130"/>
      <c r="R6644" s="214"/>
    </row>
    <row r="6645" spans="4:18">
      <c r="D6645" s="130"/>
      <c r="R6645" s="214"/>
    </row>
    <row r="6646" spans="4:18">
      <c r="D6646" s="130"/>
      <c r="R6646" s="214"/>
    </row>
    <row r="6647" spans="4:18">
      <c r="D6647" s="130"/>
      <c r="R6647" s="214"/>
    </row>
    <row r="6648" spans="4:18">
      <c r="D6648" s="130"/>
      <c r="R6648" s="214"/>
    </row>
    <row r="6649" spans="4:18">
      <c r="D6649" s="130"/>
      <c r="R6649" s="214"/>
    </row>
    <row r="6650" spans="4:18">
      <c r="D6650" s="130"/>
      <c r="R6650" s="214"/>
    </row>
    <row r="6651" spans="4:18">
      <c r="D6651" s="130"/>
      <c r="R6651" s="214"/>
    </row>
    <row r="6652" spans="4:18">
      <c r="D6652" s="130"/>
      <c r="R6652" s="214"/>
    </row>
    <row r="6653" spans="4:18">
      <c r="D6653" s="130"/>
      <c r="R6653" s="214"/>
    </row>
    <row r="6654" spans="4:18">
      <c r="D6654" s="130"/>
      <c r="R6654" s="214"/>
    </row>
    <row r="6655" spans="4:18">
      <c r="D6655" s="130"/>
      <c r="R6655" s="214"/>
    </row>
    <row r="6656" spans="4:18">
      <c r="D6656" s="130"/>
      <c r="R6656" s="214"/>
    </row>
    <row r="6657" spans="4:18">
      <c r="D6657" s="130"/>
      <c r="R6657" s="214"/>
    </row>
    <row r="6658" spans="4:18">
      <c r="D6658" s="130"/>
      <c r="R6658" s="214"/>
    </row>
    <row r="6659" spans="4:18">
      <c r="D6659" s="130"/>
      <c r="R6659" s="214"/>
    </row>
    <row r="6660" spans="4:18">
      <c r="D6660" s="130"/>
      <c r="R6660" s="214"/>
    </row>
    <row r="6661" spans="4:18">
      <c r="D6661" s="130"/>
      <c r="R6661" s="214"/>
    </row>
    <row r="6662" spans="4:18">
      <c r="D6662" s="130"/>
      <c r="R6662" s="214"/>
    </row>
    <row r="6663" spans="4:18">
      <c r="D6663" s="130"/>
      <c r="R6663" s="214"/>
    </row>
    <row r="6664" spans="4:18">
      <c r="D6664" s="130"/>
      <c r="R6664" s="214"/>
    </row>
    <row r="6665" spans="4:18">
      <c r="D6665" s="130"/>
      <c r="R6665" s="214"/>
    </row>
    <row r="6666" spans="4:18">
      <c r="D6666" s="130"/>
      <c r="R6666" s="214"/>
    </row>
    <row r="6667" spans="4:18">
      <c r="D6667" s="130"/>
      <c r="R6667" s="214"/>
    </row>
    <row r="6668" spans="4:18">
      <c r="D6668" s="130"/>
      <c r="R6668" s="214"/>
    </row>
    <row r="6669" spans="4:18">
      <c r="D6669" s="130"/>
      <c r="R6669" s="214"/>
    </row>
    <row r="6670" spans="4:18">
      <c r="D6670" s="130"/>
      <c r="R6670" s="214"/>
    </row>
    <row r="6671" spans="4:18">
      <c r="D6671" s="130"/>
      <c r="R6671" s="214"/>
    </row>
    <row r="6672" spans="4:18">
      <c r="D6672" s="130"/>
      <c r="R6672" s="214"/>
    </row>
    <row r="6673" spans="4:18">
      <c r="D6673" s="130"/>
      <c r="R6673" s="214"/>
    </row>
    <row r="6674" spans="4:18">
      <c r="D6674" s="130"/>
      <c r="R6674" s="214"/>
    </row>
    <row r="6675" spans="4:18">
      <c r="D6675" s="130"/>
      <c r="R6675" s="214"/>
    </row>
    <row r="6676" spans="4:18">
      <c r="D6676" s="130"/>
      <c r="R6676" s="214"/>
    </row>
    <row r="6677" spans="4:18">
      <c r="D6677" s="130"/>
      <c r="R6677" s="214"/>
    </row>
    <row r="6678" spans="4:18">
      <c r="D6678" s="130"/>
      <c r="R6678" s="214"/>
    </row>
    <row r="6679" spans="4:18">
      <c r="D6679" s="130"/>
      <c r="R6679" s="214"/>
    </row>
    <row r="6680" spans="4:18">
      <c r="D6680" s="130"/>
      <c r="R6680" s="214"/>
    </row>
    <row r="6681" spans="4:18">
      <c r="D6681" s="130"/>
      <c r="R6681" s="214"/>
    </row>
    <row r="6682" spans="4:18">
      <c r="D6682" s="130"/>
      <c r="R6682" s="214"/>
    </row>
    <row r="6683" spans="4:18">
      <c r="D6683" s="130"/>
      <c r="R6683" s="214"/>
    </row>
    <row r="6684" spans="4:18">
      <c r="D6684" s="130"/>
      <c r="R6684" s="214"/>
    </row>
    <row r="6685" spans="4:18">
      <c r="D6685" s="130"/>
      <c r="R6685" s="214"/>
    </row>
    <row r="6686" spans="4:18">
      <c r="D6686" s="130"/>
      <c r="R6686" s="214"/>
    </row>
    <row r="6687" spans="4:18">
      <c r="D6687" s="130"/>
      <c r="R6687" s="214"/>
    </row>
    <row r="6688" spans="4:18">
      <c r="D6688" s="130"/>
      <c r="R6688" s="214"/>
    </row>
    <row r="6689" spans="4:18">
      <c r="D6689" s="130"/>
      <c r="R6689" s="214"/>
    </row>
    <row r="6690" spans="4:18">
      <c r="D6690" s="130"/>
      <c r="R6690" s="214"/>
    </row>
    <row r="6691" spans="4:18">
      <c r="D6691" s="130"/>
      <c r="R6691" s="214"/>
    </row>
    <row r="6692" spans="4:18">
      <c r="D6692" s="130"/>
      <c r="R6692" s="214"/>
    </row>
    <row r="6693" spans="4:18">
      <c r="D6693" s="130"/>
      <c r="R6693" s="214"/>
    </row>
    <row r="6694" spans="4:18">
      <c r="D6694" s="130"/>
      <c r="R6694" s="214"/>
    </row>
    <row r="6695" spans="4:18">
      <c r="D6695" s="130"/>
      <c r="R6695" s="214"/>
    </row>
    <row r="6696" spans="4:18">
      <c r="D6696" s="130"/>
      <c r="R6696" s="214"/>
    </row>
    <row r="6697" spans="4:18">
      <c r="D6697" s="130"/>
      <c r="R6697" s="214"/>
    </row>
    <row r="6698" spans="4:18">
      <c r="D6698" s="130"/>
      <c r="R6698" s="214"/>
    </row>
    <row r="6699" spans="4:18">
      <c r="D6699" s="130"/>
      <c r="R6699" s="214"/>
    </row>
    <row r="6700" spans="4:18">
      <c r="D6700" s="130"/>
      <c r="R6700" s="214"/>
    </row>
    <row r="6701" spans="4:18">
      <c r="D6701" s="130"/>
      <c r="R6701" s="214"/>
    </row>
    <row r="6702" spans="4:18">
      <c r="D6702" s="130"/>
      <c r="R6702" s="214"/>
    </row>
    <row r="6703" spans="4:18">
      <c r="D6703" s="130"/>
      <c r="R6703" s="214"/>
    </row>
    <row r="6704" spans="4:18">
      <c r="D6704" s="130"/>
      <c r="R6704" s="214"/>
    </row>
    <row r="6705" spans="4:18">
      <c r="D6705" s="130"/>
      <c r="R6705" s="214"/>
    </row>
    <row r="6706" spans="4:18">
      <c r="D6706" s="130"/>
      <c r="R6706" s="214"/>
    </row>
    <row r="6707" spans="4:18">
      <c r="D6707" s="130"/>
      <c r="R6707" s="214"/>
    </row>
    <row r="6708" spans="4:18">
      <c r="D6708" s="130"/>
      <c r="R6708" s="214"/>
    </row>
    <row r="6709" spans="4:18">
      <c r="D6709" s="130"/>
      <c r="R6709" s="214"/>
    </row>
    <row r="6710" spans="4:18">
      <c r="D6710" s="130"/>
      <c r="R6710" s="214"/>
    </row>
    <row r="6711" spans="4:18">
      <c r="D6711" s="130"/>
      <c r="R6711" s="214"/>
    </row>
    <row r="6712" spans="4:18">
      <c r="D6712" s="130"/>
      <c r="R6712" s="214"/>
    </row>
    <row r="6713" spans="4:18">
      <c r="D6713" s="130"/>
      <c r="R6713" s="214"/>
    </row>
    <row r="6714" spans="4:18">
      <c r="D6714" s="130"/>
      <c r="R6714" s="214"/>
    </row>
    <row r="6715" spans="4:18">
      <c r="D6715" s="130"/>
      <c r="R6715" s="214"/>
    </row>
    <row r="6716" spans="4:18">
      <c r="D6716" s="130"/>
      <c r="R6716" s="214"/>
    </row>
    <row r="6717" spans="4:18">
      <c r="D6717" s="130"/>
      <c r="R6717" s="214"/>
    </row>
    <row r="6718" spans="4:18">
      <c r="D6718" s="130"/>
      <c r="R6718" s="214"/>
    </row>
    <row r="6719" spans="4:18">
      <c r="D6719" s="130"/>
      <c r="R6719" s="214"/>
    </row>
    <row r="6720" spans="4:18">
      <c r="D6720" s="130"/>
      <c r="R6720" s="214"/>
    </row>
    <row r="6721" spans="4:18">
      <c r="D6721" s="130"/>
      <c r="R6721" s="214"/>
    </row>
    <row r="6722" spans="4:18">
      <c r="D6722" s="130"/>
      <c r="R6722" s="214"/>
    </row>
    <row r="6723" spans="4:18">
      <c r="D6723" s="130"/>
      <c r="R6723" s="214"/>
    </row>
    <row r="6724" spans="4:18">
      <c r="D6724" s="130"/>
      <c r="R6724" s="214"/>
    </row>
    <row r="6725" spans="4:18">
      <c r="D6725" s="130"/>
      <c r="R6725" s="214"/>
    </row>
    <row r="6726" spans="4:18">
      <c r="D6726" s="130"/>
      <c r="R6726" s="214"/>
    </row>
    <row r="6727" spans="4:18">
      <c r="D6727" s="130"/>
      <c r="R6727" s="214"/>
    </row>
    <row r="6728" spans="4:18">
      <c r="D6728" s="130"/>
      <c r="R6728" s="214"/>
    </row>
    <row r="6729" spans="4:18">
      <c r="D6729" s="130"/>
      <c r="R6729" s="214"/>
    </row>
    <row r="6730" spans="4:18">
      <c r="D6730" s="130"/>
      <c r="R6730" s="214"/>
    </row>
    <row r="6731" spans="4:18">
      <c r="D6731" s="130"/>
      <c r="R6731" s="214"/>
    </row>
    <row r="6732" spans="4:18">
      <c r="D6732" s="130"/>
      <c r="R6732" s="214"/>
    </row>
    <row r="6733" spans="4:18">
      <c r="D6733" s="130"/>
      <c r="R6733" s="214"/>
    </row>
    <row r="6734" spans="4:18">
      <c r="D6734" s="130"/>
      <c r="R6734" s="214"/>
    </row>
    <row r="6735" spans="4:18">
      <c r="D6735" s="130"/>
      <c r="R6735" s="214"/>
    </row>
    <row r="6736" spans="4:18">
      <c r="D6736" s="130"/>
      <c r="R6736" s="214"/>
    </row>
    <row r="6737" spans="4:18">
      <c r="D6737" s="130"/>
      <c r="R6737" s="214"/>
    </row>
    <row r="6738" spans="4:18">
      <c r="D6738" s="130"/>
      <c r="R6738" s="214"/>
    </row>
    <row r="6739" spans="4:18">
      <c r="D6739" s="130"/>
      <c r="R6739" s="214"/>
    </row>
    <row r="6740" spans="4:18">
      <c r="D6740" s="130"/>
      <c r="R6740" s="214"/>
    </row>
    <row r="6741" spans="4:18">
      <c r="D6741" s="130"/>
      <c r="R6741" s="214"/>
    </row>
    <row r="6742" spans="4:18">
      <c r="D6742" s="130"/>
      <c r="R6742" s="214"/>
    </row>
    <row r="6743" spans="4:18">
      <c r="D6743" s="130"/>
      <c r="R6743" s="214"/>
    </row>
    <row r="6744" spans="4:18">
      <c r="D6744" s="130"/>
      <c r="R6744" s="214"/>
    </row>
    <row r="6745" spans="4:18">
      <c r="D6745" s="130"/>
      <c r="R6745" s="214"/>
    </row>
    <row r="6746" spans="4:18">
      <c r="D6746" s="130"/>
      <c r="R6746" s="214"/>
    </row>
    <row r="6747" spans="4:18">
      <c r="D6747" s="130"/>
      <c r="R6747" s="214"/>
    </row>
    <row r="6748" spans="4:18">
      <c r="D6748" s="130"/>
      <c r="R6748" s="214"/>
    </row>
    <row r="6749" spans="4:18">
      <c r="D6749" s="130"/>
      <c r="R6749" s="214"/>
    </row>
    <row r="6750" spans="4:18">
      <c r="D6750" s="130"/>
      <c r="R6750" s="214"/>
    </row>
    <row r="6751" spans="4:18">
      <c r="D6751" s="130"/>
      <c r="R6751" s="214"/>
    </row>
    <row r="6752" spans="4:18">
      <c r="D6752" s="130"/>
      <c r="R6752" s="214"/>
    </row>
    <row r="6753" spans="4:18">
      <c r="D6753" s="130"/>
      <c r="R6753" s="214"/>
    </row>
    <row r="6754" spans="4:18">
      <c r="D6754" s="130"/>
      <c r="R6754" s="214"/>
    </row>
    <row r="6755" spans="4:18">
      <c r="D6755" s="130"/>
      <c r="R6755" s="214"/>
    </row>
    <row r="6756" spans="4:18">
      <c r="D6756" s="130"/>
      <c r="R6756" s="214"/>
    </row>
    <row r="6757" spans="4:18">
      <c r="D6757" s="130"/>
      <c r="R6757" s="214"/>
    </row>
    <row r="6758" spans="4:18">
      <c r="D6758" s="130"/>
      <c r="R6758" s="214"/>
    </row>
    <row r="6759" spans="4:18">
      <c r="D6759" s="130"/>
      <c r="R6759" s="214"/>
    </row>
    <row r="6760" spans="4:18">
      <c r="D6760" s="130"/>
      <c r="R6760" s="214"/>
    </row>
    <row r="6761" spans="4:18">
      <c r="D6761" s="130"/>
      <c r="R6761" s="214"/>
    </row>
    <row r="6762" spans="4:18">
      <c r="D6762" s="130"/>
      <c r="R6762" s="214"/>
    </row>
    <row r="6763" spans="4:18">
      <c r="D6763" s="130"/>
      <c r="R6763" s="214"/>
    </row>
    <row r="6764" spans="4:18">
      <c r="D6764" s="130"/>
      <c r="R6764" s="214"/>
    </row>
    <row r="6765" spans="4:18">
      <c r="D6765" s="130"/>
      <c r="R6765" s="214"/>
    </row>
    <row r="6766" spans="4:18">
      <c r="D6766" s="130"/>
      <c r="R6766" s="214"/>
    </row>
    <row r="6767" spans="4:18">
      <c r="D6767" s="130"/>
      <c r="R6767" s="214"/>
    </row>
    <row r="6768" spans="4:18">
      <c r="D6768" s="130"/>
      <c r="R6768" s="214"/>
    </row>
    <row r="6769" spans="4:18">
      <c r="D6769" s="130"/>
      <c r="R6769" s="214"/>
    </row>
    <row r="6770" spans="4:18">
      <c r="D6770" s="130"/>
      <c r="R6770" s="214"/>
    </row>
    <row r="6771" spans="4:18">
      <c r="D6771" s="130"/>
      <c r="R6771" s="214"/>
    </row>
    <row r="6772" spans="4:18">
      <c r="D6772" s="130"/>
      <c r="R6772" s="214"/>
    </row>
    <row r="6773" spans="4:18">
      <c r="D6773" s="130"/>
      <c r="R6773" s="214"/>
    </row>
    <row r="6774" spans="4:18">
      <c r="D6774" s="130"/>
      <c r="R6774" s="214"/>
    </row>
    <row r="6775" spans="4:18">
      <c r="D6775" s="130"/>
      <c r="R6775" s="214"/>
    </row>
    <row r="6776" spans="4:18">
      <c r="D6776" s="130"/>
      <c r="R6776" s="214"/>
    </row>
    <row r="6777" spans="4:18">
      <c r="D6777" s="130"/>
      <c r="R6777" s="214"/>
    </row>
    <row r="6778" spans="4:18">
      <c r="D6778" s="130"/>
      <c r="R6778" s="214"/>
    </row>
    <row r="6779" spans="4:18">
      <c r="D6779" s="130"/>
      <c r="R6779" s="214"/>
    </row>
    <row r="6780" spans="4:18">
      <c r="D6780" s="130"/>
      <c r="R6780" s="214"/>
    </row>
    <row r="6781" spans="4:18">
      <c r="D6781" s="130"/>
      <c r="R6781" s="214"/>
    </row>
    <row r="6782" spans="4:18">
      <c r="D6782" s="130"/>
      <c r="R6782" s="214"/>
    </row>
    <row r="6783" spans="4:18">
      <c r="D6783" s="130"/>
      <c r="R6783" s="214"/>
    </row>
    <row r="6784" spans="4:18">
      <c r="D6784" s="130"/>
      <c r="R6784" s="214"/>
    </row>
    <row r="6785" spans="4:18">
      <c r="D6785" s="130"/>
      <c r="R6785" s="214"/>
    </row>
    <row r="6786" spans="4:18">
      <c r="D6786" s="130"/>
      <c r="R6786" s="214"/>
    </row>
    <row r="6787" spans="4:18">
      <c r="D6787" s="130"/>
      <c r="R6787" s="214"/>
    </row>
    <row r="6788" spans="4:18">
      <c r="D6788" s="130"/>
      <c r="R6788" s="214"/>
    </row>
    <row r="6789" spans="4:18">
      <c r="D6789" s="130"/>
      <c r="R6789" s="214"/>
    </row>
    <row r="6790" spans="4:18">
      <c r="D6790" s="130"/>
      <c r="R6790" s="214"/>
    </row>
    <row r="6791" spans="4:18">
      <c r="D6791" s="130"/>
      <c r="R6791" s="214"/>
    </row>
    <row r="6792" spans="4:18">
      <c r="D6792" s="130"/>
      <c r="R6792" s="214"/>
    </row>
    <row r="6793" spans="4:18">
      <c r="D6793" s="130"/>
      <c r="R6793" s="214"/>
    </row>
    <row r="6794" spans="4:18">
      <c r="D6794" s="130"/>
      <c r="R6794" s="214"/>
    </row>
    <row r="6795" spans="4:18">
      <c r="D6795" s="130"/>
      <c r="R6795" s="214"/>
    </row>
    <row r="6796" spans="4:18">
      <c r="D6796" s="130"/>
      <c r="R6796" s="214"/>
    </row>
    <row r="6797" spans="4:18">
      <c r="D6797" s="130"/>
      <c r="R6797" s="214"/>
    </row>
    <row r="6798" spans="4:18">
      <c r="D6798" s="130"/>
      <c r="R6798" s="214"/>
    </row>
    <row r="6799" spans="4:18">
      <c r="D6799" s="130"/>
      <c r="R6799" s="214"/>
    </row>
    <row r="6800" spans="4:18">
      <c r="D6800" s="130"/>
      <c r="R6800" s="214"/>
    </row>
    <row r="6801" spans="4:18">
      <c r="D6801" s="130"/>
      <c r="R6801" s="214"/>
    </row>
    <row r="6802" spans="4:18">
      <c r="D6802" s="130"/>
      <c r="R6802" s="214"/>
    </row>
    <row r="6803" spans="4:18">
      <c r="D6803" s="130"/>
      <c r="R6803" s="214"/>
    </row>
    <row r="6804" spans="4:18">
      <c r="D6804" s="130"/>
      <c r="R6804" s="214"/>
    </row>
    <row r="6805" spans="4:18">
      <c r="D6805" s="130"/>
      <c r="R6805" s="214"/>
    </row>
    <row r="6806" spans="4:18">
      <c r="D6806" s="130"/>
      <c r="R6806" s="214"/>
    </row>
    <row r="6807" spans="4:18">
      <c r="D6807" s="130"/>
      <c r="R6807" s="214"/>
    </row>
    <row r="6808" spans="4:18">
      <c r="D6808" s="130"/>
      <c r="R6808" s="214"/>
    </row>
    <row r="6809" spans="4:18">
      <c r="D6809" s="130"/>
      <c r="R6809" s="214"/>
    </row>
    <row r="6810" spans="4:18">
      <c r="D6810" s="130"/>
      <c r="R6810" s="214"/>
    </row>
    <row r="6811" spans="4:18">
      <c r="D6811" s="130"/>
      <c r="R6811" s="214"/>
    </row>
    <row r="6812" spans="4:18">
      <c r="D6812" s="130"/>
      <c r="R6812" s="214"/>
    </row>
    <row r="6813" spans="4:18">
      <c r="D6813" s="130"/>
      <c r="R6813" s="214"/>
    </row>
    <row r="6814" spans="4:18">
      <c r="D6814" s="130"/>
      <c r="R6814" s="214"/>
    </row>
    <row r="6815" spans="4:18">
      <c r="D6815" s="130"/>
      <c r="R6815" s="214"/>
    </row>
    <row r="6816" spans="4:18">
      <c r="D6816" s="130"/>
      <c r="R6816" s="214"/>
    </row>
    <row r="6817" spans="4:18">
      <c r="D6817" s="130"/>
      <c r="R6817" s="214"/>
    </row>
    <row r="6818" spans="4:18">
      <c r="D6818" s="130"/>
      <c r="R6818" s="214"/>
    </row>
    <row r="6819" spans="4:18">
      <c r="D6819" s="130"/>
      <c r="R6819" s="214"/>
    </row>
    <row r="6820" spans="4:18">
      <c r="D6820" s="130"/>
      <c r="R6820" s="214"/>
    </row>
    <row r="6821" spans="4:18">
      <c r="D6821" s="130"/>
      <c r="R6821" s="214"/>
    </row>
    <row r="6822" spans="4:18">
      <c r="D6822" s="130"/>
      <c r="R6822" s="214"/>
    </row>
    <row r="6823" spans="4:18">
      <c r="D6823" s="130"/>
      <c r="R6823" s="214"/>
    </row>
    <row r="6824" spans="4:18">
      <c r="D6824" s="130"/>
      <c r="R6824" s="214"/>
    </row>
    <row r="6825" spans="4:18">
      <c r="D6825" s="130"/>
      <c r="R6825" s="214"/>
    </row>
    <row r="6826" spans="4:18">
      <c r="D6826" s="130"/>
      <c r="R6826" s="214"/>
    </row>
    <row r="6827" spans="4:18">
      <c r="D6827" s="130"/>
      <c r="R6827" s="214"/>
    </row>
    <row r="6828" spans="4:18">
      <c r="D6828" s="130"/>
      <c r="R6828" s="214"/>
    </row>
    <row r="6829" spans="4:18">
      <c r="D6829" s="130"/>
      <c r="R6829" s="214"/>
    </row>
    <row r="6830" spans="4:18">
      <c r="D6830" s="130"/>
      <c r="R6830" s="214"/>
    </row>
    <row r="6831" spans="4:18">
      <c r="D6831" s="130"/>
      <c r="R6831" s="214"/>
    </row>
    <row r="6832" spans="4:18">
      <c r="D6832" s="130"/>
      <c r="R6832" s="214"/>
    </row>
    <row r="6833" spans="4:18">
      <c r="D6833" s="130"/>
      <c r="R6833" s="214"/>
    </row>
    <row r="6834" spans="4:18">
      <c r="D6834" s="130"/>
      <c r="R6834" s="214"/>
    </row>
    <row r="6835" spans="4:18">
      <c r="D6835" s="130"/>
      <c r="R6835" s="214"/>
    </row>
    <row r="6836" spans="4:18">
      <c r="D6836" s="130"/>
      <c r="R6836" s="214"/>
    </row>
    <row r="6837" spans="4:18">
      <c r="D6837" s="130"/>
      <c r="R6837" s="214"/>
    </row>
    <row r="6838" spans="4:18">
      <c r="D6838" s="130"/>
      <c r="R6838" s="214"/>
    </row>
    <row r="6839" spans="4:18">
      <c r="D6839" s="130"/>
      <c r="R6839" s="214"/>
    </row>
    <row r="6840" spans="4:18">
      <c r="D6840" s="130"/>
      <c r="R6840" s="214"/>
    </row>
    <row r="6841" spans="4:18">
      <c r="D6841" s="130"/>
      <c r="R6841" s="214"/>
    </row>
    <row r="6842" spans="4:18">
      <c r="D6842" s="130"/>
      <c r="R6842" s="214"/>
    </row>
    <row r="6843" spans="4:18">
      <c r="D6843" s="130"/>
      <c r="R6843" s="214"/>
    </row>
    <row r="6844" spans="4:18">
      <c r="D6844" s="130"/>
      <c r="R6844" s="214"/>
    </row>
    <row r="6845" spans="4:18">
      <c r="D6845" s="130"/>
      <c r="R6845" s="214"/>
    </row>
    <row r="6846" spans="4:18">
      <c r="D6846" s="130"/>
      <c r="R6846" s="214"/>
    </row>
    <row r="6847" spans="4:18">
      <c r="D6847" s="130"/>
      <c r="R6847" s="214"/>
    </row>
    <row r="6848" spans="4:18">
      <c r="D6848" s="130"/>
      <c r="R6848" s="214"/>
    </row>
    <row r="6849" spans="4:18">
      <c r="D6849" s="130"/>
      <c r="R6849" s="214"/>
    </row>
    <row r="6850" spans="4:18">
      <c r="D6850" s="130"/>
      <c r="R6850" s="214"/>
    </row>
    <row r="6851" spans="4:18">
      <c r="D6851" s="130"/>
      <c r="R6851" s="214"/>
    </row>
    <row r="6852" spans="4:18">
      <c r="D6852" s="130"/>
      <c r="R6852" s="214"/>
    </row>
    <row r="6853" spans="4:18">
      <c r="D6853" s="130"/>
      <c r="R6853" s="214"/>
    </row>
    <row r="6854" spans="4:18">
      <c r="D6854" s="130"/>
      <c r="R6854" s="214"/>
    </row>
    <row r="6855" spans="4:18">
      <c r="D6855" s="130"/>
      <c r="R6855" s="214"/>
    </row>
    <row r="6856" spans="4:18">
      <c r="D6856" s="130"/>
      <c r="R6856" s="214"/>
    </row>
    <row r="6857" spans="4:18">
      <c r="D6857" s="130"/>
      <c r="R6857" s="214"/>
    </row>
    <row r="6858" spans="4:18">
      <c r="D6858" s="130"/>
      <c r="R6858" s="214"/>
    </row>
    <row r="6859" spans="4:18">
      <c r="D6859" s="130"/>
      <c r="R6859" s="214"/>
    </row>
    <row r="6860" spans="4:18">
      <c r="D6860" s="130"/>
      <c r="R6860" s="214"/>
    </row>
    <row r="6861" spans="4:18">
      <c r="D6861" s="130"/>
      <c r="R6861" s="214"/>
    </row>
    <row r="6862" spans="4:18">
      <c r="D6862" s="130"/>
      <c r="R6862" s="214"/>
    </row>
    <row r="6863" spans="4:18">
      <c r="D6863" s="130"/>
      <c r="R6863" s="214"/>
    </row>
    <row r="6864" spans="4:18">
      <c r="D6864" s="130"/>
      <c r="R6864" s="214"/>
    </row>
    <row r="6865" spans="4:18">
      <c r="D6865" s="130"/>
      <c r="R6865" s="214"/>
    </row>
    <row r="6866" spans="4:18">
      <c r="D6866" s="130"/>
      <c r="R6866" s="214"/>
    </row>
    <row r="6867" spans="4:18">
      <c r="D6867" s="130"/>
      <c r="R6867" s="214"/>
    </row>
    <row r="6868" spans="4:18">
      <c r="D6868" s="130"/>
      <c r="R6868" s="214"/>
    </row>
    <row r="6869" spans="4:18">
      <c r="D6869" s="130"/>
      <c r="R6869" s="214"/>
    </row>
    <row r="6870" spans="4:18">
      <c r="D6870" s="130"/>
      <c r="R6870" s="214"/>
    </row>
    <row r="6871" spans="4:18">
      <c r="D6871" s="130"/>
      <c r="R6871" s="214"/>
    </row>
    <row r="6872" spans="4:18">
      <c r="D6872" s="130"/>
      <c r="R6872" s="214"/>
    </row>
    <row r="6873" spans="4:18">
      <c r="D6873" s="130"/>
      <c r="R6873" s="214"/>
    </row>
    <row r="6874" spans="4:18">
      <c r="D6874" s="130"/>
      <c r="R6874" s="214"/>
    </row>
    <row r="6875" spans="4:18">
      <c r="D6875" s="130"/>
      <c r="R6875" s="214"/>
    </row>
    <row r="6876" spans="4:18">
      <c r="D6876" s="130"/>
      <c r="R6876" s="214"/>
    </row>
    <row r="6877" spans="4:18">
      <c r="D6877" s="130"/>
      <c r="R6877" s="214"/>
    </row>
    <row r="6878" spans="4:18">
      <c r="D6878" s="130"/>
      <c r="R6878" s="214"/>
    </row>
    <row r="6879" spans="4:18">
      <c r="D6879" s="130"/>
      <c r="R6879" s="214"/>
    </row>
    <row r="6880" spans="4:18">
      <c r="D6880" s="130"/>
      <c r="R6880" s="214"/>
    </row>
    <row r="6881" spans="4:18">
      <c r="D6881" s="130"/>
      <c r="R6881" s="214"/>
    </row>
    <row r="6882" spans="4:18">
      <c r="D6882" s="130"/>
      <c r="R6882" s="214"/>
    </row>
    <row r="6883" spans="4:18">
      <c r="D6883" s="130"/>
      <c r="R6883" s="214"/>
    </row>
    <row r="6884" spans="4:18">
      <c r="D6884" s="130"/>
      <c r="R6884" s="214"/>
    </row>
    <row r="6885" spans="4:18">
      <c r="D6885" s="130"/>
      <c r="R6885" s="214"/>
    </row>
    <row r="6886" spans="4:18">
      <c r="D6886" s="130"/>
      <c r="R6886" s="214"/>
    </row>
    <row r="6887" spans="4:18">
      <c r="D6887" s="130"/>
      <c r="R6887" s="214"/>
    </row>
    <row r="6888" spans="4:18">
      <c r="D6888" s="130"/>
      <c r="R6888" s="214"/>
    </row>
    <row r="6889" spans="4:18">
      <c r="D6889" s="130"/>
      <c r="R6889" s="214"/>
    </row>
    <row r="6890" spans="4:18">
      <c r="D6890" s="130"/>
      <c r="R6890" s="214"/>
    </row>
    <row r="6891" spans="4:18">
      <c r="D6891" s="130"/>
      <c r="R6891" s="214"/>
    </row>
    <row r="6892" spans="4:18">
      <c r="D6892" s="130"/>
      <c r="R6892" s="214"/>
    </row>
    <row r="6893" spans="4:18">
      <c r="D6893" s="130"/>
      <c r="R6893" s="214"/>
    </row>
    <row r="6894" spans="4:18">
      <c r="D6894" s="130"/>
      <c r="R6894" s="214"/>
    </row>
    <row r="6895" spans="4:18">
      <c r="D6895" s="130"/>
      <c r="R6895" s="214"/>
    </row>
    <row r="6896" spans="4:18">
      <c r="D6896" s="130"/>
      <c r="R6896" s="214"/>
    </row>
    <row r="6897" spans="4:18">
      <c r="D6897" s="130"/>
      <c r="R6897" s="214"/>
    </row>
    <row r="6898" spans="4:18">
      <c r="D6898" s="130"/>
      <c r="R6898" s="214"/>
    </row>
    <row r="6899" spans="4:18">
      <c r="D6899" s="130"/>
      <c r="R6899" s="214"/>
    </row>
    <row r="6900" spans="4:18">
      <c r="D6900" s="130"/>
      <c r="R6900" s="214"/>
    </row>
    <row r="6901" spans="4:18">
      <c r="D6901" s="130"/>
      <c r="R6901" s="214"/>
    </row>
    <row r="6902" spans="4:18">
      <c r="D6902" s="130"/>
      <c r="R6902" s="214"/>
    </row>
    <row r="6903" spans="4:18">
      <c r="D6903" s="130"/>
      <c r="R6903" s="214"/>
    </row>
    <row r="6904" spans="4:18">
      <c r="D6904" s="130"/>
      <c r="R6904" s="214"/>
    </row>
    <row r="6905" spans="4:18">
      <c r="D6905" s="130"/>
      <c r="R6905" s="214"/>
    </row>
    <row r="6906" spans="4:18">
      <c r="D6906" s="130"/>
      <c r="R6906" s="214"/>
    </row>
    <row r="6907" spans="4:18">
      <c r="D6907" s="130"/>
      <c r="R6907" s="214"/>
    </row>
    <row r="6908" spans="4:18">
      <c r="D6908" s="130"/>
      <c r="R6908" s="214"/>
    </row>
    <row r="6909" spans="4:18">
      <c r="D6909" s="130"/>
      <c r="R6909" s="214"/>
    </row>
    <row r="6910" spans="4:18">
      <c r="D6910" s="130"/>
      <c r="R6910" s="214"/>
    </row>
    <row r="6911" spans="4:18">
      <c r="D6911" s="130"/>
      <c r="R6911" s="214"/>
    </row>
    <row r="6912" spans="4:18">
      <c r="D6912" s="130"/>
      <c r="R6912" s="214"/>
    </row>
    <row r="6913" spans="4:18">
      <c r="D6913" s="130"/>
      <c r="R6913" s="214"/>
    </row>
    <row r="6914" spans="4:18">
      <c r="D6914" s="130"/>
      <c r="R6914" s="214"/>
    </row>
    <row r="6915" spans="4:18">
      <c r="D6915" s="130"/>
      <c r="R6915" s="214"/>
    </row>
    <row r="6916" spans="4:18">
      <c r="D6916" s="130"/>
      <c r="R6916" s="214"/>
    </row>
    <row r="6917" spans="4:18">
      <c r="D6917" s="130"/>
      <c r="R6917" s="214"/>
    </row>
    <row r="6918" spans="4:18">
      <c r="D6918" s="130"/>
      <c r="R6918" s="214"/>
    </row>
    <row r="6919" spans="4:18">
      <c r="D6919" s="130"/>
      <c r="R6919" s="214"/>
    </row>
    <row r="6920" spans="4:18">
      <c r="D6920" s="130"/>
      <c r="R6920" s="214"/>
    </row>
    <row r="6921" spans="4:18">
      <c r="D6921" s="130"/>
      <c r="R6921" s="214"/>
    </row>
    <row r="6922" spans="4:18">
      <c r="D6922" s="130"/>
      <c r="R6922" s="214"/>
    </row>
    <row r="6923" spans="4:18">
      <c r="D6923" s="130"/>
      <c r="R6923" s="214"/>
    </row>
    <row r="6924" spans="4:18">
      <c r="D6924" s="130"/>
      <c r="R6924" s="214"/>
    </row>
    <row r="6925" spans="4:18">
      <c r="D6925" s="130"/>
      <c r="R6925" s="214"/>
    </row>
    <row r="6926" spans="4:18">
      <c r="D6926" s="130"/>
      <c r="R6926" s="214"/>
    </row>
    <row r="6927" spans="4:18">
      <c r="D6927" s="130"/>
      <c r="R6927" s="214"/>
    </row>
    <row r="6928" spans="4:18">
      <c r="D6928" s="130"/>
      <c r="R6928" s="214"/>
    </row>
    <row r="6929" spans="4:18">
      <c r="D6929" s="130"/>
      <c r="R6929" s="214"/>
    </row>
    <row r="6930" spans="4:18">
      <c r="D6930" s="130"/>
      <c r="R6930" s="214"/>
    </row>
    <row r="6931" spans="4:18">
      <c r="D6931" s="130"/>
      <c r="R6931" s="214"/>
    </row>
    <row r="6932" spans="4:18">
      <c r="D6932" s="130"/>
      <c r="R6932" s="214"/>
    </row>
    <row r="6933" spans="4:18">
      <c r="D6933" s="130"/>
      <c r="R6933" s="214"/>
    </row>
    <row r="6934" spans="4:18">
      <c r="D6934" s="130"/>
      <c r="R6934" s="214"/>
    </row>
    <row r="6935" spans="4:18">
      <c r="D6935" s="130"/>
      <c r="R6935" s="214"/>
    </row>
    <row r="6936" spans="4:18">
      <c r="D6936" s="130"/>
      <c r="R6936" s="214"/>
    </row>
    <row r="6937" spans="4:18">
      <c r="D6937" s="130"/>
      <c r="R6937" s="214"/>
    </row>
    <row r="6938" spans="4:18">
      <c r="D6938" s="130"/>
      <c r="R6938" s="214"/>
    </row>
    <row r="6939" spans="4:18">
      <c r="D6939" s="130"/>
      <c r="R6939" s="214"/>
    </row>
    <row r="6940" spans="4:18">
      <c r="D6940" s="130"/>
      <c r="R6940" s="214"/>
    </row>
    <row r="6941" spans="4:18">
      <c r="D6941" s="130"/>
      <c r="R6941" s="214"/>
    </row>
    <row r="6942" spans="4:18">
      <c r="D6942" s="130"/>
      <c r="R6942" s="214"/>
    </row>
    <row r="6943" spans="4:18">
      <c r="D6943" s="130"/>
      <c r="R6943" s="214"/>
    </row>
    <row r="6944" spans="4:18">
      <c r="D6944" s="130"/>
      <c r="R6944" s="214"/>
    </row>
    <row r="6945" spans="4:18">
      <c r="D6945" s="130"/>
      <c r="R6945" s="214"/>
    </row>
    <row r="6946" spans="4:18">
      <c r="D6946" s="130"/>
      <c r="R6946" s="214"/>
    </row>
    <row r="6947" spans="4:18">
      <c r="D6947" s="130"/>
      <c r="R6947" s="214"/>
    </row>
    <row r="6948" spans="4:18">
      <c r="D6948" s="130"/>
      <c r="R6948" s="214"/>
    </row>
    <row r="6949" spans="4:18">
      <c r="D6949" s="130"/>
      <c r="R6949" s="214"/>
    </row>
    <row r="6950" spans="4:18">
      <c r="D6950" s="130"/>
      <c r="R6950" s="214"/>
    </row>
    <row r="6951" spans="4:18">
      <c r="D6951" s="130"/>
      <c r="R6951" s="214"/>
    </row>
    <row r="6952" spans="4:18">
      <c r="D6952" s="130"/>
      <c r="R6952" s="214"/>
    </row>
    <row r="6953" spans="4:18">
      <c r="D6953" s="130"/>
      <c r="R6953" s="214"/>
    </row>
    <row r="6954" spans="4:18">
      <c r="D6954" s="130"/>
      <c r="R6954" s="214"/>
    </row>
    <row r="6955" spans="4:18">
      <c r="D6955" s="130"/>
      <c r="R6955" s="214"/>
    </row>
    <row r="6956" spans="4:18">
      <c r="D6956" s="130"/>
      <c r="R6956" s="214"/>
    </row>
    <row r="6957" spans="4:18">
      <c r="D6957" s="130"/>
      <c r="R6957" s="214"/>
    </row>
    <row r="6958" spans="4:18">
      <c r="D6958" s="130"/>
      <c r="R6958" s="214"/>
    </row>
    <row r="6959" spans="4:18">
      <c r="D6959" s="130"/>
      <c r="R6959" s="214"/>
    </row>
    <row r="6960" spans="4:18">
      <c r="D6960" s="130"/>
      <c r="R6960" s="214"/>
    </row>
    <row r="6961" spans="4:18">
      <c r="D6961" s="130"/>
      <c r="R6961" s="214"/>
    </row>
    <row r="6962" spans="4:18">
      <c r="D6962" s="130"/>
      <c r="R6962" s="214"/>
    </row>
    <row r="6963" spans="4:18">
      <c r="D6963" s="130"/>
      <c r="R6963" s="214"/>
    </row>
    <row r="6964" spans="4:18">
      <c r="D6964" s="130"/>
      <c r="R6964" s="214"/>
    </row>
    <row r="6965" spans="4:18">
      <c r="D6965" s="130"/>
      <c r="R6965" s="214"/>
    </row>
    <row r="6966" spans="4:18">
      <c r="D6966" s="130"/>
      <c r="R6966" s="214"/>
    </row>
    <row r="6967" spans="4:18">
      <c r="D6967" s="130"/>
      <c r="R6967" s="214"/>
    </row>
    <row r="6968" spans="4:18">
      <c r="D6968" s="130"/>
      <c r="R6968" s="214"/>
    </row>
    <row r="6969" spans="4:18">
      <c r="D6969" s="130"/>
      <c r="R6969" s="214"/>
    </row>
    <row r="6970" spans="4:18">
      <c r="D6970" s="130"/>
      <c r="R6970" s="214"/>
    </row>
    <row r="6971" spans="4:18">
      <c r="D6971" s="130"/>
      <c r="R6971" s="214"/>
    </row>
    <row r="6972" spans="4:18">
      <c r="D6972" s="130"/>
      <c r="R6972" s="214"/>
    </row>
    <row r="6973" spans="4:18">
      <c r="D6973" s="130"/>
      <c r="R6973" s="214"/>
    </row>
    <row r="6974" spans="4:18">
      <c r="D6974" s="130"/>
      <c r="R6974" s="214"/>
    </row>
    <row r="6975" spans="4:18">
      <c r="D6975" s="130"/>
      <c r="R6975" s="214"/>
    </row>
    <row r="6976" spans="4:18">
      <c r="D6976" s="130"/>
      <c r="R6976" s="214"/>
    </row>
    <row r="6977" spans="4:18">
      <c r="D6977" s="130"/>
      <c r="R6977" s="214"/>
    </row>
    <row r="6978" spans="4:18">
      <c r="D6978" s="130"/>
      <c r="R6978" s="214"/>
    </row>
    <row r="6979" spans="4:18">
      <c r="D6979" s="130"/>
      <c r="R6979" s="214"/>
    </row>
    <row r="6980" spans="4:18">
      <c r="D6980" s="130"/>
      <c r="R6980" s="214"/>
    </row>
    <row r="6981" spans="4:18">
      <c r="D6981" s="130"/>
      <c r="R6981" s="214"/>
    </row>
    <row r="6982" spans="4:18">
      <c r="D6982" s="130"/>
      <c r="R6982" s="214"/>
    </row>
    <row r="6983" spans="4:18">
      <c r="D6983" s="130"/>
      <c r="R6983" s="214"/>
    </row>
    <row r="6984" spans="4:18">
      <c r="D6984" s="130"/>
      <c r="R6984" s="214"/>
    </row>
    <row r="6985" spans="4:18">
      <c r="D6985" s="130"/>
      <c r="R6985" s="214"/>
    </row>
    <row r="6986" spans="4:18">
      <c r="D6986" s="130"/>
      <c r="R6986" s="214"/>
    </row>
    <row r="6987" spans="4:18">
      <c r="D6987" s="130"/>
      <c r="R6987" s="214"/>
    </row>
    <row r="6988" spans="4:18">
      <c r="D6988" s="130"/>
      <c r="R6988" s="214"/>
    </row>
    <row r="6989" spans="4:18">
      <c r="D6989" s="130"/>
      <c r="R6989" s="214"/>
    </row>
    <row r="6990" spans="4:18">
      <c r="D6990" s="130"/>
      <c r="R6990" s="214"/>
    </row>
    <row r="6991" spans="4:18">
      <c r="D6991" s="130"/>
      <c r="R6991" s="214"/>
    </row>
    <row r="6992" spans="4:18">
      <c r="D6992" s="130"/>
      <c r="R6992" s="214"/>
    </row>
    <row r="6993" spans="4:18">
      <c r="D6993" s="130"/>
      <c r="R6993" s="214"/>
    </row>
    <row r="6994" spans="4:18">
      <c r="D6994" s="130"/>
      <c r="R6994" s="214"/>
    </row>
    <row r="6995" spans="4:18">
      <c r="D6995" s="130"/>
      <c r="R6995" s="214"/>
    </row>
    <row r="6996" spans="4:18">
      <c r="D6996" s="130"/>
      <c r="R6996" s="214"/>
    </row>
    <row r="6997" spans="4:18">
      <c r="D6997" s="130"/>
      <c r="R6997" s="214"/>
    </row>
    <row r="6998" spans="4:18">
      <c r="D6998" s="130"/>
      <c r="R6998" s="214"/>
    </row>
    <row r="6999" spans="4:18">
      <c r="D6999" s="130"/>
      <c r="R6999" s="214"/>
    </row>
    <row r="7000" spans="4:18">
      <c r="D7000" s="130"/>
      <c r="R7000" s="214"/>
    </row>
    <row r="7001" spans="4:18">
      <c r="D7001" s="130"/>
      <c r="R7001" s="214"/>
    </row>
    <row r="7002" spans="4:18">
      <c r="D7002" s="130"/>
      <c r="R7002" s="214"/>
    </row>
    <row r="7003" spans="4:18">
      <c r="D7003" s="130"/>
      <c r="R7003" s="214"/>
    </row>
    <row r="7004" spans="4:18">
      <c r="D7004" s="130"/>
      <c r="R7004" s="214"/>
    </row>
    <row r="7005" spans="4:18">
      <c r="D7005" s="130"/>
      <c r="R7005" s="214"/>
    </row>
    <row r="7006" spans="4:18">
      <c r="D7006" s="130"/>
      <c r="R7006" s="214"/>
    </row>
    <row r="7007" spans="4:18">
      <c r="D7007" s="130"/>
      <c r="R7007" s="214"/>
    </row>
    <row r="7008" spans="4:18">
      <c r="D7008" s="130"/>
      <c r="R7008" s="214"/>
    </row>
    <row r="7009" spans="4:18">
      <c r="D7009" s="130"/>
      <c r="R7009" s="214"/>
    </row>
    <row r="7010" spans="4:18">
      <c r="D7010" s="130"/>
      <c r="R7010" s="214"/>
    </row>
    <row r="7011" spans="4:18">
      <c r="D7011" s="130"/>
      <c r="R7011" s="214"/>
    </row>
    <row r="7012" spans="4:18">
      <c r="D7012" s="130"/>
      <c r="R7012" s="214"/>
    </row>
    <row r="7013" spans="4:18">
      <c r="D7013" s="130"/>
      <c r="R7013" s="214"/>
    </row>
    <row r="7014" spans="4:18">
      <c r="D7014" s="130"/>
      <c r="R7014" s="214"/>
    </row>
    <row r="7015" spans="4:18">
      <c r="D7015" s="130"/>
      <c r="R7015" s="214"/>
    </row>
    <row r="7016" spans="4:18">
      <c r="D7016" s="130"/>
      <c r="R7016" s="214"/>
    </row>
    <row r="7017" spans="4:18">
      <c r="D7017" s="130"/>
      <c r="R7017" s="214"/>
    </row>
    <row r="7018" spans="4:18">
      <c r="D7018" s="130"/>
      <c r="R7018" s="214"/>
    </row>
    <row r="7019" spans="4:18">
      <c r="D7019" s="130"/>
      <c r="R7019" s="214"/>
    </row>
    <row r="7020" spans="4:18">
      <c r="D7020" s="130"/>
      <c r="R7020" s="214"/>
    </row>
    <row r="7021" spans="4:18">
      <c r="D7021" s="130"/>
      <c r="R7021" s="214"/>
    </row>
    <row r="7022" spans="4:18">
      <c r="D7022" s="130"/>
      <c r="R7022" s="214"/>
    </row>
    <row r="7023" spans="4:18">
      <c r="D7023" s="130"/>
      <c r="R7023" s="214"/>
    </row>
    <row r="7024" spans="4:18">
      <c r="D7024" s="130"/>
      <c r="R7024" s="214"/>
    </row>
    <row r="7025" spans="4:18">
      <c r="D7025" s="130"/>
      <c r="R7025" s="214"/>
    </row>
    <row r="7026" spans="4:18">
      <c r="D7026" s="130"/>
      <c r="R7026" s="214"/>
    </row>
    <row r="7027" spans="4:18">
      <c r="D7027" s="130"/>
      <c r="R7027" s="214"/>
    </row>
    <row r="7028" spans="4:18">
      <c r="D7028" s="130"/>
      <c r="R7028" s="214"/>
    </row>
    <row r="7029" spans="4:18">
      <c r="D7029" s="130"/>
      <c r="R7029" s="214"/>
    </row>
    <row r="7030" spans="4:18">
      <c r="D7030" s="130"/>
      <c r="R7030" s="214"/>
    </row>
    <row r="7031" spans="4:18">
      <c r="D7031" s="130"/>
      <c r="R7031" s="214"/>
    </row>
    <row r="7032" spans="4:18">
      <c r="D7032" s="130"/>
      <c r="R7032" s="214"/>
    </row>
    <row r="7033" spans="4:18">
      <c r="D7033" s="130"/>
      <c r="R7033" s="214"/>
    </row>
    <row r="7034" spans="4:18">
      <c r="D7034" s="130"/>
      <c r="R7034" s="214"/>
    </row>
    <row r="7035" spans="4:18">
      <c r="D7035" s="130"/>
      <c r="R7035" s="214"/>
    </row>
    <row r="7036" spans="4:18">
      <c r="D7036" s="130"/>
      <c r="R7036" s="214"/>
    </row>
    <row r="7037" spans="4:18">
      <c r="D7037" s="130"/>
      <c r="R7037" s="214"/>
    </row>
    <row r="7038" spans="4:18">
      <c r="D7038" s="130"/>
      <c r="R7038" s="214"/>
    </row>
    <row r="7039" spans="4:18">
      <c r="D7039" s="130"/>
      <c r="R7039" s="214"/>
    </row>
    <row r="7040" spans="4:18">
      <c r="D7040" s="130"/>
      <c r="R7040" s="214"/>
    </row>
    <row r="7041" spans="4:18">
      <c r="D7041" s="130"/>
      <c r="R7041" s="214"/>
    </row>
    <row r="7042" spans="4:18">
      <c r="D7042" s="130"/>
      <c r="R7042" s="214"/>
    </row>
    <row r="7043" spans="4:18">
      <c r="D7043" s="130"/>
      <c r="R7043" s="214"/>
    </row>
    <row r="7044" spans="4:18">
      <c r="D7044" s="130"/>
      <c r="R7044" s="214"/>
    </row>
    <row r="7045" spans="4:18">
      <c r="D7045" s="130"/>
      <c r="R7045" s="214"/>
    </row>
    <row r="7046" spans="4:18">
      <c r="D7046" s="130"/>
      <c r="R7046" s="214"/>
    </row>
    <row r="7047" spans="4:18">
      <c r="D7047" s="130"/>
      <c r="R7047" s="214"/>
    </row>
    <row r="7048" spans="4:18">
      <c r="D7048" s="130"/>
      <c r="R7048" s="214"/>
    </row>
    <row r="7049" spans="4:18">
      <c r="D7049" s="130"/>
      <c r="R7049" s="214"/>
    </row>
    <row r="7050" spans="4:18">
      <c r="D7050" s="130"/>
      <c r="R7050" s="214"/>
    </row>
    <row r="7051" spans="4:18">
      <c r="D7051" s="130"/>
      <c r="R7051" s="214"/>
    </row>
    <row r="7052" spans="4:18">
      <c r="D7052" s="130"/>
      <c r="R7052" s="214"/>
    </row>
    <row r="7053" spans="4:18">
      <c r="D7053" s="130"/>
      <c r="R7053" s="214"/>
    </row>
    <row r="7054" spans="4:18">
      <c r="D7054" s="130"/>
      <c r="R7054" s="214"/>
    </row>
    <row r="7055" spans="4:18">
      <c r="D7055" s="130"/>
      <c r="R7055" s="214"/>
    </row>
    <row r="7056" spans="4:18">
      <c r="D7056" s="130"/>
      <c r="R7056" s="214"/>
    </row>
    <row r="7057" spans="4:18">
      <c r="D7057" s="130"/>
      <c r="R7057" s="214"/>
    </row>
    <row r="7058" spans="4:18">
      <c r="D7058" s="130"/>
      <c r="R7058" s="214"/>
    </row>
    <row r="7059" spans="4:18">
      <c r="D7059" s="130"/>
      <c r="R7059" s="214"/>
    </row>
    <row r="7060" spans="4:18">
      <c r="D7060" s="130"/>
      <c r="R7060" s="214"/>
    </row>
    <row r="7061" spans="4:18">
      <c r="D7061" s="130"/>
      <c r="R7061" s="214"/>
    </row>
    <row r="7062" spans="4:18">
      <c r="D7062" s="130"/>
      <c r="R7062" s="214"/>
    </row>
    <row r="7063" spans="4:18">
      <c r="D7063" s="130"/>
      <c r="R7063" s="214"/>
    </row>
    <row r="7064" spans="4:18">
      <c r="D7064" s="130"/>
      <c r="R7064" s="214"/>
    </row>
    <row r="7065" spans="4:18">
      <c r="D7065" s="130"/>
      <c r="R7065" s="214"/>
    </row>
    <row r="7066" spans="4:18">
      <c r="D7066" s="130"/>
      <c r="R7066" s="214"/>
    </row>
    <row r="7067" spans="4:18">
      <c r="D7067" s="130"/>
      <c r="R7067" s="214"/>
    </row>
    <row r="7068" spans="4:18">
      <c r="D7068" s="130"/>
      <c r="R7068" s="214"/>
    </row>
    <row r="7069" spans="4:18">
      <c r="D7069" s="130"/>
      <c r="R7069" s="214"/>
    </row>
    <row r="7070" spans="4:18">
      <c r="D7070" s="130"/>
      <c r="R7070" s="214"/>
    </row>
    <row r="7071" spans="4:18">
      <c r="D7071" s="130"/>
      <c r="R7071" s="214"/>
    </row>
    <row r="7072" spans="4:18">
      <c r="D7072" s="130"/>
      <c r="R7072" s="214"/>
    </row>
    <row r="7073" spans="4:18">
      <c r="D7073" s="130"/>
      <c r="R7073" s="214"/>
    </row>
    <row r="7074" spans="4:18">
      <c r="D7074" s="130"/>
      <c r="R7074" s="214"/>
    </row>
    <row r="7075" spans="4:18">
      <c r="D7075" s="130"/>
      <c r="R7075" s="214"/>
    </row>
    <row r="7076" spans="4:18">
      <c r="D7076" s="130"/>
      <c r="R7076" s="214"/>
    </row>
    <row r="7077" spans="4:18">
      <c r="D7077" s="130"/>
      <c r="R7077" s="214"/>
    </row>
    <row r="7078" spans="4:18">
      <c r="D7078" s="130"/>
      <c r="R7078" s="214"/>
    </row>
    <row r="7079" spans="4:18">
      <c r="D7079" s="130"/>
      <c r="R7079" s="214"/>
    </row>
    <row r="7080" spans="4:18">
      <c r="D7080" s="130"/>
      <c r="R7080" s="214"/>
    </row>
    <row r="7081" spans="4:18">
      <c r="D7081" s="130"/>
      <c r="R7081" s="214"/>
    </row>
    <row r="7082" spans="4:18">
      <c r="D7082" s="130"/>
      <c r="R7082" s="214"/>
    </row>
    <row r="7083" spans="4:18">
      <c r="D7083" s="130"/>
      <c r="R7083" s="214"/>
    </row>
    <row r="7084" spans="4:18">
      <c r="D7084" s="130"/>
      <c r="R7084" s="214"/>
    </row>
    <row r="7085" spans="4:18">
      <c r="D7085" s="130"/>
      <c r="R7085" s="214"/>
    </row>
    <row r="7086" spans="4:18">
      <c r="D7086" s="130"/>
      <c r="R7086" s="214"/>
    </row>
    <row r="7087" spans="4:18">
      <c r="D7087" s="130"/>
      <c r="R7087" s="214"/>
    </row>
    <row r="7088" spans="4:18">
      <c r="D7088" s="130"/>
      <c r="R7088" s="214"/>
    </row>
    <row r="7089" spans="4:18">
      <c r="D7089" s="130"/>
      <c r="R7089" s="214"/>
    </row>
    <row r="7090" spans="4:18">
      <c r="D7090" s="130"/>
      <c r="R7090" s="214"/>
    </row>
    <row r="7091" spans="4:18">
      <c r="D7091" s="130"/>
      <c r="R7091" s="214"/>
    </row>
    <row r="7092" spans="4:18">
      <c r="D7092" s="130"/>
      <c r="R7092" s="214"/>
    </row>
    <row r="7093" spans="4:18">
      <c r="D7093" s="130"/>
      <c r="R7093" s="214"/>
    </row>
    <row r="7094" spans="4:18">
      <c r="D7094" s="130"/>
      <c r="R7094" s="214"/>
    </row>
    <row r="7095" spans="4:18">
      <c r="D7095" s="130"/>
      <c r="R7095" s="214"/>
    </row>
    <row r="7096" spans="4:18">
      <c r="D7096" s="130"/>
      <c r="R7096" s="214"/>
    </row>
    <row r="7097" spans="4:18">
      <c r="D7097" s="130"/>
      <c r="R7097" s="214"/>
    </row>
    <row r="7098" spans="4:18">
      <c r="D7098" s="130"/>
      <c r="R7098" s="214"/>
    </row>
    <row r="7099" spans="4:18">
      <c r="D7099" s="130"/>
      <c r="R7099" s="214"/>
    </row>
    <row r="7100" spans="4:18">
      <c r="D7100" s="130"/>
      <c r="R7100" s="214"/>
    </row>
    <row r="7101" spans="4:18">
      <c r="D7101" s="130"/>
      <c r="R7101" s="214"/>
    </row>
    <row r="7102" spans="4:18">
      <c r="D7102" s="130"/>
      <c r="R7102" s="214"/>
    </row>
    <row r="7103" spans="4:18">
      <c r="D7103" s="130"/>
      <c r="R7103" s="214"/>
    </row>
    <row r="7104" spans="4:18">
      <c r="D7104" s="130"/>
      <c r="R7104" s="214"/>
    </row>
    <row r="7105" spans="4:18">
      <c r="D7105" s="130"/>
      <c r="R7105" s="214"/>
    </row>
    <row r="7106" spans="4:18">
      <c r="D7106" s="130"/>
      <c r="R7106" s="214"/>
    </row>
    <row r="7107" spans="4:18">
      <c r="D7107" s="130"/>
      <c r="R7107" s="214"/>
    </row>
    <row r="7108" spans="4:18">
      <c r="D7108" s="130"/>
      <c r="R7108" s="214"/>
    </row>
    <row r="7109" spans="4:18">
      <c r="D7109" s="130"/>
      <c r="R7109" s="214"/>
    </row>
    <row r="7110" spans="4:18">
      <c r="D7110" s="130"/>
      <c r="R7110" s="214"/>
    </row>
    <row r="7111" spans="4:18">
      <c r="D7111" s="130"/>
      <c r="R7111" s="214"/>
    </row>
    <row r="7112" spans="4:18">
      <c r="D7112" s="130"/>
      <c r="R7112" s="214"/>
    </row>
    <row r="7113" spans="4:18">
      <c r="D7113" s="130"/>
      <c r="R7113" s="214"/>
    </row>
    <row r="7114" spans="4:18">
      <c r="D7114" s="130"/>
      <c r="R7114" s="214"/>
    </row>
    <row r="7115" spans="4:18">
      <c r="D7115" s="130"/>
      <c r="R7115" s="214"/>
    </row>
    <row r="7116" spans="4:18">
      <c r="D7116" s="130"/>
      <c r="R7116" s="214"/>
    </row>
    <row r="7117" spans="4:18">
      <c r="D7117" s="130"/>
      <c r="R7117" s="214"/>
    </row>
    <row r="7118" spans="4:18">
      <c r="D7118" s="130"/>
      <c r="R7118" s="214"/>
    </row>
    <row r="7119" spans="4:18">
      <c r="D7119" s="130"/>
      <c r="R7119" s="214"/>
    </row>
    <row r="7120" spans="4:18">
      <c r="D7120" s="130"/>
      <c r="R7120" s="214"/>
    </row>
    <row r="7121" spans="4:18">
      <c r="D7121" s="130"/>
      <c r="R7121" s="214"/>
    </row>
    <row r="7122" spans="4:18">
      <c r="D7122" s="130"/>
      <c r="R7122" s="214"/>
    </row>
    <row r="7123" spans="4:18">
      <c r="D7123" s="130"/>
      <c r="R7123" s="214"/>
    </row>
    <row r="7124" spans="4:18">
      <c r="D7124" s="130"/>
      <c r="R7124" s="214"/>
    </row>
    <row r="7125" spans="4:18">
      <c r="D7125" s="130"/>
      <c r="R7125" s="214"/>
    </row>
    <row r="7126" spans="4:18">
      <c r="D7126" s="130"/>
      <c r="R7126" s="214"/>
    </row>
    <row r="7127" spans="4:18">
      <c r="D7127" s="130"/>
      <c r="R7127" s="214"/>
    </row>
    <row r="7128" spans="4:18">
      <c r="D7128" s="130"/>
      <c r="R7128" s="214"/>
    </row>
    <row r="7129" spans="4:18">
      <c r="D7129" s="130"/>
      <c r="R7129" s="214"/>
    </row>
    <row r="7130" spans="4:18">
      <c r="D7130" s="130"/>
      <c r="R7130" s="214"/>
    </row>
    <row r="7131" spans="4:18">
      <c r="D7131" s="130"/>
      <c r="R7131" s="214"/>
    </row>
    <row r="7132" spans="4:18">
      <c r="D7132" s="130"/>
      <c r="R7132" s="214"/>
    </row>
    <row r="7133" spans="4:18">
      <c r="D7133" s="130"/>
      <c r="R7133" s="214"/>
    </row>
    <row r="7134" spans="4:18">
      <c r="D7134" s="130"/>
      <c r="R7134" s="214"/>
    </row>
    <row r="7135" spans="4:18">
      <c r="D7135" s="130"/>
      <c r="R7135" s="214"/>
    </row>
    <row r="7136" spans="4:18">
      <c r="D7136" s="130"/>
      <c r="R7136" s="214"/>
    </row>
    <row r="7137" spans="4:18">
      <c r="D7137" s="130"/>
      <c r="R7137" s="214"/>
    </row>
    <row r="7138" spans="4:18">
      <c r="D7138" s="130"/>
      <c r="R7138" s="214"/>
    </row>
    <row r="7139" spans="4:18">
      <c r="D7139" s="130"/>
      <c r="R7139" s="214"/>
    </row>
    <row r="7140" spans="4:18">
      <c r="D7140" s="130"/>
      <c r="R7140" s="214"/>
    </row>
    <row r="7141" spans="4:18">
      <c r="D7141" s="130"/>
      <c r="R7141" s="214"/>
    </row>
    <row r="7142" spans="4:18">
      <c r="D7142" s="130"/>
      <c r="R7142" s="214"/>
    </row>
    <row r="7143" spans="4:18">
      <c r="D7143" s="130"/>
      <c r="R7143" s="214"/>
    </row>
    <row r="7144" spans="4:18">
      <c r="D7144" s="130"/>
      <c r="R7144" s="214"/>
    </row>
    <row r="7145" spans="4:18">
      <c r="D7145" s="130"/>
      <c r="R7145" s="214"/>
    </row>
    <row r="7146" spans="4:18">
      <c r="D7146" s="130"/>
      <c r="R7146" s="214"/>
    </row>
    <row r="7147" spans="4:18">
      <c r="D7147" s="130"/>
      <c r="R7147" s="214"/>
    </row>
    <row r="7148" spans="4:18">
      <c r="D7148" s="130"/>
      <c r="R7148" s="214"/>
    </row>
    <row r="7149" spans="4:18">
      <c r="D7149" s="130"/>
      <c r="R7149" s="214"/>
    </row>
    <row r="7150" spans="4:18">
      <c r="D7150" s="130"/>
      <c r="R7150" s="214"/>
    </row>
    <row r="7151" spans="4:18">
      <c r="D7151" s="130"/>
      <c r="R7151" s="214"/>
    </row>
    <row r="7152" spans="4:18">
      <c r="D7152" s="130"/>
      <c r="R7152" s="214"/>
    </row>
    <row r="7153" spans="4:18">
      <c r="D7153" s="130"/>
      <c r="R7153" s="214"/>
    </row>
    <row r="7154" spans="4:18">
      <c r="D7154" s="130"/>
      <c r="R7154" s="214"/>
    </row>
    <row r="7155" spans="4:18">
      <c r="D7155" s="130"/>
      <c r="R7155" s="214"/>
    </row>
    <row r="7156" spans="4:18">
      <c r="D7156" s="130"/>
      <c r="R7156" s="214"/>
    </row>
    <row r="7157" spans="4:18">
      <c r="D7157" s="130"/>
      <c r="R7157" s="214"/>
    </row>
    <row r="7158" spans="4:18">
      <c r="D7158" s="130"/>
      <c r="R7158" s="214"/>
    </row>
    <row r="7159" spans="4:18">
      <c r="D7159" s="130"/>
      <c r="R7159" s="214"/>
    </row>
    <row r="7160" spans="4:18">
      <c r="D7160" s="130"/>
      <c r="R7160" s="214"/>
    </row>
    <row r="7161" spans="4:18">
      <c r="D7161" s="130"/>
      <c r="R7161" s="214"/>
    </row>
    <row r="7162" spans="4:18">
      <c r="D7162" s="130"/>
      <c r="R7162" s="214"/>
    </row>
    <row r="7163" spans="4:18">
      <c r="D7163" s="130"/>
      <c r="R7163" s="214"/>
    </row>
    <row r="7164" spans="4:18">
      <c r="D7164" s="130"/>
      <c r="R7164" s="214"/>
    </row>
    <row r="7165" spans="4:18">
      <c r="D7165" s="130"/>
      <c r="R7165" s="214"/>
    </row>
    <row r="7166" spans="4:18">
      <c r="D7166" s="130"/>
      <c r="R7166" s="214"/>
    </row>
    <row r="7167" spans="4:18">
      <c r="D7167" s="130"/>
      <c r="R7167" s="214"/>
    </row>
    <row r="7168" spans="4:18">
      <c r="D7168" s="130"/>
      <c r="R7168" s="214"/>
    </row>
    <row r="7169" spans="4:18">
      <c r="D7169" s="130"/>
      <c r="R7169" s="214"/>
    </row>
    <row r="7170" spans="4:18">
      <c r="D7170" s="130"/>
      <c r="R7170" s="214"/>
    </row>
    <row r="7171" spans="4:18">
      <c r="D7171" s="130"/>
      <c r="R7171" s="214"/>
    </row>
    <row r="7172" spans="4:18">
      <c r="D7172" s="130"/>
      <c r="R7172" s="214"/>
    </row>
    <row r="7173" spans="4:18">
      <c r="D7173" s="130"/>
      <c r="R7173" s="214"/>
    </row>
    <row r="7174" spans="4:18">
      <c r="D7174" s="130"/>
      <c r="R7174" s="214"/>
    </row>
    <row r="7175" spans="4:18">
      <c r="D7175" s="130"/>
      <c r="R7175" s="214"/>
    </row>
    <row r="7176" spans="4:18">
      <c r="D7176" s="130"/>
      <c r="R7176" s="214"/>
    </row>
    <row r="7177" spans="4:18">
      <c r="D7177" s="130"/>
      <c r="R7177" s="214"/>
    </row>
    <row r="7178" spans="4:18">
      <c r="D7178" s="130"/>
      <c r="R7178" s="214"/>
    </row>
    <row r="7179" spans="4:18">
      <c r="D7179" s="130"/>
      <c r="R7179" s="214"/>
    </row>
    <row r="7180" spans="4:18">
      <c r="D7180" s="130"/>
      <c r="R7180" s="214"/>
    </row>
    <row r="7181" spans="4:18">
      <c r="D7181" s="130"/>
      <c r="R7181" s="214"/>
    </row>
    <row r="7182" spans="4:18">
      <c r="D7182" s="130"/>
      <c r="R7182" s="214"/>
    </row>
    <row r="7183" spans="4:18">
      <c r="D7183" s="130"/>
      <c r="R7183" s="214"/>
    </row>
    <row r="7184" spans="4:18">
      <c r="D7184" s="130"/>
      <c r="R7184" s="214"/>
    </row>
    <row r="7185" spans="4:18">
      <c r="D7185" s="130"/>
      <c r="R7185" s="214"/>
    </row>
    <row r="7186" spans="4:18">
      <c r="D7186" s="130"/>
      <c r="R7186" s="214"/>
    </row>
    <row r="7187" spans="4:18">
      <c r="D7187" s="130"/>
      <c r="R7187" s="214"/>
    </row>
    <row r="7188" spans="4:18">
      <c r="D7188" s="130"/>
      <c r="R7188" s="214"/>
    </row>
    <row r="7189" spans="4:18">
      <c r="D7189" s="130"/>
      <c r="R7189" s="214"/>
    </row>
    <row r="7190" spans="4:18">
      <c r="D7190" s="130"/>
      <c r="R7190" s="214"/>
    </row>
    <row r="7191" spans="4:18">
      <c r="D7191" s="130"/>
      <c r="R7191" s="214"/>
    </row>
    <row r="7192" spans="4:18">
      <c r="D7192" s="130"/>
      <c r="R7192" s="214"/>
    </row>
    <row r="7193" spans="4:18">
      <c r="D7193" s="130"/>
      <c r="R7193" s="214"/>
    </row>
    <row r="7194" spans="4:18">
      <c r="D7194" s="130"/>
      <c r="R7194" s="214"/>
    </row>
    <row r="7195" spans="4:18">
      <c r="D7195" s="130"/>
      <c r="R7195" s="214"/>
    </row>
    <row r="7196" spans="4:18">
      <c r="D7196" s="130"/>
      <c r="R7196" s="214"/>
    </row>
    <row r="7197" spans="4:18">
      <c r="D7197" s="130"/>
      <c r="R7197" s="214"/>
    </row>
    <row r="7198" spans="4:18">
      <c r="D7198" s="130"/>
      <c r="R7198" s="214"/>
    </row>
    <row r="7199" spans="4:18">
      <c r="D7199" s="130"/>
      <c r="R7199" s="214"/>
    </row>
    <row r="7200" spans="4:18">
      <c r="D7200" s="130"/>
      <c r="R7200" s="214"/>
    </row>
    <row r="7201" spans="4:18">
      <c r="D7201" s="130"/>
      <c r="R7201" s="214"/>
    </row>
    <row r="7202" spans="4:18">
      <c r="D7202" s="130"/>
      <c r="R7202" s="214"/>
    </row>
    <row r="7203" spans="4:18">
      <c r="D7203" s="130"/>
      <c r="R7203" s="214"/>
    </row>
    <row r="7204" spans="4:18">
      <c r="D7204" s="130"/>
      <c r="R7204" s="214"/>
    </row>
    <row r="7205" spans="4:18">
      <c r="D7205" s="130"/>
      <c r="R7205" s="214"/>
    </row>
    <row r="7206" spans="4:18">
      <c r="D7206" s="130"/>
      <c r="R7206" s="214"/>
    </row>
    <row r="7207" spans="4:18">
      <c r="D7207" s="130"/>
      <c r="R7207" s="214"/>
    </row>
    <row r="7208" spans="4:18">
      <c r="D7208" s="130"/>
      <c r="R7208" s="214"/>
    </row>
    <row r="7209" spans="4:18">
      <c r="D7209" s="130"/>
      <c r="R7209" s="214"/>
    </row>
    <row r="7210" spans="4:18">
      <c r="D7210" s="130"/>
      <c r="R7210" s="214"/>
    </row>
    <row r="7211" spans="4:18">
      <c r="D7211" s="130"/>
      <c r="R7211" s="214"/>
    </row>
    <row r="7212" spans="4:18">
      <c r="D7212" s="130"/>
      <c r="R7212" s="214"/>
    </row>
    <row r="7213" spans="4:18">
      <c r="D7213" s="130"/>
      <c r="R7213" s="214"/>
    </row>
    <row r="7214" spans="4:18">
      <c r="D7214" s="130"/>
      <c r="R7214" s="214"/>
    </row>
    <row r="7215" spans="4:18">
      <c r="D7215" s="130"/>
      <c r="R7215" s="214"/>
    </row>
    <row r="7216" spans="4:18">
      <c r="D7216" s="130"/>
      <c r="R7216" s="214"/>
    </row>
    <row r="7217" spans="4:18">
      <c r="D7217" s="130"/>
      <c r="R7217" s="214"/>
    </row>
    <row r="7218" spans="4:18">
      <c r="D7218" s="130"/>
      <c r="R7218" s="214"/>
    </row>
    <row r="7219" spans="4:18">
      <c r="D7219" s="130"/>
      <c r="R7219" s="214"/>
    </row>
    <row r="7220" spans="4:18">
      <c r="D7220" s="130"/>
      <c r="R7220" s="214"/>
    </row>
    <row r="7221" spans="4:18">
      <c r="D7221" s="130"/>
      <c r="R7221" s="214"/>
    </row>
    <row r="7222" spans="4:18">
      <c r="D7222" s="130"/>
      <c r="R7222" s="214"/>
    </row>
    <row r="7223" spans="4:18">
      <c r="D7223" s="130"/>
      <c r="R7223" s="214"/>
    </row>
    <row r="7224" spans="4:18">
      <c r="D7224" s="130"/>
      <c r="R7224" s="214"/>
    </row>
    <row r="7225" spans="4:18">
      <c r="D7225" s="130"/>
      <c r="R7225" s="214"/>
    </row>
    <row r="7226" spans="4:18">
      <c r="D7226" s="130"/>
      <c r="R7226" s="214"/>
    </row>
    <row r="7227" spans="4:18">
      <c r="D7227" s="130"/>
      <c r="R7227" s="214"/>
    </row>
    <row r="7228" spans="4:18">
      <c r="D7228" s="130"/>
      <c r="R7228" s="214"/>
    </row>
    <row r="7229" spans="4:18">
      <c r="D7229" s="130"/>
      <c r="R7229" s="214"/>
    </row>
    <row r="7230" spans="4:18">
      <c r="D7230" s="130"/>
      <c r="R7230" s="214"/>
    </row>
    <row r="7231" spans="4:18">
      <c r="D7231" s="130"/>
      <c r="R7231" s="214"/>
    </row>
    <row r="7232" spans="4:18">
      <c r="D7232" s="130"/>
      <c r="R7232" s="214"/>
    </row>
    <row r="7233" spans="4:18">
      <c r="D7233" s="130"/>
      <c r="R7233" s="214"/>
    </row>
    <row r="7234" spans="4:18">
      <c r="D7234" s="130"/>
      <c r="R7234" s="214"/>
    </row>
    <row r="7235" spans="4:18">
      <c r="D7235" s="130"/>
      <c r="R7235" s="214"/>
    </row>
    <row r="7236" spans="4:18">
      <c r="D7236" s="130"/>
      <c r="R7236" s="214"/>
    </row>
    <row r="7237" spans="4:18">
      <c r="D7237" s="130"/>
      <c r="R7237" s="214"/>
    </row>
    <row r="7238" spans="4:18">
      <c r="D7238" s="130"/>
      <c r="R7238" s="214"/>
    </row>
    <row r="7239" spans="4:18">
      <c r="D7239" s="130"/>
      <c r="R7239" s="214"/>
    </row>
    <row r="7240" spans="4:18">
      <c r="D7240" s="130"/>
      <c r="R7240" s="214"/>
    </row>
    <row r="7241" spans="4:18">
      <c r="D7241" s="130"/>
      <c r="R7241" s="214"/>
    </row>
    <row r="7242" spans="4:18">
      <c r="D7242" s="130"/>
      <c r="R7242" s="214"/>
    </row>
    <row r="7243" spans="4:18">
      <c r="D7243" s="130"/>
      <c r="R7243" s="214"/>
    </row>
    <row r="7244" spans="4:18">
      <c r="D7244" s="130"/>
      <c r="R7244" s="214"/>
    </row>
    <row r="7245" spans="4:18">
      <c r="D7245" s="130"/>
      <c r="R7245" s="214"/>
    </row>
    <row r="7246" spans="4:18">
      <c r="D7246" s="130"/>
      <c r="R7246" s="214"/>
    </row>
    <row r="7247" spans="4:18">
      <c r="D7247" s="130"/>
      <c r="R7247" s="214"/>
    </row>
    <row r="7248" spans="4:18">
      <c r="D7248" s="130"/>
      <c r="R7248" s="214"/>
    </row>
    <row r="7249" spans="4:18">
      <c r="D7249" s="130"/>
      <c r="R7249" s="214"/>
    </row>
    <row r="7250" spans="4:18">
      <c r="D7250" s="130"/>
      <c r="R7250" s="214"/>
    </row>
    <row r="7251" spans="4:18">
      <c r="D7251" s="130"/>
      <c r="R7251" s="214"/>
    </row>
    <row r="7252" spans="4:18">
      <c r="D7252" s="130"/>
      <c r="R7252" s="214"/>
    </row>
    <row r="7253" spans="4:18">
      <c r="D7253" s="130"/>
      <c r="R7253" s="214"/>
    </row>
    <row r="7254" spans="4:18">
      <c r="D7254" s="130"/>
      <c r="R7254" s="214"/>
    </row>
    <row r="7255" spans="4:18">
      <c r="D7255" s="130"/>
      <c r="R7255" s="214"/>
    </row>
    <row r="7256" spans="4:18">
      <c r="D7256" s="130"/>
      <c r="R7256" s="214"/>
    </row>
    <row r="7257" spans="4:18">
      <c r="D7257" s="130"/>
      <c r="R7257" s="214"/>
    </row>
    <row r="7258" spans="4:18">
      <c r="D7258" s="130"/>
      <c r="R7258" s="214"/>
    </row>
    <row r="7259" spans="4:18">
      <c r="D7259" s="130"/>
      <c r="R7259" s="214"/>
    </row>
    <row r="7260" spans="4:18">
      <c r="D7260" s="130"/>
      <c r="R7260" s="214"/>
    </row>
    <row r="7261" spans="4:18">
      <c r="D7261" s="130"/>
      <c r="R7261" s="214"/>
    </row>
    <row r="7262" spans="4:18">
      <c r="D7262" s="130"/>
      <c r="R7262" s="214"/>
    </row>
    <row r="7263" spans="4:18">
      <c r="D7263" s="130"/>
      <c r="R7263" s="214"/>
    </row>
    <row r="7264" spans="4:18">
      <c r="D7264" s="130"/>
      <c r="R7264" s="214"/>
    </row>
    <row r="7265" spans="4:18">
      <c r="D7265" s="130"/>
      <c r="R7265" s="214"/>
    </row>
    <row r="7266" spans="4:18">
      <c r="D7266" s="130"/>
      <c r="R7266" s="214"/>
    </row>
    <row r="7267" spans="4:18">
      <c r="D7267" s="130"/>
      <c r="R7267" s="214"/>
    </row>
    <row r="7268" spans="4:18">
      <c r="D7268" s="130"/>
      <c r="R7268" s="214"/>
    </row>
    <row r="7269" spans="4:18">
      <c r="D7269" s="130"/>
      <c r="R7269" s="214"/>
    </row>
    <row r="7270" spans="4:18">
      <c r="D7270" s="130"/>
      <c r="R7270" s="214"/>
    </row>
    <row r="7271" spans="4:18">
      <c r="D7271" s="130"/>
      <c r="R7271" s="214"/>
    </row>
    <row r="7272" spans="4:18">
      <c r="D7272" s="130"/>
      <c r="R7272" s="214"/>
    </row>
    <row r="7273" spans="4:18">
      <c r="D7273" s="130"/>
      <c r="R7273" s="214"/>
    </row>
    <row r="7274" spans="4:18">
      <c r="D7274" s="130"/>
      <c r="R7274" s="214"/>
    </row>
    <row r="7275" spans="4:18">
      <c r="D7275" s="130"/>
      <c r="R7275" s="214"/>
    </row>
    <row r="7276" spans="4:18">
      <c r="D7276" s="130"/>
      <c r="R7276" s="214"/>
    </row>
    <row r="7277" spans="4:18">
      <c r="D7277" s="130"/>
      <c r="R7277" s="214"/>
    </row>
    <row r="7278" spans="4:18">
      <c r="D7278" s="130"/>
      <c r="R7278" s="214"/>
    </row>
    <row r="7279" spans="4:18">
      <c r="D7279" s="130"/>
      <c r="R7279" s="214"/>
    </row>
    <row r="7280" spans="4:18">
      <c r="D7280" s="130"/>
      <c r="R7280" s="214"/>
    </row>
    <row r="7281" spans="4:18">
      <c r="D7281" s="130"/>
      <c r="R7281" s="214"/>
    </row>
    <row r="7282" spans="4:18">
      <c r="D7282" s="130"/>
      <c r="R7282" s="214"/>
    </row>
    <row r="7283" spans="4:18">
      <c r="D7283" s="130"/>
      <c r="R7283" s="214"/>
    </row>
    <row r="7284" spans="4:18">
      <c r="D7284" s="130"/>
      <c r="R7284" s="214"/>
    </row>
    <row r="7285" spans="4:18">
      <c r="D7285" s="130"/>
      <c r="R7285" s="214"/>
    </row>
    <row r="7286" spans="4:18">
      <c r="D7286" s="130"/>
      <c r="R7286" s="214"/>
    </row>
    <row r="7287" spans="4:18">
      <c r="D7287" s="130"/>
      <c r="R7287" s="214"/>
    </row>
    <row r="7288" spans="4:18">
      <c r="D7288" s="130"/>
      <c r="R7288" s="214"/>
    </row>
    <row r="7289" spans="4:18">
      <c r="D7289" s="130"/>
      <c r="R7289" s="214"/>
    </row>
    <row r="7290" spans="4:18">
      <c r="D7290" s="130"/>
      <c r="R7290" s="214"/>
    </row>
    <row r="7291" spans="4:18">
      <c r="D7291" s="130"/>
      <c r="R7291" s="214"/>
    </row>
    <row r="7292" spans="4:18">
      <c r="D7292" s="130"/>
      <c r="R7292" s="214"/>
    </row>
    <row r="7293" spans="4:18">
      <c r="D7293" s="130"/>
      <c r="R7293" s="214"/>
    </row>
    <row r="7294" spans="4:18">
      <c r="D7294" s="130"/>
      <c r="R7294" s="214"/>
    </row>
    <row r="7295" spans="4:18">
      <c r="D7295" s="130"/>
      <c r="R7295" s="214"/>
    </row>
    <row r="7296" spans="4:18">
      <c r="D7296" s="130"/>
      <c r="R7296" s="214"/>
    </row>
    <row r="7297" spans="4:18">
      <c r="D7297" s="130"/>
      <c r="R7297" s="214"/>
    </row>
    <row r="7298" spans="4:18">
      <c r="D7298" s="130"/>
      <c r="R7298" s="214"/>
    </row>
    <row r="7299" spans="4:18">
      <c r="D7299" s="130"/>
      <c r="R7299" s="214"/>
    </row>
    <row r="7300" spans="4:18">
      <c r="D7300" s="130"/>
      <c r="R7300" s="214"/>
    </row>
    <row r="7301" spans="4:18">
      <c r="D7301" s="130"/>
      <c r="R7301" s="214"/>
    </row>
    <row r="7302" spans="4:18">
      <c r="D7302" s="130"/>
      <c r="R7302" s="214"/>
    </row>
    <row r="7303" spans="4:18">
      <c r="D7303" s="130"/>
      <c r="R7303" s="214"/>
    </row>
    <row r="7304" spans="4:18">
      <c r="D7304" s="130"/>
      <c r="R7304" s="214"/>
    </row>
    <row r="7305" spans="4:18">
      <c r="D7305" s="130"/>
      <c r="R7305" s="214"/>
    </row>
    <row r="7306" spans="4:18">
      <c r="D7306" s="130"/>
      <c r="R7306" s="214"/>
    </row>
    <row r="7307" spans="4:18">
      <c r="D7307" s="130"/>
      <c r="R7307" s="214"/>
    </row>
    <row r="7308" spans="4:18">
      <c r="D7308" s="130"/>
      <c r="R7308" s="214"/>
    </row>
    <row r="7309" spans="4:18">
      <c r="D7309" s="130"/>
      <c r="R7309" s="214"/>
    </row>
    <row r="7310" spans="4:18">
      <c r="D7310" s="130"/>
      <c r="R7310" s="214"/>
    </row>
    <row r="7311" spans="4:18">
      <c r="D7311" s="130"/>
      <c r="R7311" s="214"/>
    </row>
    <row r="7312" spans="4:18">
      <c r="D7312" s="130"/>
      <c r="R7312" s="214"/>
    </row>
    <row r="7313" spans="4:18">
      <c r="D7313" s="130"/>
      <c r="R7313" s="214"/>
    </row>
    <row r="7314" spans="4:18">
      <c r="D7314" s="130"/>
      <c r="R7314" s="214"/>
    </row>
    <row r="7315" spans="4:18">
      <c r="D7315" s="130"/>
      <c r="R7315" s="214"/>
    </row>
    <row r="7316" spans="4:18">
      <c r="D7316" s="130"/>
      <c r="R7316" s="214"/>
    </row>
    <row r="7317" spans="4:18">
      <c r="D7317" s="130"/>
      <c r="R7317" s="214"/>
    </row>
    <row r="7318" spans="4:18">
      <c r="D7318" s="130"/>
      <c r="R7318" s="214"/>
    </row>
    <row r="7319" spans="4:18">
      <c r="D7319" s="130"/>
      <c r="R7319" s="214"/>
    </row>
    <row r="7320" spans="4:18">
      <c r="D7320" s="130"/>
      <c r="R7320" s="214"/>
    </row>
    <row r="7321" spans="4:18">
      <c r="D7321" s="130"/>
      <c r="R7321" s="214"/>
    </row>
    <row r="7322" spans="4:18">
      <c r="D7322" s="130"/>
      <c r="R7322" s="214"/>
    </row>
    <row r="7323" spans="4:18">
      <c r="D7323" s="130"/>
      <c r="R7323" s="214"/>
    </row>
    <row r="7324" spans="4:18">
      <c r="D7324" s="130"/>
      <c r="R7324" s="214"/>
    </row>
    <row r="7325" spans="4:18">
      <c r="D7325" s="130"/>
      <c r="R7325" s="214"/>
    </row>
    <row r="7326" spans="4:18">
      <c r="D7326" s="130"/>
      <c r="R7326" s="214"/>
    </row>
    <row r="7327" spans="4:18">
      <c r="D7327" s="130"/>
      <c r="R7327" s="214"/>
    </row>
    <row r="7328" spans="4:18">
      <c r="D7328" s="130"/>
      <c r="R7328" s="214"/>
    </row>
    <row r="7329" spans="4:18">
      <c r="D7329" s="130"/>
      <c r="R7329" s="214"/>
    </row>
    <row r="7330" spans="4:18">
      <c r="D7330" s="130"/>
      <c r="R7330" s="214"/>
    </row>
    <row r="7331" spans="4:18">
      <c r="D7331" s="130"/>
      <c r="R7331" s="214"/>
    </row>
    <row r="7332" spans="4:18">
      <c r="D7332" s="130"/>
      <c r="R7332" s="214"/>
    </row>
    <row r="7333" spans="4:18">
      <c r="D7333" s="130"/>
      <c r="R7333" s="214"/>
    </row>
    <row r="7334" spans="4:18">
      <c r="D7334" s="130"/>
      <c r="R7334" s="214"/>
    </row>
    <row r="7335" spans="4:18">
      <c r="D7335" s="130"/>
      <c r="R7335" s="214"/>
    </row>
    <row r="7336" spans="4:18">
      <c r="D7336" s="130"/>
      <c r="R7336" s="214"/>
    </row>
    <row r="7337" spans="4:18">
      <c r="D7337" s="130"/>
      <c r="R7337" s="214"/>
    </row>
    <row r="7338" spans="4:18">
      <c r="D7338" s="130"/>
      <c r="R7338" s="214"/>
    </row>
    <row r="7339" spans="4:18">
      <c r="D7339" s="130"/>
      <c r="R7339" s="214"/>
    </row>
    <row r="7340" spans="4:18">
      <c r="D7340" s="130"/>
      <c r="R7340" s="214"/>
    </row>
    <row r="7341" spans="4:18">
      <c r="D7341" s="130"/>
      <c r="R7341" s="214"/>
    </row>
    <row r="7342" spans="4:18">
      <c r="D7342" s="130"/>
      <c r="R7342" s="214"/>
    </row>
    <row r="7343" spans="4:18">
      <c r="D7343" s="130"/>
      <c r="R7343" s="214"/>
    </row>
    <row r="7344" spans="4:18">
      <c r="D7344" s="130"/>
      <c r="R7344" s="214"/>
    </row>
    <row r="7345" spans="4:18">
      <c r="D7345" s="130"/>
      <c r="R7345" s="214"/>
    </row>
    <row r="7346" spans="4:18">
      <c r="D7346" s="130"/>
      <c r="R7346" s="214"/>
    </row>
    <row r="7347" spans="4:18">
      <c r="D7347" s="130"/>
      <c r="R7347" s="214"/>
    </row>
    <row r="7348" spans="4:18">
      <c r="D7348" s="130"/>
      <c r="R7348" s="214"/>
    </row>
    <row r="7349" spans="4:18">
      <c r="D7349" s="130"/>
      <c r="R7349" s="214"/>
    </row>
    <row r="7350" spans="4:18">
      <c r="D7350" s="130"/>
      <c r="R7350" s="214"/>
    </row>
    <row r="7351" spans="4:18">
      <c r="D7351" s="130"/>
      <c r="R7351" s="214"/>
    </row>
    <row r="7352" spans="4:18">
      <c r="D7352" s="130"/>
      <c r="R7352" s="214"/>
    </row>
    <row r="7353" spans="4:18">
      <c r="D7353" s="130"/>
      <c r="R7353" s="214"/>
    </row>
    <row r="7354" spans="4:18">
      <c r="D7354" s="130"/>
      <c r="R7354" s="214"/>
    </row>
    <row r="7355" spans="4:18">
      <c r="D7355" s="130"/>
      <c r="R7355" s="214"/>
    </row>
    <row r="7356" spans="4:18">
      <c r="D7356" s="130"/>
      <c r="R7356" s="214"/>
    </row>
    <row r="7357" spans="4:18">
      <c r="D7357" s="130"/>
      <c r="R7357" s="214"/>
    </row>
    <row r="7358" spans="4:18">
      <c r="D7358" s="130"/>
      <c r="R7358" s="214"/>
    </row>
    <row r="7359" spans="4:18">
      <c r="D7359" s="130"/>
      <c r="R7359" s="214"/>
    </row>
    <row r="7360" spans="4:18">
      <c r="D7360" s="130"/>
      <c r="R7360" s="214"/>
    </row>
    <row r="7361" spans="4:18">
      <c r="D7361" s="130"/>
      <c r="R7361" s="214"/>
    </row>
    <row r="7362" spans="4:18">
      <c r="D7362" s="130"/>
      <c r="R7362" s="214"/>
    </row>
    <row r="7363" spans="4:18">
      <c r="D7363" s="130"/>
      <c r="R7363" s="214"/>
    </row>
    <row r="7364" spans="4:18">
      <c r="D7364" s="130"/>
      <c r="R7364" s="214"/>
    </row>
    <row r="7365" spans="4:18">
      <c r="D7365" s="130"/>
      <c r="R7365" s="214"/>
    </row>
    <row r="7366" spans="4:18">
      <c r="D7366" s="130"/>
      <c r="R7366" s="214"/>
    </row>
    <row r="7367" spans="4:18">
      <c r="D7367" s="130"/>
      <c r="R7367" s="214"/>
    </row>
    <row r="7368" spans="4:18">
      <c r="D7368" s="130"/>
      <c r="R7368" s="214"/>
    </row>
    <row r="7369" spans="4:18">
      <c r="D7369" s="130"/>
      <c r="R7369" s="214"/>
    </row>
    <row r="7370" spans="4:18">
      <c r="D7370" s="130"/>
      <c r="R7370" s="214"/>
    </row>
    <row r="7371" spans="4:18">
      <c r="D7371" s="130"/>
      <c r="R7371" s="214"/>
    </row>
    <row r="7372" spans="4:18">
      <c r="D7372" s="130"/>
      <c r="R7372" s="214"/>
    </row>
    <row r="7373" spans="4:18">
      <c r="D7373" s="130"/>
      <c r="R7373" s="214"/>
    </row>
    <row r="7374" spans="4:18">
      <c r="D7374" s="130"/>
      <c r="R7374" s="214"/>
    </row>
    <row r="7375" spans="4:18">
      <c r="D7375" s="130"/>
      <c r="R7375" s="214"/>
    </row>
    <row r="7376" spans="4:18">
      <c r="D7376" s="130"/>
      <c r="R7376" s="214"/>
    </row>
    <row r="7377" spans="4:18">
      <c r="D7377" s="130"/>
      <c r="R7377" s="214"/>
    </row>
    <row r="7378" spans="4:18">
      <c r="D7378" s="130"/>
      <c r="R7378" s="214"/>
    </row>
    <row r="7379" spans="4:18">
      <c r="D7379" s="130"/>
      <c r="R7379" s="214"/>
    </row>
    <row r="7380" spans="4:18">
      <c r="D7380" s="130"/>
      <c r="R7380" s="214"/>
    </row>
    <row r="7381" spans="4:18">
      <c r="D7381" s="130"/>
      <c r="R7381" s="214"/>
    </row>
    <row r="7382" spans="4:18">
      <c r="D7382" s="130"/>
      <c r="R7382" s="214"/>
    </row>
    <row r="7383" spans="4:18">
      <c r="D7383" s="130"/>
      <c r="R7383" s="214"/>
    </row>
    <row r="7384" spans="4:18">
      <c r="D7384" s="130"/>
      <c r="R7384" s="214"/>
    </row>
    <row r="7385" spans="4:18">
      <c r="D7385" s="130"/>
      <c r="R7385" s="214"/>
    </row>
    <row r="7386" spans="4:18">
      <c r="D7386" s="130"/>
      <c r="R7386" s="214"/>
    </row>
    <row r="7387" spans="4:18">
      <c r="D7387" s="130"/>
      <c r="R7387" s="214"/>
    </row>
    <row r="7388" spans="4:18">
      <c r="D7388" s="130"/>
      <c r="R7388" s="214"/>
    </row>
    <row r="7389" spans="4:18">
      <c r="D7389" s="130"/>
      <c r="R7389" s="214"/>
    </row>
    <row r="7390" spans="4:18">
      <c r="D7390" s="130"/>
      <c r="R7390" s="214"/>
    </row>
    <row r="7391" spans="4:18">
      <c r="D7391" s="130"/>
      <c r="R7391" s="214"/>
    </row>
    <row r="7392" spans="4:18">
      <c r="D7392" s="130"/>
      <c r="R7392" s="214"/>
    </row>
    <row r="7393" spans="4:18">
      <c r="D7393" s="130"/>
      <c r="R7393" s="214"/>
    </row>
    <row r="7394" spans="4:18">
      <c r="D7394" s="130"/>
      <c r="R7394" s="214"/>
    </row>
    <row r="7395" spans="4:18">
      <c r="D7395" s="130"/>
      <c r="R7395" s="214"/>
    </row>
    <row r="7396" spans="4:18">
      <c r="D7396" s="130"/>
      <c r="R7396" s="214"/>
    </row>
    <row r="7397" spans="4:18">
      <c r="D7397" s="130"/>
      <c r="R7397" s="214"/>
    </row>
    <row r="7398" spans="4:18">
      <c r="D7398" s="130"/>
      <c r="R7398" s="214"/>
    </row>
    <row r="7399" spans="4:18">
      <c r="D7399" s="130"/>
      <c r="R7399" s="214"/>
    </row>
    <row r="7400" spans="4:18">
      <c r="D7400" s="130"/>
      <c r="R7400" s="214"/>
    </row>
    <row r="7401" spans="4:18">
      <c r="D7401" s="130"/>
      <c r="R7401" s="214"/>
    </row>
    <row r="7402" spans="4:18">
      <c r="D7402" s="130"/>
      <c r="R7402" s="214"/>
    </row>
    <row r="7403" spans="4:18">
      <c r="D7403" s="130"/>
      <c r="R7403" s="214"/>
    </row>
    <row r="7404" spans="4:18">
      <c r="D7404" s="130"/>
      <c r="R7404" s="214"/>
    </row>
    <row r="7405" spans="4:18">
      <c r="D7405" s="130"/>
      <c r="R7405" s="214"/>
    </row>
    <row r="7406" spans="4:18">
      <c r="D7406" s="130"/>
      <c r="R7406" s="214"/>
    </row>
    <row r="7407" spans="4:18">
      <c r="D7407" s="130"/>
      <c r="R7407" s="214"/>
    </row>
    <row r="7408" spans="4:18">
      <c r="D7408" s="130"/>
      <c r="R7408" s="214"/>
    </row>
    <row r="7409" spans="4:18">
      <c r="D7409" s="130"/>
      <c r="R7409" s="214"/>
    </row>
    <row r="7410" spans="4:18">
      <c r="D7410" s="130"/>
      <c r="R7410" s="214"/>
    </row>
    <row r="7411" spans="4:18">
      <c r="D7411" s="130"/>
      <c r="R7411" s="214"/>
    </row>
    <row r="7412" spans="4:18">
      <c r="D7412" s="130"/>
      <c r="R7412" s="214"/>
    </row>
    <row r="7413" spans="4:18">
      <c r="D7413" s="130"/>
      <c r="R7413" s="214"/>
    </row>
    <row r="7414" spans="4:18">
      <c r="D7414" s="130"/>
      <c r="R7414" s="214"/>
    </row>
    <row r="7415" spans="4:18">
      <c r="D7415" s="130"/>
      <c r="R7415" s="214"/>
    </row>
    <row r="7416" spans="4:18">
      <c r="D7416" s="130"/>
      <c r="R7416" s="214"/>
    </row>
    <row r="7417" spans="4:18">
      <c r="D7417" s="130"/>
      <c r="R7417" s="214"/>
    </row>
    <row r="7418" spans="4:18">
      <c r="D7418" s="130"/>
      <c r="R7418" s="214"/>
    </row>
    <row r="7419" spans="4:18">
      <c r="D7419" s="130"/>
      <c r="R7419" s="214"/>
    </row>
    <row r="7420" spans="4:18">
      <c r="D7420" s="130"/>
      <c r="R7420" s="214"/>
    </row>
    <row r="7421" spans="4:18">
      <c r="D7421" s="130"/>
      <c r="R7421" s="214"/>
    </row>
    <row r="7422" spans="4:18">
      <c r="D7422" s="130"/>
      <c r="R7422" s="214"/>
    </row>
    <row r="7423" spans="4:18">
      <c r="D7423" s="130"/>
      <c r="R7423" s="214"/>
    </row>
    <row r="7424" spans="4:18">
      <c r="D7424" s="130"/>
      <c r="R7424" s="214"/>
    </row>
    <row r="7425" spans="4:18">
      <c r="D7425" s="130"/>
      <c r="R7425" s="214"/>
    </row>
    <row r="7426" spans="4:18">
      <c r="D7426" s="130"/>
      <c r="R7426" s="214"/>
    </row>
    <row r="7427" spans="4:18">
      <c r="D7427" s="130"/>
      <c r="R7427" s="214"/>
    </row>
    <row r="7428" spans="4:18">
      <c r="D7428" s="130"/>
      <c r="R7428" s="214"/>
    </row>
    <row r="7429" spans="4:18">
      <c r="D7429" s="130"/>
      <c r="R7429" s="214"/>
    </row>
    <row r="7430" spans="4:18">
      <c r="D7430" s="130"/>
      <c r="R7430" s="214"/>
    </row>
    <row r="7431" spans="4:18">
      <c r="D7431" s="130"/>
      <c r="R7431" s="214"/>
    </row>
    <row r="7432" spans="4:18">
      <c r="D7432" s="130"/>
      <c r="R7432" s="214"/>
    </row>
    <row r="7433" spans="4:18">
      <c r="D7433" s="130"/>
      <c r="R7433" s="214"/>
    </row>
    <row r="7434" spans="4:18">
      <c r="D7434" s="130"/>
      <c r="R7434" s="214"/>
    </row>
    <row r="7435" spans="4:18">
      <c r="D7435" s="130"/>
      <c r="R7435" s="214"/>
    </row>
    <row r="7436" spans="4:18">
      <c r="D7436" s="130"/>
      <c r="R7436" s="214"/>
    </row>
    <row r="7437" spans="4:18">
      <c r="D7437" s="130"/>
      <c r="R7437" s="214"/>
    </row>
    <row r="7438" spans="4:18">
      <c r="D7438" s="130"/>
      <c r="R7438" s="214"/>
    </row>
    <row r="7439" spans="4:18">
      <c r="D7439" s="130"/>
      <c r="R7439" s="214"/>
    </row>
    <row r="7440" spans="4:18">
      <c r="D7440" s="130"/>
      <c r="R7440" s="214"/>
    </row>
    <row r="7441" spans="4:18">
      <c r="D7441" s="130"/>
      <c r="R7441" s="214"/>
    </row>
    <row r="7442" spans="4:18">
      <c r="D7442" s="130"/>
      <c r="R7442" s="214"/>
    </row>
    <row r="7443" spans="4:18">
      <c r="D7443" s="130"/>
      <c r="R7443" s="214"/>
    </row>
    <row r="7444" spans="4:18">
      <c r="D7444" s="130"/>
      <c r="R7444" s="214"/>
    </row>
    <row r="7445" spans="4:18">
      <c r="D7445" s="130"/>
      <c r="R7445" s="214"/>
    </row>
    <row r="7446" spans="4:18">
      <c r="D7446" s="130"/>
      <c r="R7446" s="214"/>
    </row>
    <row r="7447" spans="4:18">
      <c r="D7447" s="130"/>
      <c r="R7447" s="214"/>
    </row>
    <row r="7448" spans="4:18">
      <c r="D7448" s="130"/>
      <c r="R7448" s="214"/>
    </row>
    <row r="7449" spans="4:18">
      <c r="D7449" s="130"/>
      <c r="R7449" s="214"/>
    </row>
    <row r="7450" spans="4:18">
      <c r="D7450" s="130"/>
      <c r="R7450" s="214"/>
    </row>
    <row r="7451" spans="4:18">
      <c r="D7451" s="130"/>
      <c r="R7451" s="214"/>
    </row>
    <row r="7452" spans="4:18">
      <c r="D7452" s="130"/>
      <c r="R7452" s="214"/>
    </row>
    <row r="7453" spans="4:18">
      <c r="D7453" s="130"/>
      <c r="R7453" s="214"/>
    </row>
    <row r="7454" spans="4:18">
      <c r="D7454" s="130"/>
      <c r="R7454" s="214"/>
    </row>
    <row r="7455" spans="4:18">
      <c r="D7455" s="130"/>
      <c r="R7455" s="214"/>
    </row>
    <row r="7456" spans="4:18">
      <c r="D7456" s="130"/>
      <c r="R7456" s="214"/>
    </row>
    <row r="7457" spans="4:18">
      <c r="D7457" s="130"/>
      <c r="R7457" s="214"/>
    </row>
    <row r="7458" spans="4:18">
      <c r="D7458" s="130"/>
      <c r="R7458" s="214"/>
    </row>
    <row r="7459" spans="4:18">
      <c r="D7459" s="130"/>
      <c r="R7459" s="214"/>
    </row>
    <row r="7460" spans="4:18">
      <c r="D7460" s="130"/>
      <c r="R7460" s="214"/>
    </row>
    <row r="7461" spans="4:18">
      <c r="D7461" s="130"/>
      <c r="R7461" s="214"/>
    </row>
    <row r="7462" spans="4:18">
      <c r="D7462" s="130"/>
      <c r="R7462" s="214"/>
    </row>
    <row r="7463" spans="4:18">
      <c r="D7463" s="130"/>
      <c r="R7463" s="214"/>
    </row>
    <row r="7464" spans="4:18">
      <c r="D7464" s="130"/>
      <c r="R7464" s="214"/>
    </row>
    <row r="7465" spans="4:18">
      <c r="D7465" s="130"/>
      <c r="R7465" s="214"/>
    </row>
    <row r="7466" spans="4:18">
      <c r="D7466" s="130"/>
      <c r="R7466" s="214"/>
    </row>
    <row r="7467" spans="4:18">
      <c r="D7467" s="130"/>
      <c r="R7467" s="214"/>
    </row>
    <row r="7468" spans="4:18">
      <c r="D7468" s="130"/>
      <c r="R7468" s="214"/>
    </row>
    <row r="7469" spans="4:18">
      <c r="D7469" s="130"/>
      <c r="R7469" s="214"/>
    </row>
    <row r="7470" spans="4:18">
      <c r="D7470" s="130"/>
      <c r="R7470" s="214"/>
    </row>
    <row r="7471" spans="4:18">
      <c r="D7471" s="130"/>
      <c r="R7471" s="214"/>
    </row>
    <row r="7472" spans="4:18">
      <c r="D7472" s="130"/>
      <c r="R7472" s="214"/>
    </row>
    <row r="7473" spans="4:18">
      <c r="D7473" s="130"/>
      <c r="R7473" s="214"/>
    </row>
    <row r="7474" spans="4:18">
      <c r="D7474" s="130"/>
      <c r="R7474" s="214"/>
    </row>
    <row r="7475" spans="4:18">
      <c r="D7475" s="130"/>
      <c r="R7475" s="214"/>
    </row>
    <row r="7476" spans="4:18">
      <c r="D7476" s="130"/>
      <c r="R7476" s="214"/>
    </row>
    <row r="7477" spans="4:18">
      <c r="D7477" s="130"/>
      <c r="R7477" s="214"/>
    </row>
    <row r="7478" spans="4:18">
      <c r="D7478" s="130"/>
      <c r="R7478" s="214"/>
    </row>
    <row r="7479" spans="4:18">
      <c r="D7479" s="130"/>
      <c r="R7479" s="214"/>
    </row>
    <row r="7480" spans="4:18">
      <c r="D7480" s="130"/>
      <c r="R7480" s="214"/>
    </row>
    <row r="7481" spans="4:18">
      <c r="D7481" s="130"/>
      <c r="R7481" s="214"/>
    </row>
    <row r="7482" spans="4:18">
      <c r="D7482" s="130"/>
      <c r="R7482" s="214"/>
    </row>
    <row r="7483" spans="4:18">
      <c r="D7483" s="130"/>
      <c r="R7483" s="214"/>
    </row>
    <row r="7484" spans="4:18">
      <c r="D7484" s="130"/>
      <c r="R7484" s="214"/>
    </row>
    <row r="7485" spans="4:18">
      <c r="D7485" s="130"/>
      <c r="R7485" s="214"/>
    </row>
    <row r="7486" spans="4:18">
      <c r="D7486" s="130"/>
      <c r="R7486" s="214"/>
    </row>
    <row r="7487" spans="4:18">
      <c r="D7487" s="130"/>
      <c r="R7487" s="214"/>
    </row>
    <row r="7488" spans="4:18">
      <c r="D7488" s="130"/>
      <c r="R7488" s="214"/>
    </row>
    <row r="7489" spans="4:18">
      <c r="D7489" s="130"/>
      <c r="R7489" s="214"/>
    </row>
    <row r="7490" spans="4:18">
      <c r="D7490" s="130"/>
      <c r="R7490" s="214"/>
    </row>
    <row r="7491" spans="4:18">
      <c r="D7491" s="130"/>
      <c r="R7491" s="214"/>
    </row>
    <row r="7492" spans="4:18">
      <c r="D7492" s="130"/>
      <c r="R7492" s="214"/>
    </row>
    <row r="7493" spans="4:18">
      <c r="D7493" s="130"/>
      <c r="R7493" s="214"/>
    </row>
    <row r="7494" spans="4:18">
      <c r="D7494" s="130"/>
      <c r="R7494" s="214"/>
    </row>
    <row r="7495" spans="4:18">
      <c r="D7495" s="130"/>
      <c r="R7495" s="214"/>
    </row>
    <row r="7496" spans="4:18">
      <c r="D7496" s="130"/>
      <c r="R7496" s="214"/>
    </row>
    <row r="7497" spans="4:18">
      <c r="D7497" s="130"/>
      <c r="R7497" s="214"/>
    </row>
    <row r="7498" spans="4:18">
      <c r="D7498" s="130"/>
      <c r="R7498" s="214"/>
    </row>
    <row r="7499" spans="4:18">
      <c r="D7499" s="130"/>
      <c r="R7499" s="214"/>
    </row>
    <row r="7500" spans="4:18">
      <c r="D7500" s="130"/>
      <c r="R7500" s="214"/>
    </row>
    <row r="7501" spans="4:18">
      <c r="D7501" s="130"/>
      <c r="R7501" s="214"/>
    </row>
    <row r="7502" spans="4:18">
      <c r="D7502" s="130"/>
      <c r="R7502" s="214"/>
    </row>
    <row r="7503" spans="4:18">
      <c r="D7503" s="130"/>
      <c r="R7503" s="214"/>
    </row>
    <row r="7504" spans="4:18">
      <c r="D7504" s="130"/>
      <c r="R7504" s="214"/>
    </row>
    <row r="7505" spans="4:18">
      <c r="D7505" s="130"/>
      <c r="R7505" s="214"/>
    </row>
    <row r="7506" spans="4:18">
      <c r="D7506" s="130"/>
      <c r="R7506" s="214"/>
    </row>
    <row r="7507" spans="4:18">
      <c r="D7507" s="130"/>
      <c r="R7507" s="214"/>
    </row>
    <row r="7508" spans="4:18">
      <c r="D7508" s="130"/>
      <c r="R7508" s="214"/>
    </row>
    <row r="7509" spans="4:18">
      <c r="D7509" s="130"/>
      <c r="R7509" s="214"/>
    </row>
    <row r="7510" spans="4:18">
      <c r="D7510" s="130"/>
      <c r="R7510" s="214"/>
    </row>
    <row r="7511" spans="4:18">
      <c r="D7511" s="130"/>
      <c r="R7511" s="214"/>
    </row>
    <row r="7512" spans="4:18">
      <c r="D7512" s="130"/>
      <c r="R7512" s="214"/>
    </row>
    <row r="7513" spans="4:18">
      <c r="D7513" s="130"/>
      <c r="R7513" s="214"/>
    </row>
    <row r="7514" spans="4:18">
      <c r="D7514" s="130"/>
      <c r="R7514" s="214"/>
    </row>
    <row r="7515" spans="4:18">
      <c r="D7515" s="130"/>
      <c r="R7515" s="214"/>
    </row>
    <row r="7516" spans="4:18">
      <c r="D7516" s="130"/>
      <c r="R7516" s="214"/>
    </row>
    <row r="7517" spans="4:18">
      <c r="D7517" s="130"/>
      <c r="R7517" s="214"/>
    </row>
    <row r="7518" spans="4:18">
      <c r="D7518" s="130"/>
      <c r="R7518" s="214"/>
    </row>
    <row r="7519" spans="4:18">
      <c r="D7519" s="130"/>
      <c r="R7519" s="214"/>
    </row>
    <row r="7520" spans="4:18">
      <c r="D7520" s="130"/>
      <c r="R7520" s="214"/>
    </row>
    <row r="7521" spans="4:18">
      <c r="D7521" s="130"/>
      <c r="R7521" s="214"/>
    </row>
    <row r="7522" spans="4:18">
      <c r="D7522" s="130"/>
      <c r="R7522" s="214"/>
    </row>
    <row r="7523" spans="4:18">
      <c r="D7523" s="130"/>
      <c r="R7523" s="214"/>
    </row>
    <row r="7524" spans="4:18">
      <c r="D7524" s="130"/>
      <c r="R7524" s="214"/>
    </row>
    <row r="7525" spans="4:18">
      <c r="D7525" s="130"/>
      <c r="R7525" s="214"/>
    </row>
    <row r="7526" spans="4:18">
      <c r="D7526" s="130"/>
      <c r="R7526" s="214"/>
    </row>
    <row r="7527" spans="4:18">
      <c r="D7527" s="130"/>
      <c r="R7527" s="214"/>
    </row>
    <row r="7528" spans="4:18">
      <c r="D7528" s="130"/>
      <c r="R7528" s="214"/>
    </row>
    <row r="7529" spans="4:18">
      <c r="D7529" s="130"/>
      <c r="R7529" s="214"/>
    </row>
    <row r="7530" spans="4:18">
      <c r="D7530" s="130"/>
      <c r="R7530" s="214"/>
    </row>
    <row r="7531" spans="4:18">
      <c r="D7531" s="130"/>
      <c r="R7531" s="214"/>
    </row>
    <row r="7532" spans="4:18">
      <c r="D7532" s="130"/>
      <c r="R7532" s="214"/>
    </row>
    <row r="7533" spans="4:18">
      <c r="D7533" s="130"/>
      <c r="R7533" s="214"/>
    </row>
    <row r="7534" spans="4:18">
      <c r="D7534" s="130"/>
      <c r="R7534" s="214"/>
    </row>
    <row r="7535" spans="4:18">
      <c r="D7535" s="130"/>
      <c r="R7535" s="214"/>
    </row>
    <row r="7536" spans="4:18">
      <c r="D7536" s="130"/>
      <c r="R7536" s="214"/>
    </row>
    <row r="7537" spans="4:18">
      <c r="D7537" s="130"/>
      <c r="R7537" s="214"/>
    </row>
    <row r="7538" spans="4:18">
      <c r="D7538" s="130"/>
      <c r="R7538" s="214"/>
    </row>
    <row r="7539" spans="4:18">
      <c r="D7539" s="130"/>
      <c r="R7539" s="214"/>
    </row>
    <row r="7540" spans="4:18">
      <c r="D7540" s="130"/>
      <c r="R7540" s="214"/>
    </row>
    <row r="7541" spans="4:18">
      <c r="D7541" s="130"/>
      <c r="R7541" s="214"/>
    </row>
    <row r="7542" spans="4:18">
      <c r="D7542" s="130"/>
      <c r="R7542" s="214"/>
    </row>
    <row r="7543" spans="4:18">
      <c r="D7543" s="130"/>
      <c r="R7543" s="214"/>
    </row>
    <row r="7544" spans="4:18">
      <c r="D7544" s="130"/>
      <c r="R7544" s="214"/>
    </row>
    <row r="7545" spans="4:18">
      <c r="D7545" s="130"/>
      <c r="R7545" s="214"/>
    </row>
    <row r="7546" spans="4:18">
      <c r="D7546" s="130"/>
      <c r="R7546" s="214"/>
    </row>
    <row r="7547" spans="4:18">
      <c r="D7547" s="130"/>
      <c r="R7547" s="214"/>
    </row>
    <row r="7548" spans="4:18">
      <c r="D7548" s="130"/>
      <c r="R7548" s="214"/>
    </row>
    <row r="7549" spans="4:18">
      <c r="D7549" s="130"/>
      <c r="R7549" s="214"/>
    </row>
    <row r="7550" spans="4:18">
      <c r="D7550" s="130"/>
      <c r="R7550" s="214"/>
    </row>
    <row r="7551" spans="4:18">
      <c r="D7551" s="130"/>
      <c r="R7551" s="214"/>
    </row>
    <row r="7552" spans="4:18">
      <c r="D7552" s="130"/>
      <c r="R7552" s="214"/>
    </row>
    <row r="7553" spans="4:18">
      <c r="D7553" s="130"/>
      <c r="R7553" s="214"/>
    </row>
    <row r="7554" spans="4:18">
      <c r="D7554" s="130"/>
      <c r="R7554" s="214"/>
    </row>
    <row r="7555" spans="4:18">
      <c r="D7555" s="130"/>
      <c r="R7555" s="214"/>
    </row>
    <row r="7556" spans="4:18">
      <c r="D7556" s="130"/>
      <c r="R7556" s="214"/>
    </row>
    <row r="7557" spans="4:18">
      <c r="D7557" s="130"/>
      <c r="R7557" s="214"/>
    </row>
    <row r="7558" spans="4:18">
      <c r="D7558" s="130"/>
      <c r="R7558" s="214"/>
    </row>
    <row r="7559" spans="4:18">
      <c r="D7559" s="130"/>
      <c r="R7559" s="214"/>
    </row>
    <row r="7560" spans="4:18">
      <c r="D7560" s="130"/>
      <c r="R7560" s="214"/>
    </row>
    <row r="7561" spans="4:18">
      <c r="D7561" s="130"/>
      <c r="R7561" s="214"/>
    </row>
    <row r="7562" spans="4:18">
      <c r="D7562" s="130"/>
      <c r="R7562" s="214"/>
    </row>
    <row r="7563" spans="4:18">
      <c r="D7563" s="130"/>
      <c r="R7563" s="214"/>
    </row>
    <row r="7564" spans="4:18">
      <c r="D7564" s="130"/>
      <c r="R7564" s="214"/>
    </row>
    <row r="7565" spans="4:18">
      <c r="D7565" s="130"/>
      <c r="R7565" s="214"/>
    </row>
    <row r="7566" spans="4:18">
      <c r="D7566" s="130"/>
      <c r="R7566" s="214"/>
    </row>
    <row r="7567" spans="4:18">
      <c r="D7567" s="130"/>
      <c r="R7567" s="214"/>
    </row>
    <row r="7568" spans="4:18">
      <c r="D7568" s="130"/>
      <c r="R7568" s="214"/>
    </row>
    <row r="7569" spans="4:18">
      <c r="D7569" s="130"/>
      <c r="R7569" s="214"/>
    </row>
    <row r="7570" spans="4:18">
      <c r="D7570" s="130"/>
      <c r="R7570" s="214"/>
    </row>
    <row r="7571" spans="4:18">
      <c r="D7571" s="130"/>
      <c r="R7571" s="214"/>
    </row>
    <row r="7572" spans="4:18">
      <c r="D7572" s="130"/>
      <c r="R7572" s="214"/>
    </row>
    <row r="7573" spans="4:18">
      <c r="D7573" s="130"/>
      <c r="R7573" s="214"/>
    </row>
    <row r="7574" spans="4:18">
      <c r="D7574" s="130"/>
      <c r="R7574" s="214"/>
    </row>
    <row r="7575" spans="4:18">
      <c r="D7575" s="130"/>
      <c r="R7575" s="214"/>
    </row>
    <row r="7576" spans="4:18">
      <c r="D7576" s="130"/>
      <c r="R7576" s="214"/>
    </row>
    <row r="7577" spans="4:18">
      <c r="D7577" s="130"/>
      <c r="R7577" s="214"/>
    </row>
    <row r="7578" spans="4:18">
      <c r="D7578" s="130"/>
      <c r="R7578" s="214"/>
    </row>
    <row r="7579" spans="4:18">
      <c r="D7579" s="130"/>
      <c r="R7579" s="214"/>
    </row>
    <row r="7580" spans="4:18">
      <c r="D7580" s="130"/>
      <c r="R7580" s="214"/>
    </row>
    <row r="7581" spans="4:18">
      <c r="D7581" s="130"/>
      <c r="R7581" s="214"/>
    </row>
    <row r="7582" spans="4:18">
      <c r="D7582" s="130"/>
      <c r="R7582" s="214"/>
    </row>
    <row r="7583" spans="4:18">
      <c r="D7583" s="130"/>
      <c r="R7583" s="214"/>
    </row>
    <row r="7584" spans="4:18">
      <c r="D7584" s="130"/>
      <c r="R7584" s="214"/>
    </row>
    <row r="7585" spans="4:18">
      <c r="D7585" s="130"/>
      <c r="R7585" s="214"/>
    </row>
    <row r="7586" spans="4:18">
      <c r="D7586" s="130"/>
      <c r="R7586" s="214"/>
    </row>
    <row r="7587" spans="4:18">
      <c r="D7587" s="130"/>
      <c r="R7587" s="214"/>
    </row>
    <row r="7588" spans="4:18">
      <c r="D7588" s="130"/>
      <c r="R7588" s="214"/>
    </row>
    <row r="7589" spans="4:18">
      <c r="D7589" s="130"/>
      <c r="R7589" s="214"/>
    </row>
    <row r="7590" spans="4:18">
      <c r="D7590" s="130"/>
      <c r="R7590" s="214"/>
    </row>
    <row r="7591" spans="4:18">
      <c r="D7591" s="130"/>
      <c r="R7591" s="214"/>
    </row>
    <row r="7592" spans="4:18">
      <c r="D7592" s="130"/>
      <c r="R7592" s="214"/>
    </row>
    <row r="7593" spans="4:18">
      <c r="D7593" s="130"/>
      <c r="R7593" s="214"/>
    </row>
    <row r="7594" spans="4:18">
      <c r="D7594" s="130"/>
      <c r="R7594" s="214"/>
    </row>
    <row r="7595" spans="4:18">
      <c r="D7595" s="130"/>
      <c r="R7595" s="214"/>
    </row>
    <row r="7596" spans="4:18">
      <c r="D7596" s="130"/>
      <c r="R7596" s="214"/>
    </row>
    <row r="7597" spans="4:18">
      <c r="D7597" s="130"/>
      <c r="R7597" s="214"/>
    </row>
    <row r="7598" spans="4:18">
      <c r="D7598" s="130"/>
      <c r="R7598" s="214"/>
    </row>
    <row r="7599" spans="4:18">
      <c r="D7599" s="130"/>
      <c r="R7599" s="214"/>
    </row>
    <row r="7600" spans="4:18">
      <c r="D7600" s="130"/>
      <c r="R7600" s="214"/>
    </row>
    <row r="7601" spans="4:18">
      <c r="D7601" s="130"/>
      <c r="R7601" s="214"/>
    </row>
    <row r="7602" spans="4:18">
      <c r="D7602" s="130"/>
      <c r="R7602" s="214"/>
    </row>
    <row r="7603" spans="4:18">
      <c r="D7603" s="130"/>
      <c r="R7603" s="214"/>
    </row>
    <row r="7604" spans="4:18">
      <c r="D7604" s="130"/>
      <c r="R7604" s="214"/>
    </row>
    <row r="7605" spans="4:18">
      <c r="D7605" s="130"/>
      <c r="R7605" s="214"/>
    </row>
    <row r="7606" spans="4:18">
      <c r="D7606" s="130"/>
      <c r="R7606" s="214"/>
    </row>
    <row r="7607" spans="4:18">
      <c r="D7607" s="130"/>
      <c r="R7607" s="214"/>
    </row>
    <row r="7608" spans="4:18">
      <c r="D7608" s="130"/>
      <c r="R7608" s="214"/>
    </row>
    <row r="7609" spans="4:18">
      <c r="D7609" s="130"/>
      <c r="R7609" s="214"/>
    </row>
    <row r="7610" spans="4:18">
      <c r="D7610" s="130"/>
      <c r="R7610" s="214"/>
    </row>
    <row r="7611" spans="4:18">
      <c r="D7611" s="130"/>
      <c r="R7611" s="214"/>
    </row>
    <row r="7612" spans="4:18">
      <c r="D7612" s="130"/>
      <c r="R7612" s="214"/>
    </row>
    <row r="7613" spans="4:18">
      <c r="D7613" s="130"/>
      <c r="R7613" s="214"/>
    </row>
    <row r="7614" spans="4:18">
      <c r="D7614" s="130"/>
      <c r="R7614" s="214"/>
    </row>
    <row r="7615" spans="4:18">
      <c r="D7615" s="130"/>
      <c r="R7615" s="214"/>
    </row>
    <row r="7616" spans="4:18">
      <c r="D7616" s="130"/>
      <c r="R7616" s="214"/>
    </row>
    <row r="7617" spans="4:18">
      <c r="D7617" s="130"/>
      <c r="R7617" s="214"/>
    </row>
    <row r="7618" spans="4:18">
      <c r="D7618" s="130"/>
      <c r="R7618" s="214"/>
    </row>
    <row r="7619" spans="4:18">
      <c r="D7619" s="130"/>
      <c r="R7619" s="214"/>
    </row>
    <row r="7620" spans="4:18">
      <c r="D7620" s="130"/>
      <c r="R7620" s="214"/>
    </row>
    <row r="7621" spans="4:18">
      <c r="D7621" s="130"/>
      <c r="R7621" s="214"/>
    </row>
    <row r="7622" spans="4:18">
      <c r="D7622" s="130"/>
      <c r="R7622" s="214"/>
    </row>
    <row r="7623" spans="4:18">
      <c r="D7623" s="130"/>
      <c r="R7623" s="214"/>
    </row>
    <row r="7624" spans="4:18">
      <c r="D7624" s="130"/>
      <c r="R7624" s="214"/>
    </row>
    <row r="7625" spans="4:18">
      <c r="D7625" s="130"/>
      <c r="R7625" s="214"/>
    </row>
    <row r="7626" spans="4:18">
      <c r="D7626" s="130"/>
      <c r="R7626" s="214"/>
    </row>
    <row r="7627" spans="4:18">
      <c r="D7627" s="130"/>
      <c r="R7627" s="214"/>
    </row>
    <row r="7628" spans="4:18">
      <c r="D7628" s="130"/>
      <c r="R7628" s="214"/>
    </row>
    <row r="7629" spans="4:18">
      <c r="D7629" s="130"/>
      <c r="R7629" s="214"/>
    </row>
    <row r="7630" spans="4:18">
      <c r="D7630" s="130"/>
      <c r="R7630" s="214"/>
    </row>
    <row r="7631" spans="4:18">
      <c r="D7631" s="130"/>
      <c r="R7631" s="214"/>
    </row>
    <row r="7632" spans="4:18">
      <c r="D7632" s="130"/>
      <c r="R7632" s="214"/>
    </row>
    <row r="7633" spans="4:18">
      <c r="D7633" s="130"/>
      <c r="R7633" s="214"/>
    </row>
    <row r="7634" spans="4:18">
      <c r="D7634" s="130"/>
      <c r="R7634" s="214"/>
    </row>
    <row r="7635" spans="4:18">
      <c r="D7635" s="130"/>
      <c r="R7635" s="214"/>
    </row>
    <row r="7636" spans="4:18">
      <c r="D7636" s="130"/>
      <c r="R7636" s="214"/>
    </row>
    <row r="7637" spans="4:18">
      <c r="D7637" s="130"/>
      <c r="R7637" s="214"/>
    </row>
    <row r="7638" spans="4:18">
      <c r="D7638" s="130"/>
      <c r="R7638" s="214"/>
    </row>
    <row r="7639" spans="4:18">
      <c r="D7639" s="130"/>
      <c r="R7639" s="214"/>
    </row>
    <row r="7640" spans="4:18">
      <c r="D7640" s="130"/>
      <c r="R7640" s="214"/>
    </row>
    <row r="7641" spans="4:18">
      <c r="D7641" s="130"/>
      <c r="R7641" s="214"/>
    </row>
    <row r="7642" spans="4:18">
      <c r="D7642" s="130"/>
      <c r="R7642" s="214"/>
    </row>
    <row r="7643" spans="4:18">
      <c r="D7643" s="130"/>
      <c r="R7643" s="214"/>
    </row>
    <row r="7644" spans="4:18">
      <c r="D7644" s="130"/>
      <c r="R7644" s="214"/>
    </row>
    <row r="7645" spans="4:18">
      <c r="D7645" s="130"/>
      <c r="R7645" s="214"/>
    </row>
    <row r="7646" spans="4:18">
      <c r="D7646" s="130"/>
      <c r="R7646" s="214"/>
    </row>
    <row r="7647" spans="4:18">
      <c r="D7647" s="130"/>
      <c r="R7647" s="214"/>
    </row>
    <row r="7648" spans="4:18">
      <c r="D7648" s="130"/>
      <c r="R7648" s="214"/>
    </row>
    <row r="7649" spans="4:18">
      <c r="D7649" s="130"/>
      <c r="R7649" s="214"/>
    </row>
    <row r="7650" spans="4:18">
      <c r="D7650" s="130"/>
      <c r="R7650" s="214"/>
    </row>
    <row r="7651" spans="4:18">
      <c r="D7651" s="130"/>
      <c r="R7651" s="214"/>
    </row>
    <row r="7652" spans="4:18">
      <c r="D7652" s="130"/>
      <c r="R7652" s="214"/>
    </row>
    <row r="7653" spans="4:18">
      <c r="D7653" s="130"/>
      <c r="R7653" s="214"/>
    </row>
    <row r="7654" spans="4:18">
      <c r="D7654" s="130"/>
      <c r="R7654" s="214"/>
    </row>
    <row r="7655" spans="4:18">
      <c r="D7655" s="130"/>
      <c r="R7655" s="214"/>
    </row>
    <row r="7656" spans="4:18">
      <c r="D7656" s="130"/>
      <c r="R7656" s="214"/>
    </row>
    <row r="7657" spans="4:18">
      <c r="D7657" s="130"/>
      <c r="R7657" s="214"/>
    </row>
    <row r="7658" spans="4:18">
      <c r="D7658" s="130"/>
      <c r="R7658" s="214"/>
    </row>
    <row r="7659" spans="4:18">
      <c r="D7659" s="130"/>
      <c r="R7659" s="214"/>
    </row>
    <row r="7660" spans="4:18">
      <c r="D7660" s="130"/>
      <c r="R7660" s="214"/>
    </row>
    <row r="7661" spans="4:18">
      <c r="D7661" s="130"/>
      <c r="R7661" s="214"/>
    </row>
    <row r="7662" spans="4:18">
      <c r="D7662" s="130"/>
      <c r="R7662" s="214"/>
    </row>
    <row r="7663" spans="4:18">
      <c r="D7663" s="130"/>
      <c r="R7663" s="214"/>
    </row>
    <row r="7664" spans="4:18">
      <c r="D7664" s="130"/>
      <c r="R7664" s="214"/>
    </row>
    <row r="7665" spans="4:18">
      <c r="D7665" s="130"/>
      <c r="R7665" s="214"/>
    </row>
    <row r="7666" spans="4:18">
      <c r="D7666" s="130"/>
      <c r="R7666" s="214"/>
    </row>
    <row r="7667" spans="4:18">
      <c r="D7667" s="130"/>
      <c r="R7667" s="214"/>
    </row>
    <row r="7668" spans="4:18">
      <c r="D7668" s="130"/>
      <c r="R7668" s="214"/>
    </row>
    <row r="7669" spans="4:18">
      <c r="D7669" s="130"/>
      <c r="R7669" s="214"/>
    </row>
    <row r="7670" spans="4:18">
      <c r="D7670" s="130"/>
      <c r="R7670" s="214"/>
    </row>
    <row r="7671" spans="4:18">
      <c r="D7671" s="130"/>
      <c r="R7671" s="214"/>
    </row>
    <row r="7672" spans="4:18">
      <c r="D7672" s="130"/>
      <c r="R7672" s="214"/>
    </row>
    <row r="7673" spans="4:18">
      <c r="D7673" s="130"/>
      <c r="R7673" s="214"/>
    </row>
    <row r="7674" spans="4:18">
      <c r="D7674" s="130"/>
      <c r="R7674" s="214"/>
    </row>
    <row r="7675" spans="4:18">
      <c r="D7675" s="130"/>
      <c r="R7675" s="214"/>
    </row>
    <row r="7676" spans="4:18">
      <c r="D7676" s="130"/>
      <c r="R7676" s="214"/>
    </row>
    <row r="7677" spans="4:18">
      <c r="D7677" s="130"/>
      <c r="R7677" s="214"/>
    </row>
    <row r="7678" spans="4:18">
      <c r="D7678" s="130"/>
      <c r="R7678" s="214"/>
    </row>
    <row r="7679" spans="4:18">
      <c r="D7679" s="130"/>
      <c r="R7679" s="214"/>
    </row>
    <row r="7680" spans="4:18">
      <c r="D7680" s="130"/>
      <c r="R7680" s="214"/>
    </row>
    <row r="7681" spans="4:18">
      <c r="D7681" s="130"/>
      <c r="R7681" s="214"/>
    </row>
    <row r="7682" spans="4:18">
      <c r="D7682" s="130"/>
      <c r="R7682" s="214"/>
    </row>
    <row r="7683" spans="4:18">
      <c r="D7683" s="130"/>
      <c r="R7683" s="214"/>
    </row>
    <row r="7684" spans="4:18">
      <c r="D7684" s="130"/>
      <c r="R7684" s="214"/>
    </row>
    <row r="7685" spans="4:18">
      <c r="D7685" s="130"/>
      <c r="R7685" s="214"/>
    </row>
    <row r="7686" spans="4:18">
      <c r="D7686" s="130"/>
      <c r="R7686" s="214"/>
    </row>
    <row r="7687" spans="4:18">
      <c r="D7687" s="130"/>
      <c r="R7687" s="214"/>
    </row>
    <row r="7688" spans="4:18">
      <c r="D7688" s="130"/>
      <c r="R7688" s="214"/>
    </row>
    <row r="7689" spans="4:18">
      <c r="D7689" s="130"/>
      <c r="R7689" s="214"/>
    </row>
    <row r="7690" spans="4:18">
      <c r="D7690" s="130"/>
      <c r="R7690" s="214"/>
    </row>
    <row r="7691" spans="4:18">
      <c r="D7691" s="130"/>
      <c r="R7691" s="214"/>
    </row>
    <row r="7692" spans="4:18">
      <c r="D7692" s="130"/>
      <c r="R7692" s="214"/>
    </row>
    <row r="7693" spans="4:18">
      <c r="D7693" s="130"/>
      <c r="R7693" s="214"/>
    </row>
    <row r="7694" spans="4:18">
      <c r="D7694" s="130"/>
      <c r="R7694" s="214"/>
    </row>
    <row r="7695" spans="4:18">
      <c r="D7695" s="130"/>
      <c r="R7695" s="214"/>
    </row>
    <row r="7696" spans="4:18">
      <c r="D7696" s="130"/>
      <c r="R7696" s="214"/>
    </row>
    <row r="7697" spans="4:18">
      <c r="D7697" s="130"/>
      <c r="R7697" s="214"/>
    </row>
    <row r="7698" spans="4:18">
      <c r="D7698" s="130"/>
      <c r="R7698" s="214"/>
    </row>
    <row r="7699" spans="4:18">
      <c r="D7699" s="130"/>
      <c r="R7699" s="214"/>
    </row>
    <row r="7700" spans="4:18">
      <c r="D7700" s="130"/>
      <c r="R7700" s="214"/>
    </row>
    <row r="7701" spans="4:18">
      <c r="D7701" s="130"/>
      <c r="R7701" s="214"/>
    </row>
    <row r="7702" spans="4:18">
      <c r="D7702" s="130"/>
      <c r="R7702" s="214"/>
    </row>
    <row r="7703" spans="4:18">
      <c r="D7703" s="130"/>
      <c r="R7703" s="214"/>
    </row>
    <row r="7704" spans="4:18">
      <c r="D7704" s="130"/>
      <c r="R7704" s="214"/>
    </row>
    <row r="7705" spans="4:18">
      <c r="D7705" s="130"/>
      <c r="R7705" s="214"/>
    </row>
    <row r="7706" spans="4:18">
      <c r="D7706" s="130"/>
      <c r="R7706" s="214"/>
    </row>
    <row r="7707" spans="4:18">
      <c r="D7707" s="130"/>
      <c r="R7707" s="214"/>
    </row>
    <row r="7708" spans="4:18">
      <c r="D7708" s="130"/>
      <c r="R7708" s="214"/>
    </row>
    <row r="7709" spans="4:18">
      <c r="D7709" s="130"/>
      <c r="R7709" s="214"/>
    </row>
    <row r="7710" spans="4:18">
      <c r="D7710" s="130"/>
      <c r="R7710" s="214"/>
    </row>
    <row r="7711" spans="4:18">
      <c r="D7711" s="130"/>
      <c r="R7711" s="214"/>
    </row>
    <row r="7712" spans="4:18">
      <c r="D7712" s="130"/>
      <c r="R7712" s="214"/>
    </row>
    <row r="7713" spans="4:18">
      <c r="D7713" s="130"/>
      <c r="R7713" s="214"/>
    </row>
    <row r="7714" spans="4:18">
      <c r="D7714" s="130"/>
      <c r="R7714" s="214"/>
    </row>
    <row r="7715" spans="4:18">
      <c r="D7715" s="130"/>
      <c r="R7715" s="214"/>
    </row>
    <row r="7716" spans="4:18">
      <c r="D7716" s="130"/>
      <c r="R7716" s="214"/>
    </row>
    <row r="7717" spans="4:18">
      <c r="D7717" s="130"/>
      <c r="R7717" s="214"/>
    </row>
    <row r="7718" spans="4:18">
      <c r="D7718" s="130"/>
      <c r="R7718" s="214"/>
    </row>
    <row r="7719" spans="4:18">
      <c r="D7719" s="130"/>
      <c r="R7719" s="214"/>
    </row>
    <row r="7720" spans="4:18">
      <c r="D7720" s="130"/>
      <c r="R7720" s="214"/>
    </row>
    <row r="7721" spans="4:18">
      <c r="D7721" s="130"/>
      <c r="R7721" s="214"/>
    </row>
    <row r="7722" spans="4:18">
      <c r="D7722" s="130"/>
      <c r="R7722" s="214"/>
    </row>
    <row r="7723" spans="4:18">
      <c r="D7723" s="130"/>
      <c r="R7723" s="214"/>
    </row>
    <row r="7724" spans="4:18">
      <c r="D7724" s="130"/>
      <c r="R7724" s="214"/>
    </row>
    <row r="7725" spans="4:18">
      <c r="D7725" s="130"/>
      <c r="R7725" s="214"/>
    </row>
    <row r="7726" spans="4:18">
      <c r="D7726" s="130"/>
      <c r="R7726" s="214"/>
    </row>
    <row r="7727" spans="4:18">
      <c r="D7727" s="130"/>
      <c r="R7727" s="214"/>
    </row>
    <row r="7728" spans="4:18">
      <c r="D7728" s="130"/>
      <c r="R7728" s="214"/>
    </row>
    <row r="7729" spans="4:18">
      <c r="D7729" s="130"/>
      <c r="R7729" s="214"/>
    </row>
    <row r="7730" spans="4:18">
      <c r="D7730" s="130"/>
      <c r="R7730" s="214"/>
    </row>
    <row r="7731" spans="4:18">
      <c r="D7731" s="130"/>
      <c r="R7731" s="214"/>
    </row>
    <row r="7732" spans="4:18">
      <c r="D7732" s="130"/>
      <c r="R7732" s="214"/>
    </row>
    <row r="7733" spans="4:18">
      <c r="D7733" s="130"/>
      <c r="R7733" s="214"/>
    </row>
    <row r="7734" spans="4:18">
      <c r="D7734" s="130"/>
      <c r="R7734" s="214"/>
    </row>
    <row r="7735" spans="4:18">
      <c r="D7735" s="130"/>
      <c r="R7735" s="214"/>
    </row>
    <row r="7736" spans="4:18">
      <c r="D7736" s="130"/>
      <c r="R7736" s="214"/>
    </row>
    <row r="7737" spans="4:18">
      <c r="D7737" s="130"/>
      <c r="R7737" s="214"/>
    </row>
    <row r="7738" spans="4:18">
      <c r="D7738" s="130"/>
      <c r="R7738" s="214"/>
    </row>
    <row r="7739" spans="4:18">
      <c r="D7739" s="130"/>
      <c r="R7739" s="214"/>
    </row>
    <row r="7740" spans="4:18">
      <c r="D7740" s="130"/>
      <c r="R7740" s="214"/>
    </row>
    <row r="7741" spans="4:18">
      <c r="D7741" s="130"/>
      <c r="R7741" s="214"/>
    </row>
    <row r="7742" spans="4:18">
      <c r="D7742" s="130"/>
      <c r="R7742" s="214"/>
    </row>
    <row r="7743" spans="4:18">
      <c r="D7743" s="130"/>
      <c r="R7743" s="214"/>
    </row>
    <row r="7744" spans="4:18">
      <c r="D7744" s="130"/>
      <c r="R7744" s="214"/>
    </row>
    <row r="7745" spans="4:18">
      <c r="D7745" s="130"/>
      <c r="R7745" s="214"/>
    </row>
    <row r="7746" spans="4:18">
      <c r="D7746" s="130"/>
      <c r="R7746" s="214"/>
    </row>
    <row r="7747" spans="4:18">
      <c r="D7747" s="130"/>
      <c r="R7747" s="214"/>
    </row>
    <row r="7748" spans="4:18">
      <c r="D7748" s="130"/>
      <c r="R7748" s="214"/>
    </row>
    <row r="7749" spans="4:18">
      <c r="D7749" s="130"/>
      <c r="R7749" s="214"/>
    </row>
    <row r="7750" spans="4:18">
      <c r="D7750" s="130"/>
      <c r="R7750" s="214"/>
    </row>
    <row r="7751" spans="4:18">
      <c r="D7751" s="130"/>
      <c r="R7751" s="214"/>
    </row>
    <row r="7752" spans="4:18">
      <c r="D7752" s="130"/>
      <c r="R7752" s="214"/>
    </row>
    <row r="7753" spans="4:18">
      <c r="D7753" s="130"/>
      <c r="R7753" s="214"/>
    </row>
    <row r="7754" spans="4:18">
      <c r="D7754" s="130"/>
      <c r="R7754" s="214"/>
    </row>
    <row r="7755" spans="4:18">
      <c r="D7755" s="130"/>
      <c r="R7755" s="214"/>
    </row>
    <row r="7756" spans="4:18">
      <c r="D7756" s="130"/>
      <c r="R7756" s="214"/>
    </row>
    <row r="7757" spans="4:18">
      <c r="D7757" s="130"/>
      <c r="R7757" s="214"/>
    </row>
    <row r="7758" spans="4:18">
      <c r="D7758" s="130"/>
      <c r="R7758" s="214"/>
    </row>
    <row r="7759" spans="4:18">
      <c r="D7759" s="130"/>
      <c r="R7759" s="214"/>
    </row>
    <row r="7760" spans="4:18">
      <c r="D7760" s="130"/>
      <c r="R7760" s="214"/>
    </row>
    <row r="7761" spans="4:18">
      <c r="D7761" s="130"/>
      <c r="R7761" s="214"/>
    </row>
    <row r="7762" spans="4:18">
      <c r="D7762" s="130"/>
      <c r="R7762" s="214"/>
    </row>
    <row r="7763" spans="4:18">
      <c r="D7763" s="130"/>
      <c r="R7763" s="214"/>
    </row>
    <row r="7764" spans="4:18">
      <c r="D7764" s="130"/>
      <c r="R7764" s="214"/>
    </row>
    <row r="7765" spans="4:18">
      <c r="D7765" s="130"/>
      <c r="R7765" s="214"/>
    </row>
    <row r="7766" spans="4:18">
      <c r="D7766" s="130"/>
      <c r="R7766" s="214"/>
    </row>
    <row r="7767" spans="4:18">
      <c r="D7767" s="130"/>
      <c r="R7767" s="214"/>
    </row>
    <row r="7768" spans="4:18">
      <c r="D7768" s="130"/>
      <c r="R7768" s="214"/>
    </row>
    <row r="7769" spans="4:18">
      <c r="D7769" s="130"/>
      <c r="R7769" s="214"/>
    </row>
    <row r="7770" spans="4:18">
      <c r="D7770" s="130"/>
      <c r="R7770" s="214"/>
    </row>
    <row r="7771" spans="4:18">
      <c r="D7771" s="130"/>
      <c r="R7771" s="214"/>
    </row>
    <row r="7772" spans="4:18">
      <c r="D7772" s="130"/>
      <c r="R7772" s="214"/>
    </row>
    <row r="7773" spans="4:18">
      <c r="D7773" s="130"/>
      <c r="R7773" s="214"/>
    </row>
    <row r="7774" spans="4:18">
      <c r="D7774" s="130"/>
      <c r="R7774" s="214"/>
    </row>
    <row r="7775" spans="4:18">
      <c r="D7775" s="130"/>
      <c r="R7775" s="214"/>
    </row>
    <row r="7776" spans="4:18">
      <c r="D7776" s="130"/>
      <c r="R7776" s="214"/>
    </row>
    <row r="7777" spans="4:18">
      <c r="D7777" s="130"/>
      <c r="R7777" s="214"/>
    </row>
    <row r="7778" spans="4:18">
      <c r="D7778" s="130"/>
      <c r="R7778" s="214"/>
    </row>
    <row r="7779" spans="4:18">
      <c r="D7779" s="130"/>
      <c r="R7779" s="214"/>
    </row>
    <row r="7780" spans="4:18">
      <c r="D7780" s="130"/>
      <c r="R7780" s="214"/>
    </row>
    <row r="7781" spans="4:18">
      <c r="D7781" s="130"/>
      <c r="R7781" s="214"/>
    </row>
    <row r="7782" spans="4:18">
      <c r="D7782" s="130"/>
      <c r="R7782" s="214"/>
    </row>
    <row r="7783" spans="4:18">
      <c r="D7783" s="130"/>
      <c r="R7783" s="214"/>
    </row>
    <row r="7784" spans="4:18">
      <c r="D7784" s="130"/>
      <c r="R7784" s="214"/>
    </row>
    <row r="7785" spans="4:18">
      <c r="D7785" s="130"/>
      <c r="R7785" s="214"/>
    </row>
    <row r="7786" spans="4:18">
      <c r="D7786" s="130"/>
      <c r="R7786" s="214"/>
    </row>
    <row r="7787" spans="4:18">
      <c r="D7787" s="130"/>
      <c r="R7787" s="214"/>
    </row>
    <row r="7788" spans="4:18">
      <c r="D7788" s="130"/>
      <c r="R7788" s="214"/>
    </row>
    <row r="7789" spans="4:18">
      <c r="D7789" s="130"/>
      <c r="R7789" s="214"/>
    </row>
    <row r="7790" spans="4:18">
      <c r="D7790" s="130"/>
      <c r="R7790" s="214"/>
    </row>
    <row r="7791" spans="4:18">
      <c r="D7791" s="130"/>
      <c r="R7791" s="214"/>
    </row>
    <row r="7792" spans="4:18">
      <c r="D7792" s="130"/>
      <c r="R7792" s="214"/>
    </row>
    <row r="7793" spans="4:18">
      <c r="D7793" s="130"/>
      <c r="R7793" s="214"/>
    </row>
    <row r="7794" spans="4:18">
      <c r="D7794" s="130"/>
      <c r="R7794" s="214"/>
    </row>
    <row r="7795" spans="4:18">
      <c r="D7795" s="130"/>
      <c r="R7795" s="214"/>
    </row>
    <row r="7796" spans="4:18">
      <c r="D7796" s="130"/>
      <c r="R7796" s="214"/>
    </row>
    <row r="7797" spans="4:18">
      <c r="D7797" s="130"/>
      <c r="R7797" s="214"/>
    </row>
    <row r="7798" spans="4:18">
      <c r="D7798" s="130"/>
      <c r="R7798" s="214"/>
    </row>
    <row r="7799" spans="4:18">
      <c r="D7799" s="130"/>
      <c r="R7799" s="214"/>
    </row>
    <row r="7800" spans="4:18">
      <c r="D7800" s="130"/>
      <c r="R7800" s="214"/>
    </row>
    <row r="7801" spans="4:18">
      <c r="D7801" s="130"/>
      <c r="R7801" s="214"/>
    </row>
    <row r="7802" spans="4:18">
      <c r="D7802" s="130"/>
      <c r="R7802" s="214"/>
    </row>
    <row r="7803" spans="4:18">
      <c r="D7803" s="130"/>
      <c r="R7803" s="214"/>
    </row>
    <row r="7804" spans="4:18">
      <c r="D7804" s="130"/>
      <c r="R7804" s="214"/>
    </row>
    <row r="7805" spans="4:18">
      <c r="D7805" s="130"/>
      <c r="R7805" s="214"/>
    </row>
    <row r="7806" spans="4:18">
      <c r="D7806" s="130"/>
      <c r="R7806" s="214"/>
    </row>
    <row r="7807" spans="4:18">
      <c r="D7807" s="130"/>
      <c r="R7807" s="214"/>
    </row>
    <row r="7808" spans="4:18">
      <c r="D7808" s="130"/>
      <c r="R7808" s="214"/>
    </row>
    <row r="7809" spans="4:18">
      <c r="D7809" s="130"/>
      <c r="R7809" s="214"/>
    </row>
    <row r="7810" spans="4:18">
      <c r="D7810" s="130"/>
      <c r="R7810" s="214"/>
    </row>
    <row r="7811" spans="4:18">
      <c r="D7811" s="130"/>
      <c r="R7811" s="214"/>
    </row>
    <row r="7812" spans="4:18">
      <c r="D7812" s="130"/>
      <c r="R7812" s="214"/>
    </row>
    <row r="7813" spans="4:18">
      <c r="D7813" s="130"/>
      <c r="R7813" s="214"/>
    </row>
    <row r="7814" spans="4:18">
      <c r="D7814" s="130"/>
      <c r="R7814" s="214"/>
    </row>
    <row r="7815" spans="4:18">
      <c r="D7815" s="130"/>
      <c r="R7815" s="214"/>
    </row>
    <row r="7816" spans="4:18">
      <c r="D7816" s="130"/>
      <c r="R7816" s="214"/>
    </row>
    <row r="7817" spans="4:18">
      <c r="D7817" s="130"/>
      <c r="R7817" s="214"/>
    </row>
    <row r="7818" spans="4:18">
      <c r="D7818" s="130"/>
      <c r="R7818" s="214"/>
    </row>
    <row r="7819" spans="4:18">
      <c r="D7819" s="130"/>
      <c r="R7819" s="214"/>
    </row>
    <row r="7820" spans="4:18">
      <c r="D7820" s="130"/>
      <c r="R7820" s="214"/>
    </row>
    <row r="7821" spans="4:18">
      <c r="D7821" s="130"/>
      <c r="R7821" s="214"/>
    </row>
    <row r="7822" spans="4:18">
      <c r="D7822" s="130"/>
      <c r="R7822" s="214"/>
    </row>
    <row r="7823" spans="4:18">
      <c r="D7823" s="130"/>
      <c r="R7823" s="214"/>
    </row>
    <row r="7824" spans="4:18">
      <c r="D7824" s="130"/>
      <c r="R7824" s="214"/>
    </row>
    <row r="7825" spans="4:18">
      <c r="D7825" s="130"/>
      <c r="R7825" s="214"/>
    </row>
    <row r="7826" spans="4:18">
      <c r="D7826" s="130"/>
      <c r="R7826" s="214"/>
    </row>
    <row r="7827" spans="4:18">
      <c r="D7827" s="130"/>
      <c r="R7827" s="214"/>
    </row>
    <row r="7828" spans="4:18">
      <c r="D7828" s="130"/>
      <c r="R7828" s="214"/>
    </row>
    <row r="7829" spans="4:18">
      <c r="D7829" s="130"/>
      <c r="R7829" s="214"/>
    </row>
    <row r="7830" spans="4:18">
      <c r="D7830" s="130"/>
      <c r="R7830" s="214"/>
    </row>
    <row r="7831" spans="4:18">
      <c r="D7831" s="130"/>
      <c r="R7831" s="214"/>
    </row>
    <row r="7832" spans="4:18">
      <c r="D7832" s="130"/>
      <c r="R7832" s="214"/>
    </row>
    <row r="7833" spans="4:18">
      <c r="D7833" s="130"/>
      <c r="R7833" s="214"/>
    </row>
    <row r="7834" spans="4:18">
      <c r="D7834" s="130"/>
      <c r="R7834" s="214"/>
    </row>
    <row r="7835" spans="4:18">
      <c r="D7835" s="130"/>
      <c r="R7835" s="214"/>
    </row>
    <row r="7836" spans="4:18">
      <c r="D7836" s="130"/>
      <c r="R7836" s="214"/>
    </row>
    <row r="7837" spans="4:18">
      <c r="D7837" s="130"/>
      <c r="R7837" s="214"/>
    </row>
    <row r="7838" spans="4:18">
      <c r="D7838" s="130"/>
      <c r="R7838" s="214"/>
    </row>
    <row r="7839" spans="4:18">
      <c r="D7839" s="130"/>
      <c r="R7839" s="214"/>
    </row>
    <row r="7840" spans="4:18">
      <c r="D7840" s="130"/>
      <c r="R7840" s="214"/>
    </row>
    <row r="7841" spans="4:18">
      <c r="D7841" s="130"/>
      <c r="R7841" s="214"/>
    </row>
    <row r="7842" spans="4:18">
      <c r="D7842" s="130"/>
      <c r="R7842" s="214"/>
    </row>
    <row r="7843" spans="4:18">
      <c r="D7843" s="130"/>
      <c r="R7843" s="214"/>
    </row>
    <row r="7844" spans="4:18">
      <c r="D7844" s="130"/>
      <c r="R7844" s="214"/>
    </row>
    <row r="7845" spans="4:18">
      <c r="D7845" s="130"/>
      <c r="R7845" s="214"/>
    </row>
    <row r="7846" spans="4:18">
      <c r="D7846" s="130"/>
      <c r="R7846" s="214"/>
    </row>
    <row r="7847" spans="4:18">
      <c r="D7847" s="130"/>
      <c r="R7847" s="214"/>
    </row>
    <row r="7848" spans="4:18">
      <c r="D7848" s="130"/>
      <c r="R7848" s="214"/>
    </row>
    <row r="7849" spans="4:18">
      <c r="D7849" s="130"/>
      <c r="R7849" s="214"/>
    </row>
    <row r="7850" spans="4:18">
      <c r="D7850" s="130"/>
      <c r="R7850" s="214"/>
    </row>
    <row r="7851" spans="4:18">
      <c r="D7851" s="130"/>
      <c r="R7851" s="214"/>
    </row>
    <row r="7852" spans="4:18">
      <c r="D7852" s="130"/>
      <c r="R7852" s="214"/>
    </row>
    <row r="7853" spans="4:18">
      <c r="D7853" s="130"/>
      <c r="R7853" s="214"/>
    </row>
    <row r="7854" spans="4:18">
      <c r="D7854" s="130"/>
      <c r="R7854" s="214"/>
    </row>
    <row r="7855" spans="4:18">
      <c r="D7855" s="130"/>
      <c r="R7855" s="214"/>
    </row>
    <row r="7856" spans="4:18">
      <c r="D7856" s="130"/>
      <c r="R7856" s="214"/>
    </row>
    <row r="7857" spans="4:18">
      <c r="D7857" s="130"/>
      <c r="R7857" s="214"/>
    </row>
    <row r="7858" spans="4:18">
      <c r="D7858" s="130"/>
      <c r="R7858" s="214"/>
    </row>
    <row r="7859" spans="4:18">
      <c r="D7859" s="130"/>
      <c r="R7859" s="214"/>
    </row>
    <row r="7860" spans="4:18">
      <c r="D7860" s="130"/>
      <c r="R7860" s="214"/>
    </row>
    <row r="7861" spans="4:18">
      <c r="D7861" s="130"/>
      <c r="R7861" s="214"/>
    </row>
    <row r="7862" spans="4:18">
      <c r="D7862" s="130"/>
      <c r="R7862" s="214"/>
    </row>
    <row r="7863" spans="4:18">
      <c r="D7863" s="130"/>
      <c r="R7863" s="214"/>
    </row>
    <row r="7864" spans="4:18">
      <c r="D7864" s="130"/>
      <c r="R7864" s="214"/>
    </row>
    <row r="7865" spans="4:18">
      <c r="D7865" s="130"/>
      <c r="R7865" s="214"/>
    </row>
    <row r="7866" spans="4:18">
      <c r="D7866" s="130"/>
      <c r="R7866" s="214"/>
    </row>
    <row r="7867" spans="4:18">
      <c r="D7867" s="130"/>
      <c r="R7867" s="214"/>
    </row>
    <row r="7868" spans="4:18">
      <c r="D7868" s="130"/>
      <c r="R7868" s="214"/>
    </row>
    <row r="7869" spans="4:18">
      <c r="D7869" s="130"/>
      <c r="R7869" s="214"/>
    </row>
    <row r="7870" spans="4:18">
      <c r="D7870" s="130"/>
      <c r="R7870" s="214"/>
    </row>
    <row r="7871" spans="4:18">
      <c r="D7871" s="130"/>
      <c r="R7871" s="214"/>
    </row>
    <row r="7872" spans="4:18">
      <c r="D7872" s="130"/>
      <c r="R7872" s="214"/>
    </row>
    <row r="7873" spans="4:18">
      <c r="D7873" s="130"/>
      <c r="R7873" s="214"/>
    </row>
    <row r="7874" spans="4:18">
      <c r="D7874" s="130"/>
      <c r="R7874" s="214"/>
    </row>
    <row r="7875" spans="4:18">
      <c r="D7875" s="130"/>
      <c r="R7875" s="214"/>
    </row>
    <row r="7876" spans="4:18">
      <c r="D7876" s="130"/>
      <c r="R7876" s="214"/>
    </row>
    <row r="7877" spans="4:18">
      <c r="D7877" s="130"/>
      <c r="R7877" s="214"/>
    </row>
    <row r="7878" spans="4:18">
      <c r="D7878" s="130"/>
      <c r="R7878" s="214"/>
    </row>
    <row r="7879" spans="4:18">
      <c r="D7879" s="130"/>
      <c r="R7879" s="214"/>
    </row>
    <row r="7880" spans="4:18">
      <c r="D7880" s="130"/>
      <c r="R7880" s="214"/>
    </row>
    <row r="7881" spans="4:18">
      <c r="D7881" s="130"/>
      <c r="R7881" s="214"/>
    </row>
    <row r="7882" spans="4:18">
      <c r="D7882" s="130"/>
      <c r="R7882" s="214"/>
    </row>
    <row r="7883" spans="4:18">
      <c r="D7883" s="130"/>
      <c r="R7883" s="214"/>
    </row>
    <row r="7884" spans="4:18">
      <c r="D7884" s="130"/>
      <c r="R7884" s="214"/>
    </row>
    <row r="7885" spans="4:18">
      <c r="D7885" s="130"/>
      <c r="R7885" s="214"/>
    </row>
    <row r="7886" spans="4:18">
      <c r="D7886" s="130"/>
      <c r="R7886" s="214"/>
    </row>
    <row r="7887" spans="4:18">
      <c r="D7887" s="130"/>
      <c r="R7887" s="214"/>
    </row>
    <row r="7888" spans="4:18">
      <c r="D7888" s="130"/>
      <c r="R7888" s="214"/>
    </row>
    <row r="7889" spans="4:18">
      <c r="D7889" s="130"/>
      <c r="R7889" s="214"/>
    </row>
    <row r="7890" spans="4:18">
      <c r="D7890" s="130"/>
      <c r="R7890" s="214"/>
    </row>
    <row r="7891" spans="4:18">
      <c r="D7891" s="130"/>
      <c r="R7891" s="214"/>
    </row>
    <row r="7892" spans="4:18">
      <c r="D7892" s="130"/>
      <c r="R7892" s="214"/>
    </row>
    <row r="7893" spans="4:18">
      <c r="D7893" s="130"/>
      <c r="R7893" s="214"/>
    </row>
    <row r="7894" spans="4:18">
      <c r="D7894" s="130"/>
      <c r="R7894" s="214"/>
    </row>
    <row r="7895" spans="4:18">
      <c r="D7895" s="130"/>
      <c r="R7895" s="214"/>
    </row>
    <row r="7896" spans="4:18">
      <c r="D7896" s="130"/>
      <c r="R7896" s="214"/>
    </row>
    <row r="7897" spans="4:18">
      <c r="D7897" s="130"/>
      <c r="R7897" s="214"/>
    </row>
    <row r="7898" spans="4:18">
      <c r="D7898" s="130"/>
      <c r="R7898" s="214"/>
    </row>
    <row r="7899" spans="4:18">
      <c r="D7899" s="130"/>
      <c r="R7899" s="214"/>
    </row>
    <row r="7900" spans="4:18">
      <c r="D7900" s="130"/>
      <c r="R7900" s="214"/>
    </row>
    <row r="7901" spans="4:18">
      <c r="D7901" s="130"/>
      <c r="R7901" s="214"/>
    </row>
    <row r="7902" spans="4:18">
      <c r="D7902" s="130"/>
      <c r="R7902" s="214"/>
    </row>
    <row r="7903" spans="4:18">
      <c r="D7903" s="130"/>
      <c r="R7903" s="214"/>
    </row>
    <row r="7904" spans="4:18">
      <c r="D7904" s="130"/>
      <c r="R7904" s="214"/>
    </row>
    <row r="7905" spans="4:18">
      <c r="D7905" s="130"/>
      <c r="R7905" s="214"/>
    </row>
    <row r="7906" spans="4:18">
      <c r="D7906" s="130"/>
      <c r="R7906" s="214"/>
    </row>
    <row r="7907" spans="4:18">
      <c r="D7907" s="130"/>
      <c r="R7907" s="214"/>
    </row>
    <row r="7908" spans="4:18">
      <c r="D7908" s="130"/>
      <c r="R7908" s="214"/>
    </row>
    <row r="7909" spans="4:18">
      <c r="D7909" s="130"/>
      <c r="R7909" s="214"/>
    </row>
    <row r="7910" spans="4:18">
      <c r="D7910" s="130"/>
      <c r="R7910" s="214"/>
    </row>
    <row r="7911" spans="4:18">
      <c r="D7911" s="130"/>
      <c r="R7911" s="214"/>
    </row>
    <row r="7912" spans="4:18">
      <c r="D7912" s="130"/>
      <c r="R7912" s="214"/>
    </row>
    <row r="7913" spans="4:18">
      <c r="D7913" s="130"/>
      <c r="R7913" s="214"/>
    </row>
    <row r="7914" spans="4:18">
      <c r="D7914" s="130"/>
      <c r="R7914" s="214"/>
    </row>
    <row r="7915" spans="4:18">
      <c r="D7915" s="130"/>
      <c r="R7915" s="214"/>
    </row>
    <row r="7916" spans="4:18">
      <c r="D7916" s="130"/>
      <c r="R7916" s="214"/>
    </row>
    <row r="7917" spans="4:18">
      <c r="D7917" s="130"/>
      <c r="R7917" s="214"/>
    </row>
    <row r="7918" spans="4:18">
      <c r="D7918" s="130"/>
      <c r="R7918" s="214"/>
    </row>
    <row r="7919" spans="4:18">
      <c r="D7919" s="130"/>
      <c r="R7919" s="214"/>
    </row>
    <row r="7920" spans="4:18">
      <c r="D7920" s="130"/>
      <c r="R7920" s="214"/>
    </row>
    <row r="7921" spans="4:18">
      <c r="D7921" s="130"/>
      <c r="R7921" s="214"/>
    </row>
    <row r="7922" spans="4:18">
      <c r="D7922" s="130"/>
      <c r="R7922" s="214"/>
    </row>
    <row r="7923" spans="4:18">
      <c r="D7923" s="130"/>
      <c r="R7923" s="214"/>
    </row>
    <row r="7924" spans="4:18">
      <c r="D7924" s="130"/>
      <c r="R7924" s="214"/>
    </row>
    <row r="7925" spans="4:18">
      <c r="D7925" s="130"/>
      <c r="R7925" s="214"/>
    </row>
    <row r="7926" spans="4:18">
      <c r="D7926" s="130"/>
      <c r="R7926" s="214"/>
    </row>
    <row r="7927" spans="4:18">
      <c r="D7927" s="130"/>
      <c r="R7927" s="214"/>
    </row>
    <row r="7928" spans="4:18">
      <c r="D7928" s="130"/>
      <c r="R7928" s="214"/>
    </row>
    <row r="7929" spans="4:18">
      <c r="D7929" s="130"/>
      <c r="R7929" s="214"/>
    </row>
    <row r="7930" spans="4:18">
      <c r="D7930" s="130"/>
      <c r="R7930" s="214"/>
    </row>
    <row r="7931" spans="4:18">
      <c r="D7931" s="130"/>
      <c r="R7931" s="214"/>
    </row>
    <row r="7932" spans="4:18">
      <c r="D7932" s="130"/>
      <c r="R7932" s="214"/>
    </row>
    <row r="7933" spans="4:18">
      <c r="D7933" s="130"/>
      <c r="R7933" s="214"/>
    </row>
    <row r="7934" spans="4:18">
      <c r="D7934" s="130"/>
      <c r="R7934" s="214"/>
    </row>
    <row r="7935" spans="4:18">
      <c r="D7935" s="130"/>
      <c r="R7935" s="214"/>
    </row>
    <row r="7936" spans="4:18">
      <c r="D7936" s="130"/>
      <c r="R7936" s="214"/>
    </row>
    <row r="7937" spans="4:18">
      <c r="D7937" s="130"/>
      <c r="R7937" s="214"/>
    </row>
    <row r="7938" spans="4:18">
      <c r="D7938" s="130"/>
      <c r="R7938" s="214"/>
    </row>
    <row r="7939" spans="4:18">
      <c r="D7939" s="130"/>
      <c r="R7939" s="214"/>
    </row>
    <row r="7940" spans="4:18">
      <c r="D7940" s="130"/>
      <c r="R7940" s="214"/>
    </row>
    <row r="7941" spans="4:18">
      <c r="D7941" s="130"/>
      <c r="R7941" s="214"/>
    </row>
    <row r="7942" spans="4:18">
      <c r="D7942" s="130"/>
      <c r="R7942" s="214"/>
    </row>
    <row r="7943" spans="4:18">
      <c r="D7943" s="130"/>
      <c r="R7943" s="214"/>
    </row>
    <row r="7944" spans="4:18">
      <c r="D7944" s="130"/>
      <c r="R7944" s="214"/>
    </row>
    <row r="7945" spans="4:18">
      <c r="D7945" s="130"/>
      <c r="R7945" s="214"/>
    </row>
    <row r="7946" spans="4:18">
      <c r="D7946" s="130"/>
      <c r="R7946" s="214"/>
    </row>
    <row r="7947" spans="4:18">
      <c r="D7947" s="130"/>
      <c r="R7947" s="214"/>
    </row>
    <row r="7948" spans="4:18">
      <c r="D7948" s="130"/>
      <c r="R7948" s="214"/>
    </row>
    <row r="7949" spans="4:18">
      <c r="D7949" s="130"/>
      <c r="R7949" s="214"/>
    </row>
    <row r="7950" spans="4:18">
      <c r="D7950" s="130"/>
      <c r="R7950" s="214"/>
    </row>
    <row r="7951" spans="4:18">
      <c r="D7951" s="130"/>
      <c r="R7951" s="214"/>
    </row>
    <row r="7952" spans="4:18">
      <c r="D7952" s="130"/>
      <c r="R7952" s="214"/>
    </row>
    <row r="7953" spans="4:18">
      <c r="D7953" s="130"/>
      <c r="R7953" s="214"/>
    </row>
    <row r="7954" spans="4:18">
      <c r="D7954" s="130"/>
      <c r="R7954" s="214"/>
    </row>
    <row r="7955" spans="4:18">
      <c r="D7955" s="130"/>
      <c r="R7955" s="214"/>
    </row>
    <row r="7956" spans="4:18">
      <c r="D7956" s="130"/>
      <c r="R7956" s="214"/>
    </row>
    <row r="7957" spans="4:18">
      <c r="D7957" s="130"/>
      <c r="R7957" s="214"/>
    </row>
    <row r="7958" spans="4:18">
      <c r="D7958" s="130"/>
      <c r="R7958" s="214"/>
    </row>
    <row r="7959" spans="4:18">
      <c r="D7959" s="130"/>
      <c r="R7959" s="214"/>
    </row>
    <row r="7960" spans="4:18">
      <c r="D7960" s="130"/>
      <c r="R7960" s="214"/>
    </row>
    <row r="7961" spans="4:18">
      <c r="D7961" s="130"/>
      <c r="R7961" s="214"/>
    </row>
    <row r="7962" spans="4:18">
      <c r="D7962" s="130"/>
      <c r="R7962" s="214"/>
    </row>
    <row r="7963" spans="4:18">
      <c r="D7963" s="130"/>
      <c r="R7963" s="214"/>
    </row>
    <row r="7964" spans="4:18">
      <c r="D7964" s="130"/>
      <c r="R7964" s="214"/>
    </row>
    <row r="7965" spans="4:18">
      <c r="D7965" s="130"/>
      <c r="R7965" s="214"/>
    </row>
    <row r="7966" spans="4:18">
      <c r="D7966" s="130"/>
      <c r="R7966" s="214"/>
    </row>
    <row r="7967" spans="4:18">
      <c r="D7967" s="130"/>
      <c r="R7967" s="214"/>
    </row>
    <row r="7968" spans="4:18">
      <c r="D7968" s="130"/>
      <c r="R7968" s="214"/>
    </row>
    <row r="7969" spans="4:18">
      <c r="D7969" s="130"/>
      <c r="R7969" s="214"/>
    </row>
    <row r="7970" spans="4:18">
      <c r="D7970" s="130"/>
      <c r="R7970" s="214"/>
    </row>
    <row r="7971" spans="4:18">
      <c r="D7971" s="130"/>
      <c r="R7971" s="214"/>
    </row>
    <row r="7972" spans="4:18">
      <c r="D7972" s="130"/>
      <c r="R7972" s="214"/>
    </row>
    <row r="7973" spans="4:18">
      <c r="D7973" s="130"/>
      <c r="R7973" s="214"/>
    </row>
    <row r="7974" spans="4:18">
      <c r="D7974" s="130"/>
      <c r="R7974" s="214"/>
    </row>
    <row r="7975" spans="4:18">
      <c r="D7975" s="130"/>
      <c r="R7975" s="214"/>
    </row>
    <row r="7976" spans="4:18">
      <c r="D7976" s="130"/>
      <c r="R7976" s="214"/>
    </row>
    <row r="7977" spans="4:18">
      <c r="D7977" s="130"/>
      <c r="R7977" s="214"/>
    </row>
    <row r="7978" spans="4:18">
      <c r="D7978" s="130"/>
      <c r="R7978" s="214"/>
    </row>
    <row r="7979" spans="4:18">
      <c r="D7979" s="130"/>
      <c r="R7979" s="214"/>
    </row>
    <row r="7980" spans="4:18">
      <c r="D7980" s="130"/>
      <c r="R7980" s="214"/>
    </row>
    <row r="7981" spans="4:18">
      <c r="D7981" s="130"/>
      <c r="R7981" s="214"/>
    </row>
    <row r="7982" spans="4:18">
      <c r="D7982" s="130"/>
      <c r="R7982" s="214"/>
    </row>
    <row r="7983" spans="4:18">
      <c r="D7983" s="130"/>
      <c r="R7983" s="214"/>
    </row>
    <row r="7984" spans="4:18">
      <c r="D7984" s="130"/>
      <c r="R7984" s="214"/>
    </row>
    <row r="7985" spans="4:18">
      <c r="D7985" s="130"/>
      <c r="R7985" s="214"/>
    </row>
    <row r="7986" spans="4:18">
      <c r="D7986" s="130"/>
      <c r="R7986" s="214"/>
    </row>
    <row r="7987" spans="4:18">
      <c r="D7987" s="130"/>
      <c r="R7987" s="214"/>
    </row>
    <row r="7988" spans="4:18">
      <c r="D7988" s="130"/>
      <c r="R7988" s="214"/>
    </row>
    <row r="7989" spans="4:18">
      <c r="D7989" s="130"/>
      <c r="R7989" s="214"/>
    </row>
    <row r="7990" spans="4:18">
      <c r="D7990" s="130"/>
      <c r="R7990" s="214"/>
    </row>
    <row r="7991" spans="4:18">
      <c r="D7991" s="130"/>
      <c r="R7991" s="214"/>
    </row>
    <row r="7992" spans="4:18">
      <c r="D7992" s="130"/>
      <c r="R7992" s="214"/>
    </row>
    <row r="7993" spans="4:18">
      <c r="D7993" s="130"/>
      <c r="R7993" s="214"/>
    </row>
    <row r="7994" spans="4:18">
      <c r="D7994" s="130"/>
      <c r="R7994" s="214"/>
    </row>
    <row r="7995" spans="4:18">
      <c r="D7995" s="130"/>
      <c r="R7995" s="214"/>
    </row>
    <row r="7996" spans="4:18">
      <c r="D7996" s="130"/>
      <c r="R7996" s="214"/>
    </row>
    <row r="7997" spans="4:18">
      <c r="D7997" s="130"/>
      <c r="R7997" s="214"/>
    </row>
    <row r="7998" spans="4:18">
      <c r="D7998" s="130"/>
      <c r="R7998" s="214"/>
    </row>
    <row r="7999" spans="4:18">
      <c r="D7999" s="130"/>
      <c r="R7999" s="214"/>
    </row>
    <row r="8000" spans="4:18">
      <c r="D8000" s="130"/>
      <c r="R8000" s="214"/>
    </row>
    <row r="8001" spans="4:18">
      <c r="D8001" s="130"/>
      <c r="R8001" s="214"/>
    </row>
    <row r="8002" spans="4:18">
      <c r="D8002" s="130"/>
      <c r="R8002" s="214"/>
    </row>
    <row r="8003" spans="4:18">
      <c r="D8003" s="130"/>
      <c r="R8003" s="214"/>
    </row>
    <row r="8004" spans="4:18">
      <c r="D8004" s="130"/>
      <c r="R8004" s="214"/>
    </row>
    <row r="8005" spans="4:18">
      <c r="D8005" s="130"/>
      <c r="R8005" s="214"/>
    </row>
    <row r="8006" spans="4:18">
      <c r="D8006" s="130"/>
      <c r="R8006" s="214"/>
    </row>
    <row r="8007" spans="4:18">
      <c r="D8007" s="130"/>
      <c r="R8007" s="214"/>
    </row>
    <row r="8008" spans="4:18">
      <c r="D8008" s="130"/>
      <c r="R8008" s="214"/>
    </row>
    <row r="8009" spans="4:18">
      <c r="D8009" s="130"/>
      <c r="R8009" s="214"/>
    </row>
    <row r="8010" spans="4:18">
      <c r="D8010" s="130"/>
      <c r="R8010" s="214"/>
    </row>
    <row r="8011" spans="4:18">
      <c r="D8011" s="130"/>
      <c r="R8011" s="214"/>
    </row>
    <row r="8012" spans="4:18">
      <c r="D8012" s="130"/>
      <c r="R8012" s="214"/>
    </row>
    <row r="8013" spans="4:18">
      <c r="D8013" s="130"/>
      <c r="R8013" s="214"/>
    </row>
    <row r="8014" spans="4:18">
      <c r="D8014" s="130"/>
      <c r="R8014" s="214"/>
    </row>
    <row r="8015" spans="4:18">
      <c r="D8015" s="130"/>
      <c r="R8015" s="214"/>
    </row>
    <row r="8016" spans="4:18">
      <c r="D8016" s="130"/>
      <c r="R8016" s="214"/>
    </row>
    <row r="8017" spans="4:18">
      <c r="D8017" s="130"/>
      <c r="R8017" s="214"/>
    </row>
    <row r="8018" spans="4:18">
      <c r="D8018" s="130"/>
      <c r="R8018" s="214"/>
    </row>
    <row r="8019" spans="4:18">
      <c r="D8019" s="130"/>
      <c r="R8019" s="214"/>
    </row>
    <row r="8020" spans="4:18">
      <c r="D8020" s="130"/>
      <c r="R8020" s="214"/>
    </row>
    <row r="8021" spans="4:18">
      <c r="D8021" s="130"/>
      <c r="R8021" s="214"/>
    </row>
    <row r="8022" spans="4:18">
      <c r="D8022" s="130"/>
      <c r="R8022" s="214"/>
    </row>
    <row r="8023" spans="4:18">
      <c r="D8023" s="130"/>
      <c r="R8023" s="214"/>
    </row>
    <row r="8024" spans="4:18">
      <c r="D8024" s="130"/>
      <c r="R8024" s="214"/>
    </row>
    <row r="8025" spans="4:18">
      <c r="D8025" s="130"/>
      <c r="R8025" s="214"/>
    </row>
    <row r="8026" spans="4:18">
      <c r="D8026" s="130"/>
      <c r="R8026" s="214"/>
    </row>
    <row r="8027" spans="4:18">
      <c r="D8027" s="130"/>
      <c r="R8027" s="214"/>
    </row>
    <row r="8028" spans="4:18">
      <c r="D8028" s="130"/>
      <c r="R8028" s="214"/>
    </row>
    <row r="8029" spans="4:18">
      <c r="D8029" s="130"/>
      <c r="R8029" s="214"/>
    </row>
    <row r="8030" spans="4:18">
      <c r="D8030" s="130"/>
      <c r="R8030" s="214"/>
    </row>
    <row r="8031" spans="4:18">
      <c r="D8031" s="130"/>
      <c r="R8031" s="214"/>
    </row>
    <row r="8032" spans="4:18">
      <c r="D8032" s="130"/>
      <c r="R8032" s="214"/>
    </row>
    <row r="8033" spans="4:18">
      <c r="D8033" s="130"/>
      <c r="R8033" s="214"/>
    </row>
    <row r="8034" spans="4:18">
      <c r="D8034" s="130"/>
      <c r="R8034" s="214"/>
    </row>
    <row r="8035" spans="4:18">
      <c r="D8035" s="130"/>
      <c r="R8035" s="214"/>
    </row>
    <row r="8036" spans="4:18">
      <c r="D8036" s="130"/>
      <c r="R8036" s="214"/>
    </row>
    <row r="8037" spans="4:18">
      <c r="D8037" s="130"/>
      <c r="R8037" s="214"/>
    </row>
    <row r="8038" spans="4:18">
      <c r="D8038" s="130"/>
      <c r="R8038" s="214"/>
    </row>
    <row r="8039" spans="4:18">
      <c r="D8039" s="130"/>
      <c r="R8039" s="214"/>
    </row>
    <row r="8040" spans="4:18">
      <c r="D8040" s="130"/>
      <c r="R8040" s="214"/>
    </row>
    <row r="8041" spans="4:18">
      <c r="D8041" s="130"/>
      <c r="R8041" s="214"/>
    </row>
    <row r="8042" spans="4:18">
      <c r="D8042" s="130"/>
      <c r="R8042" s="214"/>
    </row>
    <row r="8043" spans="4:18">
      <c r="D8043" s="130"/>
      <c r="R8043" s="214"/>
    </row>
    <row r="8044" spans="4:18">
      <c r="D8044" s="130"/>
      <c r="R8044" s="214"/>
    </row>
    <row r="8045" spans="4:18">
      <c r="D8045" s="130"/>
      <c r="R8045" s="214"/>
    </row>
    <row r="8046" spans="4:18">
      <c r="D8046" s="130"/>
      <c r="R8046" s="214"/>
    </row>
    <row r="8047" spans="4:18">
      <c r="D8047" s="130"/>
      <c r="R8047" s="214"/>
    </row>
    <row r="8048" spans="4:18">
      <c r="D8048" s="130"/>
      <c r="R8048" s="214"/>
    </row>
    <row r="8049" spans="4:18">
      <c r="D8049" s="130"/>
      <c r="R8049" s="214"/>
    </row>
    <row r="8050" spans="4:18">
      <c r="D8050" s="130"/>
      <c r="R8050" s="214"/>
    </row>
    <row r="8051" spans="4:18">
      <c r="D8051" s="130"/>
      <c r="R8051" s="214"/>
    </row>
    <row r="8052" spans="4:18">
      <c r="D8052" s="130"/>
      <c r="R8052" s="214"/>
    </row>
    <row r="8053" spans="4:18">
      <c r="D8053" s="130"/>
      <c r="R8053" s="214"/>
    </row>
    <row r="8054" spans="4:18">
      <c r="D8054" s="130"/>
      <c r="R8054" s="214"/>
    </row>
    <row r="8055" spans="4:18">
      <c r="D8055" s="130"/>
      <c r="R8055" s="214"/>
    </row>
    <row r="8056" spans="4:18">
      <c r="D8056" s="130"/>
      <c r="R8056" s="214"/>
    </row>
    <row r="8057" spans="4:18">
      <c r="D8057" s="130"/>
      <c r="R8057" s="214"/>
    </row>
    <row r="8058" spans="4:18">
      <c r="D8058" s="130"/>
      <c r="R8058" s="214"/>
    </row>
    <row r="8059" spans="4:18">
      <c r="D8059" s="130"/>
      <c r="R8059" s="214"/>
    </row>
    <row r="8060" spans="4:18">
      <c r="D8060" s="130"/>
      <c r="R8060" s="214"/>
    </row>
    <row r="8061" spans="4:18">
      <c r="D8061" s="130"/>
      <c r="R8061" s="214"/>
    </row>
    <row r="8062" spans="4:18">
      <c r="D8062" s="130"/>
      <c r="R8062" s="214"/>
    </row>
    <row r="8063" spans="4:18">
      <c r="D8063" s="130"/>
      <c r="R8063" s="214"/>
    </row>
    <row r="8064" spans="4:18">
      <c r="D8064" s="130"/>
      <c r="R8064" s="214"/>
    </row>
    <row r="8065" spans="4:18">
      <c r="D8065" s="130"/>
      <c r="R8065" s="214"/>
    </row>
    <row r="8066" spans="4:18">
      <c r="D8066" s="130"/>
      <c r="R8066" s="214"/>
    </row>
    <row r="8067" spans="4:18">
      <c r="D8067" s="130"/>
      <c r="R8067" s="214"/>
    </row>
    <row r="8068" spans="4:18">
      <c r="D8068" s="130"/>
      <c r="R8068" s="214"/>
    </row>
    <row r="8069" spans="4:18">
      <c r="D8069" s="130"/>
      <c r="R8069" s="214"/>
    </row>
    <row r="8070" spans="4:18">
      <c r="D8070" s="130"/>
      <c r="R8070" s="214"/>
    </row>
    <row r="8071" spans="4:18">
      <c r="D8071" s="130"/>
      <c r="R8071" s="214"/>
    </row>
    <row r="8072" spans="4:18">
      <c r="D8072" s="130"/>
      <c r="R8072" s="214"/>
    </row>
    <row r="8073" spans="4:18">
      <c r="D8073" s="130"/>
      <c r="R8073" s="214"/>
    </row>
    <row r="8074" spans="4:18">
      <c r="D8074" s="130"/>
      <c r="R8074" s="214"/>
    </row>
    <row r="8075" spans="4:18">
      <c r="D8075" s="130"/>
      <c r="R8075" s="214"/>
    </row>
    <row r="8076" spans="4:18">
      <c r="D8076" s="130"/>
      <c r="R8076" s="214"/>
    </row>
    <row r="8077" spans="4:18">
      <c r="D8077" s="130"/>
      <c r="R8077" s="214"/>
    </row>
    <row r="8078" spans="4:18">
      <c r="D8078" s="130"/>
      <c r="R8078" s="214"/>
    </row>
    <row r="8079" spans="4:18">
      <c r="D8079" s="130"/>
      <c r="R8079" s="214"/>
    </row>
    <row r="8080" spans="4:18">
      <c r="D8080" s="130"/>
      <c r="R8080" s="214"/>
    </row>
    <row r="8081" spans="4:18">
      <c r="D8081" s="130"/>
      <c r="R8081" s="214"/>
    </row>
    <row r="8082" spans="4:18">
      <c r="D8082" s="130"/>
      <c r="R8082" s="214"/>
    </row>
    <row r="8083" spans="4:18">
      <c r="D8083" s="130"/>
      <c r="R8083" s="214"/>
    </row>
    <row r="8084" spans="4:18">
      <c r="D8084" s="130"/>
      <c r="R8084" s="214"/>
    </row>
    <row r="8085" spans="4:18">
      <c r="D8085" s="130"/>
      <c r="R8085" s="214"/>
    </row>
    <row r="8086" spans="4:18">
      <c r="D8086" s="130"/>
      <c r="R8086" s="214"/>
    </row>
    <row r="8087" spans="4:18">
      <c r="D8087" s="130"/>
      <c r="R8087" s="214"/>
    </row>
    <row r="8088" spans="4:18">
      <c r="D8088" s="130"/>
      <c r="R8088" s="214"/>
    </row>
    <row r="8089" spans="4:18">
      <c r="D8089" s="130"/>
      <c r="R8089" s="214"/>
    </row>
    <row r="8090" spans="4:18">
      <c r="D8090" s="130"/>
      <c r="R8090" s="214"/>
    </row>
    <row r="8091" spans="4:18">
      <c r="D8091" s="130"/>
      <c r="R8091" s="214"/>
    </row>
    <row r="8092" spans="4:18">
      <c r="D8092" s="130"/>
      <c r="R8092" s="214"/>
    </row>
    <row r="8093" spans="4:18">
      <c r="D8093" s="130"/>
      <c r="R8093" s="214"/>
    </row>
    <row r="8094" spans="4:18">
      <c r="D8094" s="130"/>
      <c r="R8094" s="214"/>
    </row>
    <row r="8095" spans="4:18">
      <c r="D8095" s="130"/>
      <c r="R8095" s="214"/>
    </row>
    <row r="8096" spans="4:18">
      <c r="D8096" s="130"/>
      <c r="R8096" s="214"/>
    </row>
    <row r="8097" spans="4:18">
      <c r="D8097" s="130"/>
      <c r="R8097" s="214"/>
    </row>
    <row r="8098" spans="4:18">
      <c r="D8098" s="130"/>
      <c r="R8098" s="214"/>
    </row>
    <row r="8099" spans="4:18">
      <c r="D8099" s="130"/>
      <c r="R8099" s="214"/>
    </row>
    <row r="8100" spans="4:18">
      <c r="D8100" s="130"/>
      <c r="R8100" s="214"/>
    </row>
    <row r="8101" spans="4:18">
      <c r="D8101" s="130"/>
      <c r="R8101" s="214"/>
    </row>
    <row r="8102" spans="4:18">
      <c r="D8102" s="130"/>
      <c r="R8102" s="214"/>
    </row>
    <row r="8103" spans="4:18">
      <c r="D8103" s="130"/>
      <c r="R8103" s="214"/>
    </row>
    <row r="8104" spans="4:18">
      <c r="D8104" s="130"/>
      <c r="R8104" s="214"/>
    </row>
    <row r="8105" spans="4:18">
      <c r="D8105" s="130"/>
      <c r="R8105" s="214"/>
    </row>
    <row r="8106" spans="4:18">
      <c r="D8106" s="130"/>
      <c r="R8106" s="214"/>
    </row>
    <row r="8107" spans="4:18">
      <c r="D8107" s="130"/>
      <c r="R8107" s="214"/>
    </row>
    <row r="8108" spans="4:18">
      <c r="D8108" s="130"/>
      <c r="R8108" s="214"/>
    </row>
    <row r="8109" spans="4:18">
      <c r="D8109" s="130"/>
      <c r="R8109" s="214"/>
    </row>
    <row r="8110" spans="4:18">
      <c r="D8110" s="130"/>
      <c r="R8110" s="214"/>
    </row>
    <row r="8111" spans="4:18">
      <c r="D8111" s="130"/>
      <c r="R8111" s="214"/>
    </row>
    <row r="8112" spans="4:18">
      <c r="D8112" s="130"/>
      <c r="R8112" s="214"/>
    </row>
    <row r="8113" spans="4:18">
      <c r="D8113" s="130"/>
      <c r="R8113" s="214"/>
    </row>
    <row r="8114" spans="4:18">
      <c r="D8114" s="130"/>
      <c r="R8114" s="214"/>
    </row>
    <row r="8115" spans="4:18">
      <c r="D8115" s="130"/>
      <c r="R8115" s="214"/>
    </row>
    <row r="8116" spans="4:18">
      <c r="D8116" s="130"/>
      <c r="R8116" s="214"/>
    </row>
    <row r="8117" spans="4:18">
      <c r="D8117" s="130"/>
      <c r="R8117" s="214"/>
    </row>
    <row r="8118" spans="4:18">
      <c r="D8118" s="130"/>
      <c r="R8118" s="214"/>
    </row>
    <row r="8119" spans="4:18">
      <c r="D8119" s="130"/>
      <c r="R8119" s="214"/>
    </row>
    <row r="8120" spans="4:18">
      <c r="D8120" s="130"/>
      <c r="R8120" s="214"/>
    </row>
    <row r="8121" spans="4:18">
      <c r="D8121" s="130"/>
      <c r="R8121" s="214"/>
    </row>
    <row r="8122" spans="4:18">
      <c r="D8122" s="130"/>
      <c r="R8122" s="214"/>
    </row>
    <row r="8123" spans="4:18">
      <c r="D8123" s="130"/>
      <c r="R8123" s="214"/>
    </row>
    <row r="8124" spans="4:18">
      <c r="D8124" s="130"/>
      <c r="R8124" s="214"/>
    </row>
    <row r="8125" spans="4:18">
      <c r="D8125" s="130"/>
      <c r="R8125" s="214"/>
    </row>
    <row r="8126" spans="4:18">
      <c r="D8126" s="130"/>
      <c r="R8126" s="214"/>
    </row>
    <row r="8127" spans="4:18">
      <c r="D8127" s="130"/>
      <c r="R8127" s="214"/>
    </row>
    <row r="8128" spans="4:18">
      <c r="D8128" s="130"/>
      <c r="R8128" s="214"/>
    </row>
    <row r="8129" spans="4:18">
      <c r="D8129" s="130"/>
      <c r="R8129" s="214"/>
    </row>
    <row r="8130" spans="4:18">
      <c r="D8130" s="130"/>
      <c r="R8130" s="214"/>
    </row>
    <row r="8131" spans="4:18">
      <c r="D8131" s="130"/>
      <c r="R8131" s="214"/>
    </row>
    <row r="8132" spans="4:18">
      <c r="D8132" s="130"/>
      <c r="R8132" s="214"/>
    </row>
    <row r="8133" spans="4:18">
      <c r="D8133" s="130"/>
      <c r="R8133" s="214"/>
    </row>
    <row r="8134" spans="4:18">
      <c r="D8134" s="130"/>
      <c r="R8134" s="214"/>
    </row>
    <row r="8135" spans="4:18">
      <c r="D8135" s="130"/>
      <c r="R8135" s="214"/>
    </row>
    <row r="8136" spans="4:18">
      <c r="D8136" s="130"/>
      <c r="R8136" s="214"/>
    </row>
    <row r="8137" spans="4:18">
      <c r="D8137" s="130"/>
      <c r="R8137" s="214"/>
    </row>
    <row r="8138" spans="4:18">
      <c r="D8138" s="130"/>
      <c r="R8138" s="214"/>
    </row>
    <row r="8139" spans="4:18">
      <c r="D8139" s="130"/>
      <c r="R8139" s="214"/>
    </row>
    <row r="8140" spans="4:18">
      <c r="D8140" s="130"/>
      <c r="R8140" s="214"/>
    </row>
    <row r="8141" spans="4:18">
      <c r="D8141" s="130"/>
      <c r="R8141" s="214"/>
    </row>
    <row r="8142" spans="4:18">
      <c r="D8142" s="130"/>
      <c r="R8142" s="214"/>
    </row>
    <row r="8143" spans="4:18">
      <c r="D8143" s="130"/>
      <c r="R8143" s="214"/>
    </row>
    <row r="8144" spans="4:18">
      <c r="D8144" s="130"/>
      <c r="R8144" s="214"/>
    </row>
    <row r="8145" spans="4:18">
      <c r="D8145" s="130"/>
      <c r="R8145" s="214"/>
    </row>
    <row r="8146" spans="4:18">
      <c r="D8146" s="130"/>
      <c r="R8146" s="214"/>
    </row>
    <row r="8147" spans="4:18">
      <c r="D8147" s="130"/>
      <c r="R8147" s="214"/>
    </row>
    <row r="8148" spans="4:18">
      <c r="D8148" s="130"/>
      <c r="R8148" s="214"/>
    </row>
    <row r="8149" spans="4:18">
      <c r="D8149" s="130"/>
      <c r="R8149" s="214"/>
    </row>
    <row r="8150" spans="4:18">
      <c r="D8150" s="130"/>
      <c r="R8150" s="214"/>
    </row>
    <row r="8151" spans="4:18">
      <c r="D8151" s="130"/>
      <c r="R8151" s="214"/>
    </row>
    <row r="8152" spans="4:18">
      <c r="D8152" s="130"/>
      <c r="R8152" s="214"/>
    </row>
    <row r="8153" spans="4:18">
      <c r="D8153" s="130"/>
      <c r="R8153" s="214"/>
    </row>
    <row r="8154" spans="4:18">
      <c r="D8154" s="130"/>
      <c r="R8154" s="214"/>
    </row>
    <row r="8155" spans="4:18">
      <c r="D8155" s="130"/>
      <c r="R8155" s="214"/>
    </row>
    <row r="8156" spans="4:18">
      <c r="D8156" s="130"/>
      <c r="R8156" s="214"/>
    </row>
    <row r="8157" spans="4:18">
      <c r="D8157" s="130"/>
      <c r="R8157" s="214"/>
    </row>
    <row r="8158" spans="4:18">
      <c r="D8158" s="130"/>
      <c r="R8158" s="214"/>
    </row>
    <row r="8159" spans="4:18">
      <c r="D8159" s="130"/>
      <c r="R8159" s="214"/>
    </row>
    <row r="8160" spans="4:18">
      <c r="D8160" s="130"/>
      <c r="R8160" s="214"/>
    </row>
    <row r="8161" spans="4:18">
      <c r="D8161" s="130"/>
      <c r="R8161" s="214"/>
    </row>
    <row r="8162" spans="4:18">
      <c r="D8162" s="130"/>
      <c r="R8162" s="214"/>
    </row>
    <row r="8163" spans="4:18">
      <c r="D8163" s="130"/>
      <c r="R8163" s="214"/>
    </row>
    <row r="8164" spans="4:18">
      <c r="D8164" s="130"/>
      <c r="R8164" s="214"/>
    </row>
    <row r="8165" spans="4:18">
      <c r="D8165" s="130"/>
      <c r="R8165" s="214"/>
    </row>
    <row r="8166" spans="4:18">
      <c r="D8166" s="130"/>
      <c r="R8166" s="214"/>
    </row>
    <row r="8167" spans="4:18">
      <c r="D8167" s="130"/>
      <c r="R8167" s="214"/>
    </row>
    <row r="8168" spans="4:18">
      <c r="D8168" s="130"/>
      <c r="R8168" s="214"/>
    </row>
    <row r="8169" spans="4:18">
      <c r="D8169" s="130"/>
      <c r="R8169" s="214"/>
    </row>
    <row r="8170" spans="4:18">
      <c r="D8170" s="130"/>
      <c r="R8170" s="214"/>
    </row>
    <row r="8171" spans="4:18">
      <c r="D8171" s="130"/>
      <c r="R8171" s="214"/>
    </row>
    <row r="8172" spans="4:18">
      <c r="D8172" s="130"/>
      <c r="R8172" s="214"/>
    </row>
    <row r="8173" spans="4:18">
      <c r="D8173" s="130"/>
      <c r="R8173" s="214"/>
    </row>
    <row r="8174" spans="4:18">
      <c r="D8174" s="130"/>
      <c r="R8174" s="214"/>
    </row>
    <row r="8175" spans="4:18">
      <c r="D8175" s="130"/>
      <c r="R8175" s="214"/>
    </row>
    <row r="8176" spans="4:18">
      <c r="D8176" s="130"/>
      <c r="R8176" s="214"/>
    </row>
    <row r="8177" spans="4:18">
      <c r="D8177" s="130"/>
      <c r="R8177" s="214"/>
    </row>
    <row r="8178" spans="4:18">
      <c r="D8178" s="130"/>
      <c r="R8178" s="214"/>
    </row>
    <row r="8179" spans="4:18">
      <c r="D8179" s="130"/>
      <c r="R8179" s="214"/>
    </row>
    <row r="8180" spans="4:18">
      <c r="D8180" s="130"/>
      <c r="R8180" s="214"/>
    </row>
    <row r="8181" spans="4:18">
      <c r="D8181" s="130"/>
      <c r="R8181" s="214"/>
    </row>
    <row r="8182" spans="4:18">
      <c r="D8182" s="130"/>
      <c r="R8182" s="214"/>
    </row>
    <row r="8183" spans="4:18">
      <c r="D8183" s="130"/>
      <c r="R8183" s="214"/>
    </row>
    <row r="8184" spans="4:18">
      <c r="D8184" s="130"/>
      <c r="R8184" s="214"/>
    </row>
    <row r="8185" spans="4:18">
      <c r="D8185" s="130"/>
      <c r="R8185" s="214"/>
    </row>
    <row r="8186" spans="4:18">
      <c r="D8186" s="130"/>
      <c r="R8186" s="214"/>
    </row>
    <row r="8187" spans="4:18">
      <c r="D8187" s="130"/>
      <c r="R8187" s="214"/>
    </row>
    <row r="8188" spans="4:18">
      <c r="D8188" s="130"/>
      <c r="R8188" s="214"/>
    </row>
    <row r="8189" spans="4:18">
      <c r="D8189" s="130"/>
      <c r="R8189" s="214"/>
    </row>
    <row r="8190" spans="4:18">
      <c r="D8190" s="130"/>
      <c r="R8190" s="214"/>
    </row>
    <row r="8191" spans="4:18">
      <c r="D8191" s="130"/>
      <c r="R8191" s="214"/>
    </row>
    <row r="8192" spans="4:18">
      <c r="D8192" s="130"/>
      <c r="R8192" s="214"/>
    </row>
    <row r="8193" spans="4:18">
      <c r="D8193" s="130"/>
      <c r="R8193" s="214"/>
    </row>
    <row r="8194" spans="4:18">
      <c r="D8194" s="130"/>
      <c r="R8194" s="214"/>
    </row>
    <row r="8195" spans="4:18">
      <c r="D8195" s="130"/>
      <c r="R8195" s="214"/>
    </row>
    <row r="8196" spans="4:18">
      <c r="D8196" s="130"/>
      <c r="R8196" s="214"/>
    </row>
    <row r="8197" spans="4:18">
      <c r="D8197" s="130"/>
      <c r="R8197" s="214"/>
    </row>
    <row r="8198" spans="4:18">
      <c r="D8198" s="130"/>
      <c r="R8198" s="214"/>
    </row>
    <row r="8199" spans="4:18">
      <c r="D8199" s="130"/>
      <c r="R8199" s="214"/>
    </row>
    <row r="8200" spans="4:18">
      <c r="D8200" s="130"/>
      <c r="R8200" s="214"/>
    </row>
    <row r="8201" spans="4:18">
      <c r="D8201" s="130"/>
      <c r="R8201" s="214"/>
    </row>
    <row r="8202" spans="4:18">
      <c r="D8202" s="130"/>
      <c r="R8202" s="214"/>
    </row>
    <row r="8203" spans="4:18">
      <c r="D8203" s="130"/>
      <c r="R8203" s="214"/>
    </row>
    <row r="8204" spans="4:18">
      <c r="D8204" s="130"/>
      <c r="R8204" s="214"/>
    </row>
    <row r="8205" spans="4:18">
      <c r="D8205" s="130"/>
      <c r="R8205" s="214"/>
    </row>
    <row r="8206" spans="4:18">
      <c r="D8206" s="130"/>
      <c r="R8206" s="214"/>
    </row>
    <row r="8207" spans="4:18">
      <c r="D8207" s="130"/>
      <c r="R8207" s="214"/>
    </row>
    <row r="8208" spans="4:18">
      <c r="D8208" s="130"/>
      <c r="R8208" s="214"/>
    </row>
    <row r="8209" spans="4:18">
      <c r="D8209" s="130"/>
      <c r="R8209" s="214"/>
    </row>
    <row r="8210" spans="4:18">
      <c r="D8210" s="130"/>
      <c r="R8210" s="214"/>
    </row>
    <row r="8211" spans="4:18">
      <c r="D8211" s="130"/>
      <c r="R8211" s="214"/>
    </row>
    <row r="8212" spans="4:18">
      <c r="D8212" s="130"/>
      <c r="R8212" s="214"/>
    </row>
    <row r="8213" spans="4:18">
      <c r="D8213" s="130"/>
      <c r="R8213" s="214"/>
    </row>
    <row r="8214" spans="4:18">
      <c r="D8214" s="130"/>
      <c r="R8214" s="214"/>
    </row>
    <row r="8215" spans="4:18">
      <c r="D8215" s="130"/>
      <c r="R8215" s="214"/>
    </row>
    <row r="8216" spans="4:18">
      <c r="D8216" s="130"/>
      <c r="R8216" s="214"/>
    </row>
    <row r="8217" spans="4:18">
      <c r="D8217" s="130"/>
      <c r="R8217" s="214"/>
    </row>
    <row r="8218" spans="4:18">
      <c r="D8218" s="130"/>
      <c r="R8218" s="214"/>
    </row>
    <row r="8219" spans="4:18">
      <c r="D8219" s="130"/>
      <c r="R8219" s="214"/>
    </row>
    <row r="8220" spans="4:18">
      <c r="D8220" s="130"/>
      <c r="R8220" s="214"/>
    </row>
    <row r="8221" spans="4:18">
      <c r="D8221" s="130"/>
      <c r="R8221" s="214"/>
    </row>
    <row r="8222" spans="4:18">
      <c r="D8222" s="130"/>
      <c r="R8222" s="214"/>
    </row>
    <row r="8223" spans="4:18">
      <c r="D8223" s="130"/>
      <c r="R8223" s="214"/>
    </row>
    <row r="8224" spans="4:18">
      <c r="D8224" s="130"/>
      <c r="R8224" s="214"/>
    </row>
    <row r="8225" spans="4:18">
      <c r="D8225" s="130"/>
      <c r="R8225" s="214"/>
    </row>
    <row r="8226" spans="4:18">
      <c r="D8226" s="130"/>
      <c r="R8226" s="214"/>
    </row>
    <row r="8227" spans="4:18">
      <c r="D8227" s="130"/>
      <c r="R8227" s="214"/>
    </row>
    <row r="8228" spans="4:18">
      <c r="D8228" s="130"/>
      <c r="R8228" s="214"/>
    </row>
    <row r="8229" spans="4:18">
      <c r="D8229" s="130"/>
      <c r="R8229" s="214"/>
    </row>
    <row r="8230" spans="4:18">
      <c r="D8230" s="130"/>
      <c r="R8230" s="214"/>
    </row>
    <row r="8231" spans="4:18">
      <c r="D8231" s="130"/>
      <c r="R8231" s="214"/>
    </row>
    <row r="8232" spans="4:18">
      <c r="D8232" s="130"/>
      <c r="R8232" s="214"/>
    </row>
    <row r="8233" spans="4:18">
      <c r="D8233" s="130"/>
      <c r="R8233" s="214"/>
    </row>
    <row r="8234" spans="4:18">
      <c r="D8234" s="130"/>
      <c r="R8234" s="214"/>
    </row>
    <row r="8235" spans="4:18">
      <c r="D8235" s="130"/>
      <c r="R8235" s="214"/>
    </row>
    <row r="8236" spans="4:18">
      <c r="D8236" s="130"/>
      <c r="R8236" s="214"/>
    </row>
    <row r="8237" spans="4:18">
      <c r="D8237" s="130"/>
      <c r="R8237" s="214"/>
    </row>
    <row r="8238" spans="4:18">
      <c r="D8238" s="130"/>
      <c r="R8238" s="214"/>
    </row>
    <row r="8239" spans="4:18">
      <c r="D8239" s="130"/>
      <c r="R8239" s="214"/>
    </row>
    <row r="8240" spans="4:18">
      <c r="D8240" s="130"/>
      <c r="R8240" s="214"/>
    </row>
    <row r="8241" spans="4:18">
      <c r="D8241" s="130"/>
      <c r="R8241" s="214"/>
    </row>
    <row r="8242" spans="4:18">
      <c r="D8242" s="130"/>
      <c r="R8242" s="214"/>
    </row>
    <row r="8243" spans="4:18">
      <c r="D8243" s="130"/>
      <c r="R8243" s="214"/>
    </row>
    <row r="8244" spans="4:18">
      <c r="D8244" s="130"/>
      <c r="R8244" s="214"/>
    </row>
    <row r="8245" spans="4:18">
      <c r="D8245" s="130"/>
      <c r="R8245" s="214"/>
    </row>
    <row r="8246" spans="4:18">
      <c r="D8246" s="130"/>
      <c r="R8246" s="214"/>
    </row>
    <row r="8247" spans="4:18">
      <c r="D8247" s="130"/>
      <c r="R8247" s="214"/>
    </row>
    <row r="8248" spans="4:18">
      <c r="D8248" s="130"/>
      <c r="R8248" s="214"/>
    </row>
    <row r="8249" spans="4:18">
      <c r="D8249" s="130"/>
      <c r="R8249" s="214"/>
    </row>
    <row r="8250" spans="4:18">
      <c r="D8250" s="130"/>
      <c r="R8250" s="214"/>
    </row>
    <row r="8251" spans="4:18">
      <c r="D8251" s="130"/>
      <c r="R8251" s="214"/>
    </row>
    <row r="8252" spans="4:18">
      <c r="D8252" s="130"/>
      <c r="R8252" s="214"/>
    </row>
    <row r="8253" spans="4:18">
      <c r="D8253" s="130"/>
      <c r="R8253" s="214"/>
    </row>
    <row r="8254" spans="4:18">
      <c r="D8254" s="130"/>
      <c r="R8254" s="214"/>
    </row>
    <row r="8255" spans="4:18">
      <c r="D8255" s="130"/>
      <c r="R8255" s="214"/>
    </row>
    <row r="8256" spans="4:18">
      <c r="D8256" s="130"/>
      <c r="R8256" s="214"/>
    </row>
    <row r="8257" spans="4:18">
      <c r="D8257" s="130"/>
      <c r="R8257" s="214"/>
    </row>
    <row r="8258" spans="4:18">
      <c r="D8258" s="130"/>
      <c r="R8258" s="214"/>
    </row>
    <row r="8259" spans="4:18">
      <c r="D8259" s="130"/>
      <c r="R8259" s="214"/>
    </row>
    <row r="8260" spans="4:18">
      <c r="D8260" s="130"/>
      <c r="R8260" s="214"/>
    </row>
    <row r="8261" spans="4:18">
      <c r="D8261" s="130"/>
      <c r="R8261" s="214"/>
    </row>
    <row r="8262" spans="4:18">
      <c r="D8262" s="130"/>
      <c r="R8262" s="214"/>
    </row>
    <row r="8263" spans="4:18">
      <c r="D8263" s="130"/>
      <c r="R8263" s="214"/>
    </row>
    <row r="8264" spans="4:18">
      <c r="D8264" s="130"/>
      <c r="R8264" s="214"/>
    </row>
    <row r="8265" spans="4:18">
      <c r="D8265" s="130"/>
      <c r="R8265" s="214"/>
    </row>
    <row r="8266" spans="4:18">
      <c r="D8266" s="130"/>
      <c r="R8266" s="214"/>
    </row>
    <row r="8267" spans="4:18">
      <c r="D8267" s="130"/>
      <c r="R8267" s="214"/>
    </row>
    <row r="8268" spans="4:18">
      <c r="D8268" s="130"/>
      <c r="R8268" s="214"/>
    </row>
    <row r="8269" spans="4:18">
      <c r="D8269" s="130"/>
      <c r="R8269" s="214"/>
    </row>
    <row r="8270" spans="4:18">
      <c r="D8270" s="130"/>
      <c r="R8270" s="214"/>
    </row>
    <row r="8271" spans="4:18">
      <c r="D8271" s="130"/>
      <c r="R8271" s="214"/>
    </row>
    <row r="8272" spans="4:18">
      <c r="D8272" s="130"/>
      <c r="R8272" s="214"/>
    </row>
    <row r="8273" spans="4:18">
      <c r="D8273" s="130"/>
      <c r="R8273" s="214"/>
    </row>
    <row r="8274" spans="4:18">
      <c r="D8274" s="130"/>
      <c r="R8274" s="214"/>
    </row>
    <row r="8275" spans="4:18">
      <c r="D8275" s="130"/>
      <c r="R8275" s="214"/>
    </row>
    <row r="8276" spans="4:18">
      <c r="D8276" s="130"/>
      <c r="R8276" s="214"/>
    </row>
    <row r="8277" spans="4:18">
      <c r="D8277" s="130"/>
      <c r="R8277" s="214"/>
    </row>
    <row r="8278" spans="4:18">
      <c r="D8278" s="130"/>
      <c r="R8278" s="214"/>
    </row>
    <row r="8279" spans="4:18">
      <c r="D8279" s="130"/>
      <c r="R8279" s="214"/>
    </row>
    <row r="8280" spans="4:18">
      <c r="D8280" s="130"/>
      <c r="R8280" s="214"/>
    </row>
    <row r="8281" spans="4:18">
      <c r="D8281" s="130"/>
      <c r="R8281" s="214"/>
    </row>
    <row r="8282" spans="4:18">
      <c r="D8282" s="130"/>
      <c r="R8282" s="214"/>
    </row>
    <row r="8283" spans="4:18">
      <c r="D8283" s="130"/>
      <c r="R8283" s="214"/>
    </row>
    <row r="8284" spans="4:18">
      <c r="D8284" s="130"/>
      <c r="R8284" s="214"/>
    </row>
    <row r="8285" spans="4:18">
      <c r="D8285" s="130"/>
      <c r="R8285" s="214"/>
    </row>
    <row r="8286" spans="4:18">
      <c r="D8286" s="130"/>
      <c r="R8286" s="214"/>
    </row>
    <row r="8287" spans="4:18">
      <c r="D8287" s="130"/>
      <c r="R8287" s="214"/>
    </row>
    <row r="8288" spans="4:18">
      <c r="D8288" s="130"/>
      <c r="R8288" s="214"/>
    </row>
    <row r="8289" spans="4:18">
      <c r="D8289" s="130"/>
      <c r="R8289" s="214"/>
    </row>
    <row r="8290" spans="4:18">
      <c r="D8290" s="130"/>
      <c r="R8290" s="214"/>
    </row>
    <row r="8291" spans="4:18">
      <c r="D8291" s="130"/>
      <c r="R8291" s="214"/>
    </row>
    <row r="8292" spans="4:18">
      <c r="D8292" s="130"/>
      <c r="R8292" s="214"/>
    </row>
    <row r="8293" spans="4:18">
      <c r="D8293" s="130"/>
      <c r="R8293" s="214"/>
    </row>
    <row r="8294" spans="4:18">
      <c r="D8294" s="130"/>
      <c r="R8294" s="214"/>
    </row>
    <row r="8295" spans="4:18">
      <c r="D8295" s="130"/>
      <c r="R8295" s="214"/>
    </row>
    <row r="8296" spans="4:18">
      <c r="D8296" s="130"/>
      <c r="R8296" s="214"/>
    </row>
    <row r="8297" spans="4:18">
      <c r="D8297" s="130"/>
      <c r="R8297" s="214"/>
    </row>
    <row r="8298" spans="4:18">
      <c r="D8298" s="130"/>
      <c r="R8298" s="214"/>
    </row>
    <row r="8299" spans="4:18">
      <c r="D8299" s="130"/>
      <c r="R8299" s="214"/>
    </row>
    <row r="8300" spans="4:18">
      <c r="D8300" s="130"/>
      <c r="R8300" s="214"/>
    </row>
    <row r="8301" spans="4:18">
      <c r="D8301" s="130"/>
      <c r="R8301" s="214"/>
    </row>
    <row r="8302" spans="4:18">
      <c r="D8302" s="130"/>
      <c r="R8302" s="214"/>
    </row>
    <row r="8303" spans="4:18">
      <c r="D8303" s="130"/>
      <c r="R8303" s="214"/>
    </row>
    <row r="8304" spans="4:18">
      <c r="D8304" s="130"/>
      <c r="R8304" s="214"/>
    </row>
    <row r="8305" spans="4:18">
      <c r="D8305" s="130"/>
      <c r="R8305" s="214"/>
    </row>
    <row r="8306" spans="4:18">
      <c r="D8306" s="130"/>
      <c r="R8306" s="214"/>
    </row>
    <row r="8307" spans="4:18">
      <c r="D8307" s="130"/>
      <c r="R8307" s="214"/>
    </row>
    <row r="8308" spans="4:18">
      <c r="D8308" s="130"/>
      <c r="R8308" s="214"/>
    </row>
    <row r="8309" spans="4:18">
      <c r="D8309" s="130"/>
      <c r="R8309" s="214"/>
    </row>
    <row r="8310" spans="4:18">
      <c r="D8310" s="130"/>
      <c r="R8310" s="214"/>
    </row>
    <row r="8311" spans="4:18">
      <c r="D8311" s="130"/>
      <c r="R8311" s="214"/>
    </row>
    <row r="8312" spans="4:18">
      <c r="D8312" s="130"/>
      <c r="R8312" s="214"/>
    </row>
    <row r="8313" spans="4:18">
      <c r="D8313" s="130"/>
      <c r="R8313" s="214"/>
    </row>
    <row r="8314" spans="4:18">
      <c r="D8314" s="130"/>
      <c r="R8314" s="214"/>
    </row>
    <row r="8315" spans="4:18">
      <c r="D8315" s="130"/>
      <c r="R8315" s="214"/>
    </row>
    <row r="8316" spans="4:18">
      <c r="D8316" s="130"/>
      <c r="R8316" s="214"/>
    </row>
    <row r="8317" spans="4:18">
      <c r="D8317" s="130"/>
      <c r="R8317" s="214"/>
    </row>
    <row r="8318" spans="4:18">
      <c r="D8318" s="130"/>
      <c r="R8318" s="214"/>
    </row>
    <row r="8319" spans="4:18">
      <c r="D8319" s="130"/>
      <c r="R8319" s="214"/>
    </row>
    <row r="8320" spans="4:18">
      <c r="D8320" s="130"/>
      <c r="R8320" s="214"/>
    </row>
    <row r="8321" spans="4:18">
      <c r="D8321" s="130"/>
      <c r="R8321" s="214"/>
    </row>
    <row r="8322" spans="4:18">
      <c r="D8322" s="130"/>
      <c r="R8322" s="214"/>
    </row>
    <row r="8323" spans="4:18">
      <c r="D8323" s="130"/>
      <c r="R8323" s="214"/>
    </row>
    <row r="8324" spans="4:18">
      <c r="D8324" s="130"/>
      <c r="R8324" s="214"/>
    </row>
    <row r="8325" spans="4:18">
      <c r="D8325" s="130"/>
      <c r="R8325" s="214"/>
    </row>
    <row r="8326" spans="4:18">
      <c r="D8326" s="130"/>
      <c r="R8326" s="214"/>
    </row>
    <row r="8327" spans="4:18">
      <c r="D8327" s="130"/>
      <c r="R8327" s="214"/>
    </row>
    <row r="8328" spans="4:18">
      <c r="D8328" s="130"/>
      <c r="R8328" s="214"/>
    </row>
    <row r="8329" spans="4:18">
      <c r="D8329" s="130"/>
      <c r="R8329" s="214"/>
    </row>
    <row r="8330" spans="4:18">
      <c r="D8330" s="130"/>
      <c r="R8330" s="214"/>
    </row>
    <row r="8331" spans="4:18">
      <c r="D8331" s="130"/>
      <c r="R8331" s="214"/>
    </row>
    <row r="8332" spans="4:18">
      <c r="D8332" s="130"/>
      <c r="R8332" s="214"/>
    </row>
    <row r="8333" spans="4:18">
      <c r="D8333" s="130"/>
      <c r="R8333" s="214"/>
    </row>
    <row r="8334" spans="4:18">
      <c r="D8334" s="130"/>
      <c r="R8334" s="214"/>
    </row>
    <row r="8335" spans="4:18">
      <c r="D8335" s="130"/>
      <c r="R8335" s="214"/>
    </row>
    <row r="8336" spans="4:18">
      <c r="D8336" s="130"/>
      <c r="R8336" s="214"/>
    </row>
    <row r="8337" spans="4:18">
      <c r="D8337" s="130"/>
      <c r="R8337" s="214"/>
    </row>
    <row r="8338" spans="4:18">
      <c r="D8338" s="130"/>
      <c r="R8338" s="214"/>
    </row>
    <row r="8339" spans="4:18">
      <c r="D8339" s="130"/>
      <c r="R8339" s="214"/>
    </row>
    <row r="8340" spans="4:18">
      <c r="D8340" s="130"/>
      <c r="R8340" s="214"/>
    </row>
    <row r="8341" spans="4:18">
      <c r="D8341" s="130"/>
      <c r="R8341" s="214"/>
    </row>
    <row r="8342" spans="4:18">
      <c r="D8342" s="130"/>
      <c r="R8342" s="214"/>
    </row>
    <row r="8343" spans="4:18">
      <c r="D8343" s="130"/>
      <c r="R8343" s="214"/>
    </row>
    <row r="8344" spans="4:18">
      <c r="D8344" s="130"/>
      <c r="R8344" s="214"/>
    </row>
    <row r="8345" spans="4:18">
      <c r="D8345" s="130"/>
      <c r="R8345" s="214"/>
    </row>
    <row r="8346" spans="4:18">
      <c r="D8346" s="130"/>
      <c r="R8346" s="214"/>
    </row>
    <row r="8347" spans="4:18">
      <c r="D8347" s="130"/>
      <c r="R8347" s="214"/>
    </row>
    <row r="8348" spans="4:18">
      <c r="D8348" s="130"/>
      <c r="R8348" s="214"/>
    </row>
    <row r="8349" spans="4:18">
      <c r="D8349" s="130"/>
      <c r="R8349" s="214"/>
    </row>
    <row r="8350" spans="4:18">
      <c r="D8350" s="130"/>
      <c r="R8350" s="214"/>
    </row>
    <row r="8351" spans="4:18">
      <c r="D8351" s="130"/>
      <c r="R8351" s="214"/>
    </row>
    <row r="8352" spans="4:18">
      <c r="D8352" s="130"/>
      <c r="R8352" s="214"/>
    </row>
    <row r="8353" spans="4:18">
      <c r="D8353" s="130"/>
      <c r="R8353" s="214"/>
    </row>
    <row r="8354" spans="4:18">
      <c r="D8354" s="130"/>
      <c r="R8354" s="214"/>
    </row>
    <row r="8355" spans="4:18">
      <c r="D8355" s="130"/>
      <c r="R8355" s="214"/>
    </row>
    <row r="8356" spans="4:18">
      <c r="D8356" s="130"/>
      <c r="R8356" s="214"/>
    </row>
    <row r="8357" spans="4:18">
      <c r="D8357" s="130"/>
      <c r="R8357" s="214"/>
    </row>
    <row r="8358" spans="4:18">
      <c r="D8358" s="130"/>
      <c r="R8358" s="214"/>
    </row>
    <row r="8359" spans="4:18">
      <c r="D8359" s="130"/>
      <c r="R8359" s="214"/>
    </row>
    <row r="8360" spans="4:18">
      <c r="D8360" s="130"/>
      <c r="R8360" s="214"/>
    </row>
    <row r="8361" spans="4:18">
      <c r="D8361" s="130"/>
      <c r="R8361" s="214"/>
    </row>
    <row r="8362" spans="4:18">
      <c r="D8362" s="130"/>
      <c r="R8362" s="214"/>
    </row>
    <row r="8363" spans="4:18">
      <c r="D8363" s="130"/>
      <c r="R8363" s="214"/>
    </row>
    <row r="8364" spans="4:18">
      <c r="D8364" s="130"/>
      <c r="R8364" s="214"/>
    </row>
    <row r="8365" spans="4:18">
      <c r="D8365" s="130"/>
      <c r="R8365" s="214"/>
    </row>
    <row r="8366" spans="4:18">
      <c r="D8366" s="130"/>
      <c r="R8366" s="214"/>
    </row>
    <row r="8367" spans="4:18">
      <c r="D8367" s="130"/>
      <c r="R8367" s="214"/>
    </row>
    <row r="8368" spans="4:18">
      <c r="D8368" s="130"/>
      <c r="R8368" s="214"/>
    </row>
    <row r="8369" spans="4:18">
      <c r="D8369" s="130"/>
      <c r="R8369" s="214"/>
    </row>
    <row r="8370" spans="4:18">
      <c r="D8370" s="130"/>
      <c r="R8370" s="214"/>
    </row>
    <row r="8371" spans="4:18">
      <c r="D8371" s="130"/>
      <c r="R8371" s="214"/>
    </row>
    <row r="8372" spans="4:18">
      <c r="D8372" s="130"/>
      <c r="R8372" s="214"/>
    </row>
    <row r="8373" spans="4:18">
      <c r="D8373" s="130"/>
      <c r="R8373" s="214"/>
    </row>
    <row r="8374" spans="4:18">
      <c r="D8374" s="130"/>
      <c r="R8374" s="214"/>
    </row>
    <row r="8375" spans="4:18">
      <c r="D8375" s="130"/>
      <c r="R8375" s="214"/>
    </row>
    <row r="8376" spans="4:18">
      <c r="D8376" s="130"/>
      <c r="R8376" s="214"/>
    </row>
    <row r="8377" spans="4:18">
      <c r="D8377" s="130"/>
      <c r="R8377" s="214"/>
    </row>
    <row r="8378" spans="4:18">
      <c r="D8378" s="130"/>
      <c r="R8378" s="214"/>
    </row>
    <row r="8379" spans="4:18">
      <c r="D8379" s="130"/>
      <c r="R8379" s="214"/>
    </row>
    <row r="8380" spans="4:18">
      <c r="D8380" s="130"/>
      <c r="R8380" s="214"/>
    </row>
    <row r="8381" spans="4:18">
      <c r="D8381" s="130"/>
      <c r="R8381" s="214"/>
    </row>
    <row r="8382" spans="4:18">
      <c r="D8382" s="130"/>
      <c r="R8382" s="214"/>
    </row>
    <row r="8383" spans="4:18">
      <c r="D8383" s="130"/>
      <c r="R8383" s="214"/>
    </row>
    <row r="8384" spans="4:18">
      <c r="D8384" s="130"/>
      <c r="R8384" s="214"/>
    </row>
    <row r="8385" spans="4:18">
      <c r="D8385" s="130"/>
      <c r="R8385" s="214"/>
    </row>
    <row r="8386" spans="4:18">
      <c r="D8386" s="130"/>
      <c r="R8386" s="214"/>
    </row>
    <row r="8387" spans="4:18">
      <c r="D8387" s="130"/>
      <c r="R8387" s="214"/>
    </row>
    <row r="8388" spans="4:18">
      <c r="D8388" s="130"/>
      <c r="R8388" s="214"/>
    </row>
    <row r="8389" spans="4:18">
      <c r="D8389" s="130"/>
      <c r="R8389" s="214"/>
    </row>
    <row r="8390" spans="4:18">
      <c r="D8390" s="130"/>
      <c r="R8390" s="214"/>
    </row>
    <row r="8391" spans="4:18">
      <c r="D8391" s="130"/>
      <c r="R8391" s="214"/>
    </row>
    <row r="8392" spans="4:18">
      <c r="D8392" s="130"/>
      <c r="R8392" s="214"/>
    </row>
    <row r="8393" spans="4:18">
      <c r="D8393" s="130"/>
      <c r="R8393" s="214"/>
    </row>
    <row r="8394" spans="4:18">
      <c r="D8394" s="130"/>
      <c r="R8394" s="214"/>
    </row>
    <row r="8395" spans="4:18">
      <c r="D8395" s="130"/>
      <c r="R8395" s="214"/>
    </row>
    <row r="8396" spans="4:18">
      <c r="D8396" s="130"/>
      <c r="R8396" s="214"/>
    </row>
    <row r="8397" spans="4:18">
      <c r="D8397" s="130"/>
      <c r="R8397" s="214"/>
    </row>
    <row r="8398" spans="4:18">
      <c r="D8398" s="130"/>
      <c r="R8398" s="214"/>
    </row>
    <row r="8399" spans="4:18">
      <c r="D8399" s="130"/>
      <c r="R8399" s="214"/>
    </row>
    <row r="8400" spans="4:18">
      <c r="D8400" s="130"/>
      <c r="R8400" s="214"/>
    </row>
    <row r="8401" spans="4:18">
      <c r="D8401" s="130"/>
      <c r="R8401" s="214"/>
    </row>
    <row r="8402" spans="4:18">
      <c r="D8402" s="130"/>
      <c r="R8402" s="214"/>
    </row>
    <row r="8403" spans="4:18">
      <c r="D8403" s="130"/>
      <c r="R8403" s="214"/>
    </row>
    <row r="8404" spans="4:18">
      <c r="D8404" s="130"/>
      <c r="R8404" s="214"/>
    </row>
    <row r="8405" spans="4:18">
      <c r="D8405" s="130"/>
      <c r="R8405" s="214"/>
    </row>
    <row r="8406" spans="4:18">
      <c r="D8406" s="130"/>
      <c r="R8406" s="214"/>
    </row>
    <row r="8407" spans="4:18">
      <c r="D8407" s="130"/>
      <c r="R8407" s="214"/>
    </row>
    <row r="8408" spans="4:18">
      <c r="D8408" s="130"/>
      <c r="R8408" s="214"/>
    </row>
    <row r="8409" spans="4:18">
      <c r="D8409" s="130"/>
      <c r="R8409" s="214"/>
    </row>
    <row r="8410" spans="4:18">
      <c r="D8410" s="130"/>
      <c r="R8410" s="214"/>
    </row>
    <row r="8411" spans="4:18">
      <c r="D8411" s="130"/>
      <c r="R8411" s="214"/>
    </row>
    <row r="8412" spans="4:18">
      <c r="D8412" s="130"/>
      <c r="R8412" s="214"/>
    </row>
    <row r="8413" spans="4:18">
      <c r="D8413" s="130"/>
      <c r="R8413" s="214"/>
    </row>
    <row r="8414" spans="4:18">
      <c r="D8414" s="130"/>
      <c r="R8414" s="214"/>
    </row>
    <row r="8415" spans="4:18">
      <c r="D8415" s="130"/>
      <c r="R8415" s="214"/>
    </row>
    <row r="8416" spans="4:18">
      <c r="D8416" s="130"/>
      <c r="R8416" s="214"/>
    </row>
    <row r="8417" spans="4:18">
      <c r="D8417" s="130"/>
      <c r="R8417" s="214"/>
    </row>
    <row r="8418" spans="4:18">
      <c r="D8418" s="130"/>
      <c r="R8418" s="214"/>
    </row>
    <row r="8419" spans="4:18">
      <c r="D8419" s="130"/>
      <c r="R8419" s="214"/>
    </row>
    <row r="8420" spans="4:18">
      <c r="D8420" s="130"/>
      <c r="R8420" s="214"/>
    </row>
    <row r="8421" spans="4:18">
      <c r="D8421" s="130"/>
      <c r="R8421" s="214"/>
    </row>
    <row r="8422" spans="4:18">
      <c r="D8422" s="130"/>
      <c r="R8422" s="214"/>
    </row>
    <row r="8423" spans="4:18">
      <c r="D8423" s="130"/>
      <c r="R8423" s="214"/>
    </row>
    <row r="8424" spans="4:18">
      <c r="D8424" s="130"/>
      <c r="R8424" s="214"/>
    </row>
    <row r="8425" spans="4:18">
      <c r="D8425" s="130"/>
      <c r="R8425" s="214"/>
    </row>
    <row r="8426" spans="4:18">
      <c r="D8426" s="130"/>
      <c r="R8426" s="214"/>
    </row>
    <row r="8427" spans="4:18">
      <c r="D8427" s="130"/>
      <c r="R8427" s="214"/>
    </row>
    <row r="8428" spans="4:18">
      <c r="D8428" s="130"/>
      <c r="R8428" s="214"/>
    </row>
    <row r="8429" spans="4:18">
      <c r="D8429" s="130"/>
      <c r="R8429" s="214"/>
    </row>
    <row r="8430" spans="4:18">
      <c r="D8430" s="130"/>
      <c r="R8430" s="214"/>
    </row>
    <row r="8431" spans="4:18">
      <c r="D8431" s="130"/>
      <c r="R8431" s="214"/>
    </row>
    <row r="8432" spans="4:18">
      <c r="D8432" s="130"/>
      <c r="R8432" s="214"/>
    </row>
    <row r="8433" spans="4:18">
      <c r="D8433" s="130"/>
      <c r="R8433" s="214"/>
    </row>
    <row r="8434" spans="4:18">
      <c r="D8434" s="130"/>
      <c r="R8434" s="214"/>
    </row>
    <row r="8435" spans="4:18">
      <c r="D8435" s="130"/>
      <c r="R8435" s="214"/>
    </row>
    <row r="8436" spans="4:18">
      <c r="D8436" s="130"/>
      <c r="R8436" s="214"/>
    </row>
    <row r="8437" spans="4:18">
      <c r="D8437" s="130"/>
      <c r="R8437" s="214"/>
    </row>
    <row r="8438" spans="4:18">
      <c r="D8438" s="130"/>
      <c r="R8438" s="214"/>
    </row>
    <row r="8439" spans="4:18">
      <c r="D8439" s="130"/>
      <c r="R8439" s="214"/>
    </row>
    <row r="8440" spans="4:18">
      <c r="D8440" s="130"/>
      <c r="R8440" s="214"/>
    </row>
    <row r="8441" spans="4:18">
      <c r="D8441" s="130"/>
      <c r="R8441" s="214"/>
    </row>
    <row r="8442" spans="4:18">
      <c r="D8442" s="130"/>
      <c r="R8442" s="214"/>
    </row>
    <row r="8443" spans="4:18">
      <c r="D8443" s="130"/>
      <c r="R8443" s="214"/>
    </row>
    <row r="8444" spans="4:18">
      <c r="D8444" s="130"/>
      <c r="R8444" s="214"/>
    </row>
    <row r="8445" spans="4:18">
      <c r="D8445" s="130"/>
      <c r="R8445" s="214"/>
    </row>
    <row r="8446" spans="4:18">
      <c r="D8446" s="130"/>
      <c r="R8446" s="214"/>
    </row>
    <row r="8447" spans="4:18">
      <c r="D8447" s="130"/>
      <c r="R8447" s="214"/>
    </row>
    <row r="8448" spans="4:18">
      <c r="D8448" s="130"/>
      <c r="R8448" s="214"/>
    </row>
    <row r="8449" spans="4:18">
      <c r="D8449" s="130"/>
      <c r="R8449" s="214"/>
    </row>
    <row r="8450" spans="4:18">
      <c r="D8450" s="130"/>
      <c r="R8450" s="214"/>
    </row>
    <row r="8451" spans="4:18">
      <c r="D8451" s="130"/>
      <c r="R8451" s="214"/>
    </row>
    <row r="8452" spans="4:18">
      <c r="D8452" s="130"/>
      <c r="R8452" s="214"/>
    </row>
    <row r="8453" spans="4:18">
      <c r="D8453" s="130"/>
      <c r="R8453" s="214"/>
    </row>
    <row r="8454" spans="4:18">
      <c r="D8454" s="130"/>
      <c r="R8454" s="214"/>
    </row>
    <row r="8455" spans="4:18">
      <c r="D8455" s="130"/>
      <c r="R8455" s="214"/>
    </row>
    <row r="8456" spans="4:18">
      <c r="D8456" s="130"/>
      <c r="R8456" s="214"/>
    </row>
    <row r="8457" spans="4:18">
      <c r="D8457" s="130"/>
      <c r="R8457" s="214"/>
    </row>
    <row r="8458" spans="4:18">
      <c r="D8458" s="130"/>
      <c r="R8458" s="214"/>
    </row>
    <row r="8459" spans="4:18">
      <c r="D8459" s="130"/>
      <c r="R8459" s="214"/>
    </row>
    <row r="8460" spans="4:18">
      <c r="D8460" s="130"/>
      <c r="R8460" s="214"/>
    </row>
    <row r="8461" spans="4:18">
      <c r="D8461" s="130"/>
      <c r="R8461" s="214"/>
    </row>
    <row r="8462" spans="4:18">
      <c r="D8462" s="130"/>
      <c r="R8462" s="214"/>
    </row>
    <row r="8463" spans="4:18">
      <c r="D8463" s="130"/>
      <c r="R8463" s="214"/>
    </row>
    <row r="8464" spans="4:18">
      <c r="D8464" s="130"/>
      <c r="R8464" s="214"/>
    </row>
    <row r="8465" spans="4:18">
      <c r="D8465" s="130"/>
      <c r="R8465" s="214"/>
    </row>
    <row r="8466" spans="4:18">
      <c r="D8466" s="130"/>
      <c r="R8466" s="214"/>
    </row>
    <row r="8467" spans="4:18">
      <c r="D8467" s="130"/>
      <c r="R8467" s="214"/>
    </row>
    <row r="8468" spans="4:18">
      <c r="D8468" s="130"/>
      <c r="R8468" s="214"/>
    </row>
    <row r="8469" spans="4:18">
      <c r="D8469" s="130"/>
      <c r="R8469" s="214"/>
    </row>
    <row r="8470" spans="4:18">
      <c r="D8470" s="130"/>
      <c r="R8470" s="214"/>
    </row>
    <row r="8471" spans="4:18">
      <c r="D8471" s="130"/>
      <c r="R8471" s="214"/>
    </row>
    <row r="8472" spans="4:18">
      <c r="D8472" s="130"/>
      <c r="R8472" s="214"/>
    </row>
    <row r="8473" spans="4:18">
      <c r="D8473" s="130"/>
      <c r="R8473" s="214"/>
    </row>
    <row r="8474" spans="4:18">
      <c r="D8474" s="130"/>
      <c r="R8474" s="214"/>
    </row>
    <row r="8475" spans="4:18">
      <c r="D8475" s="130"/>
      <c r="R8475" s="214"/>
    </row>
    <row r="8476" spans="4:18">
      <c r="D8476" s="130"/>
      <c r="R8476" s="214"/>
    </row>
    <row r="8477" spans="4:18">
      <c r="D8477" s="130"/>
      <c r="R8477" s="214"/>
    </row>
    <row r="8478" spans="4:18">
      <c r="D8478" s="130"/>
      <c r="R8478" s="214"/>
    </row>
    <row r="8479" spans="4:18">
      <c r="D8479" s="130"/>
      <c r="R8479" s="214"/>
    </row>
    <row r="8480" spans="4:18">
      <c r="D8480" s="130"/>
      <c r="R8480" s="214"/>
    </row>
    <row r="8481" spans="4:18">
      <c r="D8481" s="130"/>
      <c r="R8481" s="214"/>
    </row>
    <row r="8482" spans="4:18">
      <c r="D8482" s="130"/>
      <c r="R8482" s="214"/>
    </row>
    <row r="8483" spans="4:18">
      <c r="D8483" s="130"/>
      <c r="R8483" s="214"/>
    </row>
    <row r="8484" spans="4:18">
      <c r="D8484" s="130"/>
      <c r="R8484" s="214"/>
    </row>
    <row r="8485" spans="4:18">
      <c r="D8485" s="130"/>
      <c r="R8485" s="214"/>
    </row>
    <row r="8486" spans="4:18">
      <c r="D8486" s="130"/>
      <c r="R8486" s="214"/>
    </row>
    <row r="8487" spans="4:18">
      <c r="D8487" s="130"/>
      <c r="R8487" s="214"/>
    </row>
    <row r="8488" spans="4:18">
      <c r="D8488" s="130"/>
      <c r="R8488" s="214"/>
    </row>
    <row r="8489" spans="4:18">
      <c r="D8489" s="130"/>
      <c r="R8489" s="214"/>
    </row>
    <row r="8490" spans="4:18">
      <c r="D8490" s="130"/>
      <c r="R8490" s="214"/>
    </row>
    <row r="8491" spans="4:18">
      <c r="D8491" s="130"/>
      <c r="R8491" s="214"/>
    </row>
    <row r="8492" spans="4:18">
      <c r="D8492" s="130"/>
      <c r="R8492" s="214"/>
    </row>
    <row r="8493" spans="4:18">
      <c r="D8493" s="130"/>
      <c r="R8493" s="214"/>
    </row>
    <row r="8494" spans="4:18">
      <c r="D8494" s="130"/>
      <c r="R8494" s="214"/>
    </row>
    <row r="8495" spans="4:18">
      <c r="D8495" s="130"/>
      <c r="R8495" s="214"/>
    </row>
    <row r="8496" spans="4:18">
      <c r="D8496" s="130"/>
      <c r="R8496" s="214"/>
    </row>
    <row r="8497" spans="4:18">
      <c r="D8497" s="130"/>
      <c r="R8497" s="214"/>
    </row>
    <row r="8498" spans="4:18">
      <c r="D8498" s="130"/>
      <c r="R8498" s="214"/>
    </row>
    <row r="8499" spans="4:18">
      <c r="D8499" s="130"/>
      <c r="R8499" s="214"/>
    </row>
    <row r="8500" spans="4:18">
      <c r="D8500" s="130"/>
      <c r="R8500" s="214"/>
    </row>
    <row r="8501" spans="4:18">
      <c r="D8501" s="130"/>
      <c r="R8501" s="214"/>
    </row>
    <row r="8502" spans="4:18">
      <c r="D8502" s="130"/>
      <c r="R8502" s="214"/>
    </row>
    <row r="8503" spans="4:18">
      <c r="D8503" s="130"/>
      <c r="R8503" s="214"/>
    </row>
    <row r="8504" spans="4:18">
      <c r="D8504" s="130"/>
      <c r="R8504" s="214"/>
    </row>
    <row r="8505" spans="4:18">
      <c r="D8505" s="130"/>
      <c r="R8505" s="214"/>
    </row>
    <row r="8506" spans="4:18">
      <c r="D8506" s="130"/>
      <c r="R8506" s="214"/>
    </row>
    <row r="8507" spans="4:18">
      <c r="D8507" s="130"/>
      <c r="R8507" s="214"/>
    </row>
    <row r="8508" spans="4:18">
      <c r="D8508" s="130"/>
      <c r="R8508" s="214"/>
    </row>
    <row r="8509" spans="4:18">
      <c r="D8509" s="130"/>
      <c r="R8509" s="214"/>
    </row>
    <row r="8510" spans="4:18">
      <c r="D8510" s="130"/>
      <c r="R8510" s="214"/>
    </row>
    <row r="8511" spans="4:18">
      <c r="D8511" s="130"/>
      <c r="R8511" s="214"/>
    </row>
    <row r="8512" spans="4:18">
      <c r="D8512" s="130"/>
      <c r="R8512" s="214"/>
    </row>
    <row r="8513" spans="4:18">
      <c r="D8513" s="130"/>
      <c r="R8513" s="214"/>
    </row>
    <row r="8514" spans="4:18">
      <c r="D8514" s="130"/>
      <c r="R8514" s="214"/>
    </row>
    <row r="8515" spans="4:18">
      <c r="D8515" s="130"/>
      <c r="R8515" s="214"/>
    </row>
    <row r="8516" spans="4:18">
      <c r="D8516" s="130"/>
      <c r="R8516" s="214"/>
    </row>
    <row r="8517" spans="4:18">
      <c r="D8517" s="130"/>
      <c r="R8517" s="214"/>
    </row>
    <row r="8518" spans="4:18">
      <c r="D8518" s="130"/>
      <c r="R8518" s="214"/>
    </row>
    <row r="8519" spans="4:18">
      <c r="D8519" s="130"/>
      <c r="R8519" s="214"/>
    </row>
    <row r="8520" spans="4:18">
      <c r="D8520" s="130"/>
      <c r="R8520" s="214"/>
    </row>
    <row r="8521" spans="4:18">
      <c r="D8521" s="130"/>
      <c r="R8521" s="214"/>
    </row>
    <row r="8522" spans="4:18">
      <c r="D8522" s="130"/>
      <c r="R8522" s="214"/>
    </row>
    <row r="8523" spans="4:18">
      <c r="D8523" s="130"/>
      <c r="R8523" s="214"/>
    </row>
    <row r="8524" spans="4:18">
      <c r="D8524" s="130"/>
      <c r="R8524" s="214"/>
    </row>
    <row r="8525" spans="4:18">
      <c r="D8525" s="130"/>
      <c r="R8525" s="214"/>
    </row>
    <row r="8526" spans="4:18">
      <c r="D8526" s="130"/>
      <c r="R8526" s="214"/>
    </row>
    <row r="8527" spans="4:18">
      <c r="D8527" s="130"/>
      <c r="R8527" s="214"/>
    </row>
    <row r="8528" spans="4:18">
      <c r="D8528" s="130"/>
      <c r="R8528" s="214"/>
    </row>
    <row r="8529" spans="4:18">
      <c r="D8529" s="130"/>
      <c r="R8529" s="214"/>
    </row>
    <row r="8530" spans="4:18">
      <c r="D8530" s="130"/>
      <c r="R8530" s="214"/>
    </row>
    <row r="8531" spans="4:18">
      <c r="D8531" s="130"/>
      <c r="R8531" s="214"/>
    </row>
    <row r="8532" spans="4:18">
      <c r="D8532" s="130"/>
      <c r="R8532" s="214"/>
    </row>
    <row r="8533" spans="4:18">
      <c r="D8533" s="130"/>
      <c r="R8533" s="214"/>
    </row>
    <row r="8534" spans="4:18">
      <c r="D8534" s="130"/>
      <c r="R8534" s="214"/>
    </row>
    <row r="8535" spans="4:18">
      <c r="D8535" s="130"/>
      <c r="R8535" s="214"/>
    </row>
    <row r="8536" spans="4:18">
      <c r="D8536" s="130"/>
      <c r="R8536" s="214"/>
    </row>
    <row r="8537" spans="4:18">
      <c r="D8537" s="130"/>
      <c r="R8537" s="214"/>
    </row>
    <row r="8538" spans="4:18">
      <c r="D8538" s="130"/>
      <c r="R8538" s="214"/>
    </row>
    <row r="8539" spans="4:18">
      <c r="D8539" s="130"/>
      <c r="R8539" s="214"/>
    </row>
    <row r="8540" spans="4:18">
      <c r="D8540" s="130"/>
      <c r="R8540" s="214"/>
    </row>
    <row r="8541" spans="4:18">
      <c r="D8541" s="130"/>
      <c r="R8541" s="214"/>
    </row>
    <row r="8542" spans="4:18">
      <c r="D8542" s="130"/>
      <c r="R8542" s="214"/>
    </row>
    <row r="8543" spans="4:18">
      <c r="D8543" s="130"/>
      <c r="R8543" s="214"/>
    </row>
    <row r="8544" spans="4:18">
      <c r="D8544" s="130"/>
      <c r="R8544" s="214"/>
    </row>
    <row r="8545" spans="4:18">
      <c r="D8545" s="130"/>
      <c r="R8545" s="214"/>
    </row>
    <row r="8546" spans="4:18">
      <c r="D8546" s="130"/>
      <c r="R8546" s="214"/>
    </row>
    <row r="8547" spans="4:18">
      <c r="D8547" s="130"/>
      <c r="R8547" s="214"/>
    </row>
    <row r="8548" spans="4:18">
      <c r="D8548" s="130"/>
      <c r="R8548" s="214"/>
    </row>
    <row r="8549" spans="4:18">
      <c r="D8549" s="130"/>
      <c r="R8549" s="214"/>
    </row>
    <row r="8550" spans="4:18">
      <c r="D8550" s="130"/>
      <c r="R8550" s="214"/>
    </row>
    <row r="8551" spans="4:18">
      <c r="D8551" s="130"/>
      <c r="R8551" s="214"/>
    </row>
    <row r="8552" spans="4:18">
      <c r="D8552" s="130"/>
      <c r="R8552" s="214"/>
    </row>
    <row r="8553" spans="4:18">
      <c r="D8553" s="130"/>
      <c r="R8553" s="214"/>
    </row>
    <row r="8554" spans="4:18">
      <c r="D8554" s="130"/>
      <c r="R8554" s="214"/>
    </row>
    <row r="8555" spans="4:18">
      <c r="D8555" s="130"/>
      <c r="R8555" s="214"/>
    </row>
    <row r="8556" spans="4:18">
      <c r="D8556" s="130"/>
      <c r="R8556" s="214"/>
    </row>
    <row r="8557" spans="4:18">
      <c r="D8557" s="130"/>
      <c r="R8557" s="214"/>
    </row>
    <row r="8558" spans="4:18">
      <c r="D8558" s="130"/>
      <c r="R8558" s="214"/>
    </row>
    <row r="8559" spans="4:18">
      <c r="D8559" s="130"/>
      <c r="R8559" s="214"/>
    </row>
    <row r="8560" spans="4:18">
      <c r="D8560" s="130"/>
      <c r="R8560" s="214"/>
    </row>
    <row r="8561" spans="4:18">
      <c r="D8561" s="130"/>
      <c r="R8561" s="214"/>
    </row>
    <row r="8562" spans="4:18">
      <c r="D8562" s="130"/>
      <c r="R8562" s="214"/>
    </row>
    <row r="8563" spans="4:18">
      <c r="D8563" s="130"/>
      <c r="R8563" s="214"/>
    </row>
    <row r="8564" spans="4:18">
      <c r="D8564" s="130"/>
      <c r="R8564" s="214"/>
    </row>
    <row r="8565" spans="4:18">
      <c r="D8565" s="130"/>
      <c r="R8565" s="214"/>
    </row>
    <row r="8566" spans="4:18">
      <c r="D8566" s="130"/>
      <c r="R8566" s="214"/>
    </row>
    <row r="8567" spans="4:18">
      <c r="D8567" s="130"/>
      <c r="R8567" s="214"/>
    </row>
    <row r="8568" spans="4:18">
      <c r="D8568" s="130"/>
      <c r="R8568" s="214"/>
    </row>
    <row r="8569" spans="4:18">
      <c r="D8569" s="130"/>
      <c r="R8569" s="214"/>
    </row>
    <row r="8570" spans="4:18">
      <c r="D8570" s="130"/>
      <c r="R8570" s="214"/>
    </row>
    <row r="8571" spans="4:18">
      <c r="D8571" s="130"/>
      <c r="R8571" s="214"/>
    </row>
    <row r="8572" spans="4:18">
      <c r="D8572" s="130"/>
      <c r="R8572" s="214"/>
    </row>
    <row r="8573" spans="4:18">
      <c r="D8573" s="130"/>
      <c r="R8573" s="214"/>
    </row>
    <row r="8574" spans="4:18">
      <c r="D8574" s="130"/>
      <c r="R8574" s="214"/>
    </row>
    <row r="8575" spans="4:18">
      <c r="D8575" s="130"/>
      <c r="R8575" s="214"/>
    </row>
    <row r="8576" spans="4:18">
      <c r="D8576" s="130"/>
      <c r="R8576" s="214"/>
    </row>
    <row r="8577" spans="4:18">
      <c r="D8577" s="130"/>
      <c r="R8577" s="214"/>
    </row>
    <row r="8578" spans="4:18">
      <c r="D8578" s="130"/>
      <c r="R8578" s="214"/>
    </row>
    <row r="8579" spans="4:18">
      <c r="D8579" s="130"/>
      <c r="R8579" s="214"/>
    </row>
    <row r="8580" spans="4:18">
      <c r="D8580" s="130"/>
      <c r="R8580" s="214"/>
    </row>
    <row r="8581" spans="4:18">
      <c r="D8581" s="130"/>
      <c r="R8581" s="214"/>
    </row>
    <row r="8582" spans="4:18">
      <c r="D8582" s="130"/>
      <c r="R8582" s="214"/>
    </row>
    <row r="8583" spans="4:18">
      <c r="D8583" s="130"/>
      <c r="R8583" s="214"/>
    </row>
    <row r="8584" spans="4:18">
      <c r="D8584" s="130"/>
      <c r="R8584" s="214"/>
    </row>
    <row r="8585" spans="4:18">
      <c r="D8585" s="130"/>
      <c r="R8585" s="214"/>
    </row>
    <row r="8586" spans="4:18">
      <c r="D8586" s="130"/>
      <c r="R8586" s="214"/>
    </row>
    <row r="8587" spans="4:18">
      <c r="D8587" s="130"/>
      <c r="R8587" s="214"/>
    </row>
    <row r="8588" spans="4:18">
      <c r="D8588" s="130"/>
      <c r="R8588" s="214"/>
    </row>
    <row r="8589" spans="4:18">
      <c r="D8589" s="130"/>
      <c r="R8589" s="214"/>
    </row>
    <row r="8590" spans="4:18">
      <c r="D8590" s="130"/>
      <c r="R8590" s="214"/>
    </row>
    <row r="8591" spans="4:18">
      <c r="D8591" s="130"/>
      <c r="R8591" s="214"/>
    </row>
    <row r="8592" spans="4:18">
      <c r="D8592" s="130"/>
      <c r="R8592" s="214"/>
    </row>
    <row r="8593" spans="4:18">
      <c r="D8593" s="130"/>
      <c r="R8593" s="214"/>
    </row>
    <row r="8594" spans="4:18">
      <c r="D8594" s="130"/>
      <c r="R8594" s="214"/>
    </row>
    <row r="8595" spans="4:18">
      <c r="D8595" s="130"/>
      <c r="R8595" s="214"/>
    </row>
    <row r="8596" spans="4:18">
      <c r="D8596" s="130"/>
      <c r="R8596" s="214"/>
    </row>
    <row r="8597" spans="4:18">
      <c r="D8597" s="130"/>
      <c r="R8597" s="214"/>
    </row>
    <row r="8598" spans="4:18">
      <c r="D8598" s="130"/>
      <c r="R8598" s="214"/>
    </row>
    <row r="8599" spans="4:18">
      <c r="D8599" s="130"/>
      <c r="R8599" s="214"/>
    </row>
    <row r="8600" spans="4:18">
      <c r="D8600" s="130"/>
      <c r="R8600" s="214"/>
    </row>
    <row r="8601" spans="4:18">
      <c r="D8601" s="130"/>
      <c r="R8601" s="214"/>
    </row>
    <row r="8602" spans="4:18">
      <c r="D8602" s="130"/>
      <c r="R8602" s="214"/>
    </row>
    <row r="8603" spans="4:18">
      <c r="D8603" s="130"/>
      <c r="R8603" s="214"/>
    </row>
    <row r="8604" spans="4:18">
      <c r="D8604" s="130"/>
      <c r="R8604" s="214"/>
    </row>
    <row r="8605" spans="4:18">
      <c r="D8605" s="130"/>
      <c r="R8605" s="214"/>
    </row>
    <row r="8606" spans="4:18">
      <c r="D8606" s="130"/>
      <c r="R8606" s="214"/>
    </row>
    <row r="8607" spans="4:18">
      <c r="D8607" s="130"/>
      <c r="R8607" s="214"/>
    </row>
    <row r="8608" spans="4:18">
      <c r="D8608" s="130"/>
      <c r="R8608" s="214"/>
    </row>
    <row r="8609" spans="4:18">
      <c r="D8609" s="130"/>
      <c r="R8609" s="214"/>
    </row>
    <row r="8610" spans="4:18">
      <c r="D8610" s="130"/>
      <c r="R8610" s="214"/>
    </row>
    <row r="8611" spans="4:18">
      <c r="D8611" s="130"/>
      <c r="R8611" s="214"/>
    </row>
    <row r="8612" spans="4:18">
      <c r="D8612" s="130"/>
      <c r="R8612" s="214"/>
    </row>
    <row r="8613" spans="4:18">
      <c r="D8613" s="130"/>
      <c r="R8613" s="214"/>
    </row>
    <row r="8614" spans="4:18">
      <c r="D8614" s="130"/>
      <c r="R8614" s="214"/>
    </row>
    <row r="8615" spans="4:18">
      <c r="D8615" s="130"/>
      <c r="R8615" s="214"/>
    </row>
    <row r="8616" spans="4:18">
      <c r="D8616" s="130"/>
      <c r="R8616" s="214"/>
    </row>
    <row r="8617" spans="4:18">
      <c r="D8617" s="130"/>
      <c r="R8617" s="214"/>
    </row>
    <row r="8618" spans="4:18">
      <c r="D8618" s="130"/>
      <c r="R8618" s="214"/>
    </row>
    <row r="8619" spans="4:18">
      <c r="D8619" s="130"/>
      <c r="R8619" s="214"/>
    </row>
    <row r="8620" spans="4:18">
      <c r="D8620" s="130"/>
      <c r="R8620" s="214"/>
    </row>
    <row r="8621" spans="4:18">
      <c r="D8621" s="130"/>
      <c r="R8621" s="214"/>
    </row>
    <row r="8622" spans="4:18">
      <c r="D8622" s="130"/>
      <c r="R8622" s="214"/>
    </row>
    <row r="8623" spans="4:18">
      <c r="D8623" s="130"/>
      <c r="R8623" s="214"/>
    </row>
    <row r="8624" spans="4:18">
      <c r="D8624" s="130"/>
      <c r="R8624" s="214"/>
    </row>
    <row r="8625" spans="4:18">
      <c r="D8625" s="130"/>
      <c r="R8625" s="214"/>
    </row>
    <row r="8626" spans="4:18">
      <c r="D8626" s="130"/>
      <c r="R8626" s="214"/>
    </row>
    <row r="8627" spans="4:18">
      <c r="D8627" s="130"/>
      <c r="R8627" s="214"/>
    </row>
    <row r="8628" spans="4:18">
      <c r="D8628" s="130"/>
      <c r="R8628" s="214"/>
    </row>
    <row r="8629" spans="4:18">
      <c r="D8629" s="130"/>
      <c r="R8629" s="214"/>
    </row>
    <row r="8630" spans="4:18">
      <c r="D8630" s="130"/>
      <c r="R8630" s="214"/>
    </row>
    <row r="8631" spans="4:18">
      <c r="D8631" s="130"/>
      <c r="R8631" s="214"/>
    </row>
    <row r="8632" spans="4:18">
      <c r="D8632" s="130"/>
      <c r="R8632" s="214"/>
    </row>
    <row r="8633" spans="4:18">
      <c r="D8633" s="130"/>
      <c r="R8633" s="214"/>
    </row>
    <row r="8634" spans="4:18">
      <c r="D8634" s="130"/>
      <c r="R8634" s="214"/>
    </row>
    <row r="8635" spans="4:18">
      <c r="D8635" s="130"/>
      <c r="R8635" s="214"/>
    </row>
    <row r="8636" spans="4:18">
      <c r="D8636" s="130"/>
      <c r="R8636" s="214"/>
    </row>
    <row r="8637" spans="4:18">
      <c r="D8637" s="130"/>
      <c r="R8637" s="214"/>
    </row>
    <row r="8638" spans="4:18">
      <c r="D8638" s="130"/>
      <c r="R8638" s="214"/>
    </row>
    <row r="8639" spans="4:18">
      <c r="D8639" s="130"/>
      <c r="R8639" s="214"/>
    </row>
    <row r="8640" spans="4:18">
      <c r="D8640" s="130"/>
      <c r="R8640" s="214"/>
    </row>
    <row r="8641" spans="4:18">
      <c r="D8641" s="130"/>
      <c r="R8641" s="214"/>
    </row>
    <row r="8642" spans="4:18">
      <c r="D8642" s="130"/>
      <c r="R8642" s="214"/>
    </row>
    <row r="8643" spans="4:18">
      <c r="D8643" s="130"/>
      <c r="R8643" s="214"/>
    </row>
    <row r="8644" spans="4:18">
      <c r="D8644" s="130"/>
      <c r="R8644" s="214"/>
    </row>
    <row r="8645" spans="4:18">
      <c r="D8645" s="130"/>
      <c r="R8645" s="214"/>
    </row>
    <row r="8646" spans="4:18">
      <c r="D8646" s="130"/>
      <c r="R8646" s="214"/>
    </row>
    <row r="8647" spans="4:18">
      <c r="D8647" s="130"/>
      <c r="R8647" s="214"/>
    </row>
    <row r="8648" spans="4:18">
      <c r="D8648" s="130"/>
      <c r="R8648" s="214"/>
    </row>
    <row r="8649" spans="4:18">
      <c r="D8649" s="130"/>
      <c r="R8649" s="214"/>
    </row>
    <row r="8650" spans="4:18">
      <c r="D8650" s="130"/>
      <c r="R8650" s="214"/>
    </row>
    <row r="8651" spans="4:18">
      <c r="D8651" s="130"/>
      <c r="R8651" s="214"/>
    </row>
    <row r="8652" spans="4:18">
      <c r="D8652" s="130"/>
      <c r="R8652" s="214"/>
    </row>
    <row r="8653" spans="4:18">
      <c r="D8653" s="130"/>
      <c r="R8653" s="214"/>
    </row>
    <row r="8654" spans="4:18">
      <c r="D8654" s="130"/>
      <c r="R8654" s="214"/>
    </row>
    <row r="8655" spans="4:18">
      <c r="D8655" s="130"/>
      <c r="R8655" s="214"/>
    </row>
    <row r="8656" spans="4:18">
      <c r="D8656" s="130"/>
      <c r="R8656" s="214"/>
    </row>
    <row r="8657" spans="4:18">
      <c r="D8657" s="130"/>
      <c r="R8657" s="214"/>
    </row>
    <row r="8658" spans="4:18">
      <c r="D8658" s="130"/>
      <c r="R8658" s="214"/>
    </row>
    <row r="8659" spans="4:18">
      <c r="D8659" s="130"/>
      <c r="R8659" s="214"/>
    </row>
    <row r="8660" spans="4:18">
      <c r="D8660" s="130"/>
      <c r="R8660" s="214"/>
    </row>
    <row r="8661" spans="4:18">
      <c r="D8661" s="130"/>
      <c r="R8661" s="214"/>
    </row>
    <row r="8662" spans="4:18">
      <c r="D8662" s="130"/>
      <c r="R8662" s="214"/>
    </row>
    <row r="8663" spans="4:18">
      <c r="D8663" s="130"/>
      <c r="R8663" s="214"/>
    </row>
    <row r="8664" spans="4:18">
      <c r="D8664" s="130"/>
      <c r="R8664" s="214"/>
    </row>
    <row r="8665" spans="4:18">
      <c r="D8665" s="130"/>
      <c r="R8665" s="214"/>
    </row>
    <row r="8666" spans="4:18">
      <c r="D8666" s="130"/>
      <c r="R8666" s="214"/>
    </row>
    <row r="8667" spans="4:18">
      <c r="D8667" s="130"/>
      <c r="R8667" s="214"/>
    </row>
    <row r="8668" spans="4:18">
      <c r="D8668" s="130"/>
      <c r="R8668" s="214"/>
    </row>
    <row r="8669" spans="4:18">
      <c r="D8669" s="130"/>
      <c r="R8669" s="214"/>
    </row>
    <row r="8670" spans="4:18">
      <c r="D8670" s="130"/>
      <c r="R8670" s="214"/>
    </row>
    <row r="8671" spans="4:18">
      <c r="D8671" s="130"/>
      <c r="R8671" s="214"/>
    </row>
    <row r="8672" spans="4:18">
      <c r="D8672" s="130"/>
      <c r="R8672" s="214"/>
    </row>
    <row r="8673" spans="4:18">
      <c r="D8673" s="130"/>
      <c r="R8673" s="214"/>
    </row>
    <row r="8674" spans="4:18">
      <c r="D8674" s="130"/>
      <c r="R8674" s="214"/>
    </row>
    <row r="8675" spans="4:18">
      <c r="D8675" s="130"/>
      <c r="R8675" s="214"/>
    </row>
    <row r="8676" spans="4:18">
      <c r="D8676" s="130"/>
      <c r="R8676" s="214"/>
    </row>
    <row r="8677" spans="4:18">
      <c r="D8677" s="130"/>
      <c r="R8677" s="214"/>
    </row>
    <row r="8678" spans="4:18">
      <c r="D8678" s="130"/>
      <c r="R8678" s="214"/>
    </row>
    <row r="8679" spans="4:18">
      <c r="D8679" s="130"/>
      <c r="R8679" s="214"/>
    </row>
    <row r="8680" spans="4:18">
      <c r="D8680" s="130"/>
      <c r="R8680" s="214"/>
    </row>
    <row r="8681" spans="4:18">
      <c r="D8681" s="130"/>
      <c r="R8681" s="214"/>
    </row>
    <row r="8682" spans="4:18">
      <c r="D8682" s="130"/>
      <c r="R8682" s="214"/>
    </row>
    <row r="8683" spans="4:18">
      <c r="D8683" s="130"/>
      <c r="R8683" s="214"/>
    </row>
    <row r="8684" spans="4:18">
      <c r="D8684" s="130"/>
      <c r="R8684" s="214"/>
    </row>
    <row r="8685" spans="4:18">
      <c r="D8685" s="130"/>
      <c r="R8685" s="214"/>
    </row>
    <row r="8686" spans="4:18">
      <c r="D8686" s="130"/>
      <c r="R8686" s="214"/>
    </row>
    <row r="8687" spans="4:18">
      <c r="D8687" s="130"/>
      <c r="R8687" s="214"/>
    </row>
    <row r="8688" spans="4:18">
      <c r="D8688" s="130"/>
      <c r="R8688" s="214"/>
    </row>
    <row r="8689" spans="4:18">
      <c r="D8689" s="130"/>
      <c r="R8689" s="214"/>
    </row>
    <row r="8690" spans="4:18">
      <c r="D8690" s="130"/>
      <c r="R8690" s="214"/>
    </row>
    <row r="8691" spans="4:18">
      <c r="D8691" s="130"/>
      <c r="R8691" s="214"/>
    </row>
    <row r="8692" spans="4:18">
      <c r="D8692" s="130"/>
      <c r="R8692" s="214"/>
    </row>
    <row r="8693" spans="4:18">
      <c r="D8693" s="130"/>
      <c r="R8693" s="214"/>
    </row>
    <row r="8694" spans="4:18">
      <c r="D8694" s="130"/>
      <c r="R8694" s="214"/>
    </row>
    <row r="8695" spans="4:18">
      <c r="D8695" s="130"/>
      <c r="R8695" s="214"/>
    </row>
    <row r="8696" spans="4:18">
      <c r="D8696" s="130"/>
      <c r="R8696" s="214"/>
    </row>
    <row r="8697" spans="4:18">
      <c r="D8697" s="130"/>
      <c r="R8697" s="214"/>
    </row>
    <row r="8698" spans="4:18">
      <c r="D8698" s="130"/>
      <c r="R8698" s="214"/>
    </row>
    <row r="8699" spans="4:18">
      <c r="D8699" s="130"/>
      <c r="R8699" s="214"/>
    </row>
    <row r="8700" spans="4:18">
      <c r="D8700" s="130"/>
      <c r="R8700" s="214"/>
    </row>
    <row r="8701" spans="4:18">
      <c r="D8701" s="130"/>
      <c r="R8701" s="214"/>
    </row>
    <row r="8702" spans="4:18">
      <c r="D8702" s="130"/>
      <c r="R8702" s="214"/>
    </row>
    <row r="8703" spans="4:18">
      <c r="D8703" s="130"/>
      <c r="R8703" s="214"/>
    </row>
    <row r="8704" spans="4:18">
      <c r="D8704" s="130"/>
      <c r="R8704" s="214"/>
    </row>
    <row r="8705" spans="4:18">
      <c r="D8705" s="130"/>
      <c r="R8705" s="214"/>
    </row>
    <row r="8706" spans="4:18">
      <c r="D8706" s="130"/>
      <c r="R8706" s="214"/>
    </row>
    <row r="8707" spans="4:18">
      <c r="D8707" s="130"/>
      <c r="R8707" s="214"/>
    </row>
    <row r="8708" spans="4:18">
      <c r="D8708" s="130"/>
      <c r="R8708" s="214"/>
    </row>
    <row r="8709" spans="4:18">
      <c r="D8709" s="130"/>
      <c r="R8709" s="214"/>
    </row>
    <row r="8710" spans="4:18">
      <c r="D8710" s="130"/>
      <c r="R8710" s="214"/>
    </row>
    <row r="8711" spans="4:18">
      <c r="D8711" s="130"/>
      <c r="R8711" s="214"/>
    </row>
    <row r="8712" spans="4:18">
      <c r="D8712" s="130"/>
      <c r="R8712" s="214"/>
    </row>
    <row r="8713" spans="4:18">
      <c r="D8713" s="130"/>
      <c r="R8713" s="214"/>
    </row>
    <row r="8714" spans="4:18">
      <c r="D8714" s="130"/>
      <c r="R8714" s="214"/>
    </row>
    <row r="8715" spans="4:18">
      <c r="D8715" s="130"/>
      <c r="R8715" s="214"/>
    </row>
    <row r="8716" spans="4:18">
      <c r="D8716" s="130"/>
      <c r="R8716" s="214"/>
    </row>
    <row r="8717" spans="4:18">
      <c r="D8717" s="130"/>
      <c r="R8717" s="214"/>
    </row>
    <row r="8718" spans="4:18">
      <c r="D8718" s="130"/>
      <c r="R8718" s="214"/>
    </row>
    <row r="8719" spans="4:18">
      <c r="D8719" s="130"/>
      <c r="R8719" s="214"/>
    </row>
    <row r="8720" spans="4:18">
      <c r="D8720" s="130"/>
      <c r="R8720" s="214"/>
    </row>
    <row r="8721" spans="4:18">
      <c r="D8721" s="130"/>
      <c r="R8721" s="214"/>
    </row>
    <row r="8722" spans="4:18">
      <c r="D8722" s="130"/>
      <c r="R8722" s="214"/>
    </row>
    <row r="8723" spans="4:18">
      <c r="D8723" s="130"/>
      <c r="R8723" s="214"/>
    </row>
    <row r="8724" spans="4:18">
      <c r="D8724" s="130"/>
      <c r="R8724" s="214"/>
    </row>
    <row r="8725" spans="4:18">
      <c r="D8725" s="130"/>
      <c r="R8725" s="214"/>
    </row>
    <row r="8726" spans="4:18">
      <c r="D8726" s="130"/>
      <c r="R8726" s="214"/>
    </row>
    <row r="8727" spans="4:18">
      <c r="D8727" s="130"/>
      <c r="R8727" s="214"/>
    </row>
    <row r="8728" spans="4:18">
      <c r="D8728" s="130"/>
      <c r="R8728" s="214"/>
    </row>
    <row r="8729" spans="4:18">
      <c r="D8729" s="130"/>
      <c r="R8729" s="214"/>
    </row>
    <row r="8730" spans="4:18">
      <c r="D8730" s="130"/>
      <c r="R8730" s="214"/>
    </row>
    <row r="8731" spans="4:18">
      <c r="D8731" s="130"/>
      <c r="R8731" s="214"/>
    </row>
    <row r="8732" spans="4:18">
      <c r="D8732" s="130"/>
      <c r="R8732" s="214"/>
    </row>
    <row r="8733" spans="4:18">
      <c r="D8733" s="130"/>
      <c r="R8733" s="214"/>
    </row>
    <row r="8734" spans="4:18">
      <c r="D8734" s="130"/>
      <c r="R8734" s="214"/>
    </row>
    <row r="8735" spans="4:18">
      <c r="D8735" s="130"/>
      <c r="R8735" s="214"/>
    </row>
    <row r="8736" spans="4:18">
      <c r="D8736" s="130"/>
      <c r="R8736" s="214"/>
    </row>
    <row r="8737" spans="4:18">
      <c r="D8737" s="130"/>
      <c r="R8737" s="214"/>
    </row>
    <row r="8738" spans="4:18">
      <c r="D8738" s="130"/>
      <c r="R8738" s="214"/>
    </row>
    <row r="8739" spans="4:18">
      <c r="D8739" s="130"/>
      <c r="R8739" s="214"/>
    </row>
    <row r="8740" spans="4:18">
      <c r="D8740" s="130"/>
      <c r="R8740" s="214"/>
    </row>
    <row r="8741" spans="4:18">
      <c r="D8741" s="130"/>
      <c r="R8741" s="214"/>
    </row>
    <row r="8742" spans="4:18">
      <c r="D8742" s="130"/>
      <c r="R8742" s="214"/>
    </row>
    <row r="8743" spans="4:18">
      <c r="D8743" s="130"/>
      <c r="R8743" s="214"/>
    </row>
    <row r="8744" spans="4:18">
      <c r="D8744" s="130"/>
      <c r="R8744" s="214"/>
    </row>
    <row r="8745" spans="4:18">
      <c r="D8745" s="130"/>
      <c r="R8745" s="214"/>
    </row>
    <row r="8746" spans="4:18">
      <c r="D8746" s="130"/>
      <c r="R8746" s="214"/>
    </row>
    <row r="8747" spans="4:18">
      <c r="D8747" s="130"/>
      <c r="R8747" s="214"/>
    </row>
    <row r="8748" spans="4:18">
      <c r="D8748" s="130"/>
      <c r="R8748" s="214"/>
    </row>
    <row r="8749" spans="4:18">
      <c r="D8749" s="130"/>
      <c r="R8749" s="214"/>
    </row>
    <row r="8750" spans="4:18">
      <c r="D8750" s="130"/>
      <c r="R8750" s="214"/>
    </row>
    <row r="8751" spans="4:18">
      <c r="D8751" s="130"/>
      <c r="R8751" s="214"/>
    </row>
    <row r="8752" spans="4:18">
      <c r="D8752" s="130"/>
      <c r="R8752" s="214"/>
    </row>
    <row r="8753" spans="4:18">
      <c r="D8753" s="130"/>
      <c r="R8753" s="214"/>
    </row>
    <row r="8754" spans="4:18">
      <c r="D8754" s="130"/>
      <c r="R8754" s="214"/>
    </row>
    <row r="8755" spans="4:18">
      <c r="D8755" s="130"/>
      <c r="R8755" s="214"/>
    </row>
    <row r="8756" spans="4:18">
      <c r="D8756" s="130"/>
      <c r="R8756" s="214"/>
    </row>
    <row r="8757" spans="4:18">
      <c r="D8757" s="130"/>
      <c r="R8757" s="214"/>
    </row>
    <row r="8758" spans="4:18">
      <c r="D8758" s="130"/>
      <c r="R8758" s="214"/>
    </row>
    <row r="8759" spans="4:18">
      <c r="D8759" s="130"/>
      <c r="R8759" s="214"/>
    </row>
    <row r="8760" spans="4:18">
      <c r="D8760" s="130"/>
      <c r="R8760" s="214"/>
    </row>
    <row r="8761" spans="4:18">
      <c r="D8761" s="130"/>
      <c r="R8761" s="214"/>
    </row>
    <row r="8762" spans="4:18">
      <c r="D8762" s="130"/>
      <c r="R8762" s="214"/>
    </row>
    <row r="8763" spans="4:18">
      <c r="D8763" s="130"/>
      <c r="R8763" s="214"/>
    </row>
    <row r="8764" spans="4:18">
      <c r="D8764" s="130"/>
      <c r="R8764" s="214"/>
    </row>
    <row r="8765" spans="4:18">
      <c r="D8765" s="130"/>
      <c r="R8765" s="214"/>
    </row>
    <row r="8766" spans="4:18">
      <c r="D8766" s="130"/>
      <c r="R8766" s="214"/>
    </row>
    <row r="8767" spans="4:18">
      <c r="D8767" s="130"/>
      <c r="R8767" s="214"/>
    </row>
    <row r="8768" spans="4:18">
      <c r="D8768" s="130"/>
      <c r="R8768" s="214"/>
    </row>
    <row r="8769" spans="4:18">
      <c r="D8769" s="130"/>
      <c r="R8769" s="214"/>
    </row>
    <row r="8770" spans="4:18">
      <c r="D8770" s="130"/>
      <c r="R8770" s="214"/>
    </row>
    <row r="8771" spans="4:18">
      <c r="D8771" s="130"/>
      <c r="R8771" s="214"/>
    </row>
    <row r="8772" spans="4:18">
      <c r="D8772" s="130"/>
      <c r="R8772" s="214"/>
    </row>
    <row r="8773" spans="4:18">
      <c r="D8773" s="130"/>
      <c r="R8773" s="214"/>
    </row>
    <row r="8774" spans="4:18">
      <c r="D8774" s="130"/>
      <c r="R8774" s="214"/>
    </row>
    <row r="8775" spans="4:18">
      <c r="D8775" s="130"/>
      <c r="R8775" s="214"/>
    </row>
    <row r="8776" spans="4:18">
      <c r="D8776" s="130"/>
      <c r="R8776" s="214"/>
    </row>
    <row r="8777" spans="4:18">
      <c r="D8777" s="130"/>
      <c r="R8777" s="214"/>
    </row>
    <row r="8778" spans="4:18">
      <c r="D8778" s="130"/>
      <c r="R8778" s="214"/>
    </row>
    <row r="8779" spans="4:18">
      <c r="D8779" s="130"/>
      <c r="R8779" s="214"/>
    </row>
    <row r="8780" spans="4:18">
      <c r="D8780" s="130"/>
      <c r="R8780" s="214"/>
    </row>
    <row r="8781" spans="4:18">
      <c r="D8781" s="130"/>
      <c r="R8781" s="214"/>
    </row>
    <row r="8782" spans="4:18">
      <c r="D8782" s="130"/>
      <c r="R8782" s="214"/>
    </row>
    <row r="8783" spans="4:18">
      <c r="D8783" s="130"/>
      <c r="R8783" s="214"/>
    </row>
    <row r="8784" spans="4:18">
      <c r="D8784" s="130"/>
      <c r="R8784" s="214"/>
    </row>
    <row r="8785" spans="4:18">
      <c r="D8785" s="130"/>
      <c r="R8785" s="214"/>
    </row>
    <row r="8786" spans="4:18">
      <c r="D8786" s="130"/>
      <c r="R8786" s="214"/>
    </row>
    <row r="8787" spans="4:18">
      <c r="D8787" s="130"/>
      <c r="R8787" s="214"/>
    </row>
    <row r="8788" spans="4:18">
      <c r="D8788" s="130"/>
      <c r="R8788" s="214"/>
    </row>
    <row r="8789" spans="4:18">
      <c r="D8789" s="130"/>
      <c r="R8789" s="214"/>
    </row>
    <row r="8790" spans="4:18">
      <c r="D8790" s="130"/>
      <c r="R8790" s="214"/>
    </row>
    <row r="8791" spans="4:18">
      <c r="D8791" s="130"/>
      <c r="R8791" s="214"/>
    </row>
    <row r="8792" spans="4:18">
      <c r="D8792" s="130"/>
      <c r="R8792" s="214"/>
    </row>
    <row r="8793" spans="4:18">
      <c r="D8793" s="130"/>
      <c r="R8793" s="214"/>
    </row>
    <row r="8794" spans="4:18">
      <c r="D8794" s="130"/>
      <c r="R8794" s="214"/>
    </row>
    <row r="8795" spans="4:18">
      <c r="D8795" s="130"/>
      <c r="R8795" s="214"/>
    </row>
    <row r="8796" spans="4:18">
      <c r="D8796" s="130"/>
      <c r="R8796" s="214"/>
    </row>
    <row r="8797" spans="4:18">
      <c r="D8797" s="130"/>
      <c r="R8797" s="214"/>
    </row>
    <row r="8798" spans="4:18">
      <c r="D8798" s="130"/>
      <c r="R8798" s="214"/>
    </row>
    <row r="8799" spans="4:18">
      <c r="D8799" s="130"/>
      <c r="R8799" s="214"/>
    </row>
    <row r="8800" spans="4:18">
      <c r="D8800" s="130"/>
      <c r="R8800" s="214"/>
    </row>
    <row r="8801" spans="4:18">
      <c r="D8801" s="130"/>
      <c r="R8801" s="214"/>
    </row>
    <row r="8802" spans="4:18">
      <c r="D8802" s="130"/>
      <c r="R8802" s="214"/>
    </row>
    <row r="8803" spans="4:18">
      <c r="D8803" s="130"/>
      <c r="R8803" s="214"/>
    </row>
    <row r="8804" spans="4:18">
      <c r="D8804" s="130"/>
      <c r="R8804" s="214"/>
    </row>
    <row r="8805" spans="4:18">
      <c r="D8805" s="130"/>
      <c r="R8805" s="214"/>
    </row>
    <row r="8806" spans="4:18">
      <c r="D8806" s="130"/>
      <c r="R8806" s="214"/>
    </row>
    <row r="8807" spans="4:18">
      <c r="D8807" s="130"/>
      <c r="R8807" s="214"/>
    </row>
    <row r="8808" spans="4:18">
      <c r="D8808" s="130"/>
      <c r="R8808" s="214"/>
    </row>
    <row r="8809" spans="4:18">
      <c r="D8809" s="130"/>
      <c r="R8809" s="214"/>
    </row>
    <row r="8810" spans="4:18">
      <c r="D8810" s="130"/>
      <c r="R8810" s="214"/>
    </row>
    <row r="8811" spans="4:18">
      <c r="D8811" s="130"/>
      <c r="R8811" s="214"/>
    </row>
    <row r="8812" spans="4:18">
      <c r="D8812" s="130"/>
      <c r="R8812" s="214"/>
    </row>
    <row r="8813" spans="4:18">
      <c r="D8813" s="130"/>
      <c r="R8813" s="214"/>
    </row>
    <row r="8814" spans="4:18">
      <c r="D8814" s="130"/>
      <c r="R8814" s="214"/>
    </row>
    <row r="8815" spans="4:18">
      <c r="D8815" s="130"/>
      <c r="R8815" s="214"/>
    </row>
    <row r="8816" spans="4:18">
      <c r="D8816" s="130"/>
      <c r="R8816" s="214"/>
    </row>
    <row r="8817" spans="4:18">
      <c r="D8817" s="130"/>
      <c r="R8817" s="214"/>
    </row>
    <row r="8818" spans="4:18">
      <c r="D8818" s="130"/>
      <c r="R8818" s="214"/>
    </row>
    <row r="8819" spans="4:18">
      <c r="D8819" s="130"/>
      <c r="R8819" s="214"/>
    </row>
    <row r="8820" spans="4:18">
      <c r="D8820" s="130"/>
      <c r="R8820" s="214"/>
    </row>
    <row r="8821" spans="4:18">
      <c r="D8821" s="130"/>
      <c r="R8821" s="214"/>
    </row>
    <row r="8822" spans="4:18">
      <c r="D8822" s="130"/>
      <c r="R8822" s="214"/>
    </row>
    <row r="8823" spans="4:18">
      <c r="D8823" s="130"/>
      <c r="R8823" s="214"/>
    </row>
    <row r="8824" spans="4:18">
      <c r="D8824" s="130"/>
      <c r="R8824" s="214"/>
    </row>
    <row r="8825" spans="4:18">
      <c r="D8825" s="130"/>
      <c r="R8825" s="214"/>
    </row>
    <row r="8826" spans="4:18">
      <c r="D8826" s="130"/>
      <c r="R8826" s="214"/>
    </row>
    <row r="8827" spans="4:18">
      <c r="D8827" s="130"/>
      <c r="R8827" s="214"/>
    </row>
    <row r="8828" spans="4:18">
      <c r="D8828" s="130"/>
      <c r="R8828" s="214"/>
    </row>
    <row r="8829" spans="4:18">
      <c r="D8829" s="130"/>
      <c r="R8829" s="214"/>
    </row>
    <row r="8830" spans="4:18">
      <c r="D8830" s="130"/>
      <c r="R8830" s="214"/>
    </row>
    <row r="8831" spans="4:18">
      <c r="D8831" s="130"/>
      <c r="R8831" s="214"/>
    </row>
    <row r="8832" spans="4:18">
      <c r="D8832" s="130"/>
      <c r="R8832" s="214"/>
    </row>
    <row r="8833" spans="4:18">
      <c r="D8833" s="130"/>
      <c r="R8833" s="214"/>
    </row>
    <row r="8834" spans="4:18">
      <c r="D8834" s="130"/>
      <c r="R8834" s="214"/>
    </row>
    <row r="8835" spans="4:18">
      <c r="D8835" s="130"/>
      <c r="R8835" s="214"/>
    </row>
    <row r="8836" spans="4:18">
      <c r="D8836" s="130"/>
      <c r="R8836" s="214"/>
    </row>
    <row r="8837" spans="4:18">
      <c r="D8837" s="130"/>
      <c r="R8837" s="214"/>
    </row>
    <row r="8838" spans="4:18">
      <c r="D8838" s="130"/>
      <c r="R8838" s="214"/>
    </row>
    <row r="8839" spans="4:18">
      <c r="D8839" s="130"/>
      <c r="R8839" s="214"/>
    </row>
    <row r="8840" spans="4:18">
      <c r="D8840" s="130"/>
      <c r="R8840" s="214"/>
    </row>
    <row r="8841" spans="4:18">
      <c r="D8841" s="130"/>
      <c r="R8841" s="214"/>
    </row>
    <row r="8842" spans="4:18">
      <c r="D8842" s="130"/>
      <c r="R8842" s="214"/>
    </row>
    <row r="8843" spans="4:18">
      <c r="D8843" s="130"/>
      <c r="R8843" s="214"/>
    </row>
    <row r="8844" spans="4:18">
      <c r="D8844" s="130"/>
      <c r="R8844" s="214"/>
    </row>
    <row r="8845" spans="4:18">
      <c r="D8845" s="130"/>
      <c r="R8845" s="214"/>
    </row>
    <row r="8846" spans="4:18">
      <c r="D8846" s="130"/>
      <c r="R8846" s="214"/>
    </row>
    <row r="8847" spans="4:18">
      <c r="D8847" s="130"/>
      <c r="R8847" s="214"/>
    </row>
    <row r="8848" spans="4:18">
      <c r="D8848" s="130"/>
      <c r="R8848" s="214"/>
    </row>
    <row r="8849" spans="4:18">
      <c r="D8849" s="130"/>
      <c r="R8849" s="214"/>
    </row>
    <row r="8850" spans="4:18">
      <c r="D8850" s="130"/>
      <c r="R8850" s="214"/>
    </row>
    <row r="8851" spans="4:18">
      <c r="D8851" s="130"/>
      <c r="R8851" s="214"/>
    </row>
    <row r="8852" spans="4:18">
      <c r="D8852" s="130"/>
      <c r="R8852" s="214"/>
    </row>
    <row r="8853" spans="4:18">
      <c r="D8853" s="130"/>
      <c r="R8853" s="214"/>
    </row>
    <row r="8854" spans="4:18">
      <c r="D8854" s="130"/>
      <c r="R8854" s="214"/>
    </row>
    <row r="8855" spans="4:18">
      <c r="D8855" s="130"/>
      <c r="R8855" s="214"/>
    </row>
    <row r="8856" spans="4:18">
      <c r="D8856" s="130"/>
      <c r="R8856" s="214"/>
    </row>
    <row r="8857" spans="4:18">
      <c r="D8857" s="130"/>
      <c r="R8857" s="214"/>
    </row>
    <row r="8858" spans="4:18">
      <c r="D8858" s="130"/>
      <c r="R8858" s="214"/>
    </row>
    <row r="8859" spans="4:18">
      <c r="D8859" s="130"/>
      <c r="R8859" s="214"/>
    </row>
    <row r="8860" spans="4:18">
      <c r="D8860" s="130"/>
      <c r="R8860" s="214"/>
    </row>
    <row r="8861" spans="4:18">
      <c r="D8861" s="130"/>
      <c r="R8861" s="214"/>
    </row>
    <row r="8862" spans="4:18">
      <c r="D8862" s="130"/>
      <c r="R8862" s="214"/>
    </row>
    <row r="8863" spans="4:18">
      <c r="D8863" s="130"/>
      <c r="R8863" s="214"/>
    </row>
    <row r="8864" spans="4:18">
      <c r="D8864" s="130"/>
      <c r="R8864" s="214"/>
    </row>
    <row r="8865" spans="4:18">
      <c r="D8865" s="130"/>
      <c r="R8865" s="214"/>
    </row>
    <row r="8866" spans="4:18">
      <c r="D8866" s="130"/>
      <c r="R8866" s="214"/>
    </row>
    <row r="8867" spans="4:18">
      <c r="D8867" s="130"/>
      <c r="R8867" s="214"/>
    </row>
    <row r="8868" spans="4:18">
      <c r="D8868" s="130"/>
      <c r="R8868" s="214"/>
    </row>
    <row r="8869" spans="4:18">
      <c r="D8869" s="130"/>
      <c r="R8869" s="214"/>
    </row>
    <row r="8870" spans="4:18">
      <c r="D8870" s="130"/>
      <c r="R8870" s="214"/>
    </row>
    <row r="8871" spans="4:18">
      <c r="D8871" s="130"/>
      <c r="R8871" s="214"/>
    </row>
    <row r="8872" spans="4:18">
      <c r="D8872" s="130"/>
      <c r="R8872" s="214"/>
    </row>
    <row r="8873" spans="4:18">
      <c r="D8873" s="130"/>
      <c r="R8873" s="214"/>
    </row>
    <row r="8874" spans="4:18">
      <c r="D8874" s="130"/>
      <c r="R8874" s="214"/>
    </row>
    <row r="8875" spans="4:18">
      <c r="D8875" s="130"/>
      <c r="R8875" s="214"/>
    </row>
    <row r="8876" spans="4:18">
      <c r="D8876" s="130"/>
      <c r="R8876" s="214"/>
    </row>
    <row r="8877" spans="4:18">
      <c r="D8877" s="130"/>
      <c r="R8877" s="214"/>
    </row>
    <row r="8878" spans="4:18">
      <c r="D8878" s="130"/>
      <c r="R8878" s="214"/>
    </row>
    <row r="8879" spans="4:18">
      <c r="D8879" s="130"/>
      <c r="R8879" s="214"/>
    </row>
    <row r="8880" spans="4:18">
      <c r="D8880" s="130"/>
      <c r="R8880" s="214"/>
    </row>
    <row r="8881" spans="4:18">
      <c r="D8881" s="130"/>
      <c r="R8881" s="214"/>
    </row>
    <row r="8882" spans="4:18">
      <c r="D8882" s="130"/>
      <c r="R8882" s="214"/>
    </row>
    <row r="8883" spans="4:18">
      <c r="D8883" s="130"/>
      <c r="R8883" s="214"/>
    </row>
    <row r="8884" spans="4:18">
      <c r="D8884" s="130"/>
      <c r="R8884" s="214"/>
    </row>
    <row r="8885" spans="4:18">
      <c r="D8885" s="130"/>
      <c r="R8885" s="214"/>
    </row>
    <row r="8886" spans="4:18">
      <c r="D8886" s="130"/>
      <c r="R8886" s="214"/>
    </row>
    <row r="8887" spans="4:18">
      <c r="D8887" s="130"/>
      <c r="R8887" s="214"/>
    </row>
    <row r="8888" spans="4:18">
      <c r="D8888" s="130"/>
      <c r="R8888" s="214"/>
    </row>
    <row r="8889" spans="4:18">
      <c r="D8889" s="130"/>
      <c r="R8889" s="214"/>
    </row>
    <row r="8890" spans="4:18">
      <c r="D8890" s="130"/>
      <c r="R8890" s="214"/>
    </row>
    <row r="8891" spans="4:18">
      <c r="D8891" s="130"/>
      <c r="R8891" s="214"/>
    </row>
    <row r="8892" spans="4:18">
      <c r="D8892" s="130"/>
      <c r="R8892" s="214"/>
    </row>
    <row r="8893" spans="4:18">
      <c r="D8893" s="130"/>
      <c r="R8893" s="214"/>
    </row>
    <row r="8894" spans="4:18">
      <c r="D8894" s="130"/>
      <c r="R8894" s="214"/>
    </row>
    <row r="8895" spans="4:18">
      <c r="D8895" s="130"/>
      <c r="R8895" s="214"/>
    </row>
    <row r="8896" spans="4:18">
      <c r="D8896" s="130"/>
      <c r="R8896" s="214"/>
    </row>
    <row r="8897" spans="4:18">
      <c r="D8897" s="130"/>
      <c r="R8897" s="214"/>
    </row>
    <row r="8898" spans="4:18">
      <c r="D8898" s="130"/>
      <c r="R8898" s="214"/>
    </row>
    <row r="8899" spans="4:18">
      <c r="D8899" s="130"/>
      <c r="R8899" s="214"/>
    </row>
    <row r="8900" spans="4:18">
      <c r="D8900" s="130"/>
      <c r="R8900" s="214"/>
    </row>
    <row r="8901" spans="4:18">
      <c r="D8901" s="130"/>
      <c r="R8901" s="214"/>
    </row>
    <row r="8902" spans="4:18">
      <c r="D8902" s="130"/>
      <c r="R8902" s="214"/>
    </row>
    <row r="8903" spans="4:18">
      <c r="D8903" s="130"/>
      <c r="R8903" s="214"/>
    </row>
    <row r="8904" spans="4:18">
      <c r="D8904" s="130"/>
      <c r="R8904" s="214"/>
    </row>
    <row r="8905" spans="4:18">
      <c r="D8905" s="130"/>
      <c r="R8905" s="214"/>
    </row>
    <row r="8906" spans="4:18">
      <c r="D8906" s="130"/>
      <c r="R8906" s="214"/>
    </row>
    <row r="8907" spans="4:18">
      <c r="D8907" s="130"/>
      <c r="R8907" s="214"/>
    </row>
    <row r="8908" spans="4:18">
      <c r="D8908" s="130"/>
      <c r="R8908" s="214"/>
    </row>
    <row r="8909" spans="4:18">
      <c r="D8909" s="130"/>
      <c r="R8909" s="214"/>
    </row>
    <row r="8910" spans="4:18">
      <c r="D8910" s="130"/>
      <c r="R8910" s="214"/>
    </row>
    <row r="8911" spans="4:18">
      <c r="D8911" s="130"/>
      <c r="R8911" s="214"/>
    </row>
    <row r="8912" spans="4:18">
      <c r="D8912" s="130"/>
      <c r="R8912" s="214"/>
    </row>
    <row r="8913" spans="4:18">
      <c r="D8913" s="130"/>
      <c r="R8913" s="214"/>
    </row>
    <row r="8914" spans="4:18">
      <c r="D8914" s="130"/>
      <c r="R8914" s="214"/>
    </row>
    <row r="8915" spans="4:18">
      <c r="D8915" s="130"/>
      <c r="R8915" s="214"/>
    </row>
    <row r="8916" spans="4:18">
      <c r="D8916" s="130"/>
      <c r="R8916" s="214"/>
    </row>
    <row r="8917" spans="4:18">
      <c r="D8917" s="130"/>
      <c r="R8917" s="214"/>
    </row>
    <row r="8918" spans="4:18">
      <c r="D8918" s="130"/>
      <c r="R8918" s="214"/>
    </row>
    <row r="8919" spans="4:18">
      <c r="D8919" s="130"/>
      <c r="R8919" s="214"/>
    </row>
    <row r="8920" spans="4:18">
      <c r="D8920" s="130"/>
      <c r="R8920" s="214"/>
    </row>
    <row r="8921" spans="4:18">
      <c r="D8921" s="130"/>
      <c r="R8921" s="214"/>
    </row>
    <row r="8922" spans="4:18">
      <c r="D8922" s="130"/>
      <c r="R8922" s="214"/>
    </row>
    <row r="8923" spans="4:18">
      <c r="D8923" s="130"/>
      <c r="R8923" s="214"/>
    </row>
    <row r="8924" spans="4:18">
      <c r="D8924" s="130"/>
      <c r="R8924" s="214"/>
    </row>
    <row r="8925" spans="4:18">
      <c r="D8925" s="130"/>
      <c r="R8925" s="214"/>
    </row>
    <row r="8926" spans="4:18">
      <c r="D8926" s="130"/>
      <c r="R8926" s="214"/>
    </row>
    <row r="8927" spans="4:18">
      <c r="D8927" s="130"/>
      <c r="R8927" s="214"/>
    </row>
    <row r="8928" spans="4:18">
      <c r="D8928" s="130"/>
      <c r="R8928" s="214"/>
    </row>
    <row r="8929" spans="4:18">
      <c r="D8929" s="130"/>
      <c r="R8929" s="214"/>
    </row>
    <row r="8930" spans="4:18">
      <c r="D8930" s="130"/>
      <c r="R8930" s="214"/>
    </row>
    <row r="8931" spans="4:18">
      <c r="D8931" s="130"/>
      <c r="R8931" s="214"/>
    </row>
    <row r="8932" spans="4:18">
      <c r="D8932" s="130"/>
      <c r="R8932" s="214"/>
    </row>
    <row r="8933" spans="4:18">
      <c r="D8933" s="130"/>
      <c r="R8933" s="214"/>
    </row>
    <row r="8934" spans="4:18">
      <c r="D8934" s="130"/>
      <c r="R8934" s="214"/>
    </row>
    <row r="8935" spans="4:18">
      <c r="D8935" s="130"/>
      <c r="R8935" s="214"/>
    </row>
    <row r="8936" spans="4:18">
      <c r="D8936" s="130"/>
      <c r="R8936" s="214"/>
    </row>
    <row r="8937" spans="4:18">
      <c r="D8937" s="130"/>
      <c r="R8937" s="214"/>
    </row>
    <row r="8938" spans="4:18">
      <c r="D8938" s="130"/>
      <c r="R8938" s="214"/>
    </row>
    <row r="8939" spans="4:18">
      <c r="D8939" s="130"/>
      <c r="R8939" s="214"/>
    </row>
    <row r="8940" spans="4:18">
      <c r="D8940" s="130"/>
      <c r="R8940" s="214"/>
    </row>
    <row r="8941" spans="4:18">
      <c r="D8941" s="130"/>
      <c r="R8941" s="214"/>
    </row>
    <row r="8942" spans="4:18">
      <c r="D8942" s="130"/>
      <c r="R8942" s="214"/>
    </row>
    <row r="8943" spans="4:18">
      <c r="D8943" s="130"/>
      <c r="R8943" s="214"/>
    </row>
    <row r="8944" spans="4:18">
      <c r="D8944" s="130"/>
      <c r="R8944" s="214"/>
    </row>
    <row r="8945" spans="4:18">
      <c r="D8945" s="130"/>
      <c r="R8945" s="214"/>
    </row>
    <row r="8946" spans="4:18">
      <c r="D8946" s="130"/>
      <c r="R8946" s="214"/>
    </row>
    <row r="8947" spans="4:18">
      <c r="D8947" s="130"/>
      <c r="R8947" s="214"/>
    </row>
    <row r="8948" spans="4:18">
      <c r="D8948" s="130"/>
      <c r="R8948" s="214"/>
    </row>
    <row r="8949" spans="4:18">
      <c r="D8949" s="130"/>
      <c r="R8949" s="214"/>
    </row>
    <row r="8950" spans="4:18">
      <c r="D8950" s="130"/>
      <c r="R8950" s="214"/>
    </row>
    <row r="8951" spans="4:18">
      <c r="D8951" s="130"/>
      <c r="R8951" s="214"/>
    </row>
    <row r="8952" spans="4:18">
      <c r="D8952" s="130"/>
      <c r="R8952" s="214"/>
    </row>
    <row r="8953" spans="4:18">
      <c r="D8953" s="130"/>
      <c r="R8953" s="214"/>
    </row>
    <row r="8954" spans="4:18">
      <c r="D8954" s="130"/>
      <c r="R8954" s="214"/>
    </row>
    <row r="8955" spans="4:18">
      <c r="D8955" s="130"/>
      <c r="R8955" s="214"/>
    </row>
    <row r="8956" spans="4:18">
      <c r="D8956" s="130"/>
      <c r="R8956" s="214"/>
    </row>
    <row r="8957" spans="4:18">
      <c r="D8957" s="130"/>
      <c r="R8957" s="214"/>
    </row>
    <row r="8958" spans="4:18">
      <c r="D8958" s="130"/>
      <c r="R8958" s="214"/>
    </row>
    <row r="8959" spans="4:18">
      <c r="D8959" s="130"/>
      <c r="R8959" s="214"/>
    </row>
    <row r="8960" spans="4:18">
      <c r="D8960" s="130"/>
      <c r="R8960" s="214"/>
    </row>
    <row r="8961" spans="4:18">
      <c r="D8961" s="130"/>
      <c r="R8961" s="214"/>
    </row>
    <row r="8962" spans="4:18">
      <c r="D8962" s="130"/>
      <c r="R8962" s="214"/>
    </row>
    <row r="8963" spans="4:18">
      <c r="D8963" s="130"/>
      <c r="R8963" s="214"/>
    </row>
    <row r="8964" spans="4:18">
      <c r="D8964" s="130"/>
      <c r="R8964" s="214"/>
    </row>
    <row r="8965" spans="4:18">
      <c r="D8965" s="130"/>
      <c r="R8965" s="214"/>
    </row>
    <row r="8966" spans="4:18">
      <c r="D8966" s="130"/>
      <c r="R8966" s="214"/>
    </row>
    <row r="8967" spans="4:18">
      <c r="D8967" s="130"/>
      <c r="R8967" s="214"/>
    </row>
    <row r="8968" spans="4:18">
      <c r="D8968" s="130"/>
      <c r="R8968" s="214"/>
    </row>
    <row r="8969" spans="4:18">
      <c r="D8969" s="130"/>
      <c r="R8969" s="214"/>
    </row>
    <row r="8970" spans="4:18">
      <c r="D8970" s="130"/>
      <c r="R8970" s="214"/>
    </row>
    <row r="8971" spans="4:18">
      <c r="D8971" s="130"/>
      <c r="R8971" s="214"/>
    </row>
    <row r="8972" spans="4:18">
      <c r="D8972" s="130"/>
      <c r="R8972" s="214"/>
    </row>
    <row r="8973" spans="4:18">
      <c r="D8973" s="130"/>
      <c r="R8973" s="214"/>
    </row>
    <row r="8974" spans="4:18">
      <c r="D8974" s="130"/>
      <c r="R8974" s="214"/>
    </row>
    <row r="8975" spans="4:18">
      <c r="D8975" s="130"/>
      <c r="R8975" s="214"/>
    </row>
    <row r="8976" spans="4:18">
      <c r="D8976" s="130"/>
      <c r="R8976" s="214"/>
    </row>
    <row r="8977" spans="4:18">
      <c r="D8977" s="130"/>
      <c r="R8977" s="214"/>
    </row>
    <row r="8978" spans="4:18">
      <c r="D8978" s="130"/>
      <c r="R8978" s="214"/>
    </row>
    <row r="8979" spans="4:18">
      <c r="D8979" s="130"/>
      <c r="R8979" s="214"/>
    </row>
    <row r="8980" spans="4:18">
      <c r="D8980" s="130"/>
      <c r="R8980" s="214"/>
    </row>
    <row r="8981" spans="4:18">
      <c r="D8981" s="130"/>
      <c r="R8981" s="214"/>
    </row>
    <row r="8982" spans="4:18">
      <c r="D8982" s="130"/>
      <c r="R8982" s="214"/>
    </row>
    <row r="8983" spans="4:18">
      <c r="D8983" s="130"/>
      <c r="R8983" s="214"/>
    </row>
    <row r="8984" spans="4:18">
      <c r="D8984" s="130"/>
      <c r="R8984" s="214"/>
    </row>
    <row r="8985" spans="4:18">
      <c r="D8985" s="130"/>
      <c r="R8985" s="214"/>
    </row>
    <row r="8986" spans="4:18">
      <c r="D8986" s="130"/>
      <c r="R8986" s="214"/>
    </row>
    <row r="8987" spans="4:18">
      <c r="D8987" s="130"/>
      <c r="R8987" s="214"/>
    </row>
    <row r="8988" spans="4:18">
      <c r="D8988" s="130"/>
      <c r="R8988" s="214"/>
    </row>
    <row r="8989" spans="4:18">
      <c r="D8989" s="130"/>
      <c r="R8989" s="214"/>
    </row>
    <row r="8990" spans="4:18">
      <c r="D8990" s="130"/>
      <c r="R8990" s="214"/>
    </row>
    <row r="8991" spans="4:18">
      <c r="D8991" s="130"/>
      <c r="R8991" s="214"/>
    </row>
    <row r="8992" spans="4:18">
      <c r="D8992" s="130"/>
      <c r="R8992" s="214"/>
    </row>
    <row r="8993" spans="4:18">
      <c r="D8993" s="130"/>
      <c r="R8993" s="214"/>
    </row>
    <row r="8994" spans="4:18">
      <c r="D8994" s="130"/>
      <c r="R8994" s="214"/>
    </row>
    <row r="8995" spans="4:18">
      <c r="D8995" s="130"/>
      <c r="R8995" s="214"/>
    </row>
    <row r="8996" spans="4:18">
      <c r="D8996" s="130"/>
      <c r="R8996" s="214"/>
    </row>
    <row r="8997" spans="4:18">
      <c r="D8997" s="130"/>
      <c r="R8997" s="214"/>
    </row>
    <row r="8998" spans="4:18">
      <c r="D8998" s="130"/>
      <c r="R8998" s="214"/>
    </row>
    <row r="8999" spans="4:18">
      <c r="D8999" s="130"/>
      <c r="R8999" s="214"/>
    </row>
    <row r="9000" spans="4:18">
      <c r="D9000" s="130"/>
      <c r="R9000" s="214"/>
    </row>
    <row r="9001" spans="4:18">
      <c r="D9001" s="130"/>
      <c r="R9001" s="214"/>
    </row>
    <row r="9002" spans="4:18">
      <c r="D9002" s="130"/>
      <c r="R9002" s="214"/>
    </row>
    <row r="9003" spans="4:18">
      <c r="D9003" s="130"/>
      <c r="R9003" s="214"/>
    </row>
    <row r="9004" spans="4:18">
      <c r="D9004" s="130"/>
      <c r="R9004" s="214"/>
    </row>
    <row r="9005" spans="4:18">
      <c r="D9005" s="130"/>
      <c r="R9005" s="214"/>
    </row>
    <row r="9006" spans="4:18">
      <c r="D9006" s="130"/>
      <c r="R9006" s="214"/>
    </row>
    <row r="9007" spans="4:18">
      <c r="D9007" s="130"/>
      <c r="R9007" s="214"/>
    </row>
    <row r="9008" spans="4:18">
      <c r="D9008" s="130"/>
      <c r="R9008" s="214"/>
    </row>
    <row r="9009" spans="4:18">
      <c r="D9009" s="130"/>
      <c r="R9009" s="214"/>
    </row>
    <row r="9010" spans="4:18">
      <c r="D9010" s="130"/>
      <c r="R9010" s="214"/>
    </row>
    <row r="9011" spans="4:18">
      <c r="D9011" s="130"/>
      <c r="R9011" s="214"/>
    </row>
    <row r="9012" spans="4:18">
      <c r="D9012" s="130"/>
      <c r="R9012" s="214"/>
    </row>
    <row r="9013" spans="4:18">
      <c r="D9013" s="130"/>
      <c r="R9013" s="214"/>
    </row>
    <row r="9014" spans="4:18">
      <c r="D9014" s="130"/>
      <c r="R9014" s="214"/>
    </row>
    <row r="9015" spans="4:18">
      <c r="D9015" s="130"/>
      <c r="R9015" s="214"/>
    </row>
    <row r="9016" spans="4:18">
      <c r="D9016" s="130"/>
      <c r="R9016" s="214"/>
    </row>
    <row r="9017" spans="4:18">
      <c r="D9017" s="130"/>
      <c r="R9017" s="214"/>
    </row>
    <row r="9018" spans="4:18">
      <c r="D9018" s="130"/>
      <c r="R9018" s="214"/>
    </row>
    <row r="9019" spans="4:18">
      <c r="D9019" s="130"/>
      <c r="R9019" s="214"/>
    </row>
    <row r="9020" spans="4:18">
      <c r="D9020" s="130"/>
      <c r="R9020" s="214"/>
    </row>
    <row r="9021" spans="4:18">
      <c r="D9021" s="130"/>
      <c r="R9021" s="214"/>
    </row>
    <row r="9022" spans="4:18">
      <c r="D9022" s="130"/>
      <c r="R9022" s="214"/>
    </row>
    <row r="9023" spans="4:18">
      <c r="D9023" s="130"/>
      <c r="R9023" s="214"/>
    </row>
    <row r="9024" spans="4:18">
      <c r="D9024" s="130"/>
      <c r="R9024" s="214"/>
    </row>
    <row r="9025" spans="4:18">
      <c r="D9025" s="130"/>
      <c r="R9025" s="214"/>
    </row>
    <row r="9026" spans="4:18">
      <c r="D9026" s="130"/>
      <c r="R9026" s="214"/>
    </row>
    <row r="9027" spans="4:18">
      <c r="D9027" s="130"/>
      <c r="R9027" s="214"/>
    </row>
    <row r="9028" spans="4:18">
      <c r="D9028" s="130"/>
      <c r="R9028" s="214"/>
    </row>
    <row r="9029" spans="4:18">
      <c r="D9029" s="130"/>
      <c r="R9029" s="214"/>
    </row>
    <row r="9030" spans="4:18">
      <c r="D9030" s="130"/>
      <c r="R9030" s="214"/>
    </row>
    <row r="9031" spans="4:18">
      <c r="D9031" s="130"/>
      <c r="R9031" s="214"/>
    </row>
    <row r="9032" spans="4:18">
      <c r="D9032" s="130"/>
      <c r="R9032" s="214"/>
    </row>
    <row r="9033" spans="4:18">
      <c r="D9033" s="130"/>
      <c r="R9033" s="214"/>
    </row>
    <row r="9034" spans="4:18">
      <c r="D9034" s="130"/>
      <c r="R9034" s="214"/>
    </row>
    <row r="9035" spans="4:18">
      <c r="D9035" s="130"/>
      <c r="R9035" s="214"/>
    </row>
    <row r="9036" spans="4:18">
      <c r="D9036" s="130"/>
      <c r="R9036" s="214"/>
    </row>
    <row r="9037" spans="4:18">
      <c r="D9037" s="130"/>
      <c r="R9037" s="214"/>
    </row>
    <row r="9038" spans="4:18">
      <c r="D9038" s="130"/>
      <c r="R9038" s="214"/>
    </row>
    <row r="9039" spans="4:18">
      <c r="D9039" s="130"/>
      <c r="R9039" s="214"/>
    </row>
    <row r="9040" spans="4:18">
      <c r="D9040" s="130"/>
      <c r="R9040" s="214"/>
    </row>
    <row r="9041" spans="4:18">
      <c r="D9041" s="130"/>
      <c r="R9041" s="214"/>
    </row>
    <row r="9042" spans="4:18">
      <c r="D9042" s="130"/>
      <c r="R9042" s="214"/>
    </row>
    <row r="9043" spans="4:18">
      <c r="D9043" s="130"/>
      <c r="R9043" s="214"/>
    </row>
    <row r="9044" spans="4:18">
      <c r="D9044" s="130"/>
      <c r="R9044" s="214"/>
    </row>
    <row r="9045" spans="4:18">
      <c r="D9045" s="130"/>
      <c r="R9045" s="214"/>
    </row>
    <row r="9046" spans="4:18">
      <c r="D9046" s="130"/>
      <c r="R9046" s="214"/>
    </row>
    <row r="9047" spans="4:18">
      <c r="D9047" s="130"/>
      <c r="R9047" s="214"/>
    </row>
    <row r="9048" spans="4:18">
      <c r="D9048" s="130"/>
      <c r="R9048" s="214"/>
    </row>
    <row r="9049" spans="4:18">
      <c r="D9049" s="130"/>
      <c r="R9049" s="214"/>
    </row>
    <row r="9050" spans="4:18">
      <c r="D9050" s="130"/>
      <c r="R9050" s="214"/>
    </row>
    <row r="9051" spans="4:18">
      <c r="D9051" s="130"/>
      <c r="R9051" s="214"/>
    </row>
    <row r="9052" spans="4:18">
      <c r="D9052" s="130"/>
      <c r="R9052" s="214"/>
    </row>
    <row r="9053" spans="4:18">
      <c r="D9053" s="130"/>
      <c r="R9053" s="214"/>
    </row>
    <row r="9054" spans="4:18">
      <c r="D9054" s="130"/>
      <c r="R9054" s="214"/>
    </row>
    <row r="9055" spans="4:18">
      <c r="D9055" s="130"/>
      <c r="R9055" s="214"/>
    </row>
    <row r="9056" spans="4:18">
      <c r="D9056" s="130"/>
      <c r="R9056" s="214"/>
    </row>
    <row r="9057" spans="4:18">
      <c r="D9057" s="130"/>
      <c r="R9057" s="214"/>
    </row>
    <row r="9058" spans="4:18">
      <c r="D9058" s="130"/>
      <c r="R9058" s="214"/>
    </row>
    <row r="9059" spans="4:18">
      <c r="D9059" s="130"/>
      <c r="R9059" s="214"/>
    </row>
    <row r="9060" spans="4:18">
      <c r="D9060" s="130"/>
      <c r="R9060" s="214"/>
    </row>
    <row r="9061" spans="4:18">
      <c r="D9061" s="130"/>
      <c r="R9061" s="214"/>
    </row>
    <row r="9062" spans="4:18">
      <c r="D9062" s="130"/>
      <c r="R9062" s="214"/>
    </row>
    <row r="9063" spans="4:18">
      <c r="D9063" s="130"/>
      <c r="R9063" s="214"/>
    </row>
    <row r="9064" spans="4:18">
      <c r="D9064" s="130"/>
      <c r="R9064" s="214"/>
    </row>
    <row r="9065" spans="4:18">
      <c r="D9065" s="130"/>
      <c r="R9065" s="214"/>
    </row>
    <row r="9066" spans="4:18">
      <c r="D9066" s="130"/>
      <c r="R9066" s="214"/>
    </row>
    <row r="9067" spans="4:18">
      <c r="D9067" s="130"/>
      <c r="R9067" s="214"/>
    </row>
    <row r="9068" spans="4:18">
      <c r="D9068" s="130"/>
      <c r="R9068" s="214"/>
    </row>
    <row r="9069" spans="4:18">
      <c r="D9069" s="130"/>
      <c r="R9069" s="214"/>
    </row>
    <row r="9070" spans="4:18">
      <c r="D9070" s="130"/>
      <c r="R9070" s="214"/>
    </row>
    <row r="9071" spans="4:18">
      <c r="D9071" s="130"/>
      <c r="R9071" s="214"/>
    </row>
    <row r="9072" spans="4:18">
      <c r="D9072" s="130"/>
      <c r="R9072" s="214"/>
    </row>
    <row r="9073" spans="4:18">
      <c r="D9073" s="130"/>
      <c r="R9073" s="214"/>
    </row>
    <row r="9074" spans="4:18">
      <c r="D9074" s="130"/>
      <c r="R9074" s="214"/>
    </row>
    <row r="9075" spans="4:18">
      <c r="D9075" s="130"/>
      <c r="R9075" s="214"/>
    </row>
    <row r="9076" spans="4:18">
      <c r="D9076" s="130"/>
      <c r="R9076" s="214"/>
    </row>
    <row r="9077" spans="4:18">
      <c r="D9077" s="130"/>
      <c r="R9077" s="214"/>
    </row>
    <row r="9078" spans="4:18">
      <c r="D9078" s="130"/>
      <c r="R9078" s="214"/>
    </row>
    <row r="9079" spans="4:18">
      <c r="D9079" s="130"/>
      <c r="R9079" s="214"/>
    </row>
    <row r="9080" spans="4:18">
      <c r="D9080" s="130"/>
      <c r="R9080" s="214"/>
    </row>
    <row r="9081" spans="4:18">
      <c r="D9081" s="130"/>
      <c r="R9081" s="214"/>
    </row>
    <row r="9082" spans="4:18">
      <c r="D9082" s="130"/>
      <c r="R9082" s="214"/>
    </row>
    <row r="9083" spans="4:18">
      <c r="D9083" s="130"/>
      <c r="R9083" s="214"/>
    </row>
    <row r="9084" spans="4:18">
      <c r="D9084" s="130"/>
      <c r="R9084" s="214"/>
    </row>
    <row r="9085" spans="4:18">
      <c r="D9085" s="130"/>
      <c r="R9085" s="214"/>
    </row>
    <row r="9086" spans="4:18">
      <c r="D9086" s="130"/>
      <c r="R9086" s="214"/>
    </row>
    <row r="9087" spans="4:18">
      <c r="D9087" s="130"/>
      <c r="R9087" s="214"/>
    </row>
    <row r="9088" spans="4:18">
      <c r="D9088" s="130"/>
      <c r="R9088" s="214"/>
    </row>
    <row r="9089" spans="4:18">
      <c r="D9089" s="130"/>
      <c r="R9089" s="214"/>
    </row>
    <row r="9090" spans="4:18">
      <c r="D9090" s="130"/>
      <c r="R9090" s="214"/>
    </row>
    <row r="9091" spans="4:18">
      <c r="D9091" s="130"/>
      <c r="R9091" s="214"/>
    </row>
    <row r="9092" spans="4:18">
      <c r="D9092" s="130"/>
      <c r="R9092" s="214"/>
    </row>
    <row r="9093" spans="4:18">
      <c r="D9093" s="130"/>
      <c r="R9093" s="214"/>
    </row>
    <row r="9094" spans="4:18">
      <c r="D9094" s="130"/>
      <c r="R9094" s="214"/>
    </row>
    <row r="9095" spans="4:18">
      <c r="D9095" s="130"/>
      <c r="R9095" s="214"/>
    </row>
    <row r="9096" spans="4:18">
      <c r="D9096" s="130"/>
      <c r="R9096" s="214"/>
    </row>
    <row r="9097" spans="4:18">
      <c r="D9097" s="130"/>
      <c r="R9097" s="214"/>
    </row>
    <row r="9098" spans="4:18">
      <c r="D9098" s="130"/>
      <c r="R9098" s="214"/>
    </row>
    <row r="9099" spans="4:18">
      <c r="D9099" s="130"/>
      <c r="R9099" s="214"/>
    </row>
    <row r="9100" spans="4:18">
      <c r="D9100" s="130"/>
      <c r="R9100" s="214"/>
    </row>
    <row r="9101" spans="4:18">
      <c r="D9101" s="130"/>
      <c r="R9101" s="214"/>
    </row>
    <row r="9102" spans="4:18">
      <c r="D9102" s="130"/>
      <c r="R9102" s="214"/>
    </row>
    <row r="9103" spans="4:18">
      <c r="D9103" s="130"/>
      <c r="R9103" s="214"/>
    </row>
    <row r="9104" spans="4:18">
      <c r="D9104" s="130"/>
      <c r="R9104" s="214"/>
    </row>
    <row r="9105" spans="4:18">
      <c r="D9105" s="130"/>
      <c r="R9105" s="214"/>
    </row>
    <row r="9106" spans="4:18">
      <c r="D9106" s="130"/>
      <c r="R9106" s="214"/>
    </row>
    <row r="9107" spans="4:18">
      <c r="D9107" s="130"/>
      <c r="R9107" s="214"/>
    </row>
    <row r="9108" spans="4:18">
      <c r="D9108" s="130"/>
      <c r="R9108" s="214"/>
    </row>
    <row r="9109" spans="4:18">
      <c r="D9109" s="130"/>
      <c r="R9109" s="214"/>
    </row>
    <row r="9110" spans="4:18">
      <c r="D9110" s="130"/>
      <c r="R9110" s="214"/>
    </row>
    <row r="9111" spans="4:18">
      <c r="D9111" s="130"/>
      <c r="R9111" s="214"/>
    </row>
    <row r="9112" spans="4:18">
      <c r="D9112" s="130"/>
      <c r="R9112" s="214"/>
    </row>
    <row r="9113" spans="4:18">
      <c r="D9113" s="130"/>
      <c r="R9113" s="214"/>
    </row>
    <row r="9114" spans="4:18">
      <c r="D9114" s="130"/>
      <c r="R9114" s="214"/>
    </row>
    <row r="9115" spans="4:18">
      <c r="D9115" s="130"/>
      <c r="R9115" s="214"/>
    </row>
    <row r="9116" spans="4:18">
      <c r="D9116" s="130"/>
      <c r="R9116" s="214"/>
    </row>
    <row r="9117" spans="4:18">
      <c r="D9117" s="130"/>
      <c r="R9117" s="214"/>
    </row>
    <row r="9118" spans="4:18">
      <c r="D9118" s="130"/>
      <c r="R9118" s="214"/>
    </row>
    <row r="9119" spans="4:18">
      <c r="D9119" s="130"/>
      <c r="R9119" s="214"/>
    </row>
    <row r="9120" spans="4:18">
      <c r="D9120" s="130"/>
      <c r="R9120" s="214"/>
    </row>
    <row r="9121" spans="4:18">
      <c r="D9121" s="130"/>
      <c r="R9121" s="214"/>
    </row>
    <row r="9122" spans="4:18">
      <c r="D9122" s="130"/>
      <c r="R9122" s="214"/>
    </row>
    <row r="9123" spans="4:18">
      <c r="D9123" s="130"/>
      <c r="R9123" s="214"/>
    </row>
    <row r="9124" spans="4:18">
      <c r="D9124" s="130"/>
      <c r="R9124" s="214"/>
    </row>
    <row r="9125" spans="4:18">
      <c r="D9125" s="130"/>
      <c r="R9125" s="214"/>
    </row>
    <row r="9126" spans="4:18">
      <c r="D9126" s="130"/>
      <c r="R9126" s="214"/>
    </row>
    <row r="9127" spans="4:18">
      <c r="D9127" s="130"/>
      <c r="R9127" s="214"/>
    </row>
    <row r="9128" spans="4:18">
      <c r="D9128" s="130"/>
      <c r="R9128" s="214"/>
    </row>
    <row r="9129" spans="4:18">
      <c r="D9129" s="130"/>
      <c r="R9129" s="214"/>
    </row>
    <row r="9130" spans="4:18">
      <c r="D9130" s="130"/>
      <c r="R9130" s="214"/>
    </row>
    <row r="9131" spans="4:18">
      <c r="D9131" s="130"/>
      <c r="R9131" s="214"/>
    </row>
    <row r="9132" spans="4:18">
      <c r="D9132" s="130"/>
      <c r="R9132" s="214"/>
    </row>
    <row r="9133" spans="4:18">
      <c r="D9133" s="130"/>
      <c r="R9133" s="214"/>
    </row>
    <row r="9134" spans="4:18">
      <c r="D9134" s="130"/>
      <c r="R9134" s="214"/>
    </row>
    <row r="9135" spans="4:18">
      <c r="D9135" s="130"/>
      <c r="R9135" s="214"/>
    </row>
    <row r="9136" spans="4:18">
      <c r="D9136" s="130"/>
      <c r="R9136" s="214"/>
    </row>
    <row r="9137" spans="4:18">
      <c r="D9137" s="130"/>
      <c r="R9137" s="214"/>
    </row>
    <row r="9138" spans="4:18">
      <c r="D9138" s="130"/>
      <c r="R9138" s="214"/>
    </row>
    <row r="9139" spans="4:18">
      <c r="D9139" s="130"/>
      <c r="R9139" s="214"/>
    </row>
    <row r="9140" spans="4:18">
      <c r="D9140" s="130"/>
      <c r="R9140" s="214"/>
    </row>
    <row r="9141" spans="4:18">
      <c r="D9141" s="130"/>
      <c r="R9141" s="214"/>
    </row>
    <row r="9142" spans="4:18">
      <c r="D9142" s="130"/>
      <c r="R9142" s="214"/>
    </row>
    <row r="9143" spans="4:18">
      <c r="D9143" s="130"/>
      <c r="R9143" s="214"/>
    </row>
    <row r="9144" spans="4:18">
      <c r="D9144" s="130"/>
      <c r="R9144" s="214"/>
    </row>
    <row r="9145" spans="4:18">
      <c r="D9145" s="130"/>
      <c r="R9145" s="214"/>
    </row>
    <row r="9146" spans="4:18">
      <c r="D9146" s="130"/>
      <c r="R9146" s="214"/>
    </row>
    <row r="9147" spans="4:18">
      <c r="D9147" s="130"/>
      <c r="R9147" s="214"/>
    </row>
    <row r="9148" spans="4:18">
      <c r="D9148" s="130"/>
      <c r="R9148" s="214"/>
    </row>
    <row r="9149" spans="4:18">
      <c r="D9149" s="130"/>
      <c r="R9149" s="214"/>
    </row>
    <row r="9150" spans="4:18">
      <c r="D9150" s="130"/>
      <c r="R9150" s="214"/>
    </row>
    <row r="9151" spans="4:18">
      <c r="D9151" s="130"/>
      <c r="R9151" s="214"/>
    </row>
    <row r="9152" spans="4:18">
      <c r="D9152" s="130"/>
      <c r="R9152" s="214"/>
    </row>
    <row r="9153" spans="4:18">
      <c r="D9153" s="130"/>
      <c r="R9153" s="214"/>
    </row>
    <row r="9154" spans="4:18">
      <c r="D9154" s="130"/>
      <c r="R9154" s="214"/>
    </row>
    <row r="9155" spans="4:18">
      <c r="D9155" s="130"/>
      <c r="R9155" s="214"/>
    </row>
    <row r="9156" spans="4:18">
      <c r="D9156" s="130"/>
      <c r="R9156" s="214"/>
    </row>
    <row r="9157" spans="4:18">
      <c r="D9157" s="130"/>
      <c r="R9157" s="214"/>
    </row>
    <row r="9158" spans="4:18">
      <c r="D9158" s="130"/>
      <c r="R9158" s="214"/>
    </row>
    <row r="9159" spans="4:18">
      <c r="D9159" s="130"/>
      <c r="R9159" s="214"/>
    </row>
    <row r="9160" spans="4:18">
      <c r="D9160" s="130"/>
      <c r="R9160" s="214"/>
    </row>
    <row r="9161" spans="4:18">
      <c r="D9161" s="130"/>
      <c r="R9161" s="214"/>
    </row>
    <row r="9162" spans="4:18">
      <c r="D9162" s="130"/>
      <c r="R9162" s="214"/>
    </row>
    <row r="9163" spans="4:18">
      <c r="D9163" s="130"/>
      <c r="R9163" s="214"/>
    </row>
    <row r="9164" spans="4:18">
      <c r="D9164" s="130"/>
      <c r="R9164" s="214"/>
    </row>
    <row r="9165" spans="4:18">
      <c r="D9165" s="130"/>
      <c r="R9165" s="214"/>
    </row>
    <row r="9166" spans="4:18">
      <c r="D9166" s="130"/>
      <c r="R9166" s="214"/>
    </row>
    <row r="9167" spans="4:18">
      <c r="D9167" s="130"/>
      <c r="R9167" s="214"/>
    </row>
    <row r="9168" spans="4:18">
      <c r="D9168" s="130"/>
      <c r="R9168" s="214"/>
    </row>
    <row r="9169" spans="4:18">
      <c r="D9169" s="130"/>
      <c r="R9169" s="214"/>
    </row>
    <row r="9170" spans="4:18">
      <c r="D9170" s="130"/>
      <c r="R9170" s="214"/>
    </row>
    <row r="9171" spans="4:18">
      <c r="D9171" s="130"/>
      <c r="R9171" s="214"/>
    </row>
    <row r="9172" spans="4:18">
      <c r="D9172" s="130"/>
      <c r="R9172" s="214"/>
    </row>
    <row r="9173" spans="4:18">
      <c r="D9173" s="130"/>
      <c r="R9173" s="214"/>
    </row>
    <row r="9174" spans="4:18">
      <c r="D9174" s="130"/>
      <c r="R9174" s="214"/>
    </row>
    <row r="9175" spans="4:18">
      <c r="D9175" s="130"/>
      <c r="R9175" s="214"/>
    </row>
    <row r="9176" spans="4:18">
      <c r="D9176" s="130"/>
      <c r="R9176" s="214"/>
    </row>
    <row r="9177" spans="4:18">
      <c r="D9177" s="130"/>
      <c r="R9177" s="214"/>
    </row>
    <row r="9178" spans="4:18">
      <c r="D9178" s="130"/>
      <c r="R9178" s="214"/>
    </row>
    <row r="9179" spans="4:18">
      <c r="D9179" s="130"/>
      <c r="R9179" s="214"/>
    </row>
    <row r="9180" spans="4:18">
      <c r="D9180" s="130"/>
      <c r="R9180" s="214"/>
    </row>
    <row r="9181" spans="4:18">
      <c r="D9181" s="130"/>
      <c r="R9181" s="214"/>
    </row>
    <row r="9182" spans="4:18">
      <c r="D9182" s="130"/>
      <c r="R9182" s="214"/>
    </row>
    <row r="9183" spans="4:18">
      <c r="D9183" s="130"/>
      <c r="R9183" s="214"/>
    </row>
    <row r="9184" spans="4:18">
      <c r="D9184" s="130"/>
      <c r="R9184" s="214"/>
    </row>
    <row r="9185" spans="4:18">
      <c r="D9185" s="130"/>
      <c r="R9185" s="214"/>
    </row>
    <row r="9186" spans="4:18">
      <c r="D9186" s="130"/>
      <c r="R9186" s="214"/>
    </row>
    <row r="9187" spans="4:18">
      <c r="D9187" s="130"/>
      <c r="R9187" s="214"/>
    </row>
    <row r="9188" spans="4:18">
      <c r="D9188" s="130"/>
      <c r="R9188" s="214"/>
    </row>
    <row r="9189" spans="4:18">
      <c r="D9189" s="130"/>
      <c r="R9189" s="214"/>
    </row>
    <row r="9190" spans="4:18">
      <c r="D9190" s="130"/>
      <c r="R9190" s="214"/>
    </row>
    <row r="9191" spans="4:18">
      <c r="D9191" s="130"/>
      <c r="R9191" s="214"/>
    </row>
    <row r="9192" spans="4:18">
      <c r="D9192" s="130"/>
      <c r="R9192" s="214"/>
    </row>
    <row r="9193" spans="4:18">
      <c r="D9193" s="130"/>
      <c r="R9193" s="214"/>
    </row>
    <row r="9194" spans="4:18">
      <c r="D9194" s="130"/>
      <c r="R9194" s="214"/>
    </row>
    <row r="9195" spans="4:18">
      <c r="D9195" s="130"/>
      <c r="R9195" s="214"/>
    </row>
    <row r="9196" spans="4:18">
      <c r="D9196" s="130"/>
      <c r="R9196" s="214"/>
    </row>
    <row r="9197" spans="4:18">
      <c r="D9197" s="130"/>
      <c r="R9197" s="214"/>
    </row>
    <row r="9198" spans="4:18">
      <c r="D9198" s="130"/>
      <c r="R9198" s="214"/>
    </row>
    <row r="9199" spans="4:18">
      <c r="D9199" s="130"/>
      <c r="R9199" s="214"/>
    </row>
    <row r="9200" spans="4:18">
      <c r="D9200" s="130"/>
      <c r="R9200" s="214"/>
    </row>
    <row r="9201" spans="4:18">
      <c r="D9201" s="130"/>
      <c r="R9201" s="214"/>
    </row>
    <row r="9202" spans="4:18">
      <c r="D9202" s="130"/>
      <c r="R9202" s="214"/>
    </row>
    <row r="9203" spans="4:18">
      <c r="D9203" s="130"/>
      <c r="R9203" s="214"/>
    </row>
    <row r="9204" spans="4:18">
      <c r="D9204" s="130"/>
      <c r="R9204" s="214"/>
    </row>
    <row r="9205" spans="4:18">
      <c r="D9205" s="130"/>
      <c r="R9205" s="214"/>
    </row>
    <row r="9206" spans="4:18">
      <c r="D9206" s="130"/>
      <c r="R9206" s="214"/>
    </row>
    <row r="9207" spans="4:18">
      <c r="D9207" s="130"/>
      <c r="R9207" s="214"/>
    </row>
    <row r="9208" spans="4:18">
      <c r="D9208" s="130"/>
      <c r="R9208" s="214"/>
    </row>
    <row r="9209" spans="4:18">
      <c r="D9209" s="130"/>
      <c r="R9209" s="214"/>
    </row>
    <row r="9210" spans="4:18">
      <c r="D9210" s="130"/>
      <c r="R9210" s="214"/>
    </row>
    <row r="9211" spans="4:18">
      <c r="D9211" s="130"/>
      <c r="R9211" s="214"/>
    </row>
    <row r="9212" spans="4:18">
      <c r="D9212" s="130"/>
      <c r="R9212" s="214"/>
    </row>
    <row r="9213" spans="4:18">
      <c r="D9213" s="130"/>
      <c r="R9213" s="214"/>
    </row>
    <row r="9214" spans="4:18">
      <c r="D9214" s="130"/>
      <c r="R9214" s="214"/>
    </row>
    <row r="9215" spans="4:18">
      <c r="D9215" s="130"/>
      <c r="R9215" s="214"/>
    </row>
    <row r="9216" spans="4:18">
      <c r="D9216" s="130"/>
      <c r="R9216" s="214"/>
    </row>
    <row r="9217" spans="4:18">
      <c r="D9217" s="130"/>
      <c r="R9217" s="214"/>
    </row>
    <row r="9218" spans="4:18">
      <c r="D9218" s="130"/>
      <c r="R9218" s="214"/>
    </row>
    <row r="9219" spans="4:18">
      <c r="D9219" s="130"/>
      <c r="R9219" s="214"/>
    </row>
    <row r="9220" spans="4:18">
      <c r="D9220" s="130"/>
      <c r="R9220" s="214"/>
    </row>
    <row r="9221" spans="4:18">
      <c r="D9221" s="130"/>
      <c r="R9221" s="214"/>
    </row>
    <row r="9222" spans="4:18">
      <c r="D9222" s="130"/>
      <c r="R9222" s="214"/>
    </row>
    <row r="9223" spans="4:18">
      <c r="D9223" s="130"/>
      <c r="R9223" s="214"/>
    </row>
    <row r="9224" spans="4:18">
      <c r="D9224" s="130"/>
      <c r="R9224" s="214"/>
    </row>
    <row r="9225" spans="4:18">
      <c r="D9225" s="130"/>
      <c r="R9225" s="214"/>
    </row>
    <row r="9226" spans="4:18">
      <c r="D9226" s="130"/>
      <c r="R9226" s="214"/>
    </row>
    <row r="9227" spans="4:18">
      <c r="D9227" s="130"/>
      <c r="R9227" s="214"/>
    </row>
    <row r="9228" spans="4:18">
      <c r="D9228" s="130"/>
      <c r="R9228" s="214"/>
    </row>
    <row r="9229" spans="4:18">
      <c r="D9229" s="130"/>
      <c r="R9229" s="214"/>
    </row>
    <row r="9230" spans="4:18">
      <c r="D9230" s="130"/>
      <c r="R9230" s="214"/>
    </row>
    <row r="9231" spans="4:18">
      <c r="D9231" s="130"/>
      <c r="R9231" s="214"/>
    </row>
    <row r="9232" spans="4:18">
      <c r="D9232" s="130"/>
      <c r="R9232" s="214"/>
    </row>
    <row r="9233" spans="4:18">
      <c r="D9233" s="130"/>
      <c r="R9233" s="214"/>
    </row>
    <row r="9234" spans="4:18">
      <c r="D9234" s="130"/>
      <c r="R9234" s="214"/>
    </row>
    <row r="9235" spans="4:18">
      <c r="D9235" s="130"/>
      <c r="R9235" s="214"/>
    </row>
    <row r="9236" spans="4:18">
      <c r="D9236" s="130"/>
      <c r="R9236" s="214"/>
    </row>
    <row r="9237" spans="4:18">
      <c r="D9237" s="130"/>
      <c r="R9237" s="214"/>
    </row>
    <row r="9238" spans="4:18">
      <c r="D9238" s="130"/>
      <c r="R9238" s="214"/>
    </row>
    <row r="9239" spans="4:18">
      <c r="D9239" s="130"/>
      <c r="R9239" s="214"/>
    </row>
    <row r="9240" spans="4:18">
      <c r="D9240" s="130"/>
      <c r="R9240" s="214"/>
    </row>
    <row r="9241" spans="4:18">
      <c r="D9241" s="130"/>
      <c r="R9241" s="214"/>
    </row>
    <row r="9242" spans="4:18">
      <c r="D9242" s="130"/>
      <c r="R9242" s="214"/>
    </row>
    <row r="9243" spans="4:18">
      <c r="D9243" s="130"/>
      <c r="R9243" s="214"/>
    </row>
    <row r="9244" spans="4:18">
      <c r="D9244" s="130"/>
      <c r="R9244" s="214"/>
    </row>
    <row r="9245" spans="4:18">
      <c r="D9245" s="130"/>
      <c r="R9245" s="214"/>
    </row>
    <row r="9246" spans="4:18">
      <c r="D9246" s="130"/>
      <c r="R9246" s="214"/>
    </row>
    <row r="9247" spans="4:18">
      <c r="D9247" s="130"/>
      <c r="R9247" s="214"/>
    </row>
    <row r="9248" spans="4:18">
      <c r="D9248" s="130"/>
      <c r="R9248" s="214"/>
    </row>
    <row r="9249" spans="4:18">
      <c r="D9249" s="130"/>
      <c r="R9249" s="214"/>
    </row>
    <row r="9250" spans="4:18">
      <c r="D9250" s="130"/>
      <c r="R9250" s="214"/>
    </row>
    <row r="9251" spans="4:18">
      <c r="D9251" s="130"/>
      <c r="R9251" s="214"/>
    </row>
    <row r="9252" spans="4:18">
      <c r="D9252" s="130"/>
      <c r="R9252" s="214"/>
    </row>
    <row r="9253" spans="4:18">
      <c r="D9253" s="130"/>
      <c r="R9253" s="214"/>
    </row>
    <row r="9254" spans="4:18">
      <c r="D9254" s="130"/>
      <c r="R9254" s="214"/>
    </row>
    <row r="9255" spans="4:18">
      <c r="D9255" s="130"/>
      <c r="R9255" s="214"/>
    </row>
    <row r="9256" spans="4:18">
      <c r="D9256" s="130"/>
      <c r="R9256" s="214"/>
    </row>
    <row r="9257" spans="4:18">
      <c r="D9257" s="130"/>
      <c r="R9257" s="214"/>
    </row>
    <row r="9258" spans="4:18">
      <c r="D9258" s="130"/>
      <c r="R9258" s="214"/>
    </row>
    <row r="9259" spans="4:18">
      <c r="D9259" s="130"/>
      <c r="R9259" s="214"/>
    </row>
    <row r="9260" spans="4:18">
      <c r="D9260" s="130"/>
      <c r="R9260" s="214"/>
    </row>
    <row r="9261" spans="4:18">
      <c r="D9261" s="130"/>
      <c r="R9261" s="214"/>
    </row>
    <row r="9262" spans="4:18">
      <c r="D9262" s="130"/>
      <c r="R9262" s="214"/>
    </row>
    <row r="9263" spans="4:18">
      <c r="D9263" s="130"/>
      <c r="R9263" s="214"/>
    </row>
    <row r="9264" spans="4:18">
      <c r="D9264" s="130"/>
      <c r="R9264" s="214"/>
    </row>
    <row r="9265" spans="4:18">
      <c r="D9265" s="130"/>
      <c r="R9265" s="214"/>
    </row>
    <row r="9266" spans="4:18">
      <c r="D9266" s="130"/>
      <c r="R9266" s="214"/>
    </row>
    <row r="9267" spans="4:18">
      <c r="D9267" s="130"/>
      <c r="R9267" s="214"/>
    </row>
    <row r="9268" spans="4:18">
      <c r="D9268" s="130"/>
      <c r="R9268" s="214"/>
    </row>
    <row r="9269" spans="4:18">
      <c r="D9269" s="130"/>
      <c r="R9269" s="214"/>
    </row>
    <row r="9270" spans="4:18">
      <c r="D9270" s="130"/>
      <c r="R9270" s="214"/>
    </row>
    <row r="9271" spans="4:18">
      <c r="D9271" s="130"/>
      <c r="R9271" s="214"/>
    </row>
    <row r="9272" spans="4:18">
      <c r="D9272" s="130"/>
      <c r="R9272" s="214"/>
    </row>
    <row r="9273" spans="4:18">
      <c r="D9273" s="130"/>
      <c r="R9273" s="214"/>
    </row>
    <row r="9274" spans="4:18">
      <c r="D9274" s="130"/>
      <c r="R9274" s="214"/>
    </row>
    <row r="9275" spans="4:18">
      <c r="D9275" s="130"/>
      <c r="R9275" s="214"/>
    </row>
    <row r="9276" spans="4:18">
      <c r="D9276" s="130"/>
      <c r="R9276" s="214"/>
    </row>
    <row r="9277" spans="4:18">
      <c r="D9277" s="130"/>
      <c r="R9277" s="214"/>
    </row>
    <row r="9278" spans="4:18">
      <c r="D9278" s="130"/>
      <c r="R9278" s="214"/>
    </row>
    <row r="9279" spans="4:18">
      <c r="D9279" s="130"/>
      <c r="R9279" s="214"/>
    </row>
    <row r="9280" spans="4:18">
      <c r="D9280" s="130"/>
      <c r="R9280" s="214"/>
    </row>
    <row r="9281" spans="4:18">
      <c r="D9281" s="130"/>
      <c r="R9281" s="214"/>
    </row>
    <row r="9282" spans="4:18">
      <c r="D9282" s="130"/>
      <c r="R9282" s="214"/>
    </row>
    <row r="9283" spans="4:18">
      <c r="D9283" s="130"/>
      <c r="R9283" s="214"/>
    </row>
    <row r="9284" spans="4:18">
      <c r="D9284" s="130"/>
      <c r="R9284" s="214"/>
    </row>
    <row r="9285" spans="4:18">
      <c r="D9285" s="130"/>
      <c r="R9285" s="214"/>
    </row>
    <row r="9286" spans="4:18">
      <c r="D9286" s="130"/>
      <c r="R9286" s="214"/>
    </row>
    <row r="9287" spans="4:18">
      <c r="D9287" s="130"/>
      <c r="R9287" s="214"/>
    </row>
    <row r="9288" spans="4:18">
      <c r="D9288" s="130"/>
      <c r="R9288" s="214"/>
    </row>
    <row r="9289" spans="4:18">
      <c r="D9289" s="130"/>
      <c r="R9289" s="214"/>
    </row>
    <row r="9290" spans="4:18">
      <c r="D9290" s="130"/>
      <c r="R9290" s="214"/>
    </row>
    <row r="9291" spans="4:18">
      <c r="D9291" s="130"/>
      <c r="R9291" s="214"/>
    </row>
    <row r="9292" spans="4:18">
      <c r="D9292" s="130"/>
      <c r="R9292" s="214"/>
    </row>
    <row r="9293" spans="4:18">
      <c r="D9293" s="130"/>
      <c r="R9293" s="214"/>
    </row>
    <row r="9294" spans="4:18">
      <c r="D9294" s="130"/>
      <c r="R9294" s="214"/>
    </row>
    <row r="9295" spans="4:18">
      <c r="D9295" s="130"/>
      <c r="R9295" s="214"/>
    </row>
    <row r="9296" spans="4:18">
      <c r="D9296" s="130"/>
      <c r="R9296" s="214"/>
    </row>
    <row r="9297" spans="4:18">
      <c r="D9297" s="130"/>
      <c r="R9297" s="214"/>
    </row>
    <row r="9298" spans="4:18">
      <c r="D9298" s="130"/>
      <c r="R9298" s="214"/>
    </row>
    <row r="9299" spans="4:18">
      <c r="D9299" s="130"/>
      <c r="R9299" s="214"/>
    </row>
    <row r="9300" spans="4:18">
      <c r="D9300" s="130"/>
      <c r="R9300" s="214"/>
    </row>
    <row r="9301" spans="4:18">
      <c r="D9301" s="130"/>
      <c r="R9301" s="214"/>
    </row>
    <row r="9302" spans="4:18">
      <c r="D9302" s="130"/>
      <c r="R9302" s="214"/>
    </row>
    <row r="9303" spans="4:18">
      <c r="D9303" s="130"/>
      <c r="R9303" s="214"/>
    </row>
    <row r="9304" spans="4:18">
      <c r="D9304" s="130"/>
      <c r="R9304" s="214"/>
    </row>
    <row r="9305" spans="4:18">
      <c r="D9305" s="130"/>
      <c r="R9305" s="214"/>
    </row>
    <row r="9306" spans="4:18">
      <c r="D9306" s="130"/>
      <c r="R9306" s="214"/>
    </row>
    <row r="9307" spans="4:18">
      <c r="D9307" s="130"/>
      <c r="R9307" s="214"/>
    </row>
    <row r="9308" spans="4:18">
      <c r="D9308" s="130"/>
      <c r="R9308" s="214"/>
    </row>
    <row r="9309" spans="4:18">
      <c r="D9309" s="130"/>
      <c r="R9309" s="214"/>
    </row>
    <row r="9310" spans="4:18">
      <c r="D9310" s="130"/>
      <c r="R9310" s="214"/>
    </row>
    <row r="9311" spans="4:18">
      <c r="D9311" s="130"/>
      <c r="R9311" s="214"/>
    </row>
    <row r="9312" spans="4:18">
      <c r="D9312" s="130"/>
      <c r="R9312" s="214"/>
    </row>
    <row r="9313" spans="4:18">
      <c r="D9313" s="130"/>
      <c r="R9313" s="214"/>
    </row>
    <row r="9314" spans="4:18">
      <c r="D9314" s="130"/>
      <c r="R9314" s="214"/>
    </row>
    <row r="9315" spans="4:18">
      <c r="D9315" s="130"/>
      <c r="R9315" s="214"/>
    </row>
    <row r="9316" spans="4:18">
      <c r="D9316" s="130"/>
      <c r="R9316" s="214"/>
    </row>
    <row r="9317" spans="4:18">
      <c r="D9317" s="130"/>
      <c r="R9317" s="214"/>
    </row>
    <row r="9318" spans="4:18">
      <c r="D9318" s="130"/>
      <c r="R9318" s="214"/>
    </row>
    <row r="9319" spans="4:18">
      <c r="D9319" s="130"/>
      <c r="R9319" s="214"/>
    </row>
    <row r="9320" spans="4:18">
      <c r="D9320" s="130"/>
      <c r="R9320" s="214"/>
    </row>
    <row r="9321" spans="4:18">
      <c r="D9321" s="130"/>
      <c r="R9321" s="214"/>
    </row>
    <row r="9322" spans="4:18">
      <c r="D9322" s="130"/>
      <c r="R9322" s="214"/>
    </row>
    <row r="9323" spans="4:18">
      <c r="D9323" s="130"/>
      <c r="R9323" s="214"/>
    </row>
    <row r="9324" spans="4:18">
      <c r="D9324" s="130"/>
      <c r="R9324" s="214"/>
    </row>
    <row r="9325" spans="4:18">
      <c r="D9325" s="130"/>
      <c r="R9325" s="214"/>
    </row>
    <row r="9326" spans="4:18">
      <c r="D9326" s="130"/>
      <c r="R9326" s="214"/>
    </row>
    <row r="9327" spans="4:18">
      <c r="D9327" s="130"/>
      <c r="R9327" s="214"/>
    </row>
    <row r="9328" spans="4:18">
      <c r="D9328" s="130"/>
      <c r="R9328" s="214"/>
    </row>
    <row r="9329" spans="4:18">
      <c r="D9329" s="130"/>
      <c r="R9329" s="214"/>
    </row>
    <row r="9330" spans="4:18">
      <c r="D9330" s="130"/>
      <c r="R9330" s="214"/>
    </row>
    <row r="9331" spans="4:18">
      <c r="D9331" s="130"/>
      <c r="R9331" s="214"/>
    </row>
    <row r="9332" spans="4:18">
      <c r="D9332" s="130"/>
      <c r="R9332" s="214"/>
    </row>
    <row r="9333" spans="4:18">
      <c r="D9333" s="130"/>
      <c r="R9333" s="214"/>
    </row>
    <row r="9334" spans="4:18">
      <c r="D9334" s="130"/>
      <c r="R9334" s="214"/>
    </row>
    <row r="9335" spans="4:18">
      <c r="D9335" s="130"/>
      <c r="R9335" s="214"/>
    </row>
    <row r="9336" spans="4:18">
      <c r="D9336" s="130"/>
      <c r="R9336" s="214"/>
    </row>
    <row r="9337" spans="4:18">
      <c r="D9337" s="130"/>
      <c r="R9337" s="214"/>
    </row>
    <row r="9338" spans="4:18">
      <c r="D9338" s="130"/>
      <c r="R9338" s="214"/>
    </row>
    <row r="9339" spans="4:18">
      <c r="D9339" s="130"/>
      <c r="R9339" s="214"/>
    </row>
    <row r="9340" spans="4:18">
      <c r="D9340" s="130"/>
      <c r="R9340" s="214"/>
    </row>
    <row r="9341" spans="4:18">
      <c r="D9341" s="130"/>
      <c r="R9341" s="214"/>
    </row>
    <row r="9342" spans="4:18">
      <c r="D9342" s="130"/>
      <c r="R9342" s="214"/>
    </row>
    <row r="9343" spans="4:18">
      <c r="D9343" s="130"/>
      <c r="R9343" s="214"/>
    </row>
    <row r="9344" spans="4:18">
      <c r="D9344" s="130"/>
      <c r="R9344" s="214"/>
    </row>
    <row r="9345" spans="4:18">
      <c r="D9345" s="130"/>
      <c r="R9345" s="214"/>
    </row>
    <row r="9346" spans="4:18">
      <c r="D9346" s="130"/>
      <c r="R9346" s="214"/>
    </row>
    <row r="9347" spans="4:18">
      <c r="D9347" s="130"/>
      <c r="R9347" s="214"/>
    </row>
    <row r="9348" spans="4:18">
      <c r="D9348" s="130"/>
      <c r="R9348" s="214"/>
    </row>
    <row r="9349" spans="4:18">
      <c r="D9349" s="130"/>
      <c r="R9349" s="214"/>
    </row>
    <row r="9350" spans="4:18">
      <c r="D9350" s="130"/>
      <c r="R9350" s="214"/>
    </row>
    <row r="9351" spans="4:18">
      <c r="D9351" s="130"/>
      <c r="R9351" s="214"/>
    </row>
    <row r="9352" spans="4:18">
      <c r="D9352" s="130"/>
      <c r="R9352" s="214"/>
    </row>
    <row r="9353" spans="4:18">
      <c r="D9353" s="130"/>
      <c r="R9353" s="214"/>
    </row>
    <row r="9354" spans="4:18">
      <c r="D9354" s="130"/>
      <c r="R9354" s="214"/>
    </row>
    <row r="9355" spans="4:18">
      <c r="D9355" s="130"/>
      <c r="R9355" s="214"/>
    </row>
    <row r="9356" spans="4:18">
      <c r="D9356" s="130"/>
      <c r="R9356" s="214"/>
    </row>
    <row r="9357" spans="4:18">
      <c r="D9357" s="130"/>
      <c r="R9357" s="214"/>
    </row>
    <row r="9358" spans="4:18">
      <c r="D9358" s="130"/>
      <c r="R9358" s="214"/>
    </row>
    <row r="9359" spans="4:18">
      <c r="D9359" s="130"/>
      <c r="R9359" s="214"/>
    </row>
    <row r="9360" spans="4:18">
      <c r="D9360" s="130"/>
      <c r="R9360" s="214"/>
    </row>
    <row r="9361" spans="4:18">
      <c r="D9361" s="130"/>
      <c r="R9361" s="214"/>
    </row>
    <row r="9362" spans="4:18">
      <c r="D9362" s="130"/>
      <c r="R9362" s="214"/>
    </row>
    <row r="9363" spans="4:18">
      <c r="D9363" s="130"/>
      <c r="R9363" s="214"/>
    </row>
    <row r="9364" spans="4:18">
      <c r="D9364" s="130"/>
      <c r="R9364" s="214"/>
    </row>
    <row r="9365" spans="4:18">
      <c r="D9365" s="130"/>
      <c r="R9365" s="214"/>
    </row>
    <row r="9366" spans="4:18">
      <c r="D9366" s="130"/>
      <c r="R9366" s="214"/>
    </row>
    <row r="9367" spans="4:18">
      <c r="D9367" s="130"/>
      <c r="R9367" s="214"/>
    </row>
    <row r="9368" spans="4:18">
      <c r="D9368" s="130"/>
      <c r="R9368" s="214"/>
    </row>
    <row r="9369" spans="4:18">
      <c r="D9369" s="130"/>
      <c r="R9369" s="214"/>
    </row>
    <row r="9370" spans="4:18">
      <c r="D9370" s="130"/>
      <c r="R9370" s="214"/>
    </row>
    <row r="9371" spans="4:18">
      <c r="D9371" s="130"/>
      <c r="R9371" s="214"/>
    </row>
    <row r="9372" spans="4:18">
      <c r="D9372" s="130"/>
      <c r="R9372" s="214"/>
    </row>
    <row r="9373" spans="4:18">
      <c r="D9373" s="130"/>
      <c r="R9373" s="214"/>
    </row>
    <row r="9374" spans="4:18">
      <c r="D9374" s="130"/>
      <c r="R9374" s="214"/>
    </row>
    <row r="9375" spans="4:18">
      <c r="D9375" s="130"/>
      <c r="R9375" s="214"/>
    </row>
    <row r="9376" spans="4:18">
      <c r="D9376" s="130"/>
      <c r="R9376" s="214"/>
    </row>
    <row r="9377" spans="4:18">
      <c r="D9377" s="130"/>
      <c r="R9377" s="214"/>
    </row>
    <row r="9378" spans="4:18">
      <c r="D9378" s="130"/>
      <c r="R9378" s="214"/>
    </row>
    <row r="9379" spans="4:18">
      <c r="D9379" s="130"/>
      <c r="R9379" s="214"/>
    </row>
    <row r="9380" spans="4:18">
      <c r="D9380" s="130"/>
      <c r="R9380" s="214"/>
    </row>
    <row r="9381" spans="4:18">
      <c r="D9381" s="130"/>
      <c r="R9381" s="214"/>
    </row>
    <row r="9382" spans="4:18">
      <c r="D9382" s="130"/>
      <c r="R9382" s="214"/>
    </row>
    <row r="9383" spans="4:18">
      <c r="D9383" s="130"/>
      <c r="R9383" s="214"/>
    </row>
    <row r="9384" spans="4:18">
      <c r="D9384" s="130"/>
      <c r="R9384" s="214"/>
    </row>
    <row r="9385" spans="4:18">
      <c r="D9385" s="130"/>
      <c r="R9385" s="214"/>
    </row>
    <row r="9386" spans="4:18">
      <c r="D9386" s="130"/>
      <c r="R9386" s="214"/>
    </row>
    <row r="9387" spans="4:18">
      <c r="D9387" s="130"/>
      <c r="R9387" s="214"/>
    </row>
    <row r="9388" spans="4:18">
      <c r="D9388" s="130"/>
      <c r="R9388" s="214"/>
    </row>
    <row r="9389" spans="4:18">
      <c r="D9389" s="130"/>
      <c r="R9389" s="214"/>
    </row>
    <row r="9390" spans="4:18">
      <c r="D9390" s="130"/>
      <c r="R9390" s="214"/>
    </row>
    <row r="9391" spans="4:18">
      <c r="D9391" s="130"/>
      <c r="R9391" s="214"/>
    </row>
    <row r="9392" spans="4:18">
      <c r="D9392" s="130"/>
      <c r="R9392" s="214"/>
    </row>
    <row r="9393" spans="4:18">
      <c r="D9393" s="130"/>
      <c r="R9393" s="214"/>
    </row>
    <row r="9394" spans="4:18">
      <c r="D9394" s="130"/>
      <c r="R9394" s="214"/>
    </row>
    <row r="9395" spans="4:18">
      <c r="D9395" s="130"/>
      <c r="R9395" s="214"/>
    </row>
    <row r="9396" spans="4:18">
      <c r="D9396" s="130"/>
      <c r="R9396" s="214"/>
    </row>
    <row r="9397" spans="4:18">
      <c r="D9397" s="130"/>
      <c r="R9397" s="214"/>
    </row>
    <row r="9398" spans="4:18">
      <c r="D9398" s="130"/>
      <c r="R9398" s="214"/>
    </row>
    <row r="9399" spans="4:18">
      <c r="D9399" s="130"/>
      <c r="R9399" s="214"/>
    </row>
    <row r="9400" spans="4:18">
      <c r="D9400" s="130"/>
      <c r="R9400" s="214"/>
    </row>
    <row r="9401" spans="4:18">
      <c r="D9401" s="130"/>
      <c r="R9401" s="214"/>
    </row>
    <row r="9402" spans="4:18">
      <c r="D9402" s="130"/>
      <c r="R9402" s="214"/>
    </row>
    <row r="9403" spans="4:18">
      <c r="D9403" s="130"/>
      <c r="R9403" s="214"/>
    </row>
    <row r="9404" spans="4:18">
      <c r="D9404" s="130"/>
      <c r="R9404" s="214"/>
    </row>
    <row r="9405" spans="4:18">
      <c r="D9405" s="130"/>
      <c r="R9405" s="214"/>
    </row>
    <row r="9406" spans="4:18">
      <c r="D9406" s="130"/>
      <c r="R9406" s="214"/>
    </row>
    <row r="9407" spans="4:18">
      <c r="D9407" s="130"/>
      <c r="R9407" s="214"/>
    </row>
    <row r="9408" spans="4:18">
      <c r="D9408" s="130"/>
      <c r="R9408" s="214"/>
    </row>
    <row r="9409" spans="4:18">
      <c r="D9409" s="130"/>
      <c r="R9409" s="214"/>
    </row>
    <row r="9410" spans="4:18">
      <c r="D9410" s="130"/>
      <c r="R9410" s="214"/>
    </row>
    <row r="9411" spans="4:18">
      <c r="D9411" s="130"/>
      <c r="R9411" s="214"/>
    </row>
    <row r="9412" spans="4:18">
      <c r="D9412" s="130"/>
      <c r="R9412" s="214"/>
    </row>
    <row r="9413" spans="4:18">
      <c r="D9413" s="130"/>
      <c r="R9413" s="214"/>
    </row>
    <row r="9414" spans="4:18">
      <c r="D9414" s="130"/>
      <c r="R9414" s="214"/>
    </row>
    <row r="9415" spans="4:18">
      <c r="D9415" s="130"/>
      <c r="R9415" s="214"/>
    </row>
    <row r="9416" spans="4:18">
      <c r="D9416" s="130"/>
      <c r="R9416" s="214"/>
    </row>
    <row r="9417" spans="4:18">
      <c r="D9417" s="130"/>
      <c r="R9417" s="214"/>
    </row>
    <row r="9418" spans="4:18">
      <c r="D9418" s="130"/>
      <c r="R9418" s="214"/>
    </row>
    <row r="9419" spans="4:18">
      <c r="D9419" s="130"/>
      <c r="R9419" s="214"/>
    </row>
    <row r="9420" spans="4:18">
      <c r="D9420" s="130"/>
      <c r="R9420" s="214"/>
    </row>
    <row r="9421" spans="4:18">
      <c r="D9421" s="130"/>
      <c r="R9421" s="214"/>
    </row>
    <row r="9422" spans="4:18">
      <c r="D9422" s="130"/>
      <c r="R9422" s="214"/>
    </row>
    <row r="9423" spans="4:18">
      <c r="D9423" s="130"/>
      <c r="R9423" s="214"/>
    </row>
    <row r="9424" spans="4:18">
      <c r="D9424" s="130"/>
      <c r="R9424" s="214"/>
    </row>
    <row r="9425" spans="4:18">
      <c r="D9425" s="130"/>
      <c r="R9425" s="214"/>
    </row>
    <row r="9426" spans="4:18">
      <c r="D9426" s="130"/>
      <c r="R9426" s="214"/>
    </row>
    <row r="9427" spans="4:18">
      <c r="D9427" s="130"/>
      <c r="R9427" s="214"/>
    </row>
    <row r="9428" spans="4:18">
      <c r="D9428" s="130"/>
      <c r="R9428" s="214"/>
    </row>
    <row r="9429" spans="4:18">
      <c r="D9429" s="130"/>
      <c r="R9429" s="214"/>
    </row>
    <row r="9430" spans="4:18">
      <c r="D9430" s="130"/>
      <c r="R9430" s="214"/>
    </row>
    <row r="9431" spans="4:18">
      <c r="D9431" s="130"/>
      <c r="R9431" s="214"/>
    </row>
    <row r="9432" spans="4:18">
      <c r="D9432" s="130"/>
      <c r="R9432" s="214"/>
    </row>
    <row r="9433" spans="4:18">
      <c r="D9433" s="130"/>
      <c r="R9433" s="214"/>
    </row>
    <row r="9434" spans="4:18">
      <c r="D9434" s="130"/>
      <c r="R9434" s="214"/>
    </row>
    <row r="9435" spans="4:18">
      <c r="D9435" s="130"/>
      <c r="R9435" s="214"/>
    </row>
    <row r="9436" spans="4:18">
      <c r="D9436" s="130"/>
      <c r="R9436" s="214"/>
    </row>
    <row r="9437" spans="4:18">
      <c r="D9437" s="130"/>
      <c r="R9437" s="214"/>
    </row>
    <row r="9438" spans="4:18">
      <c r="D9438" s="130"/>
      <c r="R9438" s="214"/>
    </row>
    <row r="9439" spans="4:18">
      <c r="D9439" s="130"/>
      <c r="R9439" s="214"/>
    </row>
    <row r="9440" spans="4:18">
      <c r="D9440" s="130"/>
      <c r="R9440" s="214"/>
    </row>
    <row r="9441" spans="4:18">
      <c r="D9441" s="130"/>
      <c r="R9441" s="214"/>
    </row>
    <row r="9442" spans="4:18">
      <c r="D9442" s="130"/>
      <c r="R9442" s="214"/>
    </row>
    <row r="9443" spans="4:18">
      <c r="D9443" s="130"/>
      <c r="R9443" s="214"/>
    </row>
    <row r="9444" spans="4:18">
      <c r="D9444" s="130"/>
      <c r="R9444" s="214"/>
    </row>
    <row r="9445" spans="4:18">
      <c r="D9445" s="130"/>
      <c r="R9445" s="214"/>
    </row>
    <row r="9446" spans="4:18">
      <c r="D9446" s="130"/>
      <c r="R9446" s="214"/>
    </row>
    <row r="9447" spans="4:18">
      <c r="D9447" s="130"/>
      <c r="R9447" s="214"/>
    </row>
    <row r="9448" spans="4:18">
      <c r="D9448" s="130"/>
      <c r="R9448" s="214"/>
    </row>
    <row r="9449" spans="4:18">
      <c r="D9449" s="130"/>
      <c r="R9449" s="214"/>
    </row>
    <row r="9450" spans="4:18">
      <c r="D9450" s="130"/>
      <c r="R9450" s="214"/>
    </row>
    <row r="9451" spans="4:18">
      <c r="D9451" s="130"/>
      <c r="R9451" s="214"/>
    </row>
    <row r="9452" spans="4:18">
      <c r="D9452" s="130"/>
      <c r="R9452" s="214"/>
    </row>
    <row r="9453" spans="4:18">
      <c r="D9453" s="130"/>
      <c r="R9453" s="214"/>
    </row>
    <row r="9454" spans="4:18">
      <c r="D9454" s="130"/>
      <c r="R9454" s="214"/>
    </row>
    <row r="9455" spans="4:18">
      <c r="D9455" s="130"/>
      <c r="R9455" s="214"/>
    </row>
    <row r="9456" spans="4:18">
      <c r="D9456" s="130"/>
      <c r="R9456" s="214"/>
    </row>
    <row r="9457" spans="4:18">
      <c r="D9457" s="130"/>
      <c r="R9457" s="214"/>
    </row>
    <row r="9458" spans="4:18">
      <c r="D9458" s="130"/>
      <c r="R9458" s="214"/>
    </row>
    <row r="9459" spans="4:18">
      <c r="D9459" s="130"/>
      <c r="R9459" s="214"/>
    </row>
    <row r="9460" spans="4:18">
      <c r="D9460" s="130"/>
      <c r="R9460" s="214"/>
    </row>
    <row r="9461" spans="4:18">
      <c r="D9461" s="130"/>
      <c r="R9461" s="214"/>
    </row>
    <row r="9462" spans="4:18">
      <c r="D9462" s="130"/>
      <c r="R9462" s="214"/>
    </row>
    <row r="9463" spans="4:18">
      <c r="D9463" s="130"/>
      <c r="R9463" s="214"/>
    </row>
    <row r="9464" spans="4:18">
      <c r="D9464" s="130"/>
      <c r="R9464" s="214"/>
    </row>
    <row r="9465" spans="4:18">
      <c r="D9465" s="130"/>
      <c r="R9465" s="214"/>
    </row>
    <row r="9466" spans="4:18">
      <c r="D9466" s="130"/>
      <c r="R9466" s="214"/>
    </row>
    <row r="9467" spans="4:18">
      <c r="D9467" s="130"/>
      <c r="R9467" s="214"/>
    </row>
    <row r="9468" spans="4:18">
      <c r="D9468" s="130"/>
      <c r="R9468" s="214"/>
    </row>
    <row r="9469" spans="4:18">
      <c r="D9469" s="130"/>
      <c r="R9469" s="214"/>
    </row>
    <row r="9470" spans="4:18">
      <c r="D9470" s="130"/>
      <c r="R9470" s="214"/>
    </row>
    <row r="9471" spans="4:18">
      <c r="D9471" s="130"/>
      <c r="R9471" s="214"/>
    </row>
    <row r="9472" spans="4:18">
      <c r="D9472" s="130"/>
      <c r="R9472" s="214"/>
    </row>
    <row r="9473" spans="4:18">
      <c r="D9473" s="130"/>
      <c r="R9473" s="214"/>
    </row>
    <row r="9474" spans="4:18">
      <c r="D9474" s="130"/>
      <c r="R9474" s="214"/>
    </row>
    <row r="9475" spans="4:18">
      <c r="D9475" s="130"/>
      <c r="R9475" s="214"/>
    </row>
    <row r="9476" spans="4:18">
      <c r="D9476" s="130"/>
      <c r="R9476" s="214"/>
    </row>
    <row r="9477" spans="4:18">
      <c r="D9477" s="130"/>
      <c r="R9477" s="214"/>
    </row>
    <row r="9478" spans="4:18">
      <c r="D9478" s="130"/>
      <c r="R9478" s="214"/>
    </row>
    <row r="9479" spans="4:18">
      <c r="D9479" s="130"/>
      <c r="R9479" s="214"/>
    </row>
    <row r="9480" spans="4:18">
      <c r="D9480" s="130"/>
      <c r="R9480" s="214"/>
    </row>
    <row r="9481" spans="4:18">
      <c r="D9481" s="130"/>
      <c r="R9481" s="214"/>
    </row>
    <row r="9482" spans="4:18">
      <c r="D9482" s="130"/>
      <c r="R9482" s="214"/>
    </row>
    <row r="9483" spans="4:18">
      <c r="D9483" s="130"/>
      <c r="R9483" s="214"/>
    </row>
    <row r="9484" spans="4:18">
      <c r="D9484" s="130"/>
      <c r="R9484" s="214"/>
    </row>
    <row r="9485" spans="4:18">
      <c r="D9485" s="130"/>
      <c r="R9485" s="214"/>
    </row>
    <row r="9486" spans="4:18">
      <c r="D9486" s="130"/>
      <c r="R9486" s="214"/>
    </row>
    <row r="9487" spans="4:18">
      <c r="D9487" s="130"/>
      <c r="R9487" s="214"/>
    </row>
    <row r="9488" spans="4:18">
      <c r="D9488" s="130"/>
      <c r="R9488" s="214"/>
    </row>
    <row r="9489" spans="4:18">
      <c r="D9489" s="130"/>
      <c r="R9489" s="214"/>
    </row>
    <row r="9490" spans="4:18">
      <c r="D9490" s="130"/>
      <c r="R9490" s="214"/>
    </row>
    <row r="9491" spans="4:18">
      <c r="D9491" s="130"/>
      <c r="R9491" s="214"/>
    </row>
    <row r="9492" spans="4:18">
      <c r="D9492" s="130"/>
      <c r="R9492" s="214"/>
    </row>
    <row r="9493" spans="4:18">
      <c r="D9493" s="130"/>
      <c r="R9493" s="214"/>
    </row>
    <row r="9494" spans="4:18">
      <c r="D9494" s="130"/>
      <c r="R9494" s="214"/>
    </row>
    <row r="9495" spans="4:18">
      <c r="D9495" s="130"/>
      <c r="R9495" s="214"/>
    </row>
    <row r="9496" spans="4:18">
      <c r="D9496" s="130"/>
      <c r="R9496" s="214"/>
    </row>
    <row r="9497" spans="4:18">
      <c r="D9497" s="130"/>
      <c r="R9497" s="214"/>
    </row>
    <row r="9498" spans="4:18">
      <c r="D9498" s="130"/>
      <c r="R9498" s="214"/>
    </row>
    <row r="9499" spans="4:18">
      <c r="D9499" s="130"/>
      <c r="R9499" s="214"/>
    </row>
    <row r="9500" spans="4:18">
      <c r="D9500" s="130"/>
      <c r="R9500" s="214"/>
    </row>
    <row r="9501" spans="4:18">
      <c r="D9501" s="130"/>
      <c r="R9501" s="214"/>
    </row>
    <row r="9502" spans="4:18">
      <c r="D9502" s="130"/>
      <c r="R9502" s="214"/>
    </row>
    <row r="9503" spans="4:18">
      <c r="D9503" s="130"/>
      <c r="R9503" s="214"/>
    </row>
    <row r="9504" spans="4:18">
      <c r="D9504" s="130"/>
      <c r="R9504" s="214"/>
    </row>
    <row r="9505" spans="4:18">
      <c r="D9505" s="130"/>
      <c r="R9505" s="214"/>
    </row>
    <row r="9506" spans="4:18">
      <c r="D9506" s="130"/>
      <c r="R9506" s="214"/>
    </row>
    <row r="9507" spans="4:18">
      <c r="D9507" s="130"/>
      <c r="R9507" s="214"/>
    </row>
    <row r="9508" spans="4:18">
      <c r="D9508" s="130"/>
      <c r="R9508" s="214"/>
    </row>
    <row r="9509" spans="4:18">
      <c r="D9509" s="130"/>
      <c r="R9509" s="214"/>
    </row>
    <row r="9510" spans="4:18">
      <c r="D9510" s="130"/>
      <c r="R9510" s="214"/>
    </row>
    <row r="9511" spans="4:18">
      <c r="D9511" s="130"/>
      <c r="R9511" s="214"/>
    </row>
    <row r="9512" spans="4:18">
      <c r="D9512" s="130"/>
      <c r="R9512" s="214"/>
    </row>
    <row r="9513" spans="4:18">
      <c r="D9513" s="130"/>
      <c r="R9513" s="214"/>
    </row>
    <row r="9514" spans="4:18">
      <c r="D9514" s="130"/>
      <c r="R9514" s="214"/>
    </row>
    <row r="9515" spans="4:18">
      <c r="D9515" s="130"/>
      <c r="R9515" s="214"/>
    </row>
    <row r="9516" spans="4:18">
      <c r="D9516" s="130"/>
      <c r="R9516" s="214"/>
    </row>
    <row r="9517" spans="4:18">
      <c r="D9517" s="130"/>
      <c r="R9517" s="214"/>
    </row>
    <row r="9518" spans="4:18">
      <c r="D9518" s="130"/>
      <c r="R9518" s="214"/>
    </row>
    <row r="9519" spans="4:18">
      <c r="D9519" s="130"/>
      <c r="R9519" s="214"/>
    </row>
    <row r="9520" spans="4:18">
      <c r="D9520" s="130"/>
      <c r="R9520" s="214"/>
    </row>
    <row r="9521" spans="4:18">
      <c r="D9521" s="130"/>
      <c r="R9521" s="214"/>
    </row>
    <row r="9522" spans="4:18">
      <c r="D9522" s="130"/>
      <c r="R9522" s="214"/>
    </row>
    <row r="9523" spans="4:18">
      <c r="D9523" s="130"/>
      <c r="R9523" s="214"/>
    </row>
    <row r="9524" spans="4:18">
      <c r="D9524" s="130"/>
      <c r="R9524" s="214"/>
    </row>
    <row r="9525" spans="4:18">
      <c r="D9525" s="130"/>
      <c r="R9525" s="214"/>
    </row>
    <row r="9526" spans="4:18">
      <c r="D9526" s="130"/>
      <c r="R9526" s="214"/>
    </row>
    <row r="9527" spans="4:18">
      <c r="D9527" s="130"/>
      <c r="R9527" s="214"/>
    </row>
    <row r="9528" spans="4:18">
      <c r="D9528" s="130"/>
      <c r="R9528" s="214"/>
    </row>
    <row r="9529" spans="4:18">
      <c r="D9529" s="130"/>
      <c r="R9529" s="214"/>
    </row>
    <row r="9530" spans="4:18">
      <c r="D9530" s="130"/>
      <c r="R9530" s="214"/>
    </row>
    <row r="9531" spans="4:18">
      <c r="D9531" s="130"/>
      <c r="R9531" s="214"/>
    </row>
    <row r="9532" spans="4:18">
      <c r="D9532" s="130"/>
      <c r="R9532" s="214"/>
    </row>
    <row r="9533" spans="4:18">
      <c r="D9533" s="130"/>
      <c r="R9533" s="214"/>
    </row>
    <row r="9534" spans="4:18">
      <c r="D9534" s="130"/>
      <c r="R9534" s="214"/>
    </row>
    <row r="9535" spans="4:18">
      <c r="D9535" s="130"/>
      <c r="R9535" s="214"/>
    </row>
    <row r="9536" spans="4:18">
      <c r="D9536" s="130"/>
      <c r="R9536" s="214"/>
    </row>
    <row r="9537" spans="4:18">
      <c r="D9537" s="130"/>
      <c r="R9537" s="214"/>
    </row>
    <row r="9538" spans="4:18">
      <c r="D9538" s="130"/>
      <c r="R9538" s="214"/>
    </row>
    <row r="9539" spans="4:18">
      <c r="D9539" s="130"/>
      <c r="R9539" s="214"/>
    </row>
    <row r="9540" spans="4:18">
      <c r="D9540" s="130"/>
      <c r="R9540" s="214"/>
    </row>
    <row r="9541" spans="4:18">
      <c r="D9541" s="130"/>
      <c r="R9541" s="214"/>
    </row>
    <row r="9542" spans="4:18">
      <c r="D9542" s="130"/>
      <c r="R9542" s="214"/>
    </row>
    <row r="9543" spans="4:18">
      <c r="D9543" s="130"/>
      <c r="R9543" s="214"/>
    </row>
    <row r="9544" spans="4:18">
      <c r="D9544" s="130"/>
      <c r="R9544" s="214"/>
    </row>
    <row r="9545" spans="4:18">
      <c r="D9545" s="130"/>
      <c r="R9545" s="214"/>
    </row>
    <row r="9546" spans="4:18">
      <c r="D9546" s="130"/>
      <c r="R9546" s="214"/>
    </row>
    <row r="9547" spans="4:18">
      <c r="D9547" s="130"/>
      <c r="R9547" s="214"/>
    </row>
    <row r="9548" spans="4:18">
      <c r="D9548" s="130"/>
      <c r="R9548" s="214"/>
    </row>
    <row r="9549" spans="4:18">
      <c r="D9549" s="130"/>
      <c r="R9549" s="214"/>
    </row>
    <row r="9550" spans="4:18">
      <c r="D9550" s="130"/>
      <c r="R9550" s="214"/>
    </row>
    <row r="9551" spans="4:18">
      <c r="D9551" s="130"/>
      <c r="R9551" s="214"/>
    </row>
    <row r="9552" spans="4:18">
      <c r="D9552" s="130"/>
      <c r="R9552" s="214"/>
    </row>
    <row r="9553" spans="4:18">
      <c r="D9553" s="130"/>
      <c r="R9553" s="214"/>
    </row>
    <row r="9554" spans="4:18">
      <c r="D9554" s="130"/>
      <c r="R9554" s="214"/>
    </row>
    <row r="9555" spans="4:18">
      <c r="D9555" s="130"/>
      <c r="R9555" s="214"/>
    </row>
    <row r="9556" spans="4:18">
      <c r="D9556" s="130"/>
      <c r="R9556" s="214"/>
    </row>
    <row r="9557" spans="4:18">
      <c r="D9557" s="130"/>
      <c r="R9557" s="214"/>
    </row>
    <row r="9558" spans="4:18">
      <c r="D9558" s="130"/>
      <c r="R9558" s="214"/>
    </row>
    <row r="9559" spans="4:18">
      <c r="D9559" s="130"/>
      <c r="R9559" s="214"/>
    </row>
    <row r="9560" spans="4:18">
      <c r="D9560" s="130"/>
      <c r="R9560" s="214"/>
    </row>
    <row r="9561" spans="4:18">
      <c r="D9561" s="130"/>
      <c r="R9561" s="214"/>
    </row>
    <row r="9562" spans="4:18">
      <c r="D9562" s="130"/>
      <c r="R9562" s="214"/>
    </row>
    <row r="9563" spans="4:18">
      <c r="D9563" s="130"/>
      <c r="R9563" s="214"/>
    </row>
    <row r="9564" spans="4:18">
      <c r="D9564" s="130"/>
      <c r="R9564" s="214"/>
    </row>
    <row r="9565" spans="4:18">
      <c r="D9565" s="130"/>
      <c r="R9565" s="214"/>
    </row>
    <row r="9566" spans="4:18">
      <c r="D9566" s="130"/>
      <c r="R9566" s="214"/>
    </row>
    <row r="9567" spans="4:18">
      <c r="D9567" s="130"/>
      <c r="R9567" s="214"/>
    </row>
    <row r="9568" spans="4:18">
      <c r="D9568" s="130"/>
      <c r="R9568" s="214"/>
    </row>
    <row r="9569" spans="4:18">
      <c r="D9569" s="130"/>
      <c r="R9569" s="214"/>
    </row>
    <row r="9570" spans="4:18">
      <c r="D9570" s="130"/>
      <c r="R9570" s="214"/>
    </row>
    <row r="9571" spans="4:18">
      <c r="D9571" s="130"/>
      <c r="R9571" s="214"/>
    </row>
    <row r="9572" spans="4:18">
      <c r="D9572" s="130"/>
      <c r="R9572" s="214"/>
    </row>
    <row r="9573" spans="4:18">
      <c r="D9573" s="130"/>
      <c r="R9573" s="214"/>
    </row>
    <row r="9574" spans="4:18">
      <c r="D9574" s="130"/>
      <c r="R9574" s="214"/>
    </row>
    <row r="9575" spans="4:18">
      <c r="D9575" s="130"/>
      <c r="R9575" s="214"/>
    </row>
    <row r="9576" spans="4:18">
      <c r="D9576" s="130"/>
      <c r="R9576" s="214"/>
    </row>
    <row r="9577" spans="4:18">
      <c r="D9577" s="130"/>
      <c r="R9577" s="214"/>
    </row>
    <row r="9578" spans="4:18">
      <c r="D9578" s="130"/>
      <c r="R9578" s="214"/>
    </row>
    <row r="9579" spans="4:18">
      <c r="D9579" s="130"/>
      <c r="R9579" s="214"/>
    </row>
    <row r="9580" spans="4:18">
      <c r="D9580" s="130"/>
      <c r="R9580" s="214"/>
    </row>
    <row r="9581" spans="4:18">
      <c r="D9581" s="130"/>
      <c r="R9581" s="214"/>
    </row>
    <row r="9582" spans="4:18">
      <c r="D9582" s="130"/>
      <c r="R9582" s="214"/>
    </row>
    <row r="9583" spans="4:18">
      <c r="D9583" s="130"/>
      <c r="R9583" s="214"/>
    </row>
    <row r="9584" spans="4:18">
      <c r="D9584" s="130"/>
      <c r="R9584" s="214"/>
    </row>
    <row r="9585" spans="4:18">
      <c r="D9585" s="130"/>
      <c r="R9585" s="214"/>
    </row>
    <row r="9586" spans="4:18">
      <c r="D9586" s="130"/>
      <c r="R9586" s="214"/>
    </row>
    <row r="9587" spans="4:18">
      <c r="D9587" s="130"/>
      <c r="R9587" s="214"/>
    </row>
    <row r="9588" spans="4:18">
      <c r="D9588" s="130"/>
      <c r="R9588" s="214"/>
    </row>
    <row r="9589" spans="4:18">
      <c r="D9589" s="130"/>
      <c r="R9589" s="214"/>
    </row>
    <row r="9590" spans="4:18">
      <c r="D9590" s="130"/>
      <c r="R9590" s="214"/>
    </row>
    <row r="9591" spans="4:18">
      <c r="D9591" s="130"/>
      <c r="R9591" s="214"/>
    </row>
    <row r="9592" spans="4:18">
      <c r="D9592" s="130"/>
      <c r="R9592" s="214"/>
    </row>
    <row r="9593" spans="4:18">
      <c r="D9593" s="130"/>
      <c r="R9593" s="214"/>
    </row>
    <row r="9594" spans="4:18">
      <c r="D9594" s="130"/>
      <c r="R9594" s="214"/>
    </row>
    <row r="9595" spans="4:18">
      <c r="D9595" s="130"/>
      <c r="R9595" s="214"/>
    </row>
    <row r="9596" spans="4:18">
      <c r="D9596" s="130"/>
      <c r="R9596" s="214"/>
    </row>
    <row r="9597" spans="4:18">
      <c r="D9597" s="130"/>
      <c r="R9597" s="214"/>
    </row>
    <row r="9598" spans="4:18">
      <c r="D9598" s="130"/>
      <c r="R9598" s="214"/>
    </row>
    <row r="9599" spans="4:18">
      <c r="D9599" s="130"/>
      <c r="R9599" s="214"/>
    </row>
    <row r="9600" spans="4:18">
      <c r="D9600" s="130"/>
      <c r="R9600" s="214"/>
    </row>
    <row r="9601" spans="4:18">
      <c r="D9601" s="130"/>
      <c r="R9601" s="214"/>
    </row>
    <row r="9602" spans="4:18">
      <c r="D9602" s="130"/>
      <c r="R9602" s="214"/>
    </row>
    <row r="9603" spans="4:18">
      <c r="D9603" s="130"/>
      <c r="R9603" s="214"/>
    </row>
    <row r="9604" spans="4:18">
      <c r="D9604" s="130"/>
      <c r="R9604" s="214"/>
    </row>
    <row r="9605" spans="4:18">
      <c r="D9605" s="130"/>
      <c r="R9605" s="214"/>
    </row>
    <row r="9606" spans="4:18">
      <c r="D9606" s="130"/>
      <c r="R9606" s="214"/>
    </row>
    <row r="9607" spans="4:18">
      <c r="D9607" s="130"/>
      <c r="R9607" s="214"/>
    </row>
    <row r="9608" spans="4:18">
      <c r="D9608" s="130"/>
      <c r="R9608" s="214"/>
    </row>
    <row r="9609" spans="4:18">
      <c r="D9609" s="130"/>
      <c r="R9609" s="214"/>
    </row>
    <row r="9610" spans="4:18">
      <c r="D9610" s="130"/>
      <c r="R9610" s="214"/>
    </row>
    <row r="9611" spans="4:18">
      <c r="D9611" s="130"/>
      <c r="R9611" s="214"/>
    </row>
    <row r="9612" spans="4:18">
      <c r="D9612" s="130"/>
      <c r="R9612" s="214"/>
    </row>
    <row r="9613" spans="4:18">
      <c r="D9613" s="130"/>
      <c r="R9613" s="214"/>
    </row>
    <row r="9614" spans="4:18">
      <c r="D9614" s="130"/>
      <c r="R9614" s="214"/>
    </row>
    <row r="9615" spans="4:18">
      <c r="D9615" s="130"/>
      <c r="R9615" s="214"/>
    </row>
    <row r="9616" spans="4:18">
      <c r="D9616" s="130"/>
      <c r="R9616" s="214"/>
    </row>
    <row r="9617" spans="4:18">
      <c r="D9617" s="130"/>
      <c r="R9617" s="214"/>
    </row>
    <row r="9618" spans="4:18">
      <c r="D9618" s="130"/>
      <c r="R9618" s="214"/>
    </row>
    <row r="9619" spans="4:18">
      <c r="D9619" s="130"/>
      <c r="R9619" s="214"/>
    </row>
    <row r="9620" spans="4:18">
      <c r="D9620" s="130"/>
      <c r="R9620" s="214"/>
    </row>
    <row r="9621" spans="4:18">
      <c r="D9621" s="130"/>
      <c r="R9621" s="214"/>
    </row>
    <row r="9622" spans="4:18">
      <c r="D9622" s="130"/>
      <c r="R9622" s="214"/>
    </row>
    <row r="9623" spans="4:18">
      <c r="D9623" s="130"/>
      <c r="R9623" s="214"/>
    </row>
    <row r="9624" spans="4:18">
      <c r="D9624" s="130"/>
      <c r="R9624" s="214"/>
    </row>
    <row r="9625" spans="4:18">
      <c r="D9625" s="130"/>
      <c r="R9625" s="214"/>
    </row>
    <row r="9626" spans="4:18">
      <c r="D9626" s="130"/>
      <c r="R9626" s="214"/>
    </row>
    <row r="9627" spans="4:18">
      <c r="D9627" s="130"/>
      <c r="R9627" s="214"/>
    </row>
    <row r="9628" spans="4:18">
      <c r="D9628" s="130"/>
      <c r="R9628" s="214"/>
    </row>
    <row r="9629" spans="4:18">
      <c r="D9629" s="130"/>
      <c r="R9629" s="214"/>
    </row>
    <row r="9630" spans="4:18">
      <c r="D9630" s="130"/>
      <c r="R9630" s="214"/>
    </row>
    <row r="9631" spans="4:18">
      <c r="D9631" s="130"/>
      <c r="R9631" s="214"/>
    </row>
    <row r="9632" spans="4:18">
      <c r="D9632" s="130"/>
      <c r="R9632" s="214"/>
    </row>
    <row r="9633" spans="4:18">
      <c r="D9633" s="130"/>
      <c r="R9633" s="214"/>
    </row>
    <row r="9634" spans="4:18">
      <c r="D9634" s="130"/>
      <c r="R9634" s="214"/>
    </row>
    <row r="9635" spans="4:18">
      <c r="D9635" s="130"/>
      <c r="R9635" s="214"/>
    </row>
    <row r="9636" spans="4:18">
      <c r="D9636" s="130"/>
      <c r="R9636" s="214"/>
    </row>
    <row r="9637" spans="4:18">
      <c r="D9637" s="130"/>
      <c r="R9637" s="214"/>
    </row>
    <row r="9638" spans="4:18">
      <c r="D9638" s="130"/>
      <c r="R9638" s="214"/>
    </row>
    <row r="9639" spans="4:18">
      <c r="D9639" s="130"/>
      <c r="R9639" s="214"/>
    </row>
    <row r="9640" spans="4:18">
      <c r="D9640" s="130"/>
      <c r="R9640" s="214"/>
    </row>
    <row r="9641" spans="4:18">
      <c r="D9641" s="130"/>
      <c r="R9641" s="214"/>
    </row>
    <row r="9642" spans="4:18">
      <c r="D9642" s="130"/>
      <c r="R9642" s="214"/>
    </row>
    <row r="9643" spans="4:18">
      <c r="D9643" s="130"/>
      <c r="R9643" s="214"/>
    </row>
    <row r="9644" spans="4:18">
      <c r="D9644" s="130"/>
      <c r="R9644" s="214"/>
    </row>
    <row r="9645" spans="4:18">
      <c r="D9645" s="130"/>
      <c r="R9645" s="214"/>
    </row>
    <row r="9646" spans="4:18">
      <c r="D9646" s="130"/>
      <c r="R9646" s="214"/>
    </row>
    <row r="9647" spans="4:18">
      <c r="D9647" s="130"/>
      <c r="R9647" s="214"/>
    </row>
    <row r="9648" spans="4:18">
      <c r="D9648" s="130"/>
      <c r="R9648" s="214"/>
    </row>
    <row r="9649" spans="4:18">
      <c r="D9649" s="130"/>
      <c r="R9649" s="214"/>
    </row>
    <row r="9650" spans="4:18">
      <c r="D9650" s="130"/>
      <c r="R9650" s="214"/>
    </row>
    <row r="9651" spans="4:18">
      <c r="D9651" s="130"/>
      <c r="R9651" s="214"/>
    </row>
    <row r="9652" spans="4:18">
      <c r="D9652" s="130"/>
      <c r="R9652" s="214"/>
    </row>
    <row r="9653" spans="4:18">
      <c r="D9653" s="130"/>
      <c r="R9653" s="214"/>
    </row>
    <row r="9654" spans="4:18">
      <c r="D9654" s="130"/>
      <c r="R9654" s="214"/>
    </row>
    <row r="9655" spans="4:18">
      <c r="D9655" s="130"/>
      <c r="R9655" s="214"/>
    </row>
    <row r="9656" spans="4:18">
      <c r="D9656" s="130"/>
      <c r="R9656" s="214"/>
    </row>
    <row r="9657" spans="4:18">
      <c r="D9657" s="130"/>
      <c r="R9657" s="214"/>
    </row>
    <row r="9658" spans="4:18">
      <c r="D9658" s="130"/>
      <c r="R9658" s="214"/>
    </row>
    <row r="9659" spans="4:18">
      <c r="D9659" s="130"/>
      <c r="R9659" s="214"/>
    </row>
    <row r="9660" spans="4:18">
      <c r="D9660" s="130"/>
      <c r="R9660" s="214"/>
    </row>
    <row r="9661" spans="4:18">
      <c r="D9661" s="130"/>
      <c r="R9661" s="214"/>
    </row>
    <row r="9662" spans="4:18">
      <c r="D9662" s="130"/>
      <c r="R9662" s="214"/>
    </row>
    <row r="9663" spans="4:18">
      <c r="D9663" s="130"/>
      <c r="R9663" s="214"/>
    </row>
    <row r="9664" spans="4:18">
      <c r="D9664" s="130"/>
      <c r="R9664" s="214"/>
    </row>
    <row r="9665" spans="4:18">
      <c r="D9665" s="130"/>
      <c r="R9665" s="214"/>
    </row>
    <row r="9666" spans="4:18">
      <c r="D9666" s="130"/>
      <c r="R9666" s="214"/>
    </row>
    <row r="9667" spans="4:18">
      <c r="D9667" s="130"/>
      <c r="R9667" s="214"/>
    </row>
    <row r="9668" spans="4:18">
      <c r="D9668" s="130"/>
      <c r="R9668" s="214"/>
    </row>
    <row r="9669" spans="4:18">
      <c r="D9669" s="130"/>
      <c r="R9669" s="214"/>
    </row>
    <row r="9670" spans="4:18">
      <c r="D9670" s="130"/>
      <c r="R9670" s="214"/>
    </row>
    <row r="9671" spans="4:18">
      <c r="D9671" s="130"/>
      <c r="R9671" s="214"/>
    </row>
    <row r="9672" spans="4:18">
      <c r="D9672" s="130"/>
      <c r="R9672" s="214"/>
    </row>
    <row r="9673" spans="4:18">
      <c r="D9673" s="130"/>
      <c r="R9673" s="214"/>
    </row>
    <row r="9674" spans="4:18">
      <c r="D9674" s="130"/>
      <c r="R9674" s="214"/>
    </row>
    <row r="9675" spans="4:18">
      <c r="D9675" s="130"/>
      <c r="R9675" s="214"/>
    </row>
    <row r="9676" spans="4:18">
      <c r="D9676" s="130"/>
      <c r="R9676" s="214"/>
    </row>
    <row r="9677" spans="4:18">
      <c r="D9677" s="130"/>
      <c r="R9677" s="214"/>
    </row>
    <row r="9678" spans="4:18">
      <c r="D9678" s="130"/>
      <c r="R9678" s="214"/>
    </row>
    <row r="9679" spans="4:18">
      <c r="D9679" s="130"/>
      <c r="R9679" s="214"/>
    </row>
    <row r="9680" spans="4:18">
      <c r="D9680" s="130"/>
      <c r="R9680" s="214"/>
    </row>
    <row r="9681" spans="4:18">
      <c r="D9681" s="130"/>
      <c r="R9681" s="214"/>
    </row>
    <row r="9682" spans="4:18">
      <c r="D9682" s="130"/>
      <c r="R9682" s="214"/>
    </row>
    <row r="9683" spans="4:18">
      <c r="D9683" s="130"/>
      <c r="R9683" s="214"/>
    </row>
    <row r="9684" spans="4:18">
      <c r="D9684" s="130"/>
      <c r="R9684" s="214"/>
    </row>
    <row r="9685" spans="4:18">
      <c r="D9685" s="130"/>
      <c r="R9685" s="214"/>
    </row>
    <row r="9686" spans="4:18">
      <c r="D9686" s="130"/>
      <c r="R9686" s="214"/>
    </row>
    <row r="9687" spans="4:18">
      <c r="D9687" s="130"/>
      <c r="R9687" s="214"/>
    </row>
    <row r="9688" spans="4:18">
      <c r="D9688" s="130"/>
      <c r="R9688" s="214"/>
    </row>
    <row r="9689" spans="4:18">
      <c r="D9689" s="130"/>
      <c r="R9689" s="214"/>
    </row>
    <row r="9690" spans="4:18">
      <c r="D9690" s="130"/>
      <c r="R9690" s="214"/>
    </row>
    <row r="9691" spans="4:18">
      <c r="D9691" s="130"/>
      <c r="R9691" s="214"/>
    </row>
    <row r="9692" spans="4:18">
      <c r="D9692" s="130"/>
      <c r="R9692" s="214"/>
    </row>
    <row r="9693" spans="4:18">
      <c r="D9693" s="130"/>
      <c r="R9693" s="214"/>
    </row>
    <row r="9694" spans="4:18">
      <c r="D9694" s="130"/>
      <c r="R9694" s="214"/>
    </row>
    <row r="9695" spans="4:18">
      <c r="D9695" s="130"/>
      <c r="R9695" s="214"/>
    </row>
    <row r="9696" spans="4:18">
      <c r="D9696" s="130"/>
      <c r="R9696" s="214"/>
    </row>
    <row r="9697" spans="4:18">
      <c r="D9697" s="130"/>
      <c r="R9697" s="214"/>
    </row>
    <row r="9698" spans="4:18">
      <c r="D9698" s="130"/>
      <c r="R9698" s="214"/>
    </row>
    <row r="9699" spans="4:18">
      <c r="D9699" s="130"/>
      <c r="R9699" s="214"/>
    </row>
    <row r="9700" spans="4:18">
      <c r="D9700" s="130"/>
      <c r="R9700" s="214"/>
    </row>
    <row r="9701" spans="4:18">
      <c r="D9701" s="130"/>
      <c r="R9701" s="214"/>
    </row>
    <row r="9702" spans="4:18">
      <c r="D9702" s="130"/>
      <c r="R9702" s="214"/>
    </row>
    <row r="9703" spans="4:18">
      <c r="D9703" s="130"/>
      <c r="R9703" s="214"/>
    </row>
    <row r="9704" spans="4:18">
      <c r="D9704" s="130"/>
      <c r="R9704" s="214"/>
    </row>
    <row r="9705" spans="4:18">
      <c r="D9705" s="130"/>
      <c r="R9705" s="214"/>
    </row>
    <row r="9706" spans="4:18">
      <c r="D9706" s="130"/>
      <c r="R9706" s="214"/>
    </row>
    <row r="9707" spans="4:18">
      <c r="D9707" s="130"/>
      <c r="R9707" s="214"/>
    </row>
    <row r="9708" spans="4:18">
      <c r="D9708" s="130"/>
      <c r="R9708" s="214"/>
    </row>
    <row r="9709" spans="4:18">
      <c r="D9709" s="130"/>
      <c r="R9709" s="214"/>
    </row>
    <row r="9710" spans="4:18">
      <c r="D9710" s="130"/>
      <c r="R9710" s="214"/>
    </row>
    <row r="9711" spans="4:18">
      <c r="D9711" s="130"/>
      <c r="R9711" s="214"/>
    </row>
    <row r="9712" spans="4:18">
      <c r="D9712" s="130"/>
      <c r="R9712" s="214"/>
    </row>
    <row r="9713" spans="4:18">
      <c r="D9713" s="130"/>
      <c r="R9713" s="214"/>
    </row>
    <row r="9714" spans="4:18">
      <c r="D9714" s="130"/>
      <c r="R9714" s="214"/>
    </row>
    <row r="9715" spans="4:18">
      <c r="D9715" s="130"/>
      <c r="R9715" s="214"/>
    </row>
    <row r="9716" spans="4:18">
      <c r="D9716" s="130"/>
      <c r="R9716" s="214"/>
    </row>
    <row r="9717" spans="4:18">
      <c r="D9717" s="130"/>
      <c r="R9717" s="214"/>
    </row>
    <row r="9718" spans="4:18">
      <c r="D9718" s="130"/>
      <c r="R9718" s="214"/>
    </row>
    <row r="9719" spans="4:18">
      <c r="D9719" s="130"/>
      <c r="R9719" s="214"/>
    </row>
    <row r="9720" spans="4:18">
      <c r="D9720" s="130"/>
      <c r="R9720" s="214"/>
    </row>
    <row r="9721" spans="4:18">
      <c r="D9721" s="130"/>
      <c r="R9721" s="214"/>
    </row>
    <row r="9722" spans="4:18">
      <c r="D9722" s="130"/>
      <c r="R9722" s="214"/>
    </row>
    <row r="9723" spans="4:18">
      <c r="D9723" s="130"/>
      <c r="R9723" s="214"/>
    </row>
    <row r="9724" spans="4:18">
      <c r="D9724" s="130"/>
      <c r="R9724" s="214"/>
    </row>
    <row r="9725" spans="4:18">
      <c r="D9725" s="130"/>
      <c r="R9725" s="214"/>
    </row>
    <row r="9726" spans="4:18">
      <c r="D9726" s="130"/>
      <c r="R9726" s="214"/>
    </row>
    <row r="9727" spans="4:18">
      <c r="D9727" s="130"/>
      <c r="R9727" s="214"/>
    </row>
    <row r="9728" spans="4:18">
      <c r="D9728" s="130"/>
      <c r="R9728" s="214"/>
    </row>
    <row r="9729" spans="4:18">
      <c r="D9729" s="130"/>
      <c r="R9729" s="214"/>
    </row>
    <row r="9730" spans="4:18">
      <c r="D9730" s="130"/>
      <c r="R9730" s="214"/>
    </row>
    <row r="9731" spans="4:18">
      <c r="D9731" s="130"/>
      <c r="R9731" s="214"/>
    </row>
    <row r="9732" spans="4:18">
      <c r="D9732" s="130"/>
      <c r="R9732" s="214"/>
    </row>
    <row r="9733" spans="4:18">
      <c r="D9733" s="130"/>
      <c r="R9733" s="214"/>
    </row>
    <row r="9734" spans="4:18">
      <c r="D9734" s="130"/>
      <c r="R9734" s="214"/>
    </row>
    <row r="9735" spans="4:18">
      <c r="D9735" s="130"/>
      <c r="R9735" s="214"/>
    </row>
    <row r="9736" spans="4:18">
      <c r="D9736" s="130"/>
      <c r="R9736" s="214"/>
    </row>
    <row r="9737" spans="4:18">
      <c r="D9737" s="130"/>
      <c r="R9737" s="214"/>
    </row>
    <row r="9738" spans="4:18">
      <c r="D9738" s="130"/>
      <c r="R9738" s="214"/>
    </row>
    <row r="9739" spans="4:18">
      <c r="D9739" s="130"/>
      <c r="R9739" s="214"/>
    </row>
    <row r="9740" spans="4:18">
      <c r="D9740" s="130"/>
      <c r="R9740" s="214"/>
    </row>
    <row r="9741" spans="4:18">
      <c r="D9741" s="130"/>
      <c r="R9741" s="214"/>
    </row>
    <row r="9742" spans="4:18">
      <c r="D9742" s="130"/>
      <c r="R9742" s="214"/>
    </row>
    <row r="9743" spans="4:18">
      <c r="D9743" s="130"/>
      <c r="R9743" s="214"/>
    </row>
    <row r="9744" spans="4:18">
      <c r="D9744" s="130"/>
      <c r="R9744" s="214"/>
    </row>
    <row r="9745" spans="4:18">
      <c r="D9745" s="130"/>
      <c r="R9745" s="214"/>
    </row>
    <row r="9746" spans="4:18">
      <c r="D9746" s="130"/>
      <c r="R9746" s="214"/>
    </row>
    <row r="9747" spans="4:18">
      <c r="D9747" s="130"/>
      <c r="R9747" s="214"/>
    </row>
    <row r="9748" spans="4:18">
      <c r="D9748" s="130"/>
      <c r="R9748" s="214"/>
    </row>
    <row r="9749" spans="4:18">
      <c r="D9749" s="130"/>
      <c r="R9749" s="214"/>
    </row>
    <row r="9750" spans="4:18">
      <c r="D9750" s="130"/>
      <c r="R9750" s="214"/>
    </row>
    <row r="9751" spans="4:18">
      <c r="D9751" s="130"/>
      <c r="R9751" s="214"/>
    </row>
    <row r="9752" spans="4:18">
      <c r="D9752" s="130"/>
      <c r="R9752" s="214"/>
    </row>
    <row r="9753" spans="4:18">
      <c r="D9753" s="130"/>
      <c r="R9753" s="214"/>
    </row>
    <row r="9754" spans="4:18">
      <c r="D9754" s="130"/>
      <c r="R9754" s="214"/>
    </row>
    <row r="9755" spans="4:18">
      <c r="D9755" s="130"/>
      <c r="R9755" s="214"/>
    </row>
    <row r="9756" spans="4:18">
      <c r="D9756" s="130"/>
      <c r="R9756" s="214"/>
    </row>
    <row r="9757" spans="4:18">
      <c r="D9757" s="130"/>
      <c r="R9757" s="214"/>
    </row>
    <row r="9758" spans="4:18">
      <c r="D9758" s="130"/>
      <c r="R9758" s="214"/>
    </row>
    <row r="9759" spans="4:18">
      <c r="D9759" s="130"/>
      <c r="R9759" s="214"/>
    </row>
    <row r="9760" spans="4:18">
      <c r="D9760" s="130"/>
      <c r="R9760" s="214"/>
    </row>
    <row r="9761" spans="4:18">
      <c r="D9761" s="130"/>
      <c r="R9761" s="214"/>
    </row>
    <row r="9762" spans="4:18">
      <c r="D9762" s="130"/>
      <c r="R9762" s="214"/>
    </row>
    <row r="9763" spans="4:18">
      <c r="D9763" s="130"/>
      <c r="R9763" s="214"/>
    </row>
    <row r="9764" spans="4:18">
      <c r="D9764" s="130"/>
      <c r="R9764" s="214"/>
    </row>
    <row r="9765" spans="4:18">
      <c r="D9765" s="130"/>
      <c r="R9765" s="214"/>
    </row>
    <row r="9766" spans="4:18">
      <c r="D9766" s="130"/>
      <c r="R9766" s="214"/>
    </row>
    <row r="9767" spans="4:18">
      <c r="D9767" s="130"/>
      <c r="R9767" s="214"/>
    </row>
    <row r="9768" spans="4:18">
      <c r="D9768" s="130"/>
      <c r="R9768" s="214"/>
    </row>
    <row r="9769" spans="4:18">
      <c r="D9769" s="130"/>
      <c r="R9769" s="214"/>
    </row>
    <row r="9770" spans="4:18">
      <c r="D9770" s="130"/>
      <c r="R9770" s="214"/>
    </row>
    <row r="9771" spans="4:18">
      <c r="D9771" s="130"/>
      <c r="R9771" s="214"/>
    </row>
    <row r="9772" spans="4:18">
      <c r="D9772" s="130"/>
      <c r="R9772" s="214"/>
    </row>
    <row r="9773" spans="4:18">
      <c r="D9773" s="130"/>
      <c r="R9773" s="214"/>
    </row>
    <row r="9774" spans="4:18">
      <c r="D9774" s="130"/>
      <c r="R9774" s="214"/>
    </row>
    <row r="9775" spans="4:18">
      <c r="D9775" s="130"/>
      <c r="R9775" s="214"/>
    </row>
    <row r="9776" spans="4:18">
      <c r="D9776" s="130"/>
      <c r="R9776" s="214"/>
    </row>
    <row r="9777" spans="4:18">
      <c r="D9777" s="130"/>
      <c r="R9777" s="214"/>
    </row>
    <row r="9778" spans="4:18">
      <c r="D9778" s="130"/>
      <c r="R9778" s="214"/>
    </row>
    <row r="9779" spans="4:18">
      <c r="D9779" s="130"/>
      <c r="R9779" s="214"/>
    </row>
    <row r="9780" spans="4:18">
      <c r="D9780" s="130"/>
      <c r="R9780" s="214"/>
    </row>
    <row r="9781" spans="4:18">
      <c r="D9781" s="130"/>
      <c r="R9781" s="214"/>
    </row>
    <row r="9782" spans="4:18">
      <c r="D9782" s="130"/>
      <c r="R9782" s="214"/>
    </row>
    <row r="9783" spans="4:18">
      <c r="D9783" s="130"/>
      <c r="R9783" s="214"/>
    </row>
    <row r="9784" spans="4:18">
      <c r="D9784" s="130"/>
      <c r="R9784" s="214"/>
    </row>
    <row r="9785" spans="4:18">
      <c r="D9785" s="130"/>
      <c r="R9785" s="214"/>
    </row>
    <row r="9786" spans="4:18">
      <c r="D9786" s="130"/>
      <c r="R9786" s="214"/>
    </row>
    <row r="9787" spans="4:18">
      <c r="D9787" s="130"/>
      <c r="R9787" s="214"/>
    </row>
    <row r="9788" spans="4:18">
      <c r="D9788" s="130"/>
      <c r="R9788" s="214"/>
    </row>
    <row r="9789" spans="4:18">
      <c r="D9789" s="130"/>
      <c r="R9789" s="214"/>
    </row>
    <row r="9790" spans="4:18">
      <c r="D9790" s="130"/>
      <c r="R9790" s="214"/>
    </row>
    <row r="9791" spans="4:18">
      <c r="D9791" s="130"/>
      <c r="R9791" s="214"/>
    </row>
    <row r="9792" spans="4:18">
      <c r="D9792" s="130"/>
      <c r="R9792" s="214"/>
    </row>
    <row r="9793" spans="4:18">
      <c r="D9793" s="130"/>
      <c r="R9793" s="214"/>
    </row>
    <row r="9794" spans="4:18">
      <c r="D9794" s="130"/>
      <c r="R9794" s="214"/>
    </row>
    <row r="9795" spans="4:18">
      <c r="D9795" s="130"/>
      <c r="R9795" s="214"/>
    </row>
    <row r="9796" spans="4:18">
      <c r="D9796" s="130"/>
      <c r="R9796" s="214"/>
    </row>
    <row r="9797" spans="4:18">
      <c r="D9797" s="130"/>
      <c r="R9797" s="214"/>
    </row>
    <row r="9798" spans="4:18">
      <c r="D9798" s="130"/>
      <c r="R9798" s="214"/>
    </row>
    <row r="9799" spans="4:18">
      <c r="D9799" s="130"/>
      <c r="R9799" s="214"/>
    </row>
    <row r="9800" spans="4:18">
      <c r="D9800" s="130"/>
      <c r="R9800" s="214"/>
    </row>
    <row r="9801" spans="4:18">
      <c r="D9801" s="130"/>
      <c r="R9801" s="214"/>
    </row>
    <row r="9802" spans="4:18">
      <c r="D9802" s="130"/>
      <c r="R9802" s="214"/>
    </row>
    <row r="9803" spans="4:18">
      <c r="D9803" s="130"/>
      <c r="R9803" s="214"/>
    </row>
    <row r="9804" spans="4:18">
      <c r="D9804" s="130"/>
      <c r="R9804" s="214"/>
    </row>
    <row r="9805" spans="4:18">
      <c r="D9805" s="130"/>
      <c r="R9805" s="214"/>
    </row>
    <row r="9806" spans="4:18">
      <c r="D9806" s="130"/>
      <c r="R9806" s="214"/>
    </row>
    <row r="9807" spans="4:18">
      <c r="D9807" s="130"/>
      <c r="R9807" s="214"/>
    </row>
    <row r="9808" spans="4:18">
      <c r="D9808" s="130"/>
      <c r="R9808" s="214"/>
    </row>
    <row r="9809" spans="4:18">
      <c r="D9809" s="130"/>
      <c r="R9809" s="214"/>
    </row>
    <row r="9810" spans="4:18">
      <c r="D9810" s="130"/>
      <c r="R9810" s="214"/>
    </row>
    <row r="9811" spans="4:18">
      <c r="D9811" s="130"/>
      <c r="R9811" s="214"/>
    </row>
    <row r="9812" spans="4:18">
      <c r="D9812" s="130"/>
      <c r="R9812" s="214"/>
    </row>
    <row r="9813" spans="4:18">
      <c r="D9813" s="130"/>
      <c r="R9813" s="214"/>
    </row>
    <row r="9814" spans="4:18">
      <c r="D9814" s="130"/>
      <c r="R9814" s="214"/>
    </row>
    <row r="9815" spans="4:18">
      <c r="D9815" s="130"/>
      <c r="R9815" s="214"/>
    </row>
    <row r="9816" spans="4:18">
      <c r="D9816" s="130"/>
      <c r="R9816" s="214"/>
    </row>
    <row r="9817" spans="4:18">
      <c r="D9817" s="130"/>
      <c r="R9817" s="214"/>
    </row>
    <row r="9818" spans="4:18">
      <c r="D9818" s="130"/>
      <c r="R9818" s="214"/>
    </row>
    <row r="9819" spans="4:18">
      <c r="D9819" s="130"/>
      <c r="R9819" s="214"/>
    </row>
    <row r="9820" spans="4:18">
      <c r="D9820" s="130"/>
      <c r="R9820" s="214"/>
    </row>
    <row r="9821" spans="4:18">
      <c r="D9821" s="130"/>
      <c r="R9821" s="214"/>
    </row>
    <row r="9822" spans="4:18">
      <c r="D9822" s="130"/>
      <c r="R9822" s="214"/>
    </row>
    <row r="9823" spans="4:18">
      <c r="D9823" s="130"/>
      <c r="R9823" s="214"/>
    </row>
    <row r="9824" spans="4:18">
      <c r="D9824" s="130"/>
      <c r="R9824" s="214"/>
    </row>
    <row r="9825" spans="4:18">
      <c r="D9825" s="130"/>
      <c r="R9825" s="214"/>
    </row>
    <row r="9826" spans="4:18">
      <c r="D9826" s="130"/>
      <c r="R9826" s="214"/>
    </row>
    <row r="9827" spans="4:18">
      <c r="D9827" s="130"/>
      <c r="R9827" s="214"/>
    </row>
    <row r="9828" spans="4:18">
      <c r="D9828" s="130"/>
      <c r="R9828" s="214"/>
    </row>
    <row r="9829" spans="4:18">
      <c r="D9829" s="130"/>
      <c r="R9829" s="214"/>
    </row>
    <row r="9830" spans="4:18">
      <c r="D9830" s="130"/>
      <c r="R9830" s="214"/>
    </row>
    <row r="9831" spans="4:18">
      <c r="D9831" s="130"/>
      <c r="R9831" s="214"/>
    </row>
    <row r="9832" spans="4:18">
      <c r="D9832" s="130"/>
      <c r="R9832" s="214"/>
    </row>
    <row r="9833" spans="4:18">
      <c r="D9833" s="130"/>
      <c r="R9833" s="214"/>
    </row>
    <row r="9834" spans="4:18">
      <c r="D9834" s="130"/>
      <c r="R9834" s="214"/>
    </row>
    <row r="9835" spans="4:18">
      <c r="D9835" s="130"/>
      <c r="R9835" s="214"/>
    </row>
    <row r="9836" spans="4:18">
      <c r="D9836" s="130"/>
      <c r="R9836" s="214"/>
    </row>
    <row r="9837" spans="4:18">
      <c r="D9837" s="130"/>
      <c r="R9837" s="214"/>
    </row>
    <row r="9838" spans="4:18">
      <c r="D9838" s="130"/>
      <c r="R9838" s="214"/>
    </row>
    <row r="9839" spans="4:18">
      <c r="D9839" s="130"/>
      <c r="R9839" s="214"/>
    </row>
    <row r="9840" spans="4:18">
      <c r="D9840" s="130"/>
      <c r="R9840" s="214"/>
    </row>
    <row r="9841" spans="4:18">
      <c r="D9841" s="130"/>
      <c r="R9841" s="214"/>
    </row>
    <row r="9842" spans="4:18">
      <c r="D9842" s="130"/>
      <c r="R9842" s="214"/>
    </row>
    <row r="9843" spans="4:18">
      <c r="D9843" s="130"/>
      <c r="R9843" s="214"/>
    </row>
    <row r="9844" spans="4:18">
      <c r="D9844" s="130"/>
      <c r="R9844" s="214"/>
    </row>
    <row r="9845" spans="4:18">
      <c r="D9845" s="130"/>
      <c r="R9845" s="214"/>
    </row>
    <row r="9846" spans="4:18">
      <c r="D9846" s="130"/>
      <c r="R9846" s="214"/>
    </row>
    <row r="9847" spans="4:18">
      <c r="D9847" s="130"/>
      <c r="R9847" s="214"/>
    </row>
    <row r="9848" spans="4:18">
      <c r="D9848" s="130"/>
      <c r="R9848" s="214"/>
    </row>
    <row r="9849" spans="4:18">
      <c r="D9849" s="130"/>
      <c r="R9849" s="214"/>
    </row>
    <row r="9850" spans="4:18">
      <c r="D9850" s="130"/>
      <c r="R9850" s="214"/>
    </row>
    <row r="9851" spans="4:18">
      <c r="D9851" s="130"/>
      <c r="R9851" s="214"/>
    </row>
    <row r="9852" spans="4:18">
      <c r="D9852" s="130"/>
      <c r="R9852" s="214"/>
    </row>
    <row r="9853" spans="4:18">
      <c r="D9853" s="130"/>
      <c r="R9853" s="214"/>
    </row>
    <row r="9854" spans="4:18">
      <c r="D9854" s="130"/>
      <c r="R9854" s="214"/>
    </row>
    <row r="9855" spans="4:18">
      <c r="D9855" s="130"/>
      <c r="R9855" s="214"/>
    </row>
    <row r="9856" spans="4:18">
      <c r="D9856" s="130"/>
      <c r="R9856" s="214"/>
    </row>
    <row r="9857" spans="4:18">
      <c r="D9857" s="130"/>
      <c r="R9857" s="214"/>
    </row>
    <row r="9858" spans="4:18">
      <c r="D9858" s="130"/>
      <c r="R9858" s="214"/>
    </row>
    <row r="9859" spans="4:18">
      <c r="D9859" s="130"/>
      <c r="R9859" s="214"/>
    </row>
    <row r="9860" spans="4:18">
      <c r="D9860" s="130"/>
      <c r="R9860" s="214"/>
    </row>
    <row r="9861" spans="4:18">
      <c r="D9861" s="130"/>
      <c r="R9861" s="214"/>
    </row>
    <row r="9862" spans="4:18">
      <c r="D9862" s="130"/>
      <c r="R9862" s="214"/>
    </row>
    <row r="9863" spans="4:18">
      <c r="D9863" s="130"/>
      <c r="R9863" s="214"/>
    </row>
    <row r="9864" spans="4:18">
      <c r="D9864" s="130"/>
      <c r="R9864" s="214"/>
    </row>
    <row r="9865" spans="4:18">
      <c r="D9865" s="130"/>
      <c r="R9865" s="214"/>
    </row>
    <row r="9866" spans="4:18">
      <c r="D9866" s="130"/>
      <c r="R9866" s="214"/>
    </row>
    <row r="9867" spans="4:18">
      <c r="D9867" s="130"/>
      <c r="R9867" s="214"/>
    </row>
    <row r="9868" spans="4:18">
      <c r="D9868" s="130"/>
      <c r="R9868" s="214"/>
    </row>
    <row r="9869" spans="4:18">
      <c r="D9869" s="130"/>
      <c r="R9869" s="214"/>
    </row>
    <row r="9870" spans="4:18">
      <c r="D9870" s="130"/>
      <c r="R9870" s="214"/>
    </row>
    <row r="9871" spans="4:18">
      <c r="D9871" s="130"/>
      <c r="R9871" s="214"/>
    </row>
    <row r="9872" spans="4:18">
      <c r="D9872" s="130"/>
      <c r="R9872" s="214"/>
    </row>
    <row r="9873" spans="4:18">
      <c r="D9873" s="130"/>
      <c r="R9873" s="214"/>
    </row>
    <row r="9874" spans="4:18">
      <c r="D9874" s="130"/>
      <c r="R9874" s="214"/>
    </row>
    <row r="9875" spans="4:18">
      <c r="D9875" s="130"/>
      <c r="R9875" s="214"/>
    </row>
    <row r="9876" spans="4:18">
      <c r="D9876" s="130"/>
      <c r="R9876" s="214"/>
    </row>
    <row r="9877" spans="4:18">
      <c r="D9877" s="130"/>
      <c r="R9877" s="214"/>
    </row>
    <row r="9878" spans="4:18">
      <c r="D9878" s="130"/>
      <c r="R9878" s="214"/>
    </row>
    <row r="9879" spans="4:18">
      <c r="D9879" s="130"/>
      <c r="R9879" s="214"/>
    </row>
    <row r="9880" spans="4:18">
      <c r="D9880" s="130"/>
      <c r="R9880" s="214"/>
    </row>
    <row r="9881" spans="4:18">
      <c r="D9881" s="130"/>
      <c r="R9881" s="214"/>
    </row>
    <row r="9882" spans="4:18">
      <c r="D9882" s="130"/>
      <c r="R9882" s="214"/>
    </row>
    <row r="9883" spans="4:18">
      <c r="D9883" s="130"/>
      <c r="R9883" s="214"/>
    </row>
    <row r="9884" spans="4:18">
      <c r="D9884" s="130"/>
      <c r="R9884" s="214"/>
    </row>
    <row r="9885" spans="4:18">
      <c r="D9885" s="130"/>
      <c r="R9885" s="214"/>
    </row>
    <row r="9886" spans="4:18">
      <c r="D9886" s="130"/>
      <c r="R9886" s="214"/>
    </row>
    <row r="9887" spans="4:18">
      <c r="D9887" s="130"/>
      <c r="R9887" s="214"/>
    </row>
    <row r="9888" spans="4:18">
      <c r="D9888" s="130"/>
      <c r="R9888" s="214"/>
    </row>
    <row r="9889" spans="4:18">
      <c r="D9889" s="130"/>
      <c r="R9889" s="214"/>
    </row>
    <row r="9890" spans="4:18">
      <c r="D9890" s="130"/>
      <c r="R9890" s="214"/>
    </row>
    <row r="9891" spans="4:18">
      <c r="D9891" s="130"/>
      <c r="R9891" s="214"/>
    </row>
    <row r="9892" spans="4:18">
      <c r="D9892" s="130"/>
      <c r="R9892" s="214"/>
    </row>
    <row r="9893" spans="4:18">
      <c r="D9893" s="130"/>
      <c r="R9893" s="214"/>
    </row>
    <row r="9894" spans="4:18">
      <c r="D9894" s="130"/>
      <c r="R9894" s="214"/>
    </row>
    <row r="9895" spans="4:18">
      <c r="D9895" s="130"/>
      <c r="R9895" s="214"/>
    </row>
    <row r="9896" spans="4:18">
      <c r="D9896" s="130"/>
      <c r="R9896" s="214"/>
    </row>
    <row r="9897" spans="4:18">
      <c r="D9897" s="130"/>
      <c r="R9897" s="214"/>
    </row>
    <row r="9898" spans="4:18">
      <c r="D9898" s="130"/>
      <c r="R9898" s="214"/>
    </row>
    <row r="9899" spans="4:18">
      <c r="D9899" s="130"/>
      <c r="R9899" s="214"/>
    </row>
    <row r="9900" spans="4:18">
      <c r="D9900" s="130"/>
      <c r="R9900" s="214"/>
    </row>
    <row r="9901" spans="4:18">
      <c r="D9901" s="130"/>
      <c r="R9901" s="214"/>
    </row>
    <row r="9902" spans="4:18">
      <c r="D9902" s="130"/>
      <c r="R9902" s="214"/>
    </row>
    <row r="9903" spans="4:18">
      <c r="D9903" s="130"/>
      <c r="R9903" s="214"/>
    </row>
    <row r="9904" spans="4:18">
      <c r="D9904" s="130"/>
      <c r="R9904" s="214"/>
    </row>
    <row r="9905" spans="4:18">
      <c r="D9905" s="130"/>
      <c r="R9905" s="214"/>
    </row>
    <row r="9906" spans="4:18">
      <c r="D9906" s="130"/>
      <c r="R9906" s="214"/>
    </row>
    <row r="9907" spans="4:18">
      <c r="D9907" s="130"/>
      <c r="R9907" s="214"/>
    </row>
    <row r="9908" spans="4:18">
      <c r="D9908" s="130"/>
      <c r="R9908" s="214"/>
    </row>
    <row r="9909" spans="4:18">
      <c r="D9909" s="130"/>
      <c r="R9909" s="214"/>
    </row>
    <row r="9910" spans="4:18">
      <c r="D9910" s="130"/>
      <c r="R9910" s="214"/>
    </row>
    <row r="9911" spans="4:18">
      <c r="D9911" s="130"/>
      <c r="R9911" s="214"/>
    </row>
    <row r="9912" spans="4:18">
      <c r="D9912" s="130"/>
      <c r="R9912" s="214"/>
    </row>
    <row r="9913" spans="4:18">
      <c r="D9913" s="130"/>
      <c r="R9913" s="214"/>
    </row>
    <row r="9914" spans="4:18">
      <c r="D9914" s="130"/>
      <c r="R9914" s="214"/>
    </row>
    <row r="9915" spans="4:18">
      <c r="D9915" s="130"/>
      <c r="R9915" s="214"/>
    </row>
    <row r="9916" spans="4:18">
      <c r="D9916" s="130"/>
      <c r="R9916" s="214"/>
    </row>
    <row r="9917" spans="4:18">
      <c r="D9917" s="130"/>
      <c r="R9917" s="214"/>
    </row>
    <row r="9918" spans="4:18">
      <c r="D9918" s="130"/>
      <c r="R9918" s="214"/>
    </row>
    <row r="9919" spans="4:18">
      <c r="D9919" s="130"/>
      <c r="R9919" s="214"/>
    </row>
    <row r="9920" spans="4:18">
      <c r="D9920" s="130"/>
      <c r="R9920" s="214"/>
    </row>
    <row r="9921" spans="4:18">
      <c r="D9921" s="130"/>
      <c r="R9921" s="214"/>
    </row>
    <row r="9922" spans="4:18">
      <c r="D9922" s="130"/>
      <c r="R9922" s="214"/>
    </row>
    <row r="9923" spans="4:18">
      <c r="D9923" s="130"/>
      <c r="R9923" s="214"/>
    </row>
    <row r="9924" spans="4:18">
      <c r="D9924" s="130"/>
      <c r="R9924" s="214"/>
    </row>
    <row r="9925" spans="4:18">
      <c r="D9925" s="130"/>
      <c r="R9925" s="214"/>
    </row>
    <row r="9926" spans="4:18">
      <c r="D9926" s="130"/>
      <c r="R9926" s="214"/>
    </row>
    <row r="9927" spans="4:18">
      <c r="D9927" s="130"/>
      <c r="R9927" s="214"/>
    </row>
    <row r="9928" spans="4:18">
      <c r="D9928" s="130"/>
      <c r="R9928" s="214"/>
    </row>
    <row r="9929" spans="4:18">
      <c r="D9929" s="130"/>
      <c r="R9929" s="214"/>
    </row>
    <row r="9930" spans="4:18">
      <c r="D9930" s="130"/>
      <c r="R9930" s="214"/>
    </row>
    <row r="9931" spans="4:18">
      <c r="D9931" s="130"/>
      <c r="R9931" s="214"/>
    </row>
    <row r="9932" spans="4:18">
      <c r="D9932" s="130"/>
      <c r="R9932" s="214"/>
    </row>
    <row r="9933" spans="4:18">
      <c r="D9933" s="130"/>
      <c r="R9933" s="214"/>
    </row>
    <row r="9934" spans="4:18">
      <c r="D9934" s="130"/>
      <c r="R9934" s="214"/>
    </row>
    <row r="9935" spans="4:18">
      <c r="D9935" s="130"/>
      <c r="R9935" s="214"/>
    </row>
    <row r="9936" spans="4:18">
      <c r="D9936" s="130"/>
      <c r="R9936" s="214"/>
    </row>
    <row r="9937" spans="4:18">
      <c r="D9937" s="130"/>
      <c r="R9937" s="214"/>
    </row>
    <row r="9938" spans="4:18">
      <c r="D9938" s="130"/>
      <c r="R9938" s="214"/>
    </row>
    <row r="9939" spans="4:18">
      <c r="D9939" s="130"/>
      <c r="R9939" s="214"/>
    </row>
    <row r="9940" spans="4:18">
      <c r="D9940" s="130"/>
      <c r="R9940" s="214"/>
    </row>
    <row r="9941" spans="4:18">
      <c r="D9941" s="130"/>
      <c r="R9941" s="214"/>
    </row>
    <row r="9942" spans="4:18">
      <c r="D9942" s="130"/>
      <c r="R9942" s="214"/>
    </row>
    <row r="9943" spans="4:18">
      <c r="D9943" s="130"/>
      <c r="R9943" s="214"/>
    </row>
    <row r="9944" spans="4:18">
      <c r="D9944" s="130"/>
      <c r="R9944" s="214"/>
    </row>
    <row r="9945" spans="4:18">
      <c r="D9945" s="130"/>
      <c r="R9945" s="214"/>
    </row>
    <row r="9946" spans="4:18">
      <c r="D9946" s="130"/>
      <c r="R9946" s="214"/>
    </row>
    <row r="9947" spans="4:18">
      <c r="D9947" s="130"/>
      <c r="R9947" s="214"/>
    </row>
    <row r="9948" spans="4:18">
      <c r="D9948" s="130"/>
      <c r="R9948" s="214"/>
    </row>
    <row r="9949" spans="4:18">
      <c r="D9949" s="130"/>
      <c r="R9949" s="214"/>
    </row>
    <row r="9950" spans="4:18">
      <c r="D9950" s="130"/>
      <c r="R9950" s="214"/>
    </row>
    <row r="9951" spans="4:18">
      <c r="D9951" s="130"/>
      <c r="R9951" s="214"/>
    </row>
    <row r="9952" spans="4:18">
      <c r="D9952" s="130"/>
      <c r="R9952" s="214"/>
    </row>
    <row r="9953" spans="4:18">
      <c r="D9953" s="130"/>
      <c r="R9953" s="214"/>
    </row>
    <row r="9954" spans="4:18">
      <c r="D9954" s="130"/>
      <c r="R9954" s="214"/>
    </row>
    <row r="9955" spans="4:18">
      <c r="D9955" s="130"/>
      <c r="R9955" s="214"/>
    </row>
    <row r="9956" spans="4:18">
      <c r="D9956" s="130"/>
      <c r="R9956" s="214"/>
    </row>
    <row r="9957" spans="4:18">
      <c r="D9957" s="130"/>
      <c r="R9957" s="214"/>
    </row>
    <row r="9958" spans="4:18">
      <c r="D9958" s="130"/>
      <c r="R9958" s="214"/>
    </row>
    <row r="9959" spans="4:18">
      <c r="D9959" s="130"/>
      <c r="R9959" s="214"/>
    </row>
    <row r="9960" spans="4:18">
      <c r="D9960" s="130"/>
      <c r="R9960" s="214"/>
    </row>
    <row r="9961" spans="4:18">
      <c r="D9961" s="130"/>
      <c r="R9961" s="214"/>
    </row>
    <row r="9962" spans="4:18">
      <c r="D9962" s="130"/>
      <c r="R9962" s="214"/>
    </row>
    <row r="9963" spans="4:18">
      <c r="D9963" s="130"/>
      <c r="R9963" s="214"/>
    </row>
    <row r="9964" spans="4:18">
      <c r="D9964" s="130"/>
      <c r="R9964" s="214"/>
    </row>
    <row r="9965" spans="4:18">
      <c r="D9965" s="130"/>
      <c r="R9965" s="214"/>
    </row>
    <row r="9966" spans="4:18">
      <c r="D9966" s="130"/>
      <c r="R9966" s="214"/>
    </row>
    <row r="9967" spans="4:18">
      <c r="D9967" s="130"/>
      <c r="R9967" s="214"/>
    </row>
    <row r="9968" spans="4:18">
      <c r="D9968" s="130"/>
      <c r="R9968" s="214"/>
    </row>
    <row r="9969" spans="4:18">
      <c r="D9969" s="130"/>
      <c r="R9969" s="214"/>
    </row>
    <row r="9970" spans="4:18">
      <c r="D9970" s="130"/>
      <c r="R9970" s="214"/>
    </row>
    <row r="9971" spans="4:18">
      <c r="D9971" s="130"/>
      <c r="R9971" s="214"/>
    </row>
    <row r="9972" spans="4:18">
      <c r="D9972" s="130"/>
      <c r="R9972" s="214"/>
    </row>
    <row r="9973" spans="4:18">
      <c r="D9973" s="130"/>
      <c r="R9973" s="214"/>
    </row>
    <row r="9974" spans="4:18">
      <c r="D9974" s="130"/>
      <c r="R9974" s="214"/>
    </row>
    <row r="9975" spans="4:18">
      <c r="D9975" s="130"/>
      <c r="R9975" s="214"/>
    </row>
    <row r="9976" spans="4:18">
      <c r="D9976" s="130"/>
      <c r="R9976" s="214"/>
    </row>
    <row r="9977" spans="4:18">
      <c r="D9977" s="130"/>
      <c r="R9977" s="214"/>
    </row>
    <row r="9978" spans="4:18">
      <c r="D9978" s="130"/>
      <c r="R9978" s="214"/>
    </row>
    <row r="9979" spans="4:18">
      <c r="D9979" s="130"/>
      <c r="R9979" s="214"/>
    </row>
    <row r="9980" spans="4:18">
      <c r="D9980" s="130"/>
      <c r="R9980" s="214"/>
    </row>
    <row r="9981" spans="4:18">
      <c r="D9981" s="130"/>
      <c r="R9981" s="214"/>
    </row>
    <row r="9982" spans="4:18">
      <c r="D9982" s="130"/>
      <c r="R9982" s="214"/>
    </row>
    <row r="9983" spans="4:18">
      <c r="D9983" s="130"/>
      <c r="R9983" s="214"/>
    </row>
    <row r="9984" spans="4:18">
      <c r="D9984" s="130"/>
      <c r="R9984" s="214"/>
    </row>
    <row r="9985" spans="4:18">
      <c r="D9985" s="130"/>
      <c r="R9985" s="214"/>
    </row>
    <row r="9986" spans="4:18">
      <c r="D9986" s="130"/>
      <c r="R9986" s="214"/>
    </row>
    <row r="9987" spans="4:18">
      <c r="D9987" s="130"/>
      <c r="R9987" s="214"/>
    </row>
    <row r="9988" spans="4:18">
      <c r="D9988" s="130"/>
      <c r="R9988" s="214"/>
    </row>
    <row r="9989" spans="4:18">
      <c r="D9989" s="130"/>
      <c r="R9989" s="214"/>
    </row>
    <row r="9990" spans="4:18">
      <c r="D9990" s="130"/>
      <c r="R9990" s="214"/>
    </row>
    <row r="9991" spans="4:18">
      <c r="D9991" s="130"/>
      <c r="R9991" s="214"/>
    </row>
    <row r="9992" spans="4:18">
      <c r="D9992" s="130"/>
      <c r="R9992" s="214"/>
    </row>
    <row r="9993" spans="4:18">
      <c r="D9993" s="130"/>
      <c r="R9993" s="214"/>
    </row>
    <row r="9994" spans="4:18">
      <c r="D9994" s="130"/>
      <c r="R9994" s="214"/>
    </row>
    <row r="9995" spans="4:18">
      <c r="D9995" s="130"/>
      <c r="R9995" s="214"/>
    </row>
    <row r="9996" spans="4:18">
      <c r="D9996" s="130"/>
      <c r="R9996" s="214"/>
    </row>
    <row r="9997" spans="4:18">
      <c r="D9997" s="130"/>
      <c r="R9997" s="214"/>
    </row>
    <row r="9998" spans="4:18">
      <c r="D9998" s="130"/>
      <c r="R9998" s="214"/>
    </row>
    <row r="9999" spans="4:18">
      <c r="D9999" s="130"/>
      <c r="R9999" s="214"/>
    </row>
    <row r="10000" spans="4:18">
      <c r="D10000" s="130"/>
      <c r="R10000" s="214"/>
    </row>
    <row r="10001" spans="4:18">
      <c r="D10001" s="130"/>
      <c r="R10001" s="214"/>
    </row>
    <row r="10002" spans="4:18">
      <c r="D10002" s="130"/>
      <c r="R10002" s="214"/>
    </row>
    <row r="10003" spans="4:18">
      <c r="D10003" s="130"/>
      <c r="R10003" s="214"/>
    </row>
    <row r="10004" spans="4:18">
      <c r="D10004" s="130"/>
      <c r="R10004" s="214"/>
    </row>
    <row r="10005" spans="4:18">
      <c r="D10005" s="130"/>
      <c r="R10005" s="214"/>
    </row>
    <row r="10006" spans="4:18">
      <c r="D10006" s="130"/>
      <c r="R10006" s="214"/>
    </row>
    <row r="10007" spans="4:18">
      <c r="D10007" s="130"/>
      <c r="R10007" s="214"/>
    </row>
    <row r="10008" spans="4:18">
      <c r="D10008" s="130"/>
      <c r="R10008" s="214"/>
    </row>
    <row r="10009" spans="4:18">
      <c r="D10009" s="130"/>
      <c r="R10009" s="214"/>
    </row>
    <row r="10010" spans="4:18">
      <c r="D10010" s="130"/>
      <c r="R10010" s="214"/>
    </row>
    <row r="10011" spans="4:18">
      <c r="D10011" s="130"/>
      <c r="R10011" s="214"/>
    </row>
    <row r="10012" spans="4:18">
      <c r="D10012" s="130"/>
      <c r="R10012" s="214"/>
    </row>
    <row r="10013" spans="4:18">
      <c r="D10013" s="130"/>
      <c r="R10013" s="214"/>
    </row>
    <row r="10014" spans="4:18">
      <c r="D10014" s="130"/>
      <c r="R10014" s="214"/>
    </row>
    <row r="10015" spans="4:18">
      <c r="D10015" s="130"/>
      <c r="R10015" s="214"/>
    </row>
    <row r="10016" spans="4:18">
      <c r="D10016" s="130"/>
      <c r="R10016" s="214"/>
    </row>
    <row r="10017" spans="4:18">
      <c r="D10017" s="130"/>
      <c r="R10017" s="214"/>
    </row>
    <row r="10018" spans="4:18">
      <c r="D10018" s="130"/>
      <c r="R10018" s="214"/>
    </row>
    <row r="10019" spans="4:18">
      <c r="D10019" s="130"/>
      <c r="R10019" s="214"/>
    </row>
    <row r="10020" spans="4:18">
      <c r="D10020" s="130"/>
      <c r="R10020" s="214"/>
    </row>
    <row r="10021" spans="4:18">
      <c r="D10021" s="130"/>
      <c r="R10021" s="214"/>
    </row>
    <row r="10022" spans="4:18">
      <c r="D10022" s="130"/>
      <c r="R10022" s="214"/>
    </row>
    <row r="10023" spans="4:18">
      <c r="D10023" s="130"/>
      <c r="R10023" s="214"/>
    </row>
    <row r="10024" spans="4:18">
      <c r="D10024" s="130"/>
      <c r="R10024" s="214"/>
    </row>
    <row r="10025" spans="4:18">
      <c r="D10025" s="130"/>
      <c r="R10025" s="214"/>
    </row>
    <row r="10026" spans="4:18">
      <c r="D10026" s="130"/>
      <c r="R10026" s="214"/>
    </row>
    <row r="10027" spans="4:18">
      <c r="D10027" s="130"/>
      <c r="R10027" s="214"/>
    </row>
    <row r="10028" spans="4:18">
      <c r="D10028" s="130"/>
      <c r="R10028" s="214"/>
    </row>
    <row r="10029" spans="4:18">
      <c r="D10029" s="130"/>
      <c r="R10029" s="214"/>
    </row>
    <row r="10030" spans="4:18">
      <c r="D10030" s="130"/>
      <c r="R10030" s="214"/>
    </row>
    <row r="10031" spans="4:18">
      <c r="D10031" s="130"/>
      <c r="R10031" s="214"/>
    </row>
    <row r="10032" spans="4:18">
      <c r="D10032" s="130"/>
      <c r="R10032" s="214"/>
    </row>
    <row r="10033" spans="4:18">
      <c r="D10033" s="130"/>
      <c r="R10033" s="214"/>
    </row>
    <row r="10034" spans="4:18">
      <c r="D10034" s="130"/>
      <c r="R10034" s="214"/>
    </row>
    <row r="10035" spans="4:18">
      <c r="D10035" s="130"/>
      <c r="R10035" s="214"/>
    </row>
    <row r="10036" spans="4:18">
      <c r="D10036" s="130"/>
      <c r="R10036" s="214"/>
    </row>
    <row r="10037" spans="4:18">
      <c r="D10037" s="130"/>
      <c r="R10037" s="214"/>
    </row>
    <row r="10038" spans="4:18">
      <c r="D10038" s="130"/>
      <c r="R10038" s="214"/>
    </row>
    <row r="10039" spans="4:18">
      <c r="D10039" s="130"/>
      <c r="R10039" s="214"/>
    </row>
    <row r="10040" spans="4:18">
      <c r="D10040" s="130"/>
      <c r="R10040" s="214"/>
    </row>
    <row r="10041" spans="4:18">
      <c r="D10041" s="130"/>
      <c r="R10041" s="214"/>
    </row>
    <row r="10042" spans="4:18">
      <c r="D10042" s="130"/>
      <c r="R10042" s="214"/>
    </row>
    <row r="10043" spans="4:18">
      <c r="D10043" s="130"/>
      <c r="R10043" s="214"/>
    </row>
    <row r="10044" spans="4:18">
      <c r="D10044" s="130"/>
      <c r="R10044" s="214"/>
    </row>
    <row r="10045" spans="4:18">
      <c r="D10045" s="130"/>
      <c r="R10045" s="214"/>
    </row>
    <row r="10046" spans="4:18">
      <c r="D10046" s="130"/>
      <c r="R10046" s="214"/>
    </row>
    <row r="10047" spans="4:18">
      <c r="D10047" s="130"/>
      <c r="R10047" s="214"/>
    </row>
    <row r="10048" spans="4:18">
      <c r="D10048" s="130"/>
      <c r="R10048" s="214"/>
    </row>
    <row r="10049" spans="4:18">
      <c r="D10049" s="130"/>
      <c r="R10049" s="214"/>
    </row>
    <row r="10050" spans="4:18">
      <c r="D10050" s="130"/>
      <c r="R10050" s="214"/>
    </row>
    <row r="10051" spans="4:18">
      <c r="D10051" s="130"/>
      <c r="R10051" s="214"/>
    </row>
    <row r="10052" spans="4:18">
      <c r="D10052" s="130"/>
      <c r="R10052" s="214"/>
    </row>
    <row r="10053" spans="4:18">
      <c r="D10053" s="130"/>
      <c r="R10053" s="214"/>
    </row>
    <row r="10054" spans="4:18">
      <c r="D10054" s="130"/>
      <c r="R10054" s="214"/>
    </row>
    <row r="10055" spans="4:18">
      <c r="D10055" s="130"/>
      <c r="R10055" s="214"/>
    </row>
    <row r="10056" spans="4:18">
      <c r="D10056" s="130"/>
      <c r="R10056" s="214"/>
    </row>
    <row r="10057" spans="4:18">
      <c r="D10057" s="130"/>
      <c r="R10057" s="214"/>
    </row>
    <row r="10058" spans="4:18">
      <c r="D10058" s="130"/>
      <c r="R10058" s="214"/>
    </row>
    <row r="10059" spans="4:18">
      <c r="D10059" s="130"/>
      <c r="R10059" s="214"/>
    </row>
    <row r="10060" spans="4:18">
      <c r="D10060" s="130"/>
      <c r="R10060" s="214"/>
    </row>
    <row r="10061" spans="4:18">
      <c r="D10061" s="130"/>
      <c r="R10061" s="214"/>
    </row>
    <row r="10062" spans="4:18">
      <c r="D10062" s="130"/>
      <c r="R10062" s="214"/>
    </row>
    <row r="10063" spans="4:18">
      <c r="D10063" s="130"/>
      <c r="R10063" s="214"/>
    </row>
    <row r="10064" spans="4:18">
      <c r="D10064" s="130"/>
      <c r="R10064" s="214"/>
    </row>
    <row r="10065" spans="4:18">
      <c r="D10065" s="130"/>
      <c r="R10065" s="214"/>
    </row>
    <row r="10066" spans="4:18">
      <c r="D10066" s="130"/>
      <c r="R10066" s="214"/>
    </row>
    <row r="10067" spans="4:18">
      <c r="D10067" s="130"/>
      <c r="R10067" s="214"/>
    </row>
    <row r="10068" spans="4:18">
      <c r="D10068" s="130"/>
      <c r="R10068" s="214"/>
    </row>
    <row r="10069" spans="4:18">
      <c r="D10069" s="130"/>
      <c r="R10069" s="214"/>
    </row>
    <row r="10070" spans="4:18">
      <c r="D10070" s="130"/>
      <c r="R10070" s="214"/>
    </row>
    <row r="10071" spans="4:18">
      <c r="D10071" s="130"/>
      <c r="R10071" s="214"/>
    </row>
    <row r="10072" spans="4:18">
      <c r="D10072" s="130"/>
      <c r="R10072" s="214"/>
    </row>
    <row r="10073" spans="4:18">
      <c r="D10073" s="130"/>
      <c r="R10073" s="214"/>
    </row>
    <row r="10074" spans="4:18">
      <c r="D10074" s="130"/>
      <c r="R10074" s="214"/>
    </row>
    <row r="10075" spans="4:18">
      <c r="D10075" s="130"/>
      <c r="R10075" s="214"/>
    </row>
    <row r="10076" spans="4:18">
      <c r="D10076" s="130"/>
      <c r="R10076" s="214"/>
    </row>
    <row r="10077" spans="4:18">
      <c r="D10077" s="130"/>
      <c r="R10077" s="214"/>
    </row>
    <row r="10078" spans="4:18">
      <c r="D10078" s="130"/>
      <c r="R10078" s="214"/>
    </row>
    <row r="10079" spans="4:18">
      <c r="D10079" s="130"/>
      <c r="R10079" s="214"/>
    </row>
    <row r="10080" spans="4:18">
      <c r="D10080" s="130"/>
      <c r="R10080" s="214"/>
    </row>
    <row r="10081" spans="4:18">
      <c r="D10081" s="130"/>
      <c r="R10081" s="214"/>
    </row>
    <row r="10082" spans="4:18">
      <c r="D10082" s="130"/>
      <c r="R10082" s="214"/>
    </row>
    <row r="10083" spans="4:18">
      <c r="D10083" s="130"/>
      <c r="R10083" s="214"/>
    </row>
    <row r="10084" spans="4:18">
      <c r="D10084" s="130"/>
      <c r="R10084" s="214"/>
    </row>
    <row r="10085" spans="4:18">
      <c r="D10085" s="130"/>
      <c r="R10085" s="214"/>
    </row>
    <row r="10086" spans="4:18">
      <c r="D10086" s="130"/>
      <c r="R10086" s="214"/>
    </row>
    <row r="10087" spans="4:18">
      <c r="D10087" s="130"/>
      <c r="R10087" s="214"/>
    </row>
    <row r="10088" spans="4:18">
      <c r="D10088" s="130"/>
      <c r="R10088" s="214"/>
    </row>
    <row r="10089" spans="4:18">
      <c r="D10089" s="130"/>
      <c r="R10089" s="214"/>
    </row>
    <row r="10090" spans="4:18">
      <c r="D10090" s="130"/>
      <c r="R10090" s="214"/>
    </row>
    <row r="10091" spans="4:18">
      <c r="D10091" s="130"/>
      <c r="R10091" s="214"/>
    </row>
    <row r="10092" spans="4:18">
      <c r="D10092" s="130"/>
      <c r="R10092" s="214"/>
    </row>
    <row r="10093" spans="4:18">
      <c r="D10093" s="130"/>
      <c r="R10093" s="214"/>
    </row>
    <row r="10094" spans="4:18">
      <c r="D10094" s="130"/>
      <c r="R10094" s="214"/>
    </row>
    <row r="10095" spans="4:18">
      <c r="D10095" s="130"/>
      <c r="R10095" s="214"/>
    </row>
    <row r="10096" spans="4:18">
      <c r="D10096" s="130"/>
      <c r="R10096" s="214"/>
    </row>
    <row r="10097" spans="4:18">
      <c r="D10097" s="130"/>
      <c r="R10097" s="214"/>
    </row>
    <row r="10098" spans="4:18">
      <c r="D10098" s="130"/>
      <c r="R10098" s="214"/>
    </row>
    <row r="10099" spans="4:18">
      <c r="D10099" s="130"/>
      <c r="R10099" s="214"/>
    </row>
    <row r="10100" spans="4:18">
      <c r="D10100" s="130"/>
      <c r="R10100" s="214"/>
    </row>
    <row r="10101" spans="4:18">
      <c r="D10101" s="130"/>
      <c r="R10101" s="214"/>
    </row>
    <row r="10102" spans="4:18">
      <c r="D10102" s="130"/>
      <c r="R10102" s="214"/>
    </row>
    <row r="10103" spans="4:18">
      <c r="D10103" s="130"/>
      <c r="R10103" s="214"/>
    </row>
    <row r="10104" spans="4:18">
      <c r="D10104" s="130"/>
      <c r="R10104" s="214"/>
    </row>
    <row r="10105" spans="4:18">
      <c r="D10105" s="130"/>
      <c r="R10105" s="214"/>
    </row>
    <row r="10106" spans="4:18">
      <c r="D10106" s="130"/>
      <c r="R10106" s="214"/>
    </row>
    <row r="10107" spans="4:18">
      <c r="D10107" s="130"/>
      <c r="R10107" s="214"/>
    </row>
    <row r="10108" spans="4:18">
      <c r="D10108" s="130"/>
      <c r="R10108" s="214"/>
    </row>
    <row r="10109" spans="4:18">
      <c r="D10109" s="130"/>
      <c r="R10109" s="214"/>
    </row>
    <row r="10110" spans="4:18">
      <c r="D10110" s="130"/>
      <c r="R10110" s="214"/>
    </row>
    <row r="10111" spans="4:18">
      <c r="D10111" s="130"/>
      <c r="R10111" s="214"/>
    </row>
    <row r="10112" spans="4:18">
      <c r="D10112" s="130"/>
      <c r="R10112" s="214"/>
    </row>
    <row r="10113" spans="4:18">
      <c r="D10113" s="130"/>
      <c r="R10113" s="214"/>
    </row>
    <row r="10114" spans="4:18">
      <c r="D10114" s="130"/>
      <c r="R10114" s="214"/>
    </row>
    <row r="10115" spans="4:18">
      <c r="D10115" s="130"/>
      <c r="R10115" s="214"/>
    </row>
    <row r="10116" spans="4:18">
      <c r="D10116" s="130"/>
      <c r="R10116" s="214"/>
    </row>
    <row r="10117" spans="4:18">
      <c r="D10117" s="130"/>
      <c r="R10117" s="214"/>
    </row>
    <row r="10118" spans="4:18">
      <c r="D10118" s="130"/>
      <c r="R10118" s="214"/>
    </row>
    <row r="10119" spans="4:18">
      <c r="D10119" s="130"/>
      <c r="R10119" s="214"/>
    </row>
    <row r="10120" spans="4:18">
      <c r="D10120" s="130"/>
      <c r="R10120" s="214"/>
    </row>
    <row r="10121" spans="4:18">
      <c r="D10121" s="130"/>
      <c r="R10121" s="214"/>
    </row>
    <row r="10122" spans="4:18">
      <c r="D10122" s="130"/>
      <c r="R10122" s="214"/>
    </row>
    <row r="10123" spans="4:18">
      <c r="D10123" s="130"/>
      <c r="R10123" s="214"/>
    </row>
    <row r="10124" spans="4:18">
      <c r="D10124" s="130"/>
      <c r="R10124" s="214"/>
    </row>
    <row r="10125" spans="4:18">
      <c r="D10125" s="130"/>
      <c r="R10125" s="214"/>
    </row>
    <row r="10126" spans="4:18">
      <c r="D10126" s="130"/>
      <c r="R10126" s="214"/>
    </row>
    <row r="10127" spans="4:18">
      <c r="D10127" s="130"/>
      <c r="R10127" s="214"/>
    </row>
    <row r="10128" spans="4:18">
      <c r="D10128" s="130"/>
      <c r="R10128" s="214"/>
    </row>
    <row r="10129" spans="4:18">
      <c r="D10129" s="130"/>
      <c r="R10129" s="214"/>
    </row>
    <row r="10130" spans="4:18">
      <c r="D10130" s="130"/>
      <c r="R10130" s="214"/>
    </row>
    <row r="10131" spans="4:18">
      <c r="D10131" s="130"/>
      <c r="R10131" s="214"/>
    </row>
    <row r="10132" spans="4:18">
      <c r="D10132" s="130"/>
      <c r="R10132" s="214"/>
    </row>
    <row r="10133" spans="4:18">
      <c r="D10133" s="130"/>
      <c r="R10133" s="214"/>
    </row>
    <row r="10134" spans="4:18">
      <c r="D10134" s="130"/>
      <c r="R10134" s="214"/>
    </row>
    <row r="10135" spans="4:18">
      <c r="D10135" s="130"/>
      <c r="R10135" s="214"/>
    </row>
    <row r="10136" spans="4:18">
      <c r="D10136" s="130"/>
      <c r="R10136" s="214"/>
    </row>
    <row r="10137" spans="4:18">
      <c r="D10137" s="130"/>
      <c r="R10137" s="214"/>
    </row>
    <row r="10138" spans="4:18">
      <c r="D10138" s="130"/>
      <c r="R10138" s="214"/>
    </row>
    <row r="10139" spans="4:18">
      <c r="D10139" s="130"/>
      <c r="R10139" s="214"/>
    </row>
    <row r="10140" spans="4:18">
      <c r="D10140" s="130"/>
      <c r="R10140" s="214"/>
    </row>
    <row r="10141" spans="4:18">
      <c r="D10141" s="130"/>
      <c r="R10141" s="214"/>
    </row>
    <row r="10142" spans="4:18">
      <c r="D10142" s="130"/>
      <c r="R10142" s="214"/>
    </row>
    <row r="10143" spans="4:18">
      <c r="D10143" s="130"/>
      <c r="R10143" s="214"/>
    </row>
    <row r="10144" spans="4:18">
      <c r="D10144" s="130"/>
      <c r="R10144" s="214"/>
    </row>
    <row r="10145" spans="4:18">
      <c r="D10145" s="130"/>
      <c r="R10145" s="214"/>
    </row>
    <row r="10146" spans="4:18">
      <c r="D10146" s="130"/>
      <c r="R10146" s="214"/>
    </row>
    <row r="10147" spans="4:18">
      <c r="D10147" s="130"/>
      <c r="R10147" s="214"/>
    </row>
    <row r="10148" spans="4:18">
      <c r="D10148" s="130"/>
      <c r="R10148" s="214"/>
    </row>
    <row r="10149" spans="4:18">
      <c r="D10149" s="130"/>
      <c r="R10149" s="214"/>
    </row>
    <row r="10150" spans="4:18">
      <c r="D10150" s="130"/>
      <c r="R10150" s="214"/>
    </row>
    <row r="10151" spans="4:18">
      <c r="D10151" s="130"/>
      <c r="R10151" s="214"/>
    </row>
    <row r="10152" spans="4:18">
      <c r="D10152" s="130"/>
      <c r="R10152" s="214"/>
    </row>
    <row r="10153" spans="4:18">
      <c r="D10153" s="130"/>
      <c r="R10153" s="214"/>
    </row>
    <row r="10154" spans="4:18">
      <c r="D10154" s="130"/>
      <c r="R10154" s="214"/>
    </row>
    <row r="10155" spans="4:18">
      <c r="D10155" s="130"/>
      <c r="R10155" s="214"/>
    </row>
    <row r="10156" spans="4:18">
      <c r="D10156" s="130"/>
      <c r="R10156" s="214"/>
    </row>
    <row r="10157" spans="4:18">
      <c r="D10157" s="130"/>
      <c r="R10157" s="214"/>
    </row>
    <row r="10158" spans="4:18">
      <c r="D10158" s="130"/>
      <c r="R10158" s="214"/>
    </row>
    <row r="10159" spans="4:18">
      <c r="D10159" s="130"/>
      <c r="R10159" s="214"/>
    </row>
    <row r="10160" spans="4:18">
      <c r="D10160" s="130"/>
      <c r="R10160" s="214"/>
    </row>
    <row r="10161" spans="4:18">
      <c r="D10161" s="130"/>
      <c r="R10161" s="214"/>
    </row>
    <row r="10162" spans="4:18">
      <c r="D10162" s="130"/>
      <c r="R10162" s="214"/>
    </row>
    <row r="10163" spans="4:18">
      <c r="D10163" s="130"/>
      <c r="R10163" s="214"/>
    </row>
    <row r="10164" spans="4:18">
      <c r="D10164" s="130"/>
      <c r="R10164" s="214"/>
    </row>
    <row r="10165" spans="4:18">
      <c r="D10165" s="130"/>
      <c r="R10165" s="214"/>
    </row>
    <row r="10166" spans="4:18">
      <c r="D10166" s="130"/>
      <c r="R10166" s="214"/>
    </row>
    <row r="10167" spans="4:18">
      <c r="D10167" s="130"/>
      <c r="R10167" s="214"/>
    </row>
    <row r="10168" spans="4:18">
      <c r="D10168" s="130"/>
      <c r="R10168" s="214"/>
    </row>
    <row r="10169" spans="4:18">
      <c r="D10169" s="130"/>
      <c r="R10169" s="214"/>
    </row>
    <row r="10170" spans="4:18">
      <c r="D10170" s="130"/>
      <c r="R10170" s="214"/>
    </row>
    <row r="10171" spans="4:18">
      <c r="D10171" s="130"/>
      <c r="R10171" s="214"/>
    </row>
    <row r="10172" spans="4:18">
      <c r="D10172" s="130"/>
      <c r="R10172" s="214"/>
    </row>
    <row r="10173" spans="4:18">
      <c r="D10173" s="130"/>
      <c r="R10173" s="214"/>
    </row>
    <row r="10174" spans="4:18">
      <c r="D10174" s="130"/>
      <c r="R10174" s="214"/>
    </row>
    <row r="10175" spans="4:18">
      <c r="D10175" s="130"/>
      <c r="R10175" s="214"/>
    </row>
    <row r="10176" spans="4:18">
      <c r="D10176" s="130"/>
      <c r="R10176" s="214"/>
    </row>
    <row r="10177" spans="4:18">
      <c r="D10177" s="130"/>
      <c r="R10177" s="214"/>
    </row>
    <row r="10178" spans="4:18">
      <c r="D10178" s="130"/>
      <c r="R10178" s="214"/>
    </row>
    <row r="10179" spans="4:18">
      <c r="D10179" s="130"/>
      <c r="R10179" s="214"/>
    </row>
    <row r="10180" spans="4:18">
      <c r="D10180" s="130"/>
      <c r="R10180" s="214"/>
    </row>
    <row r="10181" spans="4:18">
      <c r="D10181" s="130"/>
      <c r="R10181" s="214"/>
    </row>
    <row r="10182" spans="4:18">
      <c r="D10182" s="130"/>
      <c r="R10182" s="214"/>
    </row>
    <row r="10183" spans="4:18">
      <c r="D10183" s="130"/>
      <c r="R10183" s="214"/>
    </row>
    <row r="10184" spans="4:18">
      <c r="D10184" s="130"/>
      <c r="R10184" s="214"/>
    </row>
    <row r="10185" spans="4:18">
      <c r="D10185" s="130"/>
      <c r="R10185" s="214"/>
    </row>
    <row r="10186" spans="4:18">
      <c r="D10186" s="130"/>
      <c r="R10186" s="214"/>
    </row>
    <row r="10187" spans="4:18">
      <c r="D10187" s="130"/>
      <c r="R10187" s="214"/>
    </row>
    <row r="10188" spans="4:18">
      <c r="D10188" s="130"/>
      <c r="R10188" s="214"/>
    </row>
    <row r="10189" spans="4:18">
      <c r="D10189" s="130"/>
      <c r="R10189" s="214"/>
    </row>
    <row r="10190" spans="4:18">
      <c r="D10190" s="130"/>
      <c r="R10190" s="214"/>
    </row>
    <row r="10191" spans="4:18">
      <c r="D10191" s="130"/>
      <c r="R10191" s="214"/>
    </row>
    <row r="10192" spans="4:18">
      <c r="D10192" s="130"/>
      <c r="R10192" s="214"/>
    </row>
    <row r="10193" spans="4:18">
      <c r="D10193" s="130"/>
      <c r="R10193" s="214"/>
    </row>
    <row r="10194" spans="4:18">
      <c r="D10194" s="130"/>
      <c r="R10194" s="214"/>
    </row>
    <row r="10195" spans="4:18">
      <c r="D10195" s="130"/>
      <c r="R10195" s="214"/>
    </row>
    <row r="10196" spans="4:18">
      <c r="D10196" s="130"/>
      <c r="R10196" s="214"/>
    </row>
    <row r="10197" spans="4:18">
      <c r="D10197" s="130"/>
      <c r="R10197" s="214"/>
    </row>
    <row r="10198" spans="4:18">
      <c r="D10198" s="130"/>
      <c r="R10198" s="214"/>
    </row>
    <row r="10199" spans="4:18">
      <c r="D10199" s="130"/>
      <c r="R10199" s="214"/>
    </row>
    <row r="10200" spans="4:18">
      <c r="D10200" s="130"/>
      <c r="R10200" s="214"/>
    </row>
    <row r="10201" spans="4:18">
      <c r="D10201" s="130"/>
      <c r="R10201" s="214"/>
    </row>
    <row r="10202" spans="4:18">
      <c r="D10202" s="130"/>
      <c r="R10202" s="214"/>
    </row>
    <row r="10203" spans="4:18">
      <c r="D10203" s="130"/>
      <c r="R10203" s="214"/>
    </row>
    <row r="10204" spans="4:18">
      <c r="D10204" s="130"/>
      <c r="R10204" s="214"/>
    </row>
    <row r="10205" spans="4:18">
      <c r="D10205" s="130"/>
      <c r="R10205" s="214"/>
    </row>
    <row r="10206" spans="4:18">
      <c r="D10206" s="130"/>
      <c r="R10206" s="214"/>
    </row>
    <row r="10207" spans="4:18">
      <c r="D10207" s="130"/>
      <c r="R10207" s="214"/>
    </row>
    <row r="10208" spans="4:18">
      <c r="D10208" s="130"/>
      <c r="R10208" s="214"/>
    </row>
    <row r="10209" spans="4:18">
      <c r="D10209" s="130"/>
      <c r="R10209" s="214"/>
    </row>
    <row r="10210" spans="4:18">
      <c r="D10210" s="130"/>
      <c r="R10210" s="214"/>
    </row>
    <row r="10211" spans="4:18">
      <c r="D10211" s="130"/>
      <c r="R10211" s="214"/>
    </row>
    <row r="10212" spans="4:18">
      <c r="D10212" s="130"/>
      <c r="R10212" s="214"/>
    </row>
    <row r="10213" spans="4:18">
      <c r="D10213" s="130"/>
      <c r="R10213" s="214"/>
    </row>
    <row r="10214" spans="4:18">
      <c r="D10214" s="130"/>
      <c r="R10214" s="214"/>
    </row>
    <row r="10215" spans="4:18">
      <c r="D10215" s="130"/>
      <c r="R10215" s="214"/>
    </row>
    <row r="10216" spans="4:18">
      <c r="D10216" s="130"/>
      <c r="R10216" s="214"/>
    </row>
    <row r="10217" spans="4:18">
      <c r="D10217" s="130"/>
      <c r="R10217" s="214"/>
    </row>
    <row r="10218" spans="4:18">
      <c r="D10218" s="130"/>
      <c r="R10218" s="214"/>
    </row>
    <row r="10219" spans="4:18">
      <c r="D10219" s="130"/>
      <c r="R10219" s="214"/>
    </row>
    <row r="10220" spans="4:18">
      <c r="D10220" s="130"/>
      <c r="R10220" s="214"/>
    </row>
    <row r="10221" spans="4:18">
      <c r="D10221" s="130"/>
      <c r="R10221" s="214"/>
    </row>
    <row r="10222" spans="4:18">
      <c r="D10222" s="130"/>
      <c r="R10222" s="214"/>
    </row>
    <row r="10223" spans="4:18">
      <c r="D10223" s="130"/>
      <c r="R10223" s="214"/>
    </row>
    <row r="10224" spans="4:18">
      <c r="D10224" s="130"/>
      <c r="R10224" s="214"/>
    </row>
    <row r="10225" spans="4:18">
      <c r="D10225" s="130"/>
      <c r="R10225" s="214"/>
    </row>
    <row r="10226" spans="4:18">
      <c r="D10226" s="130"/>
      <c r="R10226" s="214"/>
    </row>
    <row r="10227" spans="4:18">
      <c r="D10227" s="130"/>
      <c r="R10227" s="214"/>
    </row>
    <row r="10228" spans="4:18">
      <c r="D10228" s="130"/>
      <c r="R10228" s="214"/>
    </row>
    <row r="10229" spans="4:18">
      <c r="D10229" s="130"/>
      <c r="R10229" s="214"/>
    </row>
    <row r="10230" spans="4:18">
      <c r="D10230" s="130"/>
      <c r="R10230" s="214"/>
    </row>
    <row r="10231" spans="4:18">
      <c r="D10231" s="130"/>
      <c r="R10231" s="214"/>
    </row>
    <row r="10232" spans="4:18">
      <c r="D10232" s="130"/>
      <c r="R10232" s="214"/>
    </row>
    <row r="10233" spans="4:18">
      <c r="D10233" s="130"/>
      <c r="R10233" s="214"/>
    </row>
    <row r="10234" spans="4:18">
      <c r="D10234" s="130"/>
      <c r="R10234" s="214"/>
    </row>
    <row r="10235" spans="4:18">
      <c r="D10235" s="130"/>
      <c r="R10235" s="214"/>
    </row>
    <row r="10236" spans="4:18">
      <c r="D10236" s="130"/>
      <c r="R10236" s="214"/>
    </row>
    <row r="10237" spans="4:18">
      <c r="D10237" s="130"/>
      <c r="R10237" s="214"/>
    </row>
    <row r="10238" spans="4:18">
      <c r="D10238" s="130"/>
      <c r="R10238" s="214"/>
    </row>
    <row r="10239" spans="4:18">
      <c r="D10239" s="130"/>
      <c r="R10239" s="214"/>
    </row>
    <row r="10240" spans="4:18">
      <c r="D10240" s="130"/>
      <c r="R10240" s="214"/>
    </row>
    <row r="10241" spans="4:18">
      <c r="D10241" s="130"/>
      <c r="R10241" s="214"/>
    </row>
    <row r="10242" spans="4:18">
      <c r="D10242" s="130"/>
      <c r="R10242" s="214"/>
    </row>
    <row r="10243" spans="4:18">
      <c r="D10243" s="130"/>
      <c r="R10243" s="214"/>
    </row>
    <row r="10244" spans="4:18">
      <c r="D10244" s="130"/>
      <c r="R10244" s="214"/>
    </row>
    <row r="10245" spans="4:18">
      <c r="D10245" s="130"/>
      <c r="R10245" s="214"/>
    </row>
    <row r="10246" spans="4:18">
      <c r="D10246" s="130"/>
      <c r="R10246" s="214"/>
    </row>
    <row r="10247" spans="4:18">
      <c r="D10247" s="130"/>
      <c r="R10247" s="214"/>
    </row>
    <row r="10248" spans="4:18">
      <c r="D10248" s="130"/>
      <c r="R10248" s="214"/>
    </row>
    <row r="10249" spans="4:18">
      <c r="D10249" s="130"/>
      <c r="R10249" s="214"/>
    </row>
    <row r="10250" spans="4:18">
      <c r="D10250" s="130"/>
      <c r="R10250" s="214"/>
    </row>
    <row r="10251" spans="4:18">
      <c r="D10251" s="130"/>
      <c r="R10251" s="214"/>
    </row>
    <row r="10252" spans="4:18">
      <c r="D10252" s="130"/>
      <c r="R10252" s="214"/>
    </row>
    <row r="10253" spans="4:18">
      <c r="D10253" s="130"/>
      <c r="R10253" s="214"/>
    </row>
    <row r="10254" spans="4:18">
      <c r="D10254" s="130"/>
      <c r="R10254" s="214"/>
    </row>
    <row r="10255" spans="4:18">
      <c r="D10255" s="130"/>
      <c r="R10255" s="214"/>
    </row>
    <row r="10256" spans="4:18">
      <c r="D10256" s="130"/>
      <c r="R10256" s="214"/>
    </row>
    <row r="10257" spans="4:18">
      <c r="D10257" s="130"/>
      <c r="R10257" s="214"/>
    </row>
    <row r="10258" spans="4:18">
      <c r="D10258" s="130"/>
      <c r="R10258" s="214"/>
    </row>
    <row r="10259" spans="4:18">
      <c r="D10259" s="130"/>
      <c r="R10259" s="214"/>
    </row>
    <row r="10260" spans="4:18">
      <c r="D10260" s="130"/>
      <c r="R10260" s="214"/>
    </row>
    <row r="10261" spans="4:18">
      <c r="D10261" s="130"/>
      <c r="R10261" s="214"/>
    </row>
    <row r="10262" spans="4:18">
      <c r="D10262" s="130"/>
      <c r="R10262" s="214"/>
    </row>
    <row r="10263" spans="4:18">
      <c r="D10263" s="130"/>
      <c r="R10263" s="214"/>
    </row>
    <row r="10264" spans="4:18">
      <c r="D10264" s="130"/>
      <c r="R10264" s="214"/>
    </row>
    <row r="10265" spans="4:18">
      <c r="D10265" s="130"/>
      <c r="R10265" s="214"/>
    </row>
    <row r="10266" spans="4:18">
      <c r="D10266" s="130"/>
      <c r="R10266" s="214"/>
    </row>
    <row r="10267" spans="4:18">
      <c r="D10267" s="130"/>
      <c r="R10267" s="214"/>
    </row>
    <row r="10268" spans="4:18">
      <c r="D10268" s="130"/>
      <c r="R10268" s="214"/>
    </row>
    <row r="10269" spans="4:18">
      <c r="D10269" s="130"/>
      <c r="R10269" s="214"/>
    </row>
    <row r="10270" spans="4:18">
      <c r="D10270" s="130"/>
      <c r="R10270" s="214"/>
    </row>
    <row r="10271" spans="4:18">
      <c r="D10271" s="130"/>
      <c r="R10271" s="214"/>
    </row>
    <row r="10272" spans="4:18">
      <c r="D10272" s="130"/>
      <c r="R10272" s="214"/>
    </row>
    <row r="10273" spans="4:18">
      <c r="D10273" s="130"/>
      <c r="R10273" s="214"/>
    </row>
    <row r="10274" spans="4:18">
      <c r="D10274" s="130"/>
      <c r="R10274" s="214"/>
    </row>
    <row r="10275" spans="4:18">
      <c r="D10275" s="130"/>
      <c r="R10275" s="214"/>
    </row>
    <row r="10276" spans="4:18">
      <c r="D10276" s="130"/>
      <c r="R10276" s="214"/>
    </row>
    <row r="10277" spans="4:18">
      <c r="D10277" s="130"/>
      <c r="R10277" s="214"/>
    </row>
    <row r="10278" spans="4:18">
      <c r="D10278" s="130"/>
      <c r="R10278" s="214"/>
    </row>
    <row r="10279" spans="4:18">
      <c r="D10279" s="130"/>
      <c r="R10279" s="214"/>
    </row>
    <row r="10280" spans="4:18">
      <c r="D10280" s="130"/>
      <c r="R10280" s="214"/>
    </row>
    <row r="10281" spans="4:18">
      <c r="D10281" s="130"/>
      <c r="R10281" s="214"/>
    </row>
    <row r="10282" spans="4:18">
      <c r="D10282" s="130"/>
      <c r="R10282" s="214"/>
    </row>
    <row r="10283" spans="4:18">
      <c r="D10283" s="130"/>
      <c r="R10283" s="214"/>
    </row>
    <row r="10284" spans="4:18">
      <c r="D10284" s="130"/>
      <c r="R10284" s="214"/>
    </row>
    <row r="10285" spans="4:18">
      <c r="D10285" s="130"/>
      <c r="R10285" s="214"/>
    </row>
    <row r="10286" spans="4:18">
      <c r="D10286" s="130"/>
      <c r="R10286" s="214"/>
    </row>
    <row r="10287" spans="4:18">
      <c r="D10287" s="130"/>
      <c r="R10287" s="214"/>
    </row>
    <row r="10288" spans="4:18">
      <c r="D10288" s="130"/>
      <c r="R10288" s="214"/>
    </row>
    <row r="10289" spans="4:18">
      <c r="D10289" s="130"/>
      <c r="R10289" s="214"/>
    </row>
    <row r="10290" spans="4:18">
      <c r="D10290" s="130"/>
      <c r="R10290" s="214"/>
    </row>
    <row r="10291" spans="4:18">
      <c r="D10291" s="130"/>
      <c r="R10291" s="214"/>
    </row>
    <row r="10292" spans="4:18">
      <c r="D10292" s="130"/>
      <c r="R10292" s="214"/>
    </row>
    <row r="10293" spans="4:18">
      <c r="D10293" s="130"/>
      <c r="R10293" s="214"/>
    </row>
    <row r="10294" spans="4:18">
      <c r="D10294" s="130"/>
      <c r="R10294" s="214"/>
    </row>
    <row r="10295" spans="4:18">
      <c r="D10295" s="130"/>
      <c r="R10295" s="214"/>
    </row>
    <row r="10296" spans="4:18">
      <c r="D10296" s="130"/>
      <c r="R10296" s="214"/>
    </row>
    <row r="10297" spans="4:18">
      <c r="D10297" s="130"/>
      <c r="R10297" s="214"/>
    </row>
    <row r="10298" spans="4:18">
      <c r="D10298" s="130"/>
      <c r="R10298" s="214"/>
    </row>
    <row r="10299" spans="4:18">
      <c r="D10299" s="130"/>
      <c r="R10299" s="214"/>
    </row>
    <row r="10300" spans="4:18">
      <c r="D10300" s="130"/>
      <c r="R10300" s="214"/>
    </row>
    <row r="10301" spans="4:18">
      <c r="D10301" s="130"/>
      <c r="R10301" s="214"/>
    </row>
    <row r="10302" spans="4:18">
      <c r="D10302" s="130"/>
      <c r="R10302" s="214"/>
    </row>
    <row r="10303" spans="4:18">
      <c r="D10303" s="130"/>
      <c r="R10303" s="214"/>
    </row>
    <row r="10304" spans="4:18">
      <c r="D10304" s="130"/>
      <c r="R10304" s="214"/>
    </row>
    <row r="10305" spans="4:18">
      <c r="D10305" s="130"/>
      <c r="R10305" s="214"/>
    </row>
    <row r="10306" spans="4:18">
      <c r="D10306" s="130"/>
      <c r="R10306" s="214"/>
    </row>
    <row r="10307" spans="4:18">
      <c r="D10307" s="130"/>
      <c r="R10307" s="214"/>
    </row>
    <row r="10308" spans="4:18">
      <c r="D10308" s="130"/>
      <c r="R10308" s="214"/>
    </row>
    <row r="10309" spans="4:18">
      <c r="D10309" s="130"/>
      <c r="R10309" s="214"/>
    </row>
    <row r="10310" spans="4:18">
      <c r="D10310" s="130"/>
      <c r="R10310" s="214"/>
    </row>
    <row r="10311" spans="4:18">
      <c r="D10311" s="130"/>
      <c r="R10311" s="214"/>
    </row>
    <row r="10312" spans="4:18">
      <c r="D10312" s="130"/>
      <c r="R10312" s="214"/>
    </row>
    <row r="10313" spans="4:18">
      <c r="D10313" s="130"/>
      <c r="R10313" s="214"/>
    </row>
    <row r="10314" spans="4:18">
      <c r="D10314" s="130"/>
      <c r="R10314" s="214"/>
    </row>
    <row r="10315" spans="4:18">
      <c r="D10315" s="130"/>
      <c r="R10315" s="214"/>
    </row>
    <row r="10316" spans="4:18">
      <c r="D10316" s="130"/>
      <c r="R10316" s="214"/>
    </row>
    <row r="10317" spans="4:18">
      <c r="D10317" s="130"/>
      <c r="R10317" s="214"/>
    </row>
    <row r="10318" spans="4:18">
      <c r="D10318" s="130"/>
      <c r="R10318" s="214"/>
    </row>
    <row r="10319" spans="4:18">
      <c r="D10319" s="130"/>
      <c r="R10319" s="214"/>
    </row>
    <row r="10320" spans="4:18">
      <c r="D10320" s="130"/>
      <c r="R10320" s="214"/>
    </row>
    <row r="10321" spans="4:18">
      <c r="D10321" s="130"/>
      <c r="R10321" s="214"/>
    </row>
    <row r="10322" spans="4:18">
      <c r="D10322" s="130"/>
      <c r="R10322" s="214"/>
    </row>
    <row r="10323" spans="4:18">
      <c r="D10323" s="130"/>
      <c r="R10323" s="214"/>
    </row>
    <row r="10324" spans="4:18">
      <c r="D10324" s="130"/>
      <c r="R10324" s="214"/>
    </row>
    <row r="10325" spans="4:18">
      <c r="D10325" s="130"/>
      <c r="R10325" s="214"/>
    </row>
    <row r="10326" spans="4:18">
      <c r="D10326" s="130"/>
      <c r="R10326" s="214"/>
    </row>
    <row r="10327" spans="4:18">
      <c r="D10327" s="130"/>
      <c r="R10327" s="214"/>
    </row>
    <row r="10328" spans="4:18">
      <c r="D10328" s="130"/>
      <c r="R10328" s="214"/>
    </row>
    <row r="10329" spans="4:18">
      <c r="D10329" s="130"/>
      <c r="R10329" s="214"/>
    </row>
    <row r="10330" spans="4:18">
      <c r="D10330" s="130"/>
      <c r="R10330" s="214"/>
    </row>
    <row r="10331" spans="4:18">
      <c r="D10331" s="130"/>
      <c r="R10331" s="214"/>
    </row>
    <row r="10332" spans="4:18">
      <c r="D10332" s="130"/>
      <c r="R10332" s="214"/>
    </row>
    <row r="10333" spans="4:18">
      <c r="D10333" s="130"/>
      <c r="R10333" s="214"/>
    </row>
    <row r="10334" spans="4:18">
      <c r="D10334" s="130"/>
      <c r="R10334" s="214"/>
    </row>
    <row r="10335" spans="4:18">
      <c r="D10335" s="130"/>
      <c r="R10335" s="214"/>
    </row>
    <row r="10336" spans="4:18">
      <c r="D10336" s="130"/>
      <c r="R10336" s="214"/>
    </row>
    <row r="10337" spans="4:18">
      <c r="D10337" s="130"/>
      <c r="R10337" s="214"/>
    </row>
    <row r="10338" spans="4:18">
      <c r="D10338" s="130"/>
      <c r="R10338" s="214"/>
    </row>
    <row r="10339" spans="4:18">
      <c r="D10339" s="130"/>
      <c r="R10339" s="214"/>
    </row>
    <row r="10340" spans="4:18">
      <c r="D10340" s="130"/>
      <c r="R10340" s="214"/>
    </row>
    <row r="10341" spans="4:18">
      <c r="D10341" s="130"/>
      <c r="R10341" s="214"/>
    </row>
    <row r="10342" spans="4:18">
      <c r="D10342" s="130"/>
      <c r="R10342" s="214"/>
    </row>
    <row r="10343" spans="4:18">
      <c r="D10343" s="130"/>
      <c r="R10343" s="214"/>
    </row>
    <row r="10344" spans="4:18">
      <c r="D10344" s="130"/>
      <c r="R10344" s="214"/>
    </row>
    <row r="10345" spans="4:18">
      <c r="D10345" s="130"/>
      <c r="R10345" s="214"/>
    </row>
    <row r="10346" spans="4:18">
      <c r="D10346" s="130"/>
      <c r="R10346" s="214"/>
    </row>
    <row r="10347" spans="4:18">
      <c r="D10347" s="130"/>
      <c r="R10347" s="214"/>
    </row>
    <row r="10348" spans="4:18">
      <c r="D10348" s="130"/>
      <c r="R10348" s="214"/>
    </row>
    <row r="10349" spans="4:18">
      <c r="D10349" s="130"/>
      <c r="R10349" s="214"/>
    </row>
    <row r="10350" spans="4:18">
      <c r="D10350" s="130"/>
      <c r="R10350" s="214"/>
    </row>
    <row r="10351" spans="4:18">
      <c r="D10351" s="130"/>
      <c r="R10351" s="214"/>
    </row>
    <row r="10352" spans="4:18">
      <c r="D10352" s="130"/>
      <c r="R10352" s="214"/>
    </row>
    <row r="10353" spans="4:18">
      <c r="D10353" s="130"/>
      <c r="R10353" s="214"/>
    </row>
    <row r="10354" spans="4:18">
      <c r="D10354" s="130"/>
      <c r="R10354" s="214"/>
    </row>
    <row r="10355" spans="4:18">
      <c r="D10355" s="130"/>
      <c r="R10355" s="214"/>
    </row>
    <row r="10356" spans="4:18">
      <c r="D10356" s="130"/>
      <c r="R10356" s="214"/>
    </row>
    <row r="10357" spans="4:18">
      <c r="D10357" s="130"/>
      <c r="R10357" s="214"/>
    </row>
    <row r="10358" spans="4:18">
      <c r="D10358" s="130"/>
      <c r="R10358" s="214"/>
    </row>
    <row r="10359" spans="4:18">
      <c r="D10359" s="130"/>
      <c r="R10359" s="214"/>
    </row>
    <row r="10360" spans="4:18">
      <c r="D10360" s="130"/>
      <c r="R10360" s="214"/>
    </row>
    <row r="10361" spans="4:18">
      <c r="D10361" s="130"/>
      <c r="R10361" s="214"/>
    </row>
    <row r="10362" spans="4:18">
      <c r="D10362" s="130"/>
      <c r="R10362" s="214"/>
    </row>
    <row r="10363" spans="4:18">
      <c r="D10363" s="130"/>
      <c r="R10363" s="214"/>
    </row>
    <row r="10364" spans="4:18">
      <c r="D10364" s="130"/>
      <c r="R10364" s="214"/>
    </row>
    <row r="10365" spans="4:18">
      <c r="D10365" s="130"/>
      <c r="R10365" s="214"/>
    </row>
    <row r="10366" spans="4:18">
      <c r="D10366" s="130"/>
      <c r="R10366" s="214"/>
    </row>
    <row r="10367" spans="4:18">
      <c r="D10367" s="130"/>
      <c r="R10367" s="214"/>
    </row>
    <row r="10368" spans="4:18">
      <c r="D10368" s="130"/>
      <c r="R10368" s="214"/>
    </row>
    <row r="10369" spans="4:18">
      <c r="D10369" s="130"/>
      <c r="R10369" s="214"/>
    </row>
    <row r="10370" spans="4:18">
      <c r="D10370" s="130"/>
      <c r="R10370" s="214"/>
    </row>
    <row r="10371" spans="4:18">
      <c r="D10371" s="130"/>
      <c r="R10371" s="214"/>
    </row>
    <row r="10372" spans="4:18">
      <c r="D10372" s="130"/>
      <c r="R10372" s="214"/>
    </row>
    <row r="10373" spans="4:18">
      <c r="D10373" s="130"/>
      <c r="R10373" s="214"/>
    </row>
    <row r="10374" spans="4:18">
      <c r="D10374" s="130"/>
      <c r="R10374" s="214"/>
    </row>
    <row r="10375" spans="4:18">
      <c r="D10375" s="130"/>
      <c r="R10375" s="214"/>
    </row>
    <row r="10376" spans="4:18">
      <c r="D10376" s="130"/>
      <c r="R10376" s="214"/>
    </row>
    <row r="10377" spans="4:18">
      <c r="D10377" s="130"/>
      <c r="R10377" s="214"/>
    </row>
    <row r="10378" spans="4:18">
      <c r="D10378" s="130"/>
      <c r="R10378" s="214"/>
    </row>
    <row r="10379" spans="4:18">
      <c r="D10379" s="130"/>
      <c r="R10379" s="214"/>
    </row>
    <row r="10380" spans="4:18">
      <c r="D10380" s="130"/>
      <c r="R10380" s="214"/>
    </row>
    <row r="10381" spans="4:18">
      <c r="D10381" s="130"/>
      <c r="R10381" s="214"/>
    </row>
    <row r="10382" spans="4:18">
      <c r="D10382" s="130"/>
      <c r="R10382" s="214"/>
    </row>
    <row r="10383" spans="4:18">
      <c r="D10383" s="130"/>
      <c r="R10383" s="214"/>
    </row>
    <row r="10384" spans="4:18">
      <c r="D10384" s="130"/>
      <c r="R10384" s="214"/>
    </row>
    <row r="10385" spans="4:18">
      <c r="D10385" s="130"/>
      <c r="R10385" s="214"/>
    </row>
    <row r="10386" spans="4:18">
      <c r="D10386" s="130"/>
      <c r="R10386" s="214"/>
    </row>
    <row r="10387" spans="4:18">
      <c r="D10387" s="130"/>
      <c r="R10387" s="214"/>
    </row>
    <row r="10388" spans="4:18">
      <c r="D10388" s="130"/>
      <c r="R10388" s="214"/>
    </row>
    <row r="10389" spans="4:18">
      <c r="D10389" s="130"/>
      <c r="R10389" s="214"/>
    </row>
    <row r="10390" spans="4:18">
      <c r="D10390" s="130"/>
      <c r="R10390" s="214"/>
    </row>
    <row r="10391" spans="4:18">
      <c r="D10391" s="130"/>
      <c r="R10391" s="214"/>
    </row>
    <row r="10392" spans="4:18">
      <c r="D10392" s="130"/>
      <c r="R10392" s="214"/>
    </row>
    <row r="10393" spans="4:18">
      <c r="D10393" s="130"/>
      <c r="R10393" s="214"/>
    </row>
    <row r="10394" spans="4:18">
      <c r="D10394" s="130"/>
      <c r="R10394" s="214"/>
    </row>
    <row r="10395" spans="4:18">
      <c r="D10395" s="130"/>
      <c r="R10395" s="214"/>
    </row>
    <row r="10396" spans="4:18">
      <c r="D10396" s="130"/>
      <c r="R10396" s="214"/>
    </row>
    <row r="10397" spans="4:18">
      <c r="D10397" s="130"/>
      <c r="R10397" s="214"/>
    </row>
    <row r="10398" spans="4:18">
      <c r="D10398" s="130"/>
      <c r="R10398" s="214"/>
    </row>
    <row r="10399" spans="4:18">
      <c r="D10399" s="130"/>
      <c r="R10399" s="214"/>
    </row>
    <row r="10400" spans="4:18">
      <c r="D10400" s="130"/>
      <c r="R10400" s="214"/>
    </row>
    <row r="10401" spans="4:18">
      <c r="D10401" s="130"/>
      <c r="R10401" s="214"/>
    </row>
    <row r="10402" spans="4:18">
      <c r="D10402" s="130"/>
      <c r="R10402" s="214"/>
    </row>
    <row r="10403" spans="4:18">
      <c r="D10403" s="130"/>
      <c r="R10403" s="214"/>
    </row>
    <row r="10404" spans="4:18">
      <c r="D10404" s="130"/>
      <c r="R10404" s="214"/>
    </row>
    <row r="10405" spans="4:18">
      <c r="D10405" s="130"/>
      <c r="R10405" s="214"/>
    </row>
    <row r="10406" spans="4:18">
      <c r="D10406" s="130"/>
      <c r="R10406" s="214"/>
    </row>
    <row r="10407" spans="4:18">
      <c r="D10407" s="130"/>
      <c r="R10407" s="214"/>
    </row>
    <row r="10408" spans="4:18">
      <c r="D10408" s="130"/>
      <c r="R10408" s="214"/>
    </row>
    <row r="10409" spans="4:18">
      <c r="D10409" s="130"/>
      <c r="R10409" s="214"/>
    </row>
    <row r="10410" spans="4:18">
      <c r="D10410" s="130"/>
      <c r="R10410" s="214"/>
    </row>
    <row r="10411" spans="4:18">
      <c r="D10411" s="130"/>
      <c r="R10411" s="214"/>
    </row>
    <row r="10412" spans="4:18">
      <c r="D10412" s="130"/>
      <c r="R10412" s="214"/>
    </row>
    <row r="10413" spans="4:18">
      <c r="D10413" s="130"/>
      <c r="R10413" s="214"/>
    </row>
    <row r="10414" spans="4:18">
      <c r="D10414" s="130"/>
      <c r="R10414" s="214"/>
    </row>
    <row r="10415" spans="4:18">
      <c r="D10415" s="130"/>
      <c r="R10415" s="214"/>
    </row>
    <row r="10416" spans="4:18">
      <c r="D10416" s="130"/>
      <c r="R10416" s="214"/>
    </row>
    <row r="10417" spans="4:18">
      <c r="D10417" s="130"/>
      <c r="R10417" s="214"/>
    </row>
    <row r="10418" spans="4:18">
      <c r="D10418" s="130"/>
      <c r="R10418" s="214"/>
    </row>
    <row r="10419" spans="4:18">
      <c r="D10419" s="130"/>
      <c r="R10419" s="214"/>
    </row>
    <row r="10420" spans="4:18">
      <c r="D10420" s="130"/>
      <c r="R10420" s="214"/>
    </row>
    <row r="10421" spans="4:18">
      <c r="D10421" s="130"/>
      <c r="R10421" s="214"/>
    </row>
    <row r="10422" spans="4:18">
      <c r="D10422" s="130"/>
      <c r="R10422" s="214"/>
    </row>
    <row r="10423" spans="4:18">
      <c r="D10423" s="130"/>
      <c r="R10423" s="214"/>
    </row>
    <row r="10424" spans="4:18">
      <c r="D10424" s="130"/>
      <c r="R10424" s="214"/>
    </row>
    <row r="10425" spans="4:18">
      <c r="D10425" s="130"/>
      <c r="R10425" s="214"/>
    </row>
    <row r="10426" spans="4:18">
      <c r="D10426" s="130"/>
      <c r="R10426" s="214"/>
    </row>
    <row r="10427" spans="4:18">
      <c r="D10427" s="130"/>
      <c r="R10427" s="214"/>
    </row>
    <row r="10428" spans="4:18">
      <c r="D10428" s="130"/>
      <c r="R10428" s="214"/>
    </row>
    <row r="10429" spans="4:18">
      <c r="D10429" s="130"/>
      <c r="R10429" s="214"/>
    </row>
    <row r="10430" spans="4:18">
      <c r="D10430" s="130"/>
      <c r="R10430" s="214"/>
    </row>
    <row r="10431" spans="4:18">
      <c r="D10431" s="130"/>
      <c r="R10431" s="214"/>
    </row>
    <row r="10432" spans="4:18">
      <c r="D10432" s="130"/>
      <c r="R10432" s="214"/>
    </row>
    <row r="10433" spans="4:18">
      <c r="D10433" s="130"/>
      <c r="R10433" s="214"/>
    </row>
    <row r="10434" spans="4:18">
      <c r="D10434" s="130"/>
      <c r="R10434" s="214"/>
    </row>
    <row r="10435" spans="4:18">
      <c r="D10435" s="130"/>
      <c r="R10435" s="214"/>
    </row>
    <row r="10436" spans="4:18">
      <c r="D10436" s="130"/>
      <c r="R10436" s="214"/>
    </row>
    <row r="10437" spans="4:18">
      <c r="D10437" s="130"/>
      <c r="R10437" s="214"/>
    </row>
    <row r="10438" spans="4:18">
      <c r="D10438" s="130"/>
      <c r="R10438" s="214"/>
    </row>
    <row r="10439" spans="4:18">
      <c r="D10439" s="130"/>
      <c r="R10439" s="214"/>
    </row>
    <row r="10440" spans="4:18">
      <c r="D10440" s="130"/>
      <c r="R10440" s="214"/>
    </row>
    <row r="10441" spans="4:18">
      <c r="D10441" s="130"/>
      <c r="R10441" s="214"/>
    </row>
    <row r="10442" spans="4:18">
      <c r="D10442" s="130"/>
      <c r="R10442" s="214"/>
    </row>
    <row r="10443" spans="4:18">
      <c r="D10443" s="130"/>
      <c r="R10443" s="214"/>
    </row>
    <row r="10444" spans="4:18">
      <c r="D10444" s="130"/>
      <c r="R10444" s="214"/>
    </row>
    <row r="10445" spans="4:18">
      <c r="D10445" s="130"/>
      <c r="R10445" s="214"/>
    </row>
    <row r="10446" spans="4:18">
      <c r="D10446" s="130"/>
      <c r="R10446" s="214"/>
    </row>
    <row r="10447" spans="4:18">
      <c r="D10447" s="130"/>
      <c r="R10447" s="214"/>
    </row>
    <row r="10448" spans="4:18">
      <c r="D10448" s="130"/>
      <c r="R10448" s="214"/>
    </row>
    <row r="10449" spans="4:18">
      <c r="D10449" s="130"/>
      <c r="R10449" s="214"/>
    </row>
    <row r="10450" spans="4:18">
      <c r="D10450" s="130"/>
      <c r="R10450" s="214"/>
    </row>
    <row r="10451" spans="4:18">
      <c r="D10451" s="130"/>
      <c r="R10451" s="214"/>
    </row>
    <row r="10452" spans="4:18">
      <c r="D10452" s="130"/>
      <c r="R10452" s="214"/>
    </row>
    <row r="10453" spans="4:18">
      <c r="D10453" s="130"/>
      <c r="R10453" s="214"/>
    </row>
    <row r="10454" spans="4:18">
      <c r="D10454" s="130"/>
      <c r="R10454" s="214"/>
    </row>
    <row r="10455" spans="4:18">
      <c r="D10455" s="130"/>
      <c r="R10455" s="214"/>
    </row>
    <row r="10456" spans="4:18">
      <c r="D10456" s="130"/>
      <c r="R10456" s="214"/>
    </row>
    <row r="10457" spans="4:18">
      <c r="D10457" s="130"/>
      <c r="R10457" s="214"/>
    </row>
    <row r="10458" spans="4:18">
      <c r="D10458" s="130"/>
      <c r="R10458" s="214"/>
    </row>
    <row r="10459" spans="4:18">
      <c r="D10459" s="130"/>
      <c r="R10459" s="214"/>
    </row>
    <row r="10460" spans="4:18">
      <c r="D10460" s="130"/>
      <c r="R10460" s="214"/>
    </row>
    <row r="10461" spans="4:18">
      <c r="D10461" s="130"/>
      <c r="R10461" s="214"/>
    </row>
    <row r="10462" spans="4:18">
      <c r="D10462" s="130"/>
      <c r="R10462" s="214"/>
    </row>
    <row r="10463" spans="4:18">
      <c r="D10463" s="130"/>
      <c r="R10463" s="214"/>
    </row>
    <row r="10464" spans="4:18">
      <c r="D10464" s="130"/>
      <c r="R10464" s="214"/>
    </row>
    <row r="10465" spans="4:18">
      <c r="D10465" s="130"/>
      <c r="R10465" s="214"/>
    </row>
    <row r="10466" spans="4:18">
      <c r="D10466" s="130"/>
      <c r="R10466" s="214"/>
    </row>
    <row r="10467" spans="4:18">
      <c r="D10467" s="130"/>
      <c r="R10467" s="214"/>
    </row>
    <row r="10468" spans="4:18">
      <c r="D10468" s="130"/>
      <c r="R10468" s="214"/>
    </row>
    <row r="10469" spans="4:18">
      <c r="D10469" s="130"/>
      <c r="R10469" s="214"/>
    </row>
    <row r="10470" spans="4:18">
      <c r="D10470" s="130"/>
      <c r="R10470" s="214"/>
    </row>
    <row r="10471" spans="4:18">
      <c r="D10471" s="130"/>
      <c r="R10471" s="214"/>
    </row>
    <row r="10472" spans="4:18">
      <c r="D10472" s="130"/>
      <c r="R10472" s="214"/>
    </row>
    <row r="10473" spans="4:18">
      <c r="D10473" s="130"/>
      <c r="R10473" s="214"/>
    </row>
    <row r="10474" spans="4:18">
      <c r="D10474" s="130"/>
      <c r="R10474" s="214"/>
    </row>
    <row r="10475" spans="4:18">
      <c r="D10475" s="130"/>
      <c r="R10475" s="214"/>
    </row>
    <row r="10476" spans="4:18">
      <c r="D10476" s="130"/>
      <c r="R10476" s="214"/>
    </row>
    <row r="10477" spans="4:18">
      <c r="D10477" s="130"/>
      <c r="R10477" s="214"/>
    </row>
    <row r="10478" spans="4:18">
      <c r="D10478" s="130"/>
      <c r="R10478" s="214"/>
    </row>
    <row r="10479" spans="4:18">
      <c r="D10479" s="130"/>
      <c r="R10479" s="214"/>
    </row>
    <row r="10480" spans="4:18">
      <c r="D10480" s="130"/>
      <c r="R10480" s="214"/>
    </row>
    <row r="10481" spans="4:18">
      <c r="D10481" s="130"/>
      <c r="R10481" s="214"/>
    </row>
    <row r="10482" spans="4:18">
      <c r="D10482" s="130"/>
      <c r="R10482" s="214"/>
    </row>
    <row r="10483" spans="4:18">
      <c r="D10483" s="130"/>
      <c r="R10483" s="214"/>
    </row>
    <row r="10484" spans="4:18">
      <c r="D10484" s="130"/>
      <c r="R10484" s="214"/>
    </row>
    <row r="10485" spans="4:18">
      <c r="D10485" s="130"/>
      <c r="R10485" s="214"/>
    </row>
    <row r="10486" spans="4:18">
      <c r="D10486" s="130"/>
      <c r="R10486" s="214"/>
    </row>
    <row r="10487" spans="4:18">
      <c r="D10487" s="130"/>
      <c r="R10487" s="214"/>
    </row>
    <row r="10488" spans="4:18">
      <c r="D10488" s="130"/>
      <c r="R10488" s="214"/>
    </row>
    <row r="10489" spans="4:18">
      <c r="D10489" s="130"/>
      <c r="R10489" s="214"/>
    </row>
    <row r="10490" spans="4:18">
      <c r="D10490" s="130"/>
      <c r="R10490" s="214"/>
    </row>
    <row r="10491" spans="4:18">
      <c r="D10491" s="130"/>
      <c r="R10491" s="214"/>
    </row>
    <row r="10492" spans="4:18">
      <c r="D10492" s="130"/>
      <c r="R10492" s="214"/>
    </row>
    <row r="10493" spans="4:18">
      <c r="D10493" s="130"/>
      <c r="R10493" s="214"/>
    </row>
    <row r="10494" spans="4:18">
      <c r="D10494" s="130"/>
      <c r="R10494" s="214"/>
    </row>
    <row r="10495" spans="4:18">
      <c r="D10495" s="130"/>
      <c r="R10495" s="214"/>
    </row>
    <row r="10496" spans="4:18">
      <c r="D10496" s="130"/>
      <c r="R10496" s="214"/>
    </row>
    <row r="10497" spans="4:18">
      <c r="D10497" s="130"/>
      <c r="R10497" s="214"/>
    </row>
    <row r="10498" spans="4:18">
      <c r="D10498" s="130"/>
      <c r="R10498" s="214"/>
    </row>
    <row r="10499" spans="4:18">
      <c r="D10499" s="130"/>
      <c r="R10499" s="214"/>
    </row>
    <row r="10500" spans="4:18">
      <c r="D10500" s="130"/>
      <c r="R10500" s="214"/>
    </row>
    <row r="10501" spans="4:18">
      <c r="D10501" s="130"/>
      <c r="R10501" s="214"/>
    </row>
    <row r="10502" spans="4:18">
      <c r="D10502" s="130"/>
      <c r="R10502" s="214"/>
    </row>
    <row r="10503" spans="4:18">
      <c r="D10503" s="130"/>
      <c r="R10503" s="214"/>
    </row>
    <row r="10504" spans="4:18">
      <c r="D10504" s="130"/>
      <c r="R10504" s="214"/>
    </row>
    <row r="10505" spans="4:18">
      <c r="D10505" s="130"/>
      <c r="R10505" s="214"/>
    </row>
    <row r="10506" spans="4:18">
      <c r="D10506" s="130"/>
      <c r="R10506" s="214"/>
    </row>
    <row r="10507" spans="4:18">
      <c r="D10507" s="130"/>
      <c r="R10507" s="214"/>
    </row>
    <row r="10508" spans="4:18">
      <c r="D10508" s="130"/>
      <c r="R10508" s="214"/>
    </row>
    <row r="10509" spans="4:18">
      <c r="D10509" s="130"/>
      <c r="R10509" s="214"/>
    </row>
    <row r="10510" spans="4:18">
      <c r="D10510" s="130"/>
      <c r="R10510" s="214"/>
    </row>
    <row r="10511" spans="4:18">
      <c r="D10511" s="130"/>
      <c r="R10511" s="214"/>
    </row>
    <row r="10512" spans="4:18">
      <c r="D10512" s="130"/>
      <c r="R10512" s="214"/>
    </row>
    <row r="10513" spans="4:18">
      <c r="D10513" s="130"/>
      <c r="R10513" s="214"/>
    </row>
    <row r="10514" spans="4:18">
      <c r="D10514" s="130"/>
      <c r="R10514" s="214"/>
    </row>
    <row r="10515" spans="4:18">
      <c r="D10515" s="130"/>
      <c r="R10515" s="214"/>
    </row>
    <row r="10516" spans="4:18">
      <c r="D10516" s="130"/>
      <c r="R10516" s="214"/>
    </row>
    <row r="10517" spans="4:18">
      <c r="D10517" s="130"/>
      <c r="R10517" s="214"/>
    </row>
    <row r="10518" spans="4:18">
      <c r="D10518" s="130"/>
      <c r="R10518" s="214"/>
    </row>
    <row r="10519" spans="4:18">
      <c r="D10519" s="130"/>
      <c r="R10519" s="214"/>
    </row>
    <row r="10520" spans="4:18">
      <c r="D10520" s="130"/>
      <c r="R10520" s="214"/>
    </row>
    <row r="10521" spans="4:18">
      <c r="D10521" s="130"/>
      <c r="R10521" s="214"/>
    </row>
    <row r="10522" spans="4:18">
      <c r="D10522" s="130"/>
      <c r="R10522" s="214"/>
    </row>
    <row r="10523" spans="4:18">
      <c r="D10523" s="130"/>
      <c r="R10523" s="214"/>
    </row>
    <row r="10524" spans="4:18">
      <c r="D10524" s="130"/>
      <c r="R10524" s="214"/>
    </row>
    <row r="10525" spans="4:18">
      <c r="D10525" s="130"/>
      <c r="R10525" s="214"/>
    </row>
    <row r="10526" spans="4:18">
      <c r="D10526" s="130"/>
      <c r="R10526" s="214"/>
    </row>
    <row r="10527" spans="4:18">
      <c r="D10527" s="130"/>
      <c r="R10527" s="214"/>
    </row>
    <row r="10528" spans="4:18">
      <c r="D10528" s="130"/>
      <c r="R10528" s="214"/>
    </row>
    <row r="10529" spans="4:18">
      <c r="D10529" s="130"/>
      <c r="R10529" s="214"/>
    </row>
    <row r="10530" spans="4:18">
      <c r="D10530" s="130"/>
      <c r="R10530" s="214"/>
    </row>
    <row r="10531" spans="4:18">
      <c r="D10531" s="130"/>
      <c r="R10531" s="214"/>
    </row>
    <row r="10532" spans="4:18">
      <c r="D10532" s="130"/>
      <c r="R10532" s="214"/>
    </row>
    <row r="10533" spans="4:18">
      <c r="D10533" s="130"/>
      <c r="R10533" s="214"/>
    </row>
    <row r="10534" spans="4:18">
      <c r="D10534" s="130"/>
      <c r="R10534" s="214"/>
    </row>
    <row r="10535" spans="4:18">
      <c r="D10535" s="130"/>
      <c r="R10535" s="214"/>
    </row>
    <row r="10536" spans="4:18">
      <c r="D10536" s="130"/>
      <c r="R10536" s="214"/>
    </row>
    <row r="10537" spans="4:18">
      <c r="D10537" s="130"/>
      <c r="R10537" s="214"/>
    </row>
    <row r="10538" spans="4:18">
      <c r="D10538" s="130"/>
      <c r="R10538" s="214"/>
    </row>
    <row r="10539" spans="4:18">
      <c r="D10539" s="130"/>
      <c r="R10539" s="214"/>
    </row>
    <row r="10540" spans="4:18">
      <c r="D10540" s="130"/>
      <c r="R10540" s="214"/>
    </row>
    <row r="10541" spans="4:18">
      <c r="D10541" s="130"/>
      <c r="R10541" s="214"/>
    </row>
    <row r="10542" spans="4:18">
      <c r="D10542" s="130"/>
      <c r="R10542" s="214"/>
    </row>
    <row r="10543" spans="4:18">
      <c r="D10543" s="130"/>
      <c r="R10543" s="214"/>
    </row>
    <row r="10544" spans="4:18">
      <c r="D10544" s="130"/>
      <c r="R10544" s="214"/>
    </row>
    <row r="10545" spans="4:18">
      <c r="D10545" s="130"/>
      <c r="R10545" s="214"/>
    </row>
    <row r="10546" spans="4:18">
      <c r="D10546" s="130"/>
      <c r="R10546" s="214"/>
    </row>
    <row r="10547" spans="4:18">
      <c r="D10547" s="130"/>
      <c r="R10547" s="214"/>
    </row>
    <row r="10548" spans="4:18">
      <c r="D10548" s="130"/>
      <c r="R10548" s="214"/>
    </row>
    <row r="10549" spans="4:18">
      <c r="D10549" s="130"/>
      <c r="R10549" s="214"/>
    </row>
    <row r="10550" spans="4:18">
      <c r="D10550" s="130"/>
      <c r="R10550" s="214"/>
    </row>
    <row r="10551" spans="4:18">
      <c r="D10551" s="130"/>
      <c r="R10551" s="214"/>
    </row>
    <row r="10552" spans="4:18">
      <c r="D10552" s="130"/>
      <c r="R10552" s="214"/>
    </row>
    <row r="10553" spans="4:18">
      <c r="D10553" s="130"/>
      <c r="R10553" s="214"/>
    </row>
    <row r="10554" spans="4:18">
      <c r="D10554" s="130"/>
      <c r="R10554" s="214"/>
    </row>
    <row r="10555" spans="4:18">
      <c r="D10555" s="130"/>
      <c r="R10555" s="214"/>
    </row>
    <row r="10556" spans="4:18">
      <c r="D10556" s="130"/>
      <c r="R10556" s="214"/>
    </row>
    <row r="10557" spans="4:18">
      <c r="D10557" s="130"/>
      <c r="R10557" s="214"/>
    </row>
    <row r="10558" spans="4:18">
      <c r="D10558" s="130"/>
      <c r="R10558" s="214"/>
    </row>
    <row r="10559" spans="4:18">
      <c r="D10559" s="130"/>
      <c r="R10559" s="214"/>
    </row>
    <row r="10560" spans="4:18">
      <c r="D10560" s="130"/>
      <c r="R10560" s="214"/>
    </row>
    <row r="10561" spans="4:18">
      <c r="D10561" s="130"/>
      <c r="R10561" s="214"/>
    </row>
    <row r="10562" spans="4:18">
      <c r="D10562" s="130"/>
      <c r="R10562" s="214"/>
    </row>
    <row r="10563" spans="4:18">
      <c r="D10563" s="130"/>
      <c r="R10563" s="214"/>
    </row>
    <row r="10564" spans="4:18">
      <c r="D10564" s="130"/>
      <c r="R10564" s="214"/>
    </row>
    <row r="10565" spans="4:18">
      <c r="D10565" s="130"/>
      <c r="R10565" s="214"/>
    </row>
    <row r="10566" spans="4:18">
      <c r="D10566" s="130"/>
      <c r="R10566" s="214"/>
    </row>
    <row r="10567" spans="4:18">
      <c r="D10567" s="130"/>
      <c r="R10567" s="214"/>
    </row>
    <row r="10568" spans="4:18">
      <c r="D10568" s="130"/>
      <c r="R10568" s="214"/>
    </row>
    <row r="10569" spans="4:18">
      <c r="D10569" s="130"/>
      <c r="R10569" s="214"/>
    </row>
    <row r="10570" spans="4:18">
      <c r="D10570" s="130"/>
      <c r="R10570" s="214"/>
    </row>
    <row r="10571" spans="4:18">
      <c r="D10571" s="130"/>
      <c r="R10571" s="214"/>
    </row>
    <row r="10572" spans="4:18">
      <c r="D10572" s="130"/>
      <c r="R10572" s="214"/>
    </row>
    <row r="10573" spans="4:18">
      <c r="D10573" s="130"/>
      <c r="R10573" s="214"/>
    </row>
    <row r="10574" spans="4:18">
      <c r="D10574" s="130"/>
      <c r="R10574" s="214"/>
    </row>
    <row r="10575" spans="4:18">
      <c r="D10575" s="130"/>
      <c r="R10575" s="214"/>
    </row>
    <row r="10576" spans="4:18">
      <c r="D10576" s="130"/>
      <c r="R10576" s="214"/>
    </row>
    <row r="10577" spans="4:18">
      <c r="D10577" s="130"/>
      <c r="R10577" s="214"/>
    </row>
    <row r="10578" spans="4:18">
      <c r="D10578" s="130"/>
      <c r="R10578" s="214"/>
    </row>
    <row r="10579" spans="4:18">
      <c r="D10579" s="130"/>
      <c r="R10579" s="214"/>
    </row>
    <row r="10580" spans="4:18">
      <c r="D10580" s="130"/>
      <c r="R10580" s="214"/>
    </row>
    <row r="10581" spans="4:18">
      <c r="D10581" s="130"/>
      <c r="R10581" s="214"/>
    </row>
    <row r="10582" spans="4:18">
      <c r="D10582" s="130"/>
      <c r="R10582" s="214"/>
    </row>
    <row r="10583" spans="4:18">
      <c r="D10583" s="130"/>
      <c r="R10583" s="214"/>
    </row>
    <row r="10584" spans="4:18">
      <c r="D10584" s="130"/>
      <c r="R10584" s="214"/>
    </row>
    <row r="10585" spans="4:18">
      <c r="D10585" s="130"/>
      <c r="R10585" s="214"/>
    </row>
    <row r="10586" spans="4:18">
      <c r="D10586" s="130"/>
      <c r="R10586" s="214"/>
    </row>
    <row r="10587" spans="4:18">
      <c r="D10587" s="130"/>
      <c r="R10587" s="214"/>
    </row>
    <row r="10588" spans="4:18">
      <c r="D10588" s="130"/>
      <c r="R10588" s="214"/>
    </row>
    <row r="10589" spans="4:18">
      <c r="D10589" s="130"/>
      <c r="R10589" s="214"/>
    </row>
    <row r="10590" spans="4:18">
      <c r="D10590" s="130"/>
      <c r="R10590" s="214"/>
    </row>
    <row r="10591" spans="4:18">
      <c r="D10591" s="130"/>
      <c r="R10591" s="214"/>
    </row>
    <row r="10592" spans="4:18">
      <c r="D10592" s="130"/>
      <c r="R10592" s="214"/>
    </row>
    <row r="10593" spans="4:18">
      <c r="D10593" s="130"/>
      <c r="R10593" s="214"/>
    </row>
    <row r="10594" spans="4:18">
      <c r="D10594" s="130"/>
      <c r="R10594" s="214"/>
    </row>
    <row r="10595" spans="4:18">
      <c r="D10595" s="130"/>
      <c r="R10595" s="214"/>
    </row>
    <row r="10596" spans="4:18">
      <c r="D10596" s="130"/>
      <c r="R10596" s="214"/>
    </row>
    <row r="10597" spans="4:18">
      <c r="D10597" s="130"/>
      <c r="R10597" s="214"/>
    </row>
    <row r="10598" spans="4:18">
      <c r="D10598" s="130"/>
      <c r="R10598" s="214"/>
    </row>
    <row r="10599" spans="4:18">
      <c r="D10599" s="130"/>
      <c r="R10599" s="214"/>
    </row>
    <row r="10600" spans="4:18">
      <c r="D10600" s="130"/>
      <c r="R10600" s="214"/>
    </row>
    <row r="10601" spans="4:18">
      <c r="D10601" s="130"/>
      <c r="R10601" s="214"/>
    </row>
    <row r="10602" spans="4:18">
      <c r="D10602" s="130"/>
      <c r="R10602" s="214"/>
    </row>
    <row r="10603" spans="4:18">
      <c r="D10603" s="130"/>
      <c r="R10603" s="214"/>
    </row>
    <row r="10604" spans="4:18">
      <c r="D10604" s="130"/>
      <c r="R10604" s="214"/>
    </row>
    <row r="10605" spans="4:18">
      <c r="D10605" s="130"/>
      <c r="R10605" s="214"/>
    </row>
    <row r="10606" spans="4:18">
      <c r="D10606" s="130"/>
      <c r="R10606" s="214"/>
    </row>
    <row r="10607" spans="4:18">
      <c r="D10607" s="130"/>
      <c r="R10607" s="214"/>
    </row>
    <row r="10608" spans="4:18">
      <c r="D10608" s="130"/>
      <c r="R10608" s="214"/>
    </row>
    <row r="10609" spans="4:18">
      <c r="D10609" s="130"/>
      <c r="R10609" s="214"/>
    </row>
    <row r="10610" spans="4:18">
      <c r="D10610" s="130"/>
      <c r="R10610" s="214"/>
    </row>
    <row r="10611" spans="4:18">
      <c r="D10611" s="130"/>
      <c r="R10611" s="214"/>
    </row>
    <row r="10612" spans="4:18">
      <c r="D10612" s="130"/>
      <c r="R10612" s="214"/>
    </row>
    <row r="10613" spans="4:18">
      <c r="D10613" s="130"/>
      <c r="R10613" s="214"/>
    </row>
    <row r="10614" spans="4:18">
      <c r="D10614" s="130"/>
      <c r="R10614" s="214"/>
    </row>
    <row r="10615" spans="4:18">
      <c r="D10615" s="130"/>
      <c r="R10615" s="214"/>
    </row>
    <row r="10616" spans="4:18">
      <c r="D10616" s="130"/>
      <c r="R10616" s="214"/>
    </row>
    <row r="10617" spans="4:18">
      <c r="D10617" s="130"/>
      <c r="R10617" s="214"/>
    </row>
    <row r="10618" spans="4:18">
      <c r="D10618" s="130"/>
      <c r="R10618" s="214"/>
    </row>
    <row r="10619" spans="4:18">
      <c r="D10619" s="130"/>
      <c r="R10619" s="214"/>
    </row>
    <row r="10620" spans="4:18">
      <c r="D10620" s="130"/>
      <c r="R10620" s="214"/>
    </row>
    <row r="10621" spans="4:18">
      <c r="D10621" s="130"/>
      <c r="R10621" s="214"/>
    </row>
    <row r="10622" spans="4:18">
      <c r="D10622" s="130"/>
      <c r="R10622" s="214"/>
    </row>
    <row r="10623" spans="4:18">
      <c r="D10623" s="130"/>
      <c r="R10623" s="214"/>
    </row>
    <row r="10624" spans="4:18">
      <c r="D10624" s="130"/>
      <c r="R10624" s="214"/>
    </row>
    <row r="10625" spans="4:18">
      <c r="D10625" s="130"/>
      <c r="R10625" s="214"/>
    </row>
    <row r="10626" spans="4:18">
      <c r="D10626" s="130"/>
      <c r="R10626" s="214"/>
    </row>
    <row r="10627" spans="4:18">
      <c r="D10627" s="130"/>
      <c r="R10627" s="214"/>
    </row>
    <row r="10628" spans="4:18">
      <c r="D10628" s="130"/>
      <c r="R10628" s="214"/>
    </row>
    <row r="10629" spans="4:18">
      <c r="D10629" s="130"/>
      <c r="R10629" s="214"/>
    </row>
    <row r="10630" spans="4:18">
      <c r="D10630" s="130"/>
      <c r="R10630" s="214"/>
    </row>
    <row r="10631" spans="4:18">
      <c r="D10631" s="130"/>
      <c r="R10631" s="214"/>
    </row>
    <row r="10632" spans="4:18">
      <c r="D10632" s="130"/>
      <c r="R10632" s="214"/>
    </row>
    <row r="10633" spans="4:18">
      <c r="D10633" s="130"/>
      <c r="R10633" s="214"/>
    </row>
    <row r="10634" spans="4:18">
      <c r="D10634" s="130"/>
      <c r="R10634" s="214"/>
    </row>
    <row r="10635" spans="4:18">
      <c r="D10635" s="130"/>
      <c r="R10635" s="214"/>
    </row>
    <row r="10636" spans="4:18">
      <c r="D10636" s="130"/>
      <c r="R10636" s="214"/>
    </row>
    <row r="10637" spans="4:18">
      <c r="D10637" s="130"/>
      <c r="R10637" s="214"/>
    </row>
    <row r="10638" spans="4:18">
      <c r="D10638" s="130"/>
      <c r="R10638" s="214"/>
    </row>
    <row r="10639" spans="4:18">
      <c r="D10639" s="130"/>
      <c r="R10639" s="214"/>
    </row>
    <row r="10640" spans="4:18">
      <c r="D10640" s="130"/>
      <c r="R10640" s="214"/>
    </row>
    <row r="10641" spans="4:18">
      <c r="D10641" s="130"/>
      <c r="R10641" s="214"/>
    </row>
    <row r="10642" spans="4:18">
      <c r="D10642" s="130"/>
      <c r="R10642" s="214"/>
    </row>
    <row r="10643" spans="4:18">
      <c r="D10643" s="130"/>
      <c r="R10643" s="214"/>
    </row>
    <row r="10644" spans="4:18">
      <c r="D10644" s="130"/>
      <c r="R10644" s="214"/>
    </row>
    <row r="10645" spans="4:18">
      <c r="D10645" s="130"/>
      <c r="R10645" s="214"/>
    </row>
    <row r="10646" spans="4:18">
      <c r="D10646" s="130"/>
      <c r="R10646" s="214"/>
    </row>
    <row r="10647" spans="4:18">
      <c r="D10647" s="130"/>
      <c r="R10647" s="214"/>
    </row>
    <row r="10648" spans="4:18">
      <c r="D10648" s="130"/>
      <c r="R10648" s="214"/>
    </row>
    <row r="10649" spans="4:18">
      <c r="D10649" s="130"/>
      <c r="R10649" s="214"/>
    </row>
    <row r="10650" spans="4:18">
      <c r="D10650" s="130"/>
      <c r="R10650" s="214"/>
    </row>
    <row r="10651" spans="4:18">
      <c r="D10651" s="130"/>
      <c r="R10651" s="214"/>
    </row>
    <row r="10652" spans="4:18">
      <c r="D10652" s="130"/>
      <c r="R10652" s="214"/>
    </row>
    <row r="10653" spans="4:18">
      <c r="D10653" s="130"/>
      <c r="R10653" s="214"/>
    </row>
    <row r="10654" spans="4:18">
      <c r="D10654" s="130"/>
      <c r="R10654" s="214"/>
    </row>
    <row r="10655" spans="4:18">
      <c r="D10655" s="130"/>
      <c r="R10655" s="214"/>
    </row>
    <row r="10656" spans="4:18">
      <c r="D10656" s="130"/>
      <c r="R10656" s="214"/>
    </row>
    <row r="10657" spans="4:18">
      <c r="D10657" s="130"/>
      <c r="R10657" s="214"/>
    </row>
    <row r="10658" spans="4:18">
      <c r="D10658" s="130"/>
      <c r="R10658" s="214"/>
    </row>
    <row r="10659" spans="4:18">
      <c r="D10659" s="130"/>
      <c r="R10659" s="214"/>
    </row>
    <row r="10660" spans="4:18">
      <c r="D10660" s="130"/>
      <c r="R10660" s="214"/>
    </row>
    <row r="10661" spans="4:18">
      <c r="D10661" s="130"/>
      <c r="R10661" s="214"/>
    </row>
    <row r="10662" spans="4:18">
      <c r="D10662" s="130"/>
      <c r="R10662" s="214"/>
    </row>
    <row r="10663" spans="4:18">
      <c r="D10663" s="130"/>
      <c r="R10663" s="214"/>
    </row>
    <row r="10664" spans="4:18">
      <c r="D10664" s="130"/>
      <c r="R10664" s="214"/>
    </row>
    <row r="10665" spans="4:18">
      <c r="D10665" s="130"/>
      <c r="R10665" s="214"/>
    </row>
    <row r="10666" spans="4:18">
      <c r="D10666" s="130"/>
      <c r="R10666" s="214"/>
    </row>
    <row r="10667" spans="4:18">
      <c r="D10667" s="130"/>
      <c r="R10667" s="214"/>
    </row>
    <row r="10668" spans="4:18">
      <c r="D10668" s="130"/>
      <c r="R10668" s="214"/>
    </row>
    <row r="10669" spans="4:18">
      <c r="D10669" s="130"/>
      <c r="R10669" s="214"/>
    </row>
    <row r="10670" spans="4:18">
      <c r="D10670" s="130"/>
      <c r="R10670" s="214"/>
    </row>
    <row r="10671" spans="4:18">
      <c r="D10671" s="130"/>
      <c r="R10671" s="214"/>
    </row>
    <row r="10672" spans="4:18">
      <c r="D10672" s="130"/>
      <c r="R10672" s="214"/>
    </row>
    <row r="10673" spans="4:18">
      <c r="D10673" s="130"/>
      <c r="R10673" s="214"/>
    </row>
    <row r="10674" spans="4:18">
      <c r="D10674" s="130"/>
      <c r="R10674" s="214"/>
    </row>
    <row r="10675" spans="4:18">
      <c r="D10675" s="130"/>
      <c r="R10675" s="214"/>
    </row>
    <row r="10676" spans="4:18">
      <c r="D10676" s="130"/>
      <c r="R10676" s="214"/>
    </row>
    <row r="10677" spans="4:18">
      <c r="D10677" s="130"/>
      <c r="R10677" s="214"/>
    </row>
    <row r="10678" spans="4:18">
      <c r="D10678" s="130"/>
      <c r="R10678" s="214"/>
    </row>
    <row r="10679" spans="4:18">
      <c r="D10679" s="130"/>
      <c r="R10679" s="214"/>
    </row>
    <row r="10680" spans="4:18">
      <c r="D10680" s="130"/>
      <c r="R10680" s="214"/>
    </row>
    <row r="10681" spans="4:18">
      <c r="D10681" s="130"/>
      <c r="R10681" s="214"/>
    </row>
    <row r="10682" spans="4:18">
      <c r="D10682" s="130"/>
      <c r="R10682" s="214"/>
    </row>
    <row r="10683" spans="4:18">
      <c r="D10683" s="130"/>
      <c r="R10683" s="214"/>
    </row>
    <row r="10684" spans="4:18">
      <c r="D10684" s="130"/>
      <c r="R10684" s="214"/>
    </row>
    <row r="10685" spans="4:18">
      <c r="D10685" s="130"/>
      <c r="R10685" s="214"/>
    </row>
    <row r="10686" spans="4:18">
      <c r="D10686" s="130"/>
      <c r="R10686" s="214"/>
    </row>
    <row r="10687" spans="4:18">
      <c r="D10687" s="130"/>
      <c r="R10687" s="214"/>
    </row>
    <row r="10688" spans="4:18">
      <c r="D10688" s="130"/>
      <c r="R10688" s="214"/>
    </row>
    <row r="10689" spans="4:18">
      <c r="D10689" s="130"/>
      <c r="R10689" s="214"/>
    </row>
    <row r="10690" spans="4:18">
      <c r="D10690" s="130"/>
      <c r="R10690" s="214"/>
    </row>
    <row r="10691" spans="4:18">
      <c r="D10691" s="130"/>
      <c r="R10691" s="214"/>
    </row>
    <row r="10692" spans="4:18">
      <c r="D10692" s="130"/>
      <c r="R10692" s="214"/>
    </row>
    <row r="10693" spans="4:18">
      <c r="D10693" s="130"/>
      <c r="R10693" s="214"/>
    </row>
    <row r="10694" spans="4:18">
      <c r="D10694" s="130"/>
      <c r="R10694" s="214"/>
    </row>
    <row r="10695" spans="4:18">
      <c r="D10695" s="130"/>
      <c r="R10695" s="214"/>
    </row>
    <row r="10696" spans="4:18">
      <c r="D10696" s="130"/>
      <c r="R10696" s="214"/>
    </row>
    <row r="10697" spans="4:18">
      <c r="D10697" s="130"/>
      <c r="R10697" s="214"/>
    </row>
    <row r="10698" spans="4:18">
      <c r="D10698" s="130"/>
      <c r="R10698" s="214"/>
    </row>
    <row r="10699" spans="4:18">
      <c r="D10699" s="130"/>
      <c r="R10699" s="214"/>
    </row>
    <row r="10700" spans="4:18">
      <c r="D10700" s="130"/>
      <c r="R10700" s="214"/>
    </row>
    <row r="10701" spans="4:18">
      <c r="D10701" s="130"/>
      <c r="R10701" s="214"/>
    </row>
    <row r="10702" spans="4:18">
      <c r="D10702" s="130"/>
      <c r="R10702" s="214"/>
    </row>
    <row r="10703" spans="4:18">
      <c r="D10703" s="130"/>
      <c r="R10703" s="214"/>
    </row>
    <row r="10704" spans="4:18">
      <c r="D10704" s="130"/>
      <c r="R10704" s="214"/>
    </row>
    <row r="10705" spans="4:18">
      <c r="D10705" s="130"/>
      <c r="R10705" s="214"/>
    </row>
    <row r="10706" spans="4:18">
      <c r="D10706" s="130"/>
      <c r="R10706" s="214"/>
    </row>
    <row r="10707" spans="4:18">
      <c r="D10707" s="130"/>
      <c r="R10707" s="214"/>
    </row>
    <row r="10708" spans="4:18">
      <c r="D10708" s="130"/>
      <c r="R10708" s="214"/>
    </row>
    <row r="10709" spans="4:18">
      <c r="D10709" s="130"/>
      <c r="R10709" s="214"/>
    </row>
    <row r="10710" spans="4:18">
      <c r="D10710" s="130"/>
      <c r="R10710" s="214"/>
    </row>
    <row r="10711" spans="4:18">
      <c r="D10711" s="130"/>
      <c r="R10711" s="214"/>
    </row>
    <row r="10712" spans="4:18">
      <c r="D10712" s="130"/>
      <c r="R10712" s="214"/>
    </row>
    <row r="10713" spans="4:18">
      <c r="D10713" s="130"/>
      <c r="R10713" s="214"/>
    </row>
    <row r="10714" spans="4:18">
      <c r="D10714" s="130"/>
      <c r="R10714" s="214"/>
    </row>
    <row r="10715" spans="4:18">
      <c r="D10715" s="130"/>
      <c r="R10715" s="214"/>
    </row>
    <row r="10716" spans="4:18">
      <c r="D10716" s="130"/>
      <c r="R10716" s="214"/>
    </row>
    <row r="10717" spans="4:18">
      <c r="D10717" s="130"/>
      <c r="R10717" s="214"/>
    </row>
    <row r="10718" spans="4:18">
      <c r="D10718" s="130"/>
      <c r="R10718" s="214"/>
    </row>
    <row r="10719" spans="4:18">
      <c r="D10719" s="130"/>
      <c r="R10719" s="214"/>
    </row>
    <row r="10720" spans="4:18">
      <c r="D10720" s="130"/>
      <c r="R10720" s="214"/>
    </row>
    <row r="10721" spans="4:18">
      <c r="D10721" s="130"/>
      <c r="R10721" s="214"/>
    </row>
    <row r="10722" spans="4:18">
      <c r="D10722" s="130"/>
      <c r="R10722" s="214"/>
    </row>
    <row r="10723" spans="4:18">
      <c r="D10723" s="130"/>
      <c r="R10723" s="214"/>
    </row>
    <row r="10724" spans="4:18">
      <c r="D10724" s="130"/>
      <c r="R10724" s="214"/>
    </row>
    <row r="10725" spans="4:18">
      <c r="D10725" s="130"/>
      <c r="R10725" s="214"/>
    </row>
    <row r="10726" spans="4:18">
      <c r="D10726" s="130"/>
      <c r="R10726" s="214"/>
    </row>
    <row r="10727" spans="4:18">
      <c r="D10727" s="130"/>
      <c r="R10727" s="214"/>
    </row>
    <row r="10728" spans="4:18">
      <c r="D10728" s="130"/>
      <c r="R10728" s="214"/>
    </row>
    <row r="10729" spans="4:18">
      <c r="D10729" s="130"/>
      <c r="R10729" s="214"/>
    </row>
    <row r="10730" spans="4:18">
      <c r="D10730" s="130"/>
      <c r="R10730" s="214"/>
    </row>
    <row r="10731" spans="4:18">
      <c r="D10731" s="130"/>
      <c r="R10731" s="214"/>
    </row>
    <row r="10732" spans="4:18">
      <c r="D10732" s="130"/>
      <c r="R10732" s="214"/>
    </row>
    <row r="10733" spans="4:18">
      <c r="D10733" s="130"/>
      <c r="R10733" s="214"/>
    </row>
    <row r="10734" spans="4:18">
      <c r="D10734" s="130"/>
      <c r="R10734" s="214"/>
    </row>
    <row r="10735" spans="4:18">
      <c r="D10735" s="130"/>
      <c r="R10735" s="214"/>
    </row>
    <row r="10736" spans="4:18">
      <c r="D10736" s="130"/>
      <c r="R10736" s="214"/>
    </row>
    <row r="10737" spans="4:18">
      <c r="D10737" s="130"/>
      <c r="R10737" s="214"/>
    </row>
    <row r="10738" spans="4:18">
      <c r="D10738" s="130"/>
      <c r="R10738" s="214"/>
    </row>
    <row r="10739" spans="4:18">
      <c r="D10739" s="130"/>
      <c r="R10739" s="214"/>
    </row>
    <row r="10740" spans="4:18">
      <c r="D10740" s="130"/>
      <c r="R10740" s="214"/>
    </row>
    <row r="10741" spans="4:18">
      <c r="D10741" s="130"/>
      <c r="R10741" s="214"/>
    </row>
    <row r="10742" spans="4:18">
      <c r="D10742" s="130"/>
      <c r="R10742" s="214"/>
    </row>
    <row r="10743" spans="4:18">
      <c r="D10743" s="130"/>
      <c r="R10743" s="214"/>
    </row>
    <row r="10744" spans="4:18">
      <c r="D10744" s="130"/>
      <c r="R10744" s="214"/>
    </row>
    <row r="10745" spans="4:18">
      <c r="D10745" s="130"/>
      <c r="R10745" s="214"/>
    </row>
    <row r="10746" spans="4:18">
      <c r="D10746" s="130"/>
      <c r="R10746" s="214"/>
    </row>
    <row r="10747" spans="4:18">
      <c r="D10747" s="130"/>
      <c r="R10747" s="214"/>
    </row>
    <row r="10748" spans="4:18">
      <c r="D10748" s="130"/>
      <c r="R10748" s="214"/>
    </row>
    <row r="10749" spans="4:18">
      <c r="D10749" s="130"/>
      <c r="R10749" s="214"/>
    </row>
    <row r="10750" spans="4:18">
      <c r="D10750" s="130"/>
      <c r="R10750" s="214"/>
    </row>
    <row r="10751" spans="4:18">
      <c r="D10751" s="130"/>
      <c r="R10751" s="214"/>
    </row>
    <row r="10752" spans="4:18">
      <c r="D10752" s="130"/>
      <c r="R10752" s="214"/>
    </row>
    <row r="10753" spans="4:18">
      <c r="D10753" s="130"/>
      <c r="R10753" s="214"/>
    </row>
    <row r="10754" spans="4:18">
      <c r="D10754" s="130"/>
      <c r="R10754" s="214"/>
    </row>
    <row r="10755" spans="4:18">
      <c r="D10755" s="130"/>
      <c r="R10755" s="214"/>
    </row>
    <row r="10756" spans="4:18">
      <c r="D10756" s="130"/>
      <c r="R10756" s="214"/>
    </row>
    <row r="10757" spans="4:18">
      <c r="D10757" s="130"/>
      <c r="R10757" s="214"/>
    </row>
    <row r="10758" spans="4:18">
      <c r="D10758" s="130"/>
      <c r="R10758" s="214"/>
    </row>
    <row r="10759" spans="4:18">
      <c r="D10759" s="130"/>
      <c r="R10759" s="214"/>
    </row>
    <row r="10760" spans="4:18">
      <c r="D10760" s="130"/>
      <c r="R10760" s="214"/>
    </row>
    <row r="10761" spans="4:18">
      <c r="D10761" s="130"/>
      <c r="R10761" s="214"/>
    </row>
    <row r="10762" spans="4:18">
      <c r="D10762" s="130"/>
      <c r="R10762" s="214"/>
    </row>
    <row r="10763" spans="4:18">
      <c r="D10763" s="130"/>
      <c r="R10763" s="214"/>
    </row>
    <row r="10764" spans="4:18">
      <c r="D10764" s="130"/>
      <c r="R10764" s="214"/>
    </row>
    <row r="10765" spans="4:18">
      <c r="D10765" s="130"/>
      <c r="R10765" s="214"/>
    </row>
    <row r="10766" spans="4:18">
      <c r="D10766" s="130"/>
      <c r="R10766" s="214"/>
    </row>
    <row r="10767" spans="4:18">
      <c r="D10767" s="130"/>
      <c r="R10767" s="214"/>
    </row>
    <row r="10768" spans="4:18">
      <c r="D10768" s="130"/>
      <c r="R10768" s="214"/>
    </row>
    <row r="10769" spans="4:18">
      <c r="D10769" s="130"/>
      <c r="R10769" s="214"/>
    </row>
    <row r="10770" spans="4:18">
      <c r="D10770" s="130"/>
      <c r="R10770" s="214"/>
    </row>
    <row r="10771" spans="4:18">
      <c r="D10771" s="130"/>
      <c r="R10771" s="214"/>
    </row>
    <row r="10772" spans="4:18">
      <c r="D10772" s="130"/>
      <c r="R10772" s="214"/>
    </row>
    <row r="10773" spans="4:18">
      <c r="D10773" s="130"/>
      <c r="R10773" s="214"/>
    </row>
    <row r="10774" spans="4:18">
      <c r="D10774" s="130"/>
      <c r="R10774" s="214"/>
    </row>
    <row r="10775" spans="4:18">
      <c r="D10775" s="130"/>
      <c r="R10775" s="214"/>
    </row>
    <row r="10776" spans="4:18">
      <c r="D10776" s="130"/>
      <c r="R10776" s="214"/>
    </row>
    <row r="10777" spans="4:18">
      <c r="D10777" s="130"/>
      <c r="R10777" s="214"/>
    </row>
    <row r="10778" spans="4:18">
      <c r="D10778" s="130"/>
      <c r="R10778" s="214"/>
    </row>
    <row r="10779" spans="4:18">
      <c r="D10779" s="130"/>
      <c r="R10779" s="214"/>
    </row>
    <row r="10780" spans="4:18">
      <c r="D10780" s="130"/>
      <c r="R10780" s="214"/>
    </row>
    <row r="10781" spans="4:18">
      <c r="D10781" s="130"/>
      <c r="R10781" s="214"/>
    </row>
    <row r="10782" spans="4:18">
      <c r="D10782" s="130"/>
      <c r="R10782" s="214"/>
    </row>
    <row r="10783" spans="4:18">
      <c r="D10783" s="130"/>
      <c r="R10783" s="214"/>
    </row>
    <row r="10784" spans="4:18">
      <c r="D10784" s="130"/>
      <c r="R10784" s="214"/>
    </row>
    <row r="10785" spans="4:18">
      <c r="D10785" s="130"/>
      <c r="R10785" s="214"/>
    </row>
    <row r="10786" spans="4:18">
      <c r="D10786" s="130"/>
      <c r="R10786" s="214"/>
    </row>
    <row r="10787" spans="4:18">
      <c r="D10787" s="130"/>
      <c r="R10787" s="214"/>
    </row>
    <row r="10788" spans="4:18">
      <c r="D10788" s="130"/>
      <c r="R10788" s="214"/>
    </row>
    <row r="10789" spans="4:18">
      <c r="D10789" s="130"/>
      <c r="R10789" s="214"/>
    </row>
    <row r="10790" spans="4:18">
      <c r="D10790" s="130"/>
      <c r="R10790" s="214"/>
    </row>
    <row r="10791" spans="4:18">
      <c r="D10791" s="130"/>
      <c r="R10791" s="214"/>
    </row>
    <row r="10792" spans="4:18">
      <c r="D10792" s="130"/>
      <c r="R10792" s="214"/>
    </row>
    <row r="10793" spans="4:18">
      <c r="D10793" s="130"/>
      <c r="R10793" s="214"/>
    </row>
    <row r="10794" spans="4:18">
      <c r="D10794" s="130"/>
      <c r="R10794" s="214"/>
    </row>
    <row r="10795" spans="4:18">
      <c r="D10795" s="130"/>
      <c r="R10795" s="214"/>
    </row>
    <row r="10796" spans="4:18">
      <c r="D10796" s="130"/>
      <c r="R10796" s="214"/>
    </row>
    <row r="10797" spans="4:18">
      <c r="D10797" s="130"/>
      <c r="R10797" s="214"/>
    </row>
    <row r="10798" spans="4:18">
      <c r="D10798" s="130"/>
      <c r="R10798" s="214"/>
    </row>
    <row r="10799" spans="4:18">
      <c r="D10799" s="130"/>
      <c r="R10799" s="214"/>
    </row>
    <row r="10800" spans="4:18">
      <c r="D10800" s="130"/>
      <c r="R10800" s="214"/>
    </row>
    <row r="10801" spans="4:18">
      <c r="D10801" s="130"/>
      <c r="R10801" s="214"/>
    </row>
    <row r="10802" spans="4:18">
      <c r="D10802" s="130"/>
      <c r="R10802" s="214"/>
    </row>
    <row r="10803" spans="4:18">
      <c r="D10803" s="130"/>
      <c r="R10803" s="214"/>
    </row>
    <row r="10804" spans="4:18">
      <c r="D10804" s="130"/>
      <c r="R10804" s="214"/>
    </row>
    <row r="10805" spans="4:18">
      <c r="D10805" s="130"/>
      <c r="R10805" s="214"/>
    </row>
    <row r="10806" spans="4:18">
      <c r="D10806" s="130"/>
      <c r="R10806" s="214"/>
    </row>
    <row r="10807" spans="4:18">
      <c r="D10807" s="130"/>
      <c r="R10807" s="214"/>
    </row>
    <row r="10808" spans="4:18">
      <c r="D10808" s="130"/>
      <c r="R10808" s="214"/>
    </row>
    <row r="10809" spans="4:18">
      <c r="D10809" s="130"/>
      <c r="R10809" s="214"/>
    </row>
    <row r="10810" spans="4:18">
      <c r="D10810" s="130"/>
      <c r="R10810" s="214"/>
    </row>
    <row r="10811" spans="4:18">
      <c r="D10811" s="130"/>
      <c r="R10811" s="214"/>
    </row>
    <row r="10812" spans="4:18">
      <c r="D10812" s="130"/>
      <c r="R10812" s="214"/>
    </row>
    <row r="10813" spans="4:18">
      <c r="D10813" s="130"/>
      <c r="R10813" s="214"/>
    </row>
    <row r="10814" spans="4:18">
      <c r="D10814" s="130"/>
      <c r="R10814" s="214"/>
    </row>
    <row r="10815" spans="4:18">
      <c r="D10815" s="130"/>
      <c r="R10815" s="214"/>
    </row>
    <row r="10816" spans="4:18">
      <c r="D10816" s="130"/>
      <c r="R10816" s="214"/>
    </row>
    <row r="10817" spans="4:18">
      <c r="D10817" s="130"/>
      <c r="R10817" s="214"/>
    </row>
    <row r="10818" spans="4:18">
      <c r="D10818" s="130"/>
      <c r="R10818" s="214"/>
    </row>
    <row r="10819" spans="4:18">
      <c r="D10819" s="130"/>
      <c r="R10819" s="214"/>
    </row>
    <row r="10820" spans="4:18">
      <c r="D10820" s="130"/>
      <c r="R10820" s="214"/>
    </row>
    <row r="10821" spans="4:18">
      <c r="D10821" s="130"/>
      <c r="R10821" s="214"/>
    </row>
    <row r="10822" spans="4:18">
      <c r="D10822" s="130"/>
      <c r="R10822" s="214"/>
    </row>
    <row r="10823" spans="4:18">
      <c r="D10823" s="130"/>
      <c r="R10823" s="214"/>
    </row>
    <row r="10824" spans="4:18">
      <c r="D10824" s="130"/>
      <c r="R10824" s="214"/>
    </row>
    <row r="10825" spans="4:18">
      <c r="D10825" s="130"/>
      <c r="R10825" s="214"/>
    </row>
    <row r="10826" spans="4:18">
      <c r="D10826" s="130"/>
      <c r="R10826" s="214"/>
    </row>
    <row r="10827" spans="4:18">
      <c r="D10827" s="130"/>
      <c r="R10827" s="214"/>
    </row>
    <row r="10828" spans="4:18">
      <c r="D10828" s="130"/>
      <c r="R10828" s="214"/>
    </row>
    <row r="10829" spans="4:18">
      <c r="D10829" s="130"/>
      <c r="R10829" s="214"/>
    </row>
    <row r="10830" spans="4:18">
      <c r="D10830" s="130"/>
      <c r="R10830" s="214"/>
    </row>
    <row r="10831" spans="4:18">
      <c r="D10831" s="130"/>
      <c r="R10831" s="214"/>
    </row>
    <row r="10832" spans="4:18">
      <c r="D10832" s="130"/>
      <c r="R10832" s="214"/>
    </row>
    <row r="10833" spans="4:18">
      <c r="D10833" s="130"/>
      <c r="R10833" s="214"/>
    </row>
    <row r="10834" spans="4:18">
      <c r="D10834" s="130"/>
      <c r="R10834" s="214"/>
    </row>
    <row r="10835" spans="4:18">
      <c r="D10835" s="130"/>
      <c r="R10835" s="214"/>
    </row>
    <row r="10836" spans="4:18">
      <c r="D10836" s="130"/>
      <c r="R10836" s="214"/>
    </row>
    <row r="10837" spans="4:18">
      <c r="D10837" s="130"/>
      <c r="R10837" s="214"/>
    </row>
    <row r="10838" spans="4:18">
      <c r="D10838" s="130"/>
      <c r="R10838" s="214"/>
    </row>
    <row r="10839" spans="4:18">
      <c r="D10839" s="130"/>
      <c r="R10839" s="214"/>
    </row>
    <row r="10840" spans="4:18">
      <c r="D10840" s="130"/>
      <c r="R10840" s="214"/>
    </row>
    <row r="10841" spans="4:18">
      <c r="D10841" s="130"/>
      <c r="R10841" s="214"/>
    </row>
    <row r="10842" spans="4:18">
      <c r="D10842" s="130"/>
      <c r="R10842" s="214"/>
    </row>
    <row r="10843" spans="4:18">
      <c r="D10843" s="130"/>
      <c r="R10843" s="214"/>
    </row>
    <row r="10844" spans="4:18">
      <c r="D10844" s="130"/>
      <c r="R10844" s="214"/>
    </row>
    <row r="10845" spans="4:18">
      <c r="D10845" s="130"/>
      <c r="R10845" s="214"/>
    </row>
    <row r="10846" spans="4:18">
      <c r="D10846" s="130"/>
      <c r="R10846" s="214"/>
    </row>
    <row r="10847" spans="4:18">
      <c r="D10847" s="130"/>
      <c r="R10847" s="214"/>
    </row>
    <row r="10848" spans="4:18">
      <c r="D10848" s="130"/>
      <c r="R10848" s="214"/>
    </row>
    <row r="10849" spans="4:18">
      <c r="D10849" s="130"/>
      <c r="R10849" s="214"/>
    </row>
    <row r="10850" spans="4:18">
      <c r="D10850" s="130"/>
      <c r="R10850" s="214"/>
    </row>
    <row r="10851" spans="4:18">
      <c r="D10851" s="130"/>
      <c r="R10851" s="214"/>
    </row>
    <row r="10852" spans="4:18">
      <c r="D10852" s="130"/>
      <c r="R10852" s="214"/>
    </row>
    <row r="10853" spans="4:18">
      <c r="D10853" s="130"/>
      <c r="R10853" s="214"/>
    </row>
    <row r="10854" spans="4:18">
      <c r="D10854" s="130"/>
      <c r="R10854" s="214"/>
    </row>
    <row r="10855" spans="4:18">
      <c r="D10855" s="130"/>
      <c r="R10855" s="214"/>
    </row>
    <row r="10856" spans="4:18">
      <c r="D10856" s="130"/>
      <c r="R10856" s="214"/>
    </row>
    <row r="10857" spans="4:18">
      <c r="D10857" s="130"/>
      <c r="R10857" s="214"/>
    </row>
    <row r="10858" spans="4:18">
      <c r="D10858" s="130"/>
      <c r="R10858" s="214"/>
    </row>
    <row r="10859" spans="4:18">
      <c r="D10859" s="130"/>
      <c r="R10859" s="214"/>
    </row>
    <row r="10860" spans="4:18">
      <c r="D10860" s="130"/>
      <c r="R10860" s="214"/>
    </row>
    <row r="10861" spans="4:18">
      <c r="D10861" s="130"/>
      <c r="R10861" s="214"/>
    </row>
    <row r="10862" spans="4:18">
      <c r="D10862" s="130"/>
      <c r="R10862" s="214"/>
    </row>
    <row r="10863" spans="4:18">
      <c r="D10863" s="130"/>
      <c r="R10863" s="214"/>
    </row>
    <row r="10864" spans="4:18">
      <c r="D10864" s="130"/>
      <c r="R10864" s="214"/>
    </row>
    <row r="10865" spans="4:18">
      <c r="D10865" s="130"/>
      <c r="R10865" s="214"/>
    </row>
    <row r="10866" spans="4:18">
      <c r="D10866" s="130"/>
      <c r="R10866" s="214"/>
    </row>
    <row r="10867" spans="4:18">
      <c r="D10867" s="130"/>
      <c r="R10867" s="214"/>
    </row>
    <row r="10868" spans="4:18">
      <c r="D10868" s="130"/>
      <c r="R10868" s="214"/>
    </row>
    <row r="10869" spans="4:18">
      <c r="D10869" s="130"/>
      <c r="R10869" s="214"/>
    </row>
    <row r="10870" spans="4:18">
      <c r="D10870" s="130"/>
      <c r="R10870" s="214"/>
    </row>
    <row r="10871" spans="4:18">
      <c r="D10871" s="130"/>
      <c r="R10871" s="214"/>
    </row>
    <row r="10872" spans="4:18">
      <c r="D10872" s="130"/>
      <c r="R10872" s="214"/>
    </row>
    <row r="10873" spans="4:18">
      <c r="D10873" s="130"/>
      <c r="R10873" s="214"/>
    </row>
    <row r="10874" spans="4:18">
      <c r="D10874" s="130"/>
      <c r="R10874" s="214"/>
    </row>
    <row r="10875" spans="4:18">
      <c r="D10875" s="130"/>
      <c r="R10875" s="214"/>
    </row>
    <row r="10876" spans="4:18">
      <c r="D10876" s="130"/>
      <c r="R10876" s="214"/>
    </row>
    <row r="10877" spans="4:18">
      <c r="D10877" s="130"/>
      <c r="R10877" s="214"/>
    </row>
    <row r="10878" spans="4:18">
      <c r="D10878" s="130"/>
      <c r="R10878" s="214"/>
    </row>
    <row r="10879" spans="4:18">
      <c r="D10879" s="130"/>
      <c r="R10879" s="214"/>
    </row>
    <row r="10880" spans="4:18">
      <c r="D10880" s="130"/>
      <c r="R10880" s="214"/>
    </row>
    <row r="10881" spans="4:18">
      <c r="D10881" s="130"/>
      <c r="R10881" s="214"/>
    </row>
    <row r="10882" spans="4:18">
      <c r="D10882" s="130"/>
      <c r="R10882" s="214"/>
    </row>
    <row r="10883" spans="4:18">
      <c r="D10883" s="130"/>
      <c r="R10883" s="214"/>
    </row>
    <row r="10884" spans="4:18">
      <c r="D10884" s="130"/>
      <c r="R10884" s="214"/>
    </row>
    <row r="10885" spans="4:18">
      <c r="D10885" s="130"/>
      <c r="R10885" s="214"/>
    </row>
    <row r="10886" spans="4:18">
      <c r="D10886" s="130"/>
      <c r="R10886" s="214"/>
    </row>
    <row r="10887" spans="4:18">
      <c r="D10887" s="130"/>
      <c r="R10887" s="214"/>
    </row>
    <row r="10888" spans="4:18">
      <c r="D10888" s="130"/>
      <c r="R10888" s="214"/>
    </row>
    <row r="10889" spans="4:18">
      <c r="D10889" s="130"/>
      <c r="R10889" s="214"/>
    </row>
    <row r="10890" spans="4:18">
      <c r="D10890" s="130"/>
      <c r="R10890" s="214"/>
    </row>
    <row r="10891" spans="4:18">
      <c r="D10891" s="130"/>
      <c r="R10891" s="214"/>
    </row>
    <row r="10892" spans="4:18">
      <c r="D10892" s="130"/>
      <c r="R10892" s="214"/>
    </row>
    <row r="10893" spans="4:18">
      <c r="D10893" s="130"/>
      <c r="R10893" s="214"/>
    </row>
    <row r="10894" spans="4:18">
      <c r="D10894" s="130"/>
      <c r="R10894" s="214"/>
    </row>
    <row r="10895" spans="4:18">
      <c r="D10895" s="130"/>
      <c r="R10895" s="214"/>
    </row>
    <row r="10896" spans="4:18">
      <c r="D10896" s="130"/>
      <c r="R10896" s="214"/>
    </row>
    <row r="10897" spans="4:18">
      <c r="D10897" s="130"/>
      <c r="R10897" s="214"/>
    </row>
    <row r="10898" spans="4:18">
      <c r="D10898" s="130"/>
      <c r="R10898" s="214"/>
    </row>
    <row r="10899" spans="4:18">
      <c r="D10899" s="130"/>
      <c r="R10899" s="214"/>
    </row>
    <row r="10900" spans="4:18">
      <c r="D10900" s="130"/>
      <c r="R10900" s="214"/>
    </row>
    <row r="10901" spans="4:18">
      <c r="D10901" s="130"/>
      <c r="R10901" s="214"/>
    </row>
    <row r="10902" spans="4:18">
      <c r="D10902" s="130"/>
      <c r="R10902" s="214"/>
    </row>
    <row r="10903" spans="4:18">
      <c r="D10903" s="130"/>
      <c r="R10903" s="214"/>
    </row>
    <row r="10904" spans="4:18">
      <c r="D10904" s="130"/>
      <c r="R10904" s="214"/>
    </row>
    <row r="10905" spans="4:18">
      <c r="D10905" s="130"/>
      <c r="R10905" s="214"/>
    </row>
    <row r="10906" spans="4:18">
      <c r="D10906" s="130"/>
      <c r="R10906" s="214"/>
    </row>
    <row r="10907" spans="4:18">
      <c r="D10907" s="130"/>
      <c r="R10907" s="214"/>
    </row>
    <row r="10908" spans="4:18">
      <c r="D10908" s="130"/>
      <c r="R10908" s="214"/>
    </row>
    <row r="10909" spans="4:18">
      <c r="D10909" s="130"/>
      <c r="R10909" s="214"/>
    </row>
    <row r="10910" spans="4:18">
      <c r="D10910" s="130"/>
      <c r="R10910" s="214"/>
    </row>
    <row r="10911" spans="4:18">
      <c r="D10911" s="130"/>
      <c r="R10911" s="214"/>
    </row>
    <row r="10912" spans="4:18">
      <c r="D10912" s="130"/>
      <c r="R10912" s="214"/>
    </row>
    <row r="10913" spans="4:18">
      <c r="D10913" s="130"/>
      <c r="R10913" s="214"/>
    </row>
    <row r="10914" spans="4:18">
      <c r="D10914" s="130"/>
      <c r="R10914" s="214"/>
    </row>
    <row r="10915" spans="4:18">
      <c r="D10915" s="130"/>
      <c r="R10915" s="214"/>
    </row>
    <row r="10916" spans="4:18">
      <c r="D10916" s="130"/>
      <c r="R10916" s="214"/>
    </row>
    <row r="10917" spans="4:18">
      <c r="D10917" s="130"/>
      <c r="R10917" s="214"/>
    </row>
    <row r="10918" spans="4:18">
      <c r="D10918" s="130"/>
      <c r="R10918" s="214"/>
    </row>
    <row r="10919" spans="4:18">
      <c r="D10919" s="130"/>
      <c r="R10919" s="214"/>
    </row>
    <row r="10920" spans="4:18">
      <c r="D10920" s="130"/>
      <c r="R10920" s="214"/>
    </row>
    <row r="10921" spans="4:18">
      <c r="D10921" s="130"/>
      <c r="R10921" s="214"/>
    </row>
    <row r="10922" spans="4:18">
      <c r="D10922" s="130"/>
      <c r="R10922" s="214"/>
    </row>
    <row r="10923" spans="4:18">
      <c r="D10923" s="130"/>
      <c r="R10923" s="214"/>
    </row>
    <row r="10924" spans="4:18">
      <c r="D10924" s="130"/>
      <c r="R10924" s="214"/>
    </row>
    <row r="10925" spans="4:18">
      <c r="D10925" s="130"/>
      <c r="R10925" s="214"/>
    </row>
    <row r="10926" spans="4:18">
      <c r="D10926" s="130"/>
      <c r="R10926" s="214"/>
    </row>
    <row r="10927" spans="4:18">
      <c r="D10927" s="130"/>
      <c r="R10927" s="214"/>
    </row>
    <row r="10928" spans="4:18">
      <c r="D10928" s="130"/>
      <c r="R10928" s="214"/>
    </row>
    <row r="10929" spans="4:18">
      <c r="D10929" s="130"/>
      <c r="R10929" s="214"/>
    </row>
    <row r="10930" spans="4:18">
      <c r="D10930" s="130"/>
      <c r="R10930" s="214"/>
    </row>
    <row r="10931" spans="4:18">
      <c r="D10931" s="130"/>
      <c r="R10931" s="214"/>
    </row>
    <row r="10932" spans="4:18">
      <c r="D10932" s="130"/>
      <c r="R10932" s="214"/>
    </row>
    <row r="10933" spans="4:18">
      <c r="D10933" s="130"/>
      <c r="R10933" s="214"/>
    </row>
    <row r="10934" spans="4:18">
      <c r="D10934" s="130"/>
      <c r="R10934" s="214"/>
    </row>
    <row r="10935" spans="4:18">
      <c r="D10935" s="130"/>
      <c r="R10935" s="214"/>
    </row>
    <row r="10936" spans="4:18">
      <c r="D10936" s="130"/>
      <c r="R10936" s="214"/>
    </row>
    <row r="10937" spans="4:18">
      <c r="D10937" s="130"/>
      <c r="R10937" s="214"/>
    </row>
    <row r="10938" spans="4:18">
      <c r="D10938" s="130"/>
      <c r="R10938" s="214"/>
    </row>
    <row r="10939" spans="4:18">
      <c r="D10939" s="130"/>
      <c r="R10939" s="214"/>
    </row>
    <row r="10940" spans="4:18">
      <c r="D10940" s="130"/>
      <c r="R10940" s="214"/>
    </row>
    <row r="10941" spans="4:18">
      <c r="D10941" s="130"/>
      <c r="R10941" s="214"/>
    </row>
    <row r="10942" spans="4:18">
      <c r="D10942" s="130"/>
      <c r="R10942" s="214"/>
    </row>
    <row r="10943" spans="4:18">
      <c r="D10943" s="130"/>
      <c r="R10943" s="214"/>
    </row>
    <row r="10944" spans="4:18">
      <c r="D10944" s="130"/>
      <c r="R10944" s="214"/>
    </row>
    <row r="10945" spans="4:18">
      <c r="D10945" s="130"/>
      <c r="R10945" s="214"/>
    </row>
    <row r="10946" spans="4:18">
      <c r="D10946" s="130"/>
      <c r="R10946" s="214"/>
    </row>
    <row r="10947" spans="4:18">
      <c r="D10947" s="130"/>
      <c r="R10947" s="214"/>
    </row>
    <row r="10948" spans="4:18">
      <c r="D10948" s="130"/>
      <c r="R10948" s="214"/>
    </row>
    <row r="10949" spans="4:18">
      <c r="D10949" s="130"/>
      <c r="R10949" s="214"/>
    </row>
    <row r="10950" spans="4:18">
      <c r="D10950" s="130"/>
      <c r="R10950" s="214"/>
    </row>
    <row r="10951" spans="4:18">
      <c r="D10951" s="130"/>
      <c r="R10951" s="214"/>
    </row>
    <row r="10952" spans="4:18">
      <c r="D10952" s="130"/>
      <c r="R10952" s="214"/>
    </row>
    <row r="10953" spans="4:18">
      <c r="D10953" s="130"/>
      <c r="R10953" s="214"/>
    </row>
    <row r="10954" spans="4:18">
      <c r="D10954" s="130"/>
      <c r="R10954" s="214"/>
    </row>
    <row r="10955" spans="4:18">
      <c r="D10955" s="130"/>
      <c r="R10955" s="214"/>
    </row>
    <row r="10956" spans="4:18">
      <c r="D10956" s="130"/>
      <c r="R10956" s="214"/>
    </row>
    <row r="10957" spans="4:18">
      <c r="D10957" s="130"/>
      <c r="R10957" s="214"/>
    </row>
    <row r="10958" spans="4:18">
      <c r="D10958" s="130"/>
      <c r="R10958" s="214"/>
    </row>
    <row r="10959" spans="4:18">
      <c r="D10959" s="130"/>
      <c r="R10959" s="214"/>
    </row>
    <row r="10960" spans="4:18">
      <c r="D10960" s="130"/>
      <c r="R10960" s="214"/>
    </row>
    <row r="10961" spans="4:18">
      <c r="D10961" s="130"/>
      <c r="R10961" s="214"/>
    </row>
    <row r="10962" spans="4:18">
      <c r="D10962" s="130"/>
      <c r="R10962" s="214"/>
    </row>
    <row r="10963" spans="4:18">
      <c r="D10963" s="130"/>
      <c r="R10963" s="214"/>
    </row>
    <row r="10964" spans="4:18">
      <c r="D10964" s="130"/>
      <c r="R10964" s="214"/>
    </row>
    <row r="10965" spans="4:18">
      <c r="D10965" s="130"/>
      <c r="R10965" s="214"/>
    </row>
    <row r="10966" spans="4:18">
      <c r="D10966" s="130"/>
      <c r="R10966" s="214"/>
    </row>
    <row r="10967" spans="4:18">
      <c r="D10967" s="130"/>
      <c r="R10967" s="214"/>
    </row>
    <row r="10968" spans="4:18">
      <c r="D10968" s="130"/>
      <c r="R10968" s="214"/>
    </row>
    <row r="10969" spans="4:18">
      <c r="D10969" s="130"/>
      <c r="R10969" s="214"/>
    </row>
    <row r="10970" spans="4:18">
      <c r="D10970" s="130"/>
      <c r="R10970" s="214"/>
    </row>
    <row r="10971" spans="4:18">
      <c r="D10971" s="130"/>
      <c r="R10971" s="214"/>
    </row>
    <row r="10972" spans="4:18">
      <c r="D10972" s="130"/>
      <c r="R10972" s="214"/>
    </row>
    <row r="10973" spans="4:18">
      <c r="D10973" s="130"/>
      <c r="R10973" s="214"/>
    </row>
    <row r="10974" spans="4:18">
      <c r="D10974" s="130"/>
      <c r="R10974" s="214"/>
    </row>
    <row r="10975" spans="4:18">
      <c r="D10975" s="130"/>
      <c r="R10975" s="214"/>
    </row>
    <row r="10976" spans="4:18">
      <c r="D10976" s="130"/>
      <c r="R10976" s="214"/>
    </row>
    <row r="10977" spans="4:18">
      <c r="D10977" s="130"/>
      <c r="R10977" s="214"/>
    </row>
    <row r="10978" spans="4:18">
      <c r="D10978" s="130"/>
      <c r="R10978" s="214"/>
    </row>
    <row r="10979" spans="4:18">
      <c r="D10979" s="130"/>
      <c r="R10979" s="214"/>
    </row>
    <row r="10980" spans="4:18">
      <c r="D10980" s="130"/>
      <c r="R10980" s="214"/>
    </row>
    <row r="10981" spans="4:18">
      <c r="D10981" s="130"/>
      <c r="R10981" s="214"/>
    </row>
    <row r="10982" spans="4:18">
      <c r="D10982" s="130"/>
      <c r="R10982" s="214"/>
    </row>
    <row r="10983" spans="4:18">
      <c r="D10983" s="130"/>
      <c r="R10983" s="214"/>
    </row>
    <row r="10984" spans="4:18">
      <c r="D10984" s="130"/>
      <c r="R10984" s="214"/>
    </row>
    <row r="10985" spans="4:18">
      <c r="D10985" s="130"/>
      <c r="R10985" s="214"/>
    </row>
    <row r="10986" spans="4:18">
      <c r="D10986" s="130"/>
      <c r="R10986" s="214"/>
    </row>
    <row r="10987" spans="4:18">
      <c r="D10987" s="130"/>
      <c r="R10987" s="214"/>
    </row>
    <row r="10988" spans="4:18">
      <c r="D10988" s="130"/>
      <c r="R10988" s="214"/>
    </row>
    <row r="10989" spans="4:18">
      <c r="D10989" s="130"/>
      <c r="R10989" s="214"/>
    </row>
    <row r="10990" spans="4:18">
      <c r="D10990" s="130"/>
      <c r="R10990" s="214"/>
    </row>
    <row r="10991" spans="4:18">
      <c r="D10991" s="130"/>
      <c r="R10991" s="214"/>
    </row>
    <row r="10992" spans="4:18">
      <c r="D10992" s="130"/>
      <c r="R10992" s="214"/>
    </row>
    <row r="10993" spans="4:18">
      <c r="D10993" s="130"/>
      <c r="R10993" s="214"/>
    </row>
    <row r="10994" spans="4:18">
      <c r="D10994" s="130"/>
      <c r="R10994" s="214"/>
    </row>
    <row r="10995" spans="4:18">
      <c r="D10995" s="130"/>
      <c r="R10995" s="214"/>
    </row>
    <row r="10996" spans="4:18">
      <c r="D10996" s="130"/>
      <c r="R10996" s="214"/>
    </row>
    <row r="10997" spans="4:18">
      <c r="D10997" s="130"/>
      <c r="R10997" s="214"/>
    </row>
    <row r="10998" spans="4:18">
      <c r="D10998" s="130"/>
      <c r="R10998" s="214"/>
    </row>
    <row r="10999" spans="4:18">
      <c r="D10999" s="130"/>
      <c r="R10999" s="214"/>
    </row>
    <row r="11000" spans="4:18">
      <c r="D11000" s="130"/>
      <c r="R11000" s="214"/>
    </row>
    <row r="11001" spans="4:18">
      <c r="D11001" s="130"/>
      <c r="R11001" s="214"/>
    </row>
    <row r="11002" spans="4:18">
      <c r="D11002" s="130"/>
      <c r="R11002" s="214"/>
    </row>
    <row r="11003" spans="4:18">
      <c r="D11003" s="130"/>
      <c r="R11003" s="214"/>
    </row>
    <row r="11004" spans="4:18">
      <c r="D11004" s="130"/>
      <c r="R11004" s="214"/>
    </row>
    <row r="11005" spans="4:18">
      <c r="D11005" s="130"/>
      <c r="R11005" s="214"/>
    </row>
    <row r="11006" spans="4:18">
      <c r="D11006" s="130"/>
      <c r="R11006" s="214"/>
    </row>
    <row r="11007" spans="4:18">
      <c r="D11007" s="130"/>
      <c r="R11007" s="214"/>
    </row>
    <row r="11008" spans="4:18">
      <c r="D11008" s="130"/>
      <c r="R11008" s="214"/>
    </row>
    <row r="11009" spans="4:18">
      <c r="D11009" s="130"/>
      <c r="R11009" s="214"/>
    </row>
    <row r="11010" spans="4:18">
      <c r="D11010" s="130"/>
      <c r="R11010" s="214"/>
    </row>
    <row r="11011" spans="4:18">
      <c r="D11011" s="130"/>
      <c r="R11011" s="214"/>
    </row>
    <row r="11012" spans="4:18">
      <c r="D11012" s="130"/>
      <c r="R11012" s="214"/>
    </row>
    <row r="11013" spans="4:18">
      <c r="D11013" s="130"/>
      <c r="R11013" s="214"/>
    </row>
    <row r="11014" spans="4:18">
      <c r="D11014" s="130"/>
      <c r="R11014" s="214"/>
    </row>
    <row r="11015" spans="4:18">
      <c r="D11015" s="130"/>
      <c r="R11015" s="214"/>
    </row>
    <row r="11016" spans="4:18">
      <c r="D11016" s="130"/>
      <c r="R11016" s="214"/>
    </row>
    <row r="11017" spans="4:18">
      <c r="D11017" s="130"/>
      <c r="R11017" s="214"/>
    </row>
    <row r="11018" spans="4:18">
      <c r="D11018" s="130"/>
      <c r="R11018" s="214"/>
    </row>
    <row r="11019" spans="4:18">
      <c r="D11019" s="130"/>
      <c r="R11019" s="214"/>
    </row>
    <row r="11020" spans="4:18">
      <c r="D11020" s="130"/>
      <c r="R11020" s="214"/>
    </row>
    <row r="11021" spans="4:18">
      <c r="D11021" s="130"/>
      <c r="R11021" s="214"/>
    </row>
    <row r="11022" spans="4:18">
      <c r="D11022" s="130"/>
      <c r="R11022" s="214"/>
    </row>
    <row r="11023" spans="4:18">
      <c r="D11023" s="130"/>
      <c r="R11023" s="214"/>
    </row>
    <row r="11024" spans="4:18">
      <c r="D11024" s="130"/>
      <c r="R11024" s="214"/>
    </row>
    <row r="11025" spans="4:18">
      <c r="D11025" s="130"/>
      <c r="R11025" s="214"/>
    </row>
    <row r="11026" spans="4:18">
      <c r="D11026" s="130"/>
      <c r="R11026" s="214"/>
    </row>
    <row r="11027" spans="4:18">
      <c r="D11027" s="130"/>
      <c r="R11027" s="214"/>
    </row>
    <row r="11028" spans="4:18">
      <c r="D11028" s="130"/>
      <c r="R11028" s="214"/>
    </row>
    <row r="11029" spans="4:18">
      <c r="D11029" s="130"/>
      <c r="R11029" s="214"/>
    </row>
    <row r="11030" spans="4:18">
      <c r="D11030" s="130"/>
      <c r="R11030" s="214"/>
    </row>
    <row r="11031" spans="4:18">
      <c r="D11031" s="130"/>
      <c r="R11031" s="214"/>
    </row>
    <row r="11032" spans="4:18">
      <c r="D11032" s="130"/>
      <c r="R11032" s="214"/>
    </row>
    <row r="11033" spans="4:18">
      <c r="D11033" s="130"/>
      <c r="R11033" s="214"/>
    </row>
    <row r="11034" spans="4:18">
      <c r="D11034" s="130"/>
      <c r="R11034" s="214"/>
    </row>
    <row r="11035" spans="4:18">
      <c r="D11035" s="130"/>
      <c r="R11035" s="214"/>
    </row>
    <row r="11036" spans="4:18">
      <c r="D11036" s="130"/>
      <c r="R11036" s="214"/>
    </row>
    <row r="11037" spans="4:18">
      <c r="D11037" s="130"/>
      <c r="R11037" s="214"/>
    </row>
    <row r="11038" spans="4:18">
      <c r="D11038" s="130"/>
      <c r="R11038" s="214"/>
    </row>
    <row r="11039" spans="4:18">
      <c r="D11039" s="130"/>
      <c r="R11039" s="214"/>
    </row>
    <row r="11040" spans="4:18">
      <c r="D11040" s="130"/>
      <c r="R11040" s="214"/>
    </row>
    <row r="11041" spans="4:18">
      <c r="D11041" s="130"/>
      <c r="R11041" s="214"/>
    </row>
    <row r="11042" spans="4:18">
      <c r="D11042" s="130"/>
      <c r="R11042" s="214"/>
    </row>
    <row r="11043" spans="4:18">
      <c r="D11043" s="130"/>
      <c r="R11043" s="214"/>
    </row>
    <row r="11044" spans="4:18">
      <c r="D11044" s="130"/>
      <c r="R11044" s="214"/>
    </row>
    <row r="11045" spans="4:18">
      <c r="D11045" s="130"/>
      <c r="R11045" s="214"/>
    </row>
    <row r="11046" spans="4:18">
      <c r="D11046" s="130"/>
      <c r="R11046" s="214"/>
    </row>
    <row r="11047" spans="4:18">
      <c r="D11047" s="130"/>
      <c r="R11047" s="214"/>
    </row>
    <row r="11048" spans="4:18">
      <c r="D11048" s="130"/>
      <c r="R11048" s="214"/>
    </row>
    <row r="11049" spans="4:18">
      <c r="D11049" s="130"/>
      <c r="R11049" s="214"/>
    </row>
    <row r="11050" spans="4:18">
      <c r="D11050" s="130"/>
      <c r="R11050" s="214"/>
    </row>
    <row r="11051" spans="4:18">
      <c r="D11051" s="130"/>
      <c r="R11051" s="214"/>
    </row>
    <row r="11052" spans="4:18">
      <c r="D11052" s="130"/>
      <c r="R11052" s="214"/>
    </row>
    <row r="11053" spans="4:18">
      <c r="D11053" s="130"/>
      <c r="R11053" s="214"/>
    </row>
    <row r="11054" spans="4:18">
      <c r="D11054" s="130"/>
      <c r="R11054" s="214"/>
    </row>
    <row r="11055" spans="4:18">
      <c r="D11055" s="130"/>
      <c r="R11055" s="214"/>
    </row>
    <row r="11056" spans="4:18">
      <c r="D11056" s="130"/>
      <c r="R11056" s="214"/>
    </row>
    <row r="11057" spans="4:18">
      <c r="D11057" s="130"/>
      <c r="R11057" s="214"/>
    </row>
    <row r="11058" spans="4:18">
      <c r="D11058" s="130"/>
      <c r="R11058" s="214"/>
    </row>
    <row r="11059" spans="4:18">
      <c r="D11059" s="130"/>
      <c r="R11059" s="214"/>
    </row>
    <row r="11060" spans="4:18">
      <c r="D11060" s="130"/>
      <c r="R11060" s="214"/>
    </row>
    <row r="11061" spans="4:18">
      <c r="D11061" s="130"/>
      <c r="R11061" s="214"/>
    </row>
    <row r="11062" spans="4:18">
      <c r="D11062" s="130"/>
      <c r="R11062" s="214"/>
    </row>
    <row r="11063" spans="4:18">
      <c r="D11063" s="130"/>
      <c r="R11063" s="214"/>
    </row>
    <row r="11064" spans="4:18">
      <c r="D11064" s="130"/>
      <c r="R11064" s="214"/>
    </row>
    <row r="11065" spans="4:18">
      <c r="D11065" s="130"/>
      <c r="R11065" s="214"/>
    </row>
    <row r="11066" spans="4:18">
      <c r="D11066" s="130"/>
      <c r="R11066" s="214"/>
    </row>
    <row r="11067" spans="4:18">
      <c r="D11067" s="130"/>
      <c r="R11067" s="214"/>
    </row>
    <row r="11068" spans="4:18">
      <c r="D11068" s="130"/>
      <c r="R11068" s="214"/>
    </row>
    <row r="11069" spans="4:18">
      <c r="D11069" s="130"/>
      <c r="R11069" s="214"/>
    </row>
    <row r="11070" spans="4:18">
      <c r="D11070" s="130"/>
      <c r="R11070" s="214"/>
    </row>
    <row r="11071" spans="4:18">
      <c r="D11071" s="130"/>
      <c r="R11071" s="214"/>
    </row>
    <row r="11072" spans="4:18">
      <c r="D11072" s="130"/>
      <c r="R11072" s="214"/>
    </row>
    <row r="11073" spans="4:18">
      <c r="D11073" s="130"/>
      <c r="R11073" s="214"/>
    </row>
    <row r="11074" spans="4:18">
      <c r="D11074" s="130"/>
      <c r="R11074" s="214"/>
    </row>
    <row r="11075" spans="4:18">
      <c r="D11075" s="130"/>
      <c r="R11075" s="214"/>
    </row>
    <row r="11076" spans="4:18">
      <c r="D11076" s="130"/>
      <c r="R11076" s="214"/>
    </row>
    <row r="11077" spans="4:18">
      <c r="D11077" s="130"/>
      <c r="R11077" s="214"/>
    </row>
    <row r="11078" spans="4:18">
      <c r="D11078" s="130"/>
      <c r="R11078" s="214"/>
    </row>
    <row r="11079" spans="4:18">
      <c r="D11079" s="130"/>
      <c r="R11079" s="214"/>
    </row>
    <row r="11080" spans="4:18">
      <c r="D11080" s="130"/>
      <c r="R11080" s="214"/>
    </row>
    <row r="11081" spans="4:18">
      <c r="D11081" s="130"/>
      <c r="R11081" s="214"/>
    </row>
    <row r="11082" spans="4:18">
      <c r="D11082" s="130"/>
      <c r="R11082" s="214"/>
    </row>
    <row r="11083" spans="4:18">
      <c r="D11083" s="130"/>
      <c r="R11083" s="214"/>
    </row>
    <row r="11084" spans="4:18">
      <c r="D11084" s="130"/>
      <c r="R11084" s="214"/>
    </row>
    <row r="11085" spans="4:18">
      <c r="D11085" s="130"/>
      <c r="R11085" s="214"/>
    </row>
    <row r="11086" spans="4:18">
      <c r="D11086" s="130"/>
      <c r="R11086" s="214"/>
    </row>
    <row r="11087" spans="4:18">
      <c r="D11087" s="130"/>
      <c r="R11087" s="214"/>
    </row>
    <row r="11088" spans="4:18">
      <c r="D11088" s="130"/>
      <c r="R11088" s="214"/>
    </row>
    <row r="11089" spans="4:18">
      <c r="D11089" s="130"/>
      <c r="R11089" s="214"/>
    </row>
    <row r="11090" spans="4:18">
      <c r="D11090" s="130"/>
      <c r="R11090" s="214"/>
    </row>
    <row r="11091" spans="4:18">
      <c r="D11091" s="130"/>
      <c r="R11091" s="214"/>
    </row>
    <row r="11092" spans="4:18">
      <c r="D11092" s="130"/>
      <c r="R11092" s="214"/>
    </row>
    <row r="11093" spans="4:18">
      <c r="D11093" s="130"/>
      <c r="R11093" s="214"/>
    </row>
    <row r="11094" spans="4:18">
      <c r="D11094" s="130"/>
      <c r="R11094" s="214"/>
    </row>
    <row r="11095" spans="4:18">
      <c r="D11095" s="130"/>
      <c r="R11095" s="214"/>
    </row>
    <row r="11096" spans="4:18">
      <c r="D11096" s="130"/>
      <c r="R11096" s="214"/>
    </row>
    <row r="11097" spans="4:18">
      <c r="D11097" s="130"/>
      <c r="R11097" s="214"/>
    </row>
    <row r="11098" spans="4:18">
      <c r="D11098" s="130"/>
      <c r="R11098" s="214"/>
    </row>
    <row r="11099" spans="4:18">
      <c r="D11099" s="130"/>
      <c r="R11099" s="214"/>
    </row>
    <row r="11100" spans="4:18">
      <c r="D11100" s="130"/>
      <c r="R11100" s="214"/>
    </row>
    <row r="11101" spans="4:18">
      <c r="D11101" s="130"/>
      <c r="R11101" s="214"/>
    </row>
    <row r="11102" spans="4:18">
      <c r="D11102" s="130"/>
      <c r="R11102" s="214"/>
    </row>
    <row r="11103" spans="4:18">
      <c r="D11103" s="130"/>
      <c r="R11103" s="214"/>
    </row>
    <row r="11104" spans="4:18">
      <c r="D11104" s="130"/>
      <c r="R11104" s="214"/>
    </row>
    <row r="11105" spans="4:18">
      <c r="D11105" s="130"/>
      <c r="R11105" s="214"/>
    </row>
    <row r="11106" spans="4:18">
      <c r="D11106" s="130"/>
      <c r="R11106" s="214"/>
    </row>
    <row r="11107" spans="4:18">
      <c r="D11107" s="130"/>
      <c r="R11107" s="214"/>
    </row>
    <row r="11108" spans="4:18">
      <c r="D11108" s="130"/>
      <c r="R11108" s="214"/>
    </row>
    <row r="11109" spans="4:18">
      <c r="D11109" s="130"/>
      <c r="R11109" s="214"/>
    </row>
    <row r="11110" spans="4:18">
      <c r="D11110" s="130"/>
      <c r="R11110" s="214"/>
    </row>
    <row r="11111" spans="4:18">
      <c r="D11111" s="130"/>
      <c r="R11111" s="214"/>
    </row>
    <row r="11112" spans="4:18">
      <c r="D11112" s="130"/>
      <c r="R11112" s="214"/>
    </row>
    <row r="11113" spans="4:18">
      <c r="D11113" s="130"/>
      <c r="R11113" s="214"/>
    </row>
    <row r="11114" spans="4:18">
      <c r="D11114" s="130"/>
      <c r="R11114" s="214"/>
    </row>
    <row r="11115" spans="4:18">
      <c r="D11115" s="130"/>
      <c r="R11115" s="214"/>
    </row>
    <row r="11116" spans="4:18">
      <c r="D11116" s="130"/>
      <c r="R11116" s="214"/>
    </row>
    <row r="11117" spans="4:18">
      <c r="D11117" s="130"/>
      <c r="R11117" s="214"/>
    </row>
    <row r="11118" spans="4:18">
      <c r="D11118" s="130"/>
      <c r="R11118" s="214"/>
    </row>
    <row r="11119" spans="4:18">
      <c r="D11119" s="130"/>
      <c r="R11119" s="214"/>
    </row>
    <row r="11120" spans="4:18">
      <c r="D11120" s="130"/>
      <c r="R11120" s="214"/>
    </row>
    <row r="11121" spans="4:18">
      <c r="D11121" s="130"/>
      <c r="R11121" s="214"/>
    </row>
    <row r="11122" spans="4:18">
      <c r="D11122" s="130"/>
      <c r="R11122" s="214"/>
    </row>
    <row r="11123" spans="4:18">
      <c r="D11123" s="130"/>
      <c r="R11123" s="214"/>
    </row>
    <row r="11124" spans="4:18">
      <c r="D11124" s="130"/>
      <c r="R11124" s="214"/>
    </row>
    <row r="11125" spans="4:18">
      <c r="D11125" s="130"/>
      <c r="R11125" s="214"/>
    </row>
    <row r="11126" spans="4:18">
      <c r="D11126" s="130"/>
      <c r="R11126" s="214"/>
    </row>
    <row r="11127" spans="4:18">
      <c r="D11127" s="130"/>
      <c r="R11127" s="214"/>
    </row>
    <row r="11128" spans="4:18">
      <c r="D11128" s="130"/>
      <c r="R11128" s="214"/>
    </row>
    <row r="11129" spans="4:18">
      <c r="D11129" s="130"/>
      <c r="R11129" s="214"/>
    </row>
    <row r="11130" spans="4:18">
      <c r="D11130" s="130"/>
      <c r="R11130" s="214"/>
    </row>
    <row r="11131" spans="4:18">
      <c r="D11131" s="130"/>
      <c r="R11131" s="214"/>
    </row>
    <row r="11132" spans="4:18">
      <c r="D11132" s="130"/>
      <c r="R11132" s="214"/>
    </row>
    <row r="11133" spans="4:18">
      <c r="D11133" s="130"/>
      <c r="R11133" s="214"/>
    </row>
    <row r="11134" spans="4:18">
      <c r="D11134" s="130"/>
      <c r="R11134" s="214"/>
    </row>
    <row r="11135" spans="4:18">
      <c r="D11135" s="130"/>
      <c r="R11135" s="214"/>
    </row>
    <row r="11136" spans="4:18">
      <c r="D11136" s="130"/>
      <c r="R11136" s="214"/>
    </row>
    <row r="11137" spans="4:18">
      <c r="D11137" s="130"/>
      <c r="R11137" s="214"/>
    </row>
    <row r="11138" spans="4:18">
      <c r="D11138" s="130"/>
      <c r="R11138" s="214"/>
    </row>
    <row r="11139" spans="4:18">
      <c r="D11139" s="130"/>
      <c r="R11139" s="214"/>
    </row>
    <row r="11140" spans="4:18">
      <c r="D11140" s="130"/>
      <c r="R11140" s="214"/>
    </row>
    <row r="11141" spans="4:18">
      <c r="D11141" s="130"/>
      <c r="R11141" s="214"/>
    </row>
    <row r="11142" spans="4:18">
      <c r="D11142" s="130"/>
      <c r="R11142" s="214"/>
    </row>
    <row r="11143" spans="4:18">
      <c r="D11143" s="130"/>
      <c r="R11143" s="214"/>
    </row>
    <row r="11144" spans="4:18">
      <c r="D11144" s="130"/>
      <c r="R11144" s="214"/>
    </row>
    <row r="11145" spans="4:18">
      <c r="D11145" s="130"/>
      <c r="R11145" s="214"/>
    </row>
    <row r="11146" spans="4:18">
      <c r="D11146" s="130"/>
      <c r="R11146" s="214"/>
    </row>
    <row r="11147" spans="4:18">
      <c r="D11147" s="130"/>
      <c r="R11147" s="214"/>
    </row>
    <row r="11148" spans="4:18">
      <c r="D11148" s="130"/>
      <c r="R11148" s="214"/>
    </row>
    <row r="11149" spans="4:18">
      <c r="D11149" s="130"/>
      <c r="R11149" s="214"/>
    </row>
    <row r="11150" spans="4:18">
      <c r="D11150" s="130"/>
      <c r="R11150" s="214"/>
    </row>
    <row r="11151" spans="4:18">
      <c r="D11151" s="130"/>
      <c r="R11151" s="214"/>
    </row>
    <row r="11152" spans="4:18">
      <c r="D11152" s="130"/>
      <c r="R11152" s="214"/>
    </row>
    <row r="11153" spans="4:18">
      <c r="D11153" s="130"/>
      <c r="R11153" s="214"/>
    </row>
    <row r="11154" spans="4:18">
      <c r="D11154" s="130"/>
      <c r="R11154" s="214"/>
    </row>
    <row r="11155" spans="4:18">
      <c r="D11155" s="130"/>
      <c r="R11155" s="214"/>
    </row>
    <row r="11156" spans="4:18">
      <c r="D11156" s="130"/>
      <c r="R11156" s="214"/>
    </row>
    <row r="11157" spans="4:18">
      <c r="D11157" s="130"/>
      <c r="R11157" s="214"/>
    </row>
    <row r="11158" spans="4:18">
      <c r="D11158" s="130"/>
      <c r="R11158" s="214"/>
    </row>
    <row r="11159" spans="4:18">
      <c r="D11159" s="130"/>
      <c r="R11159" s="214"/>
    </row>
    <row r="11160" spans="4:18">
      <c r="D11160" s="130"/>
      <c r="R11160" s="214"/>
    </row>
    <row r="11161" spans="4:18">
      <c r="D11161" s="130"/>
      <c r="R11161" s="214"/>
    </row>
    <row r="11162" spans="4:18">
      <c r="D11162" s="130"/>
      <c r="R11162" s="214"/>
    </row>
    <row r="11163" spans="4:18">
      <c r="D11163" s="130"/>
      <c r="R11163" s="214"/>
    </row>
    <row r="11164" spans="4:18">
      <c r="D11164" s="130"/>
      <c r="R11164" s="214"/>
    </row>
    <row r="11165" spans="4:18">
      <c r="D11165" s="130"/>
      <c r="R11165" s="214"/>
    </row>
    <row r="11166" spans="4:18">
      <c r="D11166" s="130"/>
      <c r="R11166" s="214"/>
    </row>
    <row r="11167" spans="4:18">
      <c r="D11167" s="130"/>
      <c r="R11167" s="214"/>
    </row>
    <row r="11168" spans="4:18">
      <c r="D11168" s="130"/>
      <c r="R11168" s="214"/>
    </row>
    <row r="11169" spans="4:18">
      <c r="D11169" s="130"/>
      <c r="R11169" s="214"/>
    </row>
    <row r="11170" spans="4:18">
      <c r="D11170" s="130"/>
      <c r="R11170" s="214"/>
    </row>
    <row r="11171" spans="4:18">
      <c r="D11171" s="130"/>
      <c r="R11171" s="214"/>
    </row>
    <row r="11172" spans="4:18">
      <c r="D11172" s="130"/>
      <c r="R11172" s="214"/>
    </row>
    <row r="11173" spans="4:18">
      <c r="D11173" s="130"/>
      <c r="R11173" s="214"/>
    </row>
    <row r="11174" spans="4:18">
      <c r="D11174" s="130"/>
      <c r="R11174" s="214"/>
    </row>
    <row r="11175" spans="4:18">
      <c r="D11175" s="130"/>
      <c r="R11175" s="214"/>
    </row>
    <row r="11176" spans="4:18">
      <c r="D11176" s="130"/>
      <c r="R11176" s="214"/>
    </row>
    <row r="11177" spans="4:18">
      <c r="D11177" s="130"/>
      <c r="R11177" s="214"/>
    </row>
    <row r="11178" spans="4:18">
      <c r="D11178" s="130"/>
      <c r="R11178" s="214"/>
    </row>
    <row r="11179" spans="4:18">
      <c r="D11179" s="130"/>
      <c r="R11179" s="214"/>
    </row>
    <row r="11180" spans="4:18">
      <c r="D11180" s="130"/>
      <c r="R11180" s="214"/>
    </row>
    <row r="11181" spans="4:18">
      <c r="D11181" s="130"/>
      <c r="R11181" s="214"/>
    </row>
    <row r="11182" spans="4:18">
      <c r="D11182" s="130"/>
      <c r="R11182" s="214"/>
    </row>
    <row r="11183" spans="4:18">
      <c r="D11183" s="130"/>
      <c r="R11183" s="214"/>
    </row>
    <row r="11184" spans="4:18">
      <c r="D11184" s="130"/>
      <c r="R11184" s="214"/>
    </row>
    <row r="11185" spans="4:18">
      <c r="D11185" s="130"/>
      <c r="R11185" s="214"/>
    </row>
    <row r="11186" spans="4:18">
      <c r="D11186" s="130"/>
      <c r="R11186" s="214"/>
    </row>
    <row r="11187" spans="4:18">
      <c r="D11187" s="130"/>
      <c r="R11187" s="214"/>
    </row>
    <row r="11188" spans="4:18">
      <c r="D11188" s="130"/>
      <c r="R11188" s="214"/>
    </row>
    <row r="11189" spans="4:18">
      <c r="D11189" s="130"/>
      <c r="R11189" s="214"/>
    </row>
    <row r="11190" spans="4:18">
      <c r="D11190" s="130"/>
      <c r="R11190" s="214"/>
    </row>
    <row r="11191" spans="4:18">
      <c r="D11191" s="130"/>
      <c r="R11191" s="214"/>
    </row>
    <row r="11192" spans="4:18">
      <c r="D11192" s="130"/>
      <c r="R11192" s="214"/>
    </row>
    <row r="11193" spans="4:18">
      <c r="D11193" s="130"/>
      <c r="R11193" s="214"/>
    </row>
    <row r="11194" spans="4:18">
      <c r="D11194" s="130"/>
      <c r="R11194" s="214"/>
    </row>
    <row r="11195" spans="4:18">
      <c r="D11195" s="130"/>
      <c r="R11195" s="214"/>
    </row>
    <row r="11196" spans="4:18">
      <c r="D11196" s="130"/>
      <c r="R11196" s="214"/>
    </row>
    <row r="11197" spans="4:18">
      <c r="D11197" s="130"/>
      <c r="R11197" s="214"/>
    </row>
    <row r="11198" spans="4:18">
      <c r="D11198" s="130"/>
      <c r="R11198" s="214"/>
    </row>
    <row r="11199" spans="4:18">
      <c r="D11199" s="130"/>
      <c r="R11199" s="214"/>
    </row>
    <row r="11200" spans="4:18">
      <c r="D11200" s="130"/>
      <c r="R11200" s="214"/>
    </row>
    <row r="11201" spans="4:18">
      <c r="D11201" s="130"/>
      <c r="R11201" s="214"/>
    </row>
    <row r="11202" spans="4:18">
      <c r="D11202" s="130"/>
      <c r="R11202" s="214"/>
    </row>
    <row r="11203" spans="4:18">
      <c r="D11203" s="130"/>
      <c r="R11203" s="214"/>
    </row>
    <row r="11204" spans="4:18">
      <c r="D11204" s="130"/>
      <c r="R11204" s="214"/>
    </row>
    <row r="11205" spans="4:18">
      <c r="D11205" s="130"/>
      <c r="R11205" s="214"/>
    </row>
    <row r="11206" spans="4:18">
      <c r="D11206" s="130"/>
      <c r="R11206" s="214"/>
    </row>
    <row r="11207" spans="4:18">
      <c r="D11207" s="130"/>
      <c r="R11207" s="214"/>
    </row>
    <row r="11208" spans="4:18">
      <c r="D11208" s="130"/>
      <c r="R11208" s="214"/>
    </row>
    <row r="11209" spans="4:18">
      <c r="D11209" s="130"/>
      <c r="R11209" s="214"/>
    </row>
    <row r="11210" spans="4:18">
      <c r="D11210" s="130"/>
      <c r="R11210" s="214"/>
    </row>
    <row r="11211" spans="4:18">
      <c r="D11211" s="130"/>
      <c r="R11211" s="214"/>
    </row>
    <row r="11212" spans="4:18">
      <c r="D11212" s="130"/>
      <c r="R11212" s="214"/>
    </row>
    <row r="11213" spans="4:18">
      <c r="D11213" s="130"/>
      <c r="R11213" s="214"/>
    </row>
    <row r="11214" spans="4:18">
      <c r="D11214" s="130"/>
      <c r="R11214" s="214"/>
    </row>
    <row r="11215" spans="4:18">
      <c r="D11215" s="130"/>
      <c r="R11215" s="214"/>
    </row>
    <row r="11216" spans="4:18">
      <c r="D11216" s="130"/>
      <c r="R11216" s="214"/>
    </row>
    <row r="11217" spans="4:18">
      <c r="D11217" s="130"/>
      <c r="R11217" s="214"/>
    </row>
    <row r="11218" spans="4:18">
      <c r="D11218" s="130"/>
      <c r="R11218" s="214"/>
    </row>
    <row r="11219" spans="4:18">
      <c r="D11219" s="130"/>
      <c r="R11219" s="214"/>
    </row>
    <row r="11220" spans="4:18">
      <c r="D11220" s="130"/>
      <c r="R11220" s="214"/>
    </row>
    <row r="11221" spans="4:18">
      <c r="D11221" s="130"/>
      <c r="R11221" s="214"/>
    </row>
    <row r="11222" spans="4:18">
      <c r="D11222" s="130"/>
      <c r="R11222" s="214"/>
    </row>
    <row r="11223" spans="4:18">
      <c r="D11223" s="130"/>
      <c r="R11223" s="214"/>
    </row>
    <row r="11224" spans="4:18">
      <c r="D11224" s="130"/>
      <c r="R11224" s="214"/>
    </row>
    <row r="11225" spans="4:18">
      <c r="D11225" s="130"/>
      <c r="R11225" s="214"/>
    </row>
    <row r="11226" spans="4:18">
      <c r="D11226" s="130"/>
      <c r="R11226" s="214"/>
    </row>
    <row r="11227" spans="4:18">
      <c r="D11227" s="130"/>
      <c r="R11227" s="214"/>
    </row>
    <row r="11228" spans="4:18">
      <c r="D11228" s="130"/>
      <c r="R11228" s="214"/>
    </row>
    <row r="11229" spans="4:18">
      <c r="D11229" s="130"/>
      <c r="R11229" s="214"/>
    </row>
    <row r="11230" spans="4:18">
      <c r="D11230" s="130"/>
      <c r="R11230" s="214"/>
    </row>
    <row r="11231" spans="4:18">
      <c r="D11231" s="130"/>
      <c r="R11231" s="214"/>
    </row>
    <row r="11232" spans="4:18">
      <c r="D11232" s="130"/>
      <c r="R11232" s="214"/>
    </row>
    <row r="11233" spans="4:18">
      <c r="D11233" s="130"/>
      <c r="R11233" s="214"/>
    </row>
    <row r="11234" spans="4:18">
      <c r="D11234" s="130"/>
      <c r="R11234" s="214"/>
    </row>
    <row r="11235" spans="4:18">
      <c r="D11235" s="130"/>
      <c r="R11235" s="214"/>
    </row>
    <row r="11236" spans="4:18">
      <c r="D11236" s="130"/>
      <c r="R11236" s="214"/>
    </row>
    <row r="11237" spans="4:18">
      <c r="D11237" s="130"/>
      <c r="R11237" s="214"/>
    </row>
    <row r="11238" spans="4:18">
      <c r="D11238" s="130"/>
      <c r="R11238" s="214"/>
    </row>
    <row r="11239" spans="4:18">
      <c r="D11239" s="130"/>
      <c r="R11239" s="214"/>
    </row>
    <row r="11240" spans="4:18">
      <c r="D11240" s="130"/>
      <c r="R11240" s="214"/>
    </row>
    <row r="11241" spans="4:18">
      <c r="D11241" s="130"/>
      <c r="R11241" s="214"/>
    </row>
    <row r="11242" spans="4:18">
      <c r="D11242" s="130"/>
      <c r="R11242" s="214"/>
    </row>
    <row r="11243" spans="4:18">
      <c r="D11243" s="130"/>
      <c r="R11243" s="214"/>
    </row>
    <row r="11244" spans="4:18">
      <c r="D11244" s="130"/>
      <c r="R11244" s="214"/>
    </row>
    <row r="11245" spans="4:18">
      <c r="D11245" s="130"/>
      <c r="R11245" s="214"/>
    </row>
    <row r="11246" spans="4:18">
      <c r="D11246" s="130"/>
      <c r="R11246" s="214"/>
    </row>
    <row r="11247" spans="4:18">
      <c r="D11247" s="130"/>
      <c r="R11247" s="214"/>
    </row>
    <row r="11248" spans="4:18">
      <c r="D11248" s="130"/>
      <c r="R11248" s="214"/>
    </row>
    <row r="11249" spans="4:18">
      <c r="D11249" s="130"/>
      <c r="R11249" s="214"/>
    </row>
    <row r="11250" spans="4:18">
      <c r="D11250" s="130"/>
      <c r="R11250" s="214"/>
    </row>
    <row r="11251" spans="4:18">
      <c r="D11251" s="130"/>
      <c r="R11251" s="214"/>
    </row>
    <row r="11252" spans="4:18">
      <c r="D11252" s="130"/>
      <c r="R11252" s="214"/>
    </row>
    <row r="11253" spans="4:18">
      <c r="D11253" s="130"/>
      <c r="R11253" s="214"/>
    </row>
    <row r="11254" spans="4:18">
      <c r="D11254" s="130"/>
      <c r="R11254" s="214"/>
    </row>
    <row r="11255" spans="4:18">
      <c r="D11255" s="130"/>
      <c r="R11255" s="214"/>
    </row>
    <row r="11256" spans="4:18">
      <c r="D11256" s="130"/>
      <c r="R11256" s="214"/>
    </row>
    <row r="11257" spans="4:18">
      <c r="D11257" s="130"/>
      <c r="R11257" s="214"/>
    </row>
    <row r="11258" spans="4:18">
      <c r="D11258" s="130"/>
      <c r="R11258" s="214"/>
    </row>
    <row r="11259" spans="4:18">
      <c r="D11259" s="130"/>
      <c r="R11259" s="214"/>
    </row>
    <row r="11260" spans="4:18">
      <c r="D11260" s="130"/>
      <c r="R11260" s="214"/>
    </row>
    <row r="11261" spans="4:18">
      <c r="D11261" s="130"/>
      <c r="R11261" s="214"/>
    </row>
    <row r="11262" spans="4:18">
      <c r="D11262" s="130"/>
      <c r="R11262" s="214"/>
    </row>
    <row r="11263" spans="4:18">
      <c r="D11263" s="130"/>
      <c r="R11263" s="214"/>
    </row>
    <row r="11264" spans="4:18">
      <c r="D11264" s="130"/>
      <c r="R11264" s="214"/>
    </row>
    <row r="11265" spans="4:18">
      <c r="D11265" s="130"/>
      <c r="R11265" s="214"/>
    </row>
    <row r="11266" spans="4:18">
      <c r="D11266" s="130"/>
      <c r="R11266" s="214"/>
    </row>
    <row r="11267" spans="4:18">
      <c r="D11267" s="130"/>
      <c r="R11267" s="214"/>
    </row>
    <row r="11268" spans="4:18">
      <c r="D11268" s="130"/>
      <c r="R11268" s="214"/>
    </row>
    <row r="11269" spans="4:18">
      <c r="D11269" s="130"/>
      <c r="R11269" s="214"/>
    </row>
    <row r="11270" spans="4:18">
      <c r="D11270" s="130"/>
      <c r="R11270" s="214"/>
    </row>
    <row r="11271" spans="4:18">
      <c r="D11271" s="130"/>
      <c r="R11271" s="214"/>
    </row>
    <row r="11272" spans="4:18">
      <c r="D11272" s="130"/>
      <c r="R11272" s="214"/>
    </row>
    <row r="11273" spans="4:18">
      <c r="D11273" s="130"/>
      <c r="R11273" s="214"/>
    </row>
    <row r="11274" spans="4:18">
      <c r="D11274" s="130"/>
      <c r="R11274" s="214"/>
    </row>
    <row r="11275" spans="4:18">
      <c r="D11275" s="130"/>
      <c r="R11275" s="214"/>
    </row>
    <row r="11276" spans="4:18">
      <c r="D11276" s="130"/>
      <c r="R11276" s="214"/>
    </row>
    <row r="11277" spans="4:18">
      <c r="D11277" s="130"/>
      <c r="R11277" s="214"/>
    </row>
    <row r="11278" spans="4:18">
      <c r="D11278" s="130"/>
      <c r="R11278" s="214"/>
    </row>
    <row r="11279" spans="4:18">
      <c r="D11279" s="130"/>
      <c r="R11279" s="214"/>
    </row>
    <row r="11280" spans="4:18">
      <c r="D11280" s="130"/>
      <c r="R11280" s="214"/>
    </row>
    <row r="11281" spans="4:18">
      <c r="D11281" s="130"/>
      <c r="R11281" s="214"/>
    </row>
    <row r="11282" spans="4:18">
      <c r="D11282" s="130"/>
      <c r="R11282" s="214"/>
    </row>
    <row r="11283" spans="4:18">
      <c r="D11283" s="130"/>
      <c r="R11283" s="214"/>
    </row>
    <row r="11284" spans="4:18">
      <c r="D11284" s="130"/>
      <c r="R11284" s="214"/>
    </row>
    <row r="11285" spans="4:18">
      <c r="D11285" s="130"/>
      <c r="R11285" s="214"/>
    </row>
    <row r="11286" spans="4:18">
      <c r="D11286" s="130"/>
      <c r="R11286" s="214"/>
    </row>
    <row r="11287" spans="4:18">
      <c r="D11287" s="130"/>
      <c r="R11287" s="214"/>
    </row>
    <row r="11288" spans="4:18">
      <c r="D11288" s="130"/>
      <c r="R11288" s="214"/>
    </row>
    <row r="11289" spans="4:18">
      <c r="D11289" s="130"/>
      <c r="R11289" s="214"/>
    </row>
    <row r="11290" spans="4:18">
      <c r="D11290" s="130"/>
      <c r="R11290" s="214"/>
    </row>
    <row r="11291" spans="4:18">
      <c r="D11291" s="130"/>
      <c r="R11291" s="214"/>
    </row>
    <row r="11292" spans="4:18">
      <c r="D11292" s="130"/>
      <c r="R11292" s="214"/>
    </row>
    <row r="11293" spans="4:18">
      <c r="D11293" s="130"/>
      <c r="R11293" s="214"/>
    </row>
    <row r="11294" spans="4:18">
      <c r="D11294" s="130"/>
      <c r="R11294" s="214"/>
    </row>
    <row r="11295" spans="4:18">
      <c r="D11295" s="130"/>
      <c r="R11295" s="214"/>
    </row>
    <row r="11296" spans="4:18">
      <c r="D11296" s="130"/>
      <c r="R11296" s="214"/>
    </row>
    <row r="11297" spans="4:18">
      <c r="D11297" s="130"/>
      <c r="R11297" s="214"/>
    </row>
    <row r="11298" spans="4:18">
      <c r="D11298" s="130"/>
      <c r="R11298" s="214"/>
    </row>
    <row r="11299" spans="4:18">
      <c r="D11299" s="130"/>
      <c r="R11299" s="214"/>
    </row>
    <row r="11300" spans="4:18">
      <c r="D11300" s="130"/>
      <c r="R11300" s="214"/>
    </row>
    <row r="11301" spans="4:18">
      <c r="D11301" s="130"/>
      <c r="R11301" s="214"/>
    </row>
    <row r="11302" spans="4:18">
      <c r="D11302" s="130"/>
      <c r="R11302" s="214"/>
    </row>
    <row r="11303" spans="4:18">
      <c r="D11303" s="130"/>
      <c r="R11303" s="214"/>
    </row>
    <row r="11304" spans="4:18">
      <c r="D11304" s="130"/>
      <c r="R11304" s="214"/>
    </row>
    <row r="11305" spans="4:18">
      <c r="D11305" s="130"/>
      <c r="R11305" s="214"/>
    </row>
    <row r="11306" spans="4:18">
      <c r="D11306" s="130"/>
      <c r="R11306" s="214"/>
    </row>
    <row r="11307" spans="4:18">
      <c r="D11307" s="130"/>
      <c r="R11307" s="214"/>
    </row>
    <row r="11308" spans="4:18">
      <c r="D11308" s="130"/>
      <c r="R11308" s="214"/>
    </row>
    <row r="11309" spans="4:18">
      <c r="D11309" s="130"/>
      <c r="R11309" s="214"/>
    </row>
    <row r="11310" spans="4:18">
      <c r="D11310" s="130"/>
      <c r="R11310" s="214"/>
    </row>
    <row r="11311" spans="4:18">
      <c r="D11311" s="130"/>
      <c r="R11311" s="214"/>
    </row>
    <row r="11312" spans="4:18">
      <c r="D11312" s="130"/>
      <c r="R11312" s="214"/>
    </row>
    <row r="11313" spans="4:18">
      <c r="D11313" s="130"/>
      <c r="R11313" s="214"/>
    </row>
    <row r="11314" spans="4:18">
      <c r="D11314" s="130"/>
      <c r="R11314" s="214"/>
    </row>
    <row r="11315" spans="4:18">
      <c r="D11315" s="130"/>
      <c r="R11315" s="214"/>
    </row>
    <row r="11316" spans="4:18">
      <c r="D11316" s="130"/>
      <c r="R11316" s="214"/>
    </row>
    <row r="11317" spans="4:18">
      <c r="D11317" s="130"/>
      <c r="R11317" s="214"/>
    </row>
    <row r="11318" spans="4:18">
      <c r="D11318" s="130"/>
      <c r="R11318" s="214"/>
    </row>
    <row r="11319" spans="4:18">
      <c r="D11319" s="130"/>
      <c r="R11319" s="214"/>
    </row>
    <row r="11320" spans="4:18">
      <c r="D11320" s="130"/>
      <c r="R11320" s="214"/>
    </row>
    <row r="11321" spans="4:18">
      <c r="D11321" s="130"/>
      <c r="R11321" s="214"/>
    </row>
    <row r="11322" spans="4:18">
      <c r="D11322" s="130"/>
      <c r="R11322" s="214"/>
    </row>
    <row r="11323" spans="4:18">
      <c r="D11323" s="130"/>
      <c r="R11323" s="214"/>
    </row>
    <row r="11324" spans="4:18">
      <c r="D11324" s="130"/>
      <c r="R11324" s="214"/>
    </row>
    <row r="11325" spans="4:18">
      <c r="D11325" s="130"/>
      <c r="R11325" s="214"/>
    </row>
    <row r="11326" spans="4:18">
      <c r="D11326" s="130"/>
      <c r="R11326" s="214"/>
    </row>
    <row r="11327" spans="4:18">
      <c r="D11327" s="130"/>
      <c r="R11327" s="214"/>
    </row>
    <row r="11328" spans="4:18">
      <c r="D11328" s="130"/>
      <c r="R11328" s="214"/>
    </row>
    <row r="11329" spans="4:18">
      <c r="D11329" s="130"/>
      <c r="R11329" s="214"/>
    </row>
    <row r="11330" spans="4:18">
      <c r="D11330" s="130"/>
      <c r="R11330" s="214"/>
    </row>
    <row r="11331" spans="4:18">
      <c r="D11331" s="130"/>
      <c r="R11331" s="214"/>
    </row>
    <row r="11332" spans="4:18">
      <c r="D11332" s="130"/>
      <c r="R11332" s="214"/>
    </row>
    <row r="11333" spans="4:18">
      <c r="D11333" s="130"/>
      <c r="R11333" s="214"/>
    </row>
    <row r="11334" spans="4:18">
      <c r="D11334" s="130"/>
      <c r="R11334" s="214"/>
    </row>
    <row r="11335" spans="4:18">
      <c r="D11335" s="130"/>
      <c r="R11335" s="214"/>
    </row>
    <row r="11336" spans="4:18">
      <c r="D11336" s="130"/>
      <c r="R11336" s="214"/>
    </row>
    <row r="11337" spans="4:18">
      <c r="D11337" s="130"/>
      <c r="R11337" s="214"/>
    </row>
    <row r="11338" spans="4:18">
      <c r="D11338" s="130"/>
      <c r="R11338" s="214"/>
    </row>
    <row r="11339" spans="4:18">
      <c r="D11339" s="130"/>
      <c r="R11339" s="214"/>
    </row>
    <row r="11340" spans="4:18">
      <c r="D11340" s="130"/>
      <c r="R11340" s="214"/>
    </row>
    <row r="11341" spans="4:18">
      <c r="D11341" s="130"/>
      <c r="R11341" s="214"/>
    </row>
    <row r="11342" spans="4:18">
      <c r="D11342" s="130"/>
      <c r="R11342" s="214"/>
    </row>
    <row r="11343" spans="4:18">
      <c r="D11343" s="130"/>
      <c r="R11343" s="214"/>
    </row>
    <row r="11344" spans="4:18">
      <c r="D11344" s="130"/>
      <c r="R11344" s="214"/>
    </row>
    <row r="11345" spans="4:18">
      <c r="D11345" s="130"/>
      <c r="R11345" s="214"/>
    </row>
    <row r="11346" spans="4:18">
      <c r="D11346" s="130"/>
      <c r="R11346" s="214"/>
    </row>
    <row r="11347" spans="4:18">
      <c r="D11347" s="130"/>
      <c r="R11347" s="214"/>
    </row>
    <row r="11348" spans="4:18">
      <c r="D11348" s="130"/>
      <c r="R11348" s="214"/>
    </row>
    <row r="11349" spans="4:18">
      <c r="D11349" s="130"/>
      <c r="R11349" s="214"/>
    </row>
    <row r="11350" spans="4:18">
      <c r="D11350" s="130"/>
      <c r="R11350" s="214"/>
    </row>
    <row r="11351" spans="4:18">
      <c r="D11351" s="130"/>
      <c r="R11351" s="214"/>
    </row>
    <row r="11352" spans="4:18">
      <c r="D11352" s="130"/>
      <c r="R11352" s="214"/>
    </row>
    <row r="11353" spans="4:18">
      <c r="D11353" s="130"/>
      <c r="R11353" s="214"/>
    </row>
    <row r="11354" spans="4:18">
      <c r="D11354" s="130"/>
      <c r="R11354" s="214"/>
    </row>
    <row r="11355" spans="4:18">
      <c r="D11355" s="130"/>
      <c r="R11355" s="214"/>
    </row>
    <row r="11356" spans="4:18">
      <c r="D11356" s="130"/>
      <c r="R11356" s="214"/>
    </row>
    <row r="11357" spans="4:18">
      <c r="D11357" s="130"/>
      <c r="R11357" s="214"/>
    </row>
    <row r="11358" spans="4:18">
      <c r="D11358" s="130"/>
      <c r="R11358" s="214"/>
    </row>
    <row r="11359" spans="4:18">
      <c r="D11359" s="130"/>
      <c r="R11359" s="214"/>
    </row>
    <row r="11360" spans="4:18">
      <c r="D11360" s="130"/>
      <c r="R11360" s="214"/>
    </row>
    <row r="11361" spans="4:18">
      <c r="D11361" s="130"/>
      <c r="R11361" s="214"/>
    </row>
    <row r="11362" spans="4:18">
      <c r="D11362" s="130"/>
      <c r="R11362" s="214"/>
    </row>
    <row r="11363" spans="4:18">
      <c r="D11363" s="130"/>
      <c r="R11363" s="214"/>
    </row>
    <row r="11364" spans="4:18">
      <c r="D11364" s="130"/>
      <c r="R11364" s="214"/>
    </row>
    <row r="11365" spans="4:18">
      <c r="D11365" s="130"/>
      <c r="R11365" s="214"/>
    </row>
    <row r="11366" spans="4:18">
      <c r="D11366" s="130"/>
      <c r="R11366" s="214"/>
    </row>
    <row r="11367" spans="4:18">
      <c r="D11367" s="130"/>
      <c r="R11367" s="214"/>
    </row>
    <row r="11368" spans="4:18">
      <c r="D11368" s="130"/>
      <c r="R11368" s="214"/>
    </row>
    <row r="11369" spans="4:18">
      <c r="D11369" s="130"/>
      <c r="R11369" s="214"/>
    </row>
    <row r="11370" spans="4:18">
      <c r="D11370" s="130"/>
      <c r="R11370" s="214"/>
    </row>
    <row r="11371" spans="4:18">
      <c r="D11371" s="130"/>
      <c r="R11371" s="214"/>
    </row>
    <row r="11372" spans="4:18">
      <c r="D11372" s="130"/>
      <c r="R11372" s="214"/>
    </row>
    <row r="11373" spans="4:18">
      <c r="D11373" s="130"/>
      <c r="R11373" s="214"/>
    </row>
    <row r="11374" spans="4:18">
      <c r="D11374" s="130"/>
      <c r="R11374" s="214"/>
    </row>
    <row r="11375" spans="4:18">
      <c r="D11375" s="130"/>
      <c r="R11375" s="214"/>
    </row>
    <row r="11376" spans="4:18">
      <c r="D11376" s="130"/>
      <c r="R11376" s="214"/>
    </row>
    <row r="11377" spans="4:18">
      <c r="D11377" s="130"/>
      <c r="R11377" s="214"/>
    </row>
    <row r="11378" spans="4:18">
      <c r="D11378" s="130"/>
      <c r="R11378" s="214"/>
    </row>
    <row r="11379" spans="4:18">
      <c r="D11379" s="130"/>
      <c r="R11379" s="214"/>
    </row>
    <row r="11380" spans="4:18">
      <c r="D11380" s="130"/>
      <c r="R11380" s="214"/>
    </row>
    <row r="11381" spans="4:18">
      <c r="D11381" s="130"/>
      <c r="R11381" s="214"/>
    </row>
    <row r="11382" spans="4:18">
      <c r="D11382" s="130"/>
      <c r="R11382" s="214"/>
    </row>
    <row r="11383" spans="4:18">
      <c r="D11383" s="130"/>
      <c r="R11383" s="214"/>
    </row>
    <row r="11384" spans="4:18">
      <c r="D11384" s="130"/>
      <c r="R11384" s="214"/>
    </row>
    <row r="11385" spans="4:18">
      <c r="D11385" s="130"/>
      <c r="R11385" s="214"/>
    </row>
    <row r="11386" spans="4:18">
      <c r="D11386" s="130"/>
      <c r="R11386" s="214"/>
    </row>
    <row r="11387" spans="4:18">
      <c r="D11387" s="130"/>
      <c r="R11387" s="214"/>
    </row>
    <row r="11388" spans="4:18">
      <c r="D11388" s="130"/>
      <c r="R11388" s="214"/>
    </row>
    <row r="11389" spans="4:18">
      <c r="D11389" s="130"/>
      <c r="R11389" s="214"/>
    </row>
    <row r="11390" spans="4:18">
      <c r="D11390" s="130"/>
      <c r="R11390" s="214"/>
    </row>
    <row r="11391" spans="4:18">
      <c r="D11391" s="130"/>
      <c r="R11391" s="214"/>
    </row>
    <row r="11392" spans="4:18">
      <c r="D11392" s="130"/>
      <c r="R11392" s="214"/>
    </row>
    <row r="11393" spans="4:18">
      <c r="D11393" s="130"/>
      <c r="R11393" s="214"/>
    </row>
    <row r="11394" spans="4:18">
      <c r="D11394" s="130"/>
      <c r="R11394" s="214"/>
    </row>
    <row r="11395" spans="4:18">
      <c r="D11395" s="130"/>
      <c r="R11395" s="214"/>
    </row>
    <row r="11396" spans="4:18">
      <c r="D11396" s="130"/>
      <c r="R11396" s="214"/>
    </row>
    <row r="11397" spans="4:18">
      <c r="D11397" s="130"/>
      <c r="R11397" s="214"/>
    </row>
    <row r="11398" spans="4:18">
      <c r="D11398" s="130"/>
      <c r="R11398" s="214"/>
    </row>
    <row r="11399" spans="4:18">
      <c r="D11399" s="130"/>
      <c r="R11399" s="214"/>
    </row>
    <row r="11400" spans="4:18">
      <c r="D11400" s="130"/>
      <c r="R11400" s="214"/>
    </row>
    <row r="11401" spans="4:18">
      <c r="D11401" s="130"/>
      <c r="R11401" s="214"/>
    </row>
    <row r="11402" spans="4:18">
      <c r="D11402" s="130"/>
      <c r="R11402" s="214"/>
    </row>
    <row r="11403" spans="4:18">
      <c r="D11403" s="130"/>
      <c r="R11403" s="214"/>
    </row>
    <row r="11404" spans="4:18">
      <c r="D11404" s="130"/>
      <c r="R11404" s="214"/>
    </row>
    <row r="11405" spans="4:18">
      <c r="D11405" s="130"/>
      <c r="R11405" s="214"/>
    </row>
    <row r="11406" spans="4:18">
      <c r="D11406" s="130"/>
      <c r="R11406" s="214"/>
    </row>
    <row r="11407" spans="4:18">
      <c r="D11407" s="130"/>
      <c r="R11407" s="214"/>
    </row>
    <row r="11408" spans="4:18">
      <c r="D11408" s="130"/>
      <c r="R11408" s="214"/>
    </row>
    <row r="11409" spans="4:18">
      <c r="D11409" s="130"/>
      <c r="R11409" s="214"/>
    </row>
    <row r="11410" spans="4:18">
      <c r="D11410" s="130"/>
      <c r="R11410" s="214"/>
    </row>
    <row r="11411" spans="4:18">
      <c r="D11411" s="130"/>
      <c r="R11411" s="214"/>
    </row>
    <row r="11412" spans="4:18">
      <c r="D11412" s="130"/>
      <c r="R11412" s="214"/>
    </row>
    <row r="11413" spans="4:18">
      <c r="D11413" s="130"/>
      <c r="R11413" s="214"/>
    </row>
    <row r="11414" spans="4:18">
      <c r="D11414" s="130"/>
      <c r="R11414" s="214"/>
    </row>
    <row r="11415" spans="4:18">
      <c r="D11415" s="130"/>
      <c r="R11415" s="214"/>
    </row>
    <row r="11416" spans="4:18">
      <c r="D11416" s="130"/>
      <c r="R11416" s="214"/>
    </row>
    <row r="11417" spans="4:18">
      <c r="D11417" s="130"/>
      <c r="R11417" s="214"/>
    </row>
    <row r="11418" spans="4:18">
      <c r="D11418" s="130"/>
      <c r="R11418" s="214"/>
    </row>
    <row r="11419" spans="4:18">
      <c r="D11419" s="130"/>
      <c r="R11419" s="214"/>
    </row>
    <row r="11420" spans="4:18">
      <c r="D11420" s="130"/>
      <c r="R11420" s="214"/>
    </row>
    <row r="11421" spans="4:18">
      <c r="D11421" s="130"/>
      <c r="R11421" s="214"/>
    </row>
    <row r="11422" spans="4:18">
      <c r="D11422" s="130"/>
      <c r="R11422" s="214"/>
    </row>
    <row r="11423" spans="4:18">
      <c r="D11423" s="130"/>
      <c r="R11423" s="214"/>
    </row>
    <row r="11424" spans="4:18">
      <c r="D11424" s="130"/>
      <c r="R11424" s="214"/>
    </row>
    <row r="11425" spans="4:18">
      <c r="D11425" s="130"/>
      <c r="R11425" s="214"/>
    </row>
    <row r="11426" spans="4:18">
      <c r="D11426" s="130"/>
      <c r="R11426" s="214"/>
    </row>
    <row r="11427" spans="4:18">
      <c r="D11427" s="130"/>
      <c r="R11427" s="214"/>
    </row>
    <row r="11428" spans="4:18">
      <c r="D11428" s="130"/>
      <c r="R11428" s="214"/>
    </row>
    <row r="11429" spans="4:18">
      <c r="D11429" s="130"/>
      <c r="R11429" s="214"/>
    </row>
    <row r="11430" spans="4:18">
      <c r="D11430" s="130"/>
      <c r="R11430" s="214"/>
    </row>
    <row r="11431" spans="4:18">
      <c r="D11431" s="130"/>
      <c r="R11431" s="214"/>
    </row>
    <row r="11432" spans="4:18">
      <c r="D11432" s="130"/>
      <c r="R11432" s="214"/>
    </row>
    <row r="11433" spans="4:18">
      <c r="D11433" s="130"/>
      <c r="R11433" s="214"/>
    </row>
    <row r="11434" spans="4:18">
      <c r="D11434" s="130"/>
      <c r="R11434" s="214"/>
    </row>
    <row r="11435" spans="4:18">
      <c r="D11435" s="130"/>
      <c r="R11435" s="214"/>
    </row>
    <row r="11436" spans="4:18">
      <c r="D11436" s="130"/>
      <c r="R11436" s="214"/>
    </row>
    <row r="11437" spans="4:18">
      <c r="D11437" s="130"/>
      <c r="R11437" s="214"/>
    </row>
    <row r="11438" spans="4:18">
      <c r="D11438" s="130"/>
      <c r="R11438" s="214"/>
    </row>
    <row r="11439" spans="4:18">
      <c r="D11439" s="130"/>
      <c r="R11439" s="214"/>
    </row>
    <row r="11440" spans="4:18">
      <c r="D11440" s="130"/>
      <c r="R11440" s="214"/>
    </row>
    <row r="11441" spans="4:18">
      <c r="D11441" s="130"/>
      <c r="R11441" s="214"/>
    </row>
    <row r="11442" spans="4:18">
      <c r="D11442" s="130"/>
      <c r="R11442" s="214"/>
    </row>
    <row r="11443" spans="4:18">
      <c r="D11443" s="130"/>
      <c r="R11443" s="214"/>
    </row>
    <row r="11444" spans="4:18">
      <c r="D11444" s="130"/>
      <c r="R11444" s="214"/>
    </row>
    <row r="11445" spans="4:18">
      <c r="D11445" s="130"/>
      <c r="R11445" s="214"/>
    </row>
    <row r="11446" spans="4:18">
      <c r="D11446" s="130"/>
      <c r="R11446" s="214"/>
    </row>
    <row r="11447" spans="4:18">
      <c r="D11447" s="130"/>
      <c r="R11447" s="214"/>
    </row>
    <row r="11448" spans="4:18">
      <c r="D11448" s="130"/>
      <c r="R11448" s="214"/>
    </row>
    <row r="11449" spans="4:18">
      <c r="D11449" s="130"/>
      <c r="R11449" s="214"/>
    </row>
    <row r="11450" spans="4:18">
      <c r="D11450" s="130"/>
      <c r="R11450" s="214"/>
    </row>
    <row r="11451" spans="4:18">
      <c r="D11451" s="130"/>
      <c r="R11451" s="214"/>
    </row>
    <row r="11452" spans="4:18">
      <c r="D11452" s="130"/>
      <c r="R11452" s="214"/>
    </row>
    <row r="11453" spans="4:18">
      <c r="D11453" s="130"/>
      <c r="R11453" s="214"/>
    </row>
    <row r="11454" spans="4:18">
      <c r="D11454" s="130"/>
      <c r="R11454" s="214"/>
    </row>
    <row r="11455" spans="4:18">
      <c r="D11455" s="130"/>
      <c r="R11455" s="214"/>
    </row>
    <row r="11456" spans="4:18">
      <c r="D11456" s="130"/>
      <c r="R11456" s="214"/>
    </row>
    <row r="11457" spans="4:18">
      <c r="D11457" s="130"/>
      <c r="R11457" s="214"/>
    </row>
    <row r="11458" spans="4:18">
      <c r="D11458" s="130"/>
      <c r="R11458" s="214"/>
    </row>
    <row r="11459" spans="4:18">
      <c r="D11459" s="130"/>
      <c r="R11459" s="214"/>
    </row>
    <row r="11460" spans="4:18">
      <c r="D11460" s="130"/>
      <c r="R11460" s="214"/>
    </row>
    <row r="11461" spans="4:18">
      <c r="D11461" s="130"/>
      <c r="R11461" s="214"/>
    </row>
    <row r="11462" spans="4:18">
      <c r="D11462" s="130"/>
      <c r="R11462" s="214"/>
    </row>
    <row r="11463" spans="4:18">
      <c r="D11463" s="130"/>
      <c r="R11463" s="214"/>
    </row>
    <row r="11464" spans="4:18">
      <c r="D11464" s="130"/>
      <c r="R11464" s="214"/>
    </row>
    <row r="11465" spans="4:18">
      <c r="D11465" s="130"/>
      <c r="R11465" s="214"/>
    </row>
    <row r="11466" spans="4:18">
      <c r="D11466" s="130"/>
      <c r="R11466" s="214"/>
    </row>
    <row r="11467" spans="4:18">
      <c r="D11467" s="130"/>
      <c r="R11467" s="214"/>
    </row>
    <row r="11468" spans="4:18">
      <c r="D11468" s="130"/>
      <c r="R11468" s="214"/>
    </row>
    <row r="11469" spans="4:18">
      <c r="D11469" s="130"/>
      <c r="R11469" s="214"/>
    </row>
    <row r="11470" spans="4:18">
      <c r="D11470" s="130"/>
      <c r="R11470" s="214"/>
    </row>
    <row r="11471" spans="4:18">
      <c r="D11471" s="130"/>
      <c r="R11471" s="214"/>
    </row>
    <row r="11472" spans="4:18">
      <c r="D11472" s="130"/>
      <c r="R11472" s="214"/>
    </row>
    <row r="11473" spans="4:18">
      <c r="D11473" s="130"/>
      <c r="R11473" s="214"/>
    </row>
    <row r="11474" spans="4:18">
      <c r="D11474" s="130"/>
      <c r="R11474" s="214"/>
    </row>
    <row r="11475" spans="4:18">
      <c r="D11475" s="130"/>
      <c r="R11475" s="214"/>
    </row>
    <row r="11476" spans="4:18">
      <c r="D11476" s="130"/>
      <c r="R11476" s="214"/>
    </row>
    <row r="11477" spans="4:18">
      <c r="D11477" s="130"/>
      <c r="R11477" s="214"/>
    </row>
    <row r="11478" spans="4:18">
      <c r="D11478" s="130"/>
      <c r="R11478" s="214"/>
    </row>
    <row r="11479" spans="4:18">
      <c r="D11479" s="130"/>
      <c r="R11479" s="214"/>
    </row>
    <row r="11480" spans="4:18">
      <c r="D11480" s="130"/>
      <c r="R11480" s="214"/>
    </row>
    <row r="11481" spans="4:18">
      <c r="D11481" s="130"/>
      <c r="R11481" s="214"/>
    </row>
    <row r="11482" spans="4:18">
      <c r="D11482" s="130"/>
      <c r="R11482" s="214"/>
    </row>
    <row r="11483" spans="4:18">
      <c r="D11483" s="130"/>
      <c r="R11483" s="214"/>
    </row>
    <row r="11484" spans="4:18">
      <c r="D11484" s="130"/>
      <c r="R11484" s="214"/>
    </row>
    <row r="11485" spans="4:18">
      <c r="D11485" s="130"/>
      <c r="R11485" s="214"/>
    </row>
    <row r="11486" spans="4:18">
      <c r="D11486" s="130"/>
      <c r="R11486" s="214"/>
    </row>
    <row r="11487" spans="4:18">
      <c r="D11487" s="130"/>
      <c r="R11487" s="214"/>
    </row>
    <row r="11488" spans="4:18">
      <c r="D11488" s="130"/>
      <c r="R11488" s="214"/>
    </row>
    <row r="11489" spans="4:18">
      <c r="D11489" s="130"/>
      <c r="R11489" s="214"/>
    </row>
    <row r="11490" spans="4:18">
      <c r="D11490" s="130"/>
      <c r="R11490" s="214"/>
    </row>
    <row r="11491" spans="4:18">
      <c r="D11491" s="130"/>
      <c r="R11491" s="214"/>
    </row>
    <row r="11492" spans="4:18">
      <c r="D11492" s="130"/>
      <c r="R11492" s="214"/>
    </row>
    <row r="11493" spans="4:18">
      <c r="D11493" s="130"/>
      <c r="R11493" s="214"/>
    </row>
    <row r="11494" spans="4:18">
      <c r="D11494" s="130"/>
      <c r="R11494" s="214"/>
    </row>
    <row r="11495" spans="4:18">
      <c r="D11495" s="130"/>
      <c r="R11495" s="214"/>
    </row>
    <row r="11496" spans="4:18">
      <c r="D11496" s="130"/>
      <c r="R11496" s="214"/>
    </row>
    <row r="11497" spans="4:18">
      <c r="D11497" s="130"/>
      <c r="R11497" s="214"/>
    </row>
    <row r="11498" spans="4:18">
      <c r="D11498" s="130"/>
      <c r="R11498" s="214"/>
    </row>
    <row r="11499" spans="4:18">
      <c r="D11499" s="130"/>
      <c r="R11499" s="214"/>
    </row>
    <row r="11500" spans="4:18">
      <c r="D11500" s="130"/>
      <c r="R11500" s="214"/>
    </row>
    <row r="11501" spans="4:18">
      <c r="D11501" s="130"/>
      <c r="R11501" s="214"/>
    </row>
    <row r="11502" spans="4:18">
      <c r="D11502" s="130"/>
      <c r="R11502" s="214"/>
    </row>
    <row r="11503" spans="4:18">
      <c r="D11503" s="130"/>
      <c r="R11503" s="214"/>
    </row>
    <row r="11504" spans="4:18">
      <c r="D11504" s="130"/>
      <c r="R11504" s="214"/>
    </row>
    <row r="11505" spans="4:18">
      <c r="D11505" s="130"/>
      <c r="R11505" s="214"/>
    </row>
    <row r="11506" spans="4:18">
      <c r="D11506" s="130"/>
      <c r="R11506" s="214"/>
    </row>
    <row r="11507" spans="4:18">
      <c r="D11507" s="130"/>
      <c r="R11507" s="214"/>
    </row>
    <row r="11508" spans="4:18">
      <c r="D11508" s="130"/>
      <c r="R11508" s="214"/>
    </row>
    <row r="11509" spans="4:18">
      <c r="D11509" s="130"/>
      <c r="R11509" s="214"/>
    </row>
    <row r="11510" spans="4:18">
      <c r="D11510" s="130"/>
      <c r="R11510" s="214"/>
    </row>
    <row r="11511" spans="4:18">
      <c r="D11511" s="130"/>
      <c r="R11511" s="214"/>
    </row>
    <row r="11512" spans="4:18">
      <c r="D11512" s="130"/>
      <c r="R11512" s="214"/>
    </row>
    <row r="11513" spans="4:18">
      <c r="D11513" s="130"/>
      <c r="R11513" s="214"/>
    </row>
    <row r="11514" spans="4:18">
      <c r="D11514" s="130"/>
      <c r="R11514" s="214"/>
    </row>
    <row r="11515" spans="4:18">
      <c r="D11515" s="130"/>
      <c r="R11515" s="214"/>
    </row>
    <row r="11516" spans="4:18">
      <c r="D11516" s="130"/>
      <c r="R11516" s="214"/>
    </row>
    <row r="11517" spans="4:18">
      <c r="D11517" s="130"/>
      <c r="R11517" s="214"/>
    </row>
    <row r="11518" spans="4:18">
      <c r="D11518" s="130"/>
      <c r="R11518" s="214"/>
    </row>
    <row r="11519" spans="4:18">
      <c r="D11519" s="130"/>
      <c r="R11519" s="214"/>
    </row>
    <row r="11520" spans="4:18">
      <c r="D11520" s="130"/>
      <c r="R11520" s="214"/>
    </row>
    <row r="11521" spans="4:18">
      <c r="D11521" s="130"/>
      <c r="R11521" s="214"/>
    </row>
    <row r="11522" spans="4:18">
      <c r="D11522" s="130"/>
      <c r="R11522" s="214"/>
    </row>
    <row r="11523" spans="4:18">
      <c r="D11523" s="130"/>
      <c r="R11523" s="214"/>
    </row>
    <row r="11524" spans="4:18">
      <c r="D11524" s="130"/>
      <c r="R11524" s="214"/>
    </row>
    <row r="11525" spans="4:18">
      <c r="D11525" s="130"/>
      <c r="R11525" s="214"/>
    </row>
    <row r="11526" spans="4:18">
      <c r="D11526" s="130"/>
      <c r="R11526" s="214"/>
    </row>
    <row r="11527" spans="4:18">
      <c r="D11527" s="130"/>
      <c r="R11527" s="214"/>
    </row>
    <row r="11528" spans="4:18">
      <c r="D11528" s="130"/>
      <c r="R11528" s="214"/>
    </row>
    <row r="11529" spans="4:18">
      <c r="D11529" s="130"/>
      <c r="R11529" s="214"/>
    </row>
    <row r="11530" spans="4:18">
      <c r="D11530" s="130"/>
      <c r="R11530" s="214"/>
    </row>
    <row r="11531" spans="4:18">
      <c r="D11531" s="130"/>
      <c r="R11531" s="214"/>
    </row>
    <row r="11532" spans="4:18">
      <c r="D11532" s="130"/>
      <c r="R11532" s="214"/>
    </row>
    <row r="11533" spans="4:18">
      <c r="D11533" s="130"/>
      <c r="R11533" s="214"/>
    </row>
    <row r="11534" spans="4:18">
      <c r="D11534" s="130"/>
      <c r="R11534" s="214"/>
    </row>
    <row r="11535" spans="4:18">
      <c r="D11535" s="130"/>
      <c r="R11535" s="214"/>
    </row>
    <row r="11536" spans="4:18">
      <c r="D11536" s="130"/>
      <c r="R11536" s="214"/>
    </row>
    <row r="11537" spans="4:18">
      <c r="D11537" s="130"/>
      <c r="R11537" s="214"/>
    </row>
    <row r="11538" spans="4:18">
      <c r="D11538" s="130"/>
      <c r="R11538" s="214"/>
    </row>
    <row r="11539" spans="4:18">
      <c r="D11539" s="130"/>
      <c r="R11539" s="214"/>
    </row>
    <row r="11540" spans="4:18">
      <c r="D11540" s="130"/>
      <c r="R11540" s="214"/>
    </row>
    <row r="11541" spans="4:18">
      <c r="D11541" s="130"/>
      <c r="R11541" s="214"/>
    </row>
    <row r="11542" spans="4:18">
      <c r="D11542" s="130"/>
      <c r="R11542" s="214"/>
    </row>
    <row r="11543" spans="4:18">
      <c r="D11543" s="130"/>
      <c r="R11543" s="214"/>
    </row>
    <row r="11544" spans="4:18">
      <c r="D11544" s="130"/>
      <c r="R11544" s="214"/>
    </row>
    <row r="11545" spans="4:18">
      <c r="D11545" s="130"/>
      <c r="R11545" s="214"/>
    </row>
    <row r="11546" spans="4:18">
      <c r="D11546" s="130"/>
      <c r="R11546" s="214"/>
    </row>
    <row r="11547" spans="4:18">
      <c r="D11547" s="130"/>
      <c r="R11547" s="214"/>
    </row>
    <row r="11548" spans="4:18">
      <c r="D11548" s="130"/>
      <c r="R11548" s="214"/>
    </row>
    <row r="11549" spans="4:18">
      <c r="D11549" s="130"/>
      <c r="R11549" s="214"/>
    </row>
    <row r="11550" spans="4:18">
      <c r="D11550" s="130"/>
      <c r="R11550" s="214"/>
    </row>
    <row r="11551" spans="4:18">
      <c r="D11551" s="130"/>
      <c r="R11551" s="214"/>
    </row>
    <row r="11552" spans="4:18">
      <c r="D11552" s="130"/>
      <c r="R11552" s="214"/>
    </row>
    <row r="11553" spans="4:18">
      <c r="D11553" s="130"/>
      <c r="R11553" s="214"/>
    </row>
    <row r="11554" spans="4:18">
      <c r="D11554" s="130"/>
      <c r="R11554" s="214"/>
    </row>
    <row r="11555" spans="4:18">
      <c r="D11555" s="130"/>
      <c r="R11555" s="214"/>
    </row>
    <row r="11556" spans="4:18">
      <c r="D11556" s="130"/>
      <c r="R11556" s="214"/>
    </row>
    <row r="11557" spans="4:18">
      <c r="D11557" s="130"/>
      <c r="R11557" s="214"/>
    </row>
    <row r="11558" spans="4:18">
      <c r="D11558" s="130"/>
      <c r="R11558" s="214"/>
    </row>
    <row r="11559" spans="4:18">
      <c r="D11559" s="130"/>
      <c r="R11559" s="214"/>
    </row>
    <row r="11560" spans="4:18">
      <c r="D11560" s="130"/>
      <c r="R11560" s="214"/>
    </row>
    <row r="11561" spans="4:18">
      <c r="D11561" s="130"/>
      <c r="R11561" s="214"/>
    </row>
    <row r="11562" spans="4:18">
      <c r="D11562" s="130"/>
      <c r="R11562" s="214"/>
    </row>
    <row r="11563" spans="4:18">
      <c r="D11563" s="130"/>
      <c r="R11563" s="214"/>
    </row>
    <row r="11564" spans="4:18">
      <c r="D11564" s="130"/>
      <c r="R11564" s="214"/>
    </row>
    <row r="11565" spans="4:18">
      <c r="D11565" s="130"/>
      <c r="R11565" s="214"/>
    </row>
    <row r="11566" spans="4:18">
      <c r="D11566" s="130"/>
      <c r="R11566" s="214"/>
    </row>
    <row r="11567" spans="4:18">
      <c r="D11567" s="130"/>
      <c r="R11567" s="214"/>
    </row>
    <row r="11568" spans="4:18">
      <c r="D11568" s="130"/>
      <c r="R11568" s="214"/>
    </row>
    <row r="11569" spans="4:18">
      <c r="D11569" s="130"/>
      <c r="R11569" s="214"/>
    </row>
    <row r="11570" spans="4:18">
      <c r="D11570" s="130"/>
      <c r="R11570" s="214"/>
    </row>
    <row r="11571" spans="4:18">
      <c r="D11571" s="130"/>
      <c r="R11571" s="214"/>
    </row>
    <row r="11572" spans="4:18">
      <c r="D11572" s="130"/>
      <c r="R11572" s="214"/>
    </row>
    <row r="11573" spans="4:18">
      <c r="D11573" s="130"/>
      <c r="R11573" s="214"/>
    </row>
    <row r="11574" spans="4:18">
      <c r="D11574" s="130"/>
      <c r="R11574" s="214"/>
    </row>
    <row r="11575" spans="4:18">
      <c r="D11575" s="130"/>
      <c r="R11575" s="214"/>
    </row>
    <row r="11576" spans="4:18">
      <c r="D11576" s="130"/>
      <c r="R11576" s="214"/>
    </row>
    <row r="11577" spans="4:18">
      <c r="D11577" s="130"/>
      <c r="R11577" s="214"/>
    </row>
    <row r="11578" spans="4:18">
      <c r="D11578" s="130"/>
      <c r="R11578" s="214"/>
    </row>
    <row r="11579" spans="4:18">
      <c r="D11579" s="130"/>
      <c r="R11579" s="214"/>
    </row>
    <row r="11580" spans="4:18">
      <c r="D11580" s="130"/>
      <c r="R11580" s="214"/>
    </row>
    <row r="11581" spans="4:18">
      <c r="D11581" s="130"/>
      <c r="R11581" s="214"/>
    </row>
    <row r="11582" spans="4:18">
      <c r="D11582" s="130"/>
      <c r="R11582" s="214"/>
    </row>
    <row r="11583" spans="4:18">
      <c r="D11583" s="130"/>
      <c r="R11583" s="214"/>
    </row>
    <row r="11584" spans="4:18">
      <c r="D11584" s="130"/>
      <c r="R11584" s="214"/>
    </row>
    <row r="11585" spans="4:18">
      <c r="D11585" s="130"/>
      <c r="R11585" s="214"/>
    </row>
    <row r="11586" spans="4:18">
      <c r="D11586" s="130"/>
      <c r="R11586" s="214"/>
    </row>
    <row r="11587" spans="4:18">
      <c r="D11587" s="130"/>
      <c r="R11587" s="214"/>
    </row>
    <row r="11588" spans="4:18">
      <c r="D11588" s="130"/>
      <c r="R11588" s="214"/>
    </row>
    <row r="11589" spans="4:18">
      <c r="D11589" s="130"/>
      <c r="R11589" s="214"/>
    </row>
    <row r="11590" spans="4:18">
      <c r="D11590" s="130"/>
      <c r="R11590" s="214"/>
    </row>
    <row r="11591" spans="4:18">
      <c r="D11591" s="130"/>
      <c r="R11591" s="214"/>
    </row>
    <row r="11592" spans="4:18">
      <c r="D11592" s="130"/>
      <c r="R11592" s="214"/>
    </row>
    <row r="11593" spans="4:18">
      <c r="D11593" s="130"/>
      <c r="R11593" s="214"/>
    </row>
    <row r="11594" spans="4:18">
      <c r="D11594" s="130"/>
      <c r="R11594" s="214"/>
    </row>
    <row r="11595" spans="4:18">
      <c r="D11595" s="130"/>
      <c r="R11595" s="214"/>
    </row>
    <row r="11596" spans="4:18">
      <c r="D11596" s="130"/>
      <c r="R11596" s="214"/>
    </row>
    <row r="11597" spans="4:18">
      <c r="D11597" s="130"/>
      <c r="R11597" s="214"/>
    </row>
    <row r="11598" spans="4:18">
      <c r="D11598" s="130"/>
      <c r="R11598" s="214"/>
    </row>
    <row r="11599" spans="4:18">
      <c r="D11599" s="130"/>
      <c r="R11599" s="214"/>
    </row>
    <row r="11600" spans="4:18">
      <c r="D11600" s="130"/>
      <c r="R11600" s="214"/>
    </row>
    <row r="11601" spans="4:18">
      <c r="D11601" s="130"/>
      <c r="R11601" s="214"/>
    </row>
    <row r="11602" spans="4:18">
      <c r="D11602" s="130"/>
      <c r="R11602" s="214"/>
    </row>
    <row r="11603" spans="4:18">
      <c r="D11603" s="130"/>
      <c r="R11603" s="214"/>
    </row>
    <row r="11604" spans="4:18">
      <c r="D11604" s="130"/>
      <c r="R11604" s="214"/>
    </row>
    <row r="11605" spans="4:18">
      <c r="D11605" s="130"/>
      <c r="R11605" s="214"/>
    </row>
    <row r="11606" spans="4:18">
      <c r="D11606" s="130"/>
      <c r="R11606" s="214"/>
    </row>
    <row r="11607" spans="4:18">
      <c r="D11607" s="130"/>
      <c r="R11607" s="214"/>
    </row>
    <row r="11608" spans="4:18">
      <c r="D11608" s="130"/>
      <c r="R11608" s="214"/>
    </row>
    <row r="11609" spans="4:18">
      <c r="D11609" s="130"/>
      <c r="R11609" s="214"/>
    </row>
    <row r="11610" spans="4:18">
      <c r="D11610" s="130"/>
      <c r="R11610" s="214"/>
    </row>
    <row r="11611" spans="4:18">
      <c r="D11611" s="130"/>
      <c r="R11611" s="214"/>
    </row>
    <row r="11612" spans="4:18">
      <c r="D11612" s="130"/>
      <c r="R11612" s="214"/>
    </row>
    <row r="11613" spans="4:18">
      <c r="D11613" s="130"/>
      <c r="R11613" s="214"/>
    </row>
    <row r="11614" spans="4:18">
      <c r="D11614" s="130"/>
      <c r="R11614" s="214"/>
    </row>
    <row r="11615" spans="4:18">
      <c r="D11615" s="130"/>
      <c r="R11615" s="214"/>
    </row>
    <row r="11616" spans="4:18">
      <c r="D11616" s="130"/>
      <c r="R11616" s="214"/>
    </row>
    <row r="11617" spans="4:18">
      <c r="D11617" s="130"/>
      <c r="R11617" s="214"/>
    </row>
    <row r="11618" spans="4:18">
      <c r="D11618" s="130"/>
      <c r="R11618" s="214"/>
    </row>
    <row r="11619" spans="4:18">
      <c r="D11619" s="130"/>
      <c r="R11619" s="214"/>
    </row>
    <row r="11620" spans="4:18">
      <c r="D11620" s="130"/>
      <c r="R11620" s="214"/>
    </row>
    <row r="11621" spans="4:18">
      <c r="D11621" s="130"/>
      <c r="R11621" s="214"/>
    </row>
    <row r="11622" spans="4:18">
      <c r="D11622" s="130"/>
      <c r="R11622" s="214"/>
    </row>
    <row r="11623" spans="4:18">
      <c r="D11623" s="130"/>
      <c r="R11623" s="214"/>
    </row>
    <row r="11624" spans="4:18">
      <c r="D11624" s="130"/>
      <c r="R11624" s="214"/>
    </row>
    <row r="11625" spans="4:18">
      <c r="D11625" s="130"/>
      <c r="R11625" s="214"/>
    </row>
    <row r="11626" spans="4:18">
      <c r="D11626" s="130"/>
      <c r="R11626" s="214"/>
    </row>
    <row r="11627" spans="4:18">
      <c r="D11627" s="130"/>
      <c r="R11627" s="214"/>
    </row>
    <row r="11628" spans="4:18">
      <c r="D11628" s="130"/>
      <c r="R11628" s="214"/>
    </row>
    <row r="11629" spans="4:18">
      <c r="D11629" s="130"/>
      <c r="R11629" s="214"/>
    </row>
    <row r="11630" spans="4:18">
      <c r="D11630" s="130"/>
      <c r="R11630" s="214"/>
    </row>
    <row r="11631" spans="4:18">
      <c r="D11631" s="130"/>
      <c r="R11631" s="214"/>
    </row>
    <row r="11632" spans="4:18">
      <c r="D11632" s="130"/>
      <c r="R11632" s="214"/>
    </row>
    <row r="11633" spans="4:18">
      <c r="D11633" s="130"/>
      <c r="R11633" s="214"/>
    </row>
    <row r="11634" spans="4:18">
      <c r="D11634" s="130"/>
      <c r="R11634" s="214"/>
    </row>
    <row r="11635" spans="4:18">
      <c r="D11635" s="130"/>
      <c r="R11635" s="214"/>
    </row>
    <row r="11636" spans="4:18">
      <c r="D11636" s="130"/>
      <c r="R11636" s="214"/>
    </row>
    <row r="11637" spans="4:18">
      <c r="D11637" s="130"/>
      <c r="R11637" s="214"/>
    </row>
    <row r="11638" spans="4:18">
      <c r="D11638" s="130"/>
      <c r="R11638" s="214"/>
    </row>
    <row r="11639" spans="4:18">
      <c r="D11639" s="130"/>
      <c r="R11639" s="214"/>
    </row>
    <row r="11640" spans="4:18">
      <c r="D11640" s="130"/>
      <c r="R11640" s="214"/>
    </row>
    <row r="11641" spans="4:18">
      <c r="D11641" s="130"/>
      <c r="R11641" s="214"/>
    </row>
    <row r="11642" spans="4:18">
      <c r="D11642" s="130"/>
      <c r="R11642" s="214"/>
    </row>
    <row r="11643" spans="4:18">
      <c r="D11643" s="130"/>
      <c r="R11643" s="214"/>
    </row>
    <row r="11644" spans="4:18">
      <c r="D11644" s="130"/>
      <c r="R11644" s="214"/>
    </row>
    <row r="11645" spans="4:18">
      <c r="D11645" s="130"/>
      <c r="R11645" s="214"/>
    </row>
    <row r="11646" spans="4:18">
      <c r="D11646" s="130"/>
      <c r="R11646" s="214"/>
    </row>
    <row r="11647" spans="4:18">
      <c r="D11647" s="130"/>
      <c r="R11647" s="214"/>
    </row>
    <row r="11648" spans="4:18">
      <c r="D11648" s="130"/>
      <c r="R11648" s="214"/>
    </row>
    <row r="11649" spans="4:18">
      <c r="D11649" s="130"/>
      <c r="R11649" s="214"/>
    </row>
    <row r="11650" spans="4:18">
      <c r="D11650" s="130"/>
      <c r="R11650" s="214"/>
    </row>
    <row r="11651" spans="4:18">
      <c r="D11651" s="130"/>
      <c r="R11651" s="214"/>
    </row>
    <row r="11652" spans="4:18">
      <c r="D11652" s="130"/>
      <c r="R11652" s="214"/>
    </row>
    <row r="11653" spans="4:18">
      <c r="D11653" s="130"/>
      <c r="R11653" s="214"/>
    </row>
    <row r="11654" spans="4:18">
      <c r="D11654" s="130"/>
      <c r="R11654" s="214"/>
    </row>
    <row r="11655" spans="4:18">
      <c r="D11655" s="130"/>
      <c r="R11655" s="214"/>
    </row>
    <row r="11656" spans="4:18">
      <c r="D11656" s="130"/>
      <c r="R11656" s="214"/>
    </row>
    <row r="11657" spans="4:18">
      <c r="D11657" s="130"/>
      <c r="R11657" s="214"/>
    </row>
    <row r="11658" spans="4:18">
      <c r="D11658" s="130"/>
      <c r="R11658" s="214"/>
    </row>
    <row r="11659" spans="4:18">
      <c r="D11659" s="130"/>
      <c r="R11659" s="214"/>
    </row>
    <row r="11660" spans="4:18">
      <c r="D11660" s="130"/>
      <c r="R11660" s="214"/>
    </row>
    <row r="11661" spans="4:18">
      <c r="D11661" s="130"/>
      <c r="R11661" s="214"/>
    </row>
    <row r="11662" spans="4:18">
      <c r="D11662" s="130"/>
      <c r="R11662" s="214"/>
    </row>
    <row r="11663" spans="4:18">
      <c r="D11663" s="130"/>
      <c r="R11663" s="214"/>
    </row>
    <row r="11664" spans="4:18">
      <c r="D11664" s="130"/>
      <c r="R11664" s="214"/>
    </row>
    <row r="11665" spans="4:18">
      <c r="D11665" s="130"/>
      <c r="R11665" s="214"/>
    </row>
    <row r="11666" spans="4:18">
      <c r="D11666" s="130"/>
      <c r="R11666" s="214"/>
    </row>
    <row r="11667" spans="4:18">
      <c r="D11667" s="130"/>
      <c r="R11667" s="214"/>
    </row>
    <row r="11668" spans="4:18">
      <c r="D11668" s="130"/>
      <c r="R11668" s="214"/>
    </row>
    <row r="11669" spans="4:18">
      <c r="D11669" s="130"/>
      <c r="R11669" s="214"/>
    </row>
    <row r="11670" spans="4:18">
      <c r="D11670" s="130"/>
      <c r="R11670" s="214"/>
    </row>
    <row r="11671" spans="4:18">
      <c r="D11671" s="130"/>
      <c r="R11671" s="214"/>
    </row>
    <row r="11672" spans="4:18">
      <c r="D11672" s="130"/>
      <c r="R11672" s="214"/>
    </row>
    <row r="11673" spans="4:18">
      <c r="D11673" s="130"/>
      <c r="R11673" s="214"/>
    </row>
    <row r="11674" spans="4:18">
      <c r="D11674" s="130"/>
      <c r="R11674" s="214"/>
    </row>
    <row r="11675" spans="4:18">
      <c r="D11675" s="130"/>
      <c r="R11675" s="214"/>
    </row>
    <row r="11676" spans="4:18">
      <c r="D11676" s="130"/>
      <c r="R11676" s="214"/>
    </row>
    <row r="11677" spans="4:18">
      <c r="D11677" s="130"/>
      <c r="R11677" s="214"/>
    </row>
    <row r="11678" spans="4:18">
      <c r="D11678" s="130"/>
      <c r="R11678" s="214"/>
    </row>
    <row r="11679" spans="4:18">
      <c r="D11679" s="130"/>
      <c r="R11679" s="214"/>
    </row>
    <row r="11680" spans="4:18">
      <c r="D11680" s="130"/>
      <c r="R11680" s="214"/>
    </row>
    <row r="11681" spans="4:18">
      <c r="D11681" s="130"/>
      <c r="R11681" s="214"/>
    </row>
    <row r="11682" spans="4:18">
      <c r="D11682" s="130"/>
      <c r="R11682" s="214"/>
    </row>
    <row r="11683" spans="4:18">
      <c r="D11683" s="130"/>
      <c r="R11683" s="214"/>
    </row>
    <row r="11684" spans="4:18">
      <c r="D11684" s="130"/>
      <c r="R11684" s="214"/>
    </row>
    <row r="11685" spans="4:18">
      <c r="D11685" s="130"/>
      <c r="R11685" s="214"/>
    </row>
    <row r="11686" spans="4:18">
      <c r="D11686" s="130"/>
      <c r="R11686" s="214"/>
    </row>
    <row r="11687" spans="4:18">
      <c r="D11687" s="130"/>
      <c r="R11687" s="214"/>
    </row>
    <row r="11688" spans="4:18">
      <c r="D11688" s="130"/>
      <c r="R11688" s="214"/>
    </row>
    <row r="11689" spans="4:18">
      <c r="D11689" s="130"/>
      <c r="R11689" s="214"/>
    </row>
    <row r="11690" spans="4:18">
      <c r="D11690" s="130"/>
      <c r="R11690" s="214"/>
    </row>
    <row r="11691" spans="4:18">
      <c r="D11691" s="130"/>
      <c r="R11691" s="214"/>
    </row>
    <row r="11692" spans="4:18">
      <c r="D11692" s="130"/>
      <c r="R11692" s="214"/>
    </row>
    <row r="11693" spans="4:18">
      <c r="D11693" s="130"/>
      <c r="R11693" s="214"/>
    </row>
    <row r="11694" spans="4:18">
      <c r="D11694" s="130"/>
      <c r="R11694" s="214"/>
    </row>
    <row r="11695" spans="4:18">
      <c r="D11695" s="130"/>
      <c r="R11695" s="214"/>
    </row>
    <row r="11696" spans="4:18">
      <c r="D11696" s="130"/>
      <c r="R11696" s="214"/>
    </row>
    <row r="11697" spans="4:18">
      <c r="D11697" s="130"/>
      <c r="R11697" s="214"/>
    </row>
    <row r="11698" spans="4:18">
      <c r="D11698" s="130"/>
      <c r="R11698" s="214"/>
    </row>
    <row r="11699" spans="4:18">
      <c r="D11699" s="130"/>
      <c r="R11699" s="214"/>
    </row>
    <row r="11700" spans="4:18">
      <c r="D11700" s="130"/>
      <c r="R11700" s="214"/>
    </row>
    <row r="11701" spans="4:18">
      <c r="D11701" s="130"/>
      <c r="R11701" s="214"/>
    </row>
    <row r="11702" spans="4:18">
      <c r="D11702" s="130"/>
      <c r="R11702" s="214"/>
    </row>
    <row r="11703" spans="4:18">
      <c r="D11703" s="130"/>
      <c r="R11703" s="214"/>
    </row>
    <row r="11704" spans="4:18">
      <c r="D11704" s="130"/>
      <c r="R11704" s="214"/>
    </row>
    <row r="11705" spans="4:18">
      <c r="D11705" s="130"/>
      <c r="R11705" s="214"/>
    </row>
    <row r="11706" spans="4:18">
      <c r="D11706" s="130"/>
      <c r="R11706" s="214"/>
    </row>
    <row r="11707" spans="4:18">
      <c r="D11707" s="130"/>
      <c r="R11707" s="214"/>
    </row>
    <row r="11708" spans="4:18">
      <c r="D11708" s="130"/>
      <c r="R11708" s="214"/>
    </row>
    <row r="11709" spans="4:18">
      <c r="D11709" s="130"/>
      <c r="R11709" s="214"/>
    </row>
    <row r="11710" spans="4:18">
      <c r="D11710" s="130"/>
      <c r="R11710" s="214"/>
    </row>
    <row r="11711" spans="4:18">
      <c r="D11711" s="130"/>
      <c r="R11711" s="214"/>
    </row>
    <row r="11712" spans="4:18">
      <c r="D11712" s="130"/>
      <c r="R11712" s="214"/>
    </row>
    <row r="11713" spans="4:18">
      <c r="D11713" s="130"/>
      <c r="R11713" s="214"/>
    </row>
    <row r="11714" spans="4:18">
      <c r="D11714" s="130"/>
      <c r="R11714" s="214"/>
    </row>
    <row r="11715" spans="4:18">
      <c r="D11715" s="130"/>
      <c r="R11715" s="214"/>
    </row>
    <row r="11716" spans="4:18">
      <c r="D11716" s="130"/>
      <c r="R11716" s="214"/>
    </row>
    <row r="11717" spans="4:18">
      <c r="D11717" s="130"/>
      <c r="R11717" s="214"/>
    </row>
    <row r="11718" spans="4:18">
      <c r="D11718" s="130"/>
      <c r="R11718" s="214"/>
    </row>
    <row r="11719" spans="4:18">
      <c r="D11719" s="130"/>
      <c r="R11719" s="214"/>
    </row>
    <row r="11720" spans="4:18">
      <c r="D11720" s="130"/>
      <c r="R11720" s="214"/>
    </row>
    <row r="11721" spans="4:18">
      <c r="D11721" s="130"/>
      <c r="R11721" s="214"/>
    </row>
    <row r="11722" spans="4:18">
      <c r="D11722" s="130"/>
      <c r="R11722" s="214"/>
    </row>
    <row r="11723" spans="4:18">
      <c r="D11723" s="130"/>
      <c r="R11723" s="214"/>
    </row>
    <row r="11724" spans="4:18">
      <c r="D11724" s="130"/>
      <c r="R11724" s="214"/>
    </row>
    <row r="11725" spans="4:18">
      <c r="D11725" s="130"/>
      <c r="R11725" s="214"/>
    </row>
    <row r="11726" spans="4:18">
      <c r="D11726" s="130"/>
      <c r="R11726" s="214"/>
    </row>
    <row r="11727" spans="4:18">
      <c r="D11727" s="130"/>
      <c r="R11727" s="214"/>
    </row>
    <row r="11728" spans="4:18">
      <c r="D11728" s="130"/>
      <c r="R11728" s="214"/>
    </row>
    <row r="11729" spans="4:18">
      <c r="D11729" s="130"/>
      <c r="R11729" s="214"/>
    </row>
    <row r="11730" spans="4:18">
      <c r="D11730" s="130"/>
      <c r="R11730" s="214"/>
    </row>
    <row r="11731" spans="4:18">
      <c r="D11731" s="130"/>
      <c r="R11731" s="214"/>
    </row>
    <row r="11732" spans="4:18">
      <c r="D11732" s="130"/>
      <c r="R11732" s="214"/>
    </row>
    <row r="11733" spans="4:18">
      <c r="D11733" s="130"/>
      <c r="R11733" s="214"/>
    </row>
    <row r="11734" spans="4:18">
      <c r="D11734" s="130"/>
      <c r="R11734" s="214"/>
    </row>
    <row r="11735" spans="4:18">
      <c r="D11735" s="130"/>
      <c r="R11735" s="214"/>
    </row>
    <row r="11736" spans="4:18">
      <c r="D11736" s="130"/>
      <c r="R11736" s="214"/>
    </row>
    <row r="11737" spans="4:18">
      <c r="D11737" s="130"/>
      <c r="R11737" s="214"/>
    </row>
    <row r="11738" spans="4:18">
      <c r="D11738" s="130"/>
      <c r="R11738" s="214"/>
    </row>
    <row r="11739" spans="4:18">
      <c r="D11739" s="130"/>
      <c r="R11739" s="214"/>
    </row>
    <row r="11740" spans="4:18">
      <c r="D11740" s="130"/>
      <c r="R11740" s="214"/>
    </row>
    <row r="11741" spans="4:18">
      <c r="D11741" s="130"/>
      <c r="R11741" s="214"/>
    </row>
    <row r="11742" spans="4:18">
      <c r="D11742" s="130"/>
      <c r="R11742" s="214"/>
    </row>
    <row r="11743" spans="4:18">
      <c r="D11743" s="130"/>
      <c r="R11743" s="214"/>
    </row>
    <row r="11744" spans="4:18">
      <c r="D11744" s="130"/>
      <c r="R11744" s="214"/>
    </row>
    <row r="11745" spans="4:18">
      <c r="D11745" s="130"/>
      <c r="R11745" s="214"/>
    </row>
    <row r="11746" spans="4:18">
      <c r="D11746" s="130"/>
      <c r="R11746" s="214"/>
    </row>
    <row r="11747" spans="4:18">
      <c r="D11747" s="130"/>
      <c r="R11747" s="214"/>
    </row>
    <row r="11748" spans="4:18">
      <c r="D11748" s="130"/>
      <c r="R11748" s="214"/>
    </row>
    <row r="11749" spans="4:18">
      <c r="D11749" s="130"/>
      <c r="R11749" s="214"/>
    </row>
    <row r="11750" spans="4:18">
      <c r="D11750" s="130"/>
      <c r="R11750" s="214"/>
    </row>
    <row r="11751" spans="4:18">
      <c r="D11751" s="130"/>
      <c r="R11751" s="214"/>
    </row>
    <row r="11752" spans="4:18">
      <c r="D11752" s="130"/>
      <c r="R11752" s="214"/>
    </row>
    <row r="11753" spans="4:18">
      <c r="D11753" s="130"/>
      <c r="R11753" s="214"/>
    </row>
    <row r="11754" spans="4:18">
      <c r="D11754" s="130"/>
      <c r="R11754" s="214"/>
    </row>
    <row r="11755" spans="4:18">
      <c r="D11755" s="130"/>
      <c r="R11755" s="214"/>
    </row>
    <row r="11756" spans="4:18">
      <c r="D11756" s="130"/>
      <c r="R11756" s="214"/>
    </row>
    <row r="11757" spans="4:18">
      <c r="D11757" s="130"/>
      <c r="R11757" s="214"/>
    </row>
    <row r="11758" spans="4:18">
      <c r="D11758" s="130"/>
      <c r="R11758" s="214"/>
    </row>
    <row r="11759" spans="4:18">
      <c r="D11759" s="130"/>
      <c r="R11759" s="214"/>
    </row>
    <row r="11760" spans="4:18">
      <c r="D11760" s="130"/>
      <c r="R11760" s="214"/>
    </row>
    <row r="11761" spans="4:18">
      <c r="D11761" s="130"/>
      <c r="R11761" s="214"/>
    </row>
    <row r="11762" spans="4:18">
      <c r="D11762" s="130"/>
      <c r="R11762" s="214"/>
    </row>
    <row r="11763" spans="4:18">
      <c r="D11763" s="130"/>
      <c r="R11763" s="214"/>
    </row>
    <row r="11764" spans="4:18">
      <c r="D11764" s="130"/>
      <c r="R11764" s="214"/>
    </row>
    <row r="11765" spans="4:18">
      <c r="D11765" s="130"/>
      <c r="R11765" s="214"/>
    </row>
    <row r="11766" spans="4:18">
      <c r="D11766" s="130"/>
      <c r="R11766" s="214"/>
    </row>
    <row r="11767" spans="4:18">
      <c r="D11767" s="130"/>
      <c r="R11767" s="214"/>
    </row>
    <row r="11768" spans="4:18">
      <c r="D11768" s="130"/>
      <c r="R11768" s="214"/>
    </row>
    <row r="11769" spans="4:18">
      <c r="D11769" s="130"/>
      <c r="R11769" s="214"/>
    </row>
    <row r="11770" spans="4:18">
      <c r="D11770" s="130"/>
      <c r="R11770" s="214"/>
    </row>
    <row r="11771" spans="4:18">
      <c r="D11771" s="130"/>
      <c r="R11771" s="214"/>
    </row>
    <row r="11772" spans="4:18">
      <c r="D11772" s="130"/>
      <c r="R11772" s="214"/>
    </row>
    <row r="11773" spans="4:18">
      <c r="D11773" s="130"/>
      <c r="R11773" s="214"/>
    </row>
    <row r="11774" spans="4:18">
      <c r="D11774" s="130"/>
      <c r="R11774" s="214"/>
    </row>
    <row r="11775" spans="4:18">
      <c r="D11775" s="130"/>
      <c r="R11775" s="214"/>
    </row>
    <row r="11776" spans="4:18">
      <c r="D11776" s="130"/>
      <c r="R11776" s="214"/>
    </row>
    <row r="11777" spans="4:18">
      <c r="D11777" s="130"/>
      <c r="R11777" s="214"/>
    </row>
    <row r="11778" spans="4:18">
      <c r="D11778" s="130"/>
      <c r="R11778" s="214"/>
    </row>
    <row r="11779" spans="4:18">
      <c r="D11779" s="130"/>
      <c r="R11779" s="214"/>
    </row>
    <row r="11780" spans="4:18">
      <c r="D11780" s="130"/>
      <c r="R11780" s="214"/>
    </row>
    <row r="11781" spans="4:18">
      <c r="D11781" s="130"/>
      <c r="R11781" s="214"/>
    </row>
    <row r="11782" spans="4:18">
      <c r="D11782" s="130"/>
      <c r="R11782" s="214"/>
    </row>
    <row r="11783" spans="4:18">
      <c r="D11783" s="130"/>
      <c r="R11783" s="214"/>
    </row>
    <row r="11784" spans="4:18">
      <c r="D11784" s="130"/>
      <c r="R11784" s="214"/>
    </row>
    <row r="11785" spans="4:18">
      <c r="D11785" s="130"/>
      <c r="R11785" s="214"/>
    </row>
    <row r="11786" spans="4:18">
      <c r="D11786" s="130"/>
      <c r="R11786" s="214"/>
    </row>
    <row r="11787" spans="4:18">
      <c r="D11787" s="130"/>
      <c r="R11787" s="214"/>
    </row>
    <row r="11788" spans="4:18">
      <c r="D11788" s="130"/>
      <c r="R11788" s="214"/>
    </row>
    <row r="11789" spans="4:18">
      <c r="D11789" s="130"/>
      <c r="R11789" s="214"/>
    </row>
    <row r="11790" spans="4:18">
      <c r="D11790" s="130"/>
      <c r="R11790" s="214"/>
    </row>
    <row r="11791" spans="4:18">
      <c r="D11791" s="130"/>
      <c r="R11791" s="214"/>
    </row>
    <row r="11792" spans="4:18">
      <c r="D11792" s="130"/>
      <c r="R11792" s="214"/>
    </row>
    <row r="11793" spans="4:18">
      <c r="D11793" s="130"/>
      <c r="R11793" s="214"/>
    </row>
    <row r="11794" spans="4:18">
      <c r="D11794" s="130"/>
      <c r="R11794" s="214"/>
    </row>
    <row r="11795" spans="4:18">
      <c r="D11795" s="130"/>
      <c r="R11795" s="214"/>
    </row>
    <row r="11796" spans="4:18">
      <c r="D11796" s="130"/>
      <c r="R11796" s="214"/>
    </row>
    <row r="11797" spans="4:18">
      <c r="D11797" s="130"/>
      <c r="R11797" s="214"/>
    </row>
    <row r="11798" spans="4:18">
      <c r="D11798" s="130"/>
      <c r="R11798" s="214"/>
    </row>
    <row r="11799" spans="4:18">
      <c r="D11799" s="130"/>
      <c r="R11799" s="214"/>
    </row>
    <row r="11800" spans="4:18">
      <c r="D11800" s="130"/>
      <c r="R11800" s="214"/>
    </row>
    <row r="11801" spans="4:18">
      <c r="D11801" s="130"/>
      <c r="R11801" s="214"/>
    </row>
    <row r="11802" spans="4:18">
      <c r="D11802" s="130"/>
      <c r="R11802" s="214"/>
    </row>
    <row r="11803" spans="4:18">
      <c r="D11803" s="130"/>
      <c r="R11803" s="214"/>
    </row>
    <row r="11804" spans="4:18">
      <c r="D11804" s="130"/>
      <c r="R11804" s="214"/>
    </row>
    <row r="11805" spans="4:18">
      <c r="D11805" s="130"/>
      <c r="R11805" s="214"/>
    </row>
    <row r="11806" spans="4:18">
      <c r="D11806" s="130"/>
      <c r="R11806" s="214"/>
    </row>
    <row r="11807" spans="4:18">
      <c r="D11807" s="130"/>
      <c r="R11807" s="214"/>
    </row>
    <row r="11808" spans="4:18">
      <c r="D11808" s="130"/>
      <c r="R11808" s="214"/>
    </row>
    <row r="11809" spans="4:18">
      <c r="D11809" s="130"/>
      <c r="R11809" s="214"/>
    </row>
    <row r="11810" spans="4:18">
      <c r="D11810" s="130"/>
      <c r="R11810" s="214"/>
    </row>
    <row r="11811" spans="4:18">
      <c r="D11811" s="130"/>
      <c r="R11811" s="214"/>
    </row>
    <row r="11812" spans="4:18">
      <c r="D11812" s="130"/>
      <c r="R11812" s="214"/>
    </row>
    <row r="11813" spans="4:18">
      <c r="D11813" s="130"/>
      <c r="R11813" s="214"/>
    </row>
    <row r="11814" spans="4:18">
      <c r="D11814" s="130"/>
      <c r="R11814" s="214"/>
    </row>
    <row r="11815" spans="4:18">
      <c r="D11815" s="130"/>
      <c r="R11815" s="214"/>
    </row>
    <row r="11816" spans="4:18">
      <c r="D11816" s="130"/>
      <c r="R11816" s="214"/>
    </row>
    <row r="11817" spans="4:18">
      <c r="D11817" s="130"/>
      <c r="R11817" s="214"/>
    </row>
    <row r="11818" spans="4:18">
      <c r="D11818" s="130"/>
      <c r="R11818" s="214"/>
    </row>
    <row r="11819" spans="4:18">
      <c r="D11819" s="130"/>
      <c r="R11819" s="214"/>
    </row>
    <row r="11820" spans="4:18">
      <c r="D11820" s="130"/>
      <c r="R11820" s="214"/>
    </row>
    <row r="11821" spans="4:18">
      <c r="D11821" s="130"/>
      <c r="R11821" s="214"/>
    </row>
    <row r="11822" spans="4:18">
      <c r="D11822" s="130"/>
      <c r="R11822" s="214"/>
    </row>
    <row r="11823" spans="4:18">
      <c r="D11823" s="130"/>
      <c r="R11823" s="214"/>
    </row>
    <row r="11824" spans="4:18">
      <c r="D11824" s="130"/>
      <c r="R11824" s="214"/>
    </row>
    <row r="11825" spans="4:18">
      <c r="D11825" s="130"/>
      <c r="R11825" s="214"/>
    </row>
    <row r="11826" spans="4:18">
      <c r="D11826" s="130"/>
      <c r="R11826" s="214"/>
    </row>
    <row r="11827" spans="4:18">
      <c r="D11827" s="130"/>
      <c r="R11827" s="214"/>
    </row>
    <row r="11828" spans="4:18">
      <c r="D11828" s="130"/>
      <c r="R11828" s="214"/>
    </row>
    <row r="11829" spans="4:18">
      <c r="D11829" s="130"/>
      <c r="R11829" s="214"/>
    </row>
    <row r="11830" spans="4:18">
      <c r="D11830" s="130"/>
      <c r="R11830" s="214"/>
    </row>
    <row r="11831" spans="4:18">
      <c r="D11831" s="130"/>
      <c r="R11831" s="214"/>
    </row>
    <row r="11832" spans="4:18">
      <c r="D11832" s="130"/>
      <c r="R11832" s="214"/>
    </row>
    <row r="11833" spans="4:18">
      <c r="D11833" s="130"/>
      <c r="R11833" s="214"/>
    </row>
    <row r="11834" spans="4:18">
      <c r="D11834" s="130"/>
      <c r="R11834" s="214"/>
    </row>
    <row r="11835" spans="4:18">
      <c r="D11835" s="130"/>
      <c r="R11835" s="214"/>
    </row>
    <row r="11836" spans="4:18">
      <c r="D11836" s="130"/>
      <c r="R11836" s="214"/>
    </row>
    <row r="11837" spans="4:18">
      <c r="D11837" s="130"/>
      <c r="R11837" s="214"/>
    </row>
    <row r="11838" spans="4:18">
      <c r="D11838" s="130"/>
      <c r="R11838" s="214"/>
    </row>
    <row r="11839" spans="4:18">
      <c r="D11839" s="130"/>
      <c r="R11839" s="214"/>
    </row>
    <row r="11840" spans="4:18">
      <c r="D11840" s="130"/>
      <c r="R11840" s="214"/>
    </row>
    <row r="11841" spans="4:18">
      <c r="D11841" s="130"/>
      <c r="R11841" s="214"/>
    </row>
    <row r="11842" spans="4:18">
      <c r="D11842" s="130"/>
      <c r="R11842" s="214"/>
    </row>
    <row r="11843" spans="4:18">
      <c r="D11843" s="130"/>
      <c r="R11843" s="214"/>
    </row>
    <row r="11844" spans="4:18">
      <c r="D11844" s="130"/>
      <c r="R11844" s="214"/>
    </row>
    <row r="11845" spans="4:18">
      <c r="D11845" s="130"/>
      <c r="R11845" s="214"/>
    </row>
    <row r="11846" spans="4:18">
      <c r="D11846" s="130"/>
      <c r="R11846" s="214"/>
    </row>
    <row r="11847" spans="4:18">
      <c r="D11847" s="130"/>
      <c r="R11847" s="214"/>
    </row>
    <row r="11848" spans="4:18">
      <c r="D11848" s="130"/>
      <c r="R11848" s="214"/>
    </row>
    <row r="11849" spans="4:18">
      <c r="D11849" s="130"/>
      <c r="R11849" s="214"/>
    </row>
    <row r="11850" spans="4:18">
      <c r="D11850" s="130"/>
      <c r="R11850" s="214"/>
    </row>
    <row r="11851" spans="4:18">
      <c r="D11851" s="130"/>
      <c r="R11851" s="214"/>
    </row>
    <row r="11852" spans="4:18">
      <c r="D11852" s="130"/>
      <c r="R11852" s="214"/>
    </row>
    <row r="11853" spans="4:18">
      <c r="D11853" s="130"/>
      <c r="R11853" s="214"/>
    </row>
    <row r="11854" spans="4:18">
      <c r="D11854" s="130"/>
      <c r="R11854" s="214"/>
    </row>
    <row r="11855" spans="4:18">
      <c r="D11855" s="130"/>
      <c r="R11855" s="214"/>
    </row>
    <row r="11856" spans="4:18">
      <c r="D11856" s="130"/>
      <c r="R11856" s="214"/>
    </row>
    <row r="11857" spans="4:18">
      <c r="D11857" s="130"/>
      <c r="R11857" s="214"/>
    </row>
    <row r="11858" spans="4:18">
      <c r="D11858" s="130"/>
      <c r="R11858" s="214"/>
    </row>
    <row r="11859" spans="4:18">
      <c r="D11859" s="130"/>
      <c r="R11859" s="214"/>
    </row>
    <row r="11860" spans="4:18">
      <c r="D11860" s="130"/>
      <c r="R11860" s="214"/>
    </row>
    <row r="11861" spans="4:18">
      <c r="D11861" s="130"/>
      <c r="R11861" s="214"/>
    </row>
    <row r="11862" spans="4:18">
      <c r="D11862" s="130"/>
      <c r="R11862" s="214"/>
    </row>
    <row r="11863" spans="4:18">
      <c r="D11863" s="130"/>
      <c r="R11863" s="214"/>
    </row>
    <row r="11864" spans="4:18">
      <c r="D11864" s="130"/>
      <c r="R11864" s="214"/>
    </row>
    <row r="11865" spans="4:18">
      <c r="D11865" s="130"/>
      <c r="R11865" s="214"/>
    </row>
    <row r="11866" spans="4:18">
      <c r="D11866" s="130"/>
      <c r="R11866" s="214"/>
    </row>
    <row r="11867" spans="4:18">
      <c r="D11867" s="130"/>
      <c r="R11867" s="214"/>
    </row>
    <row r="11868" spans="4:18">
      <c r="D11868" s="130"/>
      <c r="R11868" s="214"/>
    </row>
    <row r="11869" spans="4:18">
      <c r="D11869" s="130"/>
      <c r="R11869" s="214"/>
    </row>
    <row r="11870" spans="4:18">
      <c r="D11870" s="130"/>
      <c r="R11870" s="214"/>
    </row>
    <row r="11871" spans="4:18">
      <c r="D11871" s="130"/>
      <c r="R11871" s="214"/>
    </row>
    <row r="11872" spans="4:18">
      <c r="D11872" s="130"/>
      <c r="R11872" s="214"/>
    </row>
    <row r="11873" spans="4:18">
      <c r="D11873" s="130"/>
      <c r="R11873" s="214"/>
    </row>
    <row r="11874" spans="4:18">
      <c r="D11874" s="130"/>
      <c r="R11874" s="214"/>
    </row>
    <row r="11875" spans="4:18">
      <c r="D11875" s="130"/>
      <c r="R11875" s="214"/>
    </row>
    <row r="11876" spans="4:18">
      <c r="D11876" s="130"/>
      <c r="R11876" s="214"/>
    </row>
    <row r="11877" spans="4:18">
      <c r="D11877" s="130"/>
      <c r="R11877" s="214"/>
    </row>
    <row r="11878" spans="4:18">
      <c r="D11878" s="130"/>
      <c r="R11878" s="214"/>
    </row>
    <row r="11879" spans="4:18">
      <c r="D11879" s="130"/>
      <c r="R11879" s="214"/>
    </row>
    <row r="11880" spans="4:18">
      <c r="D11880" s="130"/>
      <c r="R11880" s="214"/>
    </row>
    <row r="11881" spans="4:18">
      <c r="D11881" s="130"/>
      <c r="R11881" s="214"/>
    </row>
    <row r="11882" spans="4:18">
      <c r="D11882" s="130"/>
      <c r="R11882" s="214"/>
    </row>
    <row r="11883" spans="4:18">
      <c r="D11883" s="130"/>
      <c r="R11883" s="214"/>
    </row>
    <row r="11884" spans="4:18">
      <c r="D11884" s="130"/>
      <c r="R11884" s="214"/>
    </row>
    <row r="11885" spans="4:18">
      <c r="D11885" s="130"/>
      <c r="R11885" s="214"/>
    </row>
    <row r="11886" spans="4:18">
      <c r="D11886" s="130"/>
      <c r="R11886" s="214"/>
    </row>
    <row r="11887" spans="4:18">
      <c r="D11887" s="130"/>
      <c r="R11887" s="214"/>
    </row>
    <row r="11888" spans="4:18">
      <c r="D11888" s="130"/>
      <c r="R11888" s="214"/>
    </row>
    <row r="11889" spans="4:18">
      <c r="D11889" s="130"/>
      <c r="R11889" s="214"/>
    </row>
    <row r="11890" spans="4:18">
      <c r="D11890" s="130"/>
      <c r="R11890" s="214"/>
    </row>
    <row r="11891" spans="4:18">
      <c r="D11891" s="130"/>
      <c r="R11891" s="214"/>
    </row>
    <row r="11892" spans="4:18">
      <c r="D11892" s="130"/>
      <c r="R11892" s="214"/>
    </row>
    <row r="11893" spans="4:18">
      <c r="D11893" s="130"/>
      <c r="R11893" s="214"/>
    </row>
    <row r="11894" spans="4:18">
      <c r="D11894" s="130"/>
      <c r="R11894" s="214"/>
    </row>
    <row r="11895" spans="4:18">
      <c r="D11895" s="130"/>
      <c r="R11895" s="214"/>
    </row>
    <row r="11896" spans="4:18">
      <c r="D11896" s="130"/>
      <c r="R11896" s="214"/>
    </row>
    <row r="11897" spans="4:18">
      <c r="D11897" s="130"/>
      <c r="R11897" s="214"/>
    </row>
    <row r="11898" spans="4:18">
      <c r="D11898" s="130"/>
      <c r="R11898" s="214"/>
    </row>
    <row r="11899" spans="4:18">
      <c r="D11899" s="130"/>
      <c r="R11899" s="214"/>
    </row>
    <row r="11900" spans="4:18">
      <c r="D11900" s="130"/>
      <c r="R11900" s="214"/>
    </row>
    <row r="11901" spans="4:18">
      <c r="D11901" s="130"/>
      <c r="R11901" s="214"/>
    </row>
    <row r="11902" spans="4:18">
      <c r="D11902" s="130"/>
      <c r="R11902" s="214"/>
    </row>
    <row r="11903" spans="4:18">
      <c r="D11903" s="130"/>
      <c r="R11903" s="214"/>
    </row>
    <row r="11904" spans="4:18">
      <c r="D11904" s="130"/>
      <c r="R11904" s="214"/>
    </row>
    <row r="11905" spans="4:18">
      <c r="D11905" s="130"/>
      <c r="R11905" s="214"/>
    </row>
    <row r="11906" spans="4:18">
      <c r="D11906" s="130"/>
      <c r="R11906" s="214"/>
    </row>
    <row r="11907" spans="4:18">
      <c r="D11907" s="130"/>
      <c r="R11907" s="214"/>
    </row>
    <row r="11908" spans="4:18">
      <c r="D11908" s="130"/>
      <c r="R11908" s="214"/>
    </row>
    <row r="11909" spans="4:18">
      <c r="D11909" s="130"/>
      <c r="R11909" s="214"/>
    </row>
    <row r="11910" spans="4:18">
      <c r="D11910" s="130"/>
      <c r="R11910" s="214"/>
    </row>
    <row r="11911" spans="4:18">
      <c r="D11911" s="130"/>
      <c r="R11911" s="214"/>
    </row>
    <row r="11912" spans="4:18">
      <c r="D11912" s="130"/>
      <c r="R11912" s="214"/>
    </row>
    <row r="11913" spans="4:18">
      <c r="D11913" s="130"/>
      <c r="R11913" s="214"/>
    </row>
    <row r="11914" spans="4:18">
      <c r="D11914" s="130"/>
      <c r="R11914" s="214"/>
    </row>
    <row r="11915" spans="4:18">
      <c r="D11915" s="130"/>
      <c r="R11915" s="214"/>
    </row>
    <row r="11916" spans="4:18">
      <c r="D11916" s="130"/>
      <c r="R11916" s="214"/>
    </row>
    <row r="11917" spans="4:18">
      <c r="D11917" s="130"/>
      <c r="R11917" s="214"/>
    </row>
    <row r="11918" spans="4:18">
      <c r="D11918" s="130"/>
      <c r="R11918" s="214"/>
    </row>
    <row r="11919" spans="4:18">
      <c r="D11919" s="130"/>
      <c r="R11919" s="214"/>
    </row>
    <row r="11920" spans="4:18">
      <c r="D11920" s="130"/>
      <c r="R11920" s="214"/>
    </row>
    <row r="11921" spans="4:18">
      <c r="D11921" s="130"/>
      <c r="R11921" s="214"/>
    </row>
    <row r="11922" spans="4:18">
      <c r="D11922" s="130"/>
      <c r="R11922" s="214"/>
    </row>
    <row r="11923" spans="4:18">
      <c r="D11923" s="130"/>
      <c r="R11923" s="214"/>
    </row>
    <row r="11924" spans="4:18">
      <c r="D11924" s="130"/>
      <c r="R11924" s="214"/>
    </row>
    <row r="11925" spans="4:18">
      <c r="D11925" s="130"/>
      <c r="R11925" s="214"/>
    </row>
    <row r="11926" spans="4:18">
      <c r="D11926" s="130"/>
      <c r="R11926" s="214"/>
    </row>
    <row r="11927" spans="4:18">
      <c r="D11927" s="130"/>
      <c r="R11927" s="214"/>
    </row>
    <row r="11928" spans="4:18">
      <c r="D11928" s="130"/>
      <c r="R11928" s="214"/>
    </row>
    <row r="11929" spans="4:18">
      <c r="D11929" s="130"/>
      <c r="R11929" s="214"/>
    </row>
    <row r="11930" spans="4:18">
      <c r="D11930" s="130"/>
      <c r="R11930" s="214"/>
    </row>
    <row r="11931" spans="4:18">
      <c r="D11931" s="130"/>
      <c r="R11931" s="214"/>
    </row>
    <row r="11932" spans="4:18">
      <c r="D11932" s="130"/>
      <c r="R11932" s="214"/>
    </row>
    <row r="11933" spans="4:18">
      <c r="D11933" s="130"/>
      <c r="R11933" s="214"/>
    </row>
    <row r="11934" spans="4:18">
      <c r="D11934" s="130"/>
      <c r="R11934" s="214"/>
    </row>
    <row r="11935" spans="4:18">
      <c r="D11935" s="130"/>
      <c r="R11935" s="214"/>
    </row>
    <row r="11936" spans="4:18">
      <c r="D11936" s="130"/>
      <c r="R11936" s="214"/>
    </row>
    <row r="11937" spans="4:18">
      <c r="D11937" s="130"/>
      <c r="R11937" s="214"/>
    </row>
    <row r="11938" spans="4:18">
      <c r="D11938" s="130"/>
      <c r="R11938" s="214"/>
    </row>
    <row r="11939" spans="4:18">
      <c r="D11939" s="130"/>
      <c r="R11939" s="214"/>
    </row>
    <row r="11940" spans="4:18">
      <c r="D11940" s="130"/>
      <c r="R11940" s="214"/>
    </row>
    <row r="11941" spans="4:18">
      <c r="D11941" s="130"/>
      <c r="R11941" s="214"/>
    </row>
    <row r="11942" spans="4:18">
      <c r="D11942" s="130"/>
      <c r="R11942" s="214"/>
    </row>
    <row r="11943" spans="4:18">
      <c r="D11943" s="130"/>
      <c r="R11943" s="214"/>
    </row>
    <row r="11944" spans="4:18">
      <c r="D11944" s="130"/>
      <c r="R11944" s="214"/>
    </row>
    <row r="11945" spans="4:18">
      <c r="D11945" s="130"/>
      <c r="R11945" s="214"/>
    </row>
    <row r="11946" spans="4:18">
      <c r="D11946" s="130"/>
      <c r="R11946" s="214"/>
    </row>
    <row r="11947" spans="4:18">
      <c r="D11947" s="130"/>
      <c r="R11947" s="214"/>
    </row>
    <row r="11948" spans="4:18">
      <c r="D11948" s="130"/>
      <c r="R11948" s="214"/>
    </row>
    <row r="11949" spans="4:18">
      <c r="D11949" s="130"/>
      <c r="R11949" s="214"/>
    </row>
    <row r="11950" spans="4:18">
      <c r="D11950" s="130"/>
      <c r="R11950" s="214"/>
    </row>
    <row r="11951" spans="4:18">
      <c r="D11951" s="130"/>
      <c r="R11951" s="214"/>
    </row>
    <row r="11952" spans="4:18">
      <c r="D11952" s="130"/>
      <c r="R11952" s="214"/>
    </row>
    <row r="11953" spans="4:18">
      <c r="D11953" s="130"/>
      <c r="R11953" s="214"/>
    </row>
    <row r="11954" spans="4:18">
      <c r="D11954" s="130"/>
      <c r="R11954" s="214"/>
    </row>
    <row r="11955" spans="4:18">
      <c r="D11955" s="130"/>
      <c r="R11955" s="214"/>
    </row>
    <row r="11956" spans="4:18">
      <c r="D11956" s="130"/>
      <c r="R11956" s="214"/>
    </row>
    <row r="11957" spans="4:18">
      <c r="D11957" s="130"/>
      <c r="R11957" s="214"/>
    </row>
    <row r="11958" spans="4:18">
      <c r="D11958" s="130"/>
      <c r="R11958" s="214"/>
    </row>
    <row r="11959" spans="4:18">
      <c r="D11959" s="130"/>
      <c r="R11959" s="214"/>
    </row>
    <row r="11960" spans="4:18">
      <c r="D11960" s="130"/>
      <c r="R11960" s="214"/>
    </row>
    <row r="11961" spans="4:18">
      <c r="D11961" s="130"/>
      <c r="R11961" s="214"/>
    </row>
    <row r="11962" spans="4:18">
      <c r="D11962" s="130"/>
      <c r="R11962" s="214"/>
    </row>
    <row r="11963" spans="4:18">
      <c r="D11963" s="130"/>
      <c r="R11963" s="214"/>
    </row>
    <row r="11964" spans="4:18">
      <c r="D11964" s="130"/>
      <c r="R11964" s="214"/>
    </row>
    <row r="11965" spans="4:18">
      <c r="D11965" s="130"/>
      <c r="R11965" s="214"/>
    </row>
    <row r="11966" spans="4:18">
      <c r="D11966" s="130"/>
      <c r="R11966" s="214"/>
    </row>
    <row r="11967" spans="4:18">
      <c r="D11967" s="130"/>
      <c r="R11967" s="214"/>
    </row>
    <row r="11968" spans="4:18">
      <c r="D11968" s="130"/>
      <c r="R11968" s="214"/>
    </row>
    <row r="11969" spans="4:18">
      <c r="D11969" s="130"/>
      <c r="R11969" s="214"/>
    </row>
    <row r="11970" spans="4:18">
      <c r="D11970" s="130"/>
      <c r="R11970" s="214"/>
    </row>
    <row r="11971" spans="4:18">
      <c r="D11971" s="130"/>
      <c r="R11971" s="214"/>
    </row>
    <row r="11972" spans="4:18">
      <c r="D11972" s="130"/>
      <c r="R11972" s="214"/>
    </row>
    <row r="11973" spans="4:18">
      <c r="D11973" s="130"/>
      <c r="R11973" s="214"/>
    </row>
    <row r="11974" spans="4:18">
      <c r="D11974" s="130"/>
      <c r="R11974" s="214"/>
    </row>
    <row r="11975" spans="4:18">
      <c r="D11975" s="130"/>
      <c r="R11975" s="214"/>
    </row>
    <row r="11976" spans="4:18">
      <c r="D11976" s="130"/>
      <c r="R11976" s="214"/>
    </row>
    <row r="11977" spans="4:18">
      <c r="D11977" s="130"/>
      <c r="R11977" s="214"/>
    </row>
    <row r="11978" spans="4:18">
      <c r="D11978" s="130"/>
      <c r="R11978" s="214"/>
    </row>
    <row r="11979" spans="4:18">
      <c r="D11979" s="130"/>
      <c r="R11979" s="214"/>
    </row>
    <row r="11980" spans="4:18">
      <c r="D11980" s="130"/>
      <c r="R11980" s="214"/>
    </row>
    <row r="11981" spans="4:18">
      <c r="D11981" s="130"/>
      <c r="R11981" s="214"/>
    </row>
    <row r="11982" spans="4:18">
      <c r="D11982" s="130"/>
      <c r="R11982" s="214"/>
    </row>
    <row r="11983" spans="4:18">
      <c r="D11983" s="130"/>
      <c r="R11983" s="214"/>
    </row>
    <row r="11984" spans="4:18">
      <c r="D11984" s="130"/>
      <c r="R11984" s="214"/>
    </row>
    <row r="11985" spans="4:18">
      <c r="D11985" s="130"/>
      <c r="R11985" s="214"/>
    </row>
    <row r="11986" spans="4:18">
      <c r="D11986" s="130"/>
      <c r="R11986" s="214"/>
    </row>
    <row r="11987" spans="4:18">
      <c r="D11987" s="130"/>
      <c r="R11987" s="214"/>
    </row>
    <row r="11988" spans="4:18">
      <c r="D11988" s="130"/>
      <c r="R11988" s="214"/>
    </row>
    <row r="11989" spans="4:18">
      <c r="D11989" s="130"/>
      <c r="R11989" s="214"/>
    </row>
    <row r="11990" spans="4:18">
      <c r="D11990" s="130"/>
      <c r="R11990" s="214"/>
    </row>
    <row r="11991" spans="4:18">
      <c r="D11991" s="130"/>
      <c r="R11991" s="214"/>
    </row>
    <row r="11992" spans="4:18">
      <c r="D11992" s="130"/>
      <c r="R11992" s="214"/>
    </row>
    <row r="11993" spans="4:18">
      <c r="D11993" s="130"/>
      <c r="R11993" s="214"/>
    </row>
    <row r="11994" spans="4:18">
      <c r="D11994" s="130"/>
      <c r="R11994" s="214"/>
    </row>
    <row r="11995" spans="4:18">
      <c r="D11995" s="130"/>
      <c r="R11995" s="214"/>
    </row>
    <row r="11996" spans="4:18">
      <c r="D11996" s="130"/>
      <c r="R11996" s="214"/>
    </row>
    <row r="11997" spans="4:18">
      <c r="D11997" s="130"/>
      <c r="R11997" s="214"/>
    </row>
    <row r="11998" spans="4:18">
      <c r="D11998" s="130"/>
      <c r="R11998" s="214"/>
    </row>
    <row r="11999" spans="4:18">
      <c r="D11999" s="130"/>
      <c r="R11999" s="214"/>
    </row>
    <row r="12000" spans="4:18">
      <c r="D12000" s="130"/>
      <c r="R12000" s="214"/>
    </row>
    <row r="12001" spans="4:18">
      <c r="D12001" s="130"/>
      <c r="R12001" s="214"/>
    </row>
    <row r="12002" spans="4:18">
      <c r="D12002" s="130"/>
      <c r="R12002" s="214"/>
    </row>
    <row r="12003" spans="4:18">
      <c r="D12003" s="130"/>
      <c r="R12003" s="214"/>
    </row>
    <row r="12004" spans="4:18">
      <c r="D12004" s="130"/>
      <c r="R12004" s="214"/>
    </row>
    <row r="12005" spans="4:18">
      <c r="D12005" s="130"/>
      <c r="R12005" s="214"/>
    </row>
    <row r="12006" spans="4:18">
      <c r="D12006" s="130"/>
      <c r="R12006" s="214"/>
    </row>
    <row r="12007" spans="4:18">
      <c r="D12007" s="130"/>
      <c r="R12007" s="214"/>
    </row>
    <row r="12008" spans="4:18">
      <c r="D12008" s="130"/>
      <c r="R12008" s="214"/>
    </row>
    <row r="12009" spans="4:18">
      <c r="D12009" s="130"/>
      <c r="R12009" s="214"/>
    </row>
    <row r="12010" spans="4:18">
      <c r="D12010" s="130"/>
      <c r="R12010" s="214"/>
    </row>
    <row r="12011" spans="4:18">
      <c r="D12011" s="130"/>
      <c r="R12011" s="214"/>
    </row>
    <row r="12012" spans="4:18">
      <c r="D12012" s="130"/>
      <c r="R12012" s="214"/>
    </row>
    <row r="12013" spans="4:18">
      <c r="D12013" s="130"/>
      <c r="R12013" s="214"/>
    </row>
    <row r="12014" spans="4:18">
      <c r="D12014" s="130"/>
      <c r="R12014" s="214"/>
    </row>
    <row r="12015" spans="4:18">
      <c r="D12015" s="130"/>
      <c r="R12015" s="214"/>
    </row>
    <row r="12016" spans="4:18">
      <c r="D12016" s="130"/>
      <c r="R12016" s="214"/>
    </row>
    <row r="12017" spans="4:18">
      <c r="D12017" s="130"/>
      <c r="R12017" s="214"/>
    </row>
    <row r="12018" spans="4:18">
      <c r="D12018" s="130"/>
      <c r="R12018" s="214"/>
    </row>
    <row r="12019" spans="4:18">
      <c r="D12019" s="130"/>
      <c r="R12019" s="214"/>
    </row>
    <row r="12020" spans="4:18">
      <c r="D12020" s="130"/>
      <c r="R12020" s="214"/>
    </row>
    <row r="12021" spans="4:18">
      <c r="D12021" s="130"/>
      <c r="R12021" s="214"/>
    </row>
    <row r="12022" spans="4:18">
      <c r="D12022" s="130"/>
      <c r="R12022" s="214"/>
    </row>
    <row r="12023" spans="4:18">
      <c r="D12023" s="130"/>
      <c r="R12023" s="214"/>
    </row>
    <row r="12024" spans="4:18">
      <c r="D12024" s="130"/>
      <c r="R12024" s="214"/>
    </row>
    <row r="12025" spans="4:18">
      <c r="D12025" s="130"/>
      <c r="R12025" s="214"/>
    </row>
    <row r="12026" spans="4:18">
      <c r="D12026" s="130"/>
      <c r="R12026" s="214"/>
    </row>
    <row r="12027" spans="4:18">
      <c r="D12027" s="130"/>
      <c r="R12027" s="214"/>
    </row>
    <row r="12028" spans="4:18">
      <c r="D12028" s="130"/>
      <c r="R12028" s="214"/>
    </row>
    <row r="12029" spans="4:18">
      <c r="D12029" s="130"/>
      <c r="R12029" s="214"/>
    </row>
    <row r="12030" spans="4:18">
      <c r="D12030" s="130"/>
      <c r="R12030" s="214"/>
    </row>
    <row r="12031" spans="4:18">
      <c r="D12031" s="130"/>
      <c r="R12031" s="214"/>
    </row>
    <row r="12032" spans="4:18">
      <c r="D12032" s="130"/>
      <c r="R12032" s="214"/>
    </row>
    <row r="12033" spans="4:18">
      <c r="D12033" s="130"/>
      <c r="R12033" s="214"/>
    </row>
    <row r="12034" spans="4:18">
      <c r="D12034" s="130"/>
      <c r="R12034" s="214"/>
    </row>
    <row r="12035" spans="4:18">
      <c r="D12035" s="130"/>
      <c r="R12035" s="214"/>
    </row>
    <row r="12036" spans="4:18">
      <c r="D12036" s="130"/>
      <c r="R12036" s="214"/>
    </row>
    <row r="12037" spans="4:18">
      <c r="D12037" s="130"/>
      <c r="R12037" s="214"/>
    </row>
    <row r="12038" spans="4:18">
      <c r="D12038" s="130"/>
      <c r="R12038" s="214"/>
    </row>
    <row r="12039" spans="4:18">
      <c r="D12039" s="130"/>
      <c r="R12039" s="214"/>
    </row>
    <row r="12040" spans="4:18">
      <c r="D12040" s="130"/>
      <c r="R12040" s="214"/>
    </row>
    <row r="12041" spans="4:18">
      <c r="D12041" s="130"/>
      <c r="R12041" s="214"/>
    </row>
    <row r="12042" spans="4:18">
      <c r="D12042" s="130"/>
      <c r="R12042" s="214"/>
    </row>
    <row r="12043" spans="4:18">
      <c r="D12043" s="130"/>
      <c r="R12043" s="214"/>
    </row>
    <row r="12044" spans="4:18">
      <c r="D12044" s="130"/>
      <c r="R12044" s="214"/>
    </row>
    <row r="12045" spans="4:18">
      <c r="D12045" s="130"/>
      <c r="R12045" s="214"/>
    </row>
    <row r="12046" spans="4:18">
      <c r="D12046" s="130"/>
      <c r="R12046" s="214"/>
    </row>
    <row r="12047" spans="4:18">
      <c r="D12047" s="130"/>
      <c r="R12047" s="214"/>
    </row>
    <row r="12048" spans="4:18">
      <c r="D12048" s="130"/>
      <c r="R12048" s="214"/>
    </row>
    <row r="12049" spans="4:18">
      <c r="D12049" s="130"/>
      <c r="R12049" s="214"/>
    </row>
    <row r="12050" spans="4:18">
      <c r="D12050" s="130"/>
      <c r="R12050" s="214"/>
    </row>
    <row r="12051" spans="4:18">
      <c r="D12051" s="130"/>
      <c r="R12051" s="214"/>
    </row>
    <row r="12052" spans="4:18">
      <c r="D12052" s="130"/>
      <c r="R12052" s="214"/>
    </row>
    <row r="12053" spans="4:18">
      <c r="D12053" s="130"/>
      <c r="R12053" s="214"/>
    </row>
    <row r="12054" spans="4:18">
      <c r="D12054" s="130"/>
      <c r="R12054" s="214"/>
    </row>
    <row r="12055" spans="4:18">
      <c r="D12055" s="130"/>
      <c r="R12055" s="214"/>
    </row>
    <row r="12056" spans="4:18">
      <c r="D12056" s="130"/>
      <c r="R12056" s="214"/>
    </row>
    <row r="12057" spans="4:18">
      <c r="D12057" s="130"/>
      <c r="R12057" s="214"/>
    </row>
    <row r="12058" spans="4:18">
      <c r="D12058" s="130"/>
      <c r="R12058" s="214"/>
    </row>
    <row r="12059" spans="4:18">
      <c r="D12059" s="130"/>
      <c r="R12059" s="214"/>
    </row>
    <row r="12060" spans="4:18">
      <c r="D12060" s="130"/>
      <c r="R12060" s="214"/>
    </row>
    <row r="12061" spans="4:18">
      <c r="D12061" s="130"/>
      <c r="R12061" s="214"/>
    </row>
    <row r="12062" spans="4:18">
      <c r="D12062" s="130"/>
      <c r="R12062" s="214"/>
    </row>
    <row r="12063" spans="4:18">
      <c r="D12063" s="130"/>
      <c r="R12063" s="214"/>
    </row>
    <row r="12064" spans="4:18">
      <c r="D12064" s="130"/>
      <c r="R12064" s="214"/>
    </row>
    <row r="12065" spans="4:18">
      <c r="D12065" s="130"/>
      <c r="R12065" s="214"/>
    </row>
    <row r="12066" spans="4:18">
      <c r="D12066" s="130"/>
      <c r="R12066" s="214"/>
    </row>
    <row r="12067" spans="4:18">
      <c r="D12067" s="130"/>
      <c r="R12067" s="214"/>
    </row>
    <row r="12068" spans="4:18">
      <c r="D12068" s="130"/>
      <c r="R12068" s="214"/>
    </row>
    <row r="12069" spans="4:18">
      <c r="D12069" s="130"/>
      <c r="R12069" s="214"/>
    </row>
    <row r="12070" spans="4:18">
      <c r="D12070" s="130"/>
      <c r="R12070" s="214"/>
    </row>
    <row r="12071" spans="4:18">
      <c r="D12071" s="130"/>
      <c r="R12071" s="214"/>
    </row>
    <row r="12072" spans="4:18">
      <c r="D12072" s="130"/>
      <c r="R12072" s="214"/>
    </row>
    <row r="12073" spans="4:18">
      <c r="D12073" s="130"/>
      <c r="R12073" s="214"/>
    </row>
    <row r="12074" spans="4:18">
      <c r="D12074" s="130"/>
      <c r="R12074" s="214"/>
    </row>
    <row r="12075" spans="4:18">
      <c r="D12075" s="130"/>
      <c r="R12075" s="214"/>
    </row>
    <row r="12076" spans="4:18">
      <c r="D12076" s="130"/>
      <c r="R12076" s="214"/>
    </row>
    <row r="12077" spans="4:18">
      <c r="D12077" s="130"/>
      <c r="R12077" s="214"/>
    </row>
    <row r="12078" spans="4:18">
      <c r="D12078" s="130"/>
      <c r="R12078" s="214"/>
    </row>
    <row r="12079" spans="4:18">
      <c r="D12079" s="130"/>
      <c r="R12079" s="214"/>
    </row>
    <row r="12080" spans="4:18">
      <c r="D12080" s="130"/>
      <c r="R12080" s="214"/>
    </row>
    <row r="12081" spans="4:18">
      <c r="D12081" s="130"/>
      <c r="R12081" s="214"/>
    </row>
    <row r="12082" spans="4:18">
      <c r="D12082" s="130"/>
      <c r="R12082" s="214"/>
    </row>
    <row r="12083" spans="4:18">
      <c r="D12083" s="130"/>
      <c r="R12083" s="214"/>
    </row>
    <row r="12084" spans="4:18">
      <c r="D12084" s="130"/>
      <c r="R12084" s="214"/>
    </row>
    <row r="12085" spans="4:18">
      <c r="D12085" s="130"/>
      <c r="R12085" s="214"/>
    </row>
    <row r="12086" spans="4:18">
      <c r="D12086" s="130"/>
      <c r="R12086" s="214"/>
    </row>
    <row r="12087" spans="4:18">
      <c r="D12087" s="130"/>
      <c r="R12087" s="214"/>
    </row>
    <row r="12088" spans="4:18">
      <c r="D12088" s="130"/>
      <c r="R12088" s="214"/>
    </row>
    <row r="12089" spans="4:18">
      <c r="D12089" s="130"/>
      <c r="R12089" s="214"/>
    </row>
    <row r="12090" spans="4:18">
      <c r="D12090" s="130"/>
      <c r="R12090" s="214"/>
    </row>
    <row r="12091" spans="4:18">
      <c r="D12091" s="130"/>
      <c r="R12091" s="214"/>
    </row>
    <row r="12092" spans="4:18">
      <c r="D12092" s="130"/>
      <c r="R12092" s="214"/>
    </row>
    <row r="12093" spans="4:18">
      <c r="D12093" s="130"/>
      <c r="R12093" s="214"/>
    </row>
    <row r="12094" spans="4:18">
      <c r="D12094" s="130"/>
      <c r="R12094" s="214"/>
    </row>
    <row r="12095" spans="4:18">
      <c r="D12095" s="130"/>
      <c r="R12095" s="214"/>
    </row>
    <row r="12096" spans="4:18">
      <c r="D12096" s="130"/>
      <c r="R12096" s="214"/>
    </row>
    <row r="12097" spans="4:18">
      <c r="D12097" s="130"/>
      <c r="R12097" s="214"/>
    </row>
    <row r="12098" spans="4:18">
      <c r="D12098" s="130"/>
      <c r="R12098" s="214"/>
    </row>
    <row r="12099" spans="4:18">
      <c r="D12099" s="130"/>
      <c r="R12099" s="214"/>
    </row>
    <row r="12100" spans="4:18">
      <c r="D12100" s="130"/>
      <c r="R12100" s="214"/>
    </row>
    <row r="12101" spans="4:18">
      <c r="D12101" s="130"/>
      <c r="R12101" s="214"/>
    </row>
    <row r="12102" spans="4:18">
      <c r="D12102" s="130"/>
      <c r="R12102" s="214"/>
    </row>
    <row r="12103" spans="4:18">
      <c r="D12103" s="130"/>
      <c r="R12103" s="214"/>
    </row>
    <row r="12104" spans="4:18">
      <c r="D12104" s="130"/>
      <c r="R12104" s="214"/>
    </row>
    <row r="12105" spans="4:18">
      <c r="D12105" s="130"/>
      <c r="R12105" s="214"/>
    </row>
    <row r="12106" spans="4:18">
      <c r="D12106" s="130"/>
      <c r="R12106" s="214"/>
    </row>
    <row r="12107" spans="4:18">
      <c r="D12107" s="130"/>
      <c r="R12107" s="214"/>
    </row>
    <row r="12108" spans="4:18">
      <c r="D12108" s="130"/>
      <c r="R12108" s="214"/>
    </row>
    <row r="12109" spans="4:18">
      <c r="D12109" s="130"/>
      <c r="R12109" s="214"/>
    </row>
    <row r="12110" spans="4:18">
      <c r="D12110" s="130"/>
      <c r="R12110" s="214"/>
    </row>
    <row r="12111" spans="4:18">
      <c r="D12111" s="130"/>
      <c r="R12111" s="214"/>
    </row>
    <row r="12112" spans="4:18">
      <c r="D12112" s="130"/>
      <c r="R12112" s="214"/>
    </row>
    <row r="12113" spans="4:18">
      <c r="D12113" s="130"/>
      <c r="R12113" s="214"/>
    </row>
    <row r="12114" spans="4:18">
      <c r="D12114" s="130"/>
      <c r="R12114" s="214"/>
    </row>
    <row r="12115" spans="4:18">
      <c r="D12115" s="130"/>
      <c r="R12115" s="214"/>
    </row>
    <row r="12116" spans="4:18">
      <c r="D12116" s="130"/>
      <c r="R12116" s="214"/>
    </row>
    <row r="12117" spans="4:18">
      <c r="D12117" s="130"/>
      <c r="R12117" s="214"/>
    </row>
    <row r="12118" spans="4:18">
      <c r="D12118" s="130"/>
      <c r="R12118" s="214"/>
    </row>
    <row r="12119" spans="4:18">
      <c r="D12119" s="130"/>
      <c r="R12119" s="214"/>
    </row>
    <row r="12120" spans="4:18">
      <c r="D12120" s="130"/>
      <c r="R12120" s="214"/>
    </row>
    <row r="12121" spans="4:18">
      <c r="D12121" s="130"/>
      <c r="R12121" s="214"/>
    </row>
    <row r="12122" spans="4:18">
      <c r="D12122" s="130"/>
      <c r="R12122" s="214"/>
    </row>
    <row r="12123" spans="4:18">
      <c r="D12123" s="130"/>
      <c r="R12123" s="214"/>
    </row>
    <row r="12124" spans="4:18">
      <c r="D12124" s="130"/>
      <c r="R12124" s="214"/>
    </row>
    <row r="12125" spans="4:18">
      <c r="D12125" s="130"/>
      <c r="R12125" s="214"/>
    </row>
    <row r="12126" spans="4:18">
      <c r="D12126" s="130"/>
      <c r="R12126" s="214"/>
    </row>
    <row r="12127" spans="4:18">
      <c r="D12127" s="130"/>
      <c r="R12127" s="214"/>
    </row>
    <row r="12128" spans="4:18">
      <c r="D12128" s="130"/>
      <c r="R12128" s="214"/>
    </row>
    <row r="12129" spans="4:18">
      <c r="D12129" s="130"/>
      <c r="R12129" s="214"/>
    </row>
    <row r="12130" spans="4:18">
      <c r="D12130" s="130"/>
      <c r="R12130" s="214"/>
    </row>
    <row r="12131" spans="4:18">
      <c r="D12131" s="130"/>
      <c r="R12131" s="214"/>
    </row>
    <row r="12132" spans="4:18">
      <c r="D12132" s="130"/>
      <c r="R12132" s="214"/>
    </row>
    <row r="12133" spans="4:18">
      <c r="D12133" s="130"/>
      <c r="R12133" s="214"/>
    </row>
    <row r="12134" spans="4:18">
      <c r="D12134" s="130"/>
      <c r="R12134" s="214"/>
    </row>
    <row r="12135" spans="4:18">
      <c r="D12135" s="130"/>
      <c r="R12135" s="214"/>
    </row>
    <row r="12136" spans="4:18">
      <c r="D12136" s="130"/>
      <c r="R12136" s="214"/>
    </row>
    <row r="12137" spans="4:18">
      <c r="D12137" s="130"/>
      <c r="R12137" s="214"/>
    </row>
    <row r="12138" spans="4:18">
      <c r="D12138" s="130"/>
      <c r="R12138" s="214"/>
    </row>
    <row r="12139" spans="4:18">
      <c r="D12139" s="130"/>
      <c r="R12139" s="214"/>
    </row>
    <row r="12140" spans="4:18">
      <c r="D12140" s="130"/>
      <c r="R12140" s="214"/>
    </row>
    <row r="12141" spans="4:18">
      <c r="D12141" s="130"/>
      <c r="R12141" s="214"/>
    </row>
    <row r="12142" spans="4:18">
      <c r="D12142" s="130"/>
      <c r="R12142" s="214"/>
    </row>
    <row r="12143" spans="4:18">
      <c r="D12143" s="130"/>
      <c r="R12143" s="214"/>
    </row>
    <row r="12144" spans="4:18">
      <c r="D12144" s="130"/>
      <c r="R12144" s="214"/>
    </row>
    <row r="12145" spans="4:18">
      <c r="D12145" s="130"/>
      <c r="R12145" s="214"/>
    </row>
    <row r="12146" spans="4:18">
      <c r="D12146" s="130"/>
      <c r="R12146" s="214"/>
    </row>
    <row r="12147" spans="4:18">
      <c r="D12147" s="130"/>
      <c r="R12147" s="214"/>
    </row>
    <row r="12148" spans="4:18">
      <c r="D12148" s="130"/>
      <c r="R12148" s="214"/>
    </row>
    <row r="12149" spans="4:18">
      <c r="D12149" s="130"/>
      <c r="R12149" s="214"/>
    </row>
    <row r="12150" spans="4:18">
      <c r="D12150" s="130"/>
      <c r="R12150" s="214"/>
    </row>
    <row r="12151" spans="4:18">
      <c r="D12151" s="130"/>
      <c r="R12151" s="214"/>
    </row>
    <row r="12152" spans="4:18">
      <c r="D12152" s="130"/>
      <c r="R12152" s="214"/>
    </row>
    <row r="12153" spans="4:18">
      <c r="D12153" s="130"/>
      <c r="R12153" s="214"/>
    </row>
    <row r="12154" spans="4:18">
      <c r="D12154" s="130"/>
      <c r="R12154" s="214"/>
    </row>
    <row r="12155" spans="4:18">
      <c r="D12155" s="130"/>
      <c r="R12155" s="214"/>
    </row>
    <row r="12156" spans="4:18">
      <c r="D12156" s="130"/>
      <c r="R12156" s="214"/>
    </row>
    <row r="12157" spans="4:18">
      <c r="D12157" s="130"/>
      <c r="R12157" s="214"/>
    </row>
    <row r="12158" spans="4:18">
      <c r="D12158" s="130"/>
      <c r="R12158" s="214"/>
    </row>
    <row r="12159" spans="4:18">
      <c r="D12159" s="130"/>
      <c r="R12159" s="214"/>
    </row>
    <row r="12160" spans="4:18">
      <c r="D12160" s="130"/>
      <c r="R12160" s="214"/>
    </row>
    <row r="12161" spans="4:18">
      <c r="D12161" s="130"/>
      <c r="R12161" s="214"/>
    </row>
    <row r="12162" spans="4:18">
      <c r="D12162" s="130"/>
      <c r="R12162" s="214"/>
    </row>
    <row r="12163" spans="4:18">
      <c r="D12163" s="130"/>
      <c r="R12163" s="214"/>
    </row>
    <row r="12164" spans="4:18">
      <c r="D12164" s="130"/>
      <c r="R12164" s="214"/>
    </row>
    <row r="12165" spans="4:18">
      <c r="D12165" s="130"/>
      <c r="R12165" s="214"/>
    </row>
    <row r="12166" spans="4:18">
      <c r="D12166" s="130"/>
      <c r="R12166" s="214"/>
    </row>
    <row r="12167" spans="4:18">
      <c r="D12167" s="130"/>
      <c r="R12167" s="214"/>
    </row>
    <row r="12168" spans="4:18">
      <c r="D12168" s="130"/>
      <c r="R12168" s="214"/>
    </row>
    <row r="12169" spans="4:18">
      <c r="D12169" s="130"/>
      <c r="R12169" s="214"/>
    </row>
    <row r="12170" spans="4:18">
      <c r="D12170" s="130"/>
      <c r="R12170" s="214"/>
    </row>
    <row r="12171" spans="4:18">
      <c r="D12171" s="130"/>
      <c r="R12171" s="214"/>
    </row>
    <row r="12172" spans="4:18">
      <c r="D12172" s="130"/>
      <c r="R12172" s="214"/>
    </row>
    <row r="12173" spans="4:18">
      <c r="D12173" s="130"/>
      <c r="R12173" s="214"/>
    </row>
    <row r="12174" spans="4:18">
      <c r="D12174" s="130"/>
      <c r="R12174" s="214"/>
    </row>
    <row r="12175" spans="4:18">
      <c r="D12175" s="130"/>
      <c r="R12175" s="214"/>
    </row>
    <row r="12176" spans="4:18">
      <c r="D12176" s="130"/>
      <c r="R12176" s="214"/>
    </row>
    <row r="12177" spans="4:18">
      <c r="D12177" s="130"/>
      <c r="R12177" s="214"/>
    </row>
    <row r="12178" spans="4:18">
      <c r="D12178" s="130"/>
      <c r="R12178" s="214"/>
    </row>
    <row r="12179" spans="4:18">
      <c r="D12179" s="130"/>
      <c r="R12179" s="214"/>
    </row>
    <row r="12180" spans="4:18">
      <c r="D12180" s="130"/>
      <c r="R12180" s="214"/>
    </row>
    <row r="12181" spans="4:18">
      <c r="D12181" s="130"/>
      <c r="R12181" s="214"/>
    </row>
    <row r="12182" spans="4:18">
      <c r="D12182" s="130"/>
      <c r="R12182" s="214"/>
    </row>
    <row r="12183" spans="4:18">
      <c r="D12183" s="130"/>
      <c r="R12183" s="214"/>
    </row>
    <row r="12184" spans="4:18">
      <c r="D12184" s="130"/>
      <c r="R12184" s="214"/>
    </row>
    <row r="12185" spans="4:18">
      <c r="D12185" s="130"/>
      <c r="R12185" s="214"/>
    </row>
    <row r="12186" spans="4:18">
      <c r="D12186" s="130"/>
      <c r="R12186" s="214"/>
    </row>
    <row r="12187" spans="4:18">
      <c r="D12187" s="130"/>
      <c r="R12187" s="214"/>
    </row>
    <row r="12188" spans="4:18">
      <c r="D12188" s="130"/>
      <c r="R12188" s="214"/>
    </row>
    <row r="12189" spans="4:18">
      <c r="D12189" s="130"/>
      <c r="R12189" s="214"/>
    </row>
    <row r="12190" spans="4:18">
      <c r="D12190" s="130"/>
      <c r="R12190" s="214"/>
    </row>
    <row r="12191" spans="4:18">
      <c r="D12191" s="130"/>
      <c r="R12191" s="214"/>
    </row>
    <row r="12192" spans="4:18">
      <c r="D12192" s="130"/>
      <c r="R12192" s="214"/>
    </row>
    <row r="12193" spans="4:18">
      <c r="D12193" s="130"/>
      <c r="R12193" s="214"/>
    </row>
    <row r="12194" spans="4:18">
      <c r="D12194" s="130"/>
      <c r="R12194" s="214"/>
    </row>
    <row r="12195" spans="4:18">
      <c r="D12195" s="130"/>
      <c r="R12195" s="214"/>
    </row>
    <row r="12196" spans="4:18">
      <c r="D12196" s="130"/>
      <c r="R12196" s="214"/>
    </row>
    <row r="12197" spans="4:18">
      <c r="D12197" s="130"/>
      <c r="R12197" s="214"/>
    </row>
    <row r="12198" spans="4:18">
      <c r="D12198" s="130"/>
      <c r="R12198" s="214"/>
    </row>
    <row r="12199" spans="4:18">
      <c r="D12199" s="130"/>
      <c r="R12199" s="214"/>
    </row>
    <row r="12200" spans="4:18">
      <c r="D12200" s="130"/>
      <c r="R12200" s="214"/>
    </row>
    <row r="12201" spans="4:18">
      <c r="D12201" s="130"/>
      <c r="R12201" s="214"/>
    </row>
    <row r="12202" spans="4:18">
      <c r="D12202" s="130"/>
      <c r="R12202" s="214"/>
    </row>
    <row r="12203" spans="4:18">
      <c r="D12203" s="130"/>
      <c r="R12203" s="214"/>
    </row>
    <row r="12204" spans="4:18">
      <c r="D12204" s="130"/>
      <c r="R12204" s="214"/>
    </row>
    <row r="12205" spans="4:18">
      <c r="D12205" s="130"/>
      <c r="R12205" s="214"/>
    </row>
    <row r="12206" spans="4:18">
      <c r="D12206" s="130"/>
      <c r="R12206" s="214"/>
    </row>
    <row r="12207" spans="4:18">
      <c r="D12207" s="130"/>
      <c r="R12207" s="214"/>
    </row>
    <row r="12208" spans="4:18">
      <c r="D12208" s="130"/>
      <c r="R12208" s="214"/>
    </row>
    <row r="12209" spans="4:18">
      <c r="D12209" s="130"/>
      <c r="R12209" s="214"/>
    </row>
    <row r="12210" spans="4:18">
      <c r="D12210" s="130"/>
      <c r="R12210" s="214"/>
    </row>
    <row r="12211" spans="4:18">
      <c r="D12211" s="130"/>
      <c r="R12211" s="214"/>
    </row>
    <row r="12212" spans="4:18">
      <c r="D12212" s="130"/>
      <c r="R12212" s="214"/>
    </row>
    <row r="12213" spans="4:18">
      <c r="D12213" s="130"/>
      <c r="R12213" s="214"/>
    </row>
    <row r="12214" spans="4:18">
      <c r="D12214" s="130"/>
      <c r="R12214" s="214"/>
    </row>
    <row r="12215" spans="4:18">
      <c r="D12215" s="130"/>
      <c r="R12215" s="214"/>
    </row>
    <row r="12216" spans="4:18">
      <c r="D12216" s="130"/>
      <c r="R12216" s="214"/>
    </row>
    <row r="12217" spans="4:18">
      <c r="D12217" s="130"/>
      <c r="R12217" s="214"/>
    </row>
    <row r="12218" spans="4:18">
      <c r="D12218" s="130"/>
      <c r="R12218" s="214"/>
    </row>
    <row r="12219" spans="4:18">
      <c r="D12219" s="130"/>
      <c r="R12219" s="214"/>
    </row>
    <row r="12220" spans="4:18">
      <c r="D12220" s="130"/>
      <c r="R12220" s="214"/>
    </row>
    <row r="12221" spans="4:18">
      <c r="D12221" s="130"/>
      <c r="R12221" s="214"/>
    </row>
    <row r="12222" spans="4:18">
      <c r="D12222" s="130"/>
      <c r="R12222" s="214"/>
    </row>
    <row r="12223" spans="4:18">
      <c r="D12223" s="130"/>
      <c r="R12223" s="214"/>
    </row>
    <row r="12224" spans="4:18">
      <c r="D12224" s="130"/>
      <c r="R12224" s="214"/>
    </row>
    <row r="12225" spans="4:18">
      <c r="D12225" s="130"/>
      <c r="R12225" s="214"/>
    </row>
    <row r="12226" spans="4:18">
      <c r="D12226" s="130"/>
      <c r="R12226" s="214"/>
    </row>
    <row r="12227" spans="4:18">
      <c r="D12227" s="130"/>
      <c r="R12227" s="214"/>
    </row>
    <row r="12228" spans="4:18">
      <c r="D12228" s="130"/>
      <c r="R12228" s="214"/>
    </row>
    <row r="12229" spans="4:18">
      <c r="D12229" s="130"/>
      <c r="R12229" s="214"/>
    </row>
    <row r="12230" spans="4:18">
      <c r="D12230" s="130"/>
      <c r="R12230" s="214"/>
    </row>
    <row r="12231" spans="4:18">
      <c r="D12231" s="130"/>
      <c r="R12231" s="214"/>
    </row>
    <row r="12232" spans="4:18">
      <c r="D12232" s="130"/>
      <c r="R12232" s="214"/>
    </row>
    <row r="12233" spans="4:18">
      <c r="D12233" s="130"/>
      <c r="R12233" s="214"/>
    </row>
    <row r="12234" spans="4:18">
      <c r="D12234" s="130"/>
      <c r="R12234" s="214"/>
    </row>
    <row r="12235" spans="4:18">
      <c r="D12235" s="130"/>
      <c r="R12235" s="214"/>
    </row>
    <row r="12236" spans="4:18">
      <c r="D12236" s="130"/>
      <c r="R12236" s="214"/>
    </row>
    <row r="12237" spans="4:18">
      <c r="D12237" s="130"/>
      <c r="R12237" s="214"/>
    </row>
    <row r="12238" spans="4:18">
      <c r="D12238" s="130"/>
      <c r="R12238" s="214"/>
    </row>
    <row r="12239" spans="4:18">
      <c r="D12239" s="130"/>
      <c r="R12239" s="214"/>
    </row>
    <row r="12240" spans="4:18">
      <c r="D12240" s="130"/>
      <c r="R12240" s="214"/>
    </row>
    <row r="12241" spans="4:18">
      <c r="D12241" s="130"/>
      <c r="R12241" s="214"/>
    </row>
    <row r="12242" spans="4:18">
      <c r="D12242" s="130"/>
      <c r="R12242" s="214"/>
    </row>
    <row r="12243" spans="4:18">
      <c r="D12243" s="130"/>
      <c r="R12243" s="214"/>
    </row>
    <row r="12244" spans="4:18">
      <c r="D12244" s="130"/>
      <c r="R12244" s="214"/>
    </row>
    <row r="12245" spans="4:18">
      <c r="D12245" s="130"/>
      <c r="R12245" s="214"/>
    </row>
    <row r="12246" spans="4:18">
      <c r="D12246" s="130"/>
      <c r="R12246" s="214"/>
    </row>
    <row r="12247" spans="4:18">
      <c r="D12247" s="130"/>
      <c r="R12247" s="214"/>
    </row>
    <row r="12248" spans="4:18">
      <c r="D12248" s="130"/>
      <c r="R12248" s="214"/>
    </row>
    <row r="12249" spans="4:18">
      <c r="D12249" s="130"/>
      <c r="R12249" s="214"/>
    </row>
    <row r="12250" spans="4:18">
      <c r="D12250" s="130"/>
      <c r="R12250" s="214"/>
    </row>
    <row r="12251" spans="4:18">
      <c r="D12251" s="130"/>
      <c r="R12251" s="214"/>
    </row>
    <row r="12252" spans="4:18">
      <c r="D12252" s="130"/>
      <c r="R12252" s="214"/>
    </row>
    <row r="12253" spans="4:18">
      <c r="D12253" s="130"/>
      <c r="R12253" s="214"/>
    </row>
    <row r="12254" spans="4:18">
      <c r="D12254" s="130"/>
      <c r="R12254" s="214"/>
    </row>
    <row r="12255" spans="4:18">
      <c r="D12255" s="130"/>
      <c r="R12255" s="214"/>
    </row>
    <row r="12256" spans="4:18">
      <c r="D12256" s="130"/>
      <c r="R12256" s="214"/>
    </row>
    <row r="12257" spans="4:18">
      <c r="D12257" s="130"/>
      <c r="R12257" s="214"/>
    </row>
    <row r="12258" spans="4:18">
      <c r="D12258" s="130"/>
      <c r="R12258" s="214"/>
    </row>
    <row r="12259" spans="4:18">
      <c r="D12259" s="130"/>
      <c r="R12259" s="214"/>
    </row>
    <row r="12260" spans="4:18">
      <c r="D12260" s="130"/>
      <c r="R12260" s="214"/>
    </row>
    <row r="12261" spans="4:18">
      <c r="D12261" s="130"/>
      <c r="R12261" s="214"/>
    </row>
    <row r="12262" spans="4:18">
      <c r="D12262" s="130"/>
      <c r="R12262" s="214"/>
    </row>
    <row r="12263" spans="4:18">
      <c r="D12263" s="130"/>
      <c r="R12263" s="214"/>
    </row>
    <row r="12264" spans="4:18">
      <c r="D12264" s="130"/>
      <c r="R12264" s="214"/>
    </row>
    <row r="12265" spans="4:18">
      <c r="D12265" s="130"/>
      <c r="R12265" s="214"/>
    </row>
    <row r="12266" spans="4:18">
      <c r="D12266" s="130"/>
      <c r="R12266" s="214"/>
    </row>
    <row r="12267" spans="4:18">
      <c r="D12267" s="130"/>
      <c r="R12267" s="214"/>
    </row>
    <row r="12268" spans="4:18">
      <c r="D12268" s="130"/>
      <c r="R12268" s="214"/>
    </row>
    <row r="12269" spans="4:18">
      <c r="D12269" s="130"/>
      <c r="R12269" s="214"/>
    </row>
    <row r="12270" spans="4:18">
      <c r="D12270" s="130"/>
      <c r="R12270" s="214"/>
    </row>
    <row r="12271" spans="4:18">
      <c r="D12271" s="130"/>
      <c r="R12271" s="214"/>
    </row>
    <row r="12272" spans="4:18">
      <c r="D12272" s="130"/>
      <c r="R12272" s="214"/>
    </row>
    <row r="12273" spans="4:18">
      <c r="D12273" s="130"/>
      <c r="R12273" s="214"/>
    </row>
    <row r="12274" spans="4:18">
      <c r="D12274" s="130"/>
      <c r="R12274" s="214"/>
    </row>
    <row r="12275" spans="4:18">
      <c r="D12275" s="130"/>
      <c r="R12275" s="214"/>
    </row>
    <row r="12276" spans="4:18">
      <c r="D12276" s="130"/>
      <c r="R12276" s="214"/>
    </row>
    <row r="12277" spans="4:18">
      <c r="D12277" s="130"/>
      <c r="R12277" s="214"/>
    </row>
    <row r="12278" spans="4:18">
      <c r="D12278" s="130"/>
      <c r="R12278" s="214"/>
    </row>
    <row r="12279" spans="4:18">
      <c r="D12279" s="130"/>
      <c r="R12279" s="214"/>
    </row>
    <row r="12280" spans="4:18">
      <c r="D12280" s="130"/>
      <c r="R12280" s="214"/>
    </row>
    <row r="12281" spans="4:18">
      <c r="D12281" s="130"/>
      <c r="R12281" s="214"/>
    </row>
    <row r="12282" spans="4:18">
      <c r="D12282" s="130"/>
      <c r="R12282" s="214"/>
    </row>
    <row r="12283" spans="4:18">
      <c r="D12283" s="130"/>
      <c r="R12283" s="214"/>
    </row>
    <row r="12284" spans="4:18">
      <c r="D12284" s="130"/>
      <c r="R12284" s="214"/>
    </row>
    <row r="12285" spans="4:18">
      <c r="D12285" s="130"/>
      <c r="R12285" s="214"/>
    </row>
    <row r="12286" spans="4:18">
      <c r="D12286" s="130"/>
      <c r="R12286" s="214"/>
    </row>
    <row r="12287" spans="4:18">
      <c r="D12287" s="130"/>
      <c r="R12287" s="214"/>
    </row>
    <row r="12288" spans="4:18">
      <c r="D12288" s="130"/>
      <c r="R12288" s="214"/>
    </row>
    <row r="12289" spans="4:18">
      <c r="D12289" s="130"/>
      <c r="R12289" s="214"/>
    </row>
    <row r="12290" spans="4:18">
      <c r="D12290" s="130"/>
      <c r="R12290" s="214"/>
    </row>
    <row r="12291" spans="4:18">
      <c r="D12291" s="130"/>
      <c r="R12291" s="214"/>
    </row>
    <row r="12292" spans="4:18">
      <c r="D12292" s="130"/>
      <c r="R12292" s="214"/>
    </row>
    <row r="12293" spans="4:18">
      <c r="D12293" s="130"/>
      <c r="R12293" s="214"/>
    </row>
    <row r="12294" spans="4:18">
      <c r="D12294" s="130"/>
      <c r="R12294" s="214"/>
    </row>
    <row r="12295" spans="4:18">
      <c r="D12295" s="130"/>
      <c r="R12295" s="214"/>
    </row>
    <row r="12296" spans="4:18">
      <c r="D12296" s="130"/>
      <c r="R12296" s="214"/>
    </row>
    <row r="12297" spans="4:18">
      <c r="D12297" s="130"/>
      <c r="R12297" s="214"/>
    </row>
    <row r="12298" spans="4:18">
      <c r="D12298" s="130"/>
      <c r="R12298" s="214"/>
    </row>
    <row r="12299" spans="4:18">
      <c r="D12299" s="130"/>
      <c r="R12299" s="214"/>
    </row>
    <row r="12300" spans="4:18">
      <c r="D12300" s="130"/>
      <c r="R12300" s="214"/>
    </row>
    <row r="12301" spans="4:18">
      <c r="D12301" s="130"/>
      <c r="R12301" s="214"/>
    </row>
    <row r="12302" spans="4:18">
      <c r="D12302" s="130"/>
      <c r="R12302" s="214"/>
    </row>
    <row r="12303" spans="4:18">
      <c r="D12303" s="130"/>
      <c r="R12303" s="214"/>
    </row>
    <row r="12304" spans="4:18">
      <c r="D12304" s="130"/>
      <c r="R12304" s="214"/>
    </row>
    <row r="12305" spans="4:18">
      <c r="D12305" s="130"/>
      <c r="R12305" s="214"/>
    </row>
    <row r="12306" spans="4:18">
      <c r="D12306" s="130"/>
      <c r="R12306" s="214"/>
    </row>
    <row r="12307" spans="4:18">
      <c r="D12307" s="130"/>
      <c r="R12307" s="214"/>
    </row>
    <row r="12308" spans="4:18">
      <c r="D12308" s="130"/>
      <c r="R12308" s="214"/>
    </row>
    <row r="12309" spans="4:18">
      <c r="D12309" s="130"/>
      <c r="R12309" s="214"/>
    </row>
    <row r="12310" spans="4:18">
      <c r="D12310" s="130"/>
      <c r="R12310" s="214"/>
    </row>
    <row r="12311" spans="4:18">
      <c r="D12311" s="130"/>
      <c r="R12311" s="214"/>
    </row>
    <row r="12312" spans="4:18">
      <c r="D12312" s="130"/>
      <c r="R12312" s="214"/>
    </row>
    <row r="12313" spans="4:18">
      <c r="D12313" s="130"/>
      <c r="R12313" s="214"/>
    </row>
    <row r="12314" spans="4:18">
      <c r="D12314" s="130"/>
      <c r="R12314" s="214"/>
    </row>
    <row r="12315" spans="4:18">
      <c r="D12315" s="130"/>
      <c r="R12315" s="214"/>
    </row>
    <row r="12316" spans="4:18">
      <c r="D12316" s="130"/>
      <c r="R12316" s="214"/>
    </row>
    <row r="12317" spans="4:18">
      <c r="D12317" s="130"/>
      <c r="R12317" s="214"/>
    </row>
    <row r="12318" spans="4:18">
      <c r="D12318" s="130"/>
      <c r="R12318" s="214"/>
    </row>
    <row r="12319" spans="4:18">
      <c r="D12319" s="130"/>
      <c r="R12319" s="214"/>
    </row>
    <row r="12320" spans="4:18">
      <c r="D12320" s="130"/>
      <c r="R12320" s="214"/>
    </row>
    <row r="12321" spans="4:18">
      <c r="D12321" s="130"/>
      <c r="R12321" s="214"/>
    </row>
    <row r="12322" spans="4:18">
      <c r="D12322" s="130"/>
      <c r="R12322" s="214"/>
    </row>
    <row r="12323" spans="4:18">
      <c r="D12323" s="130"/>
      <c r="R12323" s="214"/>
    </row>
    <row r="12324" spans="4:18">
      <c r="D12324" s="130"/>
      <c r="R12324" s="214"/>
    </row>
    <row r="12325" spans="4:18">
      <c r="D12325" s="130"/>
      <c r="R12325" s="214"/>
    </row>
    <row r="12326" spans="4:18">
      <c r="D12326" s="130"/>
      <c r="R12326" s="214"/>
    </row>
    <row r="12327" spans="4:18">
      <c r="D12327" s="130"/>
      <c r="R12327" s="214"/>
    </row>
    <row r="12328" spans="4:18">
      <c r="D12328" s="130"/>
      <c r="R12328" s="214"/>
    </row>
    <row r="12329" spans="4:18">
      <c r="D12329" s="130"/>
      <c r="R12329" s="214"/>
    </row>
    <row r="12330" spans="4:18">
      <c r="D12330" s="130"/>
      <c r="R12330" s="214"/>
    </row>
    <row r="12331" spans="4:18">
      <c r="D12331" s="130"/>
      <c r="R12331" s="214"/>
    </row>
    <row r="12332" spans="4:18">
      <c r="D12332" s="130"/>
      <c r="R12332" s="214"/>
    </row>
    <row r="12333" spans="4:18">
      <c r="D12333" s="130"/>
      <c r="R12333" s="214"/>
    </row>
    <row r="12334" spans="4:18">
      <c r="D12334" s="130"/>
      <c r="R12334" s="214"/>
    </row>
    <row r="12335" spans="4:18">
      <c r="D12335" s="130"/>
      <c r="R12335" s="214"/>
    </row>
    <row r="12336" spans="4:18">
      <c r="D12336" s="130"/>
      <c r="R12336" s="214"/>
    </row>
    <row r="12337" spans="4:18">
      <c r="D12337" s="130"/>
      <c r="R12337" s="214"/>
    </row>
    <row r="12338" spans="4:18">
      <c r="D12338" s="130"/>
      <c r="R12338" s="214"/>
    </row>
    <row r="12339" spans="4:18">
      <c r="D12339" s="130"/>
      <c r="R12339" s="214"/>
    </row>
    <row r="12340" spans="4:18">
      <c r="D12340" s="130"/>
      <c r="R12340" s="214"/>
    </row>
    <row r="12341" spans="4:18">
      <c r="D12341" s="130"/>
      <c r="R12341" s="214"/>
    </row>
    <row r="12342" spans="4:18">
      <c r="D12342" s="130"/>
      <c r="R12342" s="214"/>
    </row>
    <row r="12343" spans="4:18">
      <c r="D12343" s="130"/>
      <c r="R12343" s="214"/>
    </row>
    <row r="12344" spans="4:18">
      <c r="D12344" s="130"/>
      <c r="R12344" s="214"/>
    </row>
    <row r="12345" spans="4:18">
      <c r="D12345" s="130"/>
      <c r="R12345" s="214"/>
    </row>
    <row r="12346" spans="4:18">
      <c r="D12346" s="130"/>
      <c r="R12346" s="214"/>
    </row>
    <row r="12347" spans="4:18">
      <c r="D12347" s="130"/>
      <c r="R12347" s="214"/>
    </row>
    <row r="12348" spans="4:18">
      <c r="D12348" s="130"/>
      <c r="R12348" s="214"/>
    </row>
    <row r="12349" spans="4:18">
      <c r="D12349" s="130"/>
      <c r="R12349" s="214"/>
    </row>
    <row r="12350" spans="4:18">
      <c r="D12350" s="130"/>
      <c r="R12350" s="214"/>
    </row>
    <row r="12351" spans="4:18">
      <c r="D12351" s="130"/>
      <c r="R12351" s="214"/>
    </row>
    <row r="12352" spans="4:18">
      <c r="D12352" s="130"/>
      <c r="R12352" s="214"/>
    </row>
    <row r="12353" spans="4:18">
      <c r="D12353" s="130"/>
      <c r="R12353" s="214"/>
    </row>
    <row r="12354" spans="4:18">
      <c r="D12354" s="130"/>
      <c r="R12354" s="214"/>
    </row>
    <row r="12355" spans="4:18">
      <c r="D12355" s="130"/>
      <c r="R12355" s="214"/>
    </row>
    <row r="12356" spans="4:18">
      <c r="D12356" s="130"/>
      <c r="R12356" s="214"/>
    </row>
    <row r="12357" spans="4:18">
      <c r="D12357" s="130"/>
      <c r="R12357" s="214"/>
    </row>
    <row r="12358" spans="4:18">
      <c r="D12358" s="130"/>
      <c r="R12358" s="214"/>
    </row>
    <row r="12359" spans="4:18">
      <c r="D12359" s="130"/>
      <c r="R12359" s="214"/>
    </row>
    <row r="12360" spans="4:18">
      <c r="D12360" s="130"/>
      <c r="R12360" s="214"/>
    </row>
    <row r="12361" spans="4:18">
      <c r="D12361" s="130"/>
      <c r="R12361" s="214"/>
    </row>
    <row r="12362" spans="4:18">
      <c r="D12362" s="130"/>
      <c r="R12362" s="214"/>
    </row>
    <row r="12363" spans="4:18">
      <c r="D12363" s="130"/>
      <c r="R12363" s="214"/>
    </row>
    <row r="12364" spans="4:18">
      <c r="D12364" s="130"/>
      <c r="R12364" s="214"/>
    </row>
    <row r="12365" spans="4:18">
      <c r="D12365" s="130"/>
      <c r="R12365" s="214"/>
    </row>
    <row r="12366" spans="4:18">
      <c r="D12366" s="130"/>
      <c r="R12366" s="214"/>
    </row>
    <row r="12367" spans="4:18">
      <c r="D12367" s="130"/>
      <c r="R12367" s="214"/>
    </row>
    <row r="12368" spans="4:18">
      <c r="D12368" s="130"/>
      <c r="R12368" s="214"/>
    </row>
    <row r="12369" spans="4:18">
      <c r="D12369" s="130"/>
      <c r="R12369" s="214"/>
    </row>
    <row r="12370" spans="4:18">
      <c r="D12370" s="130"/>
      <c r="R12370" s="214"/>
    </row>
    <row r="12371" spans="4:18">
      <c r="D12371" s="130"/>
      <c r="R12371" s="214"/>
    </row>
    <row r="12372" spans="4:18">
      <c r="D12372" s="130"/>
      <c r="R12372" s="214"/>
    </row>
    <row r="12373" spans="4:18">
      <c r="D12373" s="130"/>
      <c r="R12373" s="214"/>
    </row>
    <row r="12374" spans="4:18">
      <c r="D12374" s="130"/>
      <c r="R12374" s="214"/>
    </row>
    <row r="12375" spans="4:18">
      <c r="D12375" s="130"/>
      <c r="R12375" s="214"/>
    </row>
    <row r="12376" spans="4:18">
      <c r="D12376" s="130"/>
      <c r="R12376" s="214"/>
    </row>
    <row r="12377" spans="4:18">
      <c r="D12377" s="130"/>
      <c r="R12377" s="214"/>
    </row>
    <row r="12378" spans="4:18">
      <c r="D12378" s="130"/>
      <c r="R12378" s="214"/>
    </row>
    <row r="12379" spans="4:18">
      <c r="D12379" s="130"/>
      <c r="R12379" s="214"/>
    </row>
    <row r="12380" spans="4:18">
      <c r="D12380" s="130"/>
      <c r="R12380" s="214"/>
    </row>
    <row r="12381" spans="4:18">
      <c r="D12381" s="130"/>
      <c r="R12381" s="214"/>
    </row>
    <row r="12382" spans="4:18">
      <c r="D12382" s="130"/>
      <c r="R12382" s="214"/>
    </row>
    <row r="12383" spans="4:18">
      <c r="D12383" s="130"/>
      <c r="R12383" s="214"/>
    </row>
    <row r="12384" spans="4:18">
      <c r="D12384" s="130"/>
      <c r="R12384" s="214"/>
    </row>
    <row r="12385" spans="4:18">
      <c r="D12385" s="130"/>
      <c r="R12385" s="214"/>
    </row>
    <row r="12386" spans="4:18">
      <c r="D12386" s="130"/>
      <c r="R12386" s="214"/>
    </row>
    <row r="12387" spans="4:18">
      <c r="D12387" s="130"/>
      <c r="R12387" s="214"/>
    </row>
    <row r="12388" spans="4:18">
      <c r="D12388" s="130"/>
      <c r="R12388" s="214"/>
    </row>
    <row r="12389" spans="4:18">
      <c r="D12389" s="130"/>
      <c r="R12389" s="214"/>
    </row>
    <row r="12390" spans="4:18">
      <c r="D12390" s="130"/>
      <c r="R12390" s="214"/>
    </row>
    <row r="12391" spans="4:18">
      <c r="D12391" s="130"/>
      <c r="R12391" s="214"/>
    </row>
    <row r="12392" spans="4:18">
      <c r="D12392" s="130"/>
      <c r="R12392" s="214"/>
    </row>
    <row r="12393" spans="4:18">
      <c r="D12393" s="130"/>
      <c r="R12393" s="214"/>
    </row>
    <row r="12394" spans="4:18">
      <c r="D12394" s="130"/>
      <c r="R12394" s="214"/>
    </row>
    <row r="12395" spans="4:18">
      <c r="D12395" s="130"/>
      <c r="R12395" s="214"/>
    </row>
    <row r="12396" spans="4:18">
      <c r="D12396" s="130"/>
      <c r="R12396" s="214"/>
    </row>
    <row r="12397" spans="4:18">
      <c r="D12397" s="130"/>
      <c r="R12397" s="214"/>
    </row>
    <row r="12398" spans="4:18">
      <c r="D12398" s="130"/>
      <c r="R12398" s="214"/>
    </row>
    <row r="12399" spans="4:18">
      <c r="D12399" s="130"/>
      <c r="R12399" s="214"/>
    </row>
    <row r="12400" spans="4:18">
      <c r="D12400" s="130"/>
      <c r="R12400" s="214"/>
    </row>
    <row r="12401" spans="4:18">
      <c r="D12401" s="130"/>
      <c r="R12401" s="214"/>
    </row>
    <row r="12402" spans="4:18">
      <c r="D12402" s="130"/>
      <c r="R12402" s="214"/>
    </row>
    <row r="12403" spans="4:18">
      <c r="D12403" s="130"/>
      <c r="R12403" s="214"/>
    </row>
    <row r="12404" spans="4:18">
      <c r="D12404" s="130"/>
      <c r="R12404" s="214"/>
    </row>
    <row r="12405" spans="4:18">
      <c r="D12405" s="130"/>
      <c r="R12405" s="214"/>
    </row>
    <row r="12406" spans="4:18">
      <c r="D12406" s="130"/>
      <c r="R12406" s="214"/>
    </row>
    <row r="12407" spans="4:18">
      <c r="D12407" s="130"/>
      <c r="R12407" s="214"/>
    </row>
    <row r="12408" spans="4:18">
      <c r="D12408" s="130"/>
      <c r="R12408" s="214"/>
    </row>
    <row r="12409" spans="4:18">
      <c r="D12409" s="130"/>
      <c r="R12409" s="214"/>
    </row>
    <row r="12410" spans="4:18">
      <c r="D12410" s="130"/>
      <c r="R12410" s="214"/>
    </row>
    <row r="12411" spans="4:18">
      <c r="D12411" s="130"/>
      <c r="R12411" s="214"/>
    </row>
    <row r="12412" spans="4:18">
      <c r="D12412" s="130"/>
      <c r="R12412" s="214"/>
    </row>
    <row r="12413" spans="4:18">
      <c r="D12413" s="130"/>
      <c r="R12413" s="214"/>
    </row>
    <row r="12414" spans="4:18">
      <c r="D12414" s="130"/>
      <c r="R12414" s="214"/>
    </row>
    <row r="12415" spans="4:18">
      <c r="D12415" s="130"/>
      <c r="R12415" s="214"/>
    </row>
    <row r="12416" spans="4:18">
      <c r="D12416" s="130"/>
      <c r="R12416" s="214"/>
    </row>
    <row r="12417" spans="4:18">
      <c r="D12417" s="130"/>
      <c r="R12417" s="214"/>
    </row>
    <row r="12418" spans="4:18">
      <c r="D12418" s="130"/>
      <c r="R12418" s="214"/>
    </row>
    <row r="12419" spans="4:18">
      <c r="D12419" s="130"/>
      <c r="R12419" s="214"/>
    </row>
    <row r="12420" spans="4:18">
      <c r="D12420" s="130"/>
      <c r="R12420" s="214"/>
    </row>
    <row r="12421" spans="4:18">
      <c r="D12421" s="130"/>
      <c r="R12421" s="214"/>
    </row>
    <row r="12422" spans="4:18">
      <c r="D12422" s="130"/>
      <c r="R12422" s="214"/>
    </row>
    <row r="12423" spans="4:18">
      <c r="D12423" s="130"/>
      <c r="R12423" s="214"/>
    </row>
    <row r="12424" spans="4:18">
      <c r="D12424" s="130"/>
      <c r="R12424" s="214"/>
    </row>
    <row r="12425" spans="4:18">
      <c r="D12425" s="130"/>
      <c r="R12425" s="214"/>
    </row>
    <row r="12426" spans="4:18">
      <c r="D12426" s="130"/>
      <c r="R12426" s="214"/>
    </row>
    <row r="12427" spans="4:18">
      <c r="D12427" s="130"/>
      <c r="R12427" s="214"/>
    </row>
    <row r="12428" spans="4:18">
      <c r="D12428" s="130"/>
      <c r="R12428" s="214"/>
    </row>
    <row r="12429" spans="4:18">
      <c r="D12429" s="130"/>
      <c r="R12429" s="214"/>
    </row>
    <row r="12430" spans="4:18">
      <c r="D12430" s="130"/>
      <c r="R12430" s="214"/>
    </row>
    <row r="12431" spans="4:18">
      <c r="D12431" s="130"/>
      <c r="R12431" s="214"/>
    </row>
    <row r="12432" spans="4:18">
      <c r="D12432" s="130"/>
      <c r="R12432" s="214"/>
    </row>
    <row r="12433" spans="4:18">
      <c r="D12433" s="130"/>
      <c r="R12433" s="214"/>
    </row>
    <row r="12434" spans="4:18">
      <c r="D12434" s="130"/>
      <c r="R12434" s="214"/>
    </row>
    <row r="12435" spans="4:18">
      <c r="D12435" s="130"/>
      <c r="R12435" s="214"/>
    </row>
    <row r="12436" spans="4:18">
      <c r="D12436" s="130"/>
      <c r="R12436" s="214"/>
    </row>
    <row r="12437" spans="4:18">
      <c r="D12437" s="130"/>
      <c r="R12437" s="214"/>
    </row>
    <row r="12438" spans="4:18">
      <c r="D12438" s="130"/>
      <c r="R12438" s="214"/>
    </row>
    <row r="12439" spans="4:18">
      <c r="D12439" s="130"/>
      <c r="R12439" s="214"/>
    </row>
    <row r="12440" spans="4:18">
      <c r="D12440" s="130"/>
      <c r="R12440" s="214"/>
    </row>
    <row r="12441" spans="4:18">
      <c r="D12441" s="130"/>
      <c r="R12441" s="214"/>
    </row>
    <row r="12442" spans="4:18">
      <c r="D12442" s="130"/>
      <c r="R12442" s="214"/>
    </row>
    <row r="12443" spans="4:18">
      <c r="D12443" s="130"/>
      <c r="R12443" s="214"/>
    </row>
    <row r="12444" spans="4:18">
      <c r="D12444" s="130"/>
      <c r="R12444" s="214"/>
    </row>
    <row r="12445" spans="4:18">
      <c r="D12445" s="130"/>
      <c r="R12445" s="214"/>
    </row>
    <row r="12446" spans="4:18">
      <c r="D12446" s="130"/>
      <c r="R12446" s="214"/>
    </row>
    <row r="12447" spans="4:18">
      <c r="D12447" s="130"/>
      <c r="R12447" s="214"/>
    </row>
    <row r="12448" spans="4:18">
      <c r="D12448" s="130"/>
      <c r="R12448" s="214"/>
    </row>
    <row r="12449" spans="4:18">
      <c r="D12449" s="130"/>
      <c r="R12449" s="214"/>
    </row>
    <row r="12450" spans="4:18">
      <c r="D12450" s="130"/>
      <c r="R12450" s="214"/>
    </row>
    <row r="12451" spans="4:18">
      <c r="D12451" s="130"/>
      <c r="R12451" s="214"/>
    </row>
    <row r="12452" spans="4:18">
      <c r="D12452" s="130"/>
      <c r="R12452" s="214"/>
    </row>
    <row r="12453" spans="4:18">
      <c r="D12453" s="130"/>
      <c r="R12453" s="214"/>
    </row>
    <row r="12454" spans="4:18">
      <c r="D12454" s="130"/>
      <c r="R12454" s="214"/>
    </row>
    <row r="12455" spans="4:18">
      <c r="D12455" s="130"/>
      <c r="R12455" s="214"/>
    </row>
    <row r="12456" spans="4:18">
      <c r="D12456" s="130"/>
      <c r="R12456" s="214"/>
    </row>
    <row r="12457" spans="4:18">
      <c r="D12457" s="130"/>
      <c r="R12457" s="214"/>
    </row>
    <row r="12458" spans="4:18">
      <c r="D12458" s="130"/>
      <c r="R12458" s="214"/>
    </row>
    <row r="12459" spans="4:18">
      <c r="D12459" s="130"/>
      <c r="R12459" s="214"/>
    </row>
    <row r="12460" spans="4:18">
      <c r="D12460" s="130"/>
      <c r="R12460" s="214"/>
    </row>
    <row r="12461" spans="4:18">
      <c r="D12461" s="130"/>
      <c r="R12461" s="214"/>
    </row>
    <row r="12462" spans="4:18">
      <c r="D12462" s="130"/>
      <c r="R12462" s="214"/>
    </row>
    <row r="12463" spans="4:18">
      <c r="D12463" s="130"/>
      <c r="R12463" s="214"/>
    </row>
    <row r="12464" spans="4:18">
      <c r="D12464" s="130"/>
      <c r="R12464" s="214"/>
    </row>
    <row r="12465" spans="4:18">
      <c r="D12465" s="130"/>
      <c r="R12465" s="214"/>
    </row>
    <row r="12466" spans="4:18">
      <c r="D12466" s="130"/>
      <c r="R12466" s="214"/>
    </row>
    <row r="12467" spans="4:18">
      <c r="D12467" s="130"/>
      <c r="R12467" s="214"/>
    </row>
    <row r="12468" spans="4:18">
      <c r="D12468" s="130"/>
      <c r="R12468" s="214"/>
    </row>
    <row r="12469" spans="4:18">
      <c r="D12469" s="130"/>
      <c r="R12469" s="214"/>
    </row>
    <row r="12470" spans="4:18">
      <c r="D12470" s="130"/>
      <c r="R12470" s="214"/>
    </row>
    <row r="12471" spans="4:18">
      <c r="D12471" s="130"/>
      <c r="R12471" s="214"/>
    </row>
    <row r="12472" spans="4:18">
      <c r="D12472" s="130"/>
      <c r="R12472" s="214"/>
    </row>
    <row r="12473" spans="4:18">
      <c r="D12473" s="130"/>
      <c r="R12473" s="214"/>
    </row>
    <row r="12474" spans="4:18">
      <c r="D12474" s="130"/>
      <c r="R12474" s="214"/>
    </row>
    <row r="12475" spans="4:18">
      <c r="D12475" s="130"/>
      <c r="R12475" s="214"/>
    </row>
    <row r="12476" spans="4:18">
      <c r="D12476" s="130"/>
      <c r="R12476" s="214"/>
    </row>
    <row r="12477" spans="4:18">
      <c r="D12477" s="130"/>
      <c r="R12477" s="214"/>
    </row>
    <row r="12478" spans="4:18">
      <c r="D12478" s="130"/>
      <c r="R12478" s="214"/>
    </row>
    <row r="12479" spans="4:18">
      <c r="D12479" s="130"/>
      <c r="R12479" s="214"/>
    </row>
    <row r="12480" spans="4:18">
      <c r="D12480" s="130"/>
      <c r="R12480" s="214"/>
    </row>
    <row r="12481" spans="4:18">
      <c r="D12481" s="130"/>
      <c r="R12481" s="214"/>
    </row>
    <row r="12482" spans="4:18">
      <c r="D12482" s="130"/>
      <c r="R12482" s="214"/>
    </row>
    <row r="12483" spans="4:18">
      <c r="D12483" s="130"/>
      <c r="R12483" s="214"/>
    </row>
    <row r="12484" spans="4:18">
      <c r="D12484" s="130"/>
      <c r="R12484" s="214"/>
    </row>
    <row r="12485" spans="4:18">
      <c r="D12485" s="130"/>
      <c r="R12485" s="214"/>
    </row>
    <row r="12486" spans="4:18">
      <c r="D12486" s="130"/>
      <c r="R12486" s="214"/>
    </row>
    <row r="12487" spans="4:18">
      <c r="D12487" s="130"/>
      <c r="R12487" s="214"/>
    </row>
    <row r="12488" spans="4:18">
      <c r="D12488" s="130"/>
      <c r="R12488" s="214"/>
    </row>
    <row r="12489" spans="4:18">
      <c r="D12489" s="130"/>
      <c r="R12489" s="214"/>
    </row>
    <row r="12490" spans="4:18">
      <c r="D12490" s="130"/>
      <c r="R12490" s="214"/>
    </row>
    <row r="12491" spans="4:18">
      <c r="D12491" s="130"/>
      <c r="R12491" s="214"/>
    </row>
    <row r="12492" spans="4:18">
      <c r="D12492" s="130"/>
      <c r="R12492" s="214"/>
    </row>
    <row r="12493" spans="4:18">
      <c r="D12493" s="130"/>
      <c r="R12493" s="214"/>
    </row>
    <row r="12494" spans="4:18">
      <c r="D12494" s="130"/>
      <c r="R12494" s="214"/>
    </row>
    <row r="12495" spans="4:18">
      <c r="D12495" s="130"/>
      <c r="R12495" s="214"/>
    </row>
    <row r="12496" spans="4:18">
      <c r="D12496" s="130"/>
      <c r="R12496" s="214"/>
    </row>
    <row r="12497" spans="4:18">
      <c r="D12497" s="130"/>
      <c r="R12497" s="214"/>
    </row>
    <row r="12498" spans="4:18">
      <c r="D12498" s="130"/>
      <c r="R12498" s="214"/>
    </row>
    <row r="12499" spans="4:18">
      <c r="D12499" s="130"/>
      <c r="R12499" s="214"/>
    </row>
    <row r="12500" spans="4:18">
      <c r="D12500" s="130"/>
      <c r="R12500" s="214"/>
    </row>
    <row r="12501" spans="4:18">
      <c r="D12501" s="130"/>
      <c r="R12501" s="214"/>
    </row>
    <row r="12502" spans="4:18">
      <c r="D12502" s="130"/>
      <c r="R12502" s="214"/>
    </row>
    <row r="12503" spans="4:18">
      <c r="D12503" s="130"/>
      <c r="R12503" s="214"/>
    </row>
    <row r="12504" spans="4:18">
      <c r="D12504" s="130"/>
      <c r="R12504" s="214"/>
    </row>
    <row r="12505" spans="4:18">
      <c r="D12505" s="130"/>
      <c r="R12505" s="214"/>
    </row>
    <row r="12506" spans="4:18">
      <c r="D12506" s="130"/>
      <c r="R12506" s="214"/>
    </row>
    <row r="12507" spans="4:18">
      <c r="D12507" s="130"/>
      <c r="R12507" s="214"/>
    </row>
    <row r="12508" spans="4:18">
      <c r="D12508" s="130"/>
      <c r="R12508" s="214"/>
    </row>
    <row r="12509" spans="4:18">
      <c r="D12509" s="130"/>
      <c r="R12509" s="214"/>
    </row>
    <row r="12510" spans="4:18">
      <c r="D12510" s="130"/>
      <c r="R12510" s="214"/>
    </row>
    <row r="12511" spans="4:18">
      <c r="D12511" s="130"/>
      <c r="R12511" s="214"/>
    </row>
    <row r="12512" spans="4:18">
      <c r="D12512" s="130"/>
      <c r="R12512" s="214"/>
    </row>
    <row r="12513" spans="4:18">
      <c r="D12513" s="130"/>
      <c r="R12513" s="214"/>
    </row>
    <row r="12514" spans="4:18">
      <c r="D12514" s="130"/>
      <c r="R12514" s="214"/>
    </row>
    <row r="12515" spans="4:18">
      <c r="D12515" s="130"/>
      <c r="R12515" s="214"/>
    </row>
    <row r="12516" spans="4:18">
      <c r="D12516" s="130"/>
      <c r="R12516" s="214"/>
    </row>
    <row r="12517" spans="4:18">
      <c r="D12517" s="130"/>
      <c r="R12517" s="214"/>
    </row>
    <row r="12518" spans="4:18">
      <c r="D12518" s="130"/>
      <c r="R12518" s="214"/>
    </row>
    <row r="12519" spans="4:18">
      <c r="D12519" s="130"/>
      <c r="R12519" s="214"/>
    </row>
    <row r="12520" spans="4:18">
      <c r="D12520" s="130"/>
      <c r="R12520" s="214"/>
    </row>
    <row r="12521" spans="4:18">
      <c r="D12521" s="130"/>
      <c r="R12521" s="214"/>
    </row>
    <row r="12522" spans="4:18">
      <c r="D12522" s="130"/>
      <c r="R12522" s="214"/>
    </row>
    <row r="12523" spans="4:18">
      <c r="D12523" s="130"/>
      <c r="R12523" s="214"/>
    </row>
    <row r="12524" spans="4:18">
      <c r="D12524" s="130"/>
      <c r="R12524" s="214"/>
    </row>
    <row r="12525" spans="4:18">
      <c r="D12525" s="130"/>
      <c r="R12525" s="214"/>
    </row>
    <row r="12526" spans="4:18">
      <c r="D12526" s="130"/>
      <c r="R12526" s="214"/>
    </row>
    <row r="12527" spans="4:18">
      <c r="D12527" s="130"/>
      <c r="R12527" s="214"/>
    </row>
    <row r="12528" spans="4:18">
      <c r="D12528" s="130"/>
      <c r="R12528" s="214"/>
    </row>
    <row r="12529" spans="4:18">
      <c r="D12529" s="130"/>
      <c r="R12529" s="214"/>
    </row>
    <row r="12530" spans="4:18">
      <c r="D12530" s="130"/>
      <c r="R12530" s="214"/>
    </row>
    <row r="12531" spans="4:18">
      <c r="D12531" s="130"/>
      <c r="R12531" s="214"/>
    </row>
    <row r="12532" spans="4:18">
      <c r="D12532" s="130"/>
      <c r="R12532" s="214"/>
    </row>
    <row r="12533" spans="4:18">
      <c r="D12533" s="130"/>
      <c r="R12533" s="214"/>
    </row>
    <row r="12534" spans="4:18">
      <c r="D12534" s="130"/>
      <c r="R12534" s="214"/>
    </row>
    <row r="12535" spans="4:18">
      <c r="D12535" s="130"/>
      <c r="R12535" s="214"/>
    </row>
    <row r="12536" spans="4:18">
      <c r="D12536" s="130"/>
      <c r="R12536" s="214"/>
    </row>
    <row r="12537" spans="4:18">
      <c r="D12537" s="130"/>
      <c r="R12537" s="214"/>
    </row>
    <row r="12538" spans="4:18">
      <c r="D12538" s="130"/>
      <c r="R12538" s="214"/>
    </row>
    <row r="12539" spans="4:18">
      <c r="D12539" s="130"/>
      <c r="R12539" s="214"/>
    </row>
    <row r="12540" spans="4:18">
      <c r="D12540" s="130"/>
      <c r="R12540" s="214"/>
    </row>
    <row r="12541" spans="4:18">
      <c r="D12541" s="130"/>
      <c r="R12541" s="214"/>
    </row>
    <row r="12542" spans="4:18">
      <c r="D12542" s="130"/>
      <c r="R12542" s="214"/>
    </row>
    <row r="12543" spans="4:18">
      <c r="D12543" s="130"/>
      <c r="R12543" s="214"/>
    </row>
    <row r="12544" spans="4:18">
      <c r="D12544" s="130"/>
      <c r="R12544" s="214"/>
    </row>
    <row r="12545" spans="4:18">
      <c r="D12545" s="130"/>
      <c r="R12545" s="214"/>
    </row>
    <row r="12546" spans="4:18">
      <c r="D12546" s="130"/>
      <c r="R12546" s="214"/>
    </row>
    <row r="12547" spans="4:18">
      <c r="D12547" s="130"/>
      <c r="R12547" s="214"/>
    </row>
    <row r="12548" spans="4:18">
      <c r="D12548" s="130"/>
      <c r="R12548" s="214"/>
    </row>
    <row r="12549" spans="4:18">
      <c r="D12549" s="130"/>
      <c r="R12549" s="214"/>
    </row>
    <row r="12550" spans="4:18">
      <c r="D12550" s="130"/>
      <c r="R12550" s="214"/>
    </row>
    <row r="12551" spans="4:18">
      <c r="D12551" s="130"/>
      <c r="R12551" s="214"/>
    </row>
    <row r="12552" spans="4:18">
      <c r="D12552" s="130"/>
      <c r="R12552" s="214"/>
    </row>
    <row r="12553" spans="4:18">
      <c r="D12553" s="130"/>
      <c r="R12553" s="214"/>
    </row>
    <row r="12554" spans="4:18">
      <c r="D12554" s="130"/>
      <c r="R12554" s="214"/>
    </row>
    <row r="12555" spans="4:18">
      <c r="D12555" s="130"/>
      <c r="R12555" s="214"/>
    </row>
    <row r="12556" spans="4:18">
      <c r="D12556" s="130"/>
      <c r="R12556" s="214"/>
    </row>
    <row r="12557" spans="4:18">
      <c r="D12557" s="130"/>
      <c r="R12557" s="214"/>
    </row>
    <row r="12558" spans="4:18">
      <c r="D12558" s="130"/>
      <c r="R12558" s="214"/>
    </row>
    <row r="12559" spans="4:18">
      <c r="D12559" s="130"/>
      <c r="R12559" s="214"/>
    </row>
    <row r="12560" spans="4:18">
      <c r="D12560" s="130"/>
      <c r="R12560" s="214"/>
    </row>
    <row r="12561" spans="4:18">
      <c r="D12561" s="130"/>
      <c r="R12561" s="214"/>
    </row>
    <row r="12562" spans="4:18">
      <c r="D12562" s="130"/>
      <c r="R12562" s="214"/>
    </row>
    <row r="12563" spans="4:18">
      <c r="D12563" s="130"/>
      <c r="R12563" s="214"/>
    </row>
    <row r="12564" spans="4:18">
      <c r="D12564" s="130"/>
      <c r="R12564" s="214"/>
    </row>
    <row r="12565" spans="4:18">
      <c r="D12565" s="130"/>
      <c r="R12565" s="214"/>
    </row>
    <row r="12566" spans="4:18">
      <c r="D12566" s="130"/>
      <c r="R12566" s="214"/>
    </row>
    <row r="12567" spans="4:18">
      <c r="D12567" s="130"/>
      <c r="R12567" s="214"/>
    </row>
    <row r="12568" spans="4:18">
      <c r="D12568" s="130"/>
      <c r="R12568" s="214"/>
    </row>
    <row r="12569" spans="4:18">
      <c r="D12569" s="130"/>
      <c r="R12569" s="214"/>
    </row>
    <row r="12570" spans="4:18">
      <c r="D12570" s="130"/>
      <c r="R12570" s="214"/>
    </row>
    <row r="12571" spans="4:18">
      <c r="D12571" s="130"/>
      <c r="R12571" s="214"/>
    </row>
    <row r="12572" spans="4:18">
      <c r="D12572" s="130"/>
      <c r="R12572" s="214"/>
    </row>
    <row r="12573" spans="4:18">
      <c r="D12573" s="130"/>
      <c r="R12573" s="214"/>
    </row>
    <row r="12574" spans="4:18">
      <c r="D12574" s="130"/>
      <c r="R12574" s="214"/>
    </row>
    <row r="12575" spans="4:18">
      <c r="D12575" s="130"/>
      <c r="R12575" s="214"/>
    </row>
    <row r="12576" spans="4:18">
      <c r="D12576" s="130"/>
      <c r="R12576" s="214"/>
    </row>
    <row r="12577" spans="4:18">
      <c r="D12577" s="130"/>
      <c r="R12577" s="214"/>
    </row>
    <row r="12578" spans="4:18">
      <c r="D12578" s="130"/>
      <c r="R12578" s="214"/>
    </row>
    <row r="12579" spans="4:18">
      <c r="D12579" s="130"/>
      <c r="R12579" s="214"/>
    </row>
    <row r="12580" spans="4:18">
      <c r="D12580" s="130"/>
      <c r="R12580" s="214"/>
    </row>
    <row r="12581" spans="4:18">
      <c r="D12581" s="130"/>
      <c r="R12581" s="214"/>
    </row>
    <row r="12582" spans="4:18">
      <c r="D12582" s="130"/>
      <c r="R12582" s="214"/>
    </row>
    <row r="12583" spans="4:18">
      <c r="D12583" s="130"/>
      <c r="R12583" s="214"/>
    </row>
    <row r="12584" spans="4:18">
      <c r="D12584" s="130"/>
      <c r="R12584" s="214"/>
    </row>
    <row r="12585" spans="4:18">
      <c r="D12585" s="130"/>
      <c r="R12585" s="214"/>
    </row>
    <row r="12586" spans="4:18">
      <c r="D12586" s="130"/>
      <c r="R12586" s="214"/>
    </row>
    <row r="12587" spans="4:18">
      <c r="D12587" s="130"/>
      <c r="R12587" s="214"/>
    </row>
    <row r="12588" spans="4:18">
      <c r="D12588" s="130"/>
      <c r="R12588" s="214"/>
    </row>
    <row r="12589" spans="4:18">
      <c r="D12589" s="130"/>
      <c r="R12589" s="214"/>
    </row>
    <row r="12590" spans="4:18">
      <c r="D12590" s="130"/>
      <c r="R12590" s="214"/>
    </row>
    <row r="12591" spans="4:18">
      <c r="D12591" s="130"/>
      <c r="R12591" s="214"/>
    </row>
    <row r="12592" spans="4:18">
      <c r="D12592" s="130"/>
      <c r="R12592" s="214"/>
    </row>
    <row r="12593" spans="4:18">
      <c r="D12593" s="130"/>
      <c r="R12593" s="214"/>
    </row>
    <row r="12594" spans="4:18">
      <c r="D12594" s="130"/>
      <c r="R12594" s="214"/>
    </row>
    <row r="12595" spans="4:18">
      <c r="D12595" s="130"/>
      <c r="R12595" s="214"/>
    </row>
    <row r="12596" spans="4:18">
      <c r="D12596" s="130"/>
      <c r="R12596" s="214"/>
    </row>
    <row r="12597" spans="4:18">
      <c r="D12597" s="130"/>
      <c r="R12597" s="214"/>
    </row>
    <row r="12598" spans="4:18">
      <c r="D12598" s="130"/>
      <c r="R12598" s="214"/>
    </row>
    <row r="12599" spans="4:18">
      <c r="D12599" s="130"/>
      <c r="R12599" s="214"/>
    </row>
    <row r="12600" spans="4:18">
      <c r="D12600" s="130"/>
      <c r="R12600" s="214"/>
    </row>
    <row r="12601" spans="4:18">
      <c r="D12601" s="130"/>
      <c r="R12601" s="214"/>
    </row>
    <row r="12602" spans="4:18">
      <c r="D12602" s="130"/>
      <c r="R12602" s="214"/>
    </row>
    <row r="12603" spans="4:18">
      <c r="D12603" s="130"/>
      <c r="R12603" s="214"/>
    </row>
    <row r="12604" spans="4:18">
      <c r="D12604" s="130"/>
      <c r="R12604" s="214"/>
    </row>
    <row r="12605" spans="4:18">
      <c r="D12605" s="130"/>
      <c r="R12605" s="214"/>
    </row>
    <row r="12606" spans="4:18">
      <c r="D12606" s="130"/>
      <c r="R12606" s="214"/>
    </row>
    <row r="12607" spans="4:18">
      <c r="D12607" s="130"/>
      <c r="R12607" s="214"/>
    </row>
    <row r="12608" spans="4:18">
      <c r="D12608" s="130"/>
      <c r="R12608" s="214"/>
    </row>
    <row r="12609" spans="4:18">
      <c r="D12609" s="130"/>
      <c r="R12609" s="214"/>
    </row>
    <row r="12610" spans="4:18">
      <c r="D12610" s="130"/>
      <c r="R12610" s="214"/>
    </row>
    <row r="12611" spans="4:18">
      <c r="D12611" s="130"/>
      <c r="R12611" s="214"/>
    </row>
    <row r="12612" spans="4:18">
      <c r="D12612" s="130"/>
      <c r="R12612" s="214"/>
    </row>
    <row r="12613" spans="4:18">
      <c r="D12613" s="130"/>
      <c r="R12613" s="214"/>
    </row>
    <row r="12614" spans="4:18">
      <c r="D12614" s="130"/>
      <c r="R12614" s="214"/>
    </row>
    <row r="12615" spans="4:18">
      <c r="D12615" s="130"/>
      <c r="R12615" s="214"/>
    </row>
    <row r="12616" spans="4:18">
      <c r="D12616" s="130"/>
      <c r="R12616" s="214"/>
    </row>
    <row r="12617" spans="4:18">
      <c r="D12617" s="130"/>
      <c r="R12617" s="214"/>
    </row>
    <row r="12618" spans="4:18">
      <c r="D12618" s="130"/>
      <c r="R12618" s="214"/>
    </row>
    <row r="12619" spans="4:18">
      <c r="D12619" s="130"/>
      <c r="R12619" s="214"/>
    </row>
    <row r="12620" spans="4:18">
      <c r="D12620" s="130"/>
      <c r="R12620" s="214"/>
    </row>
    <row r="12621" spans="4:18">
      <c r="D12621" s="130"/>
      <c r="R12621" s="214"/>
    </row>
    <row r="12622" spans="4:18">
      <c r="D12622" s="130"/>
      <c r="R12622" s="214"/>
    </row>
    <row r="12623" spans="4:18">
      <c r="D12623" s="130"/>
      <c r="R12623" s="214"/>
    </row>
    <row r="12624" spans="4:18">
      <c r="D12624" s="130"/>
      <c r="R12624" s="214"/>
    </row>
    <row r="12625" spans="4:18">
      <c r="D12625" s="130"/>
      <c r="R12625" s="214"/>
    </row>
    <row r="12626" spans="4:18">
      <c r="D12626" s="130"/>
      <c r="R12626" s="214"/>
    </row>
    <row r="12627" spans="4:18">
      <c r="D12627" s="130"/>
      <c r="R12627" s="214"/>
    </row>
    <row r="12628" spans="4:18">
      <c r="D12628" s="130"/>
      <c r="R12628" s="214"/>
    </row>
    <row r="12629" spans="4:18">
      <c r="D12629" s="130"/>
      <c r="R12629" s="214"/>
    </row>
    <row r="12630" spans="4:18">
      <c r="D12630" s="130"/>
      <c r="R12630" s="214"/>
    </row>
    <row r="12631" spans="4:18">
      <c r="D12631" s="130"/>
      <c r="R12631" s="214"/>
    </row>
    <row r="12632" spans="4:18">
      <c r="D12632" s="130"/>
      <c r="R12632" s="214"/>
    </row>
    <row r="12633" spans="4:18">
      <c r="D12633" s="130"/>
      <c r="R12633" s="214"/>
    </row>
    <row r="12634" spans="4:18">
      <c r="D12634" s="130"/>
      <c r="R12634" s="214"/>
    </row>
    <row r="12635" spans="4:18">
      <c r="D12635" s="130"/>
      <c r="R12635" s="214"/>
    </row>
    <row r="12636" spans="4:18">
      <c r="D12636" s="130"/>
      <c r="R12636" s="214"/>
    </row>
    <row r="12637" spans="4:18">
      <c r="D12637" s="130"/>
      <c r="R12637" s="214"/>
    </row>
    <row r="12638" spans="4:18">
      <c r="D12638" s="130"/>
      <c r="R12638" s="214"/>
    </row>
    <row r="12639" spans="4:18">
      <c r="D12639" s="130"/>
      <c r="R12639" s="214"/>
    </row>
    <row r="12640" spans="4:18">
      <c r="D12640" s="130"/>
      <c r="R12640" s="214"/>
    </row>
    <row r="12641" spans="4:18">
      <c r="D12641" s="130"/>
      <c r="R12641" s="214"/>
    </row>
    <row r="12642" spans="4:18">
      <c r="D12642" s="130"/>
      <c r="R12642" s="214"/>
    </row>
    <row r="12643" spans="4:18">
      <c r="D12643" s="130"/>
      <c r="R12643" s="214"/>
    </row>
    <row r="12644" spans="4:18">
      <c r="D12644" s="130"/>
      <c r="R12644" s="214"/>
    </row>
    <row r="12645" spans="4:18">
      <c r="D12645" s="130"/>
      <c r="R12645" s="214"/>
    </row>
    <row r="12646" spans="4:18">
      <c r="D12646" s="130"/>
      <c r="R12646" s="214"/>
    </row>
    <row r="12647" spans="4:18">
      <c r="D12647" s="130"/>
      <c r="R12647" s="214"/>
    </row>
    <row r="12648" spans="4:18">
      <c r="D12648" s="130"/>
      <c r="R12648" s="214"/>
    </row>
    <row r="12649" spans="4:18">
      <c r="D12649" s="130"/>
      <c r="R12649" s="214"/>
    </row>
    <row r="12650" spans="4:18">
      <c r="D12650" s="130"/>
      <c r="R12650" s="214"/>
    </row>
    <row r="12651" spans="4:18">
      <c r="D12651" s="130"/>
      <c r="R12651" s="214"/>
    </row>
    <row r="12652" spans="4:18">
      <c r="D12652" s="130"/>
      <c r="R12652" s="214"/>
    </row>
    <row r="12653" spans="4:18">
      <c r="D12653" s="130"/>
      <c r="R12653" s="214"/>
    </row>
    <row r="12654" spans="4:18">
      <c r="D12654" s="130"/>
      <c r="R12654" s="214"/>
    </row>
    <row r="12655" spans="4:18">
      <c r="D12655" s="130"/>
      <c r="R12655" s="214"/>
    </row>
    <row r="12656" spans="4:18">
      <c r="D12656" s="130"/>
      <c r="R12656" s="214"/>
    </row>
    <row r="12657" spans="4:18">
      <c r="D12657" s="130"/>
      <c r="R12657" s="214"/>
    </row>
    <row r="12658" spans="4:18">
      <c r="D12658" s="130"/>
      <c r="R12658" s="214"/>
    </row>
    <row r="12659" spans="4:18">
      <c r="D12659" s="130"/>
      <c r="R12659" s="214"/>
    </row>
    <row r="12660" spans="4:18">
      <c r="D12660" s="130"/>
      <c r="R12660" s="214"/>
    </row>
    <row r="12661" spans="4:18">
      <c r="D12661" s="130"/>
      <c r="R12661" s="214"/>
    </row>
    <row r="12662" spans="4:18">
      <c r="D12662" s="130"/>
      <c r="R12662" s="214"/>
    </row>
    <row r="12663" spans="4:18">
      <c r="D12663" s="130"/>
      <c r="R12663" s="214"/>
    </row>
    <row r="12664" spans="4:18">
      <c r="D12664" s="130"/>
      <c r="R12664" s="214"/>
    </row>
    <row r="12665" spans="4:18">
      <c r="D12665" s="130"/>
      <c r="R12665" s="214"/>
    </row>
    <row r="12666" spans="4:18">
      <c r="D12666" s="130"/>
      <c r="R12666" s="214"/>
    </row>
    <row r="12667" spans="4:18">
      <c r="D12667" s="130"/>
      <c r="R12667" s="214"/>
    </row>
    <row r="12668" spans="4:18">
      <c r="D12668" s="130"/>
      <c r="R12668" s="214"/>
    </row>
    <row r="12669" spans="4:18">
      <c r="D12669" s="130"/>
      <c r="R12669" s="214"/>
    </row>
    <row r="12670" spans="4:18">
      <c r="D12670" s="130"/>
      <c r="R12670" s="214"/>
    </row>
    <row r="12671" spans="4:18">
      <c r="D12671" s="130"/>
      <c r="R12671" s="214"/>
    </row>
    <row r="12672" spans="4:18">
      <c r="D12672" s="130"/>
      <c r="R12672" s="214"/>
    </row>
    <row r="12673" spans="4:18">
      <c r="D12673" s="130"/>
      <c r="R12673" s="214"/>
    </row>
    <row r="12674" spans="4:18">
      <c r="D12674" s="130"/>
      <c r="R12674" s="214"/>
    </row>
    <row r="12675" spans="4:18">
      <c r="D12675" s="130"/>
      <c r="R12675" s="214"/>
    </row>
    <row r="12676" spans="4:18">
      <c r="D12676" s="130"/>
      <c r="R12676" s="214"/>
    </row>
    <row r="12677" spans="4:18">
      <c r="D12677" s="130"/>
      <c r="R12677" s="214"/>
    </row>
    <row r="12678" spans="4:18">
      <c r="D12678" s="130"/>
      <c r="R12678" s="214"/>
    </row>
    <row r="12679" spans="4:18">
      <c r="D12679" s="130"/>
      <c r="R12679" s="214"/>
    </row>
    <row r="12680" spans="4:18">
      <c r="D12680" s="130"/>
      <c r="R12680" s="214"/>
    </row>
    <row r="12681" spans="4:18">
      <c r="D12681" s="130"/>
      <c r="R12681" s="214"/>
    </row>
    <row r="12682" spans="4:18">
      <c r="D12682" s="130"/>
      <c r="R12682" s="214"/>
    </row>
    <row r="12683" spans="4:18">
      <c r="D12683" s="130"/>
      <c r="R12683" s="214"/>
    </row>
    <row r="12684" spans="4:18">
      <c r="D12684" s="130"/>
      <c r="R12684" s="214"/>
    </row>
    <row r="12685" spans="4:18">
      <c r="D12685" s="130"/>
      <c r="R12685" s="214"/>
    </row>
    <row r="12686" spans="4:18">
      <c r="D12686" s="130"/>
      <c r="R12686" s="214"/>
    </row>
    <row r="12687" spans="4:18">
      <c r="D12687" s="130"/>
      <c r="R12687" s="214"/>
    </row>
    <row r="12688" spans="4:18">
      <c r="D12688" s="130"/>
      <c r="R12688" s="214"/>
    </row>
    <row r="12689" spans="4:18">
      <c r="D12689" s="130"/>
      <c r="R12689" s="214"/>
    </row>
    <row r="12690" spans="4:18">
      <c r="D12690" s="130"/>
      <c r="R12690" s="214"/>
    </row>
    <row r="12691" spans="4:18">
      <c r="D12691" s="130"/>
      <c r="R12691" s="214"/>
    </row>
    <row r="12692" spans="4:18">
      <c r="D12692" s="130"/>
      <c r="R12692" s="214"/>
    </row>
    <row r="12693" spans="4:18">
      <c r="D12693" s="130"/>
      <c r="R12693" s="214"/>
    </row>
    <row r="12694" spans="4:18">
      <c r="D12694" s="130"/>
      <c r="R12694" s="214"/>
    </row>
    <row r="12695" spans="4:18">
      <c r="D12695" s="130"/>
      <c r="R12695" s="214"/>
    </row>
    <row r="12696" spans="4:18">
      <c r="D12696" s="130"/>
      <c r="R12696" s="214"/>
    </row>
    <row r="12697" spans="4:18">
      <c r="D12697" s="130"/>
      <c r="R12697" s="214"/>
    </row>
    <row r="12698" spans="4:18">
      <c r="D12698" s="130"/>
      <c r="R12698" s="214"/>
    </row>
    <row r="12699" spans="4:18">
      <c r="D12699" s="130"/>
      <c r="R12699" s="214"/>
    </row>
    <row r="12700" spans="4:18">
      <c r="D12700" s="130"/>
      <c r="R12700" s="214"/>
    </row>
    <row r="12701" spans="4:18">
      <c r="D12701" s="130"/>
      <c r="R12701" s="214"/>
    </row>
    <row r="12702" spans="4:18">
      <c r="D12702" s="130"/>
      <c r="R12702" s="214"/>
    </row>
    <row r="12703" spans="4:18">
      <c r="D12703" s="130"/>
      <c r="R12703" s="214"/>
    </row>
    <row r="12704" spans="4:18">
      <c r="D12704" s="130"/>
      <c r="R12704" s="214"/>
    </row>
    <row r="12705" spans="4:18">
      <c r="D12705" s="130"/>
      <c r="R12705" s="214"/>
    </row>
    <row r="12706" spans="4:18">
      <c r="D12706" s="130"/>
      <c r="R12706" s="214"/>
    </row>
    <row r="12707" spans="4:18">
      <c r="D12707" s="130"/>
      <c r="R12707" s="214"/>
    </row>
    <row r="12708" spans="4:18">
      <c r="D12708" s="130"/>
      <c r="R12708" s="214"/>
    </row>
    <row r="12709" spans="4:18">
      <c r="D12709" s="130"/>
      <c r="R12709" s="214"/>
    </row>
    <row r="12710" spans="4:18">
      <c r="D12710" s="130"/>
      <c r="R12710" s="214"/>
    </row>
    <row r="12711" spans="4:18">
      <c r="D12711" s="130"/>
      <c r="R12711" s="214"/>
    </row>
    <row r="12712" spans="4:18">
      <c r="D12712" s="130"/>
      <c r="R12712" s="214"/>
    </row>
    <row r="12713" spans="4:18">
      <c r="D12713" s="130"/>
      <c r="R12713" s="214"/>
    </row>
    <row r="12714" spans="4:18">
      <c r="D12714" s="130"/>
      <c r="R12714" s="214"/>
    </row>
    <row r="12715" spans="4:18">
      <c r="D12715" s="130"/>
      <c r="R12715" s="214"/>
    </row>
    <row r="12716" spans="4:18">
      <c r="D12716" s="130"/>
      <c r="R12716" s="214"/>
    </row>
    <row r="12717" spans="4:18">
      <c r="D12717" s="130"/>
      <c r="R12717" s="214"/>
    </row>
    <row r="12718" spans="4:18">
      <c r="D12718" s="130"/>
      <c r="R12718" s="214"/>
    </row>
    <row r="12719" spans="4:18">
      <c r="D12719" s="130"/>
      <c r="R12719" s="214"/>
    </row>
    <row r="12720" spans="4:18">
      <c r="D12720" s="130"/>
      <c r="R12720" s="214"/>
    </row>
    <row r="12721" spans="4:18">
      <c r="D12721" s="130"/>
      <c r="R12721" s="214"/>
    </row>
    <row r="12722" spans="4:18">
      <c r="D12722" s="130"/>
      <c r="R12722" s="214"/>
    </row>
    <row r="12723" spans="4:18">
      <c r="D12723" s="130"/>
      <c r="R12723" s="214"/>
    </row>
    <row r="12724" spans="4:18">
      <c r="D12724" s="130"/>
      <c r="R12724" s="214"/>
    </row>
    <row r="12725" spans="4:18">
      <c r="D12725" s="130"/>
      <c r="R12725" s="214"/>
    </row>
    <row r="12726" spans="4:18">
      <c r="D12726" s="130"/>
      <c r="R12726" s="214"/>
    </row>
    <row r="12727" spans="4:18">
      <c r="D12727" s="130"/>
      <c r="R12727" s="214"/>
    </row>
    <row r="12728" spans="4:18">
      <c r="D12728" s="130"/>
      <c r="R12728" s="214"/>
    </row>
    <row r="12729" spans="4:18">
      <c r="D12729" s="130"/>
      <c r="R12729" s="214"/>
    </row>
    <row r="12730" spans="4:18">
      <c r="D12730" s="130"/>
      <c r="R12730" s="214"/>
    </row>
    <row r="12731" spans="4:18">
      <c r="D12731" s="130"/>
      <c r="R12731" s="214"/>
    </row>
    <row r="12732" spans="4:18">
      <c r="D12732" s="130"/>
      <c r="R12732" s="214"/>
    </row>
    <row r="12733" spans="4:18">
      <c r="D12733" s="130"/>
      <c r="R12733" s="214"/>
    </row>
    <row r="12734" spans="4:18">
      <c r="D12734" s="130"/>
      <c r="R12734" s="214"/>
    </row>
    <row r="12735" spans="4:18">
      <c r="D12735" s="130"/>
      <c r="R12735" s="214"/>
    </row>
    <row r="12736" spans="4:18">
      <c r="D12736" s="130"/>
      <c r="R12736" s="214"/>
    </row>
    <row r="12737" spans="4:18">
      <c r="D12737" s="130"/>
      <c r="R12737" s="214"/>
    </row>
    <row r="12738" spans="4:18">
      <c r="D12738" s="130"/>
      <c r="R12738" s="214"/>
    </row>
    <row r="12739" spans="4:18">
      <c r="D12739" s="130"/>
      <c r="R12739" s="214"/>
    </row>
    <row r="12740" spans="4:18">
      <c r="D12740" s="130"/>
      <c r="R12740" s="214"/>
    </row>
    <row r="12741" spans="4:18">
      <c r="D12741" s="130"/>
      <c r="R12741" s="214"/>
    </row>
    <row r="12742" spans="4:18">
      <c r="D12742" s="130"/>
      <c r="R12742" s="214"/>
    </row>
    <row r="12743" spans="4:18">
      <c r="D12743" s="130"/>
      <c r="R12743" s="214"/>
    </row>
    <row r="12744" spans="4:18">
      <c r="D12744" s="130"/>
      <c r="R12744" s="214"/>
    </row>
    <row r="12745" spans="4:18">
      <c r="D12745" s="130"/>
      <c r="R12745" s="214"/>
    </row>
    <row r="12746" spans="4:18">
      <c r="D12746" s="130"/>
      <c r="R12746" s="214"/>
    </row>
    <row r="12747" spans="4:18">
      <c r="D12747" s="130"/>
      <c r="R12747" s="214"/>
    </row>
    <row r="12748" spans="4:18">
      <c r="D12748" s="130"/>
      <c r="R12748" s="214"/>
    </row>
    <row r="12749" spans="4:18">
      <c r="D12749" s="130"/>
      <c r="R12749" s="214"/>
    </row>
    <row r="12750" spans="4:18">
      <c r="D12750" s="130"/>
      <c r="R12750" s="214"/>
    </row>
    <row r="12751" spans="4:18">
      <c r="D12751" s="130"/>
      <c r="R12751" s="214"/>
    </row>
    <row r="12752" spans="4:18">
      <c r="D12752" s="130"/>
      <c r="R12752" s="214"/>
    </row>
    <row r="12753" spans="4:18">
      <c r="D12753" s="130"/>
      <c r="R12753" s="214"/>
    </row>
    <row r="12754" spans="4:18">
      <c r="D12754" s="130"/>
      <c r="R12754" s="214"/>
    </row>
    <row r="12755" spans="4:18">
      <c r="D12755" s="130"/>
      <c r="R12755" s="214"/>
    </row>
    <row r="12756" spans="4:18">
      <c r="D12756" s="130"/>
      <c r="R12756" s="214"/>
    </row>
    <row r="12757" spans="4:18">
      <c r="D12757" s="130"/>
      <c r="R12757" s="214"/>
    </row>
    <row r="12758" spans="4:18">
      <c r="D12758" s="130"/>
      <c r="R12758" s="214"/>
    </row>
    <row r="12759" spans="4:18">
      <c r="D12759" s="130"/>
      <c r="R12759" s="214"/>
    </row>
    <row r="12760" spans="4:18">
      <c r="D12760" s="130"/>
      <c r="R12760" s="214"/>
    </row>
    <row r="12761" spans="4:18">
      <c r="D12761" s="130"/>
      <c r="R12761" s="214"/>
    </row>
    <row r="12762" spans="4:18">
      <c r="D12762" s="130"/>
      <c r="R12762" s="214"/>
    </row>
    <row r="12763" spans="4:18">
      <c r="D12763" s="130"/>
      <c r="R12763" s="214"/>
    </row>
    <row r="12764" spans="4:18">
      <c r="D12764" s="130"/>
      <c r="R12764" s="214"/>
    </row>
    <row r="12765" spans="4:18">
      <c r="D12765" s="130"/>
      <c r="R12765" s="214"/>
    </row>
    <row r="12766" spans="4:18">
      <c r="D12766" s="130"/>
      <c r="R12766" s="214"/>
    </row>
    <row r="12767" spans="4:18">
      <c r="D12767" s="130"/>
      <c r="R12767" s="214"/>
    </row>
    <row r="12768" spans="4:18">
      <c r="D12768" s="130"/>
      <c r="R12768" s="214"/>
    </row>
    <row r="12769" spans="4:18">
      <c r="D12769" s="130"/>
      <c r="R12769" s="214"/>
    </row>
    <row r="12770" spans="4:18">
      <c r="D12770" s="130"/>
      <c r="R12770" s="214"/>
    </row>
    <row r="12771" spans="4:18">
      <c r="D12771" s="130"/>
      <c r="R12771" s="214"/>
    </row>
    <row r="12772" spans="4:18">
      <c r="D12772" s="130"/>
      <c r="R12772" s="214"/>
    </row>
    <row r="12773" spans="4:18">
      <c r="D12773" s="130"/>
      <c r="R12773" s="214"/>
    </row>
    <row r="12774" spans="4:18">
      <c r="D12774" s="130"/>
      <c r="R12774" s="214"/>
    </row>
    <row r="12775" spans="4:18">
      <c r="D12775" s="130"/>
      <c r="R12775" s="214"/>
    </row>
    <row r="12776" spans="4:18">
      <c r="D12776" s="130"/>
      <c r="R12776" s="214"/>
    </row>
    <row r="12777" spans="4:18">
      <c r="D12777" s="130"/>
      <c r="R12777" s="214"/>
    </row>
    <row r="12778" spans="4:18">
      <c r="D12778" s="130"/>
      <c r="R12778" s="214"/>
    </row>
    <row r="12779" spans="4:18">
      <c r="D12779" s="130"/>
      <c r="R12779" s="214"/>
    </row>
    <row r="12780" spans="4:18">
      <c r="D12780" s="130"/>
      <c r="R12780" s="214"/>
    </row>
    <row r="12781" spans="4:18">
      <c r="D12781" s="130"/>
      <c r="R12781" s="214"/>
    </row>
    <row r="12782" spans="4:18">
      <c r="D12782" s="130"/>
      <c r="R12782" s="214"/>
    </row>
    <row r="12783" spans="4:18">
      <c r="D12783" s="130"/>
      <c r="R12783" s="214"/>
    </row>
    <row r="12784" spans="4:18">
      <c r="D12784" s="130"/>
      <c r="R12784" s="214"/>
    </row>
    <row r="12785" spans="4:18">
      <c r="D12785" s="130"/>
      <c r="R12785" s="214"/>
    </row>
    <row r="12786" spans="4:18">
      <c r="D12786" s="130"/>
      <c r="R12786" s="214"/>
    </row>
    <row r="12787" spans="4:18">
      <c r="D12787" s="130"/>
      <c r="R12787" s="214"/>
    </row>
    <row r="12788" spans="4:18">
      <c r="D12788" s="130"/>
      <c r="R12788" s="214"/>
    </row>
    <row r="12789" spans="4:18">
      <c r="D12789" s="130"/>
      <c r="R12789" s="214"/>
    </row>
    <row r="12790" spans="4:18">
      <c r="D12790" s="130"/>
      <c r="R12790" s="214"/>
    </row>
    <row r="12791" spans="4:18">
      <c r="D12791" s="130"/>
      <c r="R12791" s="214"/>
    </row>
    <row r="12792" spans="4:18">
      <c r="D12792" s="130"/>
      <c r="R12792" s="214"/>
    </row>
    <row r="12793" spans="4:18">
      <c r="D12793" s="130"/>
      <c r="R12793" s="214"/>
    </row>
    <row r="12794" spans="4:18">
      <c r="D12794" s="130"/>
      <c r="R12794" s="214"/>
    </row>
    <row r="12795" spans="4:18">
      <c r="D12795" s="130"/>
      <c r="R12795" s="214"/>
    </row>
    <row r="12796" spans="4:18">
      <c r="D12796" s="130"/>
      <c r="R12796" s="214"/>
    </row>
    <row r="12797" spans="4:18">
      <c r="D12797" s="130"/>
      <c r="R12797" s="214"/>
    </row>
    <row r="12798" spans="4:18">
      <c r="D12798" s="130"/>
      <c r="R12798" s="214"/>
    </row>
    <row r="12799" spans="4:18">
      <c r="D12799" s="130"/>
      <c r="R12799" s="214"/>
    </row>
    <row r="12800" spans="4:18">
      <c r="D12800" s="130"/>
      <c r="R12800" s="214"/>
    </row>
    <row r="12801" spans="4:18">
      <c r="D12801" s="130"/>
      <c r="R12801" s="214"/>
    </row>
    <row r="12802" spans="4:18">
      <c r="D12802" s="130"/>
      <c r="R12802" s="214"/>
    </row>
    <row r="12803" spans="4:18">
      <c r="D12803" s="130"/>
      <c r="R12803" s="214"/>
    </row>
    <row r="12804" spans="4:18">
      <c r="D12804" s="130"/>
      <c r="R12804" s="214"/>
    </row>
    <row r="12805" spans="4:18">
      <c r="D12805" s="130"/>
      <c r="R12805" s="214"/>
    </row>
    <row r="12806" spans="4:18">
      <c r="D12806" s="130"/>
      <c r="R12806" s="214"/>
    </row>
    <row r="12807" spans="4:18">
      <c r="D12807" s="130"/>
      <c r="R12807" s="214"/>
    </row>
    <row r="12808" spans="4:18">
      <c r="D12808" s="130"/>
      <c r="R12808" s="214"/>
    </row>
    <row r="12809" spans="4:18">
      <c r="D12809" s="130"/>
      <c r="R12809" s="214"/>
    </row>
    <row r="12810" spans="4:18">
      <c r="D12810" s="130"/>
      <c r="R12810" s="214"/>
    </row>
    <row r="12811" spans="4:18">
      <c r="D12811" s="130"/>
      <c r="R12811" s="214"/>
    </row>
    <row r="12812" spans="4:18">
      <c r="D12812" s="130"/>
      <c r="R12812" s="214"/>
    </row>
    <row r="12813" spans="4:18">
      <c r="D12813" s="130"/>
      <c r="R12813" s="214"/>
    </row>
    <row r="12814" spans="4:18">
      <c r="D12814" s="130"/>
      <c r="R12814" s="214"/>
    </row>
    <row r="12815" spans="4:18">
      <c r="D12815" s="130"/>
      <c r="R12815" s="214"/>
    </row>
    <row r="12816" spans="4:18">
      <c r="D12816" s="130"/>
      <c r="R12816" s="214"/>
    </row>
    <row r="12817" spans="4:18">
      <c r="D12817" s="130"/>
      <c r="R12817" s="214"/>
    </row>
    <row r="12818" spans="4:18">
      <c r="D12818" s="130"/>
      <c r="R12818" s="214"/>
    </row>
    <row r="12819" spans="4:18">
      <c r="D12819" s="130"/>
      <c r="R12819" s="214"/>
    </row>
    <row r="12820" spans="4:18">
      <c r="D12820" s="130"/>
      <c r="R12820" s="214"/>
    </row>
    <row r="12821" spans="4:18">
      <c r="D12821" s="130"/>
      <c r="R12821" s="214"/>
    </row>
    <row r="12822" spans="4:18">
      <c r="D12822" s="130"/>
      <c r="R12822" s="214"/>
    </row>
    <row r="12823" spans="4:18">
      <c r="D12823" s="130"/>
      <c r="R12823" s="214"/>
    </row>
    <row r="12824" spans="4:18">
      <c r="D12824" s="130"/>
      <c r="R12824" s="214"/>
    </row>
    <row r="12825" spans="4:18">
      <c r="D12825" s="130"/>
      <c r="R12825" s="214"/>
    </row>
    <row r="12826" spans="4:18">
      <c r="D12826" s="130"/>
      <c r="R12826" s="214"/>
    </row>
    <row r="12827" spans="4:18">
      <c r="D12827" s="130"/>
      <c r="R12827" s="214"/>
    </row>
    <row r="12828" spans="4:18">
      <c r="D12828" s="130"/>
      <c r="R12828" s="214"/>
    </row>
    <row r="12829" spans="4:18">
      <c r="D12829" s="130"/>
      <c r="R12829" s="214"/>
    </row>
    <row r="12830" spans="4:18">
      <c r="D12830" s="130"/>
      <c r="R12830" s="214"/>
    </row>
    <row r="12831" spans="4:18">
      <c r="D12831" s="130"/>
      <c r="R12831" s="214"/>
    </row>
    <row r="12832" spans="4:18">
      <c r="D12832" s="130"/>
      <c r="R12832" s="214"/>
    </row>
    <row r="12833" spans="4:18">
      <c r="D12833" s="130"/>
      <c r="R12833" s="214"/>
    </row>
    <row r="12834" spans="4:18">
      <c r="D12834" s="130"/>
      <c r="R12834" s="214"/>
    </row>
    <row r="12835" spans="4:18">
      <c r="D12835" s="130"/>
      <c r="R12835" s="214"/>
    </row>
    <row r="12836" spans="4:18">
      <c r="D12836" s="130"/>
      <c r="R12836" s="214"/>
    </row>
    <row r="12837" spans="4:18">
      <c r="D12837" s="130"/>
      <c r="R12837" s="214"/>
    </row>
    <row r="12838" spans="4:18">
      <c r="D12838" s="130"/>
      <c r="R12838" s="214"/>
    </row>
    <row r="12839" spans="4:18">
      <c r="D12839" s="130"/>
      <c r="R12839" s="214"/>
    </row>
    <row r="12840" spans="4:18">
      <c r="D12840" s="130"/>
      <c r="R12840" s="214"/>
    </row>
    <row r="12841" spans="4:18">
      <c r="D12841" s="130"/>
      <c r="R12841" s="214"/>
    </row>
    <row r="12842" spans="4:18">
      <c r="D12842" s="130"/>
      <c r="R12842" s="214"/>
    </row>
    <row r="12843" spans="4:18">
      <c r="D12843" s="130"/>
      <c r="R12843" s="214"/>
    </row>
    <row r="12844" spans="4:18">
      <c r="D12844" s="130"/>
      <c r="R12844" s="214"/>
    </row>
    <row r="12845" spans="4:18">
      <c r="D12845" s="130"/>
      <c r="R12845" s="214"/>
    </row>
    <row r="12846" spans="4:18">
      <c r="D12846" s="130"/>
      <c r="R12846" s="214"/>
    </row>
    <row r="12847" spans="4:18">
      <c r="D12847" s="130"/>
      <c r="R12847" s="214"/>
    </row>
    <row r="12848" spans="4:18">
      <c r="D12848" s="130"/>
      <c r="R12848" s="214"/>
    </row>
    <row r="12849" spans="4:18">
      <c r="D12849" s="130"/>
      <c r="R12849" s="214"/>
    </row>
    <row r="12850" spans="4:18">
      <c r="D12850" s="130"/>
      <c r="R12850" s="214"/>
    </row>
    <row r="12851" spans="4:18">
      <c r="D12851" s="130"/>
      <c r="R12851" s="214"/>
    </row>
    <row r="12852" spans="4:18">
      <c r="D12852" s="130"/>
      <c r="R12852" s="214"/>
    </row>
    <row r="12853" spans="4:18">
      <c r="D12853" s="130"/>
      <c r="R12853" s="214"/>
    </row>
    <row r="12854" spans="4:18">
      <c r="D12854" s="130"/>
      <c r="R12854" s="214"/>
    </row>
    <row r="12855" spans="4:18">
      <c r="D12855" s="130"/>
      <c r="R12855" s="214"/>
    </row>
    <row r="12856" spans="4:18">
      <c r="D12856" s="130"/>
      <c r="R12856" s="214"/>
    </row>
    <row r="12857" spans="4:18">
      <c r="D12857" s="130"/>
      <c r="R12857" s="214"/>
    </row>
    <row r="12858" spans="4:18">
      <c r="D12858" s="130"/>
      <c r="R12858" s="214"/>
    </row>
    <row r="12859" spans="4:18">
      <c r="D12859" s="130"/>
      <c r="R12859" s="214"/>
    </row>
    <row r="12860" spans="4:18">
      <c r="D12860" s="130"/>
      <c r="R12860" s="214"/>
    </row>
    <row r="12861" spans="4:18">
      <c r="D12861" s="130"/>
      <c r="R12861" s="214"/>
    </row>
    <row r="12862" spans="4:18">
      <c r="D12862" s="130"/>
      <c r="R12862" s="214"/>
    </row>
    <row r="12863" spans="4:18">
      <c r="D12863" s="130"/>
      <c r="R12863" s="214"/>
    </row>
    <row r="12864" spans="4:18">
      <c r="D12864" s="130"/>
      <c r="R12864" s="214"/>
    </row>
    <row r="12865" spans="4:18">
      <c r="D12865" s="130"/>
      <c r="R12865" s="214"/>
    </row>
    <row r="12866" spans="4:18">
      <c r="D12866" s="130"/>
      <c r="R12866" s="214"/>
    </row>
    <row r="12867" spans="4:18">
      <c r="D12867" s="130"/>
      <c r="R12867" s="214"/>
    </row>
    <row r="12868" spans="4:18">
      <c r="D12868" s="130"/>
      <c r="R12868" s="214"/>
    </row>
    <row r="12869" spans="4:18">
      <c r="D12869" s="130"/>
      <c r="R12869" s="214"/>
    </row>
    <row r="12870" spans="4:18">
      <c r="D12870" s="130"/>
      <c r="R12870" s="214"/>
    </row>
    <row r="12871" spans="4:18">
      <c r="D12871" s="130"/>
      <c r="R12871" s="214"/>
    </row>
    <row r="12872" spans="4:18">
      <c r="D12872" s="130"/>
      <c r="R12872" s="214"/>
    </row>
    <row r="12873" spans="4:18">
      <c r="D12873" s="130"/>
      <c r="R12873" s="214"/>
    </row>
    <row r="12874" spans="4:18">
      <c r="D12874" s="130"/>
      <c r="R12874" s="214"/>
    </row>
    <row r="12875" spans="4:18">
      <c r="D12875" s="130"/>
      <c r="R12875" s="214"/>
    </row>
    <row r="12876" spans="4:18">
      <c r="D12876" s="130"/>
      <c r="R12876" s="214"/>
    </row>
    <row r="12877" spans="4:18">
      <c r="D12877" s="130"/>
      <c r="R12877" s="214"/>
    </row>
    <row r="12878" spans="4:18">
      <c r="D12878" s="130"/>
      <c r="R12878" s="214"/>
    </row>
    <row r="12879" spans="4:18">
      <c r="D12879" s="130"/>
      <c r="R12879" s="214"/>
    </row>
    <row r="12880" spans="4:18">
      <c r="D12880" s="130"/>
      <c r="R12880" s="214"/>
    </row>
    <row r="12881" spans="4:18">
      <c r="D12881" s="130"/>
      <c r="R12881" s="214"/>
    </row>
    <row r="12882" spans="4:18">
      <c r="D12882" s="130"/>
      <c r="R12882" s="214"/>
    </row>
    <row r="12883" spans="4:18">
      <c r="D12883" s="130"/>
      <c r="R12883" s="214"/>
    </row>
    <row r="12884" spans="4:18">
      <c r="D12884" s="130"/>
      <c r="R12884" s="214"/>
    </row>
    <row r="12885" spans="4:18">
      <c r="D12885" s="130"/>
      <c r="R12885" s="214"/>
    </row>
    <row r="12886" spans="4:18">
      <c r="D12886" s="130"/>
      <c r="R12886" s="214"/>
    </row>
    <row r="12887" spans="4:18">
      <c r="D12887" s="130"/>
      <c r="R12887" s="214"/>
    </row>
    <row r="12888" spans="4:18">
      <c r="D12888" s="130"/>
      <c r="R12888" s="214"/>
    </row>
    <row r="12889" spans="4:18">
      <c r="D12889" s="130"/>
      <c r="R12889" s="214"/>
    </row>
    <row r="12890" spans="4:18">
      <c r="D12890" s="130"/>
      <c r="R12890" s="214"/>
    </row>
    <row r="12891" spans="4:18">
      <c r="D12891" s="130"/>
      <c r="R12891" s="214"/>
    </row>
    <row r="12892" spans="4:18">
      <c r="D12892" s="130"/>
      <c r="R12892" s="214"/>
    </row>
    <row r="12893" spans="4:18">
      <c r="D12893" s="130"/>
      <c r="R12893" s="214"/>
    </row>
    <row r="12894" spans="4:18">
      <c r="D12894" s="130"/>
      <c r="R12894" s="214"/>
    </row>
    <row r="12895" spans="4:18">
      <c r="D12895" s="130"/>
      <c r="R12895" s="214"/>
    </row>
    <row r="12896" spans="4:18">
      <c r="D12896" s="130"/>
      <c r="R12896" s="214"/>
    </row>
    <row r="12897" spans="4:18">
      <c r="D12897" s="130"/>
      <c r="R12897" s="214"/>
    </row>
    <row r="12898" spans="4:18">
      <c r="D12898" s="130"/>
      <c r="R12898" s="214"/>
    </row>
    <row r="12899" spans="4:18">
      <c r="D12899" s="130"/>
      <c r="R12899" s="214"/>
    </row>
    <row r="12900" spans="4:18">
      <c r="D12900" s="130"/>
      <c r="R12900" s="214"/>
    </row>
    <row r="12901" spans="4:18">
      <c r="D12901" s="130"/>
      <c r="R12901" s="214"/>
    </row>
    <row r="12902" spans="4:18">
      <c r="D12902" s="130"/>
      <c r="R12902" s="214"/>
    </row>
    <row r="12903" spans="4:18">
      <c r="D12903" s="130"/>
      <c r="R12903" s="214"/>
    </row>
    <row r="12904" spans="4:18">
      <c r="D12904" s="130"/>
      <c r="R12904" s="214"/>
    </row>
    <row r="12905" spans="4:18">
      <c r="D12905" s="130"/>
      <c r="R12905" s="214"/>
    </row>
    <row r="12906" spans="4:18">
      <c r="D12906" s="130"/>
      <c r="R12906" s="214"/>
    </row>
    <row r="12907" spans="4:18">
      <c r="D12907" s="130"/>
      <c r="R12907" s="214"/>
    </row>
    <row r="12908" spans="4:18">
      <c r="D12908" s="130"/>
      <c r="R12908" s="214"/>
    </row>
    <row r="12909" spans="4:18">
      <c r="D12909" s="130"/>
      <c r="R12909" s="214"/>
    </row>
    <row r="12910" spans="4:18">
      <c r="D12910" s="130"/>
      <c r="R12910" s="214"/>
    </row>
    <row r="12911" spans="4:18">
      <c r="D12911" s="130"/>
      <c r="R12911" s="214"/>
    </row>
    <row r="12912" spans="4:18">
      <c r="D12912" s="130"/>
      <c r="R12912" s="214"/>
    </row>
    <row r="12913" spans="4:18">
      <c r="D12913" s="130"/>
      <c r="R12913" s="214"/>
    </row>
    <row r="12914" spans="4:18">
      <c r="D12914" s="130"/>
      <c r="R12914" s="214"/>
    </row>
    <row r="12915" spans="4:18">
      <c r="D12915" s="130"/>
      <c r="R12915" s="214"/>
    </row>
    <row r="12916" spans="4:18">
      <c r="D12916" s="130"/>
      <c r="R12916" s="214"/>
    </row>
    <row r="12917" spans="4:18">
      <c r="D12917" s="130"/>
      <c r="R12917" s="214"/>
    </row>
    <row r="12918" spans="4:18">
      <c r="D12918" s="130"/>
      <c r="R12918" s="214"/>
    </row>
    <row r="12919" spans="4:18">
      <c r="D12919" s="130"/>
      <c r="R12919" s="214"/>
    </row>
    <row r="12920" spans="4:18">
      <c r="D12920" s="130"/>
      <c r="R12920" s="214"/>
    </row>
    <row r="12921" spans="4:18">
      <c r="D12921" s="130"/>
      <c r="R12921" s="214"/>
    </row>
    <row r="12922" spans="4:18">
      <c r="D12922" s="130"/>
      <c r="R12922" s="214"/>
    </row>
    <row r="12923" spans="4:18">
      <c r="D12923" s="130"/>
      <c r="R12923" s="214"/>
    </row>
    <row r="12924" spans="4:18">
      <c r="D12924" s="130"/>
      <c r="R12924" s="214"/>
    </row>
    <row r="12925" spans="4:18">
      <c r="D12925" s="130"/>
      <c r="R12925" s="214"/>
    </row>
    <row r="12926" spans="4:18">
      <c r="D12926" s="130"/>
      <c r="R12926" s="214"/>
    </row>
    <row r="12927" spans="4:18">
      <c r="D12927" s="130"/>
      <c r="R12927" s="214"/>
    </row>
    <row r="12928" spans="4:18">
      <c r="D12928" s="130"/>
      <c r="R12928" s="214"/>
    </row>
    <row r="12929" spans="4:18">
      <c r="D12929" s="130"/>
      <c r="R12929" s="214"/>
    </row>
    <row r="12930" spans="4:18">
      <c r="D12930" s="130"/>
      <c r="R12930" s="214"/>
    </row>
    <row r="12931" spans="4:18">
      <c r="D12931" s="130"/>
      <c r="R12931" s="214"/>
    </row>
    <row r="12932" spans="4:18">
      <c r="D12932" s="130"/>
      <c r="R12932" s="214"/>
    </row>
    <row r="12933" spans="4:18">
      <c r="D12933" s="130"/>
      <c r="R12933" s="214"/>
    </row>
    <row r="12934" spans="4:18">
      <c r="D12934" s="130"/>
      <c r="R12934" s="214"/>
    </row>
    <row r="12935" spans="4:18">
      <c r="D12935" s="130"/>
      <c r="R12935" s="214"/>
    </row>
    <row r="12936" spans="4:18">
      <c r="D12936" s="130"/>
      <c r="R12936" s="214"/>
    </row>
    <row r="12937" spans="4:18">
      <c r="D12937" s="130"/>
      <c r="R12937" s="214"/>
    </row>
    <row r="12938" spans="4:18">
      <c r="D12938" s="130"/>
      <c r="R12938" s="214"/>
    </row>
    <row r="12939" spans="4:18">
      <c r="D12939" s="130"/>
      <c r="R12939" s="214"/>
    </row>
    <row r="12940" spans="4:18">
      <c r="D12940" s="130"/>
      <c r="R12940" s="214"/>
    </row>
    <row r="12941" spans="4:18">
      <c r="D12941" s="130"/>
      <c r="R12941" s="214"/>
    </row>
    <row r="12942" spans="4:18">
      <c r="D12942" s="130"/>
      <c r="R12942" s="214"/>
    </row>
    <row r="12943" spans="4:18">
      <c r="D12943" s="130"/>
      <c r="R12943" s="214"/>
    </row>
    <row r="12944" spans="4:18">
      <c r="D12944" s="130"/>
      <c r="R12944" s="214"/>
    </row>
    <row r="12945" spans="4:18">
      <c r="D12945" s="130"/>
      <c r="R12945" s="214"/>
    </row>
    <row r="12946" spans="4:18">
      <c r="D12946" s="130"/>
      <c r="R12946" s="214"/>
    </row>
    <row r="12947" spans="4:18">
      <c r="D12947" s="130"/>
      <c r="R12947" s="214"/>
    </row>
    <row r="12948" spans="4:18">
      <c r="D12948" s="130"/>
      <c r="R12948" s="214"/>
    </row>
    <row r="12949" spans="4:18">
      <c r="D12949" s="130"/>
      <c r="R12949" s="214"/>
    </row>
    <row r="12950" spans="4:18">
      <c r="D12950" s="130"/>
      <c r="R12950" s="214"/>
    </row>
    <row r="12951" spans="4:18">
      <c r="D12951" s="130"/>
      <c r="R12951" s="214"/>
    </row>
    <row r="12952" spans="4:18">
      <c r="D12952" s="130"/>
      <c r="R12952" s="214"/>
    </row>
    <row r="12953" spans="4:18">
      <c r="D12953" s="130"/>
      <c r="R12953" s="214"/>
    </row>
    <row r="12954" spans="4:18">
      <c r="D12954" s="130"/>
      <c r="R12954" s="214"/>
    </row>
    <row r="12955" spans="4:18">
      <c r="D12955" s="130"/>
      <c r="R12955" s="214"/>
    </row>
    <row r="12956" spans="4:18">
      <c r="D12956" s="130"/>
      <c r="R12956" s="214"/>
    </row>
    <row r="12957" spans="4:18">
      <c r="D12957" s="130"/>
      <c r="R12957" s="214"/>
    </row>
    <row r="12958" spans="4:18">
      <c r="D12958" s="130"/>
      <c r="R12958" s="214"/>
    </row>
    <row r="12959" spans="4:18">
      <c r="D12959" s="130"/>
      <c r="R12959" s="214"/>
    </row>
    <row r="12960" spans="4:18">
      <c r="D12960" s="130"/>
      <c r="R12960" s="214"/>
    </row>
    <row r="12961" spans="4:18">
      <c r="D12961" s="130"/>
      <c r="R12961" s="214"/>
    </row>
    <row r="12962" spans="4:18">
      <c r="D12962" s="130"/>
      <c r="R12962" s="214"/>
    </row>
    <row r="12963" spans="4:18">
      <c r="D12963" s="130"/>
      <c r="R12963" s="214"/>
    </row>
    <row r="12964" spans="4:18">
      <c r="D12964" s="130"/>
      <c r="R12964" s="214"/>
    </row>
    <row r="12965" spans="4:18">
      <c r="D12965" s="130"/>
      <c r="R12965" s="214"/>
    </row>
    <row r="12966" spans="4:18">
      <c r="D12966" s="130"/>
      <c r="R12966" s="214"/>
    </row>
    <row r="12967" spans="4:18">
      <c r="D12967" s="130"/>
      <c r="R12967" s="214"/>
    </row>
    <row r="12968" spans="4:18">
      <c r="D12968" s="130"/>
      <c r="R12968" s="214"/>
    </row>
    <row r="12969" spans="4:18">
      <c r="D12969" s="130"/>
      <c r="R12969" s="214"/>
    </row>
    <row r="12970" spans="4:18">
      <c r="D12970" s="130"/>
      <c r="R12970" s="214"/>
    </row>
    <row r="12971" spans="4:18">
      <c r="D12971" s="130"/>
      <c r="R12971" s="214"/>
    </row>
    <row r="12972" spans="4:18">
      <c r="D12972" s="130"/>
      <c r="R12972" s="214"/>
    </row>
    <row r="12973" spans="4:18">
      <c r="D12973" s="130"/>
      <c r="R12973" s="214"/>
    </row>
    <row r="12974" spans="4:18">
      <c r="D12974" s="130"/>
      <c r="R12974" s="214"/>
    </row>
    <row r="12975" spans="4:18">
      <c r="D12975" s="130"/>
      <c r="R12975" s="214"/>
    </row>
    <row r="12976" spans="4:18">
      <c r="D12976" s="130"/>
      <c r="R12976" s="214"/>
    </row>
    <row r="12977" spans="4:18">
      <c r="D12977" s="130"/>
      <c r="R12977" s="214"/>
    </row>
    <row r="12978" spans="4:18">
      <c r="D12978" s="130"/>
      <c r="R12978" s="214"/>
    </row>
    <row r="12979" spans="4:18">
      <c r="D12979" s="130"/>
      <c r="R12979" s="214"/>
    </row>
    <row r="12980" spans="4:18">
      <c r="D12980" s="130"/>
      <c r="R12980" s="214"/>
    </row>
    <row r="12981" spans="4:18">
      <c r="D12981" s="130"/>
      <c r="R12981" s="214"/>
    </row>
    <row r="12982" spans="4:18">
      <c r="D12982" s="130"/>
      <c r="R12982" s="214"/>
    </row>
    <row r="12983" spans="4:18">
      <c r="D12983" s="130"/>
      <c r="R12983" s="214"/>
    </row>
    <row r="12984" spans="4:18">
      <c r="D12984" s="130"/>
      <c r="R12984" s="214"/>
    </row>
    <row r="12985" spans="4:18">
      <c r="D12985" s="130"/>
      <c r="R12985" s="214"/>
    </row>
    <row r="12986" spans="4:18">
      <c r="D12986" s="130"/>
      <c r="R12986" s="214"/>
    </row>
    <row r="12987" spans="4:18">
      <c r="D12987" s="130"/>
      <c r="R12987" s="214"/>
    </row>
    <row r="12988" spans="4:18">
      <c r="D12988" s="130"/>
      <c r="R12988" s="214"/>
    </row>
    <row r="12989" spans="4:18">
      <c r="D12989" s="130"/>
      <c r="R12989" s="214"/>
    </row>
    <row r="12990" spans="4:18">
      <c r="D12990" s="130"/>
      <c r="R12990" s="214"/>
    </row>
    <row r="12991" spans="4:18">
      <c r="D12991" s="130"/>
      <c r="R12991" s="214"/>
    </row>
    <row r="12992" spans="4:18">
      <c r="D12992" s="130"/>
      <c r="R12992" s="214"/>
    </row>
    <row r="12993" spans="4:18">
      <c r="D12993" s="130"/>
      <c r="R12993" s="214"/>
    </row>
    <row r="12994" spans="4:18">
      <c r="D12994" s="130"/>
      <c r="R12994" s="214"/>
    </row>
    <row r="12995" spans="4:18">
      <c r="D12995" s="130"/>
      <c r="R12995" s="214"/>
    </row>
    <row r="12996" spans="4:18">
      <c r="D12996" s="130"/>
      <c r="R12996" s="214"/>
    </row>
    <row r="12997" spans="4:18">
      <c r="D12997" s="130"/>
      <c r="R12997" s="214"/>
    </row>
    <row r="12998" spans="4:18">
      <c r="D12998" s="130"/>
      <c r="R12998" s="214"/>
    </row>
    <row r="12999" spans="4:18">
      <c r="D12999" s="130"/>
      <c r="R12999" s="214"/>
    </row>
    <row r="13000" spans="4:18">
      <c r="D13000" s="130"/>
      <c r="R13000" s="214"/>
    </row>
    <row r="13001" spans="4:18">
      <c r="D13001" s="130"/>
      <c r="R13001" s="214"/>
    </row>
    <row r="13002" spans="4:18">
      <c r="D13002" s="130"/>
      <c r="R13002" s="214"/>
    </row>
    <row r="13003" spans="4:18">
      <c r="D13003" s="130"/>
      <c r="R13003" s="214"/>
    </row>
    <row r="13004" spans="4:18">
      <c r="D13004" s="130"/>
      <c r="R13004" s="214"/>
    </row>
    <row r="13005" spans="4:18">
      <c r="D13005" s="130"/>
      <c r="R13005" s="214"/>
    </row>
    <row r="13006" spans="4:18">
      <c r="D13006" s="130"/>
      <c r="R13006" s="214"/>
    </row>
    <row r="13007" spans="4:18">
      <c r="D13007" s="130"/>
      <c r="R13007" s="214"/>
    </row>
    <row r="13008" spans="4:18">
      <c r="D13008" s="130"/>
      <c r="R13008" s="214"/>
    </row>
    <row r="13009" spans="4:18">
      <c r="D13009" s="130"/>
      <c r="R13009" s="214"/>
    </row>
    <row r="13010" spans="4:18">
      <c r="D13010" s="130"/>
      <c r="R13010" s="214"/>
    </row>
    <row r="13011" spans="4:18">
      <c r="D13011" s="130"/>
      <c r="R13011" s="214"/>
    </row>
    <row r="13012" spans="4:18">
      <c r="D13012" s="130"/>
      <c r="R13012" s="214"/>
    </row>
    <row r="13013" spans="4:18">
      <c r="D13013" s="130"/>
      <c r="R13013" s="214"/>
    </row>
    <row r="13014" spans="4:18">
      <c r="D13014" s="130"/>
      <c r="R13014" s="214"/>
    </row>
    <row r="13015" spans="4:18">
      <c r="D13015" s="130"/>
      <c r="R13015" s="214"/>
    </row>
    <row r="13016" spans="4:18">
      <c r="D13016" s="130"/>
      <c r="R13016" s="214"/>
    </row>
    <row r="13017" spans="4:18">
      <c r="D13017" s="130"/>
      <c r="R13017" s="214"/>
    </row>
    <row r="13018" spans="4:18">
      <c r="D13018" s="130"/>
      <c r="R13018" s="214"/>
    </row>
    <row r="13019" spans="4:18">
      <c r="D13019" s="130"/>
      <c r="R13019" s="214"/>
    </row>
    <row r="13020" spans="4:18">
      <c r="D13020" s="130"/>
      <c r="R13020" s="214"/>
    </row>
    <row r="13021" spans="4:18">
      <c r="D13021" s="130"/>
      <c r="R13021" s="214"/>
    </row>
    <row r="13022" spans="4:18">
      <c r="D13022" s="130"/>
      <c r="R13022" s="214"/>
    </row>
    <row r="13023" spans="4:18">
      <c r="D13023" s="130"/>
      <c r="R13023" s="214"/>
    </row>
    <row r="13024" spans="4:18">
      <c r="D13024" s="130"/>
      <c r="R13024" s="214"/>
    </row>
    <row r="13025" spans="4:18">
      <c r="D13025" s="130"/>
      <c r="R13025" s="214"/>
    </row>
    <row r="13026" spans="4:18">
      <c r="D13026" s="130"/>
      <c r="R13026" s="214"/>
    </row>
    <row r="13027" spans="4:18">
      <c r="D13027" s="130"/>
      <c r="R13027" s="214"/>
    </row>
    <row r="13028" spans="4:18">
      <c r="D13028" s="130"/>
      <c r="R13028" s="214"/>
    </row>
    <row r="13029" spans="4:18">
      <c r="D13029" s="130"/>
      <c r="R13029" s="214"/>
    </row>
    <row r="13030" spans="4:18">
      <c r="D13030" s="130"/>
      <c r="R13030" s="214"/>
    </row>
    <row r="13031" spans="4:18">
      <c r="D13031" s="130"/>
      <c r="R13031" s="214"/>
    </row>
    <row r="13032" spans="4:18">
      <c r="D13032" s="130"/>
      <c r="R13032" s="214"/>
    </row>
    <row r="13033" spans="4:18">
      <c r="D13033" s="130"/>
      <c r="R13033" s="214"/>
    </row>
    <row r="13034" spans="4:18">
      <c r="D13034" s="130"/>
      <c r="R13034" s="214"/>
    </row>
    <row r="13035" spans="4:18">
      <c r="D13035" s="130"/>
      <c r="R13035" s="214"/>
    </row>
    <row r="13036" spans="4:18">
      <c r="D13036" s="130"/>
      <c r="R13036" s="214"/>
    </row>
    <row r="13037" spans="4:18">
      <c r="D13037" s="130"/>
      <c r="R13037" s="214"/>
    </row>
    <row r="13038" spans="4:18">
      <c r="D13038" s="130"/>
      <c r="R13038" s="214"/>
    </row>
    <row r="13039" spans="4:18">
      <c r="D13039" s="130"/>
      <c r="R13039" s="214"/>
    </row>
    <row r="13040" spans="4:18">
      <c r="D13040" s="130"/>
      <c r="R13040" s="214"/>
    </row>
    <row r="13041" spans="4:18">
      <c r="D13041" s="130"/>
      <c r="R13041" s="214"/>
    </row>
    <row r="13042" spans="4:18">
      <c r="D13042" s="130"/>
      <c r="R13042" s="214"/>
    </row>
    <row r="13043" spans="4:18">
      <c r="D13043" s="130"/>
      <c r="R13043" s="214"/>
    </row>
    <row r="13044" spans="4:18">
      <c r="D13044" s="130"/>
      <c r="R13044" s="214"/>
    </row>
    <row r="13045" spans="4:18">
      <c r="D13045" s="130"/>
      <c r="R13045" s="214"/>
    </row>
    <row r="13046" spans="4:18">
      <c r="D13046" s="130"/>
      <c r="R13046" s="214"/>
    </row>
    <row r="13047" spans="4:18">
      <c r="D13047" s="130"/>
      <c r="R13047" s="214"/>
    </row>
    <row r="13048" spans="4:18">
      <c r="D13048" s="130"/>
      <c r="R13048" s="214"/>
    </row>
    <row r="13049" spans="4:18">
      <c r="D13049" s="130"/>
      <c r="R13049" s="214"/>
    </row>
    <row r="13050" spans="4:18">
      <c r="D13050" s="130"/>
      <c r="R13050" s="214"/>
    </row>
    <row r="13051" spans="4:18">
      <c r="D13051" s="130"/>
      <c r="R13051" s="214"/>
    </row>
    <row r="13052" spans="4:18">
      <c r="D13052" s="130"/>
      <c r="R13052" s="214"/>
    </row>
    <row r="13053" spans="4:18">
      <c r="D13053" s="130"/>
      <c r="R13053" s="214"/>
    </row>
    <row r="13054" spans="4:18">
      <c r="D13054" s="130"/>
      <c r="R13054" s="214"/>
    </row>
    <row r="13055" spans="4:18">
      <c r="D13055" s="130"/>
      <c r="R13055" s="214"/>
    </row>
    <row r="13056" spans="4:18">
      <c r="D13056" s="130"/>
      <c r="R13056" s="214"/>
    </row>
    <row r="13057" spans="4:18">
      <c r="D13057" s="130"/>
      <c r="R13057" s="214"/>
    </row>
    <row r="13058" spans="4:18">
      <c r="D13058" s="130"/>
      <c r="R13058" s="214"/>
    </row>
    <row r="13059" spans="4:18">
      <c r="D13059" s="130"/>
      <c r="R13059" s="214"/>
    </row>
    <row r="13060" spans="4:18">
      <c r="D13060" s="130"/>
      <c r="R13060" s="214"/>
    </row>
    <row r="13061" spans="4:18">
      <c r="D13061" s="130"/>
      <c r="R13061" s="214"/>
    </row>
    <row r="13062" spans="4:18">
      <c r="D13062" s="130"/>
      <c r="R13062" s="214"/>
    </row>
    <row r="13063" spans="4:18">
      <c r="D13063" s="130"/>
      <c r="R13063" s="214"/>
    </row>
    <row r="13064" spans="4:18">
      <c r="D13064" s="130"/>
      <c r="R13064" s="214"/>
    </row>
    <row r="13065" spans="4:18">
      <c r="D13065" s="130"/>
      <c r="R13065" s="214"/>
    </row>
    <row r="13066" spans="4:18">
      <c r="D13066" s="130"/>
      <c r="R13066" s="214"/>
    </row>
    <row r="13067" spans="4:18">
      <c r="D13067" s="130"/>
      <c r="R13067" s="214"/>
    </row>
    <row r="13068" spans="4:18">
      <c r="D13068" s="130"/>
      <c r="R13068" s="214"/>
    </row>
    <row r="13069" spans="4:18">
      <c r="D13069" s="130"/>
      <c r="R13069" s="214"/>
    </row>
    <row r="13070" spans="4:18">
      <c r="D13070" s="130"/>
      <c r="R13070" s="214"/>
    </row>
    <row r="13071" spans="4:18">
      <c r="D13071" s="130"/>
      <c r="R13071" s="214"/>
    </row>
    <row r="13072" spans="4:18">
      <c r="D13072" s="130"/>
      <c r="R13072" s="214"/>
    </row>
    <row r="13073" spans="4:18">
      <c r="D13073" s="130"/>
      <c r="R13073" s="214"/>
    </row>
    <row r="13074" spans="4:18">
      <c r="D13074" s="130"/>
      <c r="R13074" s="214"/>
    </row>
    <row r="13075" spans="4:18">
      <c r="D13075" s="130"/>
      <c r="R13075" s="214"/>
    </row>
    <row r="13076" spans="4:18">
      <c r="D13076" s="130"/>
      <c r="R13076" s="214"/>
    </row>
    <row r="13077" spans="4:18">
      <c r="D13077" s="130"/>
      <c r="R13077" s="214"/>
    </row>
    <row r="13078" spans="4:18">
      <c r="D13078" s="130"/>
      <c r="R13078" s="214"/>
    </row>
    <row r="13079" spans="4:18">
      <c r="D13079" s="130"/>
      <c r="R13079" s="214"/>
    </row>
    <row r="13080" spans="4:18">
      <c r="D13080" s="130"/>
      <c r="R13080" s="214"/>
    </row>
    <row r="13081" spans="4:18">
      <c r="D13081" s="130"/>
      <c r="R13081" s="214"/>
    </row>
    <row r="13082" spans="4:18">
      <c r="D13082" s="130"/>
      <c r="R13082" s="214"/>
    </row>
    <row r="13083" spans="4:18">
      <c r="D13083" s="130"/>
      <c r="R13083" s="214"/>
    </row>
    <row r="13084" spans="4:18">
      <c r="D13084" s="130"/>
      <c r="R13084" s="214"/>
    </row>
    <row r="13085" spans="4:18">
      <c r="D13085" s="130"/>
      <c r="R13085" s="214"/>
    </row>
    <row r="13086" spans="4:18">
      <c r="D13086" s="130"/>
      <c r="R13086" s="214"/>
    </row>
    <row r="13087" spans="4:18">
      <c r="D13087" s="130"/>
      <c r="R13087" s="214"/>
    </row>
    <row r="13088" spans="4:18">
      <c r="D13088" s="130"/>
      <c r="R13088" s="214"/>
    </row>
    <row r="13089" spans="4:18">
      <c r="D13089" s="130"/>
      <c r="R13089" s="214"/>
    </row>
    <row r="13090" spans="4:18">
      <c r="D13090" s="130"/>
      <c r="R13090" s="214"/>
    </row>
    <row r="13091" spans="4:18">
      <c r="D13091" s="130"/>
      <c r="R13091" s="214"/>
    </row>
    <row r="13092" spans="4:18">
      <c r="D13092" s="130"/>
      <c r="R13092" s="214"/>
    </row>
    <row r="13093" spans="4:18">
      <c r="D13093" s="130"/>
      <c r="R13093" s="214"/>
    </row>
    <row r="13094" spans="4:18">
      <c r="D13094" s="130"/>
      <c r="R13094" s="214"/>
    </row>
    <row r="13095" spans="4:18">
      <c r="D13095" s="130"/>
      <c r="R13095" s="214"/>
    </row>
    <row r="13096" spans="4:18">
      <c r="D13096" s="130"/>
      <c r="R13096" s="214"/>
    </row>
    <row r="13097" spans="4:18">
      <c r="D13097" s="130"/>
      <c r="R13097" s="214"/>
    </row>
    <row r="13098" spans="4:18">
      <c r="D13098" s="130"/>
      <c r="R13098" s="214"/>
    </row>
    <row r="13099" spans="4:18">
      <c r="D13099" s="130"/>
      <c r="R13099" s="214"/>
    </row>
    <row r="13100" spans="4:18">
      <c r="D13100" s="130"/>
      <c r="R13100" s="214"/>
    </row>
    <row r="13101" spans="4:18">
      <c r="D13101" s="130"/>
      <c r="R13101" s="214"/>
    </row>
    <row r="13102" spans="4:18">
      <c r="D13102" s="130"/>
      <c r="R13102" s="214"/>
    </row>
    <row r="13103" spans="4:18">
      <c r="D13103" s="130"/>
      <c r="R13103" s="214"/>
    </row>
    <row r="13104" spans="4:18">
      <c r="D13104" s="130"/>
      <c r="R13104" s="214"/>
    </row>
    <row r="13105" spans="4:18">
      <c r="D13105" s="130"/>
      <c r="R13105" s="214"/>
    </row>
    <row r="13106" spans="4:18">
      <c r="D13106" s="130"/>
      <c r="R13106" s="214"/>
    </row>
    <row r="13107" spans="4:18">
      <c r="D13107" s="130"/>
      <c r="R13107" s="214"/>
    </row>
    <row r="13108" spans="4:18">
      <c r="D13108" s="130"/>
      <c r="R13108" s="214"/>
    </row>
    <row r="13109" spans="4:18">
      <c r="D13109" s="130"/>
      <c r="R13109" s="214"/>
    </row>
    <row r="13110" spans="4:18">
      <c r="D13110" s="130"/>
      <c r="R13110" s="214"/>
    </row>
    <row r="13111" spans="4:18">
      <c r="D13111" s="130"/>
      <c r="R13111" s="214"/>
    </row>
    <row r="13112" spans="4:18">
      <c r="D13112" s="130"/>
      <c r="R13112" s="214"/>
    </row>
    <row r="13113" spans="4:18">
      <c r="D13113" s="130"/>
      <c r="R13113" s="214"/>
    </row>
    <row r="13114" spans="4:18">
      <c r="D13114" s="130"/>
      <c r="R13114" s="214"/>
    </row>
    <row r="13115" spans="4:18">
      <c r="D13115" s="130"/>
      <c r="R13115" s="214"/>
    </row>
    <row r="13116" spans="4:18">
      <c r="D13116" s="130"/>
      <c r="R13116" s="214"/>
    </row>
    <row r="13117" spans="4:18">
      <c r="D13117" s="130"/>
      <c r="R13117" s="214"/>
    </row>
    <row r="13118" spans="4:18">
      <c r="D13118" s="130"/>
      <c r="R13118" s="214"/>
    </row>
    <row r="13119" spans="4:18">
      <c r="D13119" s="130"/>
      <c r="R13119" s="214"/>
    </row>
    <row r="13120" spans="4:18">
      <c r="D13120" s="130"/>
      <c r="R13120" s="214"/>
    </row>
    <row r="13121" spans="4:18">
      <c r="D13121" s="130"/>
      <c r="R13121" s="214"/>
    </row>
    <row r="13122" spans="4:18">
      <c r="D13122" s="130"/>
      <c r="R13122" s="214"/>
    </row>
    <row r="13123" spans="4:18">
      <c r="D13123" s="130"/>
      <c r="R13123" s="214"/>
    </row>
    <row r="13124" spans="4:18">
      <c r="D13124" s="130"/>
      <c r="R13124" s="214"/>
    </row>
    <row r="13125" spans="4:18">
      <c r="D13125" s="130"/>
      <c r="R13125" s="214"/>
    </row>
    <row r="13126" spans="4:18">
      <c r="D13126" s="130"/>
      <c r="R13126" s="214"/>
    </row>
    <row r="13127" spans="4:18">
      <c r="D13127" s="130"/>
      <c r="R13127" s="214"/>
    </row>
    <row r="13128" spans="4:18">
      <c r="D13128" s="130"/>
      <c r="R13128" s="214"/>
    </row>
    <row r="13129" spans="4:18">
      <c r="D13129" s="130"/>
      <c r="R13129" s="214"/>
    </row>
    <row r="13130" spans="4:18">
      <c r="D13130" s="130"/>
      <c r="R13130" s="214"/>
    </row>
    <row r="13131" spans="4:18">
      <c r="D13131" s="130"/>
      <c r="R13131" s="214"/>
    </row>
    <row r="13132" spans="4:18">
      <c r="D13132" s="130"/>
      <c r="R13132" s="214"/>
    </row>
    <row r="13133" spans="4:18">
      <c r="D13133" s="130"/>
      <c r="R13133" s="214"/>
    </row>
    <row r="13134" spans="4:18">
      <c r="D13134" s="130"/>
      <c r="R13134" s="214"/>
    </row>
    <row r="13135" spans="4:18">
      <c r="D13135" s="130"/>
      <c r="R13135" s="214"/>
    </row>
    <row r="13136" spans="4:18">
      <c r="D13136" s="130"/>
      <c r="R13136" s="214"/>
    </row>
    <row r="13137" spans="4:18">
      <c r="D13137" s="130"/>
      <c r="R13137" s="214"/>
    </row>
    <row r="13138" spans="4:18">
      <c r="D13138" s="130"/>
      <c r="R13138" s="214"/>
    </row>
    <row r="13139" spans="4:18">
      <c r="D13139" s="130"/>
      <c r="R13139" s="214"/>
    </row>
    <row r="13140" spans="4:18">
      <c r="D13140" s="130"/>
      <c r="R13140" s="214"/>
    </row>
    <row r="13141" spans="4:18">
      <c r="D13141" s="130"/>
      <c r="R13141" s="214"/>
    </row>
    <row r="13142" spans="4:18">
      <c r="D13142" s="130"/>
      <c r="R13142" s="214"/>
    </row>
    <row r="13143" spans="4:18">
      <c r="D13143" s="130"/>
      <c r="R13143" s="214"/>
    </row>
    <row r="13144" spans="4:18">
      <c r="D13144" s="130"/>
      <c r="R13144" s="214"/>
    </row>
    <row r="13145" spans="4:18">
      <c r="D13145" s="130"/>
      <c r="R13145" s="214"/>
    </row>
    <row r="13146" spans="4:18">
      <c r="D13146" s="130"/>
      <c r="R13146" s="214"/>
    </row>
    <row r="13147" spans="4:18">
      <c r="D13147" s="130"/>
      <c r="R13147" s="214"/>
    </row>
    <row r="13148" spans="4:18">
      <c r="D13148" s="130"/>
      <c r="R13148" s="214"/>
    </row>
    <row r="13149" spans="4:18">
      <c r="D13149" s="130"/>
      <c r="R13149" s="214"/>
    </row>
    <row r="13150" spans="4:18">
      <c r="D13150" s="130"/>
      <c r="R13150" s="214"/>
    </row>
    <row r="13151" spans="4:18">
      <c r="D13151" s="130"/>
      <c r="R13151" s="214"/>
    </row>
    <row r="13152" spans="4:18">
      <c r="D13152" s="130"/>
      <c r="R13152" s="214"/>
    </row>
    <row r="13153" spans="4:18">
      <c r="D13153" s="130"/>
      <c r="R13153" s="214"/>
    </row>
    <row r="13154" spans="4:18">
      <c r="D13154" s="130"/>
      <c r="R13154" s="214"/>
    </row>
    <row r="13155" spans="4:18">
      <c r="D13155" s="130"/>
      <c r="R13155" s="214"/>
    </row>
    <row r="13156" spans="4:18">
      <c r="D13156" s="130"/>
      <c r="R13156" s="214"/>
    </row>
    <row r="13157" spans="4:18">
      <c r="D13157" s="130"/>
      <c r="R13157" s="214"/>
    </row>
    <row r="13158" spans="4:18">
      <c r="D13158" s="130"/>
      <c r="R13158" s="214"/>
    </row>
    <row r="13159" spans="4:18">
      <c r="D13159" s="130"/>
      <c r="R13159" s="214"/>
    </row>
    <row r="13160" spans="4:18">
      <c r="D13160" s="130"/>
      <c r="R13160" s="214"/>
    </row>
    <row r="13161" spans="4:18">
      <c r="D13161" s="130"/>
      <c r="R13161" s="214"/>
    </row>
    <row r="13162" spans="4:18">
      <c r="D13162" s="130"/>
      <c r="R13162" s="214"/>
    </row>
    <row r="13163" spans="4:18">
      <c r="D13163" s="130"/>
      <c r="R13163" s="214"/>
    </row>
    <row r="13164" spans="4:18">
      <c r="D13164" s="130"/>
      <c r="R13164" s="214"/>
    </row>
    <row r="13165" spans="4:18">
      <c r="D13165" s="130"/>
      <c r="R13165" s="214"/>
    </row>
    <row r="13166" spans="4:18">
      <c r="D13166" s="130"/>
      <c r="R13166" s="214"/>
    </row>
    <row r="13167" spans="4:18">
      <c r="D13167" s="130"/>
      <c r="R13167" s="214"/>
    </row>
    <row r="13168" spans="4:18">
      <c r="D13168" s="130"/>
      <c r="R13168" s="214"/>
    </row>
    <row r="13169" spans="4:18">
      <c r="D13169" s="130"/>
      <c r="R13169" s="214"/>
    </row>
    <row r="13170" spans="4:18">
      <c r="D13170" s="130"/>
      <c r="R13170" s="214"/>
    </row>
    <row r="13171" spans="4:18">
      <c r="D13171" s="130"/>
      <c r="R13171" s="214"/>
    </row>
    <row r="13172" spans="4:18">
      <c r="D13172" s="130"/>
      <c r="R13172" s="214"/>
    </row>
    <row r="13173" spans="4:18">
      <c r="D13173" s="130"/>
      <c r="R13173" s="214"/>
    </row>
    <row r="13174" spans="4:18">
      <c r="D13174" s="130"/>
      <c r="R13174" s="214"/>
    </row>
    <row r="13175" spans="4:18">
      <c r="D13175" s="130"/>
      <c r="R13175" s="214"/>
    </row>
    <row r="13176" spans="4:18">
      <c r="D13176" s="130"/>
      <c r="R13176" s="214"/>
    </row>
    <row r="13177" spans="4:18">
      <c r="D13177" s="130"/>
      <c r="R13177" s="214"/>
    </row>
    <row r="13178" spans="4:18">
      <c r="D13178" s="130"/>
      <c r="R13178" s="214"/>
    </row>
    <row r="13179" spans="4:18">
      <c r="D13179" s="130"/>
      <c r="R13179" s="214"/>
    </row>
    <row r="13180" spans="4:18">
      <c r="D13180" s="130"/>
      <c r="R13180" s="214"/>
    </row>
    <row r="13181" spans="4:18">
      <c r="D13181" s="130"/>
      <c r="R13181" s="214"/>
    </row>
    <row r="13182" spans="4:18">
      <c r="D13182" s="130"/>
      <c r="R13182" s="214"/>
    </row>
    <row r="13183" spans="4:18">
      <c r="D13183" s="130"/>
      <c r="R13183" s="214"/>
    </row>
    <row r="13184" spans="4:18">
      <c r="D13184" s="130"/>
      <c r="R13184" s="214"/>
    </row>
    <row r="13185" spans="4:18">
      <c r="D13185" s="130"/>
      <c r="R13185" s="214"/>
    </row>
    <row r="13186" spans="4:18">
      <c r="D13186" s="130"/>
      <c r="R13186" s="214"/>
    </row>
    <row r="13187" spans="4:18">
      <c r="D13187" s="130"/>
      <c r="R13187" s="214"/>
    </row>
    <row r="13188" spans="4:18">
      <c r="D13188" s="130"/>
      <c r="R13188" s="214"/>
    </row>
    <row r="13189" spans="4:18">
      <c r="D13189" s="130"/>
      <c r="R13189" s="214"/>
    </row>
    <row r="13190" spans="4:18">
      <c r="D13190" s="130"/>
      <c r="R13190" s="214"/>
    </row>
    <row r="13191" spans="4:18">
      <c r="D13191" s="130"/>
      <c r="R13191" s="214"/>
    </row>
    <row r="13192" spans="4:18">
      <c r="D13192" s="130"/>
      <c r="R13192" s="214"/>
    </row>
    <row r="13193" spans="4:18">
      <c r="D13193" s="130"/>
      <c r="R13193" s="214"/>
    </row>
    <row r="13194" spans="4:18">
      <c r="D13194" s="130"/>
      <c r="R13194" s="214"/>
    </row>
    <row r="13195" spans="4:18">
      <c r="D13195" s="130"/>
      <c r="R13195" s="214"/>
    </row>
    <row r="13196" spans="4:18">
      <c r="D13196" s="130"/>
      <c r="R13196" s="214"/>
    </row>
    <row r="13197" spans="4:18">
      <c r="D13197" s="130"/>
      <c r="R13197" s="214"/>
    </row>
    <row r="13198" spans="4:18">
      <c r="D13198" s="130"/>
      <c r="R13198" s="214"/>
    </row>
    <row r="13199" spans="4:18">
      <c r="D13199" s="130"/>
      <c r="R13199" s="214"/>
    </row>
    <row r="13200" spans="4:18">
      <c r="D13200" s="130"/>
      <c r="R13200" s="214"/>
    </row>
    <row r="13201" spans="4:18">
      <c r="D13201" s="130"/>
      <c r="R13201" s="214"/>
    </row>
    <row r="13202" spans="4:18">
      <c r="D13202" s="130"/>
      <c r="R13202" s="214"/>
    </row>
    <row r="13203" spans="4:18">
      <c r="D13203" s="130"/>
      <c r="R13203" s="214"/>
    </row>
    <row r="13204" spans="4:18">
      <c r="D13204" s="130"/>
      <c r="R13204" s="214"/>
    </row>
    <row r="13205" spans="4:18">
      <c r="D13205" s="130"/>
      <c r="R13205" s="214"/>
    </row>
    <row r="13206" spans="4:18">
      <c r="D13206" s="130"/>
      <c r="R13206" s="214"/>
    </row>
    <row r="13207" spans="4:18">
      <c r="D13207" s="130"/>
      <c r="R13207" s="214"/>
    </row>
    <row r="13208" spans="4:18">
      <c r="D13208" s="130"/>
      <c r="R13208" s="214"/>
    </row>
    <row r="13209" spans="4:18">
      <c r="D13209" s="130"/>
      <c r="R13209" s="214"/>
    </row>
    <row r="13210" spans="4:18">
      <c r="D13210" s="130"/>
      <c r="R13210" s="214"/>
    </row>
    <row r="13211" spans="4:18">
      <c r="D13211" s="130"/>
      <c r="R13211" s="214"/>
    </row>
    <row r="13212" spans="4:18">
      <c r="D13212" s="130"/>
      <c r="R13212" s="214"/>
    </row>
    <row r="13213" spans="4:18">
      <c r="D13213" s="130"/>
      <c r="R13213" s="214"/>
    </row>
    <row r="13214" spans="4:18">
      <c r="D13214" s="130"/>
      <c r="R13214" s="214"/>
    </row>
    <row r="13215" spans="4:18">
      <c r="D13215" s="130"/>
      <c r="R13215" s="214"/>
    </row>
    <row r="13216" spans="4:18">
      <c r="D13216" s="130"/>
      <c r="R13216" s="214"/>
    </row>
    <row r="13217" spans="4:18">
      <c r="D13217" s="130"/>
      <c r="R13217" s="214"/>
    </row>
    <row r="13218" spans="4:18">
      <c r="D13218" s="130"/>
      <c r="R13218" s="214"/>
    </row>
    <row r="13219" spans="4:18">
      <c r="D13219" s="130"/>
      <c r="R13219" s="214"/>
    </row>
    <row r="13220" spans="4:18">
      <c r="D13220" s="130"/>
      <c r="R13220" s="214"/>
    </row>
    <row r="13221" spans="4:18">
      <c r="D13221" s="130"/>
      <c r="R13221" s="214"/>
    </row>
    <row r="13222" spans="4:18">
      <c r="D13222" s="130"/>
      <c r="R13222" s="214"/>
    </row>
    <row r="13223" spans="4:18">
      <c r="D13223" s="130"/>
      <c r="R13223" s="214"/>
    </row>
    <row r="13224" spans="4:18">
      <c r="D13224" s="130"/>
      <c r="R13224" s="214"/>
    </row>
    <row r="13225" spans="4:18">
      <c r="D13225" s="130"/>
      <c r="R13225" s="214"/>
    </row>
    <row r="13226" spans="4:18">
      <c r="D13226" s="130"/>
      <c r="R13226" s="214"/>
    </row>
    <row r="13227" spans="4:18">
      <c r="D13227" s="130"/>
      <c r="R13227" s="214"/>
    </row>
    <row r="13228" spans="4:18">
      <c r="D13228" s="130"/>
      <c r="R13228" s="214"/>
    </row>
    <row r="13229" spans="4:18">
      <c r="D13229" s="130"/>
      <c r="R13229" s="214"/>
    </row>
    <row r="13230" spans="4:18">
      <c r="D13230" s="130"/>
      <c r="R13230" s="214"/>
    </row>
    <row r="13231" spans="4:18">
      <c r="D13231" s="130"/>
      <c r="R13231" s="214"/>
    </row>
    <row r="13232" spans="4:18">
      <c r="D13232" s="130"/>
      <c r="R13232" s="214"/>
    </row>
    <row r="13233" spans="4:18">
      <c r="D13233" s="130"/>
      <c r="R13233" s="214"/>
    </row>
    <row r="13234" spans="4:18">
      <c r="D13234" s="130"/>
      <c r="R13234" s="214"/>
    </row>
    <row r="13235" spans="4:18">
      <c r="D13235" s="130"/>
      <c r="R13235" s="214"/>
    </row>
    <row r="13236" spans="4:18">
      <c r="D13236" s="130"/>
      <c r="R13236" s="214"/>
    </row>
    <row r="13237" spans="4:18">
      <c r="D13237" s="130"/>
      <c r="R13237" s="214"/>
    </row>
    <row r="13238" spans="4:18">
      <c r="D13238" s="130"/>
      <c r="R13238" s="214"/>
    </row>
    <row r="13239" spans="4:18">
      <c r="D13239" s="130"/>
      <c r="R13239" s="214"/>
    </row>
    <row r="13240" spans="4:18">
      <c r="D13240" s="130"/>
      <c r="R13240" s="214"/>
    </row>
    <row r="13241" spans="4:18">
      <c r="D13241" s="130"/>
      <c r="R13241" s="214"/>
    </row>
    <row r="13242" spans="4:18">
      <c r="D13242" s="130"/>
      <c r="R13242" s="214"/>
    </row>
    <row r="13243" spans="4:18">
      <c r="D13243" s="130"/>
      <c r="R13243" s="214"/>
    </row>
    <row r="13244" spans="4:18">
      <c r="D13244" s="130"/>
      <c r="R13244" s="214"/>
    </row>
    <row r="13245" spans="4:18">
      <c r="D13245" s="130"/>
      <c r="R13245" s="214"/>
    </row>
    <row r="13246" spans="4:18">
      <c r="D13246" s="130"/>
      <c r="R13246" s="214"/>
    </row>
    <row r="13247" spans="4:18">
      <c r="D13247" s="130"/>
      <c r="R13247" s="214"/>
    </row>
    <row r="13248" spans="4:18">
      <c r="D13248" s="130"/>
      <c r="R13248" s="214"/>
    </row>
    <row r="13249" spans="4:18">
      <c r="D13249" s="130"/>
      <c r="R13249" s="214"/>
    </row>
    <row r="13250" spans="4:18">
      <c r="D13250" s="130"/>
      <c r="R13250" s="214"/>
    </row>
    <row r="13251" spans="4:18">
      <c r="D13251" s="130"/>
      <c r="R13251" s="214"/>
    </row>
    <row r="13252" spans="4:18">
      <c r="D13252" s="130"/>
      <c r="R13252" s="214"/>
    </row>
    <row r="13253" spans="4:18">
      <c r="D13253" s="130"/>
      <c r="R13253" s="214"/>
    </row>
    <row r="13254" spans="4:18">
      <c r="D13254" s="130"/>
      <c r="R13254" s="214"/>
    </row>
    <row r="13255" spans="4:18">
      <c r="D13255" s="130"/>
      <c r="R13255" s="214"/>
    </row>
    <row r="13256" spans="4:18">
      <c r="D13256" s="130"/>
      <c r="R13256" s="214"/>
    </row>
    <row r="13257" spans="4:18">
      <c r="D13257" s="130"/>
      <c r="R13257" s="214"/>
    </row>
    <row r="13258" spans="4:18">
      <c r="D13258" s="130"/>
      <c r="R13258" s="214"/>
    </row>
    <row r="13259" spans="4:18">
      <c r="D13259" s="130"/>
      <c r="R13259" s="214"/>
    </row>
    <row r="13260" spans="4:18">
      <c r="D13260" s="130"/>
      <c r="R13260" s="214"/>
    </row>
    <row r="13261" spans="4:18">
      <c r="D13261" s="130"/>
      <c r="R13261" s="214"/>
    </row>
    <row r="13262" spans="4:18">
      <c r="D13262" s="130"/>
      <c r="R13262" s="214"/>
    </row>
    <row r="13263" spans="4:18">
      <c r="D13263" s="130"/>
      <c r="R13263" s="214"/>
    </row>
    <row r="13264" spans="4:18">
      <c r="D13264" s="130"/>
      <c r="R13264" s="214"/>
    </row>
    <row r="13265" spans="4:18">
      <c r="D13265" s="130"/>
      <c r="R13265" s="214"/>
    </row>
    <row r="13266" spans="4:18">
      <c r="D13266" s="130"/>
      <c r="R13266" s="214"/>
    </row>
    <row r="13267" spans="4:18">
      <c r="D13267" s="130"/>
      <c r="R13267" s="214"/>
    </row>
    <row r="13268" spans="4:18">
      <c r="D13268" s="130"/>
      <c r="R13268" s="214"/>
    </row>
    <row r="13269" spans="4:18">
      <c r="D13269" s="130"/>
      <c r="R13269" s="214"/>
    </row>
    <row r="13270" spans="4:18">
      <c r="D13270" s="130"/>
      <c r="R13270" s="214"/>
    </row>
    <row r="13271" spans="4:18">
      <c r="D13271" s="130"/>
      <c r="R13271" s="214"/>
    </row>
    <row r="13272" spans="4:18">
      <c r="D13272" s="130"/>
      <c r="R13272" s="214"/>
    </row>
    <row r="13273" spans="4:18">
      <c r="D13273" s="130"/>
      <c r="R13273" s="214"/>
    </row>
    <row r="13274" spans="4:18">
      <c r="D13274" s="130"/>
      <c r="R13274" s="214"/>
    </row>
    <row r="13275" spans="4:18">
      <c r="D13275" s="130"/>
      <c r="R13275" s="214"/>
    </row>
    <row r="13276" spans="4:18">
      <c r="D13276" s="130"/>
      <c r="R13276" s="214"/>
    </row>
    <row r="13277" spans="4:18">
      <c r="D13277" s="130"/>
      <c r="R13277" s="214"/>
    </row>
    <row r="13278" spans="4:18">
      <c r="D13278" s="130"/>
      <c r="R13278" s="214"/>
    </row>
    <row r="13279" spans="4:18">
      <c r="D13279" s="130"/>
      <c r="R13279" s="214"/>
    </row>
    <row r="13280" spans="4:18">
      <c r="D13280" s="130"/>
      <c r="R13280" s="214"/>
    </row>
    <row r="13281" spans="4:18">
      <c r="D13281" s="130"/>
      <c r="R13281" s="214"/>
    </row>
    <row r="13282" spans="4:18">
      <c r="D13282" s="130"/>
      <c r="R13282" s="214"/>
    </row>
    <row r="13283" spans="4:18">
      <c r="D13283" s="130"/>
      <c r="R13283" s="214"/>
    </row>
    <row r="13284" spans="4:18">
      <c r="D13284" s="130"/>
      <c r="R13284" s="214"/>
    </row>
    <row r="13285" spans="4:18">
      <c r="D13285" s="130"/>
      <c r="R13285" s="214"/>
    </row>
    <row r="13286" spans="4:18">
      <c r="D13286" s="130"/>
      <c r="R13286" s="214"/>
    </row>
    <row r="13287" spans="4:18">
      <c r="D13287" s="130"/>
      <c r="R13287" s="214"/>
    </row>
    <row r="13288" spans="4:18">
      <c r="D13288" s="130"/>
      <c r="R13288" s="214"/>
    </row>
    <row r="13289" spans="4:18">
      <c r="D13289" s="130"/>
      <c r="R13289" s="214"/>
    </row>
    <row r="13290" spans="4:18">
      <c r="D13290" s="130"/>
      <c r="R13290" s="214"/>
    </row>
    <row r="13291" spans="4:18">
      <c r="D13291" s="130"/>
      <c r="R13291" s="214"/>
    </row>
    <row r="13292" spans="4:18">
      <c r="D13292" s="130"/>
      <c r="R13292" s="214"/>
    </row>
    <row r="13293" spans="4:18">
      <c r="D13293" s="130"/>
      <c r="R13293" s="214"/>
    </row>
    <row r="13294" spans="4:18">
      <c r="D13294" s="130"/>
      <c r="R13294" s="214"/>
    </row>
    <row r="13295" spans="4:18">
      <c r="D13295" s="130"/>
      <c r="R13295" s="214"/>
    </row>
    <row r="13296" spans="4:18">
      <c r="D13296" s="130"/>
      <c r="R13296" s="214"/>
    </row>
    <row r="13297" spans="4:18">
      <c r="D13297" s="130"/>
      <c r="R13297" s="214"/>
    </row>
    <row r="13298" spans="4:18">
      <c r="D13298" s="130"/>
      <c r="R13298" s="214"/>
    </row>
    <row r="13299" spans="4:18">
      <c r="D13299" s="130"/>
      <c r="R13299" s="214"/>
    </row>
    <row r="13300" spans="4:18">
      <c r="D13300" s="130"/>
      <c r="R13300" s="214"/>
    </row>
    <row r="13301" spans="4:18">
      <c r="D13301" s="130"/>
      <c r="R13301" s="214"/>
    </row>
    <row r="13302" spans="4:18">
      <c r="D13302" s="130"/>
      <c r="R13302" s="214"/>
    </row>
    <row r="13303" spans="4:18">
      <c r="D13303" s="130"/>
      <c r="R13303" s="214"/>
    </row>
    <row r="13304" spans="4:18">
      <c r="D13304" s="130"/>
      <c r="R13304" s="214"/>
    </row>
    <row r="13305" spans="4:18">
      <c r="D13305" s="130"/>
      <c r="R13305" s="214"/>
    </row>
    <row r="13306" spans="4:18">
      <c r="D13306" s="130"/>
      <c r="R13306" s="214"/>
    </row>
    <row r="13307" spans="4:18">
      <c r="D13307" s="130"/>
      <c r="R13307" s="214"/>
    </row>
    <row r="13308" spans="4:18">
      <c r="D13308" s="130"/>
      <c r="R13308" s="214"/>
    </row>
    <row r="13309" spans="4:18">
      <c r="D13309" s="130"/>
      <c r="R13309" s="214"/>
    </row>
    <row r="13310" spans="4:18">
      <c r="D13310" s="130"/>
      <c r="R13310" s="214"/>
    </row>
    <row r="13311" spans="4:18">
      <c r="D13311" s="130"/>
      <c r="R13311" s="214"/>
    </row>
    <row r="13312" spans="4:18">
      <c r="D13312" s="130"/>
      <c r="R13312" s="214"/>
    </row>
    <row r="13313" spans="4:18">
      <c r="D13313" s="130"/>
      <c r="R13313" s="214"/>
    </row>
    <row r="13314" spans="4:18">
      <c r="D13314" s="130"/>
      <c r="R13314" s="214"/>
    </row>
    <row r="13315" spans="4:18">
      <c r="D13315" s="130"/>
      <c r="R13315" s="214"/>
    </row>
    <row r="13316" spans="4:18">
      <c r="D13316" s="130"/>
      <c r="R13316" s="214"/>
    </row>
    <row r="13317" spans="4:18">
      <c r="D13317" s="130"/>
      <c r="R13317" s="214"/>
    </row>
    <row r="13318" spans="4:18">
      <c r="D13318" s="130"/>
      <c r="R13318" s="214"/>
    </row>
    <row r="13319" spans="4:18">
      <c r="D13319" s="130"/>
      <c r="R13319" s="214"/>
    </row>
    <row r="13320" spans="4:18">
      <c r="D13320" s="130"/>
      <c r="R13320" s="214"/>
    </row>
    <row r="13321" spans="4:18">
      <c r="D13321" s="130"/>
      <c r="R13321" s="214"/>
    </row>
    <row r="13322" spans="4:18">
      <c r="D13322" s="130"/>
      <c r="R13322" s="214"/>
    </row>
    <row r="13323" spans="4:18">
      <c r="D13323" s="130"/>
      <c r="R13323" s="214"/>
    </row>
    <row r="13324" spans="4:18">
      <c r="D13324" s="130"/>
      <c r="R13324" s="214"/>
    </row>
    <row r="13325" spans="4:18">
      <c r="D13325" s="130"/>
      <c r="R13325" s="214"/>
    </row>
    <row r="13326" spans="4:18">
      <c r="D13326" s="130"/>
      <c r="R13326" s="214"/>
    </row>
    <row r="13327" spans="4:18">
      <c r="D13327" s="130"/>
      <c r="R13327" s="214"/>
    </row>
    <row r="13328" spans="4:18">
      <c r="D13328" s="130"/>
      <c r="R13328" s="214"/>
    </row>
    <row r="13329" spans="4:18">
      <c r="D13329" s="130"/>
      <c r="R13329" s="214"/>
    </row>
    <row r="13330" spans="4:18">
      <c r="D13330" s="130"/>
      <c r="R13330" s="214"/>
    </row>
    <row r="13331" spans="4:18">
      <c r="D13331" s="130"/>
      <c r="R13331" s="214"/>
    </row>
    <row r="13332" spans="4:18">
      <c r="D13332" s="130"/>
      <c r="R13332" s="214"/>
    </row>
    <row r="13333" spans="4:18">
      <c r="D13333" s="130"/>
      <c r="R13333" s="214"/>
    </row>
    <row r="13334" spans="4:18">
      <c r="D13334" s="130"/>
      <c r="R13334" s="214"/>
    </row>
    <row r="13335" spans="4:18">
      <c r="D13335" s="130"/>
      <c r="R13335" s="214"/>
    </row>
    <row r="13336" spans="4:18">
      <c r="D13336" s="130"/>
      <c r="R13336" s="214"/>
    </row>
    <row r="13337" spans="4:18">
      <c r="D13337" s="130"/>
      <c r="R13337" s="214"/>
    </row>
    <row r="13338" spans="4:18">
      <c r="D13338" s="130"/>
      <c r="R13338" s="214"/>
    </row>
    <row r="13339" spans="4:18">
      <c r="D13339" s="130"/>
      <c r="R13339" s="214"/>
    </row>
    <row r="13340" spans="4:18">
      <c r="D13340" s="130"/>
      <c r="R13340" s="214"/>
    </row>
    <row r="13341" spans="4:18">
      <c r="D13341" s="130"/>
      <c r="R13341" s="214"/>
    </row>
    <row r="13342" spans="4:18">
      <c r="D13342" s="130"/>
      <c r="R13342" s="214"/>
    </row>
    <row r="13343" spans="4:18">
      <c r="D13343" s="130"/>
      <c r="R13343" s="214"/>
    </row>
    <row r="13344" spans="4:18">
      <c r="D13344" s="130"/>
      <c r="R13344" s="214"/>
    </row>
    <row r="13345" spans="4:18">
      <c r="D13345" s="130"/>
      <c r="R13345" s="214"/>
    </row>
    <row r="13346" spans="4:18">
      <c r="D13346" s="130"/>
      <c r="R13346" s="214"/>
    </row>
    <row r="13347" spans="4:18">
      <c r="D13347" s="130"/>
      <c r="R13347" s="214"/>
    </row>
    <row r="13348" spans="4:18">
      <c r="D13348" s="130"/>
      <c r="R13348" s="214"/>
    </row>
    <row r="13349" spans="4:18">
      <c r="D13349" s="130"/>
      <c r="R13349" s="214"/>
    </row>
    <row r="13350" spans="4:18">
      <c r="D13350" s="130"/>
      <c r="R13350" s="214"/>
    </row>
    <row r="13351" spans="4:18">
      <c r="D13351" s="130"/>
      <c r="R13351" s="214"/>
    </row>
    <row r="13352" spans="4:18">
      <c r="D13352" s="130"/>
      <c r="R13352" s="214"/>
    </row>
    <row r="13353" spans="4:18">
      <c r="D13353" s="130"/>
      <c r="R13353" s="214"/>
    </row>
    <row r="13354" spans="4:18">
      <c r="D13354" s="130"/>
      <c r="R13354" s="214"/>
    </row>
    <row r="13355" spans="4:18">
      <c r="D13355" s="130"/>
      <c r="R13355" s="214"/>
    </row>
    <row r="13356" spans="4:18">
      <c r="D13356" s="130"/>
      <c r="R13356" s="214"/>
    </row>
    <row r="13357" spans="4:18">
      <c r="D13357" s="130"/>
      <c r="R13357" s="214"/>
    </row>
    <row r="13358" spans="4:18">
      <c r="D13358" s="130"/>
      <c r="R13358" s="214"/>
    </row>
    <row r="13359" spans="4:18">
      <c r="D13359" s="130"/>
      <c r="R13359" s="214"/>
    </row>
    <row r="13360" spans="4:18">
      <c r="D13360" s="130"/>
      <c r="R13360" s="214"/>
    </row>
    <row r="13361" spans="4:18">
      <c r="D13361" s="130"/>
      <c r="R13361" s="214"/>
    </row>
    <row r="13362" spans="4:18">
      <c r="D13362" s="130"/>
      <c r="R13362" s="214"/>
    </row>
    <row r="13363" spans="4:18">
      <c r="D13363" s="130"/>
      <c r="R13363" s="214"/>
    </row>
    <row r="13364" spans="4:18">
      <c r="D13364" s="130"/>
      <c r="R13364" s="214"/>
    </row>
    <row r="13365" spans="4:18">
      <c r="D13365" s="130"/>
      <c r="R13365" s="214"/>
    </row>
    <row r="13366" spans="4:18">
      <c r="D13366" s="130"/>
      <c r="R13366" s="214"/>
    </row>
    <row r="13367" spans="4:18">
      <c r="D13367" s="130"/>
      <c r="R13367" s="214"/>
    </row>
    <row r="13368" spans="4:18">
      <c r="D13368" s="130"/>
      <c r="R13368" s="214"/>
    </row>
    <row r="13369" spans="4:18">
      <c r="D13369" s="130"/>
      <c r="R13369" s="214"/>
    </row>
    <row r="13370" spans="4:18">
      <c r="D13370" s="130"/>
      <c r="R13370" s="214"/>
    </row>
    <row r="13371" spans="4:18">
      <c r="D13371" s="130"/>
      <c r="R13371" s="214"/>
    </row>
    <row r="13372" spans="4:18">
      <c r="D13372" s="130"/>
      <c r="R13372" s="214"/>
    </row>
    <row r="13373" spans="4:18">
      <c r="D13373" s="130"/>
      <c r="R13373" s="214"/>
    </row>
    <row r="13374" spans="4:18">
      <c r="D13374" s="130"/>
      <c r="R13374" s="214"/>
    </row>
    <row r="13375" spans="4:18">
      <c r="D13375" s="130"/>
      <c r="R13375" s="214"/>
    </row>
    <row r="13376" spans="4:18">
      <c r="D13376" s="130"/>
      <c r="R13376" s="214"/>
    </row>
    <row r="13377" spans="4:18">
      <c r="D13377" s="130"/>
      <c r="R13377" s="214"/>
    </row>
    <row r="13378" spans="4:18">
      <c r="D13378" s="130"/>
      <c r="R13378" s="214"/>
    </row>
    <row r="13379" spans="4:18">
      <c r="D13379" s="130"/>
      <c r="R13379" s="214"/>
    </row>
    <row r="13380" spans="4:18">
      <c r="D13380" s="130"/>
      <c r="R13380" s="214"/>
    </row>
    <row r="13381" spans="4:18">
      <c r="D13381" s="130"/>
      <c r="R13381" s="214"/>
    </row>
    <row r="13382" spans="4:18">
      <c r="D13382" s="130"/>
      <c r="R13382" s="214"/>
    </row>
    <row r="13383" spans="4:18">
      <c r="D13383" s="130"/>
      <c r="R13383" s="214"/>
    </row>
    <row r="13384" spans="4:18">
      <c r="D13384" s="130"/>
      <c r="R13384" s="214"/>
    </row>
    <row r="13385" spans="4:18">
      <c r="D13385" s="130"/>
      <c r="R13385" s="214"/>
    </row>
    <row r="13386" spans="4:18">
      <c r="D13386" s="130"/>
      <c r="R13386" s="214"/>
    </row>
    <row r="13387" spans="4:18">
      <c r="D13387" s="130"/>
      <c r="R13387" s="214"/>
    </row>
    <row r="13388" spans="4:18">
      <c r="D13388" s="130"/>
      <c r="R13388" s="214"/>
    </row>
    <row r="13389" spans="4:18">
      <c r="D13389" s="130"/>
      <c r="R13389" s="214"/>
    </row>
    <row r="13390" spans="4:18">
      <c r="D13390" s="130"/>
      <c r="R13390" s="214"/>
    </row>
    <row r="13391" spans="4:18">
      <c r="D13391" s="130"/>
      <c r="R13391" s="214"/>
    </row>
    <row r="13392" spans="4:18">
      <c r="D13392" s="130"/>
      <c r="R13392" s="214"/>
    </row>
    <row r="13393" spans="4:18">
      <c r="D13393" s="130"/>
      <c r="R13393" s="214"/>
    </row>
    <row r="13394" spans="4:18">
      <c r="D13394" s="130"/>
      <c r="R13394" s="214"/>
    </row>
    <row r="13395" spans="4:18">
      <c r="D13395" s="130"/>
      <c r="R13395" s="214"/>
    </row>
    <row r="13396" spans="4:18">
      <c r="D13396" s="130"/>
      <c r="R13396" s="214"/>
    </row>
    <row r="13397" spans="4:18">
      <c r="D13397" s="130"/>
      <c r="R13397" s="214"/>
    </row>
    <row r="13398" spans="4:18">
      <c r="D13398" s="130"/>
      <c r="R13398" s="214"/>
    </row>
    <row r="13399" spans="4:18">
      <c r="D13399" s="130"/>
      <c r="R13399" s="214"/>
    </row>
    <row r="13400" spans="4:18">
      <c r="D13400" s="130"/>
      <c r="R13400" s="214"/>
    </row>
    <row r="13401" spans="4:18">
      <c r="D13401" s="130"/>
      <c r="R13401" s="214"/>
    </row>
    <row r="13402" spans="4:18">
      <c r="D13402" s="130"/>
      <c r="R13402" s="214"/>
    </row>
    <row r="13403" spans="4:18">
      <c r="D13403" s="130"/>
      <c r="R13403" s="214"/>
    </row>
    <row r="13404" spans="4:18">
      <c r="D13404" s="130"/>
      <c r="R13404" s="214"/>
    </row>
    <row r="13405" spans="4:18">
      <c r="D13405" s="130"/>
      <c r="R13405" s="214"/>
    </row>
    <row r="13406" spans="4:18">
      <c r="D13406" s="130"/>
      <c r="R13406" s="214"/>
    </row>
    <row r="13407" spans="4:18">
      <c r="D13407" s="130"/>
      <c r="R13407" s="214"/>
    </row>
    <row r="13408" spans="4:18">
      <c r="D13408" s="130"/>
      <c r="R13408" s="214"/>
    </row>
    <row r="13409" spans="4:18">
      <c r="D13409" s="130"/>
      <c r="R13409" s="214"/>
    </row>
    <row r="13410" spans="4:18">
      <c r="D13410" s="130"/>
      <c r="R13410" s="214"/>
    </row>
    <row r="13411" spans="4:18">
      <c r="D13411" s="130"/>
      <c r="R13411" s="214"/>
    </row>
    <row r="13412" spans="4:18">
      <c r="D13412" s="130"/>
      <c r="R13412" s="214"/>
    </row>
    <row r="13413" spans="4:18">
      <c r="D13413" s="130"/>
      <c r="R13413" s="214"/>
    </row>
    <row r="13414" spans="4:18">
      <c r="D13414" s="130"/>
      <c r="R13414" s="214"/>
    </row>
    <row r="13415" spans="4:18">
      <c r="D13415" s="130"/>
      <c r="R13415" s="214"/>
    </row>
    <row r="13416" spans="4:18">
      <c r="D13416" s="130"/>
      <c r="R13416" s="214"/>
    </row>
    <row r="13417" spans="4:18">
      <c r="D13417" s="130"/>
      <c r="R13417" s="214"/>
    </row>
    <row r="13418" spans="4:18">
      <c r="D13418" s="130"/>
      <c r="R13418" s="214"/>
    </row>
    <row r="13419" spans="4:18">
      <c r="D13419" s="130"/>
      <c r="R13419" s="214"/>
    </row>
    <row r="13420" spans="4:18">
      <c r="D13420" s="130"/>
      <c r="R13420" s="214"/>
    </row>
    <row r="13421" spans="4:18">
      <c r="D13421" s="130"/>
      <c r="R13421" s="214"/>
    </row>
    <row r="13422" spans="4:18">
      <c r="D13422" s="130"/>
      <c r="R13422" s="214"/>
    </row>
    <row r="13423" spans="4:18">
      <c r="D13423" s="130"/>
      <c r="R13423" s="214"/>
    </row>
    <row r="13424" spans="4:18">
      <c r="D13424" s="130"/>
      <c r="R13424" s="214"/>
    </row>
    <row r="13425" spans="4:18">
      <c r="D13425" s="130"/>
      <c r="R13425" s="214"/>
    </row>
    <row r="13426" spans="4:18">
      <c r="D13426" s="130"/>
      <c r="R13426" s="214"/>
    </row>
    <row r="13427" spans="4:18">
      <c r="D13427" s="130"/>
      <c r="R13427" s="214"/>
    </row>
    <row r="13428" spans="4:18">
      <c r="D13428" s="130"/>
      <c r="R13428" s="214"/>
    </row>
    <row r="13429" spans="4:18">
      <c r="D13429" s="130"/>
      <c r="R13429" s="214"/>
    </row>
    <row r="13430" spans="4:18">
      <c r="D13430" s="130"/>
      <c r="R13430" s="214"/>
    </row>
    <row r="13431" spans="4:18">
      <c r="D13431" s="130"/>
      <c r="R13431" s="214"/>
    </row>
    <row r="13432" spans="4:18">
      <c r="D13432" s="130"/>
      <c r="R13432" s="214"/>
    </row>
    <row r="13433" spans="4:18">
      <c r="D13433" s="130"/>
      <c r="R13433" s="214"/>
    </row>
    <row r="13434" spans="4:18">
      <c r="D13434" s="130"/>
      <c r="R13434" s="214"/>
    </row>
    <row r="13435" spans="4:18">
      <c r="D13435" s="130"/>
      <c r="R13435" s="214"/>
    </row>
    <row r="13436" spans="4:18">
      <c r="D13436" s="130"/>
      <c r="R13436" s="214"/>
    </row>
    <row r="13437" spans="4:18">
      <c r="D13437" s="130"/>
      <c r="R13437" s="214"/>
    </row>
    <row r="13438" spans="4:18">
      <c r="D13438" s="130"/>
      <c r="R13438" s="214"/>
    </row>
    <row r="13439" spans="4:18">
      <c r="D13439" s="130"/>
      <c r="R13439" s="214"/>
    </row>
    <row r="13440" spans="4:18">
      <c r="D13440" s="130"/>
      <c r="R13440" s="214"/>
    </row>
    <row r="13441" spans="4:18">
      <c r="D13441" s="130"/>
      <c r="R13441" s="214"/>
    </row>
    <row r="13442" spans="4:18">
      <c r="D13442" s="130"/>
      <c r="R13442" s="214"/>
    </row>
    <row r="13443" spans="4:18">
      <c r="D13443" s="130"/>
      <c r="R13443" s="214"/>
    </row>
    <row r="13444" spans="4:18">
      <c r="D13444" s="130"/>
      <c r="R13444" s="214"/>
    </row>
    <row r="13445" spans="4:18">
      <c r="D13445" s="130"/>
      <c r="R13445" s="214"/>
    </row>
    <row r="13446" spans="4:18">
      <c r="D13446" s="130"/>
      <c r="R13446" s="214"/>
    </row>
    <row r="13447" spans="4:18">
      <c r="D13447" s="130"/>
      <c r="R13447" s="214"/>
    </row>
    <row r="13448" spans="4:18">
      <c r="D13448" s="130"/>
      <c r="R13448" s="214"/>
    </row>
    <row r="13449" spans="4:18">
      <c r="D13449" s="130"/>
      <c r="R13449" s="214"/>
    </row>
    <row r="13450" spans="4:18">
      <c r="D13450" s="130"/>
      <c r="R13450" s="214"/>
    </row>
    <row r="13451" spans="4:18">
      <c r="D13451" s="130"/>
      <c r="R13451" s="214"/>
    </row>
    <row r="13452" spans="4:18">
      <c r="D13452" s="130"/>
      <c r="R13452" s="214"/>
    </row>
    <row r="13453" spans="4:18">
      <c r="D13453" s="130"/>
      <c r="R13453" s="214"/>
    </row>
    <row r="13454" spans="4:18">
      <c r="D13454" s="130"/>
      <c r="R13454" s="214"/>
    </row>
    <row r="13455" spans="4:18">
      <c r="D13455" s="130"/>
      <c r="R13455" s="214"/>
    </row>
    <row r="13456" spans="4:18">
      <c r="D13456" s="130"/>
      <c r="R13456" s="214"/>
    </row>
    <row r="13457" spans="4:18">
      <c r="D13457" s="130"/>
      <c r="R13457" s="214"/>
    </row>
    <row r="13458" spans="4:18">
      <c r="D13458" s="130"/>
      <c r="R13458" s="214"/>
    </row>
    <row r="13459" spans="4:18">
      <c r="D13459" s="130"/>
      <c r="R13459" s="214"/>
    </row>
    <row r="13460" spans="4:18">
      <c r="D13460" s="130"/>
      <c r="R13460" s="214"/>
    </row>
    <row r="13461" spans="4:18">
      <c r="D13461" s="130"/>
      <c r="R13461" s="214"/>
    </row>
    <row r="13462" spans="4:18">
      <c r="D13462" s="130"/>
      <c r="R13462" s="214"/>
    </row>
    <row r="13463" spans="4:18">
      <c r="D13463" s="130"/>
      <c r="R13463" s="214"/>
    </row>
    <row r="13464" spans="4:18">
      <c r="D13464" s="130"/>
      <c r="R13464" s="214"/>
    </row>
    <row r="13465" spans="4:18">
      <c r="D13465" s="130"/>
      <c r="R13465" s="214"/>
    </row>
    <row r="13466" spans="4:18">
      <c r="D13466" s="130"/>
      <c r="R13466" s="214"/>
    </row>
    <row r="13467" spans="4:18">
      <c r="D13467" s="130"/>
      <c r="R13467" s="214"/>
    </row>
    <row r="13468" spans="4:18">
      <c r="D13468" s="130"/>
      <c r="R13468" s="214"/>
    </row>
    <row r="13469" spans="4:18">
      <c r="D13469" s="130"/>
      <c r="R13469" s="214"/>
    </row>
    <row r="13470" spans="4:18">
      <c r="D13470" s="130"/>
      <c r="R13470" s="214"/>
    </row>
    <row r="13471" spans="4:18">
      <c r="D13471" s="130"/>
      <c r="R13471" s="214"/>
    </row>
    <row r="13472" spans="4:18">
      <c r="D13472" s="130"/>
      <c r="R13472" s="214"/>
    </row>
    <row r="13473" spans="4:18">
      <c r="D13473" s="130"/>
      <c r="R13473" s="214"/>
    </row>
    <row r="13474" spans="4:18">
      <c r="D13474" s="130"/>
      <c r="R13474" s="214"/>
    </row>
    <row r="13475" spans="4:18">
      <c r="D13475" s="130"/>
      <c r="R13475" s="214"/>
    </row>
    <row r="13476" spans="4:18">
      <c r="D13476" s="130"/>
      <c r="R13476" s="214"/>
    </row>
    <row r="13477" spans="4:18">
      <c r="D13477" s="130"/>
      <c r="R13477" s="214"/>
    </row>
    <row r="13478" spans="4:18">
      <c r="D13478" s="130"/>
      <c r="R13478" s="214"/>
    </row>
    <row r="13479" spans="4:18">
      <c r="D13479" s="130"/>
      <c r="R13479" s="214"/>
    </row>
    <row r="13480" spans="4:18">
      <c r="D13480" s="130"/>
      <c r="R13480" s="214"/>
    </row>
    <row r="13481" spans="4:18">
      <c r="D13481" s="130"/>
      <c r="R13481" s="214"/>
    </row>
    <row r="13482" spans="4:18">
      <c r="D13482" s="130"/>
      <c r="R13482" s="214"/>
    </row>
    <row r="13483" spans="4:18">
      <c r="D13483" s="130"/>
      <c r="R13483" s="214"/>
    </row>
    <row r="13484" spans="4:18">
      <c r="D13484" s="130"/>
      <c r="R13484" s="214"/>
    </row>
    <row r="13485" spans="4:18">
      <c r="D13485" s="130"/>
      <c r="R13485" s="214"/>
    </row>
    <row r="13486" spans="4:18">
      <c r="D13486" s="130"/>
      <c r="R13486" s="214"/>
    </row>
    <row r="13487" spans="4:18">
      <c r="D13487" s="130"/>
      <c r="R13487" s="214"/>
    </row>
    <row r="13488" spans="4:18">
      <c r="D13488" s="130"/>
      <c r="R13488" s="214"/>
    </row>
    <row r="13489" spans="4:18">
      <c r="D13489" s="130"/>
      <c r="R13489" s="214"/>
    </row>
    <row r="13490" spans="4:18">
      <c r="D13490" s="130"/>
      <c r="R13490" s="214"/>
    </row>
    <row r="13491" spans="4:18">
      <c r="D13491" s="130"/>
      <c r="R13491" s="214"/>
    </row>
    <row r="13492" spans="4:18">
      <c r="D13492" s="130"/>
      <c r="R13492" s="214"/>
    </row>
    <row r="13493" spans="4:18">
      <c r="D13493" s="130"/>
      <c r="R13493" s="214"/>
    </row>
    <row r="13494" spans="4:18">
      <c r="D13494" s="130"/>
      <c r="R13494" s="214"/>
    </row>
    <row r="13495" spans="4:18">
      <c r="D13495" s="130"/>
      <c r="R13495" s="214"/>
    </row>
    <row r="13496" spans="4:18">
      <c r="D13496" s="130"/>
      <c r="R13496" s="214"/>
    </row>
    <row r="13497" spans="4:18">
      <c r="D13497" s="130"/>
      <c r="R13497" s="214"/>
    </row>
    <row r="13498" spans="4:18">
      <c r="D13498" s="130"/>
      <c r="R13498" s="214"/>
    </row>
    <row r="13499" spans="4:18">
      <c r="D13499" s="130"/>
      <c r="R13499" s="214"/>
    </row>
    <row r="13500" spans="4:18">
      <c r="D13500" s="130"/>
      <c r="R13500" s="214"/>
    </row>
    <row r="13501" spans="4:18">
      <c r="D13501" s="130"/>
      <c r="R13501" s="214"/>
    </row>
    <row r="13502" spans="4:18">
      <c r="D13502" s="130"/>
      <c r="R13502" s="214"/>
    </row>
    <row r="13503" spans="4:18">
      <c r="D13503" s="130"/>
      <c r="R13503" s="214"/>
    </row>
    <row r="13504" spans="4:18">
      <c r="D13504" s="130"/>
      <c r="R13504" s="214"/>
    </row>
    <row r="13505" spans="4:18">
      <c r="D13505" s="130"/>
      <c r="R13505" s="214"/>
    </row>
    <row r="13506" spans="4:18">
      <c r="D13506" s="130"/>
      <c r="R13506" s="214"/>
    </row>
    <row r="13507" spans="4:18">
      <c r="D13507" s="130"/>
      <c r="R13507" s="214"/>
    </row>
    <row r="13508" spans="4:18">
      <c r="D13508" s="130"/>
      <c r="R13508" s="214"/>
    </row>
    <row r="13509" spans="4:18">
      <c r="D13509" s="130"/>
      <c r="R13509" s="214"/>
    </row>
    <row r="13510" spans="4:18">
      <c r="D13510" s="130"/>
      <c r="R13510" s="214"/>
    </row>
    <row r="13511" spans="4:18">
      <c r="D13511" s="130"/>
      <c r="R13511" s="214"/>
    </row>
    <row r="13512" spans="4:18">
      <c r="D13512" s="130"/>
      <c r="R13512" s="214"/>
    </row>
    <row r="13513" spans="4:18">
      <c r="D13513" s="130"/>
      <c r="R13513" s="214"/>
    </row>
    <row r="13514" spans="4:18">
      <c r="D13514" s="130"/>
      <c r="R13514" s="214"/>
    </row>
    <row r="13515" spans="4:18">
      <c r="D13515" s="130"/>
      <c r="R13515" s="214"/>
    </row>
    <row r="13516" spans="4:18">
      <c r="D13516" s="130"/>
      <c r="R13516" s="214"/>
    </row>
    <row r="13517" spans="4:18">
      <c r="D13517" s="130"/>
      <c r="R13517" s="214"/>
    </row>
    <row r="13518" spans="4:18">
      <c r="D13518" s="130"/>
      <c r="R13518" s="214"/>
    </row>
    <row r="13519" spans="4:18">
      <c r="D13519" s="130"/>
      <c r="R13519" s="214"/>
    </row>
    <row r="13520" spans="4:18">
      <c r="D13520" s="130"/>
      <c r="R13520" s="214"/>
    </row>
    <row r="13521" spans="4:18">
      <c r="D13521" s="130"/>
      <c r="R13521" s="214"/>
    </row>
    <row r="13522" spans="4:18">
      <c r="D13522" s="130"/>
      <c r="R13522" s="214"/>
    </row>
    <row r="13523" spans="4:18">
      <c r="D13523" s="130"/>
      <c r="R13523" s="214"/>
    </row>
    <row r="13524" spans="4:18">
      <c r="D13524" s="130"/>
      <c r="R13524" s="214"/>
    </row>
    <row r="13525" spans="4:18">
      <c r="D13525" s="130"/>
      <c r="R13525" s="214"/>
    </row>
    <row r="13526" spans="4:18">
      <c r="D13526" s="130"/>
      <c r="R13526" s="214"/>
    </row>
    <row r="13527" spans="4:18">
      <c r="D13527" s="130"/>
      <c r="R13527" s="214"/>
    </row>
    <row r="13528" spans="4:18">
      <c r="D13528" s="130"/>
      <c r="R13528" s="214"/>
    </row>
    <row r="13529" spans="4:18">
      <c r="D13529" s="130"/>
      <c r="R13529" s="214"/>
    </row>
    <row r="13530" spans="4:18">
      <c r="D13530" s="130"/>
      <c r="R13530" s="214"/>
    </row>
    <row r="13531" spans="4:18">
      <c r="D13531" s="130"/>
      <c r="R13531" s="214"/>
    </row>
    <row r="13532" spans="4:18">
      <c r="D13532" s="130"/>
      <c r="R13532" s="214"/>
    </row>
    <row r="13533" spans="4:18">
      <c r="D13533" s="130"/>
      <c r="R13533" s="214"/>
    </row>
    <row r="13534" spans="4:18">
      <c r="D13534" s="130"/>
      <c r="R13534" s="214"/>
    </row>
    <row r="13535" spans="4:18">
      <c r="D13535" s="130"/>
      <c r="R13535" s="214"/>
    </row>
    <row r="13536" spans="4:18">
      <c r="D13536" s="130"/>
      <c r="R13536" s="214"/>
    </row>
    <row r="13537" spans="4:18">
      <c r="D13537" s="130"/>
      <c r="R13537" s="214"/>
    </row>
    <row r="13538" spans="4:18">
      <c r="D13538" s="130"/>
      <c r="R13538" s="214"/>
    </row>
    <row r="13539" spans="4:18">
      <c r="D13539" s="130"/>
      <c r="R13539" s="214"/>
    </row>
    <row r="13540" spans="4:18">
      <c r="D13540" s="130"/>
      <c r="R13540" s="214"/>
    </row>
    <row r="13541" spans="4:18">
      <c r="D13541" s="130"/>
      <c r="R13541" s="214"/>
    </row>
    <row r="13542" spans="4:18">
      <c r="D13542" s="130"/>
      <c r="R13542" s="214"/>
    </row>
    <row r="13543" spans="4:18">
      <c r="D13543" s="130"/>
      <c r="R13543" s="214"/>
    </row>
    <row r="13544" spans="4:18">
      <c r="D13544" s="130"/>
      <c r="R13544" s="214"/>
    </row>
    <row r="13545" spans="4:18">
      <c r="D13545" s="130"/>
      <c r="R13545" s="214"/>
    </row>
    <row r="13546" spans="4:18">
      <c r="D13546" s="130"/>
      <c r="R13546" s="214"/>
    </row>
    <row r="13547" spans="4:18">
      <c r="D13547" s="130"/>
      <c r="R13547" s="214"/>
    </row>
    <row r="13548" spans="4:18">
      <c r="D13548" s="130"/>
      <c r="R13548" s="214"/>
    </row>
    <row r="13549" spans="4:18">
      <c r="D13549" s="130"/>
      <c r="R13549" s="214"/>
    </row>
    <row r="13550" spans="4:18">
      <c r="D13550" s="130"/>
      <c r="R13550" s="214"/>
    </row>
    <row r="13551" spans="4:18">
      <c r="D13551" s="130"/>
      <c r="R13551" s="214"/>
    </row>
    <row r="13552" spans="4:18">
      <c r="D13552" s="130"/>
      <c r="R13552" s="214"/>
    </row>
    <row r="13553" spans="4:18">
      <c r="D13553" s="130"/>
      <c r="R13553" s="214"/>
    </row>
    <row r="13554" spans="4:18">
      <c r="D13554" s="130"/>
      <c r="R13554" s="214"/>
    </row>
    <row r="13555" spans="4:18">
      <c r="D13555" s="130"/>
      <c r="R13555" s="214"/>
    </row>
    <row r="13556" spans="4:18">
      <c r="D13556" s="130"/>
      <c r="R13556" s="214"/>
    </row>
    <row r="13557" spans="4:18">
      <c r="D13557" s="130"/>
      <c r="R13557" s="214"/>
    </row>
    <row r="13558" spans="4:18">
      <c r="D13558" s="130"/>
      <c r="R13558" s="214"/>
    </row>
    <row r="13559" spans="4:18">
      <c r="D13559" s="130"/>
      <c r="R13559" s="214"/>
    </row>
    <row r="13560" spans="4:18">
      <c r="D13560" s="130"/>
      <c r="R13560" s="214"/>
    </row>
    <row r="13561" spans="4:18">
      <c r="D13561" s="130"/>
      <c r="R13561" s="214"/>
    </row>
    <row r="13562" spans="4:18">
      <c r="D13562" s="130"/>
      <c r="R13562" s="214"/>
    </row>
    <row r="13563" spans="4:18">
      <c r="D13563" s="130"/>
      <c r="R13563" s="214"/>
    </row>
    <row r="13564" spans="4:18">
      <c r="D13564" s="130"/>
      <c r="R13564" s="214"/>
    </row>
    <row r="13565" spans="4:18">
      <c r="D13565" s="130"/>
      <c r="R13565" s="214"/>
    </row>
    <row r="13566" spans="4:18">
      <c r="D13566" s="130"/>
      <c r="R13566" s="214"/>
    </row>
    <row r="13567" spans="4:18">
      <c r="D13567" s="130"/>
      <c r="R13567" s="214"/>
    </row>
    <row r="13568" spans="4:18">
      <c r="D13568" s="130"/>
      <c r="R13568" s="214"/>
    </row>
    <row r="13569" spans="4:18">
      <c r="D13569" s="130"/>
      <c r="R13569" s="214"/>
    </row>
    <row r="13570" spans="4:18">
      <c r="D13570" s="130"/>
      <c r="R13570" s="214"/>
    </row>
    <row r="13571" spans="4:18">
      <c r="D13571" s="130"/>
      <c r="R13571" s="214"/>
    </row>
    <row r="13572" spans="4:18">
      <c r="D13572" s="130"/>
      <c r="R13572" s="214"/>
    </row>
    <row r="13573" spans="4:18">
      <c r="D13573" s="130"/>
      <c r="R13573" s="214"/>
    </row>
    <row r="13574" spans="4:18">
      <c r="D13574" s="130"/>
      <c r="R13574" s="214"/>
    </row>
    <row r="13575" spans="4:18">
      <c r="D13575" s="130"/>
      <c r="R13575" s="214"/>
    </row>
    <row r="13576" spans="4:18">
      <c r="D13576" s="130"/>
      <c r="R13576" s="214"/>
    </row>
    <row r="13577" spans="4:18">
      <c r="D13577" s="130"/>
      <c r="R13577" s="214"/>
    </row>
    <row r="13578" spans="4:18">
      <c r="D13578" s="130"/>
      <c r="R13578" s="214"/>
    </row>
    <row r="13579" spans="4:18">
      <c r="D13579" s="130"/>
      <c r="R13579" s="214"/>
    </row>
    <row r="13580" spans="4:18">
      <c r="D13580" s="130"/>
      <c r="R13580" s="214"/>
    </row>
    <row r="13581" spans="4:18">
      <c r="D13581" s="130"/>
      <c r="R13581" s="214"/>
    </row>
    <row r="13582" spans="4:18">
      <c r="D13582" s="130"/>
      <c r="R13582" s="214"/>
    </row>
    <row r="13583" spans="4:18">
      <c r="D13583" s="130"/>
      <c r="R13583" s="214"/>
    </row>
    <row r="13584" spans="4:18">
      <c r="D13584" s="130"/>
      <c r="R13584" s="214"/>
    </row>
    <row r="13585" spans="4:18">
      <c r="D13585" s="130"/>
      <c r="R13585" s="214"/>
    </row>
    <row r="13586" spans="4:18">
      <c r="D13586" s="130"/>
      <c r="R13586" s="214"/>
    </row>
    <row r="13587" spans="4:18">
      <c r="D13587" s="130"/>
      <c r="R13587" s="214"/>
    </row>
    <row r="13588" spans="4:18">
      <c r="D13588" s="130"/>
      <c r="R13588" s="214"/>
    </row>
    <row r="13589" spans="4:18">
      <c r="D13589" s="130"/>
      <c r="R13589" s="214"/>
    </row>
    <row r="13590" spans="4:18">
      <c r="D13590" s="130"/>
      <c r="R13590" s="214"/>
    </row>
    <row r="13591" spans="4:18">
      <c r="D13591" s="130"/>
      <c r="R13591" s="214"/>
    </row>
    <row r="13592" spans="4:18">
      <c r="D13592" s="130"/>
      <c r="R13592" s="214"/>
    </row>
    <row r="13593" spans="4:18">
      <c r="D13593" s="130"/>
      <c r="R13593" s="214"/>
    </row>
    <row r="13594" spans="4:18">
      <c r="D13594" s="130"/>
      <c r="R13594" s="214"/>
    </row>
    <row r="13595" spans="4:18">
      <c r="D13595" s="130"/>
      <c r="R13595" s="214"/>
    </row>
    <row r="13596" spans="4:18">
      <c r="D13596" s="130"/>
      <c r="R13596" s="214"/>
    </row>
    <row r="13597" spans="4:18">
      <c r="D13597" s="130"/>
      <c r="R13597" s="214"/>
    </row>
    <row r="13598" spans="4:18">
      <c r="D13598" s="130"/>
      <c r="R13598" s="214"/>
    </row>
    <row r="13599" spans="4:18">
      <c r="D13599" s="130"/>
      <c r="R13599" s="214"/>
    </row>
    <row r="13600" spans="4:18">
      <c r="D13600" s="130"/>
      <c r="R13600" s="214"/>
    </row>
    <row r="13601" spans="4:18">
      <c r="D13601" s="130"/>
      <c r="R13601" s="214"/>
    </row>
    <row r="13602" spans="4:18">
      <c r="D13602" s="130"/>
      <c r="R13602" s="214"/>
    </row>
    <row r="13603" spans="4:18">
      <c r="D13603" s="130"/>
      <c r="R13603" s="214"/>
    </row>
    <row r="13604" spans="4:18">
      <c r="D13604" s="130"/>
      <c r="R13604" s="214"/>
    </row>
    <row r="13605" spans="4:18">
      <c r="D13605" s="130"/>
      <c r="R13605" s="214"/>
    </row>
    <row r="13606" spans="4:18">
      <c r="D13606" s="130"/>
      <c r="R13606" s="214"/>
    </row>
    <row r="13607" spans="4:18">
      <c r="D13607" s="130"/>
      <c r="R13607" s="214"/>
    </row>
    <row r="13608" spans="4:18">
      <c r="D13608" s="130"/>
      <c r="R13608" s="214"/>
    </row>
    <row r="13609" spans="4:18">
      <c r="D13609" s="130"/>
      <c r="R13609" s="214"/>
    </row>
    <row r="13610" spans="4:18">
      <c r="D13610" s="130"/>
      <c r="R13610" s="214"/>
    </row>
    <row r="13611" spans="4:18">
      <c r="D13611" s="130"/>
      <c r="R13611" s="214"/>
    </row>
    <row r="13612" spans="4:18">
      <c r="D13612" s="130"/>
      <c r="R13612" s="214"/>
    </row>
    <row r="13613" spans="4:18">
      <c r="D13613" s="130"/>
      <c r="R13613" s="214"/>
    </row>
    <row r="13614" spans="4:18">
      <c r="D13614" s="130"/>
      <c r="R13614" s="214"/>
    </row>
    <row r="13615" spans="4:18">
      <c r="D13615" s="130"/>
      <c r="R13615" s="214"/>
    </row>
    <row r="13616" spans="4:18">
      <c r="D13616" s="130"/>
      <c r="R13616" s="214"/>
    </row>
    <row r="13617" spans="4:18">
      <c r="D13617" s="130"/>
      <c r="R13617" s="214"/>
    </row>
    <row r="13618" spans="4:18">
      <c r="D13618" s="130"/>
      <c r="R13618" s="214"/>
    </row>
    <row r="13619" spans="4:18">
      <c r="D13619" s="130"/>
      <c r="R13619" s="214"/>
    </row>
    <row r="13620" spans="4:18">
      <c r="D13620" s="130"/>
      <c r="R13620" s="214"/>
    </row>
    <row r="13621" spans="4:18">
      <c r="D13621" s="130"/>
      <c r="R13621" s="214"/>
    </row>
    <row r="13622" spans="4:18">
      <c r="D13622" s="130"/>
      <c r="R13622" s="214"/>
    </row>
    <row r="13623" spans="4:18">
      <c r="D13623" s="130"/>
      <c r="R13623" s="214"/>
    </row>
    <row r="13624" spans="4:18">
      <c r="D13624" s="130"/>
      <c r="R13624" s="214"/>
    </row>
    <row r="13625" spans="4:18">
      <c r="D13625" s="130"/>
      <c r="R13625" s="214"/>
    </row>
    <row r="13626" spans="4:18">
      <c r="D13626" s="130"/>
      <c r="R13626" s="214"/>
    </row>
    <row r="13627" spans="4:18">
      <c r="D13627" s="130"/>
      <c r="R13627" s="214"/>
    </row>
    <row r="13628" spans="4:18">
      <c r="D13628" s="130"/>
      <c r="R13628" s="214"/>
    </row>
    <row r="13629" spans="4:18">
      <c r="D13629" s="130"/>
      <c r="R13629" s="214"/>
    </row>
    <row r="13630" spans="4:18">
      <c r="D13630" s="130"/>
      <c r="R13630" s="214"/>
    </row>
    <row r="13631" spans="4:18">
      <c r="D13631" s="130"/>
      <c r="R13631" s="214"/>
    </row>
    <row r="13632" spans="4:18">
      <c r="D13632" s="130"/>
      <c r="R13632" s="214"/>
    </row>
    <row r="13633" spans="4:18">
      <c r="D13633" s="130"/>
      <c r="R13633" s="214"/>
    </row>
    <row r="13634" spans="4:18">
      <c r="D13634" s="130"/>
      <c r="R13634" s="214"/>
    </row>
    <row r="13635" spans="4:18">
      <c r="D13635" s="130"/>
      <c r="R13635" s="214"/>
    </row>
    <row r="13636" spans="4:18">
      <c r="D13636" s="130"/>
      <c r="R13636" s="214"/>
    </row>
    <row r="13637" spans="4:18">
      <c r="D13637" s="130"/>
      <c r="R13637" s="214"/>
    </row>
    <row r="13638" spans="4:18">
      <c r="D13638" s="130"/>
      <c r="R13638" s="214"/>
    </row>
    <row r="13639" spans="4:18">
      <c r="D13639" s="130"/>
      <c r="R13639" s="214"/>
    </row>
    <row r="13640" spans="4:18">
      <c r="D13640" s="130"/>
      <c r="R13640" s="214"/>
    </row>
    <row r="13641" spans="4:18">
      <c r="D13641" s="130"/>
      <c r="R13641" s="214"/>
    </row>
    <row r="13642" spans="4:18">
      <c r="D13642" s="130"/>
      <c r="R13642" s="214"/>
    </row>
    <row r="13643" spans="4:18">
      <c r="D13643" s="130"/>
      <c r="R13643" s="214"/>
    </row>
    <row r="13644" spans="4:18">
      <c r="D13644" s="130"/>
      <c r="R13644" s="214"/>
    </row>
    <row r="13645" spans="4:18">
      <c r="D13645" s="130"/>
      <c r="R13645" s="214"/>
    </row>
    <row r="13646" spans="4:18">
      <c r="D13646" s="130"/>
      <c r="R13646" s="214"/>
    </row>
    <row r="13647" spans="4:18">
      <c r="D13647" s="130"/>
      <c r="R13647" s="214"/>
    </row>
    <row r="13648" spans="4:18">
      <c r="D13648" s="130"/>
      <c r="R13648" s="214"/>
    </row>
    <row r="13649" spans="4:18">
      <c r="D13649" s="130"/>
      <c r="R13649" s="214"/>
    </row>
    <row r="13650" spans="4:18">
      <c r="D13650" s="130"/>
      <c r="R13650" s="214"/>
    </row>
    <row r="13651" spans="4:18">
      <c r="D13651" s="130"/>
      <c r="R13651" s="214"/>
    </row>
    <row r="13652" spans="4:18">
      <c r="D13652" s="130"/>
      <c r="R13652" s="214"/>
    </row>
    <row r="13653" spans="4:18">
      <c r="D13653" s="130"/>
      <c r="R13653" s="214"/>
    </row>
    <row r="13654" spans="4:18">
      <c r="D13654" s="130"/>
      <c r="R13654" s="214"/>
    </row>
    <row r="13655" spans="4:18">
      <c r="D13655" s="130"/>
      <c r="R13655" s="214"/>
    </row>
    <row r="13656" spans="4:18">
      <c r="D13656" s="130"/>
      <c r="R13656" s="214"/>
    </row>
    <row r="13657" spans="4:18">
      <c r="D13657" s="130"/>
      <c r="R13657" s="214"/>
    </row>
    <row r="13658" spans="4:18">
      <c r="D13658" s="130"/>
      <c r="R13658" s="214"/>
    </row>
    <row r="13659" spans="4:18">
      <c r="D13659" s="130"/>
      <c r="R13659" s="214"/>
    </row>
    <row r="13660" spans="4:18">
      <c r="D13660" s="130"/>
      <c r="R13660" s="214"/>
    </row>
    <row r="13661" spans="4:18">
      <c r="D13661" s="130"/>
      <c r="R13661" s="214"/>
    </row>
    <row r="13662" spans="4:18">
      <c r="D13662" s="130"/>
      <c r="R13662" s="214"/>
    </row>
    <row r="13663" spans="4:18">
      <c r="D13663" s="130"/>
      <c r="R13663" s="214"/>
    </row>
    <row r="13664" spans="4:18">
      <c r="D13664" s="130"/>
      <c r="R13664" s="214"/>
    </row>
    <row r="13665" spans="4:18">
      <c r="D13665" s="130"/>
      <c r="R13665" s="214"/>
    </row>
    <row r="13666" spans="4:18">
      <c r="D13666" s="130"/>
      <c r="R13666" s="214"/>
    </row>
    <row r="13667" spans="4:18">
      <c r="D13667" s="130"/>
      <c r="R13667" s="214"/>
    </row>
    <row r="13668" spans="4:18">
      <c r="D13668" s="130"/>
      <c r="R13668" s="214"/>
    </row>
    <row r="13669" spans="4:18">
      <c r="D13669" s="130"/>
      <c r="R13669" s="214"/>
    </row>
    <row r="13670" spans="4:18">
      <c r="D13670" s="130"/>
      <c r="R13670" s="214"/>
    </row>
    <row r="13671" spans="4:18">
      <c r="D13671" s="130"/>
      <c r="R13671" s="214"/>
    </row>
    <row r="13672" spans="4:18">
      <c r="D13672" s="130"/>
      <c r="R13672" s="214"/>
    </row>
    <row r="13673" spans="4:18">
      <c r="D13673" s="130"/>
      <c r="R13673" s="214"/>
    </row>
    <row r="13674" spans="4:18">
      <c r="D13674" s="130"/>
      <c r="R13674" s="214"/>
    </row>
    <row r="13675" spans="4:18">
      <c r="D13675" s="130"/>
      <c r="R13675" s="214"/>
    </row>
    <row r="13676" spans="4:18">
      <c r="D13676" s="130"/>
      <c r="R13676" s="214"/>
    </row>
    <row r="13677" spans="4:18">
      <c r="D13677" s="130"/>
      <c r="R13677" s="214"/>
    </row>
    <row r="13678" spans="4:18">
      <c r="D13678" s="130"/>
      <c r="R13678" s="214"/>
    </row>
    <row r="13679" spans="4:18">
      <c r="D13679" s="130"/>
      <c r="R13679" s="214"/>
    </row>
    <row r="13680" spans="4:18">
      <c r="D13680" s="130"/>
      <c r="R13680" s="214"/>
    </row>
    <row r="13681" spans="4:18">
      <c r="D13681" s="130"/>
      <c r="R13681" s="214"/>
    </row>
    <row r="13682" spans="4:18">
      <c r="D13682" s="130"/>
      <c r="R13682" s="214"/>
    </row>
    <row r="13683" spans="4:18">
      <c r="D13683" s="130"/>
      <c r="R13683" s="214"/>
    </row>
    <row r="13684" spans="4:18">
      <c r="D13684" s="130"/>
      <c r="R13684" s="214"/>
    </row>
    <row r="13685" spans="4:18">
      <c r="D13685" s="130"/>
      <c r="R13685" s="214"/>
    </row>
    <row r="13686" spans="4:18">
      <c r="D13686" s="130"/>
      <c r="R13686" s="214"/>
    </row>
    <row r="13687" spans="4:18">
      <c r="D13687" s="130"/>
      <c r="R13687" s="214"/>
    </row>
    <row r="13688" spans="4:18">
      <c r="D13688" s="130"/>
      <c r="R13688" s="214"/>
    </row>
    <row r="13689" spans="4:18">
      <c r="D13689" s="130"/>
      <c r="R13689" s="214"/>
    </row>
    <row r="13690" spans="4:18">
      <c r="D13690" s="130"/>
      <c r="R13690" s="214"/>
    </row>
    <row r="13691" spans="4:18">
      <c r="D13691" s="130"/>
      <c r="R13691" s="214"/>
    </row>
    <row r="13692" spans="4:18">
      <c r="D13692" s="130"/>
      <c r="R13692" s="214"/>
    </row>
    <row r="13693" spans="4:18">
      <c r="D13693" s="130"/>
      <c r="R13693" s="214"/>
    </row>
    <row r="13694" spans="4:18">
      <c r="D13694" s="130"/>
      <c r="R13694" s="214"/>
    </row>
    <row r="13695" spans="4:18">
      <c r="D13695" s="130"/>
      <c r="R13695" s="214"/>
    </row>
    <row r="13696" spans="4:18">
      <c r="D13696" s="130"/>
      <c r="R13696" s="214"/>
    </row>
    <row r="13697" spans="4:18">
      <c r="D13697" s="130"/>
      <c r="R13697" s="214"/>
    </row>
    <row r="13698" spans="4:18">
      <c r="D13698" s="130"/>
      <c r="R13698" s="214"/>
    </row>
    <row r="13699" spans="4:18">
      <c r="D13699" s="130"/>
      <c r="R13699" s="214"/>
    </row>
    <row r="13700" spans="4:18">
      <c r="D13700" s="130"/>
      <c r="R13700" s="214"/>
    </row>
    <row r="13701" spans="4:18">
      <c r="D13701" s="130"/>
      <c r="R13701" s="214"/>
    </row>
    <row r="13702" spans="4:18">
      <c r="D13702" s="130"/>
      <c r="R13702" s="214"/>
    </row>
    <row r="13703" spans="4:18">
      <c r="D13703" s="130"/>
      <c r="R13703" s="214"/>
    </row>
    <row r="13704" spans="4:18">
      <c r="D13704" s="130"/>
      <c r="R13704" s="214"/>
    </row>
    <row r="13705" spans="4:18">
      <c r="D13705" s="130"/>
      <c r="R13705" s="214"/>
    </row>
    <row r="13706" spans="4:18">
      <c r="D13706" s="130"/>
      <c r="R13706" s="214"/>
    </row>
    <row r="13707" spans="4:18">
      <c r="D13707" s="130"/>
      <c r="R13707" s="214"/>
    </row>
    <row r="13708" spans="4:18">
      <c r="D13708" s="130"/>
      <c r="R13708" s="214"/>
    </row>
    <row r="13709" spans="4:18">
      <c r="D13709" s="130"/>
      <c r="R13709" s="214"/>
    </row>
    <row r="13710" spans="4:18">
      <c r="D13710" s="130"/>
      <c r="R13710" s="214"/>
    </row>
    <row r="13711" spans="4:18">
      <c r="D13711" s="130"/>
      <c r="R13711" s="214"/>
    </row>
    <row r="13712" spans="4:18">
      <c r="D13712" s="130"/>
      <c r="R13712" s="214"/>
    </row>
    <row r="13713" spans="4:18">
      <c r="D13713" s="130"/>
      <c r="R13713" s="214"/>
    </row>
    <row r="13714" spans="4:18">
      <c r="D13714" s="130"/>
      <c r="R13714" s="214"/>
    </row>
    <row r="13715" spans="4:18">
      <c r="D13715" s="130"/>
      <c r="R13715" s="214"/>
    </row>
    <row r="13716" spans="4:18">
      <c r="D13716" s="130"/>
      <c r="R13716" s="214"/>
    </row>
    <row r="13717" spans="4:18">
      <c r="D13717" s="130"/>
      <c r="R13717" s="214"/>
    </row>
    <row r="13718" spans="4:18">
      <c r="D13718" s="130"/>
      <c r="R13718" s="214"/>
    </row>
    <row r="13719" spans="4:18">
      <c r="D13719" s="130"/>
      <c r="R13719" s="214"/>
    </row>
    <row r="13720" spans="4:18">
      <c r="D13720" s="130"/>
      <c r="R13720" s="214"/>
    </row>
    <row r="13721" spans="4:18">
      <c r="D13721" s="130"/>
      <c r="R13721" s="214"/>
    </row>
    <row r="13722" spans="4:18">
      <c r="D13722" s="130"/>
      <c r="R13722" s="214"/>
    </row>
    <row r="13723" spans="4:18">
      <c r="D13723" s="130"/>
      <c r="R13723" s="214"/>
    </row>
    <row r="13724" spans="4:18">
      <c r="D13724" s="130"/>
      <c r="R13724" s="214"/>
    </row>
    <row r="13725" spans="4:18">
      <c r="D13725" s="130"/>
      <c r="R13725" s="214"/>
    </row>
    <row r="13726" spans="4:18">
      <c r="D13726" s="130"/>
      <c r="R13726" s="214"/>
    </row>
    <row r="13727" spans="4:18">
      <c r="D13727" s="130"/>
      <c r="R13727" s="214"/>
    </row>
    <row r="13728" spans="4:18">
      <c r="D13728" s="130"/>
      <c r="R13728" s="214"/>
    </row>
    <row r="13729" spans="4:18">
      <c r="D13729" s="130"/>
      <c r="R13729" s="214"/>
    </row>
    <row r="13730" spans="4:18">
      <c r="D13730" s="130"/>
      <c r="R13730" s="214"/>
    </row>
    <row r="13731" spans="4:18">
      <c r="D13731" s="130"/>
      <c r="R13731" s="214"/>
    </row>
    <row r="13732" spans="4:18">
      <c r="D13732" s="130"/>
      <c r="R13732" s="214"/>
    </row>
    <row r="13733" spans="4:18">
      <c r="D13733" s="130"/>
      <c r="R13733" s="214"/>
    </row>
    <row r="13734" spans="4:18">
      <c r="D13734" s="130"/>
      <c r="R13734" s="214"/>
    </row>
    <row r="13735" spans="4:18">
      <c r="D13735" s="130"/>
      <c r="R13735" s="214"/>
    </row>
    <row r="13736" spans="4:18">
      <c r="D13736" s="130"/>
      <c r="R13736" s="214"/>
    </row>
    <row r="13737" spans="4:18">
      <c r="D13737" s="130"/>
      <c r="R13737" s="214"/>
    </row>
    <row r="13738" spans="4:18">
      <c r="D13738" s="130"/>
      <c r="R13738" s="214"/>
    </row>
    <row r="13739" spans="4:18">
      <c r="D13739" s="130"/>
      <c r="R13739" s="214"/>
    </row>
    <row r="13740" spans="4:18">
      <c r="D13740" s="130"/>
      <c r="R13740" s="214"/>
    </row>
    <row r="13741" spans="4:18">
      <c r="D13741" s="130"/>
      <c r="R13741" s="214"/>
    </row>
    <row r="13742" spans="4:18">
      <c r="D13742" s="130"/>
      <c r="R13742" s="214"/>
    </row>
    <row r="13743" spans="4:18">
      <c r="D13743" s="130"/>
      <c r="R13743" s="214"/>
    </row>
    <row r="13744" spans="4:18">
      <c r="D13744" s="130"/>
      <c r="R13744" s="214"/>
    </row>
    <row r="13745" spans="4:18">
      <c r="D13745" s="130"/>
      <c r="R13745" s="214"/>
    </row>
    <row r="13746" spans="4:18">
      <c r="D13746" s="130"/>
      <c r="R13746" s="214"/>
    </row>
    <row r="13747" spans="4:18">
      <c r="D13747" s="130"/>
      <c r="R13747" s="214"/>
    </row>
    <row r="13748" spans="4:18">
      <c r="D13748" s="130"/>
      <c r="R13748" s="214"/>
    </row>
    <row r="13749" spans="4:18">
      <c r="D13749" s="130"/>
      <c r="R13749" s="214"/>
    </row>
    <row r="13750" spans="4:18">
      <c r="D13750" s="130"/>
      <c r="R13750" s="214"/>
    </row>
    <row r="13751" spans="4:18">
      <c r="D13751" s="130"/>
      <c r="R13751" s="214"/>
    </row>
    <row r="13752" spans="4:18">
      <c r="D13752" s="130"/>
      <c r="R13752" s="214"/>
    </row>
    <row r="13753" spans="4:18">
      <c r="D13753" s="130"/>
      <c r="R13753" s="214"/>
    </row>
    <row r="13754" spans="4:18">
      <c r="D13754" s="130"/>
      <c r="R13754" s="214"/>
    </row>
    <row r="13755" spans="4:18">
      <c r="D13755" s="130"/>
      <c r="R13755" s="214"/>
    </row>
    <row r="13756" spans="4:18">
      <c r="D13756" s="130"/>
      <c r="R13756" s="214"/>
    </row>
    <row r="13757" spans="4:18">
      <c r="D13757" s="130"/>
      <c r="R13757" s="214"/>
    </row>
    <row r="13758" spans="4:18">
      <c r="D13758" s="130"/>
      <c r="R13758" s="214"/>
    </row>
    <row r="13759" spans="4:18">
      <c r="D13759" s="130"/>
      <c r="R13759" s="214"/>
    </row>
    <row r="13760" spans="4:18">
      <c r="D13760" s="130"/>
      <c r="R13760" s="214"/>
    </row>
    <row r="13761" spans="4:18">
      <c r="D13761" s="130"/>
      <c r="R13761" s="214"/>
    </row>
    <row r="13762" spans="4:18">
      <c r="D13762" s="130"/>
      <c r="R13762" s="214"/>
    </row>
    <row r="13763" spans="4:18">
      <c r="D13763" s="130"/>
      <c r="R13763" s="214"/>
    </row>
    <row r="13764" spans="4:18">
      <c r="D13764" s="130"/>
      <c r="R13764" s="214"/>
    </row>
    <row r="13765" spans="4:18">
      <c r="D13765" s="130"/>
      <c r="R13765" s="214"/>
    </row>
    <row r="13766" spans="4:18">
      <c r="D13766" s="130"/>
      <c r="R13766" s="214"/>
    </row>
    <row r="13767" spans="4:18">
      <c r="D13767" s="130"/>
      <c r="R13767" s="214"/>
    </row>
    <row r="13768" spans="4:18">
      <c r="D13768" s="130"/>
      <c r="R13768" s="214"/>
    </row>
    <row r="13769" spans="4:18">
      <c r="D13769" s="130"/>
      <c r="R13769" s="214"/>
    </row>
    <row r="13770" spans="4:18">
      <c r="D13770" s="130"/>
      <c r="R13770" s="214"/>
    </row>
    <row r="13771" spans="4:18">
      <c r="D13771" s="130"/>
      <c r="R13771" s="214"/>
    </row>
    <row r="13772" spans="4:18">
      <c r="D13772" s="130"/>
      <c r="R13772" s="214"/>
    </row>
    <row r="13773" spans="4:18">
      <c r="D13773" s="130"/>
      <c r="R13773" s="214"/>
    </row>
    <row r="13774" spans="4:18">
      <c r="D13774" s="130"/>
      <c r="R13774" s="214"/>
    </row>
    <row r="13775" spans="4:18">
      <c r="D13775" s="130"/>
      <c r="R13775" s="214"/>
    </row>
    <row r="13776" spans="4:18">
      <c r="D13776" s="130"/>
      <c r="R13776" s="214"/>
    </row>
    <row r="13777" spans="4:18">
      <c r="D13777" s="130"/>
      <c r="R13777" s="214"/>
    </row>
    <row r="13778" spans="4:18">
      <c r="D13778" s="130"/>
      <c r="R13778" s="214"/>
    </row>
    <row r="13779" spans="4:18">
      <c r="D13779" s="130"/>
      <c r="R13779" s="214"/>
    </row>
    <row r="13780" spans="4:18">
      <c r="D13780" s="130"/>
      <c r="R13780" s="214"/>
    </row>
    <row r="13781" spans="4:18">
      <c r="D13781" s="130"/>
      <c r="R13781" s="214"/>
    </row>
    <row r="13782" spans="4:18">
      <c r="D13782" s="130"/>
      <c r="R13782" s="214"/>
    </row>
    <row r="13783" spans="4:18">
      <c r="D13783" s="130"/>
      <c r="R13783" s="214"/>
    </row>
    <row r="13784" spans="4:18">
      <c r="D13784" s="130"/>
      <c r="R13784" s="214"/>
    </row>
    <row r="13785" spans="4:18">
      <c r="D13785" s="130"/>
      <c r="R13785" s="214"/>
    </row>
    <row r="13786" spans="4:18">
      <c r="D13786" s="130"/>
      <c r="R13786" s="214"/>
    </row>
    <row r="13787" spans="4:18">
      <c r="D13787" s="130"/>
      <c r="R13787" s="214"/>
    </row>
    <row r="13788" spans="4:18">
      <c r="D13788" s="130"/>
      <c r="R13788" s="214"/>
    </row>
    <row r="13789" spans="4:18">
      <c r="D13789" s="130"/>
      <c r="R13789" s="214"/>
    </row>
    <row r="13790" spans="4:18">
      <c r="D13790" s="130"/>
      <c r="R13790" s="214"/>
    </row>
    <row r="13791" spans="4:18">
      <c r="D13791" s="130"/>
      <c r="R13791" s="214"/>
    </row>
    <row r="13792" spans="4:18">
      <c r="D13792" s="130"/>
      <c r="R13792" s="214"/>
    </row>
    <row r="13793" spans="4:18">
      <c r="D13793" s="130"/>
      <c r="R13793" s="214"/>
    </row>
    <row r="13794" spans="4:18">
      <c r="D13794" s="130"/>
      <c r="R13794" s="214"/>
    </row>
    <row r="13795" spans="4:18">
      <c r="D13795" s="130"/>
      <c r="R13795" s="214"/>
    </row>
    <row r="13796" spans="4:18">
      <c r="D13796" s="130"/>
      <c r="R13796" s="214"/>
    </row>
    <row r="13797" spans="4:18">
      <c r="D13797" s="130"/>
      <c r="R13797" s="214"/>
    </row>
    <row r="13798" spans="4:18">
      <c r="D13798" s="130"/>
      <c r="R13798" s="214"/>
    </row>
    <row r="13799" spans="4:18">
      <c r="D13799" s="130"/>
      <c r="R13799" s="214"/>
    </row>
    <row r="13800" spans="4:18">
      <c r="D13800" s="130"/>
      <c r="R13800" s="214"/>
    </row>
    <row r="13801" spans="4:18">
      <c r="D13801" s="130"/>
      <c r="R13801" s="214"/>
    </row>
    <row r="13802" spans="4:18">
      <c r="D13802" s="130"/>
      <c r="R13802" s="214"/>
    </row>
    <row r="13803" spans="4:18">
      <c r="D13803" s="130"/>
      <c r="R13803" s="214"/>
    </row>
    <row r="13804" spans="4:18">
      <c r="D13804" s="130"/>
      <c r="R13804" s="214"/>
    </row>
    <row r="13805" spans="4:18">
      <c r="D13805" s="130"/>
      <c r="R13805" s="214"/>
    </row>
    <row r="13806" spans="4:18">
      <c r="D13806" s="130"/>
      <c r="R13806" s="214"/>
    </row>
    <row r="13807" spans="4:18">
      <c r="D13807" s="130"/>
      <c r="R13807" s="214"/>
    </row>
    <row r="13808" spans="4:18">
      <c r="D13808" s="130"/>
      <c r="R13808" s="214"/>
    </row>
    <row r="13809" spans="4:18">
      <c r="D13809" s="130"/>
      <c r="R13809" s="214"/>
    </row>
    <row r="13810" spans="4:18">
      <c r="D13810" s="130"/>
      <c r="R13810" s="214"/>
    </row>
    <row r="13811" spans="4:18">
      <c r="D13811" s="130"/>
      <c r="R13811" s="214"/>
    </row>
    <row r="13812" spans="4:18">
      <c r="D13812" s="130"/>
      <c r="R13812" s="214"/>
    </row>
    <row r="13813" spans="4:18">
      <c r="D13813" s="130"/>
      <c r="R13813" s="214"/>
    </row>
    <row r="13814" spans="4:18">
      <c r="D13814" s="130"/>
      <c r="R13814" s="214"/>
    </row>
    <row r="13815" spans="4:18">
      <c r="D13815" s="130"/>
      <c r="R13815" s="214"/>
    </row>
    <row r="13816" spans="4:18">
      <c r="D13816" s="130"/>
      <c r="R13816" s="214"/>
    </row>
    <row r="13817" spans="4:18">
      <c r="D13817" s="130"/>
      <c r="R13817" s="214"/>
    </row>
    <row r="13818" spans="4:18">
      <c r="D13818" s="130"/>
      <c r="R13818" s="214"/>
    </row>
    <row r="13819" spans="4:18">
      <c r="D13819" s="130"/>
      <c r="R13819" s="214"/>
    </row>
    <row r="13820" spans="4:18">
      <c r="D13820" s="130"/>
      <c r="R13820" s="214"/>
    </row>
    <row r="13821" spans="4:18">
      <c r="D13821" s="130"/>
      <c r="R13821" s="214"/>
    </row>
    <row r="13822" spans="4:18">
      <c r="D13822" s="130"/>
      <c r="R13822" s="214"/>
    </row>
    <row r="13823" spans="4:18">
      <c r="D13823" s="130"/>
      <c r="R13823" s="214"/>
    </row>
    <row r="13824" spans="4:18">
      <c r="D13824" s="130"/>
      <c r="R13824" s="214"/>
    </row>
    <row r="13825" spans="4:18">
      <c r="D13825" s="130"/>
      <c r="R13825" s="214"/>
    </row>
    <row r="13826" spans="4:18">
      <c r="D13826" s="130"/>
      <c r="R13826" s="214"/>
    </row>
    <row r="13827" spans="4:18">
      <c r="D13827" s="130"/>
      <c r="R13827" s="214"/>
    </row>
    <row r="13828" spans="4:18">
      <c r="D13828" s="130"/>
      <c r="R13828" s="214"/>
    </row>
    <row r="13829" spans="4:18">
      <c r="D13829" s="130"/>
      <c r="R13829" s="214"/>
    </row>
    <row r="13830" spans="4:18">
      <c r="D13830" s="130"/>
      <c r="R13830" s="214"/>
    </row>
    <row r="13831" spans="4:18">
      <c r="D13831" s="130"/>
      <c r="R13831" s="214"/>
    </row>
    <row r="13832" spans="4:18">
      <c r="D13832" s="130"/>
      <c r="R13832" s="214"/>
    </row>
    <row r="13833" spans="4:18">
      <c r="D13833" s="130"/>
      <c r="R13833" s="214"/>
    </row>
    <row r="13834" spans="4:18">
      <c r="D13834" s="130"/>
      <c r="R13834" s="214"/>
    </row>
    <row r="13835" spans="4:18">
      <c r="D13835" s="130"/>
      <c r="R13835" s="214"/>
    </row>
    <row r="13836" spans="4:18">
      <c r="D13836" s="130"/>
      <c r="R13836" s="214"/>
    </row>
    <row r="13837" spans="4:18">
      <c r="D13837" s="130"/>
      <c r="R13837" s="214"/>
    </row>
    <row r="13838" spans="4:18">
      <c r="D13838" s="130"/>
      <c r="R13838" s="214"/>
    </row>
    <row r="13839" spans="4:18">
      <c r="D13839" s="130"/>
      <c r="R13839" s="214"/>
    </row>
    <row r="13840" spans="4:18">
      <c r="D13840" s="130"/>
      <c r="R13840" s="214"/>
    </row>
    <row r="13841" spans="4:18">
      <c r="D13841" s="130"/>
      <c r="R13841" s="214"/>
    </row>
    <row r="13842" spans="4:18">
      <c r="D13842" s="130"/>
      <c r="R13842" s="214"/>
    </row>
    <row r="13843" spans="4:18">
      <c r="D13843" s="130"/>
      <c r="R13843" s="214"/>
    </row>
    <row r="13844" spans="4:18">
      <c r="D13844" s="130"/>
      <c r="R13844" s="214"/>
    </row>
    <row r="13845" spans="4:18">
      <c r="D13845" s="130"/>
      <c r="R13845" s="214"/>
    </row>
    <row r="13846" spans="4:18">
      <c r="D13846" s="130"/>
      <c r="R13846" s="214"/>
    </row>
    <row r="13847" spans="4:18">
      <c r="D13847" s="130"/>
      <c r="R13847" s="214"/>
    </row>
    <row r="13848" spans="4:18">
      <c r="D13848" s="130"/>
      <c r="R13848" s="214"/>
    </row>
    <row r="13849" spans="4:18">
      <c r="D13849" s="130"/>
      <c r="R13849" s="214"/>
    </row>
    <row r="13850" spans="4:18">
      <c r="D13850" s="130"/>
      <c r="R13850" s="214"/>
    </row>
    <row r="13851" spans="4:18">
      <c r="D13851" s="130"/>
      <c r="R13851" s="214"/>
    </row>
    <row r="13852" spans="4:18">
      <c r="D13852" s="130"/>
      <c r="R13852" s="214"/>
    </row>
    <row r="13853" spans="4:18">
      <c r="D13853" s="130"/>
      <c r="R13853" s="214"/>
    </row>
    <row r="13854" spans="4:18">
      <c r="D13854" s="130"/>
      <c r="R13854" s="214"/>
    </row>
    <row r="13855" spans="4:18">
      <c r="D13855" s="130"/>
      <c r="R13855" s="214"/>
    </row>
    <row r="13856" spans="4:18">
      <c r="D13856" s="130"/>
      <c r="R13856" s="214"/>
    </row>
    <row r="13857" spans="4:18">
      <c r="D13857" s="130"/>
      <c r="R13857" s="214"/>
    </row>
    <row r="13858" spans="4:18">
      <c r="D13858" s="130"/>
      <c r="R13858" s="214"/>
    </row>
    <row r="13859" spans="4:18">
      <c r="D13859" s="130"/>
      <c r="R13859" s="214"/>
    </row>
    <row r="13860" spans="4:18">
      <c r="D13860" s="130"/>
      <c r="R13860" s="214"/>
    </row>
    <row r="13861" spans="4:18">
      <c r="D13861" s="130"/>
      <c r="R13861" s="214"/>
    </row>
    <row r="13862" spans="4:18">
      <c r="D13862" s="130"/>
      <c r="R13862" s="214"/>
    </row>
    <row r="13863" spans="4:18">
      <c r="D13863" s="130"/>
      <c r="R13863" s="214"/>
    </row>
    <row r="13864" spans="4:18">
      <c r="D13864" s="130"/>
      <c r="R13864" s="214"/>
    </row>
    <row r="13865" spans="4:18">
      <c r="D13865" s="130"/>
      <c r="R13865" s="214"/>
    </row>
    <row r="13866" spans="4:18">
      <c r="D13866" s="130"/>
      <c r="R13866" s="214"/>
    </row>
    <row r="13867" spans="4:18">
      <c r="D13867" s="130"/>
      <c r="R13867" s="214"/>
    </row>
    <row r="13868" spans="4:18">
      <c r="D13868" s="130"/>
      <c r="R13868" s="214"/>
    </row>
    <row r="13869" spans="4:18">
      <c r="D13869" s="130"/>
      <c r="R13869" s="214"/>
    </row>
    <row r="13870" spans="4:18">
      <c r="D13870" s="130"/>
      <c r="R13870" s="214"/>
    </row>
    <row r="13871" spans="4:18">
      <c r="D13871" s="130"/>
      <c r="R13871" s="214"/>
    </row>
    <row r="13872" spans="4:18">
      <c r="D13872" s="130"/>
      <c r="R13872" s="214"/>
    </row>
    <row r="13873" spans="4:18">
      <c r="D13873" s="130"/>
      <c r="R13873" s="214"/>
    </row>
    <row r="13874" spans="4:18">
      <c r="D13874" s="130"/>
      <c r="R13874" s="214"/>
    </row>
    <row r="13875" spans="4:18">
      <c r="D13875" s="130"/>
      <c r="R13875" s="214"/>
    </row>
    <row r="13876" spans="4:18">
      <c r="D13876" s="130"/>
      <c r="R13876" s="214"/>
    </row>
    <row r="13877" spans="4:18">
      <c r="D13877" s="130"/>
      <c r="R13877" s="214"/>
    </row>
    <row r="13878" spans="4:18">
      <c r="D13878" s="130"/>
      <c r="R13878" s="214"/>
    </row>
    <row r="13879" spans="4:18">
      <c r="D13879" s="130"/>
      <c r="R13879" s="214"/>
    </row>
    <row r="13880" spans="4:18">
      <c r="D13880" s="130"/>
      <c r="R13880" s="214"/>
    </row>
    <row r="13881" spans="4:18">
      <c r="D13881" s="130"/>
      <c r="R13881" s="214"/>
    </row>
    <row r="13882" spans="4:18">
      <c r="D13882" s="130"/>
      <c r="R13882" s="214"/>
    </row>
    <row r="13883" spans="4:18">
      <c r="D13883" s="130"/>
      <c r="R13883" s="214"/>
    </row>
    <row r="13884" spans="4:18">
      <c r="D13884" s="130"/>
      <c r="R13884" s="214"/>
    </row>
    <row r="13885" spans="4:18">
      <c r="D13885" s="130"/>
      <c r="R13885" s="214"/>
    </row>
    <row r="13886" spans="4:18">
      <c r="D13886" s="130"/>
      <c r="R13886" s="214"/>
    </row>
    <row r="13887" spans="4:18">
      <c r="D13887" s="130"/>
      <c r="R13887" s="214"/>
    </row>
    <row r="13888" spans="4:18">
      <c r="D13888" s="130"/>
      <c r="R13888" s="214"/>
    </row>
    <row r="13889" spans="4:18">
      <c r="D13889" s="130"/>
      <c r="R13889" s="214"/>
    </row>
    <row r="13890" spans="4:18">
      <c r="D13890" s="130"/>
      <c r="R13890" s="214"/>
    </row>
    <row r="13891" spans="4:18">
      <c r="D13891" s="130"/>
      <c r="R13891" s="214"/>
    </row>
    <row r="13892" spans="4:18">
      <c r="D13892" s="130"/>
      <c r="R13892" s="214"/>
    </row>
    <row r="13893" spans="4:18">
      <c r="D13893" s="130"/>
      <c r="R13893" s="214"/>
    </row>
    <row r="13894" spans="4:18">
      <c r="D13894" s="130"/>
      <c r="R13894" s="214"/>
    </row>
    <row r="13895" spans="4:18">
      <c r="D13895" s="130"/>
      <c r="R13895" s="214"/>
    </row>
    <row r="13896" spans="4:18">
      <c r="D13896" s="130"/>
      <c r="R13896" s="214"/>
    </row>
    <row r="13897" spans="4:18">
      <c r="D13897" s="130"/>
      <c r="R13897" s="214"/>
    </row>
    <row r="13898" spans="4:18">
      <c r="D13898" s="130"/>
      <c r="R13898" s="214"/>
    </row>
    <row r="13899" spans="4:18">
      <c r="D13899" s="130"/>
      <c r="R13899" s="214"/>
    </row>
    <row r="13900" spans="4:18">
      <c r="D13900" s="130"/>
      <c r="R13900" s="214"/>
    </row>
    <row r="13901" spans="4:18">
      <c r="D13901" s="130"/>
      <c r="R13901" s="214"/>
    </row>
    <row r="13902" spans="4:18">
      <c r="D13902" s="130"/>
      <c r="R13902" s="214"/>
    </row>
    <row r="13903" spans="4:18">
      <c r="D13903" s="130"/>
      <c r="R13903" s="214"/>
    </row>
    <row r="13904" spans="4:18">
      <c r="D13904" s="130"/>
      <c r="R13904" s="214"/>
    </row>
    <row r="13905" spans="4:18">
      <c r="D13905" s="130"/>
      <c r="R13905" s="214"/>
    </row>
    <row r="13906" spans="4:18">
      <c r="D13906" s="130"/>
      <c r="R13906" s="214"/>
    </row>
    <row r="13907" spans="4:18">
      <c r="D13907" s="130"/>
      <c r="R13907" s="214"/>
    </row>
    <row r="13908" spans="4:18">
      <c r="D13908" s="130"/>
      <c r="R13908" s="214"/>
    </row>
    <row r="13909" spans="4:18">
      <c r="D13909" s="130"/>
      <c r="R13909" s="214"/>
    </row>
    <row r="13910" spans="4:18">
      <c r="D13910" s="130"/>
      <c r="R13910" s="214"/>
    </row>
    <row r="13911" spans="4:18">
      <c r="D13911" s="130"/>
      <c r="R13911" s="214"/>
    </row>
    <row r="13912" spans="4:18">
      <c r="D13912" s="130"/>
      <c r="R13912" s="214"/>
    </row>
    <row r="13913" spans="4:18">
      <c r="D13913" s="130"/>
      <c r="R13913" s="214"/>
    </row>
    <row r="13914" spans="4:18">
      <c r="D13914" s="130"/>
      <c r="R13914" s="214"/>
    </row>
    <row r="13915" spans="4:18">
      <c r="D13915" s="130"/>
      <c r="R13915" s="214"/>
    </row>
    <row r="13916" spans="4:18">
      <c r="D13916" s="130"/>
      <c r="R13916" s="214"/>
    </row>
    <row r="13917" spans="4:18">
      <c r="D13917" s="130"/>
      <c r="R13917" s="214"/>
    </row>
    <row r="13918" spans="4:18">
      <c r="D13918" s="130"/>
      <c r="R13918" s="214"/>
    </row>
    <row r="13919" spans="4:18">
      <c r="D13919" s="130"/>
      <c r="R13919" s="214"/>
    </row>
    <row r="13920" spans="4:18">
      <c r="D13920" s="130"/>
      <c r="R13920" s="214"/>
    </row>
    <row r="13921" spans="4:18">
      <c r="D13921" s="130"/>
      <c r="R13921" s="214"/>
    </row>
    <row r="13922" spans="4:18">
      <c r="D13922" s="130"/>
      <c r="R13922" s="214"/>
    </row>
    <row r="13923" spans="4:18">
      <c r="D13923" s="130"/>
      <c r="R13923" s="214"/>
    </row>
    <row r="13924" spans="4:18">
      <c r="D13924" s="130"/>
      <c r="R13924" s="214"/>
    </row>
    <row r="13925" spans="4:18">
      <c r="D13925" s="130"/>
      <c r="R13925" s="214"/>
    </row>
    <row r="13926" spans="4:18">
      <c r="D13926" s="130"/>
      <c r="R13926" s="214"/>
    </row>
    <row r="13927" spans="4:18">
      <c r="D13927" s="130"/>
      <c r="R13927" s="214"/>
    </row>
    <row r="13928" spans="4:18">
      <c r="D13928" s="130"/>
      <c r="R13928" s="214"/>
    </row>
    <row r="13929" spans="4:18">
      <c r="D13929" s="130"/>
      <c r="R13929" s="214"/>
    </row>
    <row r="13930" spans="4:18">
      <c r="D13930" s="130"/>
      <c r="R13930" s="214"/>
    </row>
    <row r="13931" spans="4:18">
      <c r="D13931" s="130"/>
      <c r="R13931" s="214"/>
    </row>
    <row r="13932" spans="4:18">
      <c r="D13932" s="130"/>
      <c r="R13932" s="214"/>
    </row>
    <row r="13933" spans="4:18">
      <c r="D13933" s="130"/>
      <c r="R13933" s="214"/>
    </row>
    <row r="13934" spans="4:18">
      <c r="D13934" s="130"/>
      <c r="R13934" s="214"/>
    </row>
    <row r="13935" spans="4:18">
      <c r="D13935" s="130"/>
      <c r="R13935" s="214"/>
    </row>
    <row r="13936" spans="4:18">
      <c r="D13936" s="130"/>
      <c r="R13936" s="214"/>
    </row>
    <row r="13937" spans="4:18">
      <c r="D13937" s="130"/>
      <c r="R13937" s="214"/>
    </row>
    <row r="13938" spans="4:18">
      <c r="D13938" s="130"/>
      <c r="R13938" s="214"/>
    </row>
    <row r="13939" spans="4:18">
      <c r="D13939" s="130"/>
      <c r="R13939" s="214"/>
    </row>
    <row r="13940" spans="4:18">
      <c r="D13940" s="130"/>
      <c r="R13940" s="214"/>
    </row>
    <row r="13941" spans="4:18">
      <c r="D13941" s="130"/>
      <c r="R13941" s="214"/>
    </row>
    <row r="13942" spans="4:18">
      <c r="D13942" s="130"/>
      <c r="R13942" s="214"/>
    </row>
    <row r="13943" spans="4:18">
      <c r="D13943" s="130"/>
      <c r="R13943" s="214"/>
    </row>
    <row r="13944" spans="4:18">
      <c r="D13944" s="130"/>
      <c r="R13944" s="214"/>
    </row>
    <row r="13945" spans="4:18">
      <c r="D13945" s="130"/>
      <c r="R13945" s="214"/>
    </row>
    <row r="13946" spans="4:18">
      <c r="D13946" s="130"/>
      <c r="R13946" s="214"/>
    </row>
    <row r="13947" spans="4:18">
      <c r="D13947" s="130"/>
      <c r="R13947" s="214"/>
    </row>
    <row r="13948" spans="4:18">
      <c r="D13948" s="130"/>
      <c r="R13948" s="214"/>
    </row>
    <row r="13949" spans="4:18">
      <c r="D13949" s="130"/>
      <c r="R13949" s="214"/>
    </row>
    <row r="13950" spans="4:18">
      <c r="D13950" s="130"/>
      <c r="R13950" s="214"/>
    </row>
    <row r="13951" spans="4:18">
      <c r="D13951" s="130"/>
      <c r="R13951" s="214"/>
    </row>
    <row r="13952" spans="4:18">
      <c r="D13952" s="130"/>
      <c r="R13952" s="214"/>
    </row>
    <row r="13953" spans="4:18">
      <c r="D13953" s="130"/>
      <c r="R13953" s="214"/>
    </row>
    <row r="13954" spans="4:18">
      <c r="D13954" s="130"/>
      <c r="R13954" s="214"/>
    </row>
    <row r="13955" spans="4:18">
      <c r="D13955" s="130"/>
      <c r="R13955" s="214"/>
    </row>
    <row r="13956" spans="4:18">
      <c r="D13956" s="130"/>
      <c r="R13956" s="214"/>
    </row>
    <row r="13957" spans="4:18">
      <c r="D13957" s="130"/>
      <c r="R13957" s="214"/>
    </row>
    <row r="13958" spans="4:18">
      <c r="D13958" s="130"/>
      <c r="R13958" s="214"/>
    </row>
    <row r="13959" spans="4:18">
      <c r="D13959" s="130"/>
      <c r="R13959" s="214"/>
    </row>
    <row r="13960" spans="4:18">
      <c r="D13960" s="130"/>
      <c r="R13960" s="214"/>
    </row>
    <row r="13961" spans="4:18">
      <c r="D13961" s="130"/>
      <c r="R13961" s="214"/>
    </row>
    <row r="13962" spans="4:18">
      <c r="D13962" s="130"/>
      <c r="R13962" s="214"/>
    </row>
    <row r="13963" spans="4:18">
      <c r="D13963" s="130"/>
      <c r="R13963" s="214"/>
    </row>
    <row r="13964" spans="4:18">
      <c r="D13964" s="130"/>
      <c r="R13964" s="214"/>
    </row>
    <row r="13965" spans="4:18">
      <c r="D13965" s="130"/>
      <c r="R13965" s="214"/>
    </row>
    <row r="13966" spans="4:18">
      <c r="D13966" s="130"/>
      <c r="R13966" s="214"/>
    </row>
    <row r="13967" spans="4:18">
      <c r="D13967" s="130"/>
      <c r="R13967" s="214"/>
    </row>
    <row r="13968" spans="4:18">
      <c r="D13968" s="130"/>
      <c r="R13968" s="214"/>
    </row>
    <row r="13969" spans="4:18">
      <c r="D13969" s="130"/>
      <c r="R13969" s="214"/>
    </row>
    <row r="13970" spans="4:18">
      <c r="D13970" s="130"/>
      <c r="R13970" s="214"/>
    </row>
    <row r="13971" spans="4:18">
      <c r="D13971" s="130"/>
      <c r="R13971" s="214"/>
    </row>
    <row r="13972" spans="4:18">
      <c r="D13972" s="130"/>
      <c r="R13972" s="214"/>
    </row>
    <row r="13973" spans="4:18">
      <c r="D13973" s="130"/>
      <c r="R13973" s="214"/>
    </row>
    <row r="13974" spans="4:18">
      <c r="D13974" s="130"/>
      <c r="R13974" s="214"/>
    </row>
    <row r="13975" spans="4:18">
      <c r="D13975" s="130"/>
      <c r="R13975" s="214"/>
    </row>
    <row r="13976" spans="4:18">
      <c r="D13976" s="130"/>
      <c r="R13976" s="214"/>
    </row>
    <row r="13977" spans="4:18">
      <c r="D13977" s="130"/>
      <c r="R13977" s="214"/>
    </row>
    <row r="13978" spans="4:18">
      <c r="D13978" s="130"/>
      <c r="R13978" s="214"/>
    </row>
    <row r="13979" spans="4:18">
      <c r="D13979" s="130"/>
      <c r="R13979" s="214"/>
    </row>
    <row r="13980" spans="4:18">
      <c r="D13980" s="130"/>
      <c r="R13980" s="214"/>
    </row>
    <row r="13981" spans="4:18">
      <c r="D13981" s="130"/>
      <c r="R13981" s="214"/>
    </row>
    <row r="13982" spans="4:18">
      <c r="D13982" s="130"/>
      <c r="R13982" s="214"/>
    </row>
    <row r="13983" spans="4:18">
      <c r="D13983" s="130"/>
      <c r="R13983" s="214"/>
    </row>
    <row r="13984" spans="4:18">
      <c r="D13984" s="130"/>
      <c r="R13984" s="214"/>
    </row>
    <row r="13985" spans="4:18">
      <c r="D13985" s="130"/>
      <c r="R13985" s="214"/>
    </row>
    <row r="13986" spans="4:18">
      <c r="D13986" s="130"/>
      <c r="R13986" s="214"/>
    </row>
    <row r="13987" spans="4:18">
      <c r="D13987" s="130"/>
      <c r="R13987" s="214"/>
    </row>
    <row r="13988" spans="4:18">
      <c r="D13988" s="130"/>
      <c r="R13988" s="214"/>
    </row>
    <row r="13989" spans="4:18">
      <c r="D13989" s="130"/>
      <c r="R13989" s="214"/>
    </row>
    <row r="13990" spans="4:18">
      <c r="D13990" s="130"/>
      <c r="R13990" s="214"/>
    </row>
    <row r="13991" spans="4:18">
      <c r="D13991" s="130"/>
      <c r="R13991" s="214"/>
    </row>
    <row r="13992" spans="4:18">
      <c r="D13992" s="130"/>
      <c r="R13992" s="214"/>
    </row>
    <row r="13993" spans="4:18">
      <c r="D13993" s="130"/>
      <c r="R13993" s="214"/>
    </row>
    <row r="13994" spans="4:18">
      <c r="D13994" s="130"/>
      <c r="R13994" s="214"/>
    </row>
    <row r="13995" spans="4:18">
      <c r="D13995" s="130"/>
      <c r="R13995" s="214"/>
    </row>
    <row r="13996" spans="4:18">
      <c r="D13996" s="130"/>
      <c r="R13996" s="214"/>
    </row>
    <row r="13997" spans="4:18">
      <c r="D13997" s="130"/>
      <c r="R13997" s="214"/>
    </row>
    <row r="13998" spans="4:18">
      <c r="D13998" s="130"/>
      <c r="R13998" s="214"/>
    </row>
    <row r="13999" spans="4:18">
      <c r="D13999" s="130"/>
      <c r="R13999" s="214"/>
    </row>
    <row r="14000" spans="4:18">
      <c r="D14000" s="130"/>
      <c r="R14000" s="214"/>
    </row>
    <row r="14001" spans="4:18">
      <c r="D14001" s="130"/>
      <c r="R14001" s="214"/>
    </row>
    <row r="14002" spans="4:18">
      <c r="D14002" s="130"/>
      <c r="R14002" s="214"/>
    </row>
    <row r="14003" spans="4:18">
      <c r="D14003" s="130"/>
      <c r="R14003" s="214"/>
    </row>
    <row r="14004" spans="4:18">
      <c r="D14004" s="130"/>
      <c r="R14004" s="214"/>
    </row>
    <row r="14005" spans="4:18">
      <c r="D14005" s="130"/>
      <c r="R14005" s="214"/>
    </row>
    <row r="14006" spans="4:18">
      <c r="D14006" s="130"/>
      <c r="R14006" s="214"/>
    </row>
    <row r="14007" spans="4:18">
      <c r="D14007" s="130"/>
      <c r="R14007" s="214"/>
    </row>
    <row r="14008" spans="4:18">
      <c r="D14008" s="130"/>
      <c r="R14008" s="214"/>
    </row>
    <row r="14009" spans="4:18">
      <c r="D14009" s="130"/>
      <c r="R14009" s="214"/>
    </row>
    <row r="14010" spans="4:18">
      <c r="D14010" s="130"/>
      <c r="R14010" s="214"/>
    </row>
    <row r="14011" spans="4:18">
      <c r="D14011" s="130"/>
      <c r="R14011" s="214"/>
    </row>
    <row r="14012" spans="4:18">
      <c r="D14012" s="130"/>
      <c r="R14012" s="214"/>
    </row>
    <row r="14013" spans="4:18">
      <c r="D14013" s="130"/>
      <c r="R14013" s="214"/>
    </row>
    <row r="14014" spans="4:18">
      <c r="D14014" s="130"/>
      <c r="R14014" s="214"/>
    </row>
    <row r="14015" spans="4:18">
      <c r="D14015" s="130"/>
      <c r="R14015" s="214"/>
    </row>
    <row r="14016" spans="4:18">
      <c r="D14016" s="130"/>
      <c r="R14016" s="214"/>
    </row>
    <row r="14017" spans="4:18">
      <c r="D14017" s="130"/>
      <c r="R14017" s="214"/>
    </row>
    <row r="14018" spans="4:18">
      <c r="D14018" s="130"/>
      <c r="R14018" s="214"/>
    </row>
    <row r="14019" spans="4:18">
      <c r="D14019" s="130"/>
      <c r="R14019" s="214"/>
    </row>
    <row r="14020" spans="4:18">
      <c r="D14020" s="130"/>
      <c r="R14020" s="214"/>
    </row>
    <row r="14021" spans="4:18">
      <c r="D14021" s="130"/>
      <c r="R14021" s="214"/>
    </row>
    <row r="14022" spans="4:18">
      <c r="D14022" s="130"/>
      <c r="R14022" s="214"/>
    </row>
    <row r="14023" spans="4:18">
      <c r="D14023" s="130"/>
      <c r="R14023" s="214"/>
    </row>
    <row r="14024" spans="4:18">
      <c r="D14024" s="130"/>
      <c r="R14024" s="214"/>
    </row>
    <row r="14025" spans="4:18">
      <c r="D14025" s="130"/>
      <c r="R14025" s="214"/>
    </row>
    <row r="14026" spans="4:18">
      <c r="D14026" s="130"/>
      <c r="R14026" s="214"/>
    </row>
    <row r="14027" spans="4:18">
      <c r="D14027" s="130"/>
      <c r="R14027" s="214"/>
    </row>
    <row r="14028" spans="4:18">
      <c r="D14028" s="130"/>
      <c r="R14028" s="214"/>
    </row>
    <row r="14029" spans="4:18">
      <c r="D14029" s="130"/>
      <c r="R14029" s="214"/>
    </row>
    <row r="14030" spans="4:18">
      <c r="D14030" s="130"/>
      <c r="R14030" s="214"/>
    </row>
    <row r="14031" spans="4:18">
      <c r="D14031" s="130"/>
      <c r="R14031" s="214"/>
    </row>
    <row r="14032" spans="4:18">
      <c r="D14032" s="130"/>
      <c r="R14032" s="214"/>
    </row>
    <row r="14033" spans="4:18">
      <c r="D14033" s="130"/>
      <c r="R14033" s="214"/>
    </row>
    <row r="14034" spans="4:18">
      <c r="D14034" s="130"/>
      <c r="R14034" s="214"/>
    </row>
    <row r="14035" spans="4:18">
      <c r="D14035" s="130"/>
      <c r="R14035" s="214"/>
    </row>
    <row r="14036" spans="4:18">
      <c r="D14036" s="130"/>
      <c r="R14036" s="214"/>
    </row>
    <row r="14037" spans="4:18">
      <c r="D14037" s="130"/>
      <c r="R14037" s="214"/>
    </row>
    <row r="14038" spans="4:18">
      <c r="D14038" s="130"/>
      <c r="R14038" s="214"/>
    </row>
    <row r="14039" spans="4:18">
      <c r="D14039" s="130"/>
      <c r="R14039" s="214"/>
    </row>
    <row r="14040" spans="4:18">
      <c r="D14040" s="130"/>
      <c r="R14040" s="214"/>
    </row>
    <row r="14041" spans="4:18">
      <c r="D14041" s="130"/>
      <c r="R14041" s="214"/>
    </row>
    <row r="14042" spans="4:18">
      <c r="D14042" s="130"/>
      <c r="R14042" s="214"/>
    </row>
    <row r="14043" spans="4:18">
      <c r="D14043" s="130"/>
      <c r="R14043" s="214"/>
    </row>
    <row r="14044" spans="4:18">
      <c r="D14044" s="130"/>
      <c r="R14044" s="214"/>
    </row>
    <row r="14045" spans="4:18">
      <c r="D14045" s="130"/>
      <c r="R14045" s="214"/>
    </row>
    <row r="14046" spans="4:18">
      <c r="D14046" s="130"/>
      <c r="R14046" s="214"/>
    </row>
    <row r="14047" spans="4:18">
      <c r="D14047" s="130"/>
      <c r="R14047" s="214"/>
    </row>
    <row r="14048" spans="4:18">
      <c r="D14048" s="130"/>
      <c r="R14048" s="214"/>
    </row>
    <row r="14049" spans="4:18">
      <c r="D14049" s="130"/>
      <c r="R14049" s="214"/>
    </row>
    <row r="14050" spans="4:18">
      <c r="D14050" s="130"/>
      <c r="R14050" s="214"/>
    </row>
    <row r="14051" spans="4:18">
      <c r="D14051" s="130"/>
      <c r="R14051" s="214"/>
    </row>
    <row r="14052" spans="4:18">
      <c r="D14052" s="130"/>
      <c r="R14052" s="214"/>
    </row>
    <row r="14053" spans="4:18">
      <c r="D14053" s="130"/>
      <c r="R14053" s="214"/>
    </row>
    <row r="14054" spans="4:18">
      <c r="D14054" s="130"/>
      <c r="R14054" s="214"/>
    </row>
    <row r="14055" spans="4:18">
      <c r="D14055" s="130"/>
      <c r="R14055" s="214"/>
    </row>
    <row r="14056" spans="4:18">
      <c r="D14056" s="130"/>
      <c r="R14056" s="214"/>
    </row>
    <row r="14057" spans="4:18">
      <c r="D14057" s="130"/>
      <c r="R14057" s="214"/>
    </row>
    <row r="14058" spans="4:18">
      <c r="D14058" s="130"/>
      <c r="R14058" s="214"/>
    </row>
    <row r="14059" spans="4:18">
      <c r="D14059" s="130"/>
      <c r="R14059" s="214"/>
    </row>
    <row r="14060" spans="4:18">
      <c r="D14060" s="130"/>
      <c r="R14060" s="214"/>
    </row>
    <row r="14061" spans="4:18">
      <c r="D14061" s="130"/>
      <c r="R14061" s="214"/>
    </row>
    <row r="14062" spans="4:18">
      <c r="D14062" s="130"/>
      <c r="R14062" s="214"/>
    </row>
    <row r="14063" spans="4:18">
      <c r="D14063" s="130"/>
      <c r="R14063" s="214"/>
    </row>
    <row r="14064" spans="4:18">
      <c r="D14064" s="130"/>
      <c r="R14064" s="214"/>
    </row>
    <row r="14065" spans="4:18">
      <c r="D14065" s="130"/>
      <c r="R14065" s="214"/>
    </row>
    <row r="14066" spans="4:18">
      <c r="D14066" s="130"/>
      <c r="R14066" s="214"/>
    </row>
    <row r="14067" spans="4:18">
      <c r="D14067" s="130"/>
      <c r="R14067" s="214"/>
    </row>
    <row r="14068" spans="4:18">
      <c r="D14068" s="130"/>
      <c r="R14068" s="214"/>
    </row>
    <row r="14069" spans="4:18">
      <c r="D14069" s="130"/>
      <c r="R14069" s="214"/>
    </row>
    <row r="14070" spans="4:18">
      <c r="D14070" s="130"/>
      <c r="R14070" s="214"/>
    </row>
    <row r="14071" spans="4:18">
      <c r="D14071" s="130"/>
      <c r="R14071" s="214"/>
    </row>
    <row r="14072" spans="4:18">
      <c r="D14072" s="130"/>
      <c r="R14072" s="214"/>
    </row>
    <row r="14073" spans="4:18">
      <c r="D14073" s="130"/>
      <c r="R14073" s="214"/>
    </row>
    <row r="14074" spans="4:18">
      <c r="D14074" s="130"/>
      <c r="R14074" s="214"/>
    </row>
    <row r="14075" spans="4:18">
      <c r="D14075" s="130"/>
      <c r="R14075" s="214"/>
    </row>
    <row r="14076" spans="4:18">
      <c r="D14076" s="130"/>
      <c r="R14076" s="214"/>
    </row>
    <row r="14077" spans="4:18">
      <c r="D14077" s="130"/>
      <c r="R14077" s="214"/>
    </row>
    <row r="14078" spans="4:18">
      <c r="D14078" s="130"/>
      <c r="R14078" s="214"/>
    </row>
    <row r="14079" spans="4:18">
      <c r="D14079" s="130"/>
      <c r="R14079" s="214"/>
    </row>
    <row r="14080" spans="4:18">
      <c r="D14080" s="130"/>
      <c r="R14080" s="214"/>
    </row>
    <row r="14081" spans="4:18">
      <c r="D14081" s="130"/>
      <c r="R14081" s="214"/>
    </row>
    <row r="14082" spans="4:18">
      <c r="D14082" s="130"/>
      <c r="R14082" s="214"/>
    </row>
    <row r="14083" spans="4:18">
      <c r="D14083" s="130"/>
      <c r="R14083" s="214"/>
    </row>
    <row r="14084" spans="4:18">
      <c r="D14084" s="130"/>
      <c r="R14084" s="214"/>
    </row>
    <row r="14085" spans="4:18">
      <c r="D14085" s="130"/>
      <c r="R14085" s="214"/>
    </row>
    <row r="14086" spans="4:18">
      <c r="D14086" s="130"/>
      <c r="R14086" s="214"/>
    </row>
    <row r="14087" spans="4:18">
      <c r="D14087" s="130"/>
      <c r="R14087" s="214"/>
    </row>
    <row r="14088" spans="4:18">
      <c r="D14088" s="130"/>
      <c r="R14088" s="214"/>
    </row>
    <row r="14089" spans="4:18">
      <c r="D14089" s="130"/>
      <c r="R14089" s="214"/>
    </row>
    <row r="14090" spans="4:18">
      <c r="D14090" s="130"/>
      <c r="R14090" s="214"/>
    </row>
    <row r="14091" spans="4:18">
      <c r="D14091" s="130"/>
      <c r="R14091" s="214"/>
    </row>
    <row r="14092" spans="4:18">
      <c r="D14092" s="130"/>
      <c r="R14092" s="214"/>
    </row>
    <row r="14093" spans="4:18">
      <c r="D14093" s="130"/>
      <c r="R14093" s="214"/>
    </row>
    <row r="14094" spans="4:18">
      <c r="D14094" s="130"/>
      <c r="R14094" s="214"/>
    </row>
    <row r="14095" spans="4:18">
      <c r="D14095" s="130"/>
      <c r="R14095" s="214"/>
    </row>
    <row r="14096" spans="4:18">
      <c r="D14096" s="130"/>
      <c r="R14096" s="214"/>
    </row>
    <row r="14097" spans="4:18">
      <c r="D14097" s="130"/>
      <c r="R14097" s="214"/>
    </row>
    <row r="14098" spans="4:18">
      <c r="D14098" s="130"/>
      <c r="R14098" s="214"/>
    </row>
    <row r="14099" spans="4:18">
      <c r="D14099" s="130"/>
      <c r="R14099" s="214"/>
    </row>
    <row r="14100" spans="4:18">
      <c r="D14100" s="130"/>
      <c r="R14100" s="214"/>
    </row>
    <row r="14101" spans="4:18">
      <c r="D14101" s="130"/>
      <c r="R14101" s="214"/>
    </row>
    <row r="14102" spans="4:18">
      <c r="D14102" s="130"/>
      <c r="R14102" s="214"/>
    </row>
    <row r="14103" spans="4:18">
      <c r="D14103" s="130"/>
      <c r="R14103" s="214"/>
    </row>
    <row r="14104" spans="4:18">
      <c r="D14104" s="130"/>
      <c r="R14104" s="214"/>
    </row>
    <row r="14105" spans="4:18">
      <c r="D14105" s="130"/>
      <c r="R14105" s="214"/>
    </row>
    <row r="14106" spans="4:18">
      <c r="D14106" s="130"/>
      <c r="R14106" s="214"/>
    </row>
    <row r="14107" spans="4:18">
      <c r="D14107" s="130"/>
      <c r="R14107" s="214"/>
    </row>
    <row r="14108" spans="4:18">
      <c r="D14108" s="130"/>
      <c r="R14108" s="214"/>
    </row>
    <row r="14109" spans="4:18">
      <c r="D14109" s="130"/>
      <c r="R14109" s="214"/>
    </row>
    <row r="14110" spans="4:18">
      <c r="D14110" s="130"/>
      <c r="R14110" s="214"/>
    </row>
    <row r="14111" spans="4:18">
      <c r="D14111" s="130"/>
      <c r="R14111" s="214"/>
    </row>
    <row r="14112" spans="4:18">
      <c r="D14112" s="130"/>
      <c r="R14112" s="214"/>
    </row>
    <row r="14113" spans="4:18">
      <c r="D14113" s="130"/>
      <c r="R14113" s="214"/>
    </row>
    <row r="14114" spans="4:18">
      <c r="D14114" s="130"/>
      <c r="R14114" s="214"/>
    </row>
    <row r="14115" spans="4:18">
      <c r="D14115" s="130"/>
      <c r="R14115" s="214"/>
    </row>
    <row r="14116" spans="4:18">
      <c r="D14116" s="130"/>
      <c r="R14116" s="214"/>
    </row>
    <row r="14117" spans="4:18">
      <c r="D14117" s="130"/>
      <c r="R14117" s="214"/>
    </row>
    <row r="14118" spans="4:18">
      <c r="D14118" s="130"/>
      <c r="R14118" s="214"/>
    </row>
    <row r="14119" spans="4:18">
      <c r="D14119" s="130"/>
      <c r="R14119" s="214"/>
    </row>
    <row r="14120" spans="4:18">
      <c r="D14120" s="130"/>
      <c r="R14120" s="214"/>
    </row>
    <row r="14121" spans="4:18">
      <c r="D14121" s="130"/>
      <c r="R14121" s="214"/>
    </row>
    <row r="14122" spans="4:18">
      <c r="D14122" s="130"/>
      <c r="R14122" s="214"/>
    </row>
    <row r="14123" spans="4:18">
      <c r="D14123" s="130"/>
      <c r="R14123" s="214"/>
    </row>
    <row r="14124" spans="4:18">
      <c r="D14124" s="130"/>
      <c r="R14124" s="214"/>
    </row>
    <row r="14125" spans="4:18">
      <c r="D14125" s="130"/>
      <c r="R14125" s="214"/>
    </row>
    <row r="14126" spans="4:18">
      <c r="D14126" s="130"/>
      <c r="R14126" s="214"/>
    </row>
    <row r="14127" spans="4:18">
      <c r="D14127" s="130"/>
      <c r="R14127" s="214"/>
    </row>
    <row r="14128" spans="4:18">
      <c r="D14128" s="130"/>
      <c r="R14128" s="214"/>
    </row>
    <row r="14129" spans="4:18">
      <c r="D14129" s="130"/>
      <c r="R14129" s="214"/>
    </row>
    <row r="14130" spans="4:18">
      <c r="D14130" s="130"/>
      <c r="R14130" s="214"/>
    </row>
    <row r="14131" spans="4:18">
      <c r="D14131" s="130"/>
      <c r="R14131" s="214"/>
    </row>
    <row r="14132" spans="4:18">
      <c r="D14132" s="130"/>
      <c r="R14132" s="214"/>
    </row>
    <row r="14133" spans="4:18">
      <c r="D14133" s="130"/>
      <c r="R14133" s="214"/>
    </row>
    <row r="14134" spans="4:18">
      <c r="D14134" s="130"/>
      <c r="R14134" s="214"/>
    </row>
    <row r="14135" spans="4:18">
      <c r="D14135" s="130"/>
      <c r="R14135" s="214"/>
    </row>
    <row r="14136" spans="4:18">
      <c r="D14136" s="130"/>
      <c r="R14136" s="214"/>
    </row>
    <row r="14137" spans="4:18">
      <c r="D14137" s="130"/>
      <c r="R14137" s="214"/>
    </row>
    <row r="14138" spans="4:18">
      <c r="D14138" s="130"/>
      <c r="R14138" s="214"/>
    </row>
    <row r="14139" spans="4:18">
      <c r="D14139" s="130"/>
      <c r="R14139" s="214"/>
    </row>
    <row r="14140" spans="4:18">
      <c r="D14140" s="130"/>
      <c r="R14140" s="214"/>
    </row>
    <row r="14141" spans="4:18">
      <c r="D14141" s="130"/>
      <c r="R14141" s="214"/>
    </row>
    <row r="14142" spans="4:18">
      <c r="D14142" s="130"/>
      <c r="R14142" s="214"/>
    </row>
    <row r="14143" spans="4:18">
      <c r="D14143" s="130"/>
      <c r="R14143" s="214"/>
    </row>
    <row r="14144" spans="4:18">
      <c r="D14144" s="130"/>
      <c r="R14144" s="214"/>
    </row>
    <row r="14145" spans="4:18">
      <c r="D14145" s="130"/>
      <c r="R14145" s="214"/>
    </row>
    <row r="14146" spans="4:18">
      <c r="D14146" s="130"/>
      <c r="R14146" s="214"/>
    </row>
    <row r="14147" spans="4:18">
      <c r="D14147" s="130"/>
      <c r="R14147" s="214"/>
    </row>
    <row r="14148" spans="4:18">
      <c r="D14148" s="130"/>
      <c r="R14148" s="214"/>
    </row>
    <row r="14149" spans="4:18">
      <c r="D14149" s="130"/>
      <c r="R14149" s="214"/>
    </row>
    <row r="14150" spans="4:18">
      <c r="D14150" s="130"/>
      <c r="R14150" s="214"/>
    </row>
    <row r="14151" spans="4:18">
      <c r="D14151" s="130"/>
      <c r="R14151" s="214"/>
    </row>
    <row r="14152" spans="4:18">
      <c r="D14152" s="130"/>
      <c r="R14152" s="214"/>
    </row>
    <row r="14153" spans="4:18">
      <c r="D14153" s="130"/>
      <c r="R14153" s="214"/>
    </row>
    <row r="14154" spans="4:18">
      <c r="D14154" s="130"/>
      <c r="R14154" s="214"/>
    </row>
    <row r="14155" spans="4:18">
      <c r="D14155" s="130"/>
      <c r="R14155" s="214"/>
    </row>
    <row r="14156" spans="4:18">
      <c r="D14156" s="130"/>
      <c r="R14156" s="214"/>
    </row>
    <row r="14157" spans="4:18">
      <c r="D14157" s="130"/>
      <c r="R14157" s="214"/>
    </row>
    <row r="14158" spans="4:18">
      <c r="D14158" s="130"/>
      <c r="R14158" s="214"/>
    </row>
    <row r="14159" spans="4:18">
      <c r="D14159" s="130"/>
      <c r="R14159" s="214"/>
    </row>
    <row r="14160" spans="4:18">
      <c r="D14160" s="130"/>
      <c r="R14160" s="214"/>
    </row>
    <row r="14161" spans="4:18">
      <c r="D14161" s="130"/>
      <c r="R14161" s="214"/>
    </row>
    <row r="14162" spans="4:18">
      <c r="D14162" s="130"/>
      <c r="R14162" s="214"/>
    </row>
    <row r="14163" spans="4:18">
      <c r="D14163" s="130"/>
      <c r="R14163" s="214"/>
    </row>
    <row r="14164" spans="4:18">
      <c r="D14164" s="130"/>
      <c r="R14164" s="214"/>
    </row>
    <row r="14165" spans="4:18">
      <c r="D14165" s="130"/>
      <c r="R14165" s="214"/>
    </row>
    <row r="14166" spans="4:18">
      <c r="D14166" s="130"/>
      <c r="R14166" s="214"/>
    </row>
    <row r="14167" spans="4:18">
      <c r="D14167" s="130"/>
      <c r="R14167" s="214"/>
    </row>
    <row r="14168" spans="4:18">
      <c r="D14168" s="130"/>
      <c r="R14168" s="214"/>
    </row>
    <row r="14169" spans="4:18">
      <c r="D14169" s="130"/>
      <c r="R14169" s="214"/>
    </row>
    <row r="14170" spans="4:18">
      <c r="D14170" s="130"/>
      <c r="R14170" s="214"/>
    </row>
    <row r="14171" spans="4:18">
      <c r="D14171" s="130"/>
      <c r="R14171" s="214"/>
    </row>
    <row r="14172" spans="4:18">
      <c r="D14172" s="130"/>
      <c r="R14172" s="214"/>
    </row>
    <row r="14173" spans="4:18">
      <c r="D14173" s="130"/>
      <c r="R14173" s="214"/>
    </row>
    <row r="14174" spans="4:18">
      <c r="D14174" s="130"/>
      <c r="R14174" s="214"/>
    </row>
    <row r="14175" spans="4:18">
      <c r="D14175" s="130"/>
      <c r="R14175" s="214"/>
    </row>
    <row r="14176" spans="4:18">
      <c r="D14176" s="130"/>
      <c r="R14176" s="214"/>
    </row>
    <row r="14177" spans="4:18">
      <c r="D14177" s="130"/>
      <c r="R14177" s="214"/>
    </row>
    <row r="14178" spans="4:18">
      <c r="D14178" s="130"/>
      <c r="R14178" s="214"/>
    </row>
    <row r="14179" spans="4:18">
      <c r="D14179" s="130"/>
      <c r="R14179" s="214"/>
    </row>
    <row r="14180" spans="4:18">
      <c r="D14180" s="130"/>
      <c r="R14180" s="214"/>
    </row>
    <row r="14181" spans="4:18">
      <c r="D14181" s="130"/>
      <c r="R14181" s="214"/>
    </row>
    <row r="14182" spans="4:18">
      <c r="D14182" s="130"/>
      <c r="R14182" s="214"/>
    </row>
    <row r="14183" spans="4:18">
      <c r="D14183" s="130"/>
      <c r="R14183" s="214"/>
    </row>
    <row r="14184" spans="4:18">
      <c r="D14184" s="130"/>
      <c r="R14184" s="214"/>
    </row>
    <row r="14185" spans="4:18">
      <c r="D14185" s="130"/>
      <c r="R14185" s="214"/>
    </row>
    <row r="14186" spans="4:18">
      <c r="D14186" s="130"/>
      <c r="R14186" s="214"/>
    </row>
    <row r="14187" spans="4:18">
      <c r="D14187" s="130"/>
      <c r="R14187" s="214"/>
    </row>
    <row r="14188" spans="4:18">
      <c r="D14188" s="130"/>
      <c r="R14188" s="214"/>
    </row>
    <row r="14189" spans="4:18">
      <c r="D14189" s="130"/>
      <c r="R14189" s="214"/>
    </row>
    <row r="14190" spans="4:18">
      <c r="D14190" s="130"/>
      <c r="R14190" s="214"/>
    </row>
    <row r="14191" spans="4:18">
      <c r="D14191" s="130"/>
      <c r="R14191" s="214"/>
    </row>
    <row r="14192" spans="4:18">
      <c r="D14192" s="130"/>
      <c r="R14192" s="214"/>
    </row>
    <row r="14193" spans="4:18">
      <c r="D14193" s="130"/>
      <c r="R14193" s="214"/>
    </row>
    <row r="14194" spans="4:18">
      <c r="D14194" s="130"/>
      <c r="R14194" s="214"/>
    </row>
    <row r="14195" spans="4:18">
      <c r="D14195" s="130"/>
      <c r="R14195" s="214"/>
    </row>
    <row r="14196" spans="4:18">
      <c r="D14196" s="130"/>
      <c r="R14196" s="214"/>
    </row>
    <row r="14197" spans="4:18">
      <c r="D14197" s="130"/>
      <c r="R14197" s="214"/>
    </row>
    <row r="14198" spans="4:18">
      <c r="D14198" s="130"/>
      <c r="R14198" s="214"/>
    </row>
    <row r="14199" spans="4:18">
      <c r="D14199" s="130"/>
      <c r="R14199" s="214"/>
    </row>
    <row r="14200" spans="4:18">
      <c r="D14200" s="130"/>
      <c r="R14200" s="214"/>
    </row>
    <row r="14201" spans="4:18">
      <c r="D14201" s="130"/>
      <c r="R14201" s="214"/>
    </row>
    <row r="14202" spans="4:18">
      <c r="D14202" s="130"/>
      <c r="R14202" s="214"/>
    </row>
    <row r="14203" spans="4:18">
      <c r="D14203" s="130"/>
      <c r="R14203" s="214"/>
    </row>
    <row r="14204" spans="4:18">
      <c r="D14204" s="130"/>
      <c r="R14204" s="214"/>
    </row>
    <row r="14205" spans="4:18">
      <c r="D14205" s="130"/>
      <c r="R14205" s="214"/>
    </row>
    <row r="14206" spans="4:18">
      <c r="D14206" s="130"/>
      <c r="R14206" s="214"/>
    </row>
    <row r="14207" spans="4:18">
      <c r="D14207" s="130"/>
      <c r="R14207" s="214"/>
    </row>
    <row r="14208" spans="4:18">
      <c r="D14208" s="130"/>
      <c r="R14208" s="214"/>
    </row>
    <row r="14209" spans="4:18">
      <c r="D14209" s="130"/>
      <c r="R14209" s="214"/>
    </row>
    <row r="14210" spans="4:18">
      <c r="D14210" s="130"/>
      <c r="R14210" s="214"/>
    </row>
    <row r="14211" spans="4:18">
      <c r="D14211" s="130"/>
      <c r="R14211" s="214"/>
    </row>
    <row r="14212" spans="4:18">
      <c r="D14212" s="130"/>
      <c r="R14212" s="214"/>
    </row>
    <row r="14213" spans="4:18">
      <c r="D14213" s="130"/>
      <c r="R14213" s="214"/>
    </row>
    <row r="14214" spans="4:18">
      <c r="D14214" s="130"/>
      <c r="R14214" s="214"/>
    </row>
    <row r="14215" spans="4:18">
      <c r="D14215" s="130"/>
      <c r="R14215" s="214"/>
    </row>
    <row r="14216" spans="4:18">
      <c r="D14216" s="130"/>
      <c r="R14216" s="214"/>
    </row>
    <row r="14217" spans="4:18">
      <c r="D14217" s="130"/>
      <c r="R14217" s="214"/>
    </row>
    <row r="14218" spans="4:18">
      <c r="D14218" s="130"/>
      <c r="R14218" s="214"/>
    </row>
    <row r="14219" spans="4:18">
      <c r="D14219" s="130"/>
      <c r="R14219" s="214"/>
    </row>
    <row r="14220" spans="4:18">
      <c r="D14220" s="130"/>
      <c r="R14220" s="214"/>
    </row>
    <row r="14221" spans="4:18">
      <c r="D14221" s="130"/>
      <c r="R14221" s="214"/>
    </row>
    <row r="14222" spans="4:18">
      <c r="D14222" s="130"/>
      <c r="R14222" s="214"/>
    </row>
    <row r="14223" spans="4:18">
      <c r="D14223" s="130"/>
      <c r="R14223" s="214"/>
    </row>
    <row r="14224" spans="4:18">
      <c r="D14224" s="130"/>
      <c r="R14224" s="214"/>
    </row>
    <row r="14225" spans="4:18">
      <c r="D14225" s="130"/>
      <c r="R14225" s="214"/>
    </row>
    <row r="14226" spans="4:18">
      <c r="D14226" s="130"/>
      <c r="R14226" s="214"/>
    </row>
    <row r="14227" spans="4:18">
      <c r="D14227" s="130"/>
      <c r="R14227" s="214"/>
    </row>
    <row r="14228" spans="4:18">
      <c r="D14228" s="130"/>
      <c r="R14228" s="214"/>
    </row>
    <row r="14229" spans="4:18">
      <c r="D14229" s="130"/>
      <c r="R14229" s="214"/>
    </row>
    <row r="14230" spans="4:18">
      <c r="D14230" s="130"/>
      <c r="R14230" s="214"/>
    </row>
    <row r="14231" spans="4:18">
      <c r="D14231" s="130"/>
      <c r="R14231" s="214"/>
    </row>
    <row r="14232" spans="4:18">
      <c r="D14232" s="130"/>
      <c r="R14232" s="214"/>
    </row>
    <row r="14233" spans="4:18">
      <c r="D14233" s="130"/>
      <c r="R14233" s="214"/>
    </row>
    <row r="14234" spans="4:18">
      <c r="D14234" s="130"/>
      <c r="R14234" s="214"/>
    </row>
    <row r="14235" spans="4:18">
      <c r="D14235" s="130"/>
      <c r="R14235" s="214"/>
    </row>
    <row r="14236" spans="4:18">
      <c r="D14236" s="130"/>
      <c r="R14236" s="214"/>
    </row>
    <row r="14237" spans="4:18">
      <c r="D14237" s="130"/>
      <c r="R14237" s="214"/>
    </row>
    <row r="14238" spans="4:18">
      <c r="D14238" s="130"/>
      <c r="R14238" s="214"/>
    </row>
    <row r="14239" spans="4:18">
      <c r="D14239" s="130"/>
      <c r="R14239" s="214"/>
    </row>
    <row r="14240" spans="4:18">
      <c r="D14240" s="130"/>
      <c r="R14240" s="214"/>
    </row>
    <row r="14241" spans="4:18">
      <c r="D14241" s="130"/>
      <c r="R14241" s="214"/>
    </row>
    <row r="14242" spans="4:18">
      <c r="D14242" s="130"/>
      <c r="R14242" s="214"/>
    </row>
    <row r="14243" spans="4:18">
      <c r="D14243" s="130"/>
      <c r="R14243" s="214"/>
    </row>
    <row r="14244" spans="4:18">
      <c r="D14244" s="130"/>
      <c r="R14244" s="214"/>
    </row>
    <row r="14245" spans="4:18">
      <c r="D14245" s="130"/>
      <c r="R14245" s="214"/>
    </row>
    <row r="14246" spans="4:18">
      <c r="D14246" s="130"/>
      <c r="R14246" s="214"/>
    </row>
    <row r="14247" spans="4:18">
      <c r="D14247" s="130"/>
      <c r="R14247" s="214"/>
    </row>
    <row r="14248" spans="4:18">
      <c r="D14248" s="130"/>
      <c r="R14248" s="214"/>
    </row>
    <row r="14249" spans="4:18">
      <c r="D14249" s="130"/>
      <c r="R14249" s="214"/>
    </row>
    <row r="14250" spans="4:18">
      <c r="D14250" s="130"/>
      <c r="R14250" s="214"/>
    </row>
    <row r="14251" spans="4:18">
      <c r="D14251" s="130"/>
      <c r="R14251" s="214"/>
    </row>
    <row r="14252" spans="4:18">
      <c r="D14252" s="130"/>
      <c r="R14252" s="214"/>
    </row>
    <row r="14253" spans="4:18">
      <c r="D14253" s="130"/>
      <c r="R14253" s="214"/>
    </row>
    <row r="14254" spans="4:18">
      <c r="D14254" s="130"/>
      <c r="R14254" s="214"/>
    </row>
    <row r="14255" spans="4:18">
      <c r="D14255" s="130"/>
      <c r="R14255" s="214"/>
    </row>
    <row r="14256" spans="4:18">
      <c r="D14256" s="130"/>
      <c r="R14256" s="214"/>
    </row>
    <row r="14257" spans="4:18">
      <c r="D14257" s="130"/>
      <c r="R14257" s="214"/>
    </row>
    <row r="14258" spans="4:18">
      <c r="D14258" s="130"/>
      <c r="R14258" s="214"/>
    </row>
    <row r="14259" spans="4:18">
      <c r="D14259" s="130"/>
      <c r="R14259" s="214"/>
    </row>
    <row r="14260" spans="4:18">
      <c r="D14260" s="130"/>
      <c r="R14260" s="214"/>
    </row>
    <row r="14261" spans="4:18">
      <c r="D14261" s="130"/>
      <c r="R14261" s="214"/>
    </row>
    <row r="14262" spans="4:18">
      <c r="D14262" s="130"/>
      <c r="R14262" s="214"/>
    </row>
    <row r="14263" spans="4:18">
      <c r="D14263" s="130"/>
      <c r="R14263" s="214"/>
    </row>
    <row r="14264" spans="4:18">
      <c r="D14264" s="130"/>
      <c r="R14264" s="214"/>
    </row>
    <row r="14265" spans="4:18">
      <c r="D14265" s="130"/>
      <c r="R14265" s="214"/>
    </row>
    <row r="14266" spans="4:18">
      <c r="D14266" s="130"/>
      <c r="R14266" s="214"/>
    </row>
    <row r="14267" spans="4:18">
      <c r="D14267" s="130"/>
      <c r="R14267" s="214"/>
    </row>
    <row r="14268" spans="4:18">
      <c r="D14268" s="130"/>
      <c r="R14268" s="214"/>
    </row>
    <row r="14269" spans="4:18">
      <c r="D14269" s="130"/>
      <c r="R14269" s="214"/>
    </row>
    <row r="14270" spans="4:18">
      <c r="D14270" s="130"/>
      <c r="R14270" s="214"/>
    </row>
    <row r="14271" spans="4:18">
      <c r="D14271" s="130"/>
      <c r="R14271" s="214"/>
    </row>
    <row r="14272" spans="4:18">
      <c r="D14272" s="130"/>
      <c r="R14272" s="214"/>
    </row>
    <row r="14273" spans="4:18">
      <c r="D14273" s="130"/>
      <c r="R14273" s="214"/>
    </row>
    <row r="14274" spans="4:18">
      <c r="D14274" s="130"/>
      <c r="R14274" s="214"/>
    </row>
    <row r="14275" spans="4:18">
      <c r="D14275" s="130"/>
      <c r="R14275" s="214"/>
    </row>
    <row r="14276" spans="4:18">
      <c r="D14276" s="130"/>
      <c r="R14276" s="214"/>
    </row>
    <row r="14277" spans="4:18">
      <c r="D14277" s="130"/>
      <c r="R14277" s="214"/>
    </row>
    <row r="14278" spans="4:18">
      <c r="D14278" s="130"/>
      <c r="R14278" s="214"/>
    </row>
    <row r="14279" spans="4:18">
      <c r="D14279" s="130"/>
      <c r="R14279" s="214"/>
    </row>
    <row r="14280" spans="4:18">
      <c r="D14280" s="130"/>
      <c r="R14280" s="214"/>
    </row>
    <row r="14281" spans="4:18">
      <c r="D14281" s="130"/>
      <c r="R14281" s="214"/>
    </row>
    <row r="14282" spans="4:18">
      <c r="D14282" s="130"/>
      <c r="R14282" s="214"/>
    </row>
    <row r="14283" spans="4:18">
      <c r="D14283" s="130"/>
      <c r="R14283" s="214"/>
    </row>
    <row r="14284" spans="4:18">
      <c r="D14284" s="130"/>
      <c r="R14284" s="214"/>
    </row>
    <row r="14285" spans="4:18">
      <c r="D14285" s="130"/>
      <c r="R14285" s="214"/>
    </row>
    <row r="14286" spans="4:18">
      <c r="D14286" s="130"/>
      <c r="R14286" s="214"/>
    </row>
    <row r="14287" spans="4:18">
      <c r="D14287" s="130"/>
      <c r="R14287" s="214"/>
    </row>
    <row r="14288" spans="4:18">
      <c r="D14288" s="130"/>
      <c r="R14288" s="214"/>
    </row>
    <row r="14289" spans="4:18">
      <c r="D14289" s="130"/>
      <c r="R14289" s="214"/>
    </row>
    <row r="14290" spans="4:18">
      <c r="D14290" s="130"/>
      <c r="R14290" s="214"/>
    </row>
    <row r="14291" spans="4:18">
      <c r="D14291" s="130"/>
      <c r="R14291" s="214"/>
    </row>
    <row r="14292" spans="4:18">
      <c r="D14292" s="130"/>
      <c r="R14292" s="214"/>
    </row>
    <row r="14293" spans="4:18">
      <c r="D14293" s="130"/>
      <c r="R14293" s="214"/>
    </row>
    <row r="14294" spans="4:18">
      <c r="D14294" s="130"/>
      <c r="R14294" s="214"/>
    </row>
    <row r="14295" spans="4:18">
      <c r="D14295" s="130"/>
      <c r="R14295" s="214"/>
    </row>
    <row r="14296" spans="4:18">
      <c r="D14296" s="130"/>
      <c r="R14296" s="214"/>
    </row>
    <row r="14297" spans="4:18">
      <c r="D14297" s="130"/>
      <c r="R14297" s="214"/>
    </row>
    <row r="14298" spans="4:18">
      <c r="D14298" s="130"/>
      <c r="R14298" s="214"/>
    </row>
    <row r="14299" spans="4:18">
      <c r="D14299" s="130"/>
      <c r="R14299" s="214"/>
    </row>
    <row r="14300" spans="4:18">
      <c r="D14300" s="130"/>
      <c r="R14300" s="214"/>
    </row>
    <row r="14301" spans="4:18">
      <c r="D14301" s="130"/>
      <c r="R14301" s="214"/>
    </row>
    <row r="14302" spans="4:18">
      <c r="D14302" s="130"/>
      <c r="R14302" s="214"/>
    </row>
    <row r="14303" spans="4:18">
      <c r="D14303" s="130"/>
      <c r="R14303" s="214"/>
    </row>
    <row r="14304" spans="4:18">
      <c r="D14304" s="130"/>
      <c r="R14304" s="214"/>
    </row>
    <row r="14305" spans="4:18">
      <c r="D14305" s="130"/>
      <c r="R14305" s="214"/>
    </row>
    <row r="14306" spans="4:18">
      <c r="D14306" s="130"/>
      <c r="R14306" s="214"/>
    </row>
    <row r="14307" spans="4:18">
      <c r="D14307" s="130"/>
      <c r="R14307" s="214"/>
    </row>
    <row r="14308" spans="4:18">
      <c r="D14308" s="130"/>
      <c r="R14308" s="214"/>
    </row>
    <row r="14309" spans="4:18">
      <c r="D14309" s="130"/>
      <c r="R14309" s="214"/>
    </row>
    <row r="14310" spans="4:18">
      <c r="D14310" s="130"/>
      <c r="R14310" s="214"/>
    </row>
    <row r="14311" spans="4:18">
      <c r="D14311" s="130"/>
      <c r="R14311" s="214"/>
    </row>
    <row r="14312" spans="4:18">
      <c r="D14312" s="130"/>
      <c r="R14312" s="214"/>
    </row>
    <row r="14313" spans="4:18">
      <c r="D14313" s="130"/>
      <c r="R14313" s="214"/>
    </row>
    <row r="14314" spans="4:18">
      <c r="D14314" s="130"/>
      <c r="R14314" s="214"/>
    </row>
    <row r="14315" spans="4:18">
      <c r="D14315" s="130"/>
      <c r="R14315" s="214"/>
    </row>
    <row r="14316" spans="4:18">
      <c r="D14316" s="130"/>
      <c r="R14316" s="214"/>
    </row>
    <row r="14317" spans="4:18">
      <c r="D14317" s="130"/>
      <c r="R14317" s="214"/>
    </row>
    <row r="14318" spans="4:18">
      <c r="D14318" s="130"/>
      <c r="R14318" s="214"/>
    </row>
    <row r="14319" spans="4:18">
      <c r="D14319" s="130"/>
      <c r="R14319" s="214"/>
    </row>
    <row r="14320" spans="4:18">
      <c r="D14320" s="130"/>
      <c r="R14320" s="214"/>
    </row>
    <row r="14321" spans="4:18">
      <c r="D14321" s="130"/>
      <c r="R14321" s="214"/>
    </row>
    <row r="14322" spans="4:18">
      <c r="D14322" s="130"/>
      <c r="R14322" s="214"/>
    </row>
    <row r="14323" spans="4:18">
      <c r="D14323" s="130"/>
      <c r="R14323" s="214"/>
    </row>
    <row r="14324" spans="4:18">
      <c r="D14324" s="130"/>
      <c r="R14324" s="214"/>
    </row>
    <row r="14325" spans="4:18">
      <c r="D14325" s="130"/>
      <c r="R14325" s="214"/>
    </row>
    <row r="14326" spans="4:18">
      <c r="D14326" s="130"/>
      <c r="R14326" s="214"/>
    </row>
    <row r="14327" spans="4:18">
      <c r="D14327" s="130"/>
      <c r="R14327" s="214"/>
    </row>
    <row r="14328" spans="4:18">
      <c r="D14328" s="130"/>
      <c r="R14328" s="214"/>
    </row>
    <row r="14329" spans="4:18">
      <c r="D14329" s="130"/>
      <c r="R14329" s="214"/>
    </row>
    <row r="14330" spans="4:18">
      <c r="D14330" s="130"/>
      <c r="R14330" s="214"/>
    </row>
    <row r="14331" spans="4:18">
      <c r="D14331" s="130"/>
      <c r="R14331" s="214"/>
    </row>
    <row r="14332" spans="4:18">
      <c r="D14332" s="130"/>
      <c r="R14332" s="214"/>
    </row>
    <row r="14333" spans="4:18">
      <c r="D14333" s="130"/>
      <c r="R14333" s="214"/>
    </row>
    <row r="14334" spans="4:18">
      <c r="D14334" s="130"/>
      <c r="R14334" s="214"/>
    </row>
    <row r="14335" spans="4:18">
      <c r="D14335" s="130"/>
      <c r="R14335" s="214"/>
    </row>
    <row r="14336" spans="4:18">
      <c r="D14336" s="130"/>
      <c r="R14336" s="214"/>
    </row>
    <row r="14337" spans="4:18">
      <c r="D14337" s="130"/>
      <c r="R14337" s="214"/>
    </row>
    <row r="14338" spans="4:18">
      <c r="D14338" s="130"/>
      <c r="R14338" s="214"/>
    </row>
    <row r="14339" spans="4:18">
      <c r="D14339" s="130"/>
      <c r="R14339" s="214"/>
    </row>
    <row r="14340" spans="4:18">
      <c r="D14340" s="130"/>
      <c r="R14340" s="214"/>
    </row>
    <row r="14341" spans="4:18">
      <c r="D14341" s="130"/>
      <c r="R14341" s="214"/>
    </row>
    <row r="14342" spans="4:18">
      <c r="D14342" s="130"/>
      <c r="R14342" s="214"/>
    </row>
    <row r="14343" spans="4:18">
      <c r="D14343" s="130"/>
      <c r="R14343" s="214"/>
    </row>
    <row r="14344" spans="4:18">
      <c r="D14344" s="130"/>
      <c r="R14344" s="214"/>
    </row>
    <row r="14345" spans="4:18">
      <c r="D14345" s="130"/>
      <c r="R14345" s="214"/>
    </row>
    <row r="14346" spans="4:18">
      <c r="D14346" s="130"/>
      <c r="R14346" s="214"/>
    </row>
    <row r="14347" spans="4:18">
      <c r="D14347" s="130"/>
      <c r="R14347" s="214"/>
    </row>
    <row r="14348" spans="4:18">
      <c r="D14348" s="130"/>
      <c r="R14348" s="214"/>
    </row>
    <row r="14349" spans="4:18">
      <c r="D14349" s="130"/>
      <c r="R14349" s="214"/>
    </row>
    <row r="14350" spans="4:18">
      <c r="D14350" s="130"/>
      <c r="R14350" s="214"/>
    </row>
    <row r="14351" spans="4:18">
      <c r="D14351" s="130"/>
      <c r="R14351" s="214"/>
    </row>
    <row r="14352" spans="4:18">
      <c r="D14352" s="130"/>
      <c r="R14352" s="214"/>
    </row>
    <row r="14353" spans="4:18">
      <c r="D14353" s="130"/>
      <c r="R14353" s="214"/>
    </row>
    <row r="14354" spans="4:18">
      <c r="D14354" s="130"/>
      <c r="R14354" s="214"/>
    </row>
    <row r="14355" spans="4:18">
      <c r="D14355" s="130"/>
      <c r="R14355" s="214"/>
    </row>
    <row r="14356" spans="4:18">
      <c r="D14356" s="130"/>
      <c r="R14356" s="214"/>
    </row>
    <row r="14357" spans="4:18">
      <c r="D14357" s="130"/>
      <c r="R14357" s="214"/>
    </row>
    <row r="14358" spans="4:18">
      <c r="D14358" s="130"/>
      <c r="R14358" s="214"/>
    </row>
    <row r="14359" spans="4:18">
      <c r="D14359" s="130"/>
      <c r="R14359" s="214"/>
    </row>
    <row r="14360" spans="4:18">
      <c r="D14360" s="130"/>
      <c r="R14360" s="214"/>
    </row>
    <row r="14361" spans="4:18">
      <c r="D14361" s="130"/>
      <c r="R14361" s="214"/>
    </row>
    <row r="14362" spans="4:18">
      <c r="D14362" s="130"/>
      <c r="R14362" s="214"/>
    </row>
    <row r="14363" spans="4:18">
      <c r="D14363" s="130"/>
      <c r="R14363" s="214"/>
    </row>
    <row r="14364" spans="4:18">
      <c r="D14364" s="130"/>
      <c r="R14364" s="214"/>
    </row>
    <row r="14365" spans="4:18">
      <c r="D14365" s="130"/>
      <c r="R14365" s="214"/>
    </row>
    <row r="14366" spans="4:18">
      <c r="D14366" s="130"/>
      <c r="R14366" s="214"/>
    </row>
    <row r="14367" spans="4:18">
      <c r="D14367" s="130"/>
      <c r="R14367" s="214"/>
    </row>
    <row r="14368" spans="4:18">
      <c r="D14368" s="130"/>
      <c r="R14368" s="214"/>
    </row>
    <row r="14369" spans="4:18">
      <c r="D14369" s="130"/>
      <c r="R14369" s="214"/>
    </row>
    <row r="14370" spans="4:18">
      <c r="D14370" s="130"/>
      <c r="R14370" s="214"/>
    </row>
    <row r="14371" spans="4:18">
      <c r="D14371" s="130"/>
      <c r="R14371" s="214"/>
    </row>
    <row r="14372" spans="4:18">
      <c r="D14372" s="130"/>
      <c r="R14372" s="214"/>
    </row>
    <row r="14373" spans="4:18">
      <c r="D14373" s="130"/>
      <c r="R14373" s="214"/>
    </row>
    <row r="14374" spans="4:18">
      <c r="D14374" s="130"/>
      <c r="R14374" s="214"/>
    </row>
    <row r="14375" spans="4:18">
      <c r="D14375" s="130"/>
      <c r="R14375" s="214"/>
    </row>
    <row r="14376" spans="4:18">
      <c r="D14376" s="130"/>
      <c r="R14376" s="214"/>
    </row>
    <row r="14377" spans="4:18">
      <c r="D14377" s="130"/>
      <c r="R14377" s="214"/>
    </row>
    <row r="14378" spans="4:18">
      <c r="D14378" s="130"/>
      <c r="R14378" s="214"/>
    </row>
    <row r="14379" spans="4:18">
      <c r="D14379" s="130"/>
      <c r="R14379" s="214"/>
    </row>
    <row r="14380" spans="4:18">
      <c r="D14380" s="130"/>
      <c r="R14380" s="214"/>
    </row>
    <row r="14381" spans="4:18">
      <c r="D14381" s="130"/>
      <c r="R14381" s="214"/>
    </row>
    <row r="14382" spans="4:18">
      <c r="D14382" s="130"/>
      <c r="R14382" s="214"/>
    </row>
    <row r="14383" spans="4:18">
      <c r="D14383" s="130"/>
      <c r="R14383" s="214"/>
    </row>
    <row r="14384" spans="4:18">
      <c r="D14384" s="130"/>
      <c r="R14384" s="214"/>
    </row>
    <row r="14385" spans="4:18">
      <c r="D14385" s="130"/>
      <c r="R14385" s="214"/>
    </row>
    <row r="14386" spans="4:18">
      <c r="D14386" s="130"/>
      <c r="R14386" s="214"/>
    </row>
    <row r="14387" spans="4:18">
      <c r="D14387" s="130"/>
      <c r="R14387" s="214"/>
    </row>
    <row r="14388" spans="4:18">
      <c r="D14388" s="130"/>
      <c r="R14388" s="214"/>
    </row>
    <row r="14389" spans="4:18">
      <c r="D14389" s="130"/>
      <c r="R14389" s="214"/>
    </row>
    <row r="14390" spans="4:18">
      <c r="D14390" s="130"/>
      <c r="R14390" s="214"/>
    </row>
    <row r="14391" spans="4:18">
      <c r="D14391" s="130"/>
      <c r="R14391" s="214"/>
    </row>
    <row r="14392" spans="4:18">
      <c r="D14392" s="130"/>
      <c r="R14392" s="214"/>
    </row>
    <row r="14393" spans="4:18">
      <c r="D14393" s="130"/>
      <c r="R14393" s="214"/>
    </row>
    <row r="14394" spans="4:18">
      <c r="D14394" s="130"/>
      <c r="R14394" s="214"/>
    </row>
    <row r="14395" spans="4:18">
      <c r="D14395" s="130"/>
      <c r="R14395" s="214"/>
    </row>
    <row r="14396" spans="4:18">
      <c r="D14396" s="130"/>
      <c r="R14396" s="214"/>
    </row>
    <row r="14397" spans="4:18">
      <c r="D14397" s="130"/>
      <c r="R14397" s="214"/>
    </row>
    <row r="14398" spans="4:18">
      <c r="D14398" s="130"/>
      <c r="R14398" s="214"/>
    </row>
    <row r="14399" spans="4:18">
      <c r="D14399" s="130"/>
      <c r="R14399" s="214"/>
    </row>
    <row r="14400" spans="4:18">
      <c r="D14400" s="130"/>
      <c r="R14400" s="214"/>
    </row>
    <row r="14401" spans="4:18">
      <c r="D14401" s="130"/>
      <c r="R14401" s="214"/>
    </row>
    <row r="14402" spans="4:18">
      <c r="D14402" s="130"/>
      <c r="R14402" s="214"/>
    </row>
    <row r="14403" spans="4:18">
      <c r="D14403" s="130"/>
      <c r="R14403" s="214"/>
    </row>
    <row r="14404" spans="4:18">
      <c r="D14404" s="130"/>
      <c r="R14404" s="214"/>
    </row>
    <row r="14405" spans="4:18">
      <c r="D14405" s="130"/>
      <c r="R14405" s="214"/>
    </row>
    <row r="14406" spans="4:18">
      <c r="D14406" s="130"/>
      <c r="R14406" s="214"/>
    </row>
    <row r="14407" spans="4:18">
      <c r="D14407" s="130"/>
      <c r="R14407" s="214"/>
    </row>
    <row r="14408" spans="4:18">
      <c r="D14408" s="130"/>
      <c r="R14408" s="214"/>
    </row>
    <row r="14409" spans="4:18">
      <c r="D14409" s="130"/>
      <c r="R14409" s="214"/>
    </row>
    <row r="14410" spans="4:18">
      <c r="D14410" s="130"/>
      <c r="R14410" s="214"/>
    </row>
    <row r="14411" spans="4:18">
      <c r="D14411" s="130"/>
      <c r="R14411" s="214"/>
    </row>
    <row r="14412" spans="4:18">
      <c r="D14412" s="130"/>
      <c r="R14412" s="214"/>
    </row>
    <row r="14413" spans="4:18">
      <c r="D14413" s="130"/>
      <c r="R14413" s="214"/>
    </row>
    <row r="14414" spans="4:18">
      <c r="D14414" s="130"/>
      <c r="R14414" s="214"/>
    </row>
    <row r="14415" spans="4:18">
      <c r="D14415" s="130"/>
      <c r="R14415" s="214"/>
    </row>
    <row r="14416" spans="4:18">
      <c r="D14416" s="130"/>
      <c r="R14416" s="214"/>
    </row>
    <row r="14417" spans="4:18">
      <c r="D14417" s="130"/>
      <c r="R14417" s="214"/>
    </row>
    <row r="14418" spans="4:18">
      <c r="D14418" s="130"/>
      <c r="R14418" s="214"/>
    </row>
    <row r="14419" spans="4:18">
      <c r="D14419" s="130"/>
      <c r="R14419" s="214"/>
    </row>
    <row r="14420" spans="4:18">
      <c r="D14420" s="130"/>
      <c r="R14420" s="214"/>
    </row>
    <row r="14421" spans="4:18">
      <c r="D14421" s="130"/>
      <c r="R14421" s="214"/>
    </row>
    <row r="14422" spans="4:18">
      <c r="D14422" s="130"/>
      <c r="R14422" s="214"/>
    </row>
    <row r="14423" spans="4:18">
      <c r="D14423" s="130"/>
      <c r="R14423" s="214"/>
    </row>
    <row r="14424" spans="4:18">
      <c r="D14424" s="130"/>
      <c r="R14424" s="214"/>
    </row>
    <row r="14425" spans="4:18">
      <c r="D14425" s="130"/>
      <c r="R14425" s="214"/>
    </row>
    <row r="14426" spans="4:18">
      <c r="D14426" s="130"/>
      <c r="R14426" s="214"/>
    </row>
    <row r="14427" spans="4:18">
      <c r="D14427" s="130"/>
      <c r="R14427" s="214"/>
    </row>
    <row r="14428" spans="4:18">
      <c r="D14428" s="130"/>
      <c r="R14428" s="214"/>
    </row>
    <row r="14429" spans="4:18">
      <c r="D14429" s="130"/>
      <c r="R14429" s="214"/>
    </row>
    <row r="14430" spans="4:18">
      <c r="D14430" s="130"/>
      <c r="R14430" s="214"/>
    </row>
    <row r="14431" spans="4:18">
      <c r="D14431" s="130"/>
      <c r="R14431" s="214"/>
    </row>
    <row r="14432" spans="4:18">
      <c r="D14432" s="130"/>
      <c r="R14432" s="214"/>
    </row>
    <row r="14433" spans="4:18">
      <c r="D14433" s="130"/>
      <c r="R14433" s="214"/>
    </row>
    <row r="14434" spans="4:18">
      <c r="D14434" s="130"/>
      <c r="R14434" s="214"/>
    </row>
    <row r="14435" spans="4:18">
      <c r="D14435" s="130"/>
      <c r="R14435" s="214"/>
    </row>
    <row r="14436" spans="4:18">
      <c r="D14436" s="130"/>
      <c r="R14436" s="214"/>
    </row>
    <row r="14437" spans="4:18">
      <c r="D14437" s="130"/>
      <c r="R14437" s="214"/>
    </row>
    <row r="14438" spans="4:18">
      <c r="D14438" s="130"/>
      <c r="R14438" s="214"/>
    </row>
    <row r="14439" spans="4:18">
      <c r="D14439" s="130"/>
      <c r="R14439" s="214"/>
    </row>
    <row r="14440" spans="4:18">
      <c r="D14440" s="130"/>
      <c r="R14440" s="214"/>
    </row>
    <row r="14441" spans="4:18">
      <c r="D14441" s="130"/>
      <c r="R14441" s="214"/>
    </row>
    <row r="14442" spans="4:18">
      <c r="D14442" s="130"/>
      <c r="R14442" s="214"/>
    </row>
    <row r="14443" spans="4:18">
      <c r="D14443" s="130"/>
      <c r="R14443" s="214"/>
    </row>
    <row r="14444" spans="4:18">
      <c r="D14444" s="130"/>
      <c r="R14444" s="214"/>
    </row>
    <row r="14445" spans="4:18">
      <c r="D14445" s="130"/>
      <c r="R14445" s="214"/>
    </row>
    <row r="14446" spans="4:18">
      <c r="D14446" s="130"/>
      <c r="R14446" s="214"/>
    </row>
    <row r="14447" spans="4:18">
      <c r="D14447" s="130"/>
      <c r="R14447" s="214"/>
    </row>
    <row r="14448" spans="4:18">
      <c r="D14448" s="130"/>
      <c r="R14448" s="214"/>
    </row>
    <row r="14449" spans="4:18">
      <c r="D14449" s="130"/>
      <c r="R14449" s="214"/>
    </row>
    <row r="14450" spans="4:18">
      <c r="D14450" s="130"/>
      <c r="R14450" s="214"/>
    </row>
    <row r="14451" spans="4:18">
      <c r="D14451" s="130"/>
      <c r="R14451" s="214"/>
    </row>
    <row r="14452" spans="4:18">
      <c r="D14452" s="130"/>
      <c r="R14452" s="214"/>
    </row>
    <row r="14453" spans="4:18">
      <c r="D14453" s="130"/>
      <c r="R14453" s="214"/>
    </row>
    <row r="14454" spans="4:18">
      <c r="D14454" s="130"/>
      <c r="R14454" s="214"/>
    </row>
    <row r="14455" spans="4:18">
      <c r="D14455" s="130"/>
      <c r="R14455" s="214"/>
    </row>
    <row r="14456" spans="4:18">
      <c r="D14456" s="130"/>
      <c r="R14456" s="214"/>
    </row>
    <row r="14457" spans="4:18">
      <c r="D14457" s="130"/>
      <c r="R14457" s="214"/>
    </row>
    <row r="14458" spans="4:18">
      <c r="D14458" s="130"/>
      <c r="R14458" s="214"/>
    </row>
    <row r="14459" spans="4:18">
      <c r="D14459" s="130"/>
      <c r="R14459" s="214"/>
    </row>
    <row r="14460" spans="4:18">
      <c r="D14460" s="130"/>
      <c r="R14460" s="214"/>
    </row>
    <row r="14461" spans="4:18">
      <c r="D14461" s="130"/>
      <c r="R14461" s="214"/>
    </row>
    <row r="14462" spans="4:18">
      <c r="D14462" s="130"/>
      <c r="R14462" s="214"/>
    </row>
    <row r="14463" spans="4:18">
      <c r="D14463" s="130"/>
      <c r="R14463" s="214"/>
    </row>
    <row r="14464" spans="4:18">
      <c r="D14464" s="130"/>
      <c r="R14464" s="214"/>
    </row>
    <row r="14465" spans="4:18">
      <c r="D14465" s="130"/>
      <c r="R14465" s="214"/>
    </row>
    <row r="14466" spans="4:18">
      <c r="D14466" s="130"/>
      <c r="R14466" s="214"/>
    </row>
    <row r="14467" spans="4:18">
      <c r="D14467" s="130"/>
      <c r="R14467" s="214"/>
    </row>
    <row r="14468" spans="4:18">
      <c r="D14468" s="130"/>
      <c r="R14468" s="214"/>
    </row>
    <row r="14469" spans="4:18">
      <c r="D14469" s="130"/>
      <c r="R14469" s="214"/>
    </row>
    <row r="14470" spans="4:18">
      <c r="D14470" s="130"/>
      <c r="R14470" s="214"/>
    </row>
    <row r="14471" spans="4:18">
      <c r="D14471" s="130"/>
      <c r="R14471" s="214"/>
    </row>
    <row r="14472" spans="4:18">
      <c r="D14472" s="130"/>
      <c r="R14472" s="214"/>
    </row>
    <row r="14473" spans="4:18">
      <c r="D14473" s="130"/>
      <c r="R14473" s="214"/>
    </row>
    <row r="14474" spans="4:18">
      <c r="D14474" s="130"/>
      <c r="R14474" s="214"/>
    </row>
    <row r="14475" spans="4:18">
      <c r="D14475" s="130"/>
      <c r="R14475" s="214"/>
    </row>
    <row r="14476" spans="4:18">
      <c r="D14476" s="130"/>
      <c r="R14476" s="214"/>
    </row>
    <row r="14477" spans="4:18">
      <c r="D14477" s="130"/>
      <c r="R14477" s="214"/>
    </row>
    <row r="14478" spans="4:18">
      <c r="D14478" s="130"/>
      <c r="R14478" s="214"/>
    </row>
    <row r="14479" spans="4:18">
      <c r="D14479" s="130"/>
      <c r="R14479" s="214"/>
    </row>
    <row r="14480" spans="4:18">
      <c r="D14480" s="130"/>
      <c r="R14480" s="214"/>
    </row>
    <row r="14481" spans="4:18">
      <c r="D14481" s="130"/>
      <c r="R14481" s="214"/>
    </row>
    <row r="14482" spans="4:18">
      <c r="D14482" s="130"/>
      <c r="R14482" s="214"/>
    </row>
    <row r="14483" spans="4:18">
      <c r="D14483" s="130"/>
      <c r="R14483" s="214"/>
    </row>
    <row r="14484" spans="4:18">
      <c r="D14484" s="130"/>
      <c r="R14484" s="214"/>
    </row>
    <row r="14485" spans="4:18">
      <c r="D14485" s="130"/>
      <c r="R14485" s="214"/>
    </row>
    <row r="14486" spans="4:18">
      <c r="D14486" s="130"/>
      <c r="R14486" s="214"/>
    </row>
    <row r="14487" spans="4:18">
      <c r="D14487" s="130"/>
      <c r="R14487" s="214"/>
    </row>
    <row r="14488" spans="4:18">
      <c r="D14488" s="130"/>
      <c r="R14488" s="214"/>
    </row>
    <row r="14489" spans="4:18">
      <c r="D14489" s="130"/>
      <c r="R14489" s="214"/>
    </row>
    <row r="14490" spans="4:18">
      <c r="D14490" s="130"/>
      <c r="R14490" s="214"/>
    </row>
    <row r="14491" spans="4:18">
      <c r="D14491" s="130"/>
      <c r="R14491" s="214"/>
    </row>
    <row r="14492" spans="4:18">
      <c r="D14492" s="130"/>
      <c r="R14492" s="214"/>
    </row>
    <row r="14493" spans="4:18">
      <c r="D14493" s="130"/>
      <c r="R14493" s="214"/>
    </row>
    <row r="14494" spans="4:18">
      <c r="D14494" s="130"/>
      <c r="R14494" s="214"/>
    </row>
    <row r="14495" spans="4:18">
      <c r="D14495" s="130"/>
      <c r="R14495" s="214"/>
    </row>
    <row r="14496" spans="4:18">
      <c r="D14496" s="130"/>
      <c r="R14496" s="214"/>
    </row>
    <row r="14497" spans="4:18">
      <c r="D14497" s="130"/>
      <c r="R14497" s="214"/>
    </row>
    <row r="14498" spans="4:18">
      <c r="D14498" s="130"/>
      <c r="R14498" s="214"/>
    </row>
    <row r="14499" spans="4:18">
      <c r="D14499" s="130"/>
      <c r="R14499" s="214"/>
    </row>
    <row r="14500" spans="4:18">
      <c r="D14500" s="130"/>
      <c r="R14500" s="214"/>
    </row>
    <row r="14501" spans="4:18">
      <c r="D14501" s="130"/>
      <c r="R14501" s="214"/>
    </row>
    <row r="14502" spans="4:18">
      <c r="D14502" s="130"/>
      <c r="R14502" s="214"/>
    </row>
    <row r="14503" spans="4:18">
      <c r="D14503" s="130"/>
      <c r="R14503" s="214"/>
    </row>
    <row r="14504" spans="4:18">
      <c r="D14504" s="130"/>
      <c r="R14504" s="214"/>
    </row>
    <row r="14505" spans="4:18">
      <c r="D14505" s="130"/>
      <c r="R14505" s="214"/>
    </row>
    <row r="14506" spans="4:18">
      <c r="D14506" s="130"/>
      <c r="R14506" s="214"/>
    </row>
    <row r="14507" spans="4:18">
      <c r="D14507" s="130"/>
      <c r="R14507" s="214"/>
    </row>
    <row r="14508" spans="4:18">
      <c r="D14508" s="130"/>
      <c r="R14508" s="214"/>
    </row>
    <row r="14509" spans="4:18">
      <c r="D14509" s="130"/>
      <c r="R14509" s="214"/>
    </row>
    <row r="14510" spans="4:18">
      <c r="D14510" s="130"/>
      <c r="R14510" s="214"/>
    </row>
    <row r="14511" spans="4:18">
      <c r="D14511" s="130"/>
      <c r="R14511" s="214"/>
    </row>
    <row r="14512" spans="4:18">
      <c r="D14512" s="130"/>
      <c r="R14512" s="214"/>
    </row>
    <row r="14513" spans="4:18">
      <c r="D14513" s="130"/>
      <c r="R14513" s="214"/>
    </row>
    <row r="14514" spans="4:18">
      <c r="D14514" s="130"/>
      <c r="R14514" s="214"/>
    </row>
    <row r="14515" spans="4:18">
      <c r="D14515" s="130"/>
      <c r="R14515" s="214"/>
    </row>
    <row r="14516" spans="4:18">
      <c r="D14516" s="130"/>
      <c r="R14516" s="214"/>
    </row>
    <row r="14517" spans="4:18">
      <c r="D14517" s="130"/>
      <c r="R14517" s="214"/>
    </row>
    <row r="14518" spans="4:18">
      <c r="D14518" s="130"/>
      <c r="R14518" s="214"/>
    </row>
    <row r="14519" spans="4:18">
      <c r="D14519" s="130"/>
      <c r="R14519" s="214"/>
    </row>
    <row r="14520" spans="4:18">
      <c r="D14520" s="130"/>
      <c r="R14520" s="214"/>
    </row>
    <row r="14521" spans="4:18">
      <c r="D14521" s="130"/>
      <c r="R14521" s="214"/>
    </row>
    <row r="14522" spans="4:18">
      <c r="D14522" s="130"/>
      <c r="R14522" s="214"/>
    </row>
    <row r="14523" spans="4:18">
      <c r="D14523" s="130"/>
      <c r="R14523" s="214"/>
    </row>
    <row r="14524" spans="4:18">
      <c r="D14524" s="130"/>
      <c r="R14524" s="214"/>
    </row>
    <row r="14525" spans="4:18">
      <c r="D14525" s="130"/>
      <c r="R14525" s="214"/>
    </row>
    <row r="14526" spans="4:18">
      <c r="D14526" s="130"/>
      <c r="R14526" s="214"/>
    </row>
    <row r="14527" spans="4:18">
      <c r="D14527" s="130"/>
      <c r="R14527" s="214"/>
    </row>
    <row r="14528" spans="4:18">
      <c r="D14528" s="130"/>
      <c r="R14528" s="214"/>
    </row>
    <row r="14529" spans="4:18">
      <c r="D14529" s="130"/>
      <c r="R14529" s="214"/>
    </row>
    <row r="14530" spans="4:18">
      <c r="D14530" s="130"/>
      <c r="R14530" s="214"/>
    </row>
    <row r="14531" spans="4:18">
      <c r="D14531" s="130"/>
      <c r="R14531" s="214"/>
    </row>
    <row r="14532" spans="4:18">
      <c r="D14532" s="130"/>
      <c r="R14532" s="214"/>
    </row>
    <row r="14533" spans="4:18">
      <c r="D14533" s="130"/>
      <c r="R14533" s="214"/>
    </row>
    <row r="14534" spans="4:18">
      <c r="D14534" s="130"/>
      <c r="R14534" s="214"/>
    </row>
    <row r="14535" spans="4:18">
      <c r="D14535" s="130"/>
      <c r="R14535" s="214"/>
    </row>
    <row r="14536" spans="4:18">
      <c r="D14536" s="130"/>
      <c r="R14536" s="214"/>
    </row>
    <row r="14537" spans="4:18">
      <c r="D14537" s="130"/>
      <c r="R14537" s="214"/>
    </row>
    <row r="14538" spans="4:18">
      <c r="D14538" s="130"/>
      <c r="R14538" s="214"/>
    </row>
    <row r="14539" spans="4:18">
      <c r="D14539" s="130"/>
      <c r="R14539" s="214"/>
    </row>
    <row r="14540" spans="4:18">
      <c r="D14540" s="130"/>
      <c r="R14540" s="214"/>
    </row>
    <row r="14541" spans="4:18">
      <c r="D14541" s="130"/>
      <c r="R14541" s="214"/>
    </row>
    <row r="14542" spans="4:18">
      <c r="D14542" s="130"/>
      <c r="R14542" s="214"/>
    </row>
    <row r="14543" spans="4:18">
      <c r="D14543" s="130"/>
      <c r="R14543" s="214"/>
    </row>
    <row r="14544" spans="4:18">
      <c r="D14544" s="130"/>
      <c r="R14544" s="214"/>
    </row>
    <row r="14545" spans="4:18">
      <c r="D14545" s="130"/>
      <c r="R14545" s="214"/>
    </row>
    <row r="14546" spans="4:18">
      <c r="D14546" s="130"/>
      <c r="R14546" s="214"/>
    </row>
    <row r="14547" spans="4:18">
      <c r="D14547" s="130"/>
      <c r="R14547" s="214"/>
    </row>
    <row r="14548" spans="4:18">
      <c r="D14548" s="130"/>
      <c r="R14548" s="214"/>
    </row>
    <row r="14549" spans="4:18">
      <c r="D14549" s="130"/>
      <c r="R14549" s="214"/>
    </row>
    <row r="14550" spans="4:18">
      <c r="D14550" s="130"/>
      <c r="R14550" s="214"/>
    </row>
    <row r="14551" spans="4:18">
      <c r="D14551" s="130"/>
      <c r="R14551" s="214"/>
    </row>
    <row r="14552" spans="4:18">
      <c r="D14552" s="130"/>
      <c r="R14552" s="214"/>
    </row>
    <row r="14553" spans="4:18">
      <c r="D14553" s="130"/>
      <c r="R14553" s="214"/>
    </row>
    <row r="14554" spans="4:18">
      <c r="D14554" s="130"/>
      <c r="R14554" s="214"/>
    </row>
    <row r="14555" spans="4:18">
      <c r="D14555" s="130"/>
      <c r="R14555" s="214"/>
    </row>
    <row r="14556" spans="4:18">
      <c r="D14556" s="130"/>
      <c r="R14556" s="214"/>
    </row>
    <row r="14557" spans="4:18">
      <c r="D14557" s="130"/>
      <c r="R14557" s="214"/>
    </row>
    <row r="14558" spans="4:18">
      <c r="D14558" s="130"/>
      <c r="R14558" s="214"/>
    </row>
    <row r="14559" spans="4:18">
      <c r="D14559" s="130"/>
      <c r="R14559" s="214"/>
    </row>
    <row r="14560" spans="4:18">
      <c r="D14560" s="130"/>
      <c r="R14560" s="214"/>
    </row>
    <row r="14561" spans="4:18">
      <c r="D14561" s="130"/>
      <c r="R14561" s="214"/>
    </row>
    <row r="14562" spans="4:18">
      <c r="D14562" s="130"/>
      <c r="R14562" s="214"/>
    </row>
    <row r="14563" spans="4:18">
      <c r="D14563" s="130"/>
      <c r="R14563" s="214"/>
    </row>
    <row r="14564" spans="4:18">
      <c r="D14564" s="130"/>
      <c r="R14564" s="214"/>
    </row>
    <row r="14565" spans="4:18">
      <c r="D14565" s="130"/>
      <c r="R14565" s="214"/>
    </row>
    <row r="14566" spans="4:18">
      <c r="D14566" s="130"/>
      <c r="R14566" s="214"/>
    </row>
    <row r="14567" spans="4:18">
      <c r="D14567" s="130"/>
      <c r="R14567" s="214"/>
    </row>
    <row r="14568" spans="4:18">
      <c r="D14568" s="130"/>
      <c r="R14568" s="214"/>
    </row>
    <row r="14569" spans="4:18">
      <c r="D14569" s="130"/>
      <c r="R14569" s="214"/>
    </row>
    <row r="14570" spans="4:18">
      <c r="D14570" s="130"/>
      <c r="R14570" s="214"/>
    </row>
    <row r="14571" spans="4:18">
      <c r="D14571" s="130"/>
      <c r="R14571" s="214"/>
    </row>
    <row r="14572" spans="4:18">
      <c r="D14572" s="130"/>
      <c r="R14572" s="214"/>
    </row>
    <row r="14573" spans="4:18">
      <c r="D14573" s="130"/>
      <c r="R14573" s="214"/>
    </row>
    <row r="14574" spans="4:18">
      <c r="D14574" s="130"/>
      <c r="R14574" s="214"/>
    </row>
    <row r="14575" spans="4:18">
      <c r="D14575" s="130"/>
      <c r="R14575" s="214"/>
    </row>
    <row r="14576" spans="4:18">
      <c r="D14576" s="130"/>
      <c r="R14576" s="214"/>
    </row>
    <row r="14577" spans="4:18">
      <c r="D14577" s="130"/>
      <c r="R14577" s="214"/>
    </row>
    <row r="14578" spans="4:18">
      <c r="D14578" s="130"/>
      <c r="R14578" s="214"/>
    </row>
    <row r="14579" spans="4:18">
      <c r="D14579" s="130"/>
      <c r="R14579" s="214"/>
    </row>
    <row r="14580" spans="4:18">
      <c r="D14580" s="130"/>
      <c r="R14580" s="214"/>
    </row>
    <row r="14581" spans="4:18">
      <c r="D14581" s="130"/>
      <c r="R14581" s="214"/>
    </row>
    <row r="14582" spans="4:18">
      <c r="D14582" s="130"/>
      <c r="R14582" s="214"/>
    </row>
    <row r="14583" spans="4:18">
      <c r="D14583" s="130"/>
      <c r="R14583" s="214"/>
    </row>
    <row r="14584" spans="4:18">
      <c r="D14584" s="130"/>
      <c r="R14584" s="214"/>
    </row>
    <row r="14585" spans="4:18">
      <c r="D14585" s="130"/>
      <c r="R14585" s="214"/>
    </row>
    <row r="14586" spans="4:18">
      <c r="D14586" s="130"/>
      <c r="R14586" s="214"/>
    </row>
    <row r="14587" spans="4:18">
      <c r="D14587" s="130"/>
      <c r="R14587" s="214"/>
    </row>
    <row r="14588" spans="4:18">
      <c r="D14588" s="130"/>
      <c r="R14588" s="214"/>
    </row>
    <row r="14589" spans="4:18">
      <c r="D14589" s="130"/>
      <c r="R14589" s="214"/>
    </row>
    <row r="14590" spans="4:18">
      <c r="D14590" s="130"/>
      <c r="R14590" s="214"/>
    </row>
    <row r="14591" spans="4:18">
      <c r="D14591" s="130"/>
      <c r="R14591" s="214"/>
    </row>
    <row r="14592" spans="4:18">
      <c r="D14592" s="130"/>
      <c r="R14592" s="214"/>
    </row>
    <row r="14593" spans="4:18">
      <c r="D14593" s="130"/>
      <c r="R14593" s="214"/>
    </row>
    <row r="14594" spans="4:18">
      <c r="D14594" s="130"/>
      <c r="R14594" s="214"/>
    </row>
    <row r="14595" spans="4:18">
      <c r="D14595" s="130"/>
      <c r="R14595" s="214"/>
    </row>
    <row r="14596" spans="4:18">
      <c r="D14596" s="130"/>
      <c r="R14596" s="214"/>
    </row>
    <row r="14597" spans="4:18">
      <c r="D14597" s="130"/>
      <c r="R14597" s="214"/>
    </row>
    <row r="14598" spans="4:18">
      <c r="D14598" s="130"/>
      <c r="R14598" s="214"/>
    </row>
    <row r="14599" spans="4:18">
      <c r="D14599" s="130"/>
      <c r="R14599" s="214"/>
    </row>
    <row r="14600" spans="4:18">
      <c r="D14600" s="130"/>
      <c r="R14600" s="214"/>
    </row>
    <row r="14601" spans="4:18">
      <c r="D14601" s="130"/>
      <c r="R14601" s="214"/>
    </row>
    <row r="14602" spans="4:18">
      <c r="D14602" s="130"/>
      <c r="R14602" s="214"/>
    </row>
    <row r="14603" spans="4:18">
      <c r="D14603" s="130"/>
      <c r="R14603" s="214"/>
    </row>
    <row r="14604" spans="4:18">
      <c r="D14604" s="130"/>
      <c r="R14604" s="214"/>
    </row>
    <row r="14605" spans="4:18">
      <c r="D14605" s="130"/>
      <c r="R14605" s="214"/>
    </row>
    <row r="14606" spans="4:18">
      <c r="D14606" s="130"/>
      <c r="R14606" s="214"/>
    </row>
    <row r="14607" spans="4:18">
      <c r="D14607" s="130"/>
      <c r="R14607" s="214"/>
    </row>
    <row r="14608" spans="4:18">
      <c r="D14608" s="130"/>
      <c r="R14608" s="214"/>
    </row>
    <row r="14609" spans="4:18">
      <c r="D14609" s="130"/>
      <c r="R14609" s="214"/>
    </row>
    <row r="14610" spans="4:18">
      <c r="D14610" s="130"/>
      <c r="R14610" s="214"/>
    </row>
    <row r="14611" spans="4:18">
      <c r="D14611" s="130"/>
      <c r="R14611" s="214"/>
    </row>
    <row r="14612" spans="4:18">
      <c r="D14612" s="130"/>
      <c r="R14612" s="214"/>
    </row>
    <row r="14613" spans="4:18">
      <c r="D14613" s="130"/>
      <c r="R14613" s="214"/>
    </row>
    <row r="14614" spans="4:18">
      <c r="D14614" s="130"/>
      <c r="R14614" s="214"/>
    </row>
    <row r="14615" spans="4:18">
      <c r="D14615" s="130"/>
      <c r="R14615" s="214"/>
    </row>
    <row r="14616" spans="4:18">
      <c r="D14616" s="130"/>
      <c r="R14616" s="214"/>
    </row>
    <row r="14617" spans="4:18">
      <c r="D14617" s="130"/>
      <c r="R14617" s="214"/>
    </row>
    <row r="14618" spans="4:18">
      <c r="D14618" s="130"/>
      <c r="R14618" s="214"/>
    </row>
    <row r="14619" spans="4:18">
      <c r="D14619" s="130"/>
      <c r="R14619" s="214"/>
    </row>
    <row r="14620" spans="4:18">
      <c r="D14620" s="130"/>
      <c r="R14620" s="214"/>
    </row>
    <row r="14621" spans="4:18">
      <c r="D14621" s="130"/>
      <c r="R14621" s="214"/>
    </row>
    <row r="14622" spans="4:18">
      <c r="D14622" s="130"/>
      <c r="R14622" s="214"/>
    </row>
    <row r="14623" spans="4:18">
      <c r="D14623" s="130"/>
      <c r="R14623" s="214"/>
    </row>
    <row r="14624" spans="4:18">
      <c r="D14624" s="130"/>
      <c r="R14624" s="214"/>
    </row>
    <row r="14625" spans="4:18">
      <c r="D14625" s="130"/>
      <c r="R14625" s="214"/>
    </row>
    <row r="14626" spans="4:18">
      <c r="D14626" s="130"/>
      <c r="R14626" s="214"/>
    </row>
    <row r="14627" spans="4:18">
      <c r="D14627" s="130"/>
      <c r="R14627" s="214"/>
    </row>
    <row r="14628" spans="4:18">
      <c r="D14628" s="130"/>
      <c r="R14628" s="214"/>
    </row>
    <row r="14629" spans="4:18">
      <c r="D14629" s="130"/>
      <c r="R14629" s="214"/>
    </row>
    <row r="14630" spans="4:18">
      <c r="D14630" s="130"/>
      <c r="R14630" s="214"/>
    </row>
    <row r="14631" spans="4:18">
      <c r="D14631" s="130"/>
      <c r="R14631" s="214"/>
    </row>
    <row r="14632" spans="4:18">
      <c r="D14632" s="130"/>
      <c r="R14632" s="214"/>
    </row>
    <row r="14633" spans="4:18">
      <c r="D14633" s="130"/>
      <c r="R14633" s="214"/>
    </row>
    <row r="14634" spans="4:18">
      <c r="D14634" s="130"/>
      <c r="R14634" s="214"/>
    </row>
    <row r="14635" spans="4:18">
      <c r="D14635" s="130"/>
      <c r="R14635" s="214"/>
    </row>
    <row r="14636" spans="4:18">
      <c r="D14636" s="130"/>
      <c r="R14636" s="214"/>
    </row>
    <row r="14637" spans="4:18">
      <c r="D14637" s="130"/>
      <c r="R14637" s="214"/>
    </row>
    <row r="14638" spans="4:18">
      <c r="D14638" s="130"/>
      <c r="R14638" s="214"/>
    </row>
    <row r="14639" spans="4:18">
      <c r="D14639" s="130"/>
      <c r="R14639" s="214"/>
    </row>
    <row r="14640" spans="4:18">
      <c r="D14640" s="130"/>
      <c r="R14640" s="214"/>
    </row>
    <row r="14641" spans="4:18">
      <c r="D14641" s="130"/>
      <c r="R14641" s="214"/>
    </row>
    <row r="14642" spans="4:18">
      <c r="D14642" s="130"/>
      <c r="R14642" s="214"/>
    </row>
    <row r="14643" spans="4:18">
      <c r="D14643" s="130"/>
      <c r="R14643" s="214"/>
    </row>
    <row r="14644" spans="4:18">
      <c r="D14644" s="130"/>
      <c r="R14644" s="214"/>
    </row>
    <row r="14645" spans="4:18">
      <c r="D14645" s="130"/>
      <c r="R14645" s="214"/>
    </row>
    <row r="14646" spans="4:18">
      <c r="D14646" s="130"/>
      <c r="R14646" s="214"/>
    </row>
    <row r="14647" spans="4:18">
      <c r="D14647" s="130"/>
      <c r="R14647" s="214"/>
    </row>
    <row r="14648" spans="4:18">
      <c r="D14648" s="130"/>
      <c r="R14648" s="214"/>
    </row>
    <row r="14649" spans="4:18">
      <c r="D14649" s="130"/>
      <c r="R14649" s="214"/>
    </row>
    <row r="14650" spans="4:18">
      <c r="D14650" s="130"/>
      <c r="R14650" s="214"/>
    </row>
    <row r="14651" spans="4:18">
      <c r="D14651" s="130"/>
      <c r="R14651" s="214"/>
    </row>
    <row r="14652" spans="4:18">
      <c r="D14652" s="130"/>
      <c r="R14652" s="214"/>
    </row>
    <row r="14653" spans="4:18">
      <c r="D14653" s="130"/>
      <c r="R14653" s="214"/>
    </row>
    <row r="14654" spans="4:18">
      <c r="D14654" s="130"/>
      <c r="R14654" s="214"/>
    </row>
    <row r="14655" spans="4:18">
      <c r="D14655" s="130"/>
      <c r="R14655" s="214"/>
    </row>
    <row r="14656" spans="4:18">
      <c r="D14656" s="130"/>
      <c r="R14656" s="214"/>
    </row>
    <row r="14657" spans="4:18">
      <c r="D14657" s="130"/>
      <c r="R14657" s="214"/>
    </row>
    <row r="14658" spans="4:18">
      <c r="D14658" s="130"/>
      <c r="R14658" s="214"/>
    </row>
    <row r="14659" spans="4:18">
      <c r="D14659" s="130"/>
      <c r="R14659" s="214"/>
    </row>
    <row r="14660" spans="4:18">
      <c r="D14660" s="130"/>
      <c r="R14660" s="214"/>
    </row>
    <row r="14661" spans="4:18">
      <c r="D14661" s="130"/>
      <c r="R14661" s="214"/>
    </row>
    <row r="14662" spans="4:18">
      <c r="D14662" s="130"/>
      <c r="R14662" s="214"/>
    </row>
    <row r="14663" spans="4:18">
      <c r="D14663" s="130"/>
      <c r="R14663" s="214"/>
    </row>
    <row r="14664" spans="4:18">
      <c r="D14664" s="130"/>
      <c r="R14664" s="214"/>
    </row>
    <row r="14665" spans="4:18">
      <c r="D14665" s="130"/>
      <c r="R14665" s="214"/>
    </row>
    <row r="14666" spans="4:18">
      <c r="D14666" s="130"/>
      <c r="R14666" s="214"/>
    </row>
    <row r="14667" spans="4:18">
      <c r="D14667" s="130"/>
      <c r="R14667" s="214"/>
    </row>
    <row r="14668" spans="4:18">
      <c r="D14668" s="130"/>
      <c r="R14668" s="214"/>
    </row>
    <row r="14669" spans="4:18">
      <c r="D14669" s="130"/>
      <c r="R14669" s="214"/>
    </row>
    <row r="14670" spans="4:18">
      <c r="D14670" s="130"/>
      <c r="R14670" s="214"/>
    </row>
    <row r="14671" spans="4:18">
      <c r="D14671" s="130"/>
      <c r="R14671" s="214"/>
    </row>
    <row r="14672" spans="4:18">
      <c r="D14672" s="130"/>
      <c r="R14672" s="214"/>
    </row>
    <row r="14673" spans="4:18">
      <c r="D14673" s="130"/>
      <c r="R14673" s="214"/>
    </row>
    <row r="14674" spans="4:18">
      <c r="D14674" s="130"/>
      <c r="R14674" s="214"/>
    </row>
    <row r="14675" spans="4:18">
      <c r="D14675" s="130"/>
      <c r="R14675" s="214"/>
    </row>
    <row r="14676" spans="4:18">
      <c r="D14676" s="130"/>
      <c r="R14676" s="214"/>
    </row>
    <row r="14677" spans="4:18">
      <c r="D14677" s="130"/>
      <c r="R14677" s="214"/>
    </row>
    <row r="14678" spans="4:18">
      <c r="D14678" s="130"/>
      <c r="R14678" s="214"/>
    </row>
    <row r="14679" spans="4:18">
      <c r="D14679" s="130"/>
      <c r="R14679" s="214"/>
    </row>
    <row r="14680" spans="4:18">
      <c r="D14680" s="130"/>
      <c r="R14680" s="214"/>
    </row>
    <row r="14681" spans="4:18">
      <c r="D14681" s="130"/>
      <c r="R14681" s="214"/>
    </row>
    <row r="14682" spans="4:18">
      <c r="D14682" s="130"/>
      <c r="R14682" s="214"/>
    </row>
    <row r="14683" spans="4:18">
      <c r="D14683" s="130"/>
      <c r="R14683" s="214"/>
    </row>
    <row r="14684" spans="4:18">
      <c r="D14684" s="130"/>
      <c r="R14684" s="214"/>
    </row>
    <row r="14685" spans="4:18">
      <c r="D14685" s="130"/>
      <c r="R14685" s="214"/>
    </row>
    <row r="14686" spans="4:18">
      <c r="D14686" s="130"/>
      <c r="R14686" s="214"/>
    </row>
    <row r="14687" spans="4:18">
      <c r="D14687" s="130"/>
      <c r="R14687" s="214"/>
    </row>
    <row r="14688" spans="4:18">
      <c r="D14688" s="130"/>
      <c r="R14688" s="214"/>
    </row>
    <row r="14689" spans="4:18">
      <c r="D14689" s="130"/>
      <c r="R14689" s="214"/>
    </row>
    <row r="14690" spans="4:18">
      <c r="D14690" s="130"/>
      <c r="R14690" s="214"/>
    </row>
    <row r="14691" spans="4:18">
      <c r="D14691" s="130"/>
      <c r="R14691" s="214"/>
    </row>
    <row r="14692" spans="4:18">
      <c r="D14692" s="130"/>
      <c r="R14692" s="214"/>
    </row>
    <row r="14693" spans="4:18">
      <c r="D14693" s="130"/>
      <c r="R14693" s="214"/>
    </row>
    <row r="14694" spans="4:18">
      <c r="D14694" s="130"/>
      <c r="R14694" s="214"/>
    </row>
    <row r="14695" spans="4:18">
      <c r="D14695" s="130"/>
      <c r="R14695" s="214"/>
    </row>
    <row r="14696" spans="4:18">
      <c r="D14696" s="130"/>
      <c r="R14696" s="214"/>
    </row>
    <row r="14697" spans="4:18">
      <c r="D14697" s="130"/>
      <c r="R14697" s="214"/>
    </row>
    <row r="14698" spans="4:18">
      <c r="D14698" s="130"/>
      <c r="R14698" s="214"/>
    </row>
    <row r="14699" spans="4:18">
      <c r="D14699" s="130"/>
      <c r="R14699" s="214"/>
    </row>
    <row r="14700" spans="4:18">
      <c r="D14700" s="130"/>
      <c r="R14700" s="214"/>
    </row>
    <row r="14701" spans="4:18">
      <c r="D14701" s="130"/>
      <c r="R14701" s="214"/>
    </row>
    <row r="14702" spans="4:18">
      <c r="D14702" s="130"/>
      <c r="R14702" s="214"/>
    </row>
    <row r="14703" spans="4:18">
      <c r="D14703" s="130"/>
      <c r="R14703" s="214"/>
    </row>
    <row r="14704" spans="4:18">
      <c r="D14704" s="130"/>
      <c r="R14704" s="214"/>
    </row>
    <row r="14705" spans="4:18">
      <c r="D14705" s="130"/>
      <c r="R14705" s="214"/>
    </row>
    <row r="14706" spans="4:18">
      <c r="D14706" s="130"/>
      <c r="R14706" s="214"/>
    </row>
    <row r="14707" spans="4:18">
      <c r="D14707" s="130"/>
      <c r="R14707" s="214"/>
    </row>
    <row r="14708" spans="4:18">
      <c r="D14708" s="130"/>
      <c r="R14708" s="214"/>
    </row>
    <row r="14709" spans="4:18">
      <c r="D14709" s="130"/>
      <c r="R14709" s="214"/>
    </row>
    <row r="14710" spans="4:18">
      <c r="D14710" s="130"/>
      <c r="R14710" s="214"/>
    </row>
    <row r="14711" spans="4:18">
      <c r="D14711" s="130"/>
      <c r="R14711" s="214"/>
    </row>
    <row r="14712" spans="4:18">
      <c r="D14712" s="130"/>
      <c r="R14712" s="214"/>
    </row>
    <row r="14713" spans="4:18">
      <c r="D14713" s="130"/>
      <c r="R14713" s="214"/>
    </row>
    <row r="14714" spans="4:18">
      <c r="D14714" s="130"/>
      <c r="R14714" s="214"/>
    </row>
    <row r="14715" spans="4:18">
      <c r="D14715" s="130"/>
      <c r="R14715" s="214"/>
    </row>
    <row r="14716" spans="4:18">
      <c r="D14716" s="130"/>
      <c r="R14716" s="214"/>
    </row>
    <row r="14717" spans="4:18">
      <c r="D14717" s="130"/>
      <c r="R14717" s="214"/>
    </row>
    <row r="14718" spans="4:18">
      <c r="D14718" s="130"/>
      <c r="R14718" s="214"/>
    </row>
    <row r="14719" spans="4:18">
      <c r="D14719" s="130"/>
      <c r="R14719" s="214"/>
    </row>
    <row r="14720" spans="4:18">
      <c r="D14720" s="130"/>
      <c r="R14720" s="214"/>
    </row>
    <row r="14721" spans="4:18">
      <c r="D14721" s="130"/>
      <c r="R14721" s="214"/>
    </row>
    <row r="14722" spans="4:18">
      <c r="D14722" s="130"/>
      <c r="R14722" s="214"/>
    </row>
    <row r="14723" spans="4:18">
      <c r="D14723" s="130"/>
      <c r="R14723" s="214"/>
    </row>
    <row r="14724" spans="4:18">
      <c r="D14724" s="130"/>
      <c r="R14724" s="214"/>
    </row>
    <row r="14725" spans="4:18">
      <c r="D14725" s="130"/>
      <c r="R14725" s="214"/>
    </row>
    <row r="14726" spans="4:18">
      <c r="D14726" s="130"/>
      <c r="R14726" s="214"/>
    </row>
    <row r="14727" spans="4:18">
      <c r="D14727" s="130"/>
      <c r="R14727" s="214"/>
    </row>
    <row r="14728" spans="4:18">
      <c r="D14728" s="130"/>
      <c r="R14728" s="214"/>
    </row>
    <row r="14729" spans="4:18">
      <c r="D14729" s="130"/>
      <c r="R14729" s="214"/>
    </row>
    <row r="14730" spans="4:18">
      <c r="D14730" s="130"/>
      <c r="R14730" s="214"/>
    </row>
    <row r="14731" spans="4:18">
      <c r="D14731" s="130"/>
      <c r="R14731" s="214"/>
    </row>
    <row r="14732" spans="4:18">
      <c r="D14732" s="130"/>
      <c r="R14732" s="214"/>
    </row>
    <row r="14733" spans="4:18">
      <c r="D14733" s="130"/>
      <c r="R14733" s="214"/>
    </row>
    <row r="14734" spans="4:18">
      <c r="D14734" s="130"/>
      <c r="R14734" s="214"/>
    </row>
    <row r="14735" spans="4:18">
      <c r="D14735" s="130"/>
      <c r="R14735" s="214"/>
    </row>
    <row r="14736" spans="4:18">
      <c r="D14736" s="130"/>
      <c r="R14736" s="214"/>
    </row>
    <row r="14737" spans="4:18">
      <c r="D14737" s="130"/>
      <c r="R14737" s="214"/>
    </row>
    <row r="14738" spans="4:18">
      <c r="D14738" s="130"/>
      <c r="R14738" s="214"/>
    </row>
    <row r="14739" spans="4:18">
      <c r="D14739" s="130"/>
      <c r="R14739" s="214"/>
    </row>
    <row r="14740" spans="4:18">
      <c r="D14740" s="130"/>
      <c r="R14740" s="214"/>
    </row>
    <row r="14741" spans="4:18">
      <c r="D14741" s="130"/>
      <c r="R14741" s="214"/>
    </row>
    <row r="14742" spans="4:18">
      <c r="D14742" s="130"/>
      <c r="R14742" s="214"/>
    </row>
    <row r="14743" spans="4:18">
      <c r="D14743" s="130"/>
      <c r="R14743" s="214"/>
    </row>
    <row r="14744" spans="4:18">
      <c r="D14744" s="130"/>
      <c r="R14744" s="214"/>
    </row>
    <row r="14745" spans="4:18">
      <c r="D14745" s="130"/>
      <c r="R14745" s="214"/>
    </row>
    <row r="14746" spans="4:18">
      <c r="D14746" s="130"/>
      <c r="R14746" s="214"/>
    </row>
    <row r="14747" spans="4:18">
      <c r="D14747" s="130"/>
      <c r="R14747" s="214"/>
    </row>
    <row r="14748" spans="4:18">
      <c r="D14748" s="130"/>
      <c r="R14748" s="214"/>
    </row>
    <row r="14749" spans="4:18">
      <c r="D14749" s="130"/>
      <c r="R14749" s="214"/>
    </row>
    <row r="14750" spans="4:18">
      <c r="D14750" s="130"/>
      <c r="R14750" s="214"/>
    </row>
    <row r="14751" spans="4:18">
      <c r="D14751" s="130"/>
      <c r="R14751" s="214"/>
    </row>
    <row r="14752" spans="4:18">
      <c r="D14752" s="130"/>
      <c r="R14752" s="214"/>
    </row>
    <row r="14753" spans="4:18">
      <c r="D14753" s="130"/>
      <c r="R14753" s="214"/>
    </row>
    <row r="14754" spans="4:18">
      <c r="D14754" s="130"/>
      <c r="R14754" s="214"/>
    </row>
    <row r="14755" spans="4:18">
      <c r="D14755" s="130"/>
      <c r="R14755" s="214"/>
    </row>
    <row r="14756" spans="4:18">
      <c r="D14756" s="130"/>
      <c r="R14756" s="214"/>
    </row>
    <row r="14757" spans="4:18">
      <c r="D14757" s="130"/>
      <c r="R14757" s="214"/>
    </row>
    <row r="14758" spans="4:18">
      <c r="D14758" s="130"/>
      <c r="R14758" s="214"/>
    </row>
    <row r="14759" spans="4:18">
      <c r="D14759" s="130"/>
      <c r="R14759" s="214"/>
    </row>
    <row r="14760" spans="4:18">
      <c r="D14760" s="130"/>
      <c r="R14760" s="214"/>
    </row>
    <row r="14761" spans="4:18">
      <c r="D14761" s="130"/>
      <c r="R14761" s="214"/>
    </row>
    <row r="14762" spans="4:18">
      <c r="D14762" s="130"/>
      <c r="R14762" s="214"/>
    </row>
    <row r="14763" spans="4:18">
      <c r="D14763" s="130"/>
      <c r="R14763" s="214"/>
    </row>
    <row r="14764" spans="4:18">
      <c r="D14764" s="130"/>
      <c r="R14764" s="214"/>
    </row>
    <row r="14765" spans="4:18">
      <c r="D14765" s="130"/>
      <c r="R14765" s="214"/>
    </row>
    <row r="14766" spans="4:18">
      <c r="D14766" s="130"/>
      <c r="R14766" s="214"/>
    </row>
    <row r="14767" spans="4:18">
      <c r="D14767" s="130"/>
      <c r="R14767" s="214"/>
    </row>
    <row r="14768" spans="4:18">
      <c r="D14768" s="130"/>
      <c r="R14768" s="214"/>
    </row>
    <row r="14769" spans="4:18">
      <c r="D14769" s="130"/>
      <c r="R14769" s="214"/>
    </row>
    <row r="14770" spans="4:18">
      <c r="D14770" s="130"/>
      <c r="R14770" s="214"/>
    </row>
    <row r="14771" spans="4:18">
      <c r="D14771" s="130"/>
      <c r="R14771" s="214"/>
    </row>
    <row r="14772" spans="4:18">
      <c r="D14772" s="130"/>
      <c r="R14772" s="214"/>
    </row>
    <row r="14773" spans="4:18">
      <c r="D14773" s="130"/>
      <c r="R14773" s="214"/>
    </row>
    <row r="14774" spans="4:18">
      <c r="D14774" s="130"/>
      <c r="R14774" s="214"/>
    </row>
    <row r="14775" spans="4:18">
      <c r="D14775" s="130"/>
      <c r="R14775" s="214"/>
    </row>
    <row r="14776" spans="4:18">
      <c r="D14776" s="130"/>
      <c r="R14776" s="214"/>
    </row>
    <row r="14777" spans="4:18">
      <c r="D14777" s="130"/>
      <c r="R14777" s="214"/>
    </row>
    <row r="14778" spans="4:18">
      <c r="D14778" s="130"/>
      <c r="R14778" s="214"/>
    </row>
    <row r="14779" spans="4:18">
      <c r="D14779" s="130"/>
      <c r="R14779" s="214"/>
    </row>
    <row r="14780" spans="4:18">
      <c r="D14780" s="130"/>
      <c r="R14780" s="214"/>
    </row>
    <row r="14781" spans="4:18">
      <c r="D14781" s="130"/>
      <c r="R14781" s="214"/>
    </row>
    <row r="14782" spans="4:18">
      <c r="D14782" s="130"/>
      <c r="R14782" s="214"/>
    </row>
    <row r="14783" spans="4:18">
      <c r="D14783" s="130"/>
      <c r="R14783" s="214"/>
    </row>
    <row r="14784" spans="4:18">
      <c r="D14784" s="130"/>
      <c r="R14784" s="214"/>
    </row>
    <row r="14785" spans="4:18">
      <c r="D14785" s="130"/>
      <c r="R14785" s="214"/>
    </row>
    <row r="14786" spans="4:18">
      <c r="D14786" s="130"/>
      <c r="R14786" s="214"/>
    </row>
    <row r="14787" spans="4:18">
      <c r="D14787" s="130"/>
      <c r="R14787" s="214"/>
    </row>
    <row r="14788" spans="4:18">
      <c r="D14788" s="130"/>
      <c r="R14788" s="214"/>
    </row>
    <row r="14789" spans="4:18">
      <c r="D14789" s="130"/>
      <c r="R14789" s="214"/>
    </row>
    <row r="14790" spans="4:18">
      <c r="D14790" s="130"/>
      <c r="R14790" s="214"/>
    </row>
    <row r="14791" spans="4:18">
      <c r="D14791" s="130"/>
      <c r="R14791" s="214"/>
    </row>
    <row r="14792" spans="4:18">
      <c r="D14792" s="130"/>
      <c r="R14792" s="214"/>
    </row>
    <row r="14793" spans="4:18">
      <c r="D14793" s="130"/>
      <c r="R14793" s="214"/>
    </row>
    <row r="14794" spans="4:18">
      <c r="D14794" s="130"/>
      <c r="R14794" s="214"/>
    </row>
    <row r="14795" spans="4:18">
      <c r="D14795" s="130"/>
      <c r="R14795" s="214"/>
    </row>
    <row r="14796" spans="4:18">
      <c r="D14796" s="130"/>
      <c r="R14796" s="214"/>
    </row>
    <row r="14797" spans="4:18">
      <c r="D14797" s="130"/>
      <c r="R14797" s="214"/>
    </row>
    <row r="14798" spans="4:18">
      <c r="D14798" s="130"/>
      <c r="R14798" s="214"/>
    </row>
    <row r="14799" spans="4:18">
      <c r="D14799" s="130"/>
      <c r="R14799" s="214"/>
    </row>
    <row r="14800" spans="4:18">
      <c r="D14800" s="130"/>
      <c r="R14800" s="214"/>
    </row>
    <row r="14801" spans="4:18">
      <c r="D14801" s="130"/>
      <c r="R14801" s="214"/>
    </row>
    <row r="14802" spans="4:18">
      <c r="D14802" s="130"/>
      <c r="R14802" s="214"/>
    </row>
    <row r="14803" spans="4:18">
      <c r="D14803" s="130"/>
      <c r="R14803" s="214"/>
    </row>
    <row r="14804" spans="4:18">
      <c r="D14804" s="130"/>
      <c r="R14804" s="214"/>
    </row>
    <row r="14805" spans="4:18">
      <c r="D14805" s="130"/>
      <c r="R14805" s="214"/>
    </row>
    <row r="14806" spans="4:18">
      <c r="D14806" s="130"/>
      <c r="R14806" s="214"/>
    </row>
    <row r="14807" spans="4:18">
      <c r="D14807" s="130"/>
      <c r="R14807" s="214"/>
    </row>
    <row r="14808" spans="4:18">
      <c r="D14808" s="130"/>
      <c r="R14808" s="214"/>
    </row>
    <row r="14809" spans="4:18">
      <c r="D14809" s="130"/>
      <c r="R14809" s="214"/>
    </row>
    <row r="14810" spans="4:18">
      <c r="D14810" s="130"/>
      <c r="R14810" s="214"/>
    </row>
    <row r="14811" spans="4:18">
      <c r="D14811" s="130"/>
      <c r="R14811" s="214"/>
    </row>
    <row r="14812" spans="4:18">
      <c r="D14812" s="130"/>
      <c r="R14812" s="214"/>
    </row>
    <row r="14813" spans="4:18">
      <c r="D14813" s="130"/>
      <c r="R14813" s="214"/>
    </row>
    <row r="14814" spans="4:18">
      <c r="D14814" s="130"/>
      <c r="R14814" s="214"/>
    </row>
    <row r="14815" spans="4:18">
      <c r="D14815" s="130"/>
      <c r="R14815" s="214"/>
    </row>
    <row r="14816" spans="4:18">
      <c r="D14816" s="130"/>
      <c r="R14816" s="214"/>
    </row>
    <row r="14817" spans="4:18">
      <c r="D14817" s="130"/>
      <c r="R14817" s="214"/>
    </row>
    <row r="14818" spans="4:18">
      <c r="D14818" s="130"/>
      <c r="R14818" s="214"/>
    </row>
    <row r="14819" spans="4:18">
      <c r="D14819" s="130"/>
      <c r="R14819" s="214"/>
    </row>
    <row r="14820" spans="4:18">
      <c r="D14820" s="130"/>
      <c r="R14820" s="214"/>
    </row>
    <row r="14821" spans="4:18">
      <c r="D14821" s="130"/>
      <c r="R14821" s="214"/>
    </row>
    <row r="14822" spans="4:18">
      <c r="D14822" s="130"/>
      <c r="R14822" s="214"/>
    </row>
    <row r="14823" spans="4:18">
      <c r="D14823" s="130"/>
      <c r="R14823" s="214"/>
    </row>
    <row r="14824" spans="4:18">
      <c r="D14824" s="130"/>
      <c r="R14824" s="214"/>
    </row>
    <row r="14825" spans="4:18">
      <c r="D14825" s="130"/>
      <c r="R14825" s="214"/>
    </row>
    <row r="14826" spans="4:18">
      <c r="D14826" s="130"/>
      <c r="R14826" s="214"/>
    </row>
    <row r="14827" spans="4:18">
      <c r="D14827" s="130"/>
      <c r="R14827" s="214"/>
    </row>
    <row r="14828" spans="4:18">
      <c r="D14828" s="130"/>
      <c r="R14828" s="214"/>
    </row>
    <row r="14829" spans="4:18">
      <c r="D14829" s="130"/>
      <c r="R14829" s="214"/>
    </row>
    <row r="14830" spans="4:18">
      <c r="D14830" s="130"/>
      <c r="R14830" s="214"/>
    </row>
    <row r="14831" spans="4:18">
      <c r="D14831" s="130"/>
      <c r="R14831" s="214"/>
    </row>
    <row r="14832" spans="4:18">
      <c r="D14832" s="130"/>
      <c r="R14832" s="214"/>
    </row>
    <row r="14833" spans="4:18">
      <c r="D14833" s="130"/>
      <c r="R14833" s="214"/>
    </row>
    <row r="14834" spans="4:18">
      <c r="D14834" s="130"/>
      <c r="R14834" s="214"/>
    </row>
    <row r="14835" spans="4:18">
      <c r="D14835" s="130"/>
      <c r="R14835" s="214"/>
    </row>
    <row r="14836" spans="4:18">
      <c r="D14836" s="130"/>
      <c r="R14836" s="214"/>
    </row>
    <row r="14837" spans="4:18">
      <c r="D14837" s="130"/>
      <c r="R14837" s="214"/>
    </row>
    <row r="14838" spans="4:18">
      <c r="D14838" s="130"/>
      <c r="R14838" s="214"/>
    </row>
    <row r="14839" spans="4:18">
      <c r="D14839" s="130"/>
      <c r="R14839" s="214"/>
    </row>
    <row r="14840" spans="4:18">
      <c r="D14840" s="130"/>
      <c r="R14840" s="214"/>
    </row>
    <row r="14841" spans="4:18">
      <c r="D14841" s="130"/>
      <c r="R14841" s="214"/>
    </row>
    <row r="14842" spans="4:18">
      <c r="D14842" s="130"/>
      <c r="R14842" s="214"/>
    </row>
    <row r="14843" spans="4:18">
      <c r="D14843" s="130"/>
      <c r="R14843" s="214"/>
    </row>
    <row r="14844" spans="4:18">
      <c r="D14844" s="130"/>
      <c r="R14844" s="214"/>
    </row>
    <row r="14845" spans="4:18">
      <c r="D14845" s="130"/>
      <c r="R14845" s="214"/>
    </row>
    <row r="14846" spans="4:18">
      <c r="D14846" s="130"/>
      <c r="R14846" s="214"/>
    </row>
    <row r="14847" spans="4:18">
      <c r="D14847" s="130"/>
      <c r="R14847" s="214"/>
    </row>
    <row r="14848" spans="4:18">
      <c r="D14848" s="130"/>
      <c r="R14848" s="214"/>
    </row>
    <row r="14849" spans="4:18">
      <c r="D14849" s="130"/>
      <c r="R14849" s="214"/>
    </row>
    <row r="14850" spans="4:18">
      <c r="D14850" s="130"/>
      <c r="R14850" s="214"/>
    </row>
    <row r="14851" spans="4:18">
      <c r="D14851" s="130"/>
      <c r="R14851" s="214"/>
    </row>
    <row r="14852" spans="4:18">
      <c r="D14852" s="130"/>
      <c r="R14852" s="214"/>
    </row>
    <row r="14853" spans="4:18">
      <c r="D14853" s="130"/>
      <c r="R14853" s="214"/>
    </row>
    <row r="14854" spans="4:18">
      <c r="D14854" s="130"/>
      <c r="R14854" s="214"/>
    </row>
    <row r="14855" spans="4:18">
      <c r="D14855" s="130"/>
      <c r="R14855" s="214"/>
    </row>
    <row r="14856" spans="4:18">
      <c r="D14856" s="130"/>
      <c r="R14856" s="214"/>
    </row>
    <row r="14857" spans="4:18">
      <c r="D14857" s="130"/>
      <c r="R14857" s="214"/>
    </row>
    <row r="14858" spans="4:18">
      <c r="D14858" s="130"/>
      <c r="R14858" s="214"/>
    </row>
    <row r="14859" spans="4:18">
      <c r="D14859" s="130"/>
      <c r="R14859" s="214"/>
    </row>
    <row r="14860" spans="4:18">
      <c r="D14860" s="130"/>
      <c r="R14860" s="214"/>
    </row>
    <row r="14861" spans="4:18">
      <c r="D14861" s="130"/>
      <c r="R14861" s="214"/>
    </row>
    <row r="14862" spans="4:18">
      <c r="D14862" s="130"/>
      <c r="R14862" s="214"/>
    </row>
    <row r="14863" spans="4:18">
      <c r="D14863" s="130"/>
      <c r="R14863" s="214"/>
    </row>
    <row r="14864" spans="4:18">
      <c r="D14864" s="130"/>
      <c r="R14864" s="214"/>
    </row>
    <row r="14865" spans="4:18">
      <c r="D14865" s="130"/>
      <c r="R14865" s="214"/>
    </row>
    <row r="14866" spans="4:18">
      <c r="D14866" s="130"/>
      <c r="R14866" s="214"/>
    </row>
    <row r="14867" spans="4:18">
      <c r="D14867" s="130"/>
      <c r="R14867" s="214"/>
    </row>
    <row r="14868" spans="4:18">
      <c r="D14868" s="130"/>
      <c r="R14868" s="214"/>
    </row>
    <row r="14869" spans="4:18">
      <c r="D14869" s="130"/>
      <c r="R14869" s="214"/>
    </row>
    <row r="14870" spans="4:18">
      <c r="D14870" s="130"/>
      <c r="R14870" s="214"/>
    </row>
    <row r="14871" spans="4:18">
      <c r="D14871" s="130"/>
      <c r="R14871" s="214"/>
    </row>
    <row r="14872" spans="4:18">
      <c r="D14872" s="130"/>
      <c r="R14872" s="214"/>
    </row>
    <row r="14873" spans="4:18">
      <c r="D14873" s="130"/>
      <c r="R14873" s="214"/>
    </row>
    <row r="14874" spans="4:18">
      <c r="D14874" s="130"/>
      <c r="R14874" s="214"/>
    </row>
    <row r="14875" spans="4:18">
      <c r="D14875" s="130"/>
      <c r="R14875" s="214"/>
    </row>
    <row r="14876" spans="4:18">
      <c r="D14876" s="130"/>
      <c r="R14876" s="214"/>
    </row>
    <row r="14877" spans="4:18">
      <c r="D14877" s="130"/>
      <c r="R14877" s="214"/>
    </row>
    <row r="14878" spans="4:18">
      <c r="D14878" s="130"/>
      <c r="R14878" s="214"/>
    </row>
    <row r="14879" spans="4:18">
      <c r="D14879" s="130"/>
      <c r="R14879" s="214"/>
    </row>
    <row r="14880" spans="4:18">
      <c r="D14880" s="130"/>
      <c r="R14880" s="214"/>
    </row>
    <row r="14881" spans="4:18">
      <c r="D14881" s="130"/>
      <c r="R14881" s="214"/>
    </row>
    <row r="14882" spans="4:18">
      <c r="D14882" s="130"/>
      <c r="R14882" s="214"/>
    </row>
    <row r="14883" spans="4:18">
      <c r="D14883" s="130"/>
      <c r="R14883" s="214"/>
    </row>
    <row r="14884" spans="4:18">
      <c r="D14884" s="130"/>
      <c r="R14884" s="214"/>
    </row>
    <row r="14885" spans="4:18">
      <c r="D14885" s="130"/>
      <c r="R14885" s="214"/>
    </row>
    <row r="14886" spans="4:18">
      <c r="D14886" s="130"/>
      <c r="R14886" s="214"/>
    </row>
    <row r="14887" spans="4:18">
      <c r="D14887" s="130"/>
      <c r="R14887" s="214"/>
    </row>
    <row r="14888" spans="4:18">
      <c r="D14888" s="130"/>
      <c r="R14888" s="214"/>
    </row>
    <row r="14889" spans="4:18">
      <c r="D14889" s="130"/>
      <c r="R14889" s="214"/>
    </row>
    <row r="14890" spans="4:18">
      <c r="D14890" s="130"/>
      <c r="R14890" s="214"/>
    </row>
    <row r="14891" spans="4:18">
      <c r="D14891" s="130"/>
      <c r="R14891" s="214"/>
    </row>
    <row r="14892" spans="4:18">
      <c r="D14892" s="130"/>
      <c r="R14892" s="214"/>
    </row>
    <row r="14893" spans="4:18">
      <c r="D14893" s="130"/>
      <c r="R14893" s="214"/>
    </row>
    <row r="14894" spans="4:18">
      <c r="D14894" s="130"/>
      <c r="R14894" s="214"/>
    </row>
    <row r="14895" spans="4:18">
      <c r="D14895" s="130"/>
      <c r="R14895" s="214"/>
    </row>
    <row r="14896" spans="4:18">
      <c r="D14896" s="130"/>
      <c r="R14896" s="214"/>
    </row>
    <row r="14897" spans="4:18">
      <c r="D14897" s="130"/>
      <c r="R14897" s="214"/>
    </row>
    <row r="14898" spans="4:18">
      <c r="D14898" s="130"/>
      <c r="R14898" s="214"/>
    </row>
    <row r="14899" spans="4:18">
      <c r="D14899" s="130"/>
      <c r="R14899" s="214"/>
    </row>
    <row r="14900" spans="4:18">
      <c r="D14900" s="130"/>
      <c r="R14900" s="214"/>
    </row>
    <row r="14901" spans="4:18">
      <c r="D14901" s="130"/>
      <c r="R14901" s="214"/>
    </row>
    <row r="14902" spans="4:18">
      <c r="D14902" s="130"/>
      <c r="R14902" s="214"/>
    </row>
    <row r="14903" spans="4:18">
      <c r="D14903" s="130"/>
      <c r="R14903" s="214"/>
    </row>
    <row r="14904" spans="4:18">
      <c r="D14904" s="130"/>
      <c r="R14904" s="214"/>
    </row>
    <row r="14905" spans="4:18">
      <c r="D14905" s="130"/>
      <c r="R14905" s="214"/>
    </row>
    <row r="14906" spans="4:18">
      <c r="D14906" s="130"/>
      <c r="R14906" s="214"/>
    </row>
    <row r="14907" spans="4:18">
      <c r="D14907" s="130"/>
      <c r="R14907" s="214"/>
    </row>
    <row r="14908" spans="4:18">
      <c r="D14908" s="130"/>
      <c r="R14908" s="214"/>
    </row>
    <row r="14909" spans="4:18">
      <c r="D14909" s="130"/>
      <c r="R14909" s="214"/>
    </row>
    <row r="14910" spans="4:18">
      <c r="D14910" s="130"/>
      <c r="R14910" s="214"/>
    </row>
    <row r="14911" spans="4:18">
      <c r="D14911" s="130"/>
      <c r="R14911" s="214"/>
    </row>
    <row r="14912" spans="4:18">
      <c r="D14912" s="130"/>
      <c r="R14912" s="214"/>
    </row>
    <row r="14913" spans="4:18">
      <c r="D14913" s="130"/>
      <c r="R14913" s="214"/>
    </row>
    <row r="14914" spans="4:18">
      <c r="D14914" s="130"/>
      <c r="R14914" s="214"/>
    </row>
    <row r="14915" spans="4:18">
      <c r="D14915" s="130"/>
      <c r="R14915" s="214"/>
    </row>
    <row r="14916" spans="4:18">
      <c r="D14916" s="130"/>
      <c r="R14916" s="214"/>
    </row>
    <row r="14917" spans="4:18">
      <c r="D14917" s="130"/>
      <c r="R14917" s="214"/>
    </row>
    <row r="14918" spans="4:18">
      <c r="D14918" s="130"/>
      <c r="R14918" s="214"/>
    </row>
    <row r="14919" spans="4:18">
      <c r="D14919" s="130"/>
      <c r="R14919" s="214"/>
    </row>
    <row r="14920" spans="4:18">
      <c r="D14920" s="130"/>
      <c r="R14920" s="214"/>
    </row>
    <row r="14921" spans="4:18">
      <c r="D14921" s="130"/>
      <c r="R14921" s="214"/>
    </row>
    <row r="14922" spans="4:18">
      <c r="D14922" s="130"/>
      <c r="R14922" s="214"/>
    </row>
    <row r="14923" spans="4:18">
      <c r="D14923" s="130"/>
      <c r="R14923" s="214"/>
    </row>
    <row r="14924" spans="4:18">
      <c r="D14924" s="130"/>
      <c r="R14924" s="214"/>
    </row>
    <row r="14925" spans="4:18">
      <c r="D14925" s="130"/>
      <c r="R14925" s="214"/>
    </row>
    <row r="14926" spans="4:18">
      <c r="D14926" s="130"/>
      <c r="R14926" s="214"/>
    </row>
    <row r="14927" spans="4:18">
      <c r="D14927" s="130"/>
      <c r="R14927" s="214"/>
    </row>
    <row r="14928" spans="4:18">
      <c r="D14928" s="130"/>
      <c r="R14928" s="214"/>
    </row>
    <row r="14929" spans="4:18">
      <c r="D14929" s="130"/>
      <c r="R14929" s="214"/>
    </row>
    <row r="14930" spans="4:18">
      <c r="D14930" s="130"/>
      <c r="R14930" s="214"/>
    </row>
    <row r="14931" spans="4:18">
      <c r="D14931" s="130"/>
      <c r="R14931" s="214"/>
    </row>
    <row r="14932" spans="4:18">
      <c r="D14932" s="130"/>
      <c r="R14932" s="214"/>
    </row>
    <row r="14933" spans="4:18">
      <c r="D14933" s="130"/>
      <c r="R14933" s="214"/>
    </row>
    <row r="14934" spans="4:18">
      <c r="D14934" s="130"/>
      <c r="R14934" s="214"/>
    </row>
    <row r="14935" spans="4:18">
      <c r="D14935" s="130"/>
      <c r="R14935" s="214"/>
    </row>
    <row r="14936" spans="4:18">
      <c r="D14936" s="130"/>
      <c r="R14936" s="214"/>
    </row>
    <row r="14937" spans="4:18">
      <c r="D14937" s="130"/>
      <c r="R14937" s="214"/>
    </row>
    <row r="14938" spans="4:18">
      <c r="D14938" s="130"/>
      <c r="R14938" s="214"/>
    </row>
    <row r="14939" spans="4:18">
      <c r="D14939" s="130"/>
      <c r="R14939" s="214"/>
    </row>
    <row r="14940" spans="4:18">
      <c r="D14940" s="130"/>
      <c r="R14940" s="214"/>
    </row>
    <row r="14941" spans="4:18">
      <c r="D14941" s="130"/>
      <c r="R14941" s="214"/>
    </row>
    <row r="14942" spans="4:18">
      <c r="D14942" s="130"/>
      <c r="R14942" s="214"/>
    </row>
    <row r="14943" spans="4:18">
      <c r="D14943" s="130"/>
      <c r="R14943" s="214"/>
    </row>
    <row r="14944" spans="4:18">
      <c r="D14944" s="130"/>
      <c r="R14944" s="214"/>
    </row>
    <row r="14945" spans="4:18">
      <c r="D14945" s="130"/>
      <c r="R14945" s="214"/>
    </row>
    <row r="14946" spans="4:18">
      <c r="D14946" s="130"/>
      <c r="R14946" s="214"/>
    </row>
    <row r="14947" spans="4:18">
      <c r="D14947" s="130"/>
      <c r="R14947" s="214"/>
    </row>
    <row r="14948" spans="4:18">
      <c r="D14948" s="130"/>
      <c r="R14948" s="214"/>
    </row>
    <row r="14949" spans="4:18">
      <c r="D14949" s="130"/>
      <c r="R14949" s="214"/>
    </row>
    <row r="14950" spans="4:18">
      <c r="D14950" s="130"/>
      <c r="R14950" s="214"/>
    </row>
    <row r="14951" spans="4:18">
      <c r="D14951" s="130"/>
      <c r="R14951" s="214"/>
    </row>
    <row r="14952" spans="4:18">
      <c r="D14952" s="130"/>
      <c r="R14952" s="214"/>
    </row>
    <row r="14953" spans="4:18">
      <c r="D14953" s="130"/>
      <c r="R14953" s="214"/>
    </row>
    <row r="14954" spans="4:18">
      <c r="D14954" s="130"/>
      <c r="R14954" s="214"/>
    </row>
    <row r="14955" spans="4:18">
      <c r="D14955" s="130"/>
      <c r="R14955" s="214"/>
    </row>
    <row r="14956" spans="4:18">
      <c r="D14956" s="130"/>
      <c r="R14956" s="214"/>
    </row>
    <row r="14957" spans="4:18">
      <c r="D14957" s="130"/>
      <c r="R14957" s="214"/>
    </row>
    <row r="14958" spans="4:18">
      <c r="D14958" s="130"/>
      <c r="R14958" s="214"/>
    </row>
    <row r="14959" spans="4:18">
      <c r="D14959" s="130"/>
      <c r="R14959" s="214"/>
    </row>
    <row r="14960" spans="4:18">
      <c r="D14960" s="130"/>
      <c r="R14960" s="214"/>
    </row>
    <row r="14961" spans="4:18">
      <c r="D14961" s="130"/>
      <c r="R14961" s="214"/>
    </row>
    <row r="14962" spans="4:18">
      <c r="D14962" s="130"/>
      <c r="R14962" s="214"/>
    </row>
    <row r="14963" spans="4:18">
      <c r="D14963" s="130"/>
      <c r="R14963" s="214"/>
    </row>
    <row r="14964" spans="4:18">
      <c r="D14964" s="130"/>
      <c r="R14964" s="214"/>
    </row>
    <row r="14965" spans="4:18">
      <c r="D14965" s="130"/>
      <c r="R14965" s="214"/>
    </row>
    <row r="14966" spans="4:18">
      <c r="D14966" s="130"/>
      <c r="R14966" s="214"/>
    </row>
    <row r="14967" spans="4:18">
      <c r="D14967" s="130"/>
      <c r="R14967" s="214"/>
    </row>
    <row r="14968" spans="4:18">
      <c r="D14968" s="130"/>
      <c r="R14968" s="214"/>
    </row>
    <row r="14969" spans="4:18">
      <c r="D14969" s="130"/>
      <c r="R14969" s="214"/>
    </row>
    <row r="14970" spans="4:18">
      <c r="D14970" s="130"/>
      <c r="R14970" s="214"/>
    </row>
    <row r="14971" spans="4:18">
      <c r="D14971" s="130"/>
      <c r="R14971" s="214"/>
    </row>
    <row r="14972" spans="4:18">
      <c r="D14972" s="130"/>
      <c r="R14972" s="214"/>
    </row>
    <row r="14973" spans="4:18">
      <c r="D14973" s="130"/>
      <c r="R14973" s="214"/>
    </row>
    <row r="14974" spans="4:18">
      <c r="D14974" s="130"/>
      <c r="R14974" s="214"/>
    </row>
    <row r="14975" spans="4:18">
      <c r="D14975" s="130"/>
      <c r="R14975" s="214"/>
    </row>
    <row r="14976" spans="4:18">
      <c r="D14976" s="130"/>
      <c r="R14976" s="214"/>
    </row>
    <row r="14977" spans="4:18">
      <c r="D14977" s="130"/>
      <c r="R14977" s="214"/>
    </row>
    <row r="14978" spans="4:18">
      <c r="D14978" s="130"/>
      <c r="R14978" s="214"/>
    </row>
    <row r="14979" spans="4:18">
      <c r="D14979" s="130"/>
      <c r="R14979" s="214"/>
    </row>
    <row r="14980" spans="4:18">
      <c r="D14980" s="130"/>
      <c r="R14980" s="214"/>
    </row>
    <row r="14981" spans="4:18">
      <c r="D14981" s="130"/>
      <c r="R14981" s="214"/>
    </row>
    <row r="14982" spans="4:18">
      <c r="D14982" s="130"/>
      <c r="R14982" s="214"/>
    </row>
    <row r="14983" spans="4:18">
      <c r="D14983" s="130"/>
      <c r="R14983" s="214"/>
    </row>
    <row r="14984" spans="4:18">
      <c r="D14984" s="130"/>
      <c r="R14984" s="214"/>
    </row>
    <row r="14985" spans="4:18">
      <c r="D14985" s="130"/>
      <c r="R14985" s="214"/>
    </row>
    <row r="14986" spans="4:18">
      <c r="D14986" s="130"/>
      <c r="R14986" s="214"/>
    </row>
    <row r="14987" spans="4:18">
      <c r="D14987" s="130"/>
      <c r="R14987" s="214"/>
    </row>
    <row r="14988" spans="4:18">
      <c r="D14988" s="130"/>
      <c r="R14988" s="214"/>
    </row>
    <row r="14989" spans="4:18">
      <c r="D14989" s="130"/>
      <c r="R14989" s="214"/>
    </row>
    <row r="14990" spans="4:18">
      <c r="D14990" s="130"/>
      <c r="R14990" s="214"/>
    </row>
    <row r="14991" spans="4:18">
      <c r="D14991" s="130"/>
      <c r="R14991" s="214"/>
    </row>
    <row r="14992" spans="4:18">
      <c r="D14992" s="130"/>
      <c r="R14992" s="214"/>
    </row>
    <row r="14993" spans="4:18">
      <c r="D14993" s="130"/>
      <c r="R14993" s="214"/>
    </row>
    <row r="14994" spans="4:18">
      <c r="D14994" s="130"/>
      <c r="R14994" s="214"/>
    </row>
    <row r="14995" spans="4:18">
      <c r="D14995" s="130"/>
      <c r="R14995" s="214"/>
    </row>
    <row r="14996" spans="4:18">
      <c r="D14996" s="130"/>
      <c r="R14996" s="214"/>
    </row>
    <row r="14997" spans="4:18">
      <c r="D14997" s="130"/>
      <c r="R14997" s="214"/>
    </row>
    <row r="14998" spans="4:18">
      <c r="D14998" s="130"/>
      <c r="R14998" s="214"/>
    </row>
    <row r="14999" spans="4:18">
      <c r="D14999" s="130"/>
      <c r="R14999" s="214"/>
    </row>
    <row r="15000" spans="4:18">
      <c r="D15000" s="130"/>
      <c r="R15000" s="214"/>
    </row>
    <row r="15001" spans="4:18">
      <c r="D15001" s="130"/>
      <c r="R15001" s="214"/>
    </row>
    <row r="15002" spans="4:18">
      <c r="D15002" s="130"/>
      <c r="R15002" s="214"/>
    </row>
    <row r="15003" spans="4:18">
      <c r="D15003" s="130"/>
      <c r="R15003" s="214"/>
    </row>
    <row r="15004" spans="4:18">
      <c r="D15004" s="130"/>
      <c r="R15004" s="214"/>
    </row>
    <row r="15005" spans="4:18">
      <c r="D15005" s="130"/>
      <c r="R15005" s="214"/>
    </row>
    <row r="15006" spans="4:18">
      <c r="D15006" s="130"/>
      <c r="R15006" s="214"/>
    </row>
    <row r="15007" spans="4:18">
      <c r="D15007" s="130"/>
      <c r="R15007" s="214"/>
    </row>
    <row r="15008" spans="4:18">
      <c r="D15008" s="130"/>
      <c r="R15008" s="214"/>
    </row>
    <row r="15009" spans="4:18">
      <c r="D15009" s="130"/>
      <c r="R15009" s="214"/>
    </row>
    <row r="15010" spans="4:18">
      <c r="D15010" s="130"/>
      <c r="R15010" s="214"/>
    </row>
    <row r="15011" spans="4:18">
      <c r="D15011" s="130"/>
      <c r="R15011" s="214"/>
    </row>
    <row r="15012" spans="4:18">
      <c r="D15012" s="130"/>
      <c r="R15012" s="214"/>
    </row>
    <row r="15013" spans="4:18">
      <c r="D15013" s="130"/>
      <c r="R15013" s="214"/>
    </row>
    <row r="15014" spans="4:18">
      <c r="D15014" s="130"/>
      <c r="R15014" s="214"/>
    </row>
    <row r="15015" spans="4:18">
      <c r="D15015" s="130"/>
      <c r="R15015" s="214"/>
    </row>
    <row r="15016" spans="4:18">
      <c r="D15016" s="130"/>
      <c r="R15016" s="214"/>
    </row>
    <row r="15017" spans="4:18">
      <c r="D15017" s="130"/>
      <c r="R15017" s="214"/>
    </row>
    <row r="15018" spans="4:18">
      <c r="D15018" s="130"/>
      <c r="R15018" s="214"/>
    </row>
    <row r="15019" spans="4:18">
      <c r="D15019" s="130"/>
      <c r="R15019" s="214"/>
    </row>
    <row r="15020" spans="4:18">
      <c r="D15020" s="130"/>
      <c r="R15020" s="214"/>
    </row>
    <row r="15021" spans="4:18">
      <c r="D15021" s="130"/>
      <c r="R15021" s="214"/>
    </row>
    <row r="15022" spans="4:18">
      <c r="D15022" s="130"/>
      <c r="R15022" s="214"/>
    </row>
    <row r="15023" spans="4:18">
      <c r="D15023" s="130"/>
      <c r="R15023" s="214"/>
    </row>
    <row r="15024" spans="4:18">
      <c r="D15024" s="130"/>
      <c r="R15024" s="214"/>
    </row>
    <row r="15025" spans="4:18">
      <c r="D15025" s="130"/>
      <c r="R15025" s="214"/>
    </row>
    <row r="15026" spans="4:18">
      <c r="D15026" s="130"/>
      <c r="R15026" s="214"/>
    </row>
    <row r="15027" spans="4:18">
      <c r="D15027" s="130"/>
      <c r="R15027" s="214"/>
    </row>
    <row r="15028" spans="4:18">
      <c r="D15028" s="130"/>
      <c r="R15028" s="214"/>
    </row>
    <row r="15029" spans="4:18">
      <c r="D15029" s="130"/>
      <c r="R15029" s="214"/>
    </row>
    <row r="15030" spans="4:18">
      <c r="D15030" s="130"/>
      <c r="R15030" s="214"/>
    </row>
    <row r="15031" spans="4:18">
      <c r="D15031" s="130"/>
      <c r="R15031" s="214"/>
    </row>
    <row r="15032" spans="4:18">
      <c r="D15032" s="130"/>
      <c r="R15032" s="214"/>
    </row>
    <row r="15033" spans="4:18">
      <c r="D15033" s="130"/>
      <c r="R15033" s="214"/>
    </row>
    <row r="15034" spans="4:18">
      <c r="D15034" s="130"/>
      <c r="R15034" s="214"/>
    </row>
    <row r="15035" spans="4:18">
      <c r="D15035" s="130"/>
      <c r="R15035" s="214"/>
    </row>
    <row r="15036" spans="4:18">
      <c r="D15036" s="130"/>
      <c r="R15036" s="214"/>
    </row>
    <row r="15037" spans="4:18">
      <c r="D15037" s="130"/>
      <c r="R15037" s="214"/>
    </row>
    <row r="15038" spans="4:18">
      <c r="D15038" s="130"/>
      <c r="R15038" s="214"/>
    </row>
    <row r="15039" spans="4:18">
      <c r="D15039" s="130"/>
      <c r="R15039" s="214"/>
    </row>
    <row r="15040" spans="4:18">
      <c r="D15040" s="130"/>
      <c r="R15040" s="214"/>
    </row>
    <row r="15041" spans="4:18">
      <c r="D15041" s="130"/>
      <c r="R15041" s="214"/>
    </row>
    <row r="15042" spans="4:18">
      <c r="D15042" s="130"/>
      <c r="R15042" s="214"/>
    </row>
    <row r="15043" spans="4:18">
      <c r="D15043" s="130"/>
      <c r="R15043" s="214"/>
    </row>
    <row r="15044" spans="4:18">
      <c r="D15044" s="130"/>
      <c r="R15044" s="214"/>
    </row>
    <row r="15045" spans="4:18">
      <c r="D15045" s="130"/>
      <c r="R15045" s="214"/>
    </row>
    <row r="15046" spans="4:18">
      <c r="D15046" s="130"/>
      <c r="R15046" s="214"/>
    </row>
    <row r="15047" spans="4:18">
      <c r="D15047" s="130"/>
      <c r="R15047" s="214"/>
    </row>
    <row r="15048" spans="4:18">
      <c r="D15048" s="130"/>
      <c r="R15048" s="214"/>
    </row>
    <row r="15049" spans="4:18">
      <c r="D15049" s="130"/>
      <c r="R15049" s="214"/>
    </row>
    <row r="15050" spans="4:18">
      <c r="D15050" s="130"/>
      <c r="R15050" s="214"/>
    </row>
    <row r="15051" spans="4:18">
      <c r="D15051" s="130"/>
      <c r="R15051" s="214"/>
    </row>
    <row r="15052" spans="4:18">
      <c r="D15052" s="130"/>
      <c r="R15052" s="214"/>
    </row>
    <row r="15053" spans="4:18">
      <c r="D15053" s="130"/>
      <c r="R15053" s="214"/>
    </row>
    <row r="15054" spans="4:18">
      <c r="D15054" s="130"/>
      <c r="R15054" s="214"/>
    </row>
    <row r="15055" spans="4:18">
      <c r="D15055" s="130"/>
      <c r="R15055" s="214"/>
    </row>
    <row r="15056" spans="4:18">
      <c r="D15056" s="130"/>
      <c r="R15056" s="214"/>
    </row>
    <row r="15057" spans="4:18">
      <c r="D15057" s="130"/>
      <c r="R15057" s="214"/>
    </row>
    <row r="15058" spans="4:18">
      <c r="D15058" s="130"/>
      <c r="R15058" s="214"/>
    </row>
    <row r="15059" spans="4:18">
      <c r="D15059" s="130"/>
      <c r="R15059" s="214"/>
    </row>
    <row r="15060" spans="4:18">
      <c r="D15060" s="130"/>
      <c r="R15060" s="214"/>
    </row>
    <row r="15061" spans="4:18">
      <c r="D15061" s="130"/>
      <c r="R15061" s="214"/>
    </row>
    <row r="15062" spans="4:18">
      <c r="D15062" s="130"/>
      <c r="R15062" s="214"/>
    </row>
    <row r="15063" spans="4:18">
      <c r="D15063" s="130"/>
      <c r="R15063" s="214"/>
    </row>
    <row r="15064" spans="4:18">
      <c r="D15064" s="130"/>
      <c r="R15064" s="214"/>
    </row>
    <row r="15065" spans="4:18">
      <c r="D15065" s="130"/>
      <c r="R15065" s="214"/>
    </row>
    <row r="15066" spans="4:18">
      <c r="D15066" s="130"/>
      <c r="R15066" s="214"/>
    </row>
    <row r="15067" spans="4:18">
      <c r="D15067" s="130"/>
      <c r="R15067" s="214"/>
    </row>
    <row r="15068" spans="4:18">
      <c r="D15068" s="130"/>
      <c r="R15068" s="214"/>
    </row>
    <row r="15069" spans="4:18">
      <c r="D15069" s="130"/>
      <c r="R15069" s="214"/>
    </row>
    <row r="15070" spans="4:18">
      <c r="D15070" s="130"/>
      <c r="R15070" s="214"/>
    </row>
    <row r="15071" spans="4:18">
      <c r="D15071" s="130"/>
      <c r="R15071" s="214"/>
    </row>
    <row r="15072" spans="4:18">
      <c r="D15072" s="130"/>
      <c r="R15072" s="214"/>
    </row>
    <row r="15073" spans="4:18">
      <c r="D15073" s="130"/>
      <c r="R15073" s="214"/>
    </row>
    <row r="15074" spans="4:18">
      <c r="D15074" s="130"/>
      <c r="R15074" s="214"/>
    </row>
    <row r="15075" spans="4:18">
      <c r="D15075" s="130"/>
      <c r="R15075" s="214"/>
    </row>
    <row r="15076" spans="4:18">
      <c r="D15076" s="130"/>
      <c r="R15076" s="214"/>
    </row>
    <row r="15077" spans="4:18">
      <c r="D15077" s="130"/>
      <c r="R15077" s="214"/>
    </row>
    <row r="15078" spans="4:18">
      <c r="D15078" s="130"/>
      <c r="R15078" s="214"/>
    </row>
    <row r="15079" spans="4:18">
      <c r="D15079" s="130"/>
      <c r="R15079" s="214"/>
    </row>
    <row r="15080" spans="4:18">
      <c r="D15080" s="130"/>
      <c r="R15080" s="214"/>
    </row>
    <row r="15081" spans="4:18">
      <c r="D15081" s="130"/>
      <c r="R15081" s="214"/>
    </row>
    <row r="15082" spans="4:18">
      <c r="D15082" s="130"/>
      <c r="R15082" s="214"/>
    </row>
    <row r="15083" spans="4:18">
      <c r="D15083" s="130"/>
      <c r="R15083" s="214"/>
    </row>
    <row r="15084" spans="4:18">
      <c r="D15084" s="130"/>
      <c r="R15084" s="214"/>
    </row>
    <row r="15085" spans="4:18">
      <c r="D15085" s="130"/>
      <c r="R15085" s="214"/>
    </row>
    <row r="15086" spans="4:18">
      <c r="D15086" s="130"/>
      <c r="R15086" s="214"/>
    </row>
    <row r="15087" spans="4:18">
      <c r="D15087" s="130"/>
      <c r="R15087" s="214"/>
    </row>
    <row r="15088" spans="4:18">
      <c r="D15088" s="130"/>
      <c r="R15088" s="214"/>
    </row>
    <row r="15089" spans="4:18">
      <c r="D15089" s="130"/>
      <c r="R15089" s="214"/>
    </row>
    <row r="15090" spans="4:18">
      <c r="D15090" s="130"/>
      <c r="R15090" s="214"/>
    </row>
    <row r="15091" spans="4:18">
      <c r="D15091" s="130"/>
      <c r="R15091" s="214"/>
    </row>
    <row r="15092" spans="4:18">
      <c r="D15092" s="130"/>
      <c r="R15092" s="214"/>
    </row>
    <row r="15093" spans="4:18">
      <c r="D15093" s="130"/>
      <c r="R15093" s="214"/>
    </row>
    <row r="15094" spans="4:18">
      <c r="D15094" s="130"/>
      <c r="R15094" s="214"/>
    </row>
    <row r="15095" spans="4:18">
      <c r="D15095" s="130"/>
      <c r="R15095" s="214"/>
    </row>
    <row r="15096" spans="4:18">
      <c r="D15096" s="130"/>
      <c r="R15096" s="214"/>
    </row>
    <row r="15097" spans="4:18">
      <c r="D15097" s="130"/>
      <c r="R15097" s="214"/>
    </row>
    <row r="15098" spans="4:18">
      <c r="D15098" s="130"/>
      <c r="R15098" s="214"/>
    </row>
    <row r="15099" spans="4:18">
      <c r="D15099" s="130"/>
      <c r="R15099" s="214"/>
    </row>
    <row r="15100" spans="4:18">
      <c r="D15100" s="130"/>
      <c r="R15100" s="214"/>
    </row>
    <row r="15101" spans="4:18">
      <c r="D15101" s="130"/>
      <c r="R15101" s="214"/>
    </row>
    <row r="15102" spans="4:18">
      <c r="D15102" s="130"/>
      <c r="R15102" s="214"/>
    </row>
    <row r="15103" spans="4:18">
      <c r="D15103" s="130"/>
      <c r="R15103" s="214"/>
    </row>
    <row r="15104" spans="4:18">
      <c r="D15104" s="130"/>
      <c r="R15104" s="214"/>
    </row>
    <row r="15105" spans="4:18">
      <c r="D15105" s="130"/>
      <c r="R15105" s="214"/>
    </row>
    <row r="15106" spans="4:18">
      <c r="D15106" s="130"/>
      <c r="R15106" s="214"/>
    </row>
    <row r="15107" spans="4:18">
      <c r="D15107" s="130"/>
      <c r="R15107" s="214"/>
    </row>
    <row r="15108" spans="4:18">
      <c r="D15108" s="130"/>
      <c r="R15108" s="214"/>
    </row>
    <row r="15109" spans="4:18">
      <c r="D15109" s="130"/>
      <c r="R15109" s="214"/>
    </row>
    <row r="15110" spans="4:18">
      <c r="D15110" s="130"/>
      <c r="R15110" s="214"/>
    </row>
    <row r="15111" spans="4:18">
      <c r="D15111" s="130"/>
      <c r="R15111" s="214"/>
    </row>
    <row r="15112" spans="4:18">
      <c r="D15112" s="130"/>
      <c r="R15112" s="214"/>
    </row>
    <row r="15113" spans="4:18">
      <c r="D15113" s="130"/>
      <c r="R15113" s="214"/>
    </row>
    <row r="15114" spans="4:18">
      <c r="D15114" s="130"/>
      <c r="R15114" s="214"/>
    </row>
    <row r="15115" spans="4:18">
      <c r="D15115" s="130"/>
      <c r="R15115" s="214"/>
    </row>
    <row r="15116" spans="4:18">
      <c r="D15116" s="130"/>
      <c r="R15116" s="214"/>
    </row>
    <row r="15117" spans="4:18">
      <c r="D15117" s="130"/>
      <c r="R15117" s="214"/>
    </row>
    <row r="15118" spans="4:18">
      <c r="D15118" s="130"/>
      <c r="R15118" s="214"/>
    </row>
    <row r="15119" spans="4:18">
      <c r="D15119" s="130"/>
      <c r="R15119" s="214"/>
    </row>
    <row r="15120" spans="4:18">
      <c r="D15120" s="130"/>
      <c r="R15120" s="214"/>
    </row>
    <row r="15121" spans="4:18">
      <c r="D15121" s="130"/>
      <c r="R15121" s="214"/>
    </row>
    <row r="15122" spans="4:18">
      <c r="D15122" s="130"/>
      <c r="R15122" s="214"/>
    </row>
    <row r="15123" spans="4:18">
      <c r="D15123" s="130"/>
      <c r="R15123" s="214"/>
    </row>
    <row r="15124" spans="4:18">
      <c r="D15124" s="130"/>
      <c r="R15124" s="214"/>
    </row>
    <row r="15125" spans="4:18">
      <c r="D15125" s="130"/>
      <c r="R15125" s="214"/>
    </row>
    <row r="15126" spans="4:18">
      <c r="D15126" s="130"/>
      <c r="R15126" s="214"/>
    </row>
    <row r="15127" spans="4:18">
      <c r="D15127" s="130"/>
      <c r="R15127" s="214"/>
    </row>
    <row r="15128" spans="4:18">
      <c r="D15128" s="130"/>
      <c r="R15128" s="214"/>
    </row>
    <row r="15129" spans="4:18">
      <c r="D15129" s="130"/>
      <c r="R15129" s="214"/>
    </row>
    <row r="15130" spans="4:18">
      <c r="D15130" s="130"/>
      <c r="R15130" s="214"/>
    </row>
    <row r="15131" spans="4:18">
      <c r="D15131" s="130"/>
      <c r="R15131" s="214"/>
    </row>
    <row r="15132" spans="4:18">
      <c r="D15132" s="130"/>
      <c r="R15132" s="214"/>
    </row>
    <row r="15133" spans="4:18">
      <c r="D15133" s="130"/>
      <c r="R15133" s="214"/>
    </row>
    <row r="15134" spans="4:18">
      <c r="D15134" s="130"/>
      <c r="R15134" s="214"/>
    </row>
    <row r="15135" spans="4:18">
      <c r="D15135" s="130"/>
      <c r="R15135" s="214"/>
    </row>
    <row r="15136" spans="4:18">
      <c r="D15136" s="130"/>
      <c r="R15136" s="214"/>
    </row>
    <row r="15137" spans="4:18">
      <c r="D15137" s="130"/>
      <c r="R15137" s="214"/>
    </row>
    <row r="15138" spans="4:18">
      <c r="D15138" s="130"/>
      <c r="R15138" s="214"/>
    </row>
    <row r="15139" spans="4:18">
      <c r="D15139" s="130"/>
      <c r="R15139" s="214"/>
    </row>
    <row r="15140" spans="4:18">
      <c r="D15140" s="130"/>
      <c r="R15140" s="214"/>
    </row>
    <row r="15141" spans="4:18">
      <c r="D15141" s="130"/>
      <c r="R15141" s="214"/>
    </row>
    <row r="15142" spans="4:18">
      <c r="D15142" s="130"/>
      <c r="R15142" s="214"/>
    </row>
    <row r="15143" spans="4:18">
      <c r="D15143" s="130"/>
      <c r="R15143" s="214"/>
    </row>
    <row r="15144" spans="4:18">
      <c r="D15144" s="130"/>
      <c r="R15144" s="214"/>
    </row>
    <row r="15145" spans="4:18">
      <c r="D15145" s="130"/>
      <c r="R15145" s="214"/>
    </row>
    <row r="15146" spans="4:18">
      <c r="D15146" s="130"/>
      <c r="R15146" s="214"/>
    </row>
    <row r="15147" spans="4:18">
      <c r="D15147" s="130"/>
      <c r="R15147" s="214"/>
    </row>
    <row r="15148" spans="4:18">
      <c r="D15148" s="130"/>
      <c r="R15148" s="214"/>
    </row>
    <row r="15149" spans="4:18">
      <c r="D15149" s="130"/>
      <c r="R15149" s="214"/>
    </row>
    <row r="15150" spans="4:18">
      <c r="D15150" s="130"/>
      <c r="R15150" s="214"/>
    </row>
    <row r="15151" spans="4:18">
      <c r="D15151" s="130"/>
      <c r="R15151" s="214"/>
    </row>
    <row r="15152" spans="4:18">
      <c r="D15152" s="130"/>
      <c r="R15152" s="214"/>
    </row>
    <row r="15153" spans="4:18">
      <c r="D15153" s="130"/>
      <c r="R15153" s="214"/>
    </row>
    <row r="15154" spans="4:18">
      <c r="D15154" s="130"/>
      <c r="R15154" s="214"/>
    </row>
    <row r="15155" spans="4:18">
      <c r="D15155" s="130"/>
      <c r="R15155" s="214"/>
    </row>
    <row r="15156" spans="4:18">
      <c r="D15156" s="130"/>
      <c r="R15156" s="214"/>
    </row>
    <row r="15157" spans="4:18">
      <c r="D15157" s="130"/>
      <c r="R15157" s="214"/>
    </row>
    <row r="15158" spans="4:18">
      <c r="D15158" s="130"/>
      <c r="R15158" s="214"/>
    </row>
    <row r="15159" spans="4:18">
      <c r="D15159" s="130"/>
      <c r="R15159" s="214"/>
    </row>
    <row r="15160" spans="4:18">
      <c r="D15160" s="130"/>
      <c r="R15160" s="214"/>
    </row>
    <row r="15161" spans="4:18">
      <c r="D15161" s="130"/>
      <c r="R15161" s="214"/>
    </row>
    <row r="15162" spans="4:18">
      <c r="D15162" s="130"/>
      <c r="R15162" s="214"/>
    </row>
    <row r="15163" spans="4:18">
      <c r="D15163" s="130"/>
      <c r="R15163" s="214"/>
    </row>
    <row r="15164" spans="4:18">
      <c r="D15164" s="130"/>
      <c r="R15164" s="214"/>
    </row>
    <row r="15165" spans="4:18">
      <c r="D15165" s="130"/>
      <c r="R15165" s="214"/>
    </row>
    <row r="15166" spans="4:18">
      <c r="D15166" s="130"/>
      <c r="R15166" s="214"/>
    </row>
    <row r="15167" spans="4:18">
      <c r="D15167" s="130"/>
      <c r="R15167" s="214"/>
    </row>
    <row r="15168" spans="4:18">
      <c r="D15168" s="130"/>
      <c r="R15168" s="214"/>
    </row>
    <row r="15169" spans="4:18">
      <c r="D15169" s="130"/>
      <c r="R15169" s="214"/>
    </row>
    <row r="15170" spans="4:18">
      <c r="D15170" s="130"/>
      <c r="R15170" s="214"/>
    </row>
    <row r="15171" spans="4:18">
      <c r="D15171" s="130"/>
      <c r="R15171" s="214"/>
    </row>
    <row r="15172" spans="4:18">
      <c r="D15172" s="130"/>
      <c r="R15172" s="214"/>
    </row>
    <row r="15173" spans="4:18">
      <c r="D15173" s="130"/>
      <c r="R15173" s="214"/>
    </row>
    <row r="15174" spans="4:18">
      <c r="D15174" s="130"/>
      <c r="R15174" s="214"/>
    </row>
    <row r="15175" spans="4:18">
      <c r="D15175" s="130"/>
      <c r="R15175" s="214"/>
    </row>
    <row r="15176" spans="4:18">
      <c r="D15176" s="130"/>
      <c r="R15176" s="214"/>
    </row>
    <row r="15177" spans="4:18">
      <c r="D15177" s="130"/>
      <c r="R15177" s="214"/>
    </row>
    <row r="15178" spans="4:18">
      <c r="D15178" s="130"/>
      <c r="R15178" s="214"/>
    </row>
    <row r="15179" spans="4:18">
      <c r="D15179" s="130"/>
      <c r="R15179" s="214"/>
    </row>
    <row r="15180" spans="4:18">
      <c r="D15180" s="130"/>
      <c r="R15180" s="214"/>
    </row>
    <row r="15181" spans="4:18">
      <c r="D15181" s="130"/>
      <c r="R15181" s="214"/>
    </row>
    <row r="15182" spans="4:18">
      <c r="D15182" s="130"/>
      <c r="R15182" s="214"/>
    </row>
    <row r="15183" spans="4:18">
      <c r="D15183" s="130"/>
      <c r="R15183" s="214"/>
    </row>
    <row r="15184" spans="4:18">
      <c r="D15184" s="130"/>
      <c r="R15184" s="214"/>
    </row>
    <row r="15185" spans="4:18">
      <c r="D15185" s="130"/>
      <c r="R15185" s="214"/>
    </row>
    <row r="15186" spans="4:18">
      <c r="D15186" s="130"/>
      <c r="R15186" s="214"/>
    </row>
    <row r="15187" spans="4:18">
      <c r="D15187" s="130"/>
      <c r="R15187" s="214"/>
    </row>
    <row r="15188" spans="4:18">
      <c r="D15188" s="130"/>
      <c r="R15188" s="214"/>
    </row>
    <row r="15189" spans="4:18">
      <c r="D15189" s="130"/>
      <c r="R15189" s="214"/>
    </row>
    <row r="15190" spans="4:18">
      <c r="D15190" s="130"/>
      <c r="R15190" s="214"/>
    </row>
    <row r="15191" spans="4:18">
      <c r="D15191" s="130"/>
      <c r="R15191" s="214"/>
    </row>
    <row r="15192" spans="4:18">
      <c r="D15192" s="130"/>
      <c r="R15192" s="214"/>
    </row>
    <row r="15193" spans="4:18">
      <c r="D15193" s="130"/>
      <c r="R15193" s="214"/>
    </row>
    <row r="15194" spans="4:18">
      <c r="D15194" s="130"/>
      <c r="R15194" s="214"/>
    </row>
    <row r="15195" spans="4:18">
      <c r="D15195" s="130"/>
      <c r="R15195" s="214"/>
    </row>
    <row r="15196" spans="4:18">
      <c r="D15196" s="130"/>
      <c r="R15196" s="214"/>
    </row>
    <row r="15197" spans="4:18">
      <c r="D15197" s="130"/>
      <c r="R15197" s="214"/>
    </row>
    <row r="15198" spans="4:18">
      <c r="D15198" s="130"/>
      <c r="R15198" s="214"/>
    </row>
    <row r="15199" spans="4:18">
      <c r="D15199" s="130"/>
      <c r="R15199" s="214"/>
    </row>
    <row r="15200" spans="4:18">
      <c r="D15200" s="130"/>
      <c r="R15200" s="214"/>
    </row>
    <row r="15201" spans="4:18">
      <c r="D15201" s="130"/>
      <c r="R15201" s="214"/>
    </row>
    <row r="15202" spans="4:18">
      <c r="D15202" s="130"/>
      <c r="R15202" s="214"/>
    </row>
    <row r="15203" spans="4:18">
      <c r="D15203" s="130"/>
      <c r="R15203" s="214"/>
    </row>
    <row r="15204" spans="4:18">
      <c r="D15204" s="130"/>
      <c r="R15204" s="214"/>
    </row>
    <row r="15205" spans="4:18">
      <c r="D15205" s="130"/>
      <c r="R15205" s="214"/>
    </row>
    <row r="15206" spans="4:18">
      <c r="D15206" s="130"/>
      <c r="R15206" s="214"/>
    </row>
    <row r="15207" spans="4:18">
      <c r="D15207" s="130"/>
      <c r="R15207" s="214"/>
    </row>
    <row r="15208" spans="4:18">
      <c r="D15208" s="130"/>
      <c r="R15208" s="214"/>
    </row>
    <row r="15209" spans="4:18">
      <c r="D15209" s="130"/>
      <c r="R15209" s="214"/>
    </row>
    <row r="15210" spans="4:18">
      <c r="D15210" s="130"/>
      <c r="R15210" s="214"/>
    </row>
    <row r="15211" spans="4:18">
      <c r="D15211" s="130"/>
      <c r="R15211" s="214"/>
    </row>
    <row r="15212" spans="4:18">
      <c r="D15212" s="130"/>
      <c r="R15212" s="214"/>
    </row>
    <row r="15213" spans="4:18">
      <c r="D15213" s="130"/>
      <c r="R15213" s="214"/>
    </row>
    <row r="15214" spans="4:18">
      <c r="D15214" s="130"/>
      <c r="R15214" s="214"/>
    </row>
    <row r="15215" spans="4:18">
      <c r="D15215" s="130"/>
      <c r="R15215" s="214"/>
    </row>
    <row r="15216" spans="4:18">
      <c r="D15216" s="130"/>
      <c r="R15216" s="214"/>
    </row>
    <row r="15217" spans="4:18">
      <c r="D15217" s="130"/>
      <c r="R15217" s="214"/>
    </row>
    <row r="15218" spans="4:18">
      <c r="D15218" s="130"/>
      <c r="R15218" s="214"/>
    </row>
    <row r="15219" spans="4:18">
      <c r="D15219" s="130"/>
      <c r="R15219" s="214"/>
    </row>
    <row r="15220" spans="4:18">
      <c r="D15220" s="130"/>
      <c r="R15220" s="214"/>
    </row>
    <row r="15221" spans="4:18">
      <c r="D15221" s="130"/>
      <c r="R15221" s="214"/>
    </row>
    <row r="15222" spans="4:18">
      <c r="D15222" s="130"/>
      <c r="R15222" s="214"/>
    </row>
    <row r="15223" spans="4:18">
      <c r="D15223" s="130"/>
      <c r="R15223" s="214"/>
    </row>
    <row r="15224" spans="4:18">
      <c r="D15224" s="130"/>
      <c r="R15224" s="214"/>
    </row>
    <row r="15225" spans="4:18">
      <c r="D15225" s="130"/>
      <c r="R15225" s="214"/>
    </row>
    <row r="15226" spans="4:18">
      <c r="D15226" s="130"/>
      <c r="R15226" s="214"/>
    </row>
    <row r="15227" spans="4:18">
      <c r="D15227" s="130"/>
      <c r="R15227" s="214"/>
    </row>
    <row r="15228" spans="4:18">
      <c r="D15228" s="130"/>
      <c r="R15228" s="214"/>
    </row>
    <row r="15229" spans="4:18">
      <c r="D15229" s="130"/>
      <c r="R15229" s="214"/>
    </row>
    <row r="15230" spans="4:18">
      <c r="D15230" s="130"/>
      <c r="R15230" s="214"/>
    </row>
    <row r="15231" spans="4:18">
      <c r="D15231" s="130"/>
      <c r="R15231" s="214"/>
    </row>
    <row r="15232" spans="4:18">
      <c r="D15232" s="130"/>
      <c r="R15232" s="214"/>
    </row>
    <row r="15233" spans="4:18">
      <c r="D15233" s="130"/>
      <c r="R15233" s="214"/>
    </row>
    <row r="15234" spans="4:18">
      <c r="D15234" s="130"/>
      <c r="R15234" s="214"/>
    </row>
    <row r="15235" spans="4:18">
      <c r="D15235" s="130"/>
      <c r="R15235" s="214"/>
    </row>
    <row r="15236" spans="4:18">
      <c r="D15236" s="130"/>
      <c r="R15236" s="214"/>
    </row>
    <row r="15237" spans="4:18">
      <c r="D15237" s="130"/>
      <c r="R15237" s="214"/>
    </row>
    <row r="15238" spans="4:18">
      <c r="D15238" s="130"/>
      <c r="R15238" s="214"/>
    </row>
    <row r="15239" spans="4:18">
      <c r="D15239" s="130"/>
      <c r="R15239" s="214"/>
    </row>
    <row r="15240" spans="4:18">
      <c r="D15240" s="130"/>
      <c r="R15240" s="214"/>
    </row>
    <row r="15241" spans="4:18">
      <c r="D15241" s="130"/>
      <c r="R15241" s="214"/>
    </row>
    <row r="15242" spans="4:18">
      <c r="D15242" s="130"/>
      <c r="R15242" s="214"/>
    </row>
    <row r="15243" spans="4:18">
      <c r="D15243" s="130"/>
      <c r="R15243" s="214"/>
    </row>
    <row r="15244" spans="4:18">
      <c r="D15244" s="130"/>
      <c r="R15244" s="214"/>
    </row>
    <row r="15245" spans="4:18">
      <c r="D15245" s="130"/>
      <c r="R15245" s="214"/>
    </row>
    <row r="15246" spans="4:18">
      <c r="D15246" s="130"/>
      <c r="R15246" s="214"/>
    </row>
    <row r="15247" spans="4:18">
      <c r="D15247" s="130"/>
      <c r="R15247" s="214"/>
    </row>
    <row r="15248" spans="4:18">
      <c r="D15248" s="130"/>
      <c r="R15248" s="214"/>
    </row>
    <row r="15249" spans="4:18">
      <c r="D15249" s="130"/>
      <c r="R15249" s="214"/>
    </row>
    <row r="15250" spans="4:18">
      <c r="D15250" s="130"/>
      <c r="R15250" s="214"/>
    </row>
    <row r="15251" spans="4:18">
      <c r="D15251" s="130"/>
      <c r="R15251" s="214"/>
    </row>
    <row r="15252" spans="4:18">
      <c r="D15252" s="130"/>
      <c r="R15252" s="214"/>
    </row>
    <row r="15253" spans="4:18">
      <c r="D15253" s="130"/>
      <c r="R15253" s="214"/>
    </row>
    <row r="15254" spans="4:18">
      <c r="D15254" s="130"/>
      <c r="R15254" s="214"/>
    </row>
    <row r="15255" spans="4:18">
      <c r="D15255" s="130"/>
      <c r="R15255" s="214"/>
    </row>
    <row r="15256" spans="4:18">
      <c r="D15256" s="130"/>
      <c r="R15256" s="214"/>
    </row>
    <row r="15257" spans="4:18">
      <c r="D15257" s="130"/>
      <c r="R15257" s="214"/>
    </row>
    <row r="15258" spans="4:18">
      <c r="D15258" s="130"/>
      <c r="R15258" s="214"/>
    </row>
    <row r="15259" spans="4:18">
      <c r="D15259" s="130"/>
      <c r="R15259" s="214"/>
    </row>
    <row r="15260" spans="4:18">
      <c r="D15260" s="130"/>
      <c r="R15260" s="214"/>
    </row>
    <row r="15261" spans="4:18">
      <c r="D15261" s="130"/>
      <c r="R15261" s="214"/>
    </row>
    <row r="15262" spans="4:18">
      <c r="D15262" s="130"/>
      <c r="R15262" s="214"/>
    </row>
    <row r="15263" spans="4:18">
      <c r="D15263" s="130"/>
      <c r="R15263" s="214"/>
    </row>
    <row r="15264" spans="4:18">
      <c r="D15264" s="130"/>
      <c r="R15264" s="214"/>
    </row>
    <row r="15265" spans="4:18">
      <c r="D15265" s="130"/>
      <c r="R15265" s="214"/>
    </row>
    <row r="15266" spans="4:18">
      <c r="D15266" s="130"/>
      <c r="R15266" s="214"/>
    </row>
    <row r="15267" spans="4:18">
      <c r="D15267" s="130"/>
      <c r="R15267" s="214"/>
    </row>
    <row r="15268" spans="4:18">
      <c r="D15268" s="130"/>
      <c r="R15268" s="214"/>
    </row>
    <row r="15269" spans="4:18">
      <c r="D15269" s="130"/>
      <c r="R15269" s="214"/>
    </row>
    <row r="15270" spans="4:18">
      <c r="D15270" s="130"/>
      <c r="R15270" s="214"/>
    </row>
    <row r="15271" spans="4:18">
      <c r="D15271" s="130"/>
      <c r="R15271" s="214"/>
    </row>
    <row r="15272" spans="4:18">
      <c r="D15272" s="130"/>
      <c r="R15272" s="214"/>
    </row>
    <row r="15273" spans="4:18">
      <c r="D15273" s="130"/>
      <c r="R15273" s="214"/>
    </row>
    <row r="15274" spans="4:18">
      <c r="D15274" s="130"/>
      <c r="R15274" s="214"/>
    </row>
    <row r="15275" spans="4:18">
      <c r="D15275" s="130"/>
      <c r="R15275" s="214"/>
    </row>
    <row r="15276" spans="4:18">
      <c r="D15276" s="130"/>
      <c r="R15276" s="214"/>
    </row>
    <row r="15277" spans="4:18">
      <c r="D15277" s="130"/>
      <c r="R15277" s="214"/>
    </row>
    <row r="15278" spans="4:18">
      <c r="D15278" s="130"/>
      <c r="R15278" s="214"/>
    </row>
    <row r="15279" spans="4:18">
      <c r="D15279" s="130"/>
      <c r="R15279" s="214"/>
    </row>
    <row r="15280" spans="4:18">
      <c r="D15280" s="130"/>
      <c r="R15280" s="214"/>
    </row>
    <row r="15281" spans="4:18">
      <c r="D15281" s="130"/>
      <c r="R15281" s="214"/>
    </row>
    <row r="15282" spans="4:18">
      <c r="D15282" s="130"/>
      <c r="R15282" s="214"/>
    </row>
    <row r="15283" spans="4:18">
      <c r="D15283" s="130"/>
      <c r="R15283" s="214"/>
    </row>
    <row r="15284" spans="4:18">
      <c r="D15284" s="130"/>
      <c r="R15284" s="214"/>
    </row>
    <row r="15285" spans="4:18">
      <c r="D15285" s="130"/>
      <c r="R15285" s="214"/>
    </row>
    <row r="15286" spans="4:18">
      <c r="D15286" s="130"/>
      <c r="R15286" s="214"/>
    </row>
    <row r="15287" spans="4:18">
      <c r="D15287" s="130"/>
      <c r="R15287" s="214"/>
    </row>
    <row r="15288" spans="4:18">
      <c r="D15288" s="130"/>
      <c r="R15288" s="214"/>
    </row>
    <row r="15289" spans="4:18">
      <c r="D15289" s="130"/>
      <c r="R15289" s="214"/>
    </row>
    <row r="15290" spans="4:18">
      <c r="D15290" s="130"/>
      <c r="R15290" s="214"/>
    </row>
    <row r="15291" spans="4:18">
      <c r="D15291" s="130"/>
      <c r="R15291" s="214"/>
    </row>
    <row r="15292" spans="4:18">
      <c r="D15292" s="130"/>
      <c r="R15292" s="214"/>
    </row>
    <row r="15293" spans="4:18">
      <c r="D15293" s="130"/>
      <c r="R15293" s="214"/>
    </row>
    <row r="15294" spans="4:18">
      <c r="D15294" s="130"/>
      <c r="R15294" s="214"/>
    </row>
    <row r="15295" spans="4:18">
      <c r="D15295" s="130"/>
      <c r="R15295" s="214"/>
    </row>
    <row r="15296" spans="4:18">
      <c r="D15296" s="130"/>
      <c r="R15296" s="214"/>
    </row>
    <row r="15297" spans="4:18">
      <c r="D15297" s="130"/>
      <c r="R15297" s="214"/>
    </row>
    <row r="15298" spans="4:18">
      <c r="D15298" s="130"/>
      <c r="R15298" s="214"/>
    </row>
    <row r="15299" spans="4:18">
      <c r="D15299" s="130"/>
      <c r="R15299" s="214"/>
    </row>
    <row r="15300" spans="4:18">
      <c r="D15300" s="130"/>
      <c r="R15300" s="214"/>
    </row>
    <row r="15301" spans="4:18">
      <c r="D15301" s="130"/>
      <c r="R15301" s="214"/>
    </row>
    <row r="15302" spans="4:18">
      <c r="D15302" s="130"/>
      <c r="R15302" s="214"/>
    </row>
    <row r="15303" spans="4:18">
      <c r="D15303" s="130"/>
      <c r="R15303" s="214"/>
    </row>
    <row r="15304" spans="4:18">
      <c r="D15304" s="130"/>
      <c r="R15304" s="214"/>
    </row>
    <row r="15305" spans="4:18">
      <c r="D15305" s="130"/>
      <c r="R15305" s="214"/>
    </row>
    <row r="15306" spans="4:18">
      <c r="D15306" s="130"/>
      <c r="R15306" s="214"/>
    </row>
    <row r="15307" spans="4:18">
      <c r="D15307" s="130"/>
      <c r="R15307" s="214"/>
    </row>
    <row r="15308" spans="4:18">
      <c r="D15308" s="130"/>
      <c r="R15308" s="214"/>
    </row>
    <row r="15309" spans="4:18">
      <c r="D15309" s="130"/>
      <c r="R15309" s="214"/>
    </row>
    <row r="15310" spans="4:18">
      <c r="D15310" s="130"/>
      <c r="R15310" s="214"/>
    </row>
    <row r="15311" spans="4:18">
      <c r="D15311" s="130"/>
      <c r="R15311" s="214"/>
    </row>
    <row r="15312" spans="4:18">
      <c r="D15312" s="130"/>
      <c r="R15312" s="214"/>
    </row>
    <row r="15313" spans="4:18">
      <c r="D15313" s="130"/>
      <c r="R15313" s="214"/>
    </row>
    <row r="15314" spans="4:18">
      <c r="D15314" s="130"/>
      <c r="R15314" s="214"/>
    </row>
    <row r="15315" spans="4:18">
      <c r="D15315" s="130"/>
      <c r="R15315" s="214"/>
    </row>
    <row r="15316" spans="4:18">
      <c r="D15316" s="130"/>
      <c r="R15316" s="214"/>
    </row>
    <row r="15317" spans="4:18">
      <c r="D15317" s="130"/>
      <c r="R15317" s="214"/>
    </row>
    <row r="15318" spans="4:18">
      <c r="D15318" s="130"/>
      <c r="R15318" s="214"/>
    </row>
    <row r="15319" spans="4:18">
      <c r="D15319" s="130"/>
      <c r="R15319" s="214"/>
    </row>
    <row r="15320" spans="4:18">
      <c r="D15320" s="130"/>
      <c r="R15320" s="214"/>
    </row>
    <row r="15321" spans="4:18">
      <c r="D15321" s="130"/>
      <c r="R15321" s="214"/>
    </row>
    <row r="15322" spans="4:18">
      <c r="D15322" s="130"/>
      <c r="R15322" s="214"/>
    </row>
    <row r="15323" spans="4:18">
      <c r="D15323" s="130"/>
      <c r="R15323" s="214"/>
    </row>
    <row r="15324" spans="4:18">
      <c r="D15324" s="130"/>
      <c r="R15324" s="214"/>
    </row>
    <row r="15325" spans="4:18">
      <c r="D15325" s="130"/>
      <c r="R15325" s="214"/>
    </row>
    <row r="15326" spans="4:18">
      <c r="D15326" s="130"/>
      <c r="R15326" s="214"/>
    </row>
    <row r="15327" spans="4:18">
      <c r="D15327" s="130"/>
      <c r="R15327" s="214"/>
    </row>
    <row r="15328" spans="4:18">
      <c r="D15328" s="130"/>
      <c r="R15328" s="214"/>
    </row>
    <row r="15329" spans="4:18">
      <c r="D15329" s="130"/>
      <c r="R15329" s="214"/>
    </row>
    <row r="15330" spans="4:18">
      <c r="D15330" s="130"/>
      <c r="R15330" s="214"/>
    </row>
    <row r="15331" spans="4:18">
      <c r="D15331" s="130"/>
      <c r="R15331" s="214"/>
    </row>
    <row r="15332" spans="4:18">
      <c r="D15332" s="130"/>
      <c r="R15332" s="214"/>
    </row>
    <row r="15333" spans="4:18">
      <c r="D15333" s="130"/>
      <c r="R15333" s="214"/>
    </row>
    <row r="15334" spans="4:18">
      <c r="D15334" s="130"/>
      <c r="R15334" s="214"/>
    </row>
    <row r="15335" spans="4:18">
      <c r="D15335" s="130"/>
      <c r="R15335" s="214"/>
    </row>
    <row r="15336" spans="4:18">
      <c r="D15336" s="130"/>
      <c r="R15336" s="214"/>
    </row>
    <row r="15337" spans="4:18">
      <c r="D15337" s="130"/>
      <c r="R15337" s="214"/>
    </row>
    <row r="15338" spans="4:18">
      <c r="D15338" s="130"/>
      <c r="R15338" s="214"/>
    </row>
    <row r="15339" spans="4:18">
      <c r="D15339" s="130"/>
      <c r="R15339" s="214"/>
    </row>
    <row r="15340" spans="4:18">
      <c r="D15340" s="130"/>
      <c r="R15340" s="214"/>
    </row>
    <row r="15341" spans="4:18">
      <c r="D15341" s="130"/>
      <c r="R15341" s="214"/>
    </row>
    <row r="15342" spans="4:18">
      <c r="D15342" s="130"/>
      <c r="R15342" s="214"/>
    </row>
    <row r="15343" spans="4:18">
      <c r="D15343" s="130"/>
      <c r="R15343" s="214"/>
    </row>
    <row r="15344" spans="4:18">
      <c r="D15344" s="130"/>
      <c r="R15344" s="214"/>
    </row>
    <row r="15345" spans="4:18">
      <c r="D15345" s="130"/>
      <c r="R15345" s="214"/>
    </row>
    <row r="15346" spans="4:18">
      <c r="D15346" s="130"/>
      <c r="R15346" s="214"/>
    </row>
    <row r="15347" spans="4:18">
      <c r="D15347" s="130"/>
      <c r="R15347" s="214"/>
    </row>
    <row r="15348" spans="4:18">
      <c r="D15348" s="130"/>
      <c r="R15348" s="214"/>
    </row>
    <row r="15349" spans="4:18">
      <c r="D15349" s="130"/>
      <c r="R15349" s="214"/>
    </row>
    <row r="15350" spans="4:18">
      <c r="D15350" s="130"/>
      <c r="R15350" s="214"/>
    </row>
    <row r="15351" spans="4:18">
      <c r="D15351" s="130"/>
      <c r="R15351" s="214"/>
    </row>
    <row r="15352" spans="4:18">
      <c r="D15352" s="130"/>
      <c r="R15352" s="214"/>
    </row>
    <row r="15353" spans="4:18">
      <c r="D15353" s="130"/>
      <c r="R15353" s="214"/>
    </row>
    <row r="15354" spans="4:18">
      <c r="D15354" s="130"/>
      <c r="R15354" s="214"/>
    </row>
    <row r="15355" spans="4:18">
      <c r="D15355" s="130"/>
      <c r="R15355" s="214"/>
    </row>
    <row r="15356" spans="4:18">
      <c r="D15356" s="130"/>
      <c r="R15356" s="214"/>
    </row>
    <row r="15357" spans="4:18">
      <c r="D15357" s="130"/>
      <c r="R15357" s="214"/>
    </row>
    <row r="15358" spans="4:18">
      <c r="D15358" s="130"/>
      <c r="R15358" s="214"/>
    </row>
    <row r="15359" spans="4:18">
      <c r="D15359" s="130"/>
      <c r="R15359" s="214"/>
    </row>
    <row r="15360" spans="4:18">
      <c r="D15360" s="130"/>
      <c r="R15360" s="214"/>
    </row>
    <row r="15361" spans="4:18">
      <c r="D15361" s="130"/>
      <c r="R15361" s="214"/>
    </row>
    <row r="15362" spans="4:18">
      <c r="D15362" s="130"/>
      <c r="R15362" s="214"/>
    </row>
    <row r="15363" spans="4:18">
      <c r="D15363" s="130"/>
      <c r="R15363" s="214"/>
    </row>
    <row r="15364" spans="4:18">
      <c r="D15364" s="130"/>
      <c r="R15364" s="214"/>
    </row>
    <row r="15365" spans="4:18">
      <c r="D15365" s="130"/>
      <c r="R15365" s="214"/>
    </row>
    <row r="15366" spans="4:18">
      <c r="D15366" s="130"/>
      <c r="R15366" s="214"/>
    </row>
    <row r="15367" spans="4:18">
      <c r="D15367" s="130"/>
      <c r="R15367" s="214"/>
    </row>
    <row r="15368" spans="4:18">
      <c r="D15368" s="130"/>
      <c r="R15368" s="214"/>
    </row>
    <row r="15369" spans="4:18">
      <c r="D15369" s="130"/>
      <c r="R15369" s="214"/>
    </row>
    <row r="15370" spans="4:18">
      <c r="D15370" s="130"/>
      <c r="R15370" s="214"/>
    </row>
    <row r="15371" spans="4:18">
      <c r="D15371" s="130"/>
      <c r="R15371" s="214"/>
    </row>
    <row r="15372" spans="4:18">
      <c r="D15372" s="130"/>
      <c r="R15372" s="214"/>
    </row>
    <row r="15373" spans="4:18">
      <c r="D15373" s="130"/>
      <c r="R15373" s="214"/>
    </row>
    <row r="15374" spans="4:18">
      <c r="D15374" s="130"/>
      <c r="R15374" s="214"/>
    </row>
    <row r="15375" spans="4:18">
      <c r="D15375" s="130"/>
      <c r="R15375" s="214"/>
    </row>
    <row r="15376" spans="4:18">
      <c r="D15376" s="130"/>
      <c r="R15376" s="214"/>
    </row>
    <row r="15377" spans="4:18">
      <c r="D15377" s="130"/>
      <c r="R15377" s="214"/>
    </row>
    <row r="15378" spans="4:18">
      <c r="D15378" s="130"/>
      <c r="R15378" s="214"/>
    </row>
    <row r="15379" spans="4:18">
      <c r="D15379" s="130"/>
      <c r="R15379" s="214"/>
    </row>
    <row r="15380" spans="4:18">
      <c r="D15380" s="130"/>
      <c r="R15380" s="214"/>
    </row>
    <row r="15381" spans="4:18">
      <c r="D15381" s="130"/>
      <c r="R15381" s="214"/>
    </row>
    <row r="15382" spans="4:18">
      <c r="D15382" s="130"/>
      <c r="R15382" s="214"/>
    </row>
    <row r="15383" spans="4:18">
      <c r="D15383" s="130"/>
      <c r="R15383" s="214"/>
    </row>
    <row r="15384" spans="4:18">
      <c r="D15384" s="130"/>
      <c r="R15384" s="214"/>
    </row>
    <row r="15385" spans="4:18">
      <c r="D15385" s="130"/>
      <c r="R15385" s="214"/>
    </row>
    <row r="15386" spans="4:18">
      <c r="D15386" s="130"/>
      <c r="R15386" s="214"/>
    </row>
    <row r="15387" spans="4:18">
      <c r="D15387" s="130"/>
      <c r="R15387" s="214"/>
    </row>
    <row r="15388" spans="4:18">
      <c r="D15388" s="130"/>
      <c r="R15388" s="214"/>
    </row>
    <row r="15389" spans="4:18">
      <c r="D15389" s="130"/>
      <c r="R15389" s="214"/>
    </row>
    <row r="15390" spans="4:18">
      <c r="D15390" s="130"/>
      <c r="R15390" s="214"/>
    </row>
    <row r="15391" spans="4:18">
      <c r="D15391" s="130"/>
      <c r="R15391" s="214"/>
    </row>
    <row r="15392" spans="4:18">
      <c r="D15392" s="130"/>
      <c r="R15392" s="214"/>
    </row>
    <row r="15393" spans="4:18">
      <c r="D15393" s="130"/>
      <c r="R15393" s="214"/>
    </row>
    <row r="15394" spans="4:18">
      <c r="D15394" s="130"/>
      <c r="R15394" s="214"/>
    </row>
    <row r="15395" spans="4:18">
      <c r="D15395" s="130"/>
      <c r="R15395" s="214"/>
    </row>
    <row r="15396" spans="4:18">
      <c r="D15396" s="130"/>
      <c r="R15396" s="214"/>
    </row>
    <row r="15397" spans="4:18">
      <c r="D15397" s="130"/>
      <c r="R15397" s="214"/>
    </row>
    <row r="15398" spans="4:18">
      <c r="D15398" s="130"/>
      <c r="R15398" s="214"/>
    </row>
    <row r="15399" spans="4:18">
      <c r="D15399" s="130"/>
      <c r="R15399" s="214"/>
    </row>
    <row r="15400" spans="4:18">
      <c r="D15400" s="130"/>
      <c r="R15400" s="214"/>
    </row>
    <row r="15401" spans="4:18">
      <c r="D15401" s="130"/>
      <c r="R15401" s="214"/>
    </row>
    <row r="15402" spans="4:18">
      <c r="D15402" s="130"/>
      <c r="R15402" s="214"/>
    </row>
    <row r="15403" spans="4:18">
      <c r="D15403" s="130"/>
      <c r="R15403" s="214"/>
    </row>
    <row r="15404" spans="4:18">
      <c r="D15404" s="130"/>
      <c r="R15404" s="214"/>
    </row>
    <row r="15405" spans="4:18">
      <c r="D15405" s="130"/>
      <c r="R15405" s="214"/>
    </row>
    <row r="15406" spans="4:18">
      <c r="D15406" s="130"/>
      <c r="R15406" s="214"/>
    </row>
    <row r="15407" spans="4:18">
      <c r="D15407" s="130"/>
      <c r="R15407" s="214"/>
    </row>
    <row r="15408" spans="4:18">
      <c r="D15408" s="130"/>
      <c r="R15408" s="214"/>
    </row>
    <row r="15409" spans="4:18">
      <c r="D15409" s="130"/>
      <c r="R15409" s="214"/>
    </row>
    <row r="15410" spans="4:18">
      <c r="D15410" s="130"/>
      <c r="R15410" s="214"/>
    </row>
    <row r="15411" spans="4:18">
      <c r="D15411" s="130"/>
      <c r="R15411" s="214"/>
    </row>
    <row r="15412" spans="4:18">
      <c r="D15412" s="130"/>
      <c r="R15412" s="214"/>
    </row>
    <row r="15413" spans="4:18">
      <c r="D15413" s="130"/>
      <c r="R15413" s="214"/>
    </row>
    <row r="15414" spans="4:18">
      <c r="D15414" s="130"/>
      <c r="R15414" s="214"/>
    </row>
    <row r="15415" spans="4:18">
      <c r="D15415" s="130"/>
      <c r="R15415" s="214"/>
    </row>
    <row r="15416" spans="4:18">
      <c r="D15416" s="130"/>
      <c r="R15416" s="214"/>
    </row>
    <row r="15417" spans="4:18">
      <c r="D15417" s="130"/>
      <c r="R15417" s="214"/>
    </row>
    <row r="15418" spans="4:18">
      <c r="D15418" s="130"/>
      <c r="R15418" s="214"/>
    </row>
    <row r="15419" spans="4:18">
      <c r="D15419" s="130"/>
      <c r="R15419" s="214"/>
    </row>
    <row r="15420" spans="4:18">
      <c r="D15420" s="130"/>
      <c r="R15420" s="214"/>
    </row>
    <row r="15421" spans="4:18">
      <c r="D15421" s="130"/>
      <c r="R15421" s="214"/>
    </row>
    <row r="15422" spans="4:18">
      <c r="D15422" s="130"/>
      <c r="R15422" s="214"/>
    </row>
    <row r="15423" spans="4:18">
      <c r="D15423" s="130"/>
      <c r="R15423" s="214"/>
    </row>
    <row r="15424" spans="4:18">
      <c r="D15424" s="130"/>
      <c r="R15424" s="214"/>
    </row>
    <row r="15425" spans="4:18">
      <c r="D15425" s="130"/>
      <c r="R15425" s="214"/>
    </row>
    <row r="15426" spans="4:18">
      <c r="D15426" s="130"/>
      <c r="R15426" s="214"/>
    </row>
    <row r="15427" spans="4:18">
      <c r="D15427" s="130"/>
      <c r="R15427" s="214"/>
    </row>
    <row r="15428" spans="4:18">
      <c r="D15428" s="130"/>
      <c r="R15428" s="214"/>
    </row>
    <row r="15429" spans="4:18">
      <c r="D15429" s="130"/>
      <c r="R15429" s="214"/>
    </row>
    <row r="15430" spans="4:18">
      <c r="D15430" s="130"/>
      <c r="R15430" s="214"/>
    </row>
    <row r="15431" spans="4:18">
      <c r="D15431" s="130"/>
      <c r="R15431" s="214"/>
    </row>
    <row r="15432" spans="4:18">
      <c r="D15432" s="130"/>
      <c r="R15432" s="214"/>
    </row>
    <row r="15433" spans="4:18">
      <c r="D15433" s="130"/>
      <c r="R15433" s="214"/>
    </row>
    <row r="15434" spans="4:18">
      <c r="D15434" s="130"/>
      <c r="R15434" s="214"/>
    </row>
    <row r="15435" spans="4:18">
      <c r="D15435" s="130"/>
      <c r="R15435" s="214"/>
    </row>
    <row r="15436" spans="4:18">
      <c r="D15436" s="130"/>
      <c r="R15436" s="214"/>
    </row>
    <row r="15437" spans="4:18">
      <c r="D15437" s="130"/>
      <c r="R15437" s="214"/>
    </row>
    <row r="15438" spans="4:18">
      <c r="D15438" s="130"/>
      <c r="R15438" s="214"/>
    </row>
    <row r="15439" spans="4:18">
      <c r="D15439" s="130"/>
      <c r="R15439" s="214"/>
    </row>
    <row r="15440" spans="4:18">
      <c r="D15440" s="130"/>
      <c r="R15440" s="214"/>
    </row>
    <row r="15441" spans="4:18">
      <c r="D15441" s="130"/>
      <c r="R15441" s="214"/>
    </row>
    <row r="15442" spans="4:18">
      <c r="D15442" s="130"/>
      <c r="R15442" s="214"/>
    </row>
    <row r="15443" spans="4:18">
      <c r="D15443" s="130"/>
      <c r="R15443" s="214"/>
    </row>
    <row r="15444" spans="4:18">
      <c r="D15444" s="130"/>
      <c r="R15444" s="214"/>
    </row>
    <row r="15445" spans="4:18">
      <c r="D15445" s="130"/>
      <c r="R15445" s="214"/>
    </row>
    <row r="15446" spans="4:18">
      <c r="D15446" s="130"/>
      <c r="R15446" s="214"/>
    </row>
    <row r="15447" spans="4:18">
      <c r="D15447" s="130"/>
      <c r="R15447" s="214"/>
    </row>
    <row r="15448" spans="4:18">
      <c r="D15448" s="130"/>
      <c r="R15448" s="214"/>
    </row>
    <row r="15449" spans="4:18">
      <c r="D15449" s="130"/>
      <c r="R15449" s="214"/>
    </row>
    <row r="15450" spans="4:18">
      <c r="D15450" s="130"/>
      <c r="R15450" s="214"/>
    </row>
    <row r="15451" spans="4:18">
      <c r="D15451" s="130"/>
      <c r="R15451" s="214"/>
    </row>
    <row r="15452" spans="4:18">
      <c r="D15452" s="130"/>
      <c r="R15452" s="214"/>
    </row>
    <row r="15453" spans="4:18">
      <c r="D15453" s="130"/>
      <c r="R15453" s="214"/>
    </row>
    <row r="15454" spans="4:18">
      <c r="D15454" s="130"/>
      <c r="R15454" s="214"/>
    </row>
    <row r="15455" spans="4:18">
      <c r="D15455" s="130"/>
      <c r="R15455" s="214"/>
    </row>
    <row r="15456" spans="4:18">
      <c r="D15456" s="130"/>
      <c r="R15456" s="214"/>
    </row>
    <row r="15457" spans="4:18">
      <c r="D15457" s="130"/>
      <c r="R15457" s="214"/>
    </row>
    <row r="15458" spans="4:18">
      <c r="D15458" s="130"/>
      <c r="R15458" s="214"/>
    </row>
    <row r="15459" spans="4:18">
      <c r="D15459" s="130"/>
      <c r="R15459" s="214"/>
    </row>
    <row r="15460" spans="4:18">
      <c r="D15460" s="130"/>
      <c r="R15460" s="214"/>
    </row>
    <row r="15461" spans="4:18">
      <c r="D15461" s="130"/>
      <c r="R15461" s="214"/>
    </row>
    <row r="15462" spans="4:18">
      <c r="D15462" s="130"/>
      <c r="R15462" s="214"/>
    </row>
    <row r="15463" spans="4:18">
      <c r="D15463" s="130"/>
      <c r="R15463" s="214"/>
    </row>
    <row r="15464" spans="4:18">
      <c r="D15464" s="130"/>
      <c r="R15464" s="214"/>
    </row>
    <row r="15465" spans="4:18">
      <c r="D15465" s="130"/>
      <c r="R15465" s="214"/>
    </row>
    <row r="15466" spans="4:18">
      <c r="D15466" s="130"/>
      <c r="R15466" s="214"/>
    </row>
    <row r="15467" spans="4:18">
      <c r="D15467" s="130"/>
      <c r="R15467" s="214"/>
    </row>
    <row r="15468" spans="4:18">
      <c r="D15468" s="130"/>
      <c r="R15468" s="214"/>
    </row>
    <row r="15469" spans="4:18">
      <c r="D15469" s="130"/>
      <c r="R15469" s="214"/>
    </row>
    <row r="15470" spans="4:18">
      <c r="D15470" s="130"/>
      <c r="R15470" s="214"/>
    </row>
    <row r="15471" spans="4:18">
      <c r="D15471" s="130"/>
      <c r="R15471" s="214"/>
    </row>
    <row r="15472" spans="4:18">
      <c r="D15472" s="130"/>
      <c r="R15472" s="214"/>
    </row>
    <row r="15473" spans="4:18">
      <c r="D15473" s="130"/>
      <c r="R15473" s="214"/>
    </row>
    <row r="15474" spans="4:18">
      <c r="D15474" s="130"/>
      <c r="R15474" s="214"/>
    </row>
    <row r="15475" spans="4:18">
      <c r="D15475" s="130"/>
      <c r="R15475" s="214"/>
    </row>
    <row r="15476" spans="4:18">
      <c r="D15476" s="130"/>
      <c r="R15476" s="214"/>
    </row>
    <row r="15477" spans="4:18">
      <c r="D15477" s="130"/>
      <c r="R15477" s="214"/>
    </row>
    <row r="15478" spans="4:18">
      <c r="D15478" s="130"/>
      <c r="R15478" s="214"/>
    </row>
    <row r="15479" spans="4:18">
      <c r="D15479" s="130"/>
      <c r="R15479" s="214"/>
    </row>
    <row r="15480" spans="4:18">
      <c r="D15480" s="130"/>
      <c r="R15480" s="214"/>
    </row>
    <row r="15481" spans="4:18">
      <c r="D15481" s="130"/>
      <c r="R15481" s="214"/>
    </row>
    <row r="15482" spans="4:18">
      <c r="D15482" s="130"/>
      <c r="R15482" s="214"/>
    </row>
    <row r="15483" spans="4:18">
      <c r="D15483" s="130"/>
      <c r="R15483" s="214"/>
    </row>
    <row r="15484" spans="4:18">
      <c r="D15484" s="130"/>
      <c r="R15484" s="214"/>
    </row>
    <row r="15485" spans="4:18">
      <c r="D15485" s="130"/>
      <c r="R15485" s="214"/>
    </row>
    <row r="15486" spans="4:18">
      <c r="D15486" s="130"/>
      <c r="R15486" s="214"/>
    </row>
    <row r="15487" spans="4:18">
      <c r="D15487" s="130"/>
      <c r="R15487" s="214"/>
    </row>
    <row r="15488" spans="4:18">
      <c r="D15488" s="130"/>
      <c r="R15488" s="214"/>
    </row>
    <row r="15489" spans="4:18">
      <c r="D15489" s="130"/>
      <c r="R15489" s="214"/>
    </row>
    <row r="15490" spans="4:18">
      <c r="D15490" s="130"/>
      <c r="R15490" s="214"/>
    </row>
    <row r="15491" spans="4:18">
      <c r="D15491" s="130"/>
      <c r="R15491" s="214"/>
    </row>
    <row r="15492" spans="4:18">
      <c r="D15492" s="130"/>
      <c r="R15492" s="214"/>
    </row>
    <row r="15493" spans="4:18">
      <c r="D15493" s="130"/>
      <c r="R15493" s="214"/>
    </row>
    <row r="15494" spans="4:18">
      <c r="D15494" s="130"/>
      <c r="R15494" s="214"/>
    </row>
    <row r="15495" spans="4:18">
      <c r="D15495" s="130"/>
      <c r="R15495" s="214"/>
    </row>
    <row r="15496" spans="4:18">
      <c r="D15496" s="130"/>
      <c r="R15496" s="214"/>
    </row>
    <row r="15497" spans="4:18">
      <c r="D15497" s="130"/>
      <c r="R15497" s="214"/>
    </row>
    <row r="15498" spans="4:18">
      <c r="D15498" s="130"/>
      <c r="R15498" s="214"/>
    </row>
    <row r="15499" spans="4:18">
      <c r="D15499" s="130"/>
      <c r="R15499" s="214"/>
    </row>
    <row r="15500" spans="4:18">
      <c r="D15500" s="130"/>
      <c r="R15500" s="214"/>
    </row>
    <row r="15501" spans="4:18">
      <c r="D15501" s="130"/>
      <c r="R15501" s="214"/>
    </row>
    <row r="15502" spans="4:18">
      <c r="D15502" s="130"/>
      <c r="R15502" s="214"/>
    </row>
    <row r="15503" spans="4:18">
      <c r="D15503" s="130"/>
      <c r="R15503" s="214"/>
    </row>
    <row r="15504" spans="4:18">
      <c r="D15504" s="130"/>
      <c r="R15504" s="214"/>
    </row>
    <row r="15505" spans="4:18">
      <c r="D15505" s="130"/>
      <c r="R15505" s="214"/>
    </row>
    <row r="15506" spans="4:18">
      <c r="D15506" s="130"/>
      <c r="R15506" s="214"/>
    </row>
    <row r="15507" spans="4:18">
      <c r="D15507" s="130"/>
      <c r="R15507" s="214"/>
    </row>
    <row r="15508" spans="4:18">
      <c r="D15508" s="130"/>
      <c r="R15508" s="214"/>
    </row>
    <row r="15509" spans="4:18">
      <c r="D15509" s="130"/>
      <c r="R15509" s="214"/>
    </row>
    <row r="15510" spans="4:18">
      <c r="D15510" s="130"/>
      <c r="R15510" s="214"/>
    </row>
    <row r="15511" spans="4:18">
      <c r="D15511" s="130"/>
      <c r="R15511" s="214"/>
    </row>
    <row r="15512" spans="4:18">
      <c r="D15512" s="130"/>
      <c r="R15512" s="214"/>
    </row>
    <row r="15513" spans="4:18">
      <c r="D15513" s="130"/>
      <c r="R15513" s="214"/>
    </row>
    <row r="15514" spans="4:18">
      <c r="D15514" s="130"/>
      <c r="R15514" s="214"/>
    </row>
    <row r="15515" spans="4:18">
      <c r="D15515" s="130"/>
      <c r="R15515" s="214"/>
    </row>
    <row r="15516" spans="4:18">
      <c r="D15516" s="130"/>
      <c r="R15516" s="214"/>
    </row>
    <row r="15517" spans="4:18">
      <c r="D15517" s="130"/>
      <c r="R15517" s="214"/>
    </row>
    <row r="15518" spans="4:18">
      <c r="D15518" s="130"/>
      <c r="R15518" s="214"/>
    </row>
    <row r="15519" spans="4:18">
      <c r="D15519" s="130"/>
      <c r="R15519" s="214"/>
    </row>
    <row r="15520" spans="4:18">
      <c r="D15520" s="130"/>
      <c r="R15520" s="214"/>
    </row>
    <row r="15521" spans="4:18">
      <c r="D15521" s="130"/>
      <c r="R15521" s="214"/>
    </row>
    <row r="15522" spans="4:18">
      <c r="D15522" s="130"/>
      <c r="R15522" s="214"/>
    </row>
    <row r="15523" spans="4:18">
      <c r="D15523" s="130"/>
      <c r="R15523" s="214"/>
    </row>
    <row r="15524" spans="4:18">
      <c r="D15524" s="130"/>
      <c r="R15524" s="214"/>
    </row>
    <row r="15525" spans="4:18">
      <c r="D15525" s="130"/>
      <c r="R15525" s="214"/>
    </row>
    <row r="15526" spans="4:18">
      <c r="D15526" s="130"/>
      <c r="R15526" s="214"/>
    </row>
    <row r="15527" spans="4:18">
      <c r="D15527" s="130"/>
      <c r="R15527" s="214"/>
    </row>
    <row r="15528" spans="4:18">
      <c r="D15528" s="130"/>
      <c r="R15528" s="214"/>
    </row>
    <row r="15529" spans="4:18">
      <c r="D15529" s="130"/>
      <c r="R15529" s="214"/>
    </row>
    <row r="15530" spans="4:18">
      <c r="D15530" s="130"/>
      <c r="R15530" s="214"/>
    </row>
    <row r="15531" spans="4:18">
      <c r="D15531" s="130"/>
      <c r="R15531" s="214"/>
    </row>
    <row r="15532" spans="4:18">
      <c r="D15532" s="130"/>
      <c r="R15532" s="214"/>
    </row>
    <row r="15533" spans="4:18">
      <c r="D15533" s="130"/>
      <c r="R15533" s="214"/>
    </row>
    <row r="15534" spans="4:18">
      <c r="D15534" s="130"/>
      <c r="R15534" s="214"/>
    </row>
    <row r="15535" spans="4:18">
      <c r="D15535" s="130"/>
      <c r="R15535" s="214"/>
    </row>
    <row r="15536" spans="4:18">
      <c r="D15536" s="130"/>
      <c r="R15536" s="214"/>
    </row>
    <row r="15537" spans="4:18">
      <c r="D15537" s="130"/>
      <c r="R15537" s="214"/>
    </row>
    <row r="15538" spans="4:18">
      <c r="D15538" s="130"/>
      <c r="R15538" s="214"/>
    </row>
    <row r="15539" spans="4:18">
      <c r="D15539" s="130"/>
      <c r="R15539" s="214"/>
    </row>
    <row r="15540" spans="4:18">
      <c r="D15540" s="130"/>
      <c r="R15540" s="214"/>
    </row>
    <row r="15541" spans="4:18">
      <c r="D15541" s="130"/>
      <c r="R15541" s="214"/>
    </row>
    <row r="15542" spans="4:18">
      <c r="D15542" s="130"/>
      <c r="R15542" s="214"/>
    </row>
    <row r="15543" spans="4:18">
      <c r="D15543" s="130"/>
      <c r="R15543" s="214"/>
    </row>
    <row r="15544" spans="4:18">
      <c r="D15544" s="130"/>
      <c r="R15544" s="214"/>
    </row>
    <row r="15545" spans="4:18">
      <c r="D15545" s="130"/>
      <c r="R15545" s="214"/>
    </row>
    <row r="15546" spans="4:18">
      <c r="D15546" s="130"/>
      <c r="R15546" s="214"/>
    </row>
    <row r="15547" spans="4:18">
      <c r="D15547" s="130"/>
      <c r="R15547" s="214"/>
    </row>
    <row r="15548" spans="4:18">
      <c r="D15548" s="130"/>
      <c r="R15548" s="214"/>
    </row>
    <row r="15549" spans="4:18">
      <c r="D15549" s="130"/>
      <c r="R15549" s="214"/>
    </row>
    <row r="15550" spans="4:18">
      <c r="D15550" s="130"/>
      <c r="R15550" s="214"/>
    </row>
    <row r="15551" spans="4:18">
      <c r="D15551" s="130"/>
      <c r="R15551" s="214"/>
    </row>
    <row r="15552" spans="4:18">
      <c r="D15552" s="130"/>
      <c r="R15552" s="214"/>
    </row>
    <row r="15553" spans="4:18">
      <c r="D15553" s="130"/>
      <c r="R15553" s="214"/>
    </row>
    <row r="15554" spans="4:18">
      <c r="D15554" s="130"/>
      <c r="R15554" s="214"/>
    </row>
    <row r="15555" spans="4:18">
      <c r="D15555" s="130"/>
      <c r="R15555" s="214"/>
    </row>
    <row r="15556" spans="4:18">
      <c r="D15556" s="130"/>
      <c r="R15556" s="214"/>
    </row>
    <row r="15557" spans="4:18">
      <c r="D15557" s="130"/>
      <c r="R15557" s="214"/>
    </row>
    <row r="15558" spans="4:18">
      <c r="D15558" s="130"/>
      <c r="R15558" s="214"/>
    </row>
    <row r="15559" spans="4:18">
      <c r="D15559" s="130"/>
      <c r="R15559" s="214"/>
    </row>
    <row r="15560" spans="4:18">
      <c r="D15560" s="130"/>
      <c r="R15560" s="214"/>
    </row>
    <row r="15561" spans="4:18">
      <c r="D15561" s="130"/>
      <c r="R15561" s="214"/>
    </row>
    <row r="15562" spans="4:18">
      <c r="D15562" s="130"/>
      <c r="R15562" s="214"/>
    </row>
    <row r="15563" spans="4:18">
      <c r="D15563" s="130"/>
      <c r="R15563" s="214"/>
    </row>
    <row r="15564" spans="4:18">
      <c r="D15564" s="130"/>
      <c r="R15564" s="214"/>
    </row>
    <row r="15565" spans="4:18">
      <c r="D15565" s="130"/>
      <c r="R15565" s="214"/>
    </row>
    <row r="15566" spans="4:18">
      <c r="D15566" s="130"/>
      <c r="R15566" s="214"/>
    </row>
    <row r="15567" spans="4:18">
      <c r="D15567" s="130"/>
      <c r="R15567" s="214"/>
    </row>
    <row r="15568" spans="4:18">
      <c r="D15568" s="130"/>
      <c r="R15568" s="214"/>
    </row>
    <row r="15569" spans="4:18">
      <c r="D15569" s="130"/>
      <c r="R15569" s="214"/>
    </row>
    <row r="15570" spans="4:18">
      <c r="D15570" s="130"/>
      <c r="R15570" s="214"/>
    </row>
    <row r="15571" spans="4:18">
      <c r="D15571" s="130"/>
      <c r="R15571" s="214"/>
    </row>
    <row r="15572" spans="4:18">
      <c r="D15572" s="130"/>
      <c r="R15572" s="214"/>
    </row>
    <row r="15573" spans="4:18">
      <c r="D15573" s="130"/>
      <c r="R15573" s="214"/>
    </row>
    <row r="15574" spans="4:18">
      <c r="D15574" s="130"/>
      <c r="R15574" s="214"/>
    </row>
    <row r="15575" spans="4:18">
      <c r="D15575" s="130"/>
      <c r="R15575" s="214"/>
    </row>
    <row r="15576" spans="4:18">
      <c r="D15576" s="130"/>
      <c r="R15576" s="214"/>
    </row>
    <row r="15577" spans="4:18">
      <c r="D15577" s="130"/>
      <c r="R15577" s="214"/>
    </row>
    <row r="15578" spans="4:18">
      <c r="D15578" s="130"/>
      <c r="R15578" s="214"/>
    </row>
    <row r="15579" spans="4:18">
      <c r="D15579" s="130"/>
      <c r="R15579" s="214"/>
    </row>
    <row r="15580" spans="4:18">
      <c r="D15580" s="130"/>
      <c r="R15580" s="214"/>
    </row>
    <row r="15581" spans="4:18">
      <c r="D15581" s="130"/>
      <c r="R15581" s="214"/>
    </row>
    <row r="15582" spans="4:18">
      <c r="D15582" s="130"/>
      <c r="R15582" s="214"/>
    </row>
    <row r="15583" spans="4:18">
      <c r="D15583" s="130"/>
      <c r="R15583" s="214"/>
    </row>
    <row r="15584" spans="4:18">
      <c r="D15584" s="130"/>
      <c r="R15584" s="214"/>
    </row>
    <row r="15585" spans="4:18">
      <c r="D15585" s="130"/>
      <c r="R15585" s="214"/>
    </row>
    <row r="15586" spans="4:18">
      <c r="D15586" s="130"/>
      <c r="R15586" s="214"/>
    </row>
    <row r="15587" spans="4:18">
      <c r="D15587" s="130"/>
      <c r="R15587" s="214"/>
    </row>
    <row r="15588" spans="4:18">
      <c r="D15588" s="130"/>
      <c r="R15588" s="214"/>
    </row>
    <row r="15589" spans="4:18">
      <c r="D15589" s="130"/>
      <c r="R15589" s="214"/>
    </row>
    <row r="15590" spans="4:18">
      <c r="D15590" s="130"/>
      <c r="R15590" s="214"/>
    </row>
    <row r="15591" spans="4:18">
      <c r="D15591" s="130"/>
      <c r="R15591" s="214"/>
    </row>
    <row r="15592" spans="4:18">
      <c r="D15592" s="130"/>
      <c r="R15592" s="214"/>
    </row>
    <row r="15593" spans="4:18">
      <c r="D15593" s="130"/>
      <c r="R15593" s="214"/>
    </row>
    <row r="15594" spans="4:18">
      <c r="D15594" s="130"/>
      <c r="R15594" s="214"/>
    </row>
    <row r="15595" spans="4:18">
      <c r="D15595" s="130"/>
      <c r="R15595" s="214"/>
    </row>
    <row r="15596" spans="4:18">
      <c r="D15596" s="130"/>
      <c r="R15596" s="214"/>
    </row>
    <row r="15597" spans="4:18">
      <c r="D15597" s="130"/>
      <c r="R15597" s="214"/>
    </row>
    <row r="15598" spans="4:18">
      <c r="D15598" s="130"/>
      <c r="R15598" s="214"/>
    </row>
    <row r="15599" spans="4:18">
      <c r="D15599" s="130"/>
      <c r="R15599" s="214"/>
    </row>
    <row r="15600" spans="4:18">
      <c r="D15600" s="130"/>
      <c r="R15600" s="214"/>
    </row>
    <row r="15601" spans="4:18">
      <c r="D15601" s="130"/>
      <c r="R15601" s="214"/>
    </row>
    <row r="15602" spans="4:18">
      <c r="D15602" s="130"/>
      <c r="R15602" s="214"/>
    </row>
    <row r="15603" spans="4:18">
      <c r="D15603" s="130"/>
      <c r="R15603" s="214"/>
    </row>
    <row r="15604" spans="4:18">
      <c r="D15604" s="130"/>
      <c r="R15604" s="214"/>
    </row>
    <row r="15605" spans="4:18">
      <c r="D15605" s="130"/>
      <c r="R15605" s="214"/>
    </row>
    <row r="15606" spans="4:18">
      <c r="D15606" s="130"/>
      <c r="R15606" s="214"/>
    </row>
    <row r="15607" spans="4:18">
      <c r="D15607" s="130"/>
      <c r="R15607" s="214"/>
    </row>
    <row r="15608" spans="4:18">
      <c r="D15608" s="130"/>
      <c r="R15608" s="214"/>
    </row>
    <row r="15609" spans="4:18">
      <c r="D15609" s="130"/>
      <c r="R15609" s="214"/>
    </row>
    <row r="15610" spans="4:18">
      <c r="D15610" s="130"/>
      <c r="R15610" s="214"/>
    </row>
    <row r="15611" spans="4:18">
      <c r="D15611" s="130"/>
      <c r="R15611" s="214"/>
    </row>
    <row r="15612" spans="4:18">
      <c r="D15612" s="130"/>
      <c r="R15612" s="214"/>
    </row>
    <row r="15613" spans="4:18">
      <c r="D15613" s="130"/>
      <c r="R15613" s="214"/>
    </row>
    <row r="15614" spans="4:18">
      <c r="D15614" s="130"/>
      <c r="R15614" s="214"/>
    </row>
    <row r="15615" spans="4:18">
      <c r="D15615" s="130"/>
      <c r="R15615" s="214"/>
    </row>
    <row r="15616" spans="4:18">
      <c r="D15616" s="130"/>
      <c r="R15616" s="214"/>
    </row>
    <row r="15617" spans="4:18">
      <c r="D15617" s="130"/>
      <c r="R15617" s="214"/>
    </row>
    <row r="15618" spans="4:18">
      <c r="D15618" s="130"/>
      <c r="R15618" s="214"/>
    </row>
    <row r="15619" spans="4:18">
      <c r="D15619" s="130"/>
      <c r="R15619" s="214"/>
    </row>
    <row r="15620" spans="4:18">
      <c r="D15620" s="130"/>
      <c r="R15620" s="214"/>
    </row>
    <row r="15621" spans="4:18">
      <c r="D15621" s="130"/>
      <c r="R15621" s="214"/>
    </row>
    <row r="15622" spans="4:18">
      <c r="D15622" s="130"/>
      <c r="R15622" s="214"/>
    </row>
    <row r="15623" spans="4:18">
      <c r="D15623" s="130"/>
      <c r="R15623" s="214"/>
    </row>
    <row r="15624" spans="4:18">
      <c r="D15624" s="130"/>
      <c r="R15624" s="214"/>
    </row>
    <row r="15625" spans="4:18">
      <c r="D15625" s="130"/>
      <c r="R15625" s="214"/>
    </row>
    <row r="15626" spans="4:18">
      <c r="D15626" s="130"/>
      <c r="R15626" s="214"/>
    </row>
    <row r="15627" spans="4:18">
      <c r="D15627" s="130"/>
      <c r="R15627" s="214"/>
    </row>
    <row r="15628" spans="4:18">
      <c r="D15628" s="130"/>
      <c r="R15628" s="214"/>
    </row>
    <row r="15629" spans="4:18">
      <c r="D15629" s="130"/>
      <c r="R15629" s="214"/>
    </row>
    <row r="15630" spans="4:18">
      <c r="D15630" s="130"/>
      <c r="R15630" s="214"/>
    </row>
    <row r="15631" spans="4:18">
      <c r="D15631" s="130"/>
      <c r="R15631" s="214"/>
    </row>
    <row r="15632" spans="4:18">
      <c r="D15632" s="130"/>
      <c r="R15632" s="214"/>
    </row>
    <row r="15633" spans="4:18">
      <c r="D15633" s="130"/>
      <c r="R15633" s="214"/>
    </row>
    <row r="15634" spans="4:18">
      <c r="D15634" s="130"/>
      <c r="R15634" s="214"/>
    </row>
    <row r="15635" spans="4:18">
      <c r="D15635" s="130"/>
      <c r="R15635" s="214"/>
    </row>
    <row r="15636" spans="4:18">
      <c r="D15636" s="130"/>
      <c r="R15636" s="214"/>
    </row>
    <row r="15637" spans="4:18">
      <c r="D15637" s="130"/>
      <c r="R15637" s="214"/>
    </row>
    <row r="15638" spans="4:18">
      <c r="D15638" s="130"/>
      <c r="R15638" s="214"/>
    </row>
    <row r="15639" spans="4:18">
      <c r="D15639" s="130"/>
      <c r="R15639" s="214"/>
    </row>
    <row r="15640" spans="4:18">
      <c r="D15640" s="130"/>
      <c r="R15640" s="214"/>
    </row>
    <row r="15641" spans="4:18">
      <c r="D15641" s="130"/>
      <c r="R15641" s="214"/>
    </row>
    <row r="15642" spans="4:18">
      <c r="D15642" s="130"/>
      <c r="R15642" s="214"/>
    </row>
    <row r="15643" spans="4:18">
      <c r="D15643" s="130"/>
      <c r="R15643" s="214"/>
    </row>
    <row r="15644" spans="4:18">
      <c r="D15644" s="130"/>
      <c r="R15644" s="214"/>
    </row>
    <row r="15645" spans="4:18">
      <c r="D15645" s="130"/>
      <c r="R15645" s="214"/>
    </row>
    <row r="15646" spans="4:18">
      <c r="D15646" s="130"/>
      <c r="R15646" s="214"/>
    </row>
    <row r="15647" spans="4:18">
      <c r="D15647" s="130"/>
      <c r="R15647" s="214"/>
    </row>
    <row r="15648" spans="4:18">
      <c r="D15648" s="130"/>
      <c r="R15648" s="214"/>
    </row>
    <row r="15649" spans="4:18">
      <c r="D15649" s="130"/>
      <c r="R15649" s="214"/>
    </row>
    <row r="15650" spans="4:18">
      <c r="D15650" s="130"/>
      <c r="R15650" s="214"/>
    </row>
    <row r="15651" spans="4:18">
      <c r="D15651" s="130"/>
      <c r="R15651" s="214"/>
    </row>
    <row r="15652" spans="4:18">
      <c r="D15652" s="130"/>
      <c r="R15652" s="214"/>
    </row>
    <row r="15653" spans="4:18">
      <c r="D15653" s="130"/>
      <c r="R15653" s="214"/>
    </row>
    <row r="15654" spans="4:18">
      <c r="D15654" s="130"/>
      <c r="R15654" s="214"/>
    </row>
    <row r="15655" spans="4:18">
      <c r="D15655" s="130"/>
      <c r="R15655" s="214"/>
    </row>
    <row r="15656" spans="4:18">
      <c r="D15656" s="130"/>
      <c r="R15656" s="214"/>
    </row>
    <row r="15657" spans="4:18">
      <c r="D15657" s="130"/>
      <c r="R15657" s="214"/>
    </row>
    <row r="15658" spans="4:18">
      <c r="D15658" s="130"/>
      <c r="R15658" s="214"/>
    </row>
    <row r="15659" spans="4:18">
      <c r="D15659" s="130"/>
      <c r="R15659" s="214"/>
    </row>
    <row r="15660" spans="4:18">
      <c r="D15660" s="130"/>
      <c r="R15660" s="214"/>
    </row>
    <row r="15661" spans="4:18">
      <c r="D15661" s="130"/>
      <c r="R15661" s="214"/>
    </row>
    <row r="15662" spans="4:18">
      <c r="D15662" s="130"/>
      <c r="R15662" s="214"/>
    </row>
    <row r="15663" spans="4:18">
      <c r="D15663" s="130"/>
      <c r="R15663" s="214"/>
    </row>
    <row r="15664" spans="4:18">
      <c r="D15664" s="130"/>
      <c r="R15664" s="214"/>
    </row>
    <row r="15665" spans="4:18">
      <c r="D15665" s="130"/>
      <c r="R15665" s="214"/>
    </row>
    <row r="15666" spans="4:18">
      <c r="D15666" s="130"/>
      <c r="R15666" s="214"/>
    </row>
    <row r="15667" spans="4:18">
      <c r="D15667" s="130"/>
      <c r="R15667" s="214"/>
    </row>
    <row r="15668" spans="4:18">
      <c r="D15668" s="130"/>
      <c r="R15668" s="214"/>
    </row>
    <row r="15669" spans="4:18">
      <c r="D15669" s="130"/>
      <c r="R15669" s="214"/>
    </row>
    <row r="15670" spans="4:18">
      <c r="D15670" s="130"/>
      <c r="R15670" s="214"/>
    </row>
    <row r="15671" spans="4:18">
      <c r="D15671" s="130"/>
      <c r="R15671" s="214"/>
    </row>
    <row r="15672" spans="4:18">
      <c r="D15672" s="130"/>
      <c r="R15672" s="214"/>
    </row>
    <row r="15673" spans="4:18">
      <c r="D15673" s="130"/>
      <c r="R15673" s="214"/>
    </row>
    <row r="15674" spans="4:18">
      <c r="D15674" s="130"/>
      <c r="R15674" s="214"/>
    </row>
    <row r="15675" spans="4:18">
      <c r="D15675" s="130"/>
      <c r="R15675" s="214"/>
    </row>
    <row r="15676" spans="4:18">
      <c r="D15676" s="130"/>
      <c r="R15676" s="214"/>
    </row>
    <row r="15677" spans="4:18">
      <c r="D15677" s="130"/>
      <c r="R15677" s="214"/>
    </row>
    <row r="15678" spans="4:18">
      <c r="D15678" s="130"/>
      <c r="R15678" s="214"/>
    </row>
    <row r="15679" spans="4:18">
      <c r="D15679" s="130"/>
      <c r="R15679" s="214"/>
    </row>
    <row r="15680" spans="4:18">
      <c r="D15680" s="130"/>
      <c r="R15680" s="214"/>
    </row>
    <row r="15681" spans="4:18">
      <c r="D15681" s="130"/>
      <c r="R15681" s="214"/>
    </row>
    <row r="15682" spans="4:18">
      <c r="D15682" s="130"/>
      <c r="R15682" s="214"/>
    </row>
    <row r="15683" spans="4:18">
      <c r="D15683" s="130"/>
      <c r="R15683" s="214"/>
    </row>
    <row r="15684" spans="4:18">
      <c r="D15684" s="130"/>
      <c r="R15684" s="214"/>
    </row>
    <row r="15685" spans="4:18">
      <c r="D15685" s="130"/>
      <c r="R15685" s="214"/>
    </row>
    <row r="15686" spans="4:18">
      <c r="D15686" s="130"/>
      <c r="R15686" s="214"/>
    </row>
    <row r="15687" spans="4:18">
      <c r="D15687" s="130"/>
      <c r="R15687" s="214"/>
    </row>
    <row r="15688" spans="4:18">
      <c r="D15688" s="130"/>
      <c r="R15688" s="214"/>
    </row>
    <row r="15689" spans="4:18">
      <c r="D15689" s="130"/>
      <c r="R15689" s="214"/>
    </row>
    <row r="15690" spans="4:18">
      <c r="D15690" s="130"/>
      <c r="R15690" s="214"/>
    </row>
    <row r="15691" spans="4:18">
      <c r="D15691" s="130"/>
      <c r="R15691" s="214"/>
    </row>
    <row r="15692" spans="4:18">
      <c r="D15692" s="130"/>
      <c r="R15692" s="214"/>
    </row>
    <row r="15693" spans="4:18">
      <c r="D15693" s="130"/>
      <c r="R15693" s="214"/>
    </row>
    <row r="15694" spans="4:18">
      <c r="D15694" s="130"/>
      <c r="R15694" s="214"/>
    </row>
    <row r="15695" spans="4:18">
      <c r="D15695" s="130"/>
      <c r="R15695" s="214"/>
    </row>
    <row r="15696" spans="4:18">
      <c r="D15696" s="130"/>
      <c r="R15696" s="214"/>
    </row>
    <row r="15697" spans="4:18">
      <c r="D15697" s="130"/>
      <c r="R15697" s="214"/>
    </row>
    <row r="15698" spans="4:18">
      <c r="D15698" s="130"/>
      <c r="R15698" s="214"/>
    </row>
    <row r="15699" spans="4:18">
      <c r="D15699" s="130"/>
      <c r="R15699" s="214"/>
    </row>
    <row r="15700" spans="4:18">
      <c r="D15700" s="130"/>
      <c r="R15700" s="214"/>
    </row>
    <row r="15701" spans="4:18">
      <c r="D15701" s="130"/>
      <c r="R15701" s="214"/>
    </row>
    <row r="15702" spans="4:18">
      <c r="D15702" s="130"/>
      <c r="R15702" s="214"/>
    </row>
    <row r="15703" spans="4:18">
      <c r="D15703" s="130"/>
      <c r="R15703" s="214"/>
    </row>
    <row r="15704" spans="4:18">
      <c r="D15704" s="130"/>
      <c r="R15704" s="214"/>
    </row>
    <row r="15705" spans="4:18">
      <c r="D15705" s="130"/>
      <c r="R15705" s="214"/>
    </row>
    <row r="15706" spans="4:18">
      <c r="D15706" s="130"/>
      <c r="R15706" s="214"/>
    </row>
    <row r="15707" spans="4:18">
      <c r="D15707" s="130"/>
      <c r="R15707" s="214"/>
    </row>
    <row r="15708" spans="4:18">
      <c r="D15708" s="130"/>
      <c r="R15708" s="214"/>
    </row>
    <row r="15709" spans="4:18">
      <c r="D15709" s="130"/>
      <c r="R15709" s="214"/>
    </row>
    <row r="15710" spans="4:18">
      <c r="D15710" s="130"/>
      <c r="R15710" s="214"/>
    </row>
    <row r="15711" spans="4:18">
      <c r="D15711" s="130"/>
      <c r="R15711" s="214"/>
    </row>
    <row r="15712" spans="4:18">
      <c r="D15712" s="130"/>
      <c r="R15712" s="214"/>
    </row>
    <row r="15713" spans="4:18">
      <c r="D15713" s="130"/>
      <c r="R15713" s="214"/>
    </row>
    <row r="15714" spans="4:18">
      <c r="D15714" s="130"/>
      <c r="R15714" s="214"/>
    </row>
    <row r="15715" spans="4:18">
      <c r="D15715" s="130"/>
      <c r="R15715" s="214"/>
    </row>
    <row r="15716" spans="4:18">
      <c r="D15716" s="130"/>
      <c r="R15716" s="214"/>
    </row>
    <row r="15717" spans="4:18">
      <c r="D15717" s="130"/>
      <c r="R15717" s="214"/>
    </row>
    <row r="15718" spans="4:18">
      <c r="D15718" s="130"/>
      <c r="R15718" s="214"/>
    </row>
    <row r="15719" spans="4:18">
      <c r="D15719" s="130"/>
      <c r="R15719" s="214"/>
    </row>
    <row r="15720" spans="4:18">
      <c r="D15720" s="130"/>
      <c r="R15720" s="214"/>
    </row>
    <row r="15721" spans="4:18">
      <c r="D15721" s="130"/>
      <c r="R15721" s="214"/>
    </row>
    <row r="15722" spans="4:18">
      <c r="D15722" s="130"/>
      <c r="R15722" s="214"/>
    </row>
    <row r="15723" spans="4:18">
      <c r="D15723" s="130"/>
      <c r="R15723" s="214"/>
    </row>
    <row r="15724" spans="4:18">
      <c r="D15724" s="130"/>
      <c r="R15724" s="214"/>
    </row>
    <row r="15725" spans="4:18">
      <c r="D15725" s="130"/>
      <c r="R15725" s="214"/>
    </row>
    <row r="15726" spans="4:18">
      <c r="D15726" s="130"/>
      <c r="R15726" s="214"/>
    </row>
    <row r="15727" spans="4:18">
      <c r="D15727" s="130"/>
      <c r="R15727" s="214"/>
    </row>
    <row r="15728" spans="4:18">
      <c r="D15728" s="130"/>
      <c r="R15728" s="214"/>
    </row>
    <row r="15729" spans="4:18">
      <c r="D15729" s="130"/>
      <c r="R15729" s="214"/>
    </row>
    <row r="15730" spans="4:18">
      <c r="D15730" s="130"/>
      <c r="R15730" s="214"/>
    </row>
    <row r="15731" spans="4:18">
      <c r="D15731" s="130"/>
      <c r="R15731" s="214"/>
    </row>
    <row r="15732" spans="4:18">
      <c r="D15732" s="130"/>
      <c r="R15732" s="214"/>
    </row>
    <row r="15733" spans="4:18">
      <c r="D15733" s="130"/>
      <c r="R15733" s="214"/>
    </row>
    <row r="15734" spans="4:18">
      <c r="D15734" s="130"/>
      <c r="R15734" s="214"/>
    </row>
    <row r="15735" spans="4:18">
      <c r="D15735" s="130"/>
      <c r="R15735" s="214"/>
    </row>
    <row r="15736" spans="4:18">
      <c r="D15736" s="130"/>
      <c r="R15736" s="214"/>
    </row>
    <row r="15737" spans="4:18">
      <c r="D15737" s="130"/>
      <c r="R15737" s="214"/>
    </row>
    <row r="15738" spans="4:18">
      <c r="D15738" s="130"/>
      <c r="R15738" s="214"/>
    </row>
    <row r="15739" spans="4:18">
      <c r="D15739" s="130"/>
      <c r="R15739" s="214"/>
    </row>
    <row r="15740" spans="4:18">
      <c r="D15740" s="130"/>
      <c r="R15740" s="214"/>
    </row>
    <row r="15741" spans="4:18">
      <c r="D15741" s="130"/>
      <c r="R15741" s="214"/>
    </row>
    <row r="15742" spans="4:18">
      <c r="D15742" s="130"/>
      <c r="R15742" s="214"/>
    </row>
    <row r="15743" spans="4:18">
      <c r="D15743" s="130"/>
      <c r="R15743" s="214"/>
    </row>
    <row r="15744" spans="4:18">
      <c r="D15744" s="130"/>
      <c r="R15744" s="214"/>
    </row>
    <row r="15745" spans="4:18">
      <c r="D15745" s="130"/>
      <c r="R15745" s="214"/>
    </row>
    <row r="15746" spans="4:18">
      <c r="D15746" s="130"/>
      <c r="R15746" s="214"/>
    </row>
    <row r="15747" spans="4:18">
      <c r="D15747" s="130"/>
      <c r="R15747" s="214"/>
    </row>
    <row r="15748" spans="4:18">
      <c r="D15748" s="130"/>
      <c r="R15748" s="214"/>
    </row>
    <row r="15749" spans="4:18">
      <c r="D15749" s="130"/>
      <c r="R15749" s="214"/>
    </row>
    <row r="15750" spans="4:18">
      <c r="D15750" s="130"/>
      <c r="R15750" s="214"/>
    </row>
    <row r="15751" spans="4:18">
      <c r="D15751" s="130"/>
      <c r="R15751" s="214"/>
    </row>
    <row r="15752" spans="4:18">
      <c r="D15752" s="130"/>
      <c r="R15752" s="214"/>
    </row>
    <row r="15753" spans="4:18">
      <c r="D15753" s="130"/>
      <c r="R15753" s="214"/>
    </row>
    <row r="15754" spans="4:18">
      <c r="D15754" s="130"/>
      <c r="R15754" s="214"/>
    </row>
    <row r="15755" spans="4:18">
      <c r="D15755" s="130"/>
      <c r="R15755" s="214"/>
    </row>
    <row r="15756" spans="4:18">
      <c r="D15756" s="130"/>
      <c r="R15756" s="214"/>
    </row>
    <row r="15757" spans="4:18">
      <c r="D15757" s="130"/>
      <c r="R15757" s="214"/>
    </row>
    <row r="15758" spans="4:18">
      <c r="D15758" s="130"/>
      <c r="R15758" s="214"/>
    </row>
    <row r="15759" spans="4:18">
      <c r="D15759" s="130"/>
      <c r="R15759" s="214"/>
    </row>
    <row r="15760" spans="4:18">
      <c r="D15760" s="130"/>
      <c r="R15760" s="214"/>
    </row>
    <row r="15761" spans="4:18">
      <c r="D15761" s="130"/>
      <c r="R15761" s="214"/>
    </row>
    <row r="15762" spans="4:18">
      <c r="D15762" s="130"/>
      <c r="R15762" s="214"/>
    </row>
    <row r="15763" spans="4:18">
      <c r="D15763" s="130"/>
      <c r="R15763" s="214"/>
    </row>
    <row r="15764" spans="4:18">
      <c r="D15764" s="130"/>
      <c r="R15764" s="214"/>
    </row>
    <row r="15765" spans="4:18">
      <c r="D15765" s="130"/>
      <c r="R15765" s="214"/>
    </row>
    <row r="15766" spans="4:18">
      <c r="D15766" s="130"/>
      <c r="R15766" s="214"/>
    </row>
    <row r="15767" spans="4:18">
      <c r="D15767" s="130"/>
      <c r="R15767" s="214"/>
    </row>
    <row r="15768" spans="4:18">
      <c r="D15768" s="130"/>
      <c r="R15768" s="214"/>
    </row>
    <row r="15769" spans="4:18">
      <c r="D15769" s="130"/>
      <c r="R15769" s="214"/>
    </row>
    <row r="15770" spans="4:18">
      <c r="D15770" s="130"/>
      <c r="R15770" s="214"/>
    </row>
    <row r="15771" spans="4:18">
      <c r="D15771" s="130"/>
      <c r="R15771" s="214"/>
    </row>
    <row r="15772" spans="4:18">
      <c r="D15772" s="130"/>
      <c r="R15772" s="214"/>
    </row>
    <row r="15773" spans="4:18">
      <c r="D15773" s="130"/>
      <c r="R15773" s="214"/>
    </row>
    <row r="15774" spans="4:18">
      <c r="D15774" s="130"/>
      <c r="R15774" s="214"/>
    </row>
    <row r="15775" spans="4:18">
      <c r="D15775" s="130"/>
      <c r="R15775" s="214"/>
    </row>
    <row r="15776" spans="4:18">
      <c r="D15776" s="130"/>
      <c r="R15776" s="214"/>
    </row>
    <row r="15777" spans="4:18">
      <c r="D15777" s="130"/>
      <c r="R15777" s="214"/>
    </row>
    <row r="15778" spans="4:18">
      <c r="D15778" s="130"/>
      <c r="R15778" s="214"/>
    </row>
    <row r="15779" spans="4:18">
      <c r="D15779" s="130"/>
      <c r="R15779" s="214"/>
    </row>
    <row r="15780" spans="4:18">
      <c r="D15780" s="130"/>
      <c r="R15780" s="214"/>
    </row>
    <row r="15781" spans="4:18">
      <c r="D15781" s="130"/>
      <c r="R15781" s="214"/>
    </row>
    <row r="15782" spans="4:18">
      <c r="D15782" s="130"/>
      <c r="R15782" s="214"/>
    </row>
    <row r="15783" spans="4:18">
      <c r="D15783" s="130"/>
      <c r="R15783" s="214"/>
    </row>
    <row r="15784" spans="4:18">
      <c r="D15784" s="130"/>
      <c r="R15784" s="214"/>
    </row>
    <row r="15785" spans="4:18">
      <c r="D15785" s="130"/>
      <c r="R15785" s="214"/>
    </row>
    <row r="15786" spans="4:18">
      <c r="D15786" s="130"/>
      <c r="R15786" s="214"/>
    </row>
    <row r="15787" spans="4:18">
      <c r="D15787" s="130"/>
      <c r="R15787" s="214"/>
    </row>
    <row r="15788" spans="4:18">
      <c r="D15788" s="130"/>
      <c r="R15788" s="214"/>
    </row>
    <row r="15789" spans="4:18">
      <c r="D15789" s="130"/>
      <c r="R15789" s="214"/>
    </row>
    <row r="15790" spans="4:18">
      <c r="D15790" s="130"/>
      <c r="R15790" s="214"/>
    </row>
    <row r="15791" spans="4:18">
      <c r="D15791" s="130"/>
      <c r="R15791" s="214"/>
    </row>
    <row r="15792" spans="4:18">
      <c r="D15792" s="130"/>
      <c r="R15792" s="214"/>
    </row>
    <row r="15793" spans="4:18">
      <c r="D15793" s="130"/>
      <c r="R15793" s="214"/>
    </row>
    <row r="15794" spans="4:18">
      <c r="D15794" s="130"/>
      <c r="R15794" s="214"/>
    </row>
    <row r="15795" spans="4:18">
      <c r="D15795" s="130"/>
      <c r="R15795" s="214"/>
    </row>
    <row r="15796" spans="4:18">
      <c r="D15796" s="130"/>
      <c r="R15796" s="214"/>
    </row>
    <row r="15797" spans="4:18">
      <c r="D15797" s="130"/>
      <c r="R15797" s="214"/>
    </row>
    <row r="15798" spans="4:18">
      <c r="D15798" s="130"/>
      <c r="R15798" s="214"/>
    </row>
    <row r="15799" spans="4:18">
      <c r="D15799" s="130"/>
      <c r="R15799" s="214"/>
    </row>
    <row r="15800" spans="4:18">
      <c r="D15800" s="130"/>
      <c r="R15800" s="214"/>
    </row>
    <row r="15801" spans="4:18">
      <c r="D15801" s="130"/>
      <c r="R15801" s="214"/>
    </row>
    <row r="15802" spans="4:18">
      <c r="D15802" s="130"/>
      <c r="R15802" s="214"/>
    </row>
    <row r="15803" spans="4:18">
      <c r="D15803" s="130"/>
      <c r="R15803" s="214"/>
    </row>
    <row r="15804" spans="4:18">
      <c r="D15804" s="130"/>
      <c r="R15804" s="214"/>
    </row>
    <row r="15805" spans="4:18">
      <c r="D15805" s="130"/>
      <c r="R15805" s="214"/>
    </row>
    <row r="15806" spans="4:18">
      <c r="D15806" s="130"/>
      <c r="R15806" s="214"/>
    </row>
    <row r="15807" spans="4:18">
      <c r="D15807" s="130"/>
      <c r="R15807" s="214"/>
    </row>
    <row r="15808" spans="4:18">
      <c r="D15808" s="130"/>
      <c r="R15808" s="214"/>
    </row>
    <row r="15809" spans="4:18">
      <c r="D15809" s="130"/>
      <c r="R15809" s="214"/>
    </row>
    <row r="15810" spans="4:18">
      <c r="D15810" s="130"/>
      <c r="R15810" s="214"/>
    </row>
    <row r="15811" spans="4:18">
      <c r="D15811" s="130"/>
      <c r="R15811" s="214"/>
    </row>
    <row r="15812" spans="4:18">
      <c r="D15812" s="130"/>
      <c r="R15812" s="214"/>
    </row>
    <row r="15813" spans="4:18">
      <c r="D15813" s="130"/>
      <c r="R15813" s="214"/>
    </row>
    <row r="15814" spans="4:18">
      <c r="D15814" s="130"/>
      <c r="R15814" s="214"/>
    </row>
    <row r="15815" spans="4:18">
      <c r="D15815" s="130"/>
      <c r="R15815" s="214"/>
    </row>
    <row r="15816" spans="4:18">
      <c r="D15816" s="130"/>
      <c r="R15816" s="214"/>
    </row>
    <row r="15817" spans="4:18">
      <c r="D15817" s="130"/>
      <c r="R15817" s="214"/>
    </row>
    <row r="15818" spans="4:18">
      <c r="D15818" s="130"/>
      <c r="R15818" s="214"/>
    </row>
    <row r="15819" spans="4:18">
      <c r="D15819" s="130"/>
      <c r="R15819" s="214"/>
    </row>
    <row r="15820" spans="4:18">
      <c r="D15820" s="130"/>
      <c r="R15820" s="214"/>
    </row>
    <row r="15821" spans="4:18">
      <c r="D15821" s="130"/>
      <c r="R15821" s="214"/>
    </row>
    <row r="15822" spans="4:18">
      <c r="D15822" s="130"/>
      <c r="R15822" s="214"/>
    </row>
    <row r="15823" spans="4:18">
      <c r="D15823" s="130"/>
      <c r="R15823" s="214"/>
    </row>
    <row r="15824" spans="4:18">
      <c r="D15824" s="130"/>
      <c r="R15824" s="214"/>
    </row>
    <row r="15825" spans="4:18">
      <c r="D15825" s="130"/>
      <c r="R15825" s="214"/>
    </row>
    <row r="15826" spans="4:18">
      <c r="D15826" s="130"/>
      <c r="R15826" s="214"/>
    </row>
    <row r="15827" spans="4:18">
      <c r="D15827" s="130"/>
      <c r="R15827" s="214"/>
    </row>
    <row r="15828" spans="4:18">
      <c r="D15828" s="130"/>
      <c r="R15828" s="214"/>
    </row>
    <row r="15829" spans="4:18">
      <c r="D15829" s="130"/>
      <c r="R15829" s="214"/>
    </row>
    <row r="15830" spans="4:18">
      <c r="D15830" s="130"/>
      <c r="R15830" s="214"/>
    </row>
    <row r="15831" spans="4:18">
      <c r="D15831" s="130"/>
      <c r="R15831" s="214"/>
    </row>
    <row r="15832" spans="4:18">
      <c r="D15832" s="130"/>
      <c r="R15832" s="214"/>
    </row>
    <row r="15833" spans="4:18">
      <c r="D15833" s="130"/>
      <c r="R15833" s="214"/>
    </row>
    <row r="15834" spans="4:18">
      <c r="D15834" s="130"/>
      <c r="R15834" s="214"/>
    </row>
    <row r="15835" spans="4:18">
      <c r="D15835" s="130"/>
      <c r="R15835" s="214"/>
    </row>
    <row r="15836" spans="4:18">
      <c r="D15836" s="130"/>
      <c r="R15836" s="214"/>
    </row>
    <row r="15837" spans="4:18">
      <c r="D15837" s="130"/>
      <c r="R15837" s="214"/>
    </row>
    <row r="15838" spans="4:18">
      <c r="D15838" s="130"/>
      <c r="R15838" s="214"/>
    </row>
    <row r="15839" spans="4:18">
      <c r="D15839" s="130"/>
      <c r="R15839" s="214"/>
    </row>
    <row r="15840" spans="4:18">
      <c r="D15840" s="130"/>
      <c r="R15840" s="214"/>
    </row>
    <row r="15841" spans="4:18">
      <c r="D15841" s="130"/>
      <c r="R15841" s="214"/>
    </row>
    <row r="15842" spans="4:18">
      <c r="D15842" s="130"/>
      <c r="R15842" s="214"/>
    </row>
    <row r="15843" spans="4:18">
      <c r="D15843" s="130"/>
      <c r="R15843" s="214"/>
    </row>
    <row r="15844" spans="4:18">
      <c r="D15844" s="130"/>
      <c r="R15844" s="214"/>
    </row>
    <row r="15845" spans="4:18">
      <c r="D15845" s="130"/>
      <c r="R15845" s="214"/>
    </row>
    <row r="15846" spans="4:18">
      <c r="D15846" s="130"/>
      <c r="R15846" s="214"/>
    </row>
    <row r="15847" spans="4:18">
      <c r="D15847" s="130"/>
      <c r="R15847" s="214"/>
    </row>
    <row r="15848" spans="4:18">
      <c r="D15848" s="130"/>
      <c r="R15848" s="214"/>
    </row>
    <row r="15849" spans="4:18">
      <c r="D15849" s="130"/>
      <c r="R15849" s="214"/>
    </row>
    <row r="15850" spans="4:18">
      <c r="D15850" s="130"/>
      <c r="R15850" s="214"/>
    </row>
    <row r="15851" spans="4:18">
      <c r="D15851" s="130"/>
      <c r="R15851" s="214"/>
    </row>
    <row r="15852" spans="4:18">
      <c r="D15852" s="130"/>
      <c r="R15852" s="214"/>
    </row>
    <row r="15853" spans="4:18">
      <c r="D15853" s="130"/>
      <c r="R15853" s="214"/>
    </row>
    <row r="15854" spans="4:18">
      <c r="D15854" s="130"/>
      <c r="R15854" s="214"/>
    </row>
    <row r="15855" spans="4:18">
      <c r="D15855" s="130"/>
      <c r="R15855" s="214"/>
    </row>
    <row r="15856" spans="4:18">
      <c r="D15856" s="130"/>
      <c r="R15856" s="214"/>
    </row>
    <row r="15857" spans="4:18">
      <c r="D15857" s="130"/>
      <c r="R15857" s="214"/>
    </row>
    <row r="15858" spans="4:18">
      <c r="D15858" s="130"/>
      <c r="R15858" s="214"/>
    </row>
    <row r="15859" spans="4:18">
      <c r="D15859" s="130"/>
      <c r="R15859" s="214"/>
    </row>
    <row r="15860" spans="4:18">
      <c r="D15860" s="130"/>
      <c r="R15860" s="214"/>
    </row>
    <row r="15861" spans="4:18">
      <c r="D15861" s="130"/>
      <c r="R15861" s="214"/>
    </row>
    <row r="15862" spans="4:18">
      <c r="D15862" s="130"/>
      <c r="R15862" s="214"/>
    </row>
    <row r="15863" spans="4:18">
      <c r="D15863" s="130"/>
      <c r="R15863" s="214"/>
    </row>
    <row r="15864" spans="4:18">
      <c r="D15864" s="130"/>
      <c r="R15864" s="214"/>
    </row>
    <row r="15865" spans="4:18">
      <c r="D15865" s="130"/>
      <c r="R15865" s="214"/>
    </row>
    <row r="15866" spans="4:18">
      <c r="D15866" s="130"/>
      <c r="R15866" s="214"/>
    </row>
    <row r="15867" spans="4:18">
      <c r="D15867" s="130"/>
      <c r="R15867" s="214"/>
    </row>
    <row r="15868" spans="4:18">
      <c r="D15868" s="130"/>
      <c r="R15868" s="214"/>
    </row>
    <row r="15869" spans="4:18">
      <c r="D15869" s="130"/>
      <c r="R15869" s="214"/>
    </row>
    <row r="15870" spans="4:18">
      <c r="D15870" s="130"/>
      <c r="R15870" s="214"/>
    </row>
    <row r="15871" spans="4:18">
      <c r="D15871" s="130"/>
      <c r="R15871" s="214"/>
    </row>
    <row r="15872" spans="4:18">
      <c r="D15872" s="130"/>
      <c r="R15872" s="214"/>
    </row>
    <row r="15873" spans="4:18">
      <c r="D15873" s="130"/>
      <c r="R15873" s="214"/>
    </row>
    <row r="15874" spans="4:18">
      <c r="D15874" s="130"/>
      <c r="R15874" s="214"/>
    </row>
    <row r="15875" spans="4:18">
      <c r="D15875" s="130"/>
      <c r="R15875" s="214"/>
    </row>
    <row r="15876" spans="4:18">
      <c r="D15876" s="130"/>
      <c r="R15876" s="214"/>
    </row>
    <row r="15877" spans="4:18">
      <c r="D15877" s="130"/>
      <c r="R15877" s="214"/>
    </row>
    <row r="15878" spans="4:18">
      <c r="D15878" s="130"/>
      <c r="R15878" s="214"/>
    </row>
    <row r="15879" spans="4:18">
      <c r="D15879" s="130"/>
      <c r="R15879" s="214"/>
    </row>
    <row r="15880" spans="4:18">
      <c r="D15880" s="130"/>
      <c r="R15880" s="214"/>
    </row>
    <row r="15881" spans="4:18">
      <c r="D15881" s="130"/>
      <c r="R15881" s="214"/>
    </row>
    <row r="15882" spans="4:18">
      <c r="D15882" s="130"/>
      <c r="R15882" s="214"/>
    </row>
    <row r="15883" spans="4:18">
      <c r="D15883" s="130"/>
      <c r="R15883" s="214"/>
    </row>
    <row r="15884" spans="4:18">
      <c r="D15884" s="130"/>
      <c r="R15884" s="214"/>
    </row>
    <row r="15885" spans="4:18">
      <c r="D15885" s="130"/>
      <c r="R15885" s="214"/>
    </row>
    <row r="15886" spans="4:18">
      <c r="D15886" s="130"/>
      <c r="R15886" s="214"/>
    </row>
    <row r="15887" spans="4:18">
      <c r="D15887" s="130"/>
      <c r="R15887" s="214"/>
    </row>
    <row r="15888" spans="4:18">
      <c r="D15888" s="130"/>
      <c r="R15888" s="214"/>
    </row>
    <row r="15889" spans="4:18">
      <c r="D15889" s="130"/>
      <c r="R15889" s="214"/>
    </row>
    <row r="15890" spans="4:18">
      <c r="D15890" s="130"/>
      <c r="R15890" s="214"/>
    </row>
    <row r="15891" spans="4:18">
      <c r="D15891" s="130"/>
      <c r="R15891" s="214"/>
    </row>
    <row r="15892" spans="4:18">
      <c r="D15892" s="130"/>
      <c r="R15892" s="214"/>
    </row>
    <row r="15893" spans="4:18">
      <c r="D15893" s="130"/>
      <c r="R15893" s="214"/>
    </row>
    <row r="15894" spans="4:18">
      <c r="D15894" s="130"/>
      <c r="R15894" s="214"/>
    </row>
    <row r="15895" spans="4:18">
      <c r="D15895" s="130"/>
      <c r="R15895" s="214"/>
    </row>
    <row r="15896" spans="4:18">
      <c r="D15896" s="130"/>
      <c r="R15896" s="214"/>
    </row>
    <row r="15897" spans="4:18">
      <c r="D15897" s="130"/>
      <c r="R15897" s="214"/>
    </row>
    <row r="15898" spans="4:18">
      <c r="D15898" s="130"/>
      <c r="R15898" s="214"/>
    </row>
    <row r="15899" spans="4:18">
      <c r="D15899" s="130"/>
      <c r="R15899" s="214"/>
    </row>
    <row r="15900" spans="4:18">
      <c r="D15900" s="130"/>
      <c r="R15900" s="214"/>
    </row>
    <row r="15901" spans="4:18">
      <c r="D15901" s="130"/>
      <c r="R15901" s="214"/>
    </row>
    <row r="15902" spans="4:18">
      <c r="D15902" s="130"/>
      <c r="R15902" s="214"/>
    </row>
    <row r="15903" spans="4:18">
      <c r="D15903" s="130"/>
      <c r="R15903" s="214"/>
    </row>
    <row r="15904" spans="4:18">
      <c r="D15904" s="130"/>
      <c r="R15904" s="214"/>
    </row>
    <row r="15905" spans="4:18">
      <c r="D15905" s="130"/>
      <c r="R15905" s="214"/>
    </row>
    <row r="15906" spans="4:18">
      <c r="D15906" s="130"/>
      <c r="R15906" s="214"/>
    </row>
    <row r="15907" spans="4:18">
      <c r="D15907" s="130"/>
      <c r="R15907" s="214"/>
    </row>
    <row r="15908" spans="4:18">
      <c r="D15908" s="130"/>
      <c r="R15908" s="214"/>
    </row>
    <row r="15909" spans="4:18">
      <c r="D15909" s="130"/>
      <c r="R15909" s="214"/>
    </row>
    <row r="15910" spans="4:18">
      <c r="D15910" s="130"/>
      <c r="R15910" s="214"/>
    </row>
    <row r="15911" spans="4:18">
      <c r="D15911" s="130"/>
      <c r="R15911" s="214"/>
    </row>
    <row r="15912" spans="4:18">
      <c r="D15912" s="130"/>
      <c r="R15912" s="214"/>
    </row>
    <row r="15913" spans="4:18">
      <c r="D15913" s="130"/>
      <c r="R15913" s="214"/>
    </row>
    <row r="15914" spans="4:18">
      <c r="D15914" s="130"/>
      <c r="R15914" s="214"/>
    </row>
    <row r="15915" spans="4:18">
      <c r="D15915" s="130"/>
      <c r="R15915" s="214"/>
    </row>
    <row r="15916" spans="4:18">
      <c r="D15916" s="130"/>
      <c r="R15916" s="214"/>
    </row>
    <row r="15917" spans="4:18">
      <c r="D15917" s="130"/>
      <c r="R15917" s="214"/>
    </row>
    <row r="15918" spans="4:18">
      <c r="D15918" s="130"/>
      <c r="R15918" s="214"/>
    </row>
    <row r="15919" spans="4:18">
      <c r="D15919" s="130"/>
      <c r="R15919" s="214"/>
    </row>
    <row r="15920" spans="4:18">
      <c r="D15920" s="130"/>
      <c r="R15920" s="214"/>
    </row>
    <row r="15921" spans="4:18">
      <c r="D15921" s="130"/>
      <c r="R15921" s="214"/>
    </row>
    <row r="15922" spans="4:18">
      <c r="D15922" s="130"/>
      <c r="R15922" s="214"/>
    </row>
    <row r="15923" spans="4:18">
      <c r="D15923" s="130"/>
      <c r="R15923" s="214"/>
    </row>
    <row r="15924" spans="4:18">
      <c r="D15924" s="130"/>
      <c r="R15924" s="214"/>
    </row>
    <row r="15925" spans="4:18">
      <c r="D15925" s="130"/>
      <c r="R15925" s="214"/>
    </row>
    <row r="15926" spans="4:18">
      <c r="D15926" s="130"/>
      <c r="R15926" s="214"/>
    </row>
    <row r="15927" spans="4:18">
      <c r="D15927" s="130"/>
      <c r="R15927" s="214"/>
    </row>
    <row r="15928" spans="4:18">
      <c r="D15928" s="130"/>
      <c r="R15928" s="214"/>
    </row>
    <row r="15929" spans="4:18">
      <c r="D15929" s="130"/>
      <c r="R15929" s="214"/>
    </row>
    <row r="15930" spans="4:18">
      <c r="D15930" s="130"/>
      <c r="R15930" s="214"/>
    </row>
    <row r="15931" spans="4:18">
      <c r="D15931" s="130"/>
      <c r="R15931" s="214"/>
    </row>
    <row r="15932" spans="4:18">
      <c r="D15932" s="130"/>
      <c r="R15932" s="214"/>
    </row>
    <row r="15933" spans="4:18">
      <c r="D15933" s="130"/>
      <c r="R15933" s="214"/>
    </row>
    <row r="15934" spans="4:18">
      <c r="D15934" s="130"/>
      <c r="R15934" s="214"/>
    </row>
    <row r="15935" spans="4:18">
      <c r="D15935" s="130"/>
      <c r="R15935" s="214"/>
    </row>
    <row r="15936" spans="4:18">
      <c r="D15936" s="130"/>
      <c r="R15936" s="214"/>
    </row>
    <row r="15937" spans="4:18">
      <c r="D15937" s="130"/>
      <c r="R15937" s="214"/>
    </row>
    <row r="15938" spans="4:18">
      <c r="D15938" s="130"/>
      <c r="R15938" s="214"/>
    </row>
    <row r="15939" spans="4:18">
      <c r="D15939" s="130"/>
      <c r="R15939" s="214"/>
    </row>
    <row r="15940" spans="4:18">
      <c r="D15940" s="130"/>
      <c r="R15940" s="214"/>
    </row>
    <row r="15941" spans="4:18">
      <c r="D15941" s="130"/>
      <c r="R15941" s="214"/>
    </row>
    <row r="15942" spans="4:18">
      <c r="D15942" s="130"/>
      <c r="R15942" s="214"/>
    </row>
    <row r="15943" spans="4:18">
      <c r="D15943" s="130"/>
      <c r="R15943" s="214"/>
    </row>
    <row r="15944" spans="4:18">
      <c r="D15944" s="130"/>
      <c r="R15944" s="214"/>
    </row>
    <row r="15945" spans="4:18">
      <c r="D15945" s="130"/>
      <c r="R15945" s="214"/>
    </row>
    <row r="15946" spans="4:18">
      <c r="D15946" s="130"/>
      <c r="R15946" s="214"/>
    </row>
    <row r="15947" spans="4:18">
      <c r="D15947" s="130"/>
      <c r="R15947" s="214"/>
    </row>
    <row r="15948" spans="4:18">
      <c r="D15948" s="130"/>
      <c r="R15948" s="214"/>
    </row>
    <row r="15949" spans="4:18">
      <c r="D15949" s="130"/>
      <c r="R15949" s="214"/>
    </row>
    <row r="15950" spans="4:18">
      <c r="D15950" s="130"/>
      <c r="R15950" s="214"/>
    </row>
    <row r="15951" spans="4:18">
      <c r="D15951" s="130"/>
      <c r="R15951" s="214"/>
    </row>
    <row r="15952" spans="4:18">
      <c r="D15952" s="130"/>
      <c r="R15952" s="214"/>
    </row>
    <row r="15953" spans="4:18">
      <c r="D15953" s="130"/>
      <c r="R15953" s="214"/>
    </row>
    <row r="15954" spans="4:18">
      <c r="D15954" s="130"/>
      <c r="R15954" s="214"/>
    </row>
    <row r="15955" spans="4:18">
      <c r="D15955" s="130"/>
      <c r="R15955" s="214"/>
    </row>
    <row r="15956" spans="4:18">
      <c r="D15956" s="130"/>
      <c r="R15956" s="214"/>
    </row>
    <row r="15957" spans="4:18">
      <c r="D15957" s="130"/>
      <c r="R15957" s="214"/>
    </row>
    <row r="15958" spans="4:18">
      <c r="D15958" s="130"/>
      <c r="R15958" s="214"/>
    </row>
    <row r="15959" spans="4:18">
      <c r="D15959" s="130"/>
      <c r="R15959" s="214"/>
    </row>
    <row r="15960" spans="4:18">
      <c r="D15960" s="130"/>
      <c r="R15960" s="214"/>
    </row>
    <row r="15961" spans="4:18">
      <c r="D15961" s="130"/>
      <c r="R15961" s="214"/>
    </row>
    <row r="15962" spans="4:18">
      <c r="D15962" s="130"/>
      <c r="R15962" s="214"/>
    </row>
    <row r="15963" spans="4:18">
      <c r="D15963" s="130"/>
      <c r="R15963" s="214"/>
    </row>
    <row r="15964" spans="4:18">
      <c r="D15964" s="130"/>
      <c r="R15964" s="214"/>
    </row>
    <row r="15965" spans="4:18">
      <c r="D15965" s="130"/>
      <c r="R15965" s="214"/>
    </row>
    <row r="15966" spans="4:18">
      <c r="D15966" s="130"/>
      <c r="R15966" s="214"/>
    </row>
    <row r="15967" spans="4:18">
      <c r="D15967" s="130"/>
      <c r="R15967" s="214"/>
    </row>
    <row r="15968" spans="4:18">
      <c r="D15968" s="130"/>
      <c r="R15968" s="214"/>
    </row>
    <row r="15969" spans="4:18">
      <c r="D15969" s="130"/>
      <c r="R15969" s="214"/>
    </row>
    <row r="15970" spans="4:18">
      <c r="D15970" s="130"/>
      <c r="R15970" s="214"/>
    </row>
    <row r="15971" spans="4:18">
      <c r="D15971" s="130"/>
      <c r="R15971" s="214"/>
    </row>
    <row r="15972" spans="4:18">
      <c r="D15972" s="130"/>
      <c r="R15972" s="214"/>
    </row>
    <row r="15973" spans="4:18">
      <c r="D15973" s="130"/>
      <c r="R15973" s="214"/>
    </row>
    <row r="15974" spans="4:18">
      <c r="D15974" s="130"/>
      <c r="R15974" s="214"/>
    </row>
    <row r="15975" spans="4:18">
      <c r="D15975" s="130"/>
      <c r="R15975" s="214"/>
    </row>
    <row r="15976" spans="4:18">
      <c r="D15976" s="130"/>
      <c r="R15976" s="214"/>
    </row>
    <row r="15977" spans="4:18">
      <c r="D15977" s="130"/>
      <c r="R15977" s="214"/>
    </row>
    <row r="15978" spans="4:18">
      <c r="D15978" s="130"/>
      <c r="R15978" s="214"/>
    </row>
    <row r="15979" spans="4:18">
      <c r="D15979" s="130"/>
      <c r="R15979" s="214"/>
    </row>
    <row r="15980" spans="4:18">
      <c r="D15980" s="130"/>
      <c r="R15980" s="214"/>
    </row>
    <row r="15981" spans="4:18">
      <c r="D15981" s="130"/>
      <c r="R15981" s="214"/>
    </row>
    <row r="15982" spans="4:18">
      <c r="D15982" s="130"/>
      <c r="R15982" s="214"/>
    </row>
    <row r="15983" spans="4:18">
      <c r="D15983" s="130"/>
      <c r="R15983" s="214"/>
    </row>
    <row r="15984" spans="4:18">
      <c r="D15984" s="130"/>
      <c r="R15984" s="214"/>
    </row>
    <row r="15985" spans="4:18">
      <c r="D15985" s="130"/>
      <c r="R15985" s="214"/>
    </row>
    <row r="15986" spans="4:18">
      <c r="D15986" s="130"/>
      <c r="R15986" s="214"/>
    </row>
    <row r="15987" spans="4:18">
      <c r="D15987" s="130"/>
      <c r="R15987" s="214"/>
    </row>
    <row r="15988" spans="4:18">
      <c r="D15988" s="130"/>
      <c r="R15988" s="214"/>
    </row>
    <row r="15989" spans="4:18">
      <c r="D15989" s="130"/>
      <c r="R15989" s="214"/>
    </row>
    <row r="15990" spans="4:18">
      <c r="D15990" s="130"/>
      <c r="R15990" s="214"/>
    </row>
    <row r="15991" spans="4:18">
      <c r="D15991" s="130"/>
      <c r="R15991" s="214"/>
    </row>
    <row r="15992" spans="4:18">
      <c r="D15992" s="130"/>
      <c r="R15992" s="214"/>
    </row>
    <row r="15993" spans="4:18">
      <c r="D15993" s="130"/>
      <c r="R15993" s="214"/>
    </row>
    <row r="15994" spans="4:18">
      <c r="D15994" s="130"/>
      <c r="R15994" s="214"/>
    </row>
    <row r="15995" spans="4:18">
      <c r="D15995" s="130"/>
      <c r="R15995" s="214"/>
    </row>
    <row r="15996" spans="4:18">
      <c r="D15996" s="130"/>
      <c r="R15996" s="214"/>
    </row>
    <row r="15997" spans="4:18">
      <c r="D15997" s="130"/>
      <c r="R15997" s="214"/>
    </row>
    <row r="15998" spans="4:18">
      <c r="D15998" s="130"/>
      <c r="R15998" s="214"/>
    </row>
    <row r="15999" spans="4:18">
      <c r="D15999" s="130"/>
      <c r="R15999" s="214"/>
    </row>
    <row r="16000" spans="4:18">
      <c r="D16000" s="130"/>
      <c r="R16000" s="214"/>
    </row>
    <row r="16001" spans="4:18">
      <c r="D16001" s="130"/>
      <c r="R16001" s="214"/>
    </row>
    <row r="16002" spans="4:18">
      <c r="D16002" s="130"/>
      <c r="R16002" s="214"/>
    </row>
    <row r="16003" spans="4:18">
      <c r="D16003" s="130"/>
      <c r="R16003" s="214"/>
    </row>
    <row r="16004" spans="4:18">
      <c r="D16004" s="130"/>
      <c r="R16004" s="214"/>
    </row>
    <row r="16005" spans="4:18">
      <c r="D16005" s="130"/>
      <c r="R16005" s="214"/>
    </row>
    <row r="16006" spans="4:18">
      <c r="D16006" s="130"/>
      <c r="R16006" s="214"/>
    </row>
    <row r="16007" spans="4:18">
      <c r="D16007" s="130"/>
      <c r="R16007" s="214"/>
    </row>
    <row r="16008" spans="4:18">
      <c r="D16008" s="130"/>
      <c r="R16008" s="214"/>
    </row>
    <row r="16009" spans="4:18">
      <c r="D16009" s="130"/>
      <c r="R16009" s="214"/>
    </row>
    <row r="16010" spans="4:18">
      <c r="D16010" s="130"/>
      <c r="R16010" s="214"/>
    </row>
    <row r="16011" spans="4:18">
      <c r="D16011" s="130"/>
      <c r="R16011" s="214"/>
    </row>
    <row r="16012" spans="4:18">
      <c r="D16012" s="130"/>
      <c r="R16012" s="214"/>
    </row>
    <row r="16013" spans="4:18">
      <c r="D16013" s="130"/>
      <c r="R16013" s="214"/>
    </row>
    <row r="16014" spans="4:18">
      <c r="D16014" s="130"/>
      <c r="R16014" s="214"/>
    </row>
    <row r="16015" spans="4:18">
      <c r="D16015" s="130"/>
      <c r="R16015" s="214"/>
    </row>
    <row r="16016" spans="4:18">
      <c r="D16016" s="130"/>
      <c r="R16016" s="214"/>
    </row>
    <row r="16017" spans="4:18">
      <c r="D16017" s="130"/>
      <c r="R16017" s="214"/>
    </row>
    <row r="16018" spans="4:18">
      <c r="D16018" s="130"/>
      <c r="R16018" s="214"/>
    </row>
    <row r="16019" spans="4:18">
      <c r="D16019" s="130"/>
      <c r="R16019" s="214"/>
    </row>
    <row r="16020" spans="4:18">
      <c r="D16020" s="130"/>
      <c r="R16020" s="214"/>
    </row>
    <row r="16021" spans="4:18">
      <c r="D16021" s="130"/>
      <c r="R16021" s="214"/>
    </row>
    <row r="16022" spans="4:18">
      <c r="D16022" s="130"/>
      <c r="R16022" s="214"/>
    </row>
    <row r="16023" spans="4:18">
      <c r="D16023" s="130"/>
      <c r="R16023" s="214"/>
    </row>
    <row r="16024" spans="4:18">
      <c r="D16024" s="130"/>
      <c r="R16024" s="214"/>
    </row>
    <row r="16025" spans="4:18">
      <c r="D16025" s="130"/>
      <c r="R16025" s="214"/>
    </row>
    <row r="16026" spans="4:18">
      <c r="D16026" s="130"/>
      <c r="R16026" s="214"/>
    </row>
    <row r="16027" spans="4:18">
      <c r="D16027" s="130"/>
      <c r="R16027" s="214"/>
    </row>
    <row r="16028" spans="4:18">
      <c r="D16028" s="130"/>
      <c r="R16028" s="214"/>
    </row>
    <row r="16029" spans="4:18">
      <c r="D16029" s="130"/>
      <c r="R16029" s="214"/>
    </row>
    <row r="16030" spans="4:18">
      <c r="D16030" s="130"/>
      <c r="R16030" s="214"/>
    </row>
    <row r="16031" spans="4:18">
      <c r="D16031" s="130"/>
      <c r="R16031" s="214"/>
    </row>
    <row r="16032" spans="4:18">
      <c r="D16032" s="130"/>
      <c r="R16032" s="214"/>
    </row>
    <row r="16033" spans="4:18">
      <c r="D16033" s="130"/>
      <c r="R16033" s="214"/>
    </row>
    <row r="16034" spans="4:18">
      <c r="D16034" s="130"/>
      <c r="R16034" s="214"/>
    </row>
    <row r="16035" spans="4:18">
      <c r="D16035" s="130"/>
      <c r="R16035" s="214"/>
    </row>
    <row r="16036" spans="4:18">
      <c r="D16036" s="130"/>
      <c r="R16036" s="214"/>
    </row>
    <row r="16037" spans="4:18">
      <c r="D16037" s="130"/>
      <c r="R16037" s="214"/>
    </row>
    <row r="16038" spans="4:18">
      <c r="D16038" s="130"/>
      <c r="R16038" s="214"/>
    </row>
    <row r="16039" spans="4:18">
      <c r="D16039" s="130"/>
      <c r="R16039" s="214"/>
    </row>
    <row r="16040" spans="4:18">
      <c r="D16040" s="130"/>
      <c r="R16040" s="214"/>
    </row>
    <row r="16041" spans="4:18">
      <c r="D16041" s="130"/>
      <c r="R16041" s="214"/>
    </row>
    <row r="16042" spans="4:18">
      <c r="D16042" s="130"/>
      <c r="R16042" s="214"/>
    </row>
    <row r="16043" spans="4:18">
      <c r="D16043" s="130"/>
      <c r="R16043" s="214"/>
    </row>
    <row r="16044" spans="4:18">
      <c r="D16044" s="130"/>
      <c r="R16044" s="214"/>
    </row>
    <row r="16045" spans="4:18">
      <c r="D16045" s="130"/>
      <c r="R16045" s="214"/>
    </row>
    <row r="16046" spans="4:18">
      <c r="D16046" s="130"/>
      <c r="R16046" s="214"/>
    </row>
    <row r="16047" spans="4:18">
      <c r="D16047" s="130"/>
      <c r="R16047" s="214"/>
    </row>
    <row r="16048" spans="4:18">
      <c r="D16048" s="130"/>
      <c r="R16048" s="214"/>
    </row>
    <row r="16049" spans="4:18">
      <c r="D16049" s="130"/>
      <c r="R16049" s="214"/>
    </row>
    <row r="16050" spans="4:18">
      <c r="D16050" s="130"/>
      <c r="R16050" s="214"/>
    </row>
    <row r="16051" spans="4:18">
      <c r="D16051" s="130"/>
      <c r="R16051" s="214"/>
    </row>
    <row r="16052" spans="4:18">
      <c r="D16052" s="130"/>
      <c r="R16052" s="214"/>
    </row>
    <row r="16053" spans="4:18">
      <c r="D16053" s="130"/>
      <c r="R16053" s="214"/>
    </row>
    <row r="16054" spans="4:18">
      <c r="D16054" s="130"/>
      <c r="R16054" s="214"/>
    </row>
    <row r="16055" spans="4:18">
      <c r="D16055" s="130"/>
      <c r="R16055" s="214"/>
    </row>
    <row r="16056" spans="4:18">
      <c r="D16056" s="130"/>
      <c r="R16056" s="214"/>
    </row>
    <row r="16057" spans="4:18">
      <c r="D16057" s="130"/>
      <c r="R16057" s="214"/>
    </row>
    <row r="16058" spans="4:18">
      <c r="D16058" s="130"/>
      <c r="R16058" s="214"/>
    </row>
    <row r="16059" spans="4:18">
      <c r="D16059" s="130"/>
      <c r="R16059" s="214"/>
    </row>
    <row r="16060" spans="4:18">
      <c r="D16060" s="130"/>
      <c r="R16060" s="214"/>
    </row>
    <row r="16061" spans="4:18">
      <c r="D16061" s="130"/>
      <c r="R16061" s="214"/>
    </row>
    <row r="16062" spans="4:18">
      <c r="D16062" s="130"/>
      <c r="R16062" s="214"/>
    </row>
    <row r="16063" spans="4:18">
      <c r="D16063" s="130"/>
      <c r="R16063" s="214"/>
    </row>
    <row r="16064" spans="4:18">
      <c r="D16064" s="130"/>
      <c r="R16064" s="214"/>
    </row>
    <row r="16065" spans="4:18">
      <c r="D16065" s="130"/>
      <c r="R16065" s="214"/>
    </row>
    <row r="16066" spans="4:18">
      <c r="D16066" s="130"/>
      <c r="R16066" s="214"/>
    </row>
    <row r="16067" spans="4:18">
      <c r="D16067" s="130"/>
      <c r="R16067" s="214"/>
    </row>
    <row r="16068" spans="4:18">
      <c r="D16068" s="130"/>
      <c r="R16068" s="214"/>
    </row>
    <row r="16069" spans="4:18">
      <c r="D16069" s="130"/>
      <c r="R16069" s="214"/>
    </row>
    <row r="16070" spans="4:18">
      <c r="D16070" s="130"/>
      <c r="R16070" s="214"/>
    </row>
    <row r="16071" spans="4:18">
      <c r="D16071" s="130"/>
      <c r="R16071" s="214"/>
    </row>
    <row r="16072" spans="4:18">
      <c r="D16072" s="130"/>
      <c r="R16072" s="214"/>
    </row>
    <row r="16073" spans="4:18">
      <c r="D16073" s="130"/>
      <c r="R16073" s="214"/>
    </row>
    <row r="16074" spans="4:18">
      <c r="D16074" s="130"/>
      <c r="R16074" s="214"/>
    </row>
    <row r="16075" spans="4:18">
      <c r="D16075" s="130"/>
      <c r="R16075" s="214"/>
    </row>
    <row r="16076" spans="4:18">
      <c r="D16076" s="130"/>
      <c r="R16076" s="214"/>
    </row>
    <row r="16077" spans="4:18">
      <c r="D16077" s="130"/>
      <c r="R16077" s="214"/>
    </row>
    <row r="16078" spans="4:18">
      <c r="D16078" s="130"/>
      <c r="R16078" s="214"/>
    </row>
    <row r="16079" spans="4:18">
      <c r="D16079" s="130"/>
      <c r="R16079" s="214"/>
    </row>
    <row r="16080" spans="4:18">
      <c r="D16080" s="130"/>
      <c r="R16080" s="214"/>
    </row>
    <row r="16081" spans="4:18">
      <c r="D16081" s="130"/>
      <c r="R16081" s="214"/>
    </row>
    <row r="16082" spans="4:18">
      <c r="D16082" s="130"/>
      <c r="R16082" s="214"/>
    </row>
    <row r="16083" spans="4:18">
      <c r="D16083" s="130"/>
      <c r="R16083" s="214"/>
    </row>
    <row r="16084" spans="4:18">
      <c r="D16084" s="130"/>
      <c r="R16084" s="214"/>
    </row>
    <row r="16085" spans="4:18">
      <c r="D16085" s="130"/>
      <c r="R16085" s="214"/>
    </row>
    <row r="16086" spans="4:18">
      <c r="D16086" s="130"/>
      <c r="R16086" s="214"/>
    </row>
    <row r="16087" spans="4:18">
      <c r="D16087" s="130"/>
      <c r="R16087" s="214"/>
    </row>
    <row r="16088" spans="4:18">
      <c r="D16088" s="130"/>
      <c r="R16088" s="214"/>
    </row>
    <row r="16089" spans="4:18">
      <c r="D16089" s="130"/>
      <c r="R16089" s="214"/>
    </row>
    <row r="16090" spans="4:18">
      <c r="D16090" s="130"/>
      <c r="R16090" s="214"/>
    </row>
    <row r="16091" spans="4:18">
      <c r="D16091" s="130"/>
      <c r="R16091" s="214"/>
    </row>
    <row r="16092" spans="4:18">
      <c r="D16092" s="130"/>
      <c r="R16092" s="214"/>
    </row>
    <row r="16093" spans="4:18">
      <c r="D16093" s="130"/>
      <c r="R16093" s="214"/>
    </row>
    <row r="16094" spans="4:18">
      <c r="D16094" s="130"/>
      <c r="R16094" s="214"/>
    </row>
    <row r="16095" spans="4:18">
      <c r="D16095" s="130"/>
      <c r="R16095" s="214"/>
    </row>
    <row r="16096" spans="4:18">
      <c r="D16096" s="130"/>
      <c r="R16096" s="214"/>
    </row>
    <row r="16097" spans="4:18">
      <c r="D16097" s="130"/>
      <c r="R16097" s="214"/>
    </row>
    <row r="16098" spans="4:18">
      <c r="D16098" s="130"/>
      <c r="R16098" s="214"/>
    </row>
    <row r="16099" spans="4:18">
      <c r="D16099" s="130"/>
      <c r="R16099" s="214"/>
    </row>
    <row r="16100" spans="4:18">
      <c r="D16100" s="130"/>
      <c r="R16100" s="214"/>
    </row>
    <row r="16101" spans="4:18">
      <c r="D16101" s="130"/>
      <c r="R16101" s="214"/>
    </row>
    <row r="16102" spans="4:18">
      <c r="D16102" s="130"/>
      <c r="R16102" s="214"/>
    </row>
    <row r="16103" spans="4:18">
      <c r="D16103" s="130"/>
      <c r="R16103" s="214"/>
    </row>
    <row r="16104" spans="4:18">
      <c r="D16104" s="130"/>
      <c r="R16104" s="214"/>
    </row>
    <row r="16105" spans="4:18">
      <c r="D16105" s="130"/>
      <c r="R16105" s="214"/>
    </row>
    <row r="16106" spans="4:18">
      <c r="D16106" s="130"/>
      <c r="R16106" s="214"/>
    </row>
    <row r="16107" spans="4:18">
      <c r="D16107" s="130"/>
      <c r="R16107" s="214"/>
    </row>
    <row r="16108" spans="4:18">
      <c r="D16108" s="130"/>
      <c r="R16108" s="214"/>
    </row>
    <row r="16109" spans="4:18">
      <c r="D16109" s="130"/>
      <c r="R16109" s="214"/>
    </row>
    <row r="16110" spans="4:18">
      <c r="D16110" s="130"/>
      <c r="R16110" s="214"/>
    </row>
    <row r="16111" spans="4:18">
      <c r="D16111" s="130"/>
      <c r="R16111" s="214"/>
    </row>
    <row r="16112" spans="4:18">
      <c r="D16112" s="130"/>
      <c r="R16112" s="214"/>
    </row>
    <row r="16113" spans="4:18">
      <c r="D16113" s="130"/>
      <c r="R16113" s="214"/>
    </row>
    <row r="16114" spans="4:18">
      <c r="D16114" s="130"/>
      <c r="R16114" s="214"/>
    </row>
    <row r="16115" spans="4:18">
      <c r="D16115" s="130"/>
      <c r="R16115" s="214"/>
    </row>
    <row r="16116" spans="4:18">
      <c r="D16116" s="130"/>
      <c r="R16116" s="214"/>
    </row>
    <row r="16117" spans="4:18">
      <c r="D16117" s="130"/>
      <c r="R16117" s="214"/>
    </row>
    <row r="16118" spans="4:18">
      <c r="D16118" s="130"/>
      <c r="R16118" s="214"/>
    </row>
    <row r="16119" spans="4:18">
      <c r="D16119" s="130"/>
      <c r="R16119" s="214"/>
    </row>
    <row r="16120" spans="4:18">
      <c r="D16120" s="130"/>
      <c r="R16120" s="214"/>
    </row>
    <row r="16121" spans="4:18">
      <c r="D16121" s="130"/>
      <c r="R16121" s="214"/>
    </row>
    <row r="16122" spans="4:18">
      <c r="D16122" s="130"/>
      <c r="R16122" s="214"/>
    </row>
    <row r="16123" spans="4:18">
      <c r="D16123" s="130"/>
      <c r="R16123" s="214"/>
    </row>
    <row r="16124" spans="4:18">
      <c r="D16124" s="130"/>
      <c r="R16124" s="214"/>
    </row>
    <row r="16125" spans="4:18">
      <c r="D16125" s="130"/>
      <c r="R16125" s="214"/>
    </row>
    <row r="16126" spans="4:18">
      <c r="D16126" s="130"/>
      <c r="R16126" s="214"/>
    </row>
    <row r="16127" spans="4:18">
      <c r="D16127" s="130"/>
      <c r="R16127" s="214"/>
    </row>
    <row r="16128" spans="4:18">
      <c r="D16128" s="130"/>
      <c r="R16128" s="214"/>
    </row>
    <row r="16129" spans="4:18">
      <c r="D16129" s="130"/>
      <c r="R16129" s="214"/>
    </row>
    <row r="16130" spans="4:18">
      <c r="D16130" s="130"/>
      <c r="R16130" s="214"/>
    </row>
    <row r="16131" spans="4:18">
      <c r="D16131" s="130"/>
      <c r="R16131" s="214"/>
    </row>
    <row r="16132" spans="4:18">
      <c r="D16132" s="130"/>
      <c r="R16132" s="214"/>
    </row>
    <row r="16133" spans="4:18">
      <c r="D16133" s="130"/>
      <c r="R16133" s="214"/>
    </row>
    <row r="16134" spans="4:18">
      <c r="D16134" s="130"/>
      <c r="R16134" s="214"/>
    </row>
    <row r="16135" spans="4:18">
      <c r="D16135" s="130"/>
      <c r="R16135" s="214"/>
    </row>
    <row r="16136" spans="4:18">
      <c r="D16136" s="130"/>
      <c r="R16136" s="214"/>
    </row>
    <row r="16137" spans="4:18">
      <c r="D16137" s="130"/>
      <c r="R16137" s="214"/>
    </row>
    <row r="16138" spans="4:18">
      <c r="D16138" s="130"/>
      <c r="R16138" s="214"/>
    </row>
    <row r="16139" spans="4:18">
      <c r="D16139" s="130"/>
      <c r="R16139" s="214"/>
    </row>
    <row r="16140" spans="4:18">
      <c r="D16140" s="130"/>
      <c r="R16140" s="214"/>
    </row>
    <row r="16141" spans="4:18">
      <c r="D16141" s="130"/>
      <c r="R16141" s="214"/>
    </row>
    <row r="16142" spans="4:18">
      <c r="D16142" s="130"/>
      <c r="R16142" s="214"/>
    </row>
    <row r="16143" spans="4:18">
      <c r="D16143" s="130"/>
      <c r="R16143" s="214"/>
    </row>
    <row r="16144" spans="4:18">
      <c r="D16144" s="130"/>
      <c r="R16144" s="214"/>
    </row>
    <row r="16145" spans="4:18">
      <c r="D16145" s="130"/>
      <c r="R16145" s="214"/>
    </row>
    <row r="16146" spans="4:18">
      <c r="D16146" s="130"/>
      <c r="R16146" s="214"/>
    </row>
    <row r="16147" spans="4:18">
      <c r="D16147" s="130"/>
      <c r="R16147" s="214"/>
    </row>
    <row r="16148" spans="4:18">
      <c r="D16148" s="130"/>
      <c r="R16148" s="214"/>
    </row>
    <row r="16149" spans="4:18">
      <c r="D16149" s="130"/>
      <c r="R16149" s="214"/>
    </row>
    <row r="16150" spans="4:18">
      <c r="D16150" s="130"/>
      <c r="R16150" s="214"/>
    </row>
    <row r="16151" spans="4:18">
      <c r="D16151" s="130"/>
      <c r="R16151" s="214"/>
    </row>
    <row r="16152" spans="4:18">
      <c r="D16152" s="130"/>
      <c r="R16152" s="214"/>
    </row>
    <row r="16153" spans="4:18">
      <c r="D16153" s="130"/>
      <c r="R16153" s="214"/>
    </row>
    <row r="16154" spans="4:18">
      <c r="D16154" s="130"/>
      <c r="R16154" s="214"/>
    </row>
    <row r="16155" spans="4:18">
      <c r="D16155" s="130"/>
      <c r="R16155" s="214"/>
    </row>
    <row r="16156" spans="4:18">
      <c r="D16156" s="130"/>
      <c r="R16156" s="214"/>
    </row>
    <row r="16157" spans="4:18">
      <c r="D16157" s="130"/>
      <c r="R16157" s="214"/>
    </row>
    <row r="16158" spans="4:18">
      <c r="D16158" s="130"/>
      <c r="R16158" s="214"/>
    </row>
    <row r="16159" spans="4:18">
      <c r="D16159" s="130"/>
      <c r="R16159" s="214"/>
    </row>
    <row r="16160" spans="4:18">
      <c r="D16160" s="130"/>
      <c r="R16160" s="214"/>
    </row>
    <row r="16161" spans="4:18">
      <c r="D16161" s="130"/>
      <c r="R16161" s="214"/>
    </row>
    <row r="16162" spans="4:18">
      <c r="D16162" s="130"/>
      <c r="R16162" s="214"/>
    </row>
    <row r="16163" spans="4:18">
      <c r="D16163" s="130"/>
      <c r="R16163" s="214"/>
    </row>
    <row r="16164" spans="4:18">
      <c r="D16164" s="130"/>
      <c r="R16164" s="214"/>
    </row>
    <row r="16165" spans="4:18">
      <c r="D16165" s="130"/>
      <c r="R16165" s="214"/>
    </row>
    <row r="16166" spans="4:18">
      <c r="D16166" s="130"/>
      <c r="R16166" s="214"/>
    </row>
    <row r="16167" spans="4:18">
      <c r="D16167" s="130"/>
      <c r="R16167" s="214"/>
    </row>
    <row r="16168" spans="4:18">
      <c r="D16168" s="130"/>
      <c r="R16168" s="214"/>
    </row>
    <row r="16169" spans="4:18">
      <c r="D16169" s="130"/>
      <c r="R16169" s="214"/>
    </row>
    <row r="16170" spans="4:18">
      <c r="D16170" s="130"/>
      <c r="R16170" s="214"/>
    </row>
    <row r="16171" spans="4:18">
      <c r="D16171" s="130"/>
      <c r="R16171" s="214"/>
    </row>
    <row r="16172" spans="4:18">
      <c r="D16172" s="130"/>
      <c r="R16172" s="214"/>
    </row>
    <row r="16173" spans="4:18">
      <c r="D16173" s="130"/>
      <c r="R16173" s="214"/>
    </row>
    <row r="16174" spans="4:18">
      <c r="D16174" s="130"/>
      <c r="R16174" s="214"/>
    </row>
    <row r="16175" spans="4:18">
      <c r="D16175" s="130"/>
      <c r="R16175" s="214"/>
    </row>
    <row r="16176" spans="4:18">
      <c r="D16176" s="130"/>
      <c r="R16176" s="214"/>
    </row>
    <row r="16177" spans="4:18">
      <c r="D16177" s="130"/>
      <c r="R16177" s="214"/>
    </row>
    <row r="16178" spans="4:18">
      <c r="D16178" s="130"/>
      <c r="R16178" s="214"/>
    </row>
    <row r="16179" spans="4:18">
      <c r="D16179" s="130"/>
      <c r="R16179" s="214"/>
    </row>
    <row r="16180" spans="4:18">
      <c r="D16180" s="130"/>
      <c r="R16180" s="214"/>
    </row>
    <row r="16181" spans="4:18">
      <c r="D16181" s="130"/>
      <c r="R16181" s="214"/>
    </row>
    <row r="16182" spans="4:18">
      <c r="D16182" s="130"/>
      <c r="R16182" s="214"/>
    </row>
    <row r="16183" spans="4:18">
      <c r="D16183" s="130"/>
      <c r="R16183" s="214"/>
    </row>
    <row r="16184" spans="4:18">
      <c r="D16184" s="130"/>
      <c r="R16184" s="214"/>
    </row>
    <row r="16185" spans="4:18">
      <c r="D16185" s="130"/>
      <c r="R16185" s="214"/>
    </row>
    <row r="16186" spans="4:18">
      <c r="D16186" s="130"/>
      <c r="R16186" s="214"/>
    </row>
    <row r="16187" spans="4:18">
      <c r="D16187" s="130"/>
      <c r="R16187" s="214"/>
    </row>
    <row r="16188" spans="4:18">
      <c r="D16188" s="130"/>
      <c r="R16188" s="214"/>
    </row>
    <row r="16189" spans="4:18">
      <c r="D16189" s="130"/>
      <c r="R16189" s="214"/>
    </row>
    <row r="16190" spans="4:18">
      <c r="D16190" s="130"/>
      <c r="R16190" s="214"/>
    </row>
    <row r="16191" spans="4:18">
      <c r="D16191" s="130"/>
      <c r="R16191" s="214"/>
    </row>
    <row r="16192" spans="4:18">
      <c r="D16192" s="130"/>
      <c r="R16192" s="214"/>
    </row>
    <row r="16193" spans="4:18">
      <c r="D16193" s="130"/>
      <c r="R16193" s="214"/>
    </row>
    <row r="16194" spans="4:18">
      <c r="D16194" s="130"/>
      <c r="R16194" s="214"/>
    </row>
    <row r="16195" spans="4:18">
      <c r="D16195" s="130"/>
      <c r="R16195" s="214"/>
    </row>
    <row r="16196" spans="4:18">
      <c r="D16196" s="130"/>
      <c r="R16196" s="214"/>
    </row>
    <row r="16197" spans="4:18">
      <c r="D16197" s="130"/>
      <c r="R16197" s="214"/>
    </row>
    <row r="16198" spans="4:18">
      <c r="D16198" s="130"/>
      <c r="R16198" s="214"/>
    </row>
    <row r="16199" spans="4:18">
      <c r="D16199" s="130"/>
      <c r="R16199" s="214"/>
    </row>
    <row r="16200" spans="4:18">
      <c r="D16200" s="130"/>
      <c r="R16200" s="214"/>
    </row>
    <row r="16201" spans="4:18">
      <c r="D16201" s="130"/>
      <c r="R16201" s="214"/>
    </row>
    <row r="16202" spans="4:18">
      <c r="D16202" s="130"/>
      <c r="R16202" s="214"/>
    </row>
    <row r="16203" spans="4:18">
      <c r="D16203" s="130"/>
      <c r="R16203" s="214"/>
    </row>
    <row r="16204" spans="4:18">
      <c r="D16204" s="130"/>
      <c r="R16204" s="214"/>
    </row>
    <row r="16205" spans="4:18">
      <c r="D16205" s="130"/>
      <c r="R16205" s="214"/>
    </row>
    <row r="16206" spans="4:18">
      <c r="D16206" s="130"/>
      <c r="R16206" s="214"/>
    </row>
    <row r="16207" spans="4:18">
      <c r="D16207" s="130"/>
      <c r="R16207" s="214"/>
    </row>
    <row r="16208" spans="4:18">
      <c r="D16208" s="130"/>
      <c r="R16208" s="214"/>
    </row>
    <row r="16209" spans="4:18">
      <c r="D16209" s="130"/>
      <c r="R16209" s="214"/>
    </row>
    <row r="16210" spans="4:18">
      <c r="D16210" s="130"/>
      <c r="R16210" s="214"/>
    </row>
    <row r="16211" spans="4:18">
      <c r="D16211" s="130"/>
      <c r="R16211" s="214"/>
    </row>
    <row r="16212" spans="4:18">
      <c r="D16212" s="130"/>
      <c r="R16212" s="214"/>
    </row>
    <row r="16213" spans="4:18">
      <c r="D16213" s="130"/>
      <c r="R16213" s="214"/>
    </row>
    <row r="16214" spans="4:18">
      <c r="D16214" s="130"/>
      <c r="R16214" s="214"/>
    </row>
    <row r="16215" spans="4:18">
      <c r="D16215" s="130"/>
      <c r="R16215" s="214"/>
    </row>
    <row r="16216" spans="4:18">
      <c r="D16216" s="130"/>
      <c r="R16216" s="214"/>
    </row>
    <row r="16217" spans="4:18">
      <c r="D16217" s="130"/>
      <c r="R16217" s="214"/>
    </row>
    <row r="16218" spans="4:18">
      <c r="D16218" s="130"/>
      <c r="R16218" s="214"/>
    </row>
    <row r="16219" spans="4:18">
      <c r="D16219" s="130"/>
      <c r="R16219" s="214"/>
    </row>
    <row r="16220" spans="4:18">
      <c r="D16220" s="130"/>
      <c r="R16220" s="214"/>
    </row>
    <row r="16221" spans="4:18">
      <c r="D16221" s="130"/>
      <c r="R16221" s="214"/>
    </row>
    <row r="16222" spans="4:18">
      <c r="D16222" s="130"/>
      <c r="R16222" s="214"/>
    </row>
    <row r="16223" spans="4:18">
      <c r="D16223" s="130"/>
      <c r="R16223" s="214"/>
    </row>
    <row r="16224" spans="4:18">
      <c r="D16224" s="130"/>
      <c r="R16224" s="214"/>
    </row>
    <row r="16225" spans="4:18">
      <c r="D16225" s="130"/>
      <c r="R16225" s="214"/>
    </row>
    <row r="16226" spans="4:18">
      <c r="D16226" s="130"/>
      <c r="R16226" s="214"/>
    </row>
    <row r="16227" spans="4:18">
      <c r="D16227" s="130"/>
      <c r="R16227" s="214"/>
    </row>
    <row r="16228" spans="4:18">
      <c r="D16228" s="130"/>
      <c r="R16228" s="214"/>
    </row>
    <row r="16229" spans="4:18">
      <c r="D16229" s="130"/>
      <c r="R16229" s="214"/>
    </row>
    <row r="16230" spans="4:18">
      <c r="D16230" s="130"/>
      <c r="R16230" s="214"/>
    </row>
    <row r="16231" spans="4:18">
      <c r="D16231" s="130"/>
      <c r="R16231" s="214"/>
    </row>
    <row r="16232" spans="4:18">
      <c r="D16232" s="130"/>
      <c r="R16232" s="214"/>
    </row>
    <row r="16233" spans="4:18">
      <c r="D16233" s="130"/>
      <c r="R16233" s="214"/>
    </row>
    <row r="16234" spans="4:18">
      <c r="D16234" s="130"/>
      <c r="R16234" s="214"/>
    </row>
    <row r="16235" spans="4:18">
      <c r="D16235" s="130"/>
      <c r="R16235" s="214"/>
    </row>
    <row r="16236" spans="4:18">
      <c r="D16236" s="130"/>
      <c r="R16236" s="214"/>
    </row>
    <row r="16237" spans="4:18">
      <c r="D16237" s="130"/>
      <c r="R16237" s="214"/>
    </row>
    <row r="16238" spans="4:18">
      <c r="D16238" s="130"/>
      <c r="R16238" s="214"/>
    </row>
    <row r="16239" spans="4:18">
      <c r="D16239" s="130"/>
      <c r="R16239" s="214"/>
    </row>
    <row r="16240" spans="4:18">
      <c r="D16240" s="130"/>
      <c r="R16240" s="214"/>
    </row>
    <row r="16241" spans="4:18">
      <c r="D16241" s="130"/>
      <c r="R16241" s="214"/>
    </row>
    <row r="16242" spans="4:18">
      <c r="D16242" s="130"/>
      <c r="R16242" s="214"/>
    </row>
    <row r="16243" spans="4:18">
      <c r="D16243" s="130"/>
      <c r="R16243" s="214"/>
    </row>
    <row r="16244" spans="4:18">
      <c r="D16244" s="130"/>
      <c r="R16244" s="214"/>
    </row>
    <row r="16245" spans="4:18">
      <c r="D16245" s="130"/>
      <c r="R16245" s="214"/>
    </row>
    <row r="16246" spans="4:18">
      <c r="D16246" s="130"/>
      <c r="R16246" s="214"/>
    </row>
    <row r="16247" spans="4:18">
      <c r="D16247" s="130"/>
      <c r="R16247" s="214"/>
    </row>
    <row r="16248" spans="4:18">
      <c r="D16248" s="130"/>
      <c r="R16248" s="214"/>
    </row>
    <row r="16249" spans="4:18">
      <c r="D16249" s="130"/>
      <c r="R16249" s="214"/>
    </row>
    <row r="16250" spans="4:18">
      <c r="D16250" s="130"/>
      <c r="R16250" s="214"/>
    </row>
    <row r="16251" spans="4:18">
      <c r="D16251" s="130"/>
      <c r="R16251" s="214"/>
    </row>
    <row r="16252" spans="4:18">
      <c r="D16252" s="130"/>
      <c r="R16252" s="214"/>
    </row>
    <row r="16253" spans="4:18">
      <c r="D16253" s="130"/>
      <c r="R16253" s="214"/>
    </row>
    <row r="16254" spans="4:18">
      <c r="D16254" s="130"/>
      <c r="R16254" s="214"/>
    </row>
    <row r="16255" spans="4:18">
      <c r="D16255" s="130"/>
      <c r="R16255" s="214"/>
    </row>
    <row r="16256" spans="4:18">
      <c r="D16256" s="130"/>
      <c r="R16256" s="214"/>
    </row>
    <row r="16257" spans="4:18">
      <c r="D16257" s="130"/>
      <c r="R16257" s="214"/>
    </row>
    <row r="16258" spans="4:18">
      <c r="D16258" s="130"/>
      <c r="R16258" s="214"/>
    </row>
    <row r="16259" spans="4:18">
      <c r="D16259" s="130"/>
      <c r="R16259" s="214"/>
    </row>
    <row r="16260" spans="4:18">
      <c r="D16260" s="130"/>
      <c r="R16260" s="214"/>
    </row>
    <row r="16261" spans="4:18">
      <c r="D16261" s="130"/>
      <c r="R16261" s="214"/>
    </row>
    <row r="16262" spans="4:18">
      <c r="D16262" s="130"/>
      <c r="R16262" s="214"/>
    </row>
    <row r="16263" spans="4:18">
      <c r="D16263" s="130"/>
      <c r="R16263" s="214"/>
    </row>
    <row r="16264" spans="4:18">
      <c r="D16264" s="130"/>
      <c r="R16264" s="214"/>
    </row>
    <row r="16265" spans="4:18">
      <c r="D16265" s="130"/>
      <c r="R16265" s="214"/>
    </row>
    <row r="16266" spans="4:18">
      <c r="D16266" s="130"/>
      <c r="R16266" s="214"/>
    </row>
    <row r="16267" spans="4:18">
      <c r="D16267" s="130"/>
      <c r="R16267" s="214"/>
    </row>
    <row r="16268" spans="4:18">
      <c r="D16268" s="130"/>
      <c r="R16268" s="214"/>
    </row>
    <row r="16269" spans="4:18">
      <c r="D16269" s="130"/>
      <c r="R16269" s="214"/>
    </row>
    <row r="16270" spans="4:18">
      <c r="D16270" s="130"/>
      <c r="R16270" s="214"/>
    </row>
    <row r="16271" spans="4:18">
      <c r="D16271" s="130"/>
      <c r="R16271" s="214"/>
    </row>
    <row r="16272" spans="4:18">
      <c r="D16272" s="130"/>
      <c r="R16272" s="214"/>
    </row>
    <row r="16273" spans="4:18">
      <c r="D16273" s="130"/>
      <c r="R16273" s="214"/>
    </row>
    <row r="16274" spans="4:18">
      <c r="D16274" s="130"/>
      <c r="R16274" s="214"/>
    </row>
    <row r="16275" spans="4:18">
      <c r="D16275" s="130"/>
      <c r="R16275" s="214"/>
    </row>
    <row r="16276" spans="4:18">
      <c r="D16276" s="130"/>
      <c r="R16276" s="214"/>
    </row>
    <row r="16277" spans="4:18">
      <c r="D16277" s="130"/>
      <c r="R16277" s="214"/>
    </row>
    <row r="16278" spans="4:18">
      <c r="D16278" s="130"/>
      <c r="R16278" s="214"/>
    </row>
    <row r="16279" spans="4:18">
      <c r="D16279" s="130"/>
      <c r="R16279" s="214"/>
    </row>
    <row r="16280" spans="4:18">
      <c r="D16280" s="130"/>
      <c r="R16280" s="214"/>
    </row>
    <row r="16281" spans="4:18">
      <c r="D16281" s="130"/>
      <c r="R16281" s="214"/>
    </row>
    <row r="16282" spans="4:18">
      <c r="D16282" s="130"/>
      <c r="R16282" s="214"/>
    </row>
    <row r="16283" spans="4:18">
      <c r="D16283" s="130"/>
      <c r="R16283" s="214"/>
    </row>
    <row r="16284" spans="4:18">
      <c r="D16284" s="130"/>
      <c r="R16284" s="214"/>
    </row>
    <row r="16285" spans="4:18">
      <c r="D16285" s="130"/>
      <c r="R16285" s="214"/>
    </row>
    <row r="16286" spans="4:18">
      <c r="D16286" s="130"/>
      <c r="R16286" s="214"/>
    </row>
    <row r="16287" spans="4:18">
      <c r="D16287" s="130"/>
      <c r="R16287" s="214"/>
    </row>
    <row r="16288" spans="4:18">
      <c r="D16288" s="130"/>
      <c r="R16288" s="214"/>
    </row>
    <row r="16289" spans="4:18">
      <c r="D16289" s="130"/>
      <c r="R16289" s="214"/>
    </row>
    <row r="16290" spans="4:18">
      <c r="D16290" s="130"/>
      <c r="R16290" s="214"/>
    </row>
    <row r="16291" spans="4:18">
      <c r="D16291" s="130"/>
      <c r="R16291" s="214"/>
    </row>
    <row r="16292" spans="4:18">
      <c r="D16292" s="130"/>
      <c r="R16292" s="214"/>
    </row>
    <row r="16293" spans="4:18">
      <c r="D16293" s="130"/>
      <c r="R16293" s="214"/>
    </row>
    <row r="16294" spans="4:18">
      <c r="D16294" s="130"/>
      <c r="R16294" s="214"/>
    </row>
    <row r="16295" spans="4:18">
      <c r="D16295" s="130"/>
      <c r="R16295" s="214"/>
    </row>
    <row r="16296" spans="4:18">
      <c r="D16296" s="130"/>
      <c r="R16296" s="214"/>
    </row>
    <row r="16297" spans="4:18">
      <c r="D16297" s="130"/>
      <c r="R16297" s="214"/>
    </row>
    <row r="16298" spans="4:18">
      <c r="D16298" s="130"/>
      <c r="R16298" s="214"/>
    </row>
    <row r="16299" spans="4:18">
      <c r="D16299" s="130"/>
      <c r="R16299" s="214"/>
    </row>
    <row r="16300" spans="4:18">
      <c r="D16300" s="130"/>
      <c r="R16300" s="214"/>
    </row>
    <row r="16301" spans="4:18">
      <c r="D16301" s="130"/>
      <c r="R16301" s="214"/>
    </row>
    <row r="16302" spans="4:18">
      <c r="D16302" s="130"/>
      <c r="R16302" s="214"/>
    </row>
    <row r="16303" spans="4:18">
      <c r="D16303" s="130"/>
      <c r="R16303" s="214"/>
    </row>
    <row r="16304" spans="4:18">
      <c r="D16304" s="130"/>
      <c r="R16304" s="214"/>
    </row>
    <row r="16305" spans="4:18">
      <c r="D16305" s="130"/>
      <c r="R16305" s="214"/>
    </row>
    <row r="16306" spans="4:18">
      <c r="D16306" s="130"/>
      <c r="R16306" s="214"/>
    </row>
    <row r="16307" spans="4:18">
      <c r="D16307" s="130"/>
      <c r="R16307" s="214"/>
    </row>
    <row r="16308" spans="4:18">
      <c r="D16308" s="130"/>
      <c r="R16308" s="214"/>
    </row>
    <row r="16309" spans="4:18">
      <c r="D16309" s="130"/>
      <c r="R16309" s="214"/>
    </row>
    <row r="16310" spans="4:18">
      <c r="D16310" s="130"/>
      <c r="R16310" s="214"/>
    </row>
    <row r="16311" spans="4:18">
      <c r="D16311" s="130"/>
      <c r="R16311" s="214"/>
    </row>
    <row r="16312" spans="4:18">
      <c r="D16312" s="130"/>
      <c r="R16312" s="214"/>
    </row>
    <row r="16313" spans="4:18">
      <c r="D16313" s="130"/>
      <c r="R16313" s="214"/>
    </row>
    <row r="16314" spans="4:18">
      <c r="D16314" s="130"/>
      <c r="R16314" s="214"/>
    </row>
    <row r="16315" spans="4:18">
      <c r="D16315" s="130"/>
      <c r="R16315" s="214"/>
    </row>
    <row r="16316" spans="4:18">
      <c r="D16316" s="130"/>
      <c r="R16316" s="214"/>
    </row>
    <row r="16317" spans="4:18">
      <c r="D16317" s="130"/>
      <c r="R16317" s="214"/>
    </row>
    <row r="16318" spans="4:18">
      <c r="D16318" s="130"/>
      <c r="R16318" s="214"/>
    </row>
    <row r="16319" spans="4:18">
      <c r="D16319" s="130"/>
      <c r="R16319" s="214"/>
    </row>
    <row r="16320" spans="4:18">
      <c r="D16320" s="130"/>
      <c r="R16320" s="214"/>
    </row>
    <row r="16321" spans="4:18">
      <c r="D16321" s="130"/>
      <c r="R16321" s="214"/>
    </row>
    <row r="16322" spans="4:18">
      <c r="D16322" s="130"/>
      <c r="R16322" s="214"/>
    </row>
    <row r="16323" spans="4:18">
      <c r="D16323" s="130"/>
      <c r="R16323" s="214"/>
    </row>
    <row r="16324" spans="4:18">
      <c r="D16324" s="130"/>
      <c r="R16324" s="214"/>
    </row>
    <row r="16325" spans="4:18">
      <c r="D16325" s="130"/>
      <c r="R16325" s="214"/>
    </row>
    <row r="16326" spans="4:18">
      <c r="D16326" s="130"/>
      <c r="R16326" s="214"/>
    </row>
    <row r="16327" spans="4:18">
      <c r="D16327" s="130"/>
      <c r="R16327" s="214"/>
    </row>
    <row r="16328" spans="4:18">
      <c r="D16328" s="130"/>
      <c r="R16328" s="214"/>
    </row>
    <row r="16329" spans="4:18">
      <c r="D16329" s="130"/>
      <c r="R16329" s="214"/>
    </row>
    <row r="16330" spans="4:18">
      <c r="D16330" s="130"/>
      <c r="R16330" s="214"/>
    </row>
    <row r="16331" spans="4:18">
      <c r="D16331" s="130"/>
      <c r="R16331" s="214"/>
    </row>
    <row r="16332" spans="4:18">
      <c r="D16332" s="130"/>
      <c r="R16332" s="214"/>
    </row>
    <row r="16333" spans="4:18">
      <c r="D16333" s="130"/>
      <c r="R16333" s="214"/>
    </row>
    <row r="16334" spans="4:18">
      <c r="D16334" s="130"/>
      <c r="R16334" s="214"/>
    </row>
    <row r="16335" spans="4:18">
      <c r="D16335" s="130"/>
      <c r="R16335" s="214"/>
    </row>
    <row r="16336" spans="4:18">
      <c r="D16336" s="130"/>
      <c r="R16336" s="214"/>
    </row>
    <row r="16337" spans="4:18">
      <c r="D16337" s="130"/>
      <c r="R16337" s="214"/>
    </row>
    <row r="16338" spans="4:18">
      <c r="D16338" s="130"/>
      <c r="R16338" s="214"/>
    </row>
    <row r="16339" spans="4:18">
      <c r="D16339" s="130"/>
      <c r="R16339" s="214"/>
    </row>
    <row r="16340" spans="4:18">
      <c r="D16340" s="130"/>
      <c r="R16340" s="214"/>
    </row>
    <row r="16341" spans="4:18">
      <c r="D16341" s="130"/>
      <c r="R16341" s="214"/>
    </row>
    <row r="16342" spans="4:18">
      <c r="D16342" s="130"/>
      <c r="R16342" s="214"/>
    </row>
    <row r="16343" spans="4:18">
      <c r="D16343" s="130"/>
      <c r="R16343" s="214"/>
    </row>
    <row r="16344" spans="4:18">
      <c r="D16344" s="130"/>
      <c r="R16344" s="214"/>
    </row>
    <row r="16345" spans="4:18">
      <c r="D16345" s="130"/>
      <c r="R16345" s="214"/>
    </row>
    <row r="16346" spans="4:18">
      <c r="D16346" s="130"/>
      <c r="R16346" s="214"/>
    </row>
    <row r="16347" spans="4:18">
      <c r="D16347" s="130"/>
      <c r="R16347" s="214"/>
    </row>
    <row r="16348" spans="4:18">
      <c r="D16348" s="130"/>
      <c r="R16348" s="214"/>
    </row>
    <row r="16349" spans="4:18">
      <c r="D16349" s="130"/>
      <c r="R16349" s="214"/>
    </row>
    <row r="16350" spans="4:18">
      <c r="D16350" s="130"/>
      <c r="R16350" s="214"/>
    </row>
    <row r="16351" spans="4:18">
      <c r="D16351" s="130"/>
      <c r="R16351" s="214"/>
    </row>
    <row r="16352" spans="4:18">
      <c r="D16352" s="130"/>
      <c r="R16352" s="214"/>
    </row>
    <row r="16353" spans="4:18">
      <c r="D16353" s="130"/>
      <c r="R16353" s="214"/>
    </row>
    <row r="16354" spans="4:18">
      <c r="D16354" s="130"/>
      <c r="R16354" s="214"/>
    </row>
    <row r="16355" spans="4:18">
      <c r="D16355" s="130"/>
      <c r="R16355" s="214"/>
    </row>
    <row r="16356" spans="4:18">
      <c r="D16356" s="130"/>
      <c r="R16356" s="214"/>
    </row>
    <row r="16357" spans="4:18">
      <c r="D16357" s="130"/>
      <c r="R16357" s="214"/>
    </row>
    <row r="16358" spans="4:18">
      <c r="D16358" s="130"/>
      <c r="R16358" s="214"/>
    </row>
    <row r="16359" spans="4:18">
      <c r="D16359" s="130"/>
      <c r="R16359" s="214"/>
    </row>
    <row r="16360" spans="4:18">
      <c r="D16360" s="130"/>
      <c r="R16360" s="214"/>
    </row>
    <row r="16361" spans="4:18">
      <c r="D16361" s="130"/>
      <c r="R16361" s="214"/>
    </row>
    <row r="16362" spans="4:18">
      <c r="D16362" s="130"/>
      <c r="R16362" s="214"/>
    </row>
    <row r="16363" spans="4:18">
      <c r="D16363" s="130"/>
      <c r="R16363" s="214"/>
    </row>
    <row r="16364" spans="4:18">
      <c r="D16364" s="130"/>
      <c r="R16364" s="214"/>
    </row>
    <row r="16365" spans="4:18">
      <c r="D16365" s="130"/>
      <c r="R16365" s="214"/>
    </row>
    <row r="16366" spans="4:18">
      <c r="D16366" s="130"/>
      <c r="R16366" s="214"/>
    </row>
    <row r="16367" spans="4:18">
      <c r="D16367" s="130"/>
      <c r="R16367" s="214"/>
    </row>
    <row r="16368" spans="4:18">
      <c r="D16368" s="130"/>
      <c r="R16368" s="214"/>
    </row>
    <row r="16369" spans="4:18">
      <c r="D16369" s="130"/>
      <c r="R16369" s="214"/>
    </row>
    <row r="16370" spans="4:18">
      <c r="D16370" s="130"/>
      <c r="R16370" s="214"/>
    </row>
    <row r="16371" spans="4:18">
      <c r="D16371" s="130"/>
      <c r="R16371" s="214"/>
    </row>
    <row r="16372" spans="4:18">
      <c r="D16372" s="130"/>
      <c r="R16372" s="214"/>
    </row>
    <row r="16373" spans="4:18">
      <c r="D16373" s="130"/>
      <c r="R16373" s="214"/>
    </row>
    <row r="16374" spans="4:18">
      <c r="D16374" s="130"/>
      <c r="R16374" s="214"/>
    </row>
    <row r="16375" spans="4:18">
      <c r="D16375" s="130"/>
      <c r="R16375" s="214"/>
    </row>
    <row r="16376" spans="4:18">
      <c r="D16376" s="130"/>
      <c r="R16376" s="214"/>
    </row>
    <row r="16377" spans="4:18">
      <c r="D16377" s="130"/>
      <c r="R16377" s="214"/>
    </row>
    <row r="16378" spans="4:18">
      <c r="D16378" s="130"/>
      <c r="R16378" s="214"/>
    </row>
    <row r="16379" spans="4:18">
      <c r="D16379" s="130"/>
      <c r="R16379" s="214"/>
    </row>
    <row r="16380" spans="4:18">
      <c r="D16380" s="130"/>
      <c r="R16380" s="214"/>
    </row>
    <row r="16381" spans="4:18">
      <c r="D16381" s="130"/>
      <c r="R16381" s="214"/>
    </row>
    <row r="16382" spans="4:18">
      <c r="D16382" s="130"/>
      <c r="R16382" s="214"/>
    </row>
    <row r="16383" spans="4:18">
      <c r="D16383" s="130"/>
      <c r="R16383" s="214"/>
    </row>
    <row r="16384" spans="4:18">
      <c r="D16384" s="130"/>
      <c r="R16384" s="214"/>
    </row>
    <row r="16385" spans="4:18">
      <c r="D16385" s="130"/>
      <c r="R16385" s="214"/>
    </row>
    <row r="16386" spans="4:18">
      <c r="D16386" s="130"/>
      <c r="R16386" s="214"/>
    </row>
    <row r="16387" spans="4:18">
      <c r="D16387" s="130"/>
      <c r="R16387" s="214"/>
    </row>
    <row r="16388" spans="4:18">
      <c r="D16388" s="130"/>
      <c r="R16388" s="214"/>
    </row>
    <row r="16389" spans="4:18">
      <c r="D16389" s="130"/>
      <c r="R16389" s="214"/>
    </row>
    <row r="16390" spans="4:18">
      <c r="D16390" s="130"/>
      <c r="R16390" s="214"/>
    </row>
    <row r="16391" spans="4:18">
      <c r="D16391" s="130"/>
      <c r="R16391" s="214"/>
    </row>
    <row r="16392" spans="4:18">
      <c r="D16392" s="130"/>
      <c r="R16392" s="214"/>
    </row>
    <row r="16393" spans="4:18">
      <c r="D16393" s="130"/>
      <c r="R16393" s="214"/>
    </row>
    <row r="16394" spans="4:18">
      <c r="D16394" s="130"/>
      <c r="R16394" s="214"/>
    </row>
    <row r="16395" spans="4:18">
      <c r="D16395" s="130"/>
      <c r="R16395" s="214"/>
    </row>
    <row r="16396" spans="4:18">
      <c r="D16396" s="130"/>
      <c r="R16396" s="214"/>
    </row>
    <row r="16397" spans="4:18">
      <c r="D16397" s="130"/>
      <c r="R16397" s="214"/>
    </row>
    <row r="16398" spans="4:18">
      <c r="D16398" s="130"/>
      <c r="R16398" s="214"/>
    </row>
    <row r="16399" spans="4:18">
      <c r="D16399" s="130"/>
      <c r="R16399" s="214"/>
    </row>
    <row r="16400" spans="4:18">
      <c r="D16400" s="130"/>
      <c r="R16400" s="214"/>
    </row>
    <row r="16401" spans="4:18">
      <c r="D16401" s="130"/>
      <c r="R16401" s="214"/>
    </row>
    <row r="16402" spans="4:18">
      <c r="D16402" s="130"/>
      <c r="R16402" s="214"/>
    </row>
    <row r="16403" spans="4:18">
      <c r="D16403" s="130"/>
      <c r="R16403" s="214"/>
    </row>
    <row r="16404" spans="4:18">
      <c r="D16404" s="130"/>
      <c r="R16404" s="214"/>
    </row>
    <row r="16405" spans="4:18">
      <c r="D16405" s="130"/>
      <c r="R16405" s="214"/>
    </row>
    <row r="16406" spans="4:18">
      <c r="D16406" s="130"/>
      <c r="R16406" s="214"/>
    </row>
    <row r="16407" spans="4:18">
      <c r="D16407" s="130"/>
      <c r="R16407" s="214"/>
    </row>
    <row r="16408" spans="4:18">
      <c r="D16408" s="130"/>
      <c r="R16408" s="214"/>
    </row>
    <row r="16409" spans="4:18">
      <c r="D16409" s="130"/>
      <c r="R16409" s="214"/>
    </row>
    <row r="16410" spans="4:18">
      <c r="D16410" s="130"/>
      <c r="R16410" s="214"/>
    </row>
    <row r="16411" spans="4:18">
      <c r="D16411" s="130"/>
      <c r="R16411" s="214"/>
    </row>
    <row r="16412" spans="4:18">
      <c r="D16412" s="130"/>
      <c r="R16412" s="214"/>
    </row>
    <row r="16413" spans="4:18">
      <c r="D16413" s="130"/>
      <c r="R16413" s="214"/>
    </row>
    <row r="16414" spans="4:18">
      <c r="D16414" s="130"/>
      <c r="R16414" s="214"/>
    </row>
    <row r="16415" spans="4:18">
      <c r="D16415" s="130"/>
      <c r="R16415" s="214"/>
    </row>
    <row r="16416" spans="4:18">
      <c r="D16416" s="130"/>
      <c r="R16416" s="214"/>
    </row>
    <row r="16417" spans="4:18">
      <c r="D16417" s="130"/>
      <c r="R16417" s="214"/>
    </row>
    <row r="16418" spans="4:18">
      <c r="D16418" s="130"/>
      <c r="R16418" s="214"/>
    </row>
    <row r="16419" spans="4:18">
      <c r="D16419" s="130"/>
      <c r="R16419" s="214"/>
    </row>
    <row r="16420" spans="4:18">
      <c r="D16420" s="130"/>
      <c r="R16420" s="214"/>
    </row>
    <row r="16421" spans="4:18">
      <c r="D16421" s="130"/>
      <c r="R16421" s="214"/>
    </row>
    <row r="16422" spans="4:18">
      <c r="D16422" s="130"/>
      <c r="R16422" s="214"/>
    </row>
    <row r="16423" spans="4:18">
      <c r="D16423" s="130"/>
      <c r="R16423" s="214"/>
    </row>
    <row r="16424" spans="4:18">
      <c r="D16424" s="130"/>
      <c r="R16424" s="214"/>
    </row>
    <row r="16425" spans="4:18">
      <c r="D16425" s="130"/>
      <c r="R16425" s="214"/>
    </row>
    <row r="16426" spans="4:18">
      <c r="D16426" s="130"/>
      <c r="R16426" s="214"/>
    </row>
    <row r="16427" spans="4:18">
      <c r="D16427" s="130"/>
      <c r="R16427" s="214"/>
    </row>
    <row r="16428" spans="4:18">
      <c r="D16428" s="130"/>
      <c r="R16428" s="214"/>
    </row>
    <row r="16429" spans="4:18">
      <c r="D16429" s="130"/>
      <c r="R16429" s="214"/>
    </row>
    <row r="16430" spans="4:18">
      <c r="D16430" s="130"/>
      <c r="R16430" s="214"/>
    </row>
    <row r="16431" spans="4:18">
      <c r="D16431" s="130"/>
      <c r="R16431" s="214"/>
    </row>
    <row r="16432" spans="4:18">
      <c r="D16432" s="130"/>
      <c r="R16432" s="214"/>
    </row>
    <row r="16433" spans="4:18">
      <c r="D16433" s="130"/>
      <c r="R16433" s="214"/>
    </row>
    <row r="16434" spans="4:18">
      <c r="D16434" s="130"/>
      <c r="R16434" s="214"/>
    </row>
    <row r="16435" spans="4:18">
      <c r="D16435" s="130"/>
      <c r="R16435" s="214"/>
    </row>
    <row r="16436" spans="4:18">
      <c r="D16436" s="130"/>
      <c r="R16436" s="214"/>
    </row>
    <row r="16437" spans="4:18">
      <c r="D16437" s="130"/>
      <c r="R16437" s="214"/>
    </row>
    <row r="16438" spans="4:18">
      <c r="D16438" s="130"/>
      <c r="R16438" s="214"/>
    </row>
    <row r="16439" spans="4:18">
      <c r="D16439" s="130"/>
      <c r="R16439" s="214"/>
    </row>
    <row r="16440" spans="4:18">
      <c r="D16440" s="130"/>
      <c r="R16440" s="214"/>
    </row>
    <row r="16441" spans="4:18">
      <c r="D16441" s="130"/>
      <c r="R16441" s="214"/>
    </row>
    <row r="16442" spans="4:18">
      <c r="D16442" s="130"/>
      <c r="R16442" s="214"/>
    </row>
    <row r="16443" spans="4:18">
      <c r="D16443" s="130"/>
      <c r="R16443" s="214"/>
    </row>
    <row r="16444" spans="4:18">
      <c r="D16444" s="130"/>
      <c r="R16444" s="214"/>
    </row>
    <row r="16445" spans="4:18">
      <c r="D16445" s="130"/>
      <c r="R16445" s="214"/>
    </row>
    <row r="16446" spans="4:18">
      <c r="D16446" s="130"/>
      <c r="R16446" s="214"/>
    </row>
    <row r="16447" spans="4:18">
      <c r="D16447" s="130"/>
      <c r="R16447" s="214"/>
    </row>
    <row r="16448" spans="4:18">
      <c r="D16448" s="130"/>
      <c r="R16448" s="214"/>
    </row>
    <row r="16449" spans="4:18">
      <c r="D16449" s="130"/>
      <c r="R16449" s="214"/>
    </row>
    <row r="16450" spans="4:18">
      <c r="D16450" s="130"/>
      <c r="R16450" s="214"/>
    </row>
    <row r="16451" spans="4:18">
      <c r="D16451" s="130"/>
      <c r="R16451" s="214"/>
    </row>
    <row r="16452" spans="4:18">
      <c r="D16452" s="130"/>
      <c r="R16452" s="214"/>
    </row>
    <row r="16453" spans="4:18">
      <c r="D16453" s="130"/>
      <c r="R16453" s="214"/>
    </row>
    <row r="16454" spans="4:18">
      <c r="D16454" s="130"/>
      <c r="R16454" s="214"/>
    </row>
    <row r="16455" spans="4:18">
      <c r="D16455" s="130"/>
      <c r="R16455" s="214"/>
    </row>
    <row r="16456" spans="4:18">
      <c r="D16456" s="130"/>
      <c r="R16456" s="214"/>
    </row>
    <row r="16457" spans="4:18">
      <c r="D16457" s="130"/>
      <c r="R16457" s="214"/>
    </row>
    <row r="16458" spans="4:18">
      <c r="D16458" s="130"/>
      <c r="R16458" s="214"/>
    </row>
    <row r="16459" spans="4:18">
      <c r="D16459" s="130"/>
      <c r="R16459" s="214"/>
    </row>
    <row r="16460" spans="4:18">
      <c r="D16460" s="130"/>
      <c r="R16460" s="214"/>
    </row>
    <row r="16461" spans="4:18">
      <c r="D16461" s="130"/>
      <c r="R16461" s="214"/>
    </row>
    <row r="16462" spans="4:18">
      <c r="D16462" s="130"/>
      <c r="R16462" s="214"/>
    </row>
    <row r="16463" spans="4:18">
      <c r="D16463" s="130"/>
      <c r="R16463" s="214"/>
    </row>
    <row r="16464" spans="4:18">
      <c r="D16464" s="130"/>
      <c r="R16464" s="214"/>
    </row>
    <row r="16465" spans="4:18">
      <c r="D16465" s="130"/>
      <c r="R16465" s="214"/>
    </row>
    <row r="16466" spans="4:18">
      <c r="D16466" s="130"/>
      <c r="R16466" s="214"/>
    </row>
    <row r="16467" spans="4:18">
      <c r="D16467" s="130"/>
      <c r="R16467" s="214"/>
    </row>
    <row r="16468" spans="4:18">
      <c r="D16468" s="130"/>
      <c r="R16468" s="214"/>
    </row>
    <row r="16469" spans="4:18">
      <c r="D16469" s="130"/>
      <c r="R16469" s="214"/>
    </row>
    <row r="16470" spans="4:18">
      <c r="D16470" s="130"/>
      <c r="R16470" s="214"/>
    </row>
    <row r="16471" spans="4:18">
      <c r="D16471" s="130"/>
      <c r="R16471" s="214"/>
    </row>
    <row r="16472" spans="4:18">
      <c r="D16472" s="130"/>
      <c r="R16472" s="214"/>
    </row>
    <row r="16473" spans="4:18">
      <c r="D16473" s="130"/>
      <c r="R16473" s="214"/>
    </row>
    <row r="16474" spans="4:18">
      <c r="D16474" s="130"/>
      <c r="R16474" s="214"/>
    </row>
    <row r="16475" spans="4:18">
      <c r="D16475" s="130"/>
      <c r="R16475" s="214"/>
    </row>
    <row r="16476" spans="4:18">
      <c r="D16476" s="130"/>
      <c r="R16476" s="214"/>
    </row>
    <row r="16477" spans="4:18">
      <c r="D16477" s="130"/>
      <c r="R16477" s="214"/>
    </row>
    <row r="16478" spans="4:18">
      <c r="D16478" s="130"/>
      <c r="R16478" s="214"/>
    </row>
    <row r="16479" spans="4:18">
      <c r="D16479" s="130"/>
      <c r="R16479" s="214"/>
    </row>
    <row r="16480" spans="4:18">
      <c r="D16480" s="130"/>
      <c r="R16480" s="214"/>
    </row>
    <row r="16481" spans="4:18">
      <c r="D16481" s="130"/>
      <c r="R16481" s="214"/>
    </row>
    <row r="16482" spans="4:18">
      <c r="D16482" s="130"/>
      <c r="R16482" s="214"/>
    </row>
    <row r="16483" spans="4:18">
      <c r="D16483" s="130"/>
      <c r="R16483" s="214"/>
    </row>
    <row r="16484" spans="4:18">
      <c r="D16484" s="130"/>
      <c r="R16484" s="214"/>
    </row>
    <row r="16485" spans="4:18">
      <c r="D16485" s="130"/>
      <c r="R16485" s="214"/>
    </row>
    <row r="16486" spans="4:18">
      <c r="D16486" s="130"/>
      <c r="R16486" s="214"/>
    </row>
    <row r="16487" spans="4:18">
      <c r="D16487" s="130"/>
      <c r="R16487" s="214"/>
    </row>
    <row r="16488" spans="4:18">
      <c r="D16488" s="130"/>
      <c r="R16488" s="214"/>
    </row>
    <row r="16489" spans="4:18">
      <c r="D16489" s="130"/>
      <c r="R16489" s="214"/>
    </row>
    <row r="16490" spans="4:18">
      <c r="D16490" s="130"/>
      <c r="R16490" s="214"/>
    </row>
    <row r="16491" spans="4:18">
      <c r="D16491" s="130"/>
      <c r="R16491" s="214"/>
    </row>
    <row r="16492" spans="4:18">
      <c r="D16492" s="130"/>
      <c r="R16492" s="214"/>
    </row>
    <row r="16493" spans="4:18">
      <c r="D16493" s="130"/>
      <c r="R16493" s="214"/>
    </row>
    <row r="16494" spans="4:18">
      <c r="D16494" s="130"/>
      <c r="R16494" s="214"/>
    </row>
    <row r="16495" spans="4:18">
      <c r="D16495" s="130"/>
      <c r="R16495" s="214"/>
    </row>
    <row r="16496" spans="4:18">
      <c r="D16496" s="130"/>
      <c r="R16496" s="214"/>
    </row>
    <row r="16497" spans="4:18">
      <c r="D16497" s="130"/>
      <c r="R16497" s="214"/>
    </row>
    <row r="16498" spans="4:18">
      <c r="D16498" s="130"/>
      <c r="R16498" s="214"/>
    </row>
    <row r="16499" spans="4:18">
      <c r="D16499" s="130"/>
      <c r="R16499" s="214"/>
    </row>
    <row r="16500" spans="4:18">
      <c r="D16500" s="130"/>
      <c r="R16500" s="214"/>
    </row>
    <row r="16501" spans="4:18">
      <c r="D16501" s="130"/>
      <c r="R16501" s="214"/>
    </row>
    <row r="16502" spans="4:18">
      <c r="D16502" s="130"/>
      <c r="R16502" s="214"/>
    </row>
    <row r="16503" spans="4:18">
      <c r="D16503" s="130"/>
      <c r="R16503" s="214"/>
    </row>
    <row r="16504" spans="4:18">
      <c r="D16504" s="130"/>
      <c r="R16504" s="214"/>
    </row>
    <row r="16505" spans="4:18">
      <c r="D16505" s="130"/>
      <c r="R16505" s="214"/>
    </row>
    <row r="16506" spans="4:18">
      <c r="D16506" s="130"/>
      <c r="R16506" s="214"/>
    </row>
    <row r="16507" spans="4:18">
      <c r="D16507" s="130"/>
      <c r="R16507" s="214"/>
    </row>
    <row r="16508" spans="4:18">
      <c r="D16508" s="130"/>
      <c r="R16508" s="214"/>
    </row>
    <row r="16509" spans="4:18">
      <c r="D16509" s="130"/>
      <c r="R16509" s="214"/>
    </row>
    <row r="16510" spans="4:18">
      <c r="D16510" s="130"/>
      <c r="R16510" s="214"/>
    </row>
    <row r="16511" spans="4:18">
      <c r="D16511" s="130"/>
      <c r="R16511" s="214"/>
    </row>
    <row r="16512" spans="4:18">
      <c r="D16512" s="130"/>
      <c r="R16512" s="214"/>
    </row>
    <row r="16513" spans="4:18">
      <c r="D16513" s="130"/>
      <c r="R16513" s="214"/>
    </row>
    <row r="16514" spans="4:18">
      <c r="D16514" s="130"/>
      <c r="R16514" s="214"/>
    </row>
    <row r="16515" spans="4:18">
      <c r="D16515" s="130"/>
      <c r="R16515" s="214"/>
    </row>
    <row r="16516" spans="4:18">
      <c r="D16516" s="130"/>
      <c r="R16516" s="214"/>
    </row>
    <row r="16517" spans="4:18">
      <c r="D16517" s="130"/>
      <c r="R16517" s="214"/>
    </row>
    <row r="16518" spans="4:18">
      <c r="D16518" s="130"/>
      <c r="R16518" s="214"/>
    </row>
    <row r="16519" spans="4:18">
      <c r="D16519" s="130"/>
      <c r="R16519" s="214"/>
    </row>
    <row r="16520" spans="4:18">
      <c r="D16520" s="130"/>
      <c r="R16520" s="214"/>
    </row>
    <row r="16521" spans="4:18">
      <c r="D16521" s="130"/>
      <c r="R16521" s="214"/>
    </row>
    <row r="16522" spans="4:18">
      <c r="D16522" s="130"/>
      <c r="R16522" s="214"/>
    </row>
    <row r="16523" spans="4:18">
      <c r="D16523" s="130"/>
      <c r="R16523" s="214"/>
    </row>
    <row r="16524" spans="4:18">
      <c r="D16524" s="130"/>
      <c r="R16524" s="214"/>
    </row>
    <row r="16525" spans="4:18">
      <c r="D16525" s="130"/>
      <c r="R16525" s="214"/>
    </row>
    <row r="16526" spans="4:18">
      <c r="D16526" s="130"/>
      <c r="R16526" s="214"/>
    </row>
    <row r="16527" spans="4:18">
      <c r="D16527" s="130"/>
      <c r="R16527" s="214"/>
    </row>
    <row r="16528" spans="4:18">
      <c r="D16528" s="130"/>
      <c r="R16528" s="214"/>
    </row>
    <row r="16529" spans="4:18">
      <c r="D16529" s="130"/>
      <c r="R16529" s="214"/>
    </row>
    <row r="16530" spans="4:18">
      <c r="D16530" s="130"/>
      <c r="R16530" s="214"/>
    </row>
    <row r="16531" spans="4:18">
      <c r="D16531" s="130"/>
      <c r="R16531" s="214"/>
    </row>
    <row r="16532" spans="4:18">
      <c r="D16532" s="130"/>
      <c r="R16532" s="214"/>
    </row>
    <row r="16533" spans="4:18">
      <c r="D16533" s="130"/>
      <c r="R16533" s="214"/>
    </row>
    <row r="16534" spans="4:18">
      <c r="D16534" s="130"/>
      <c r="R16534" s="214"/>
    </row>
    <row r="16535" spans="4:18">
      <c r="D16535" s="130"/>
      <c r="R16535" s="214"/>
    </row>
    <row r="16536" spans="4:18">
      <c r="D16536" s="130"/>
      <c r="R16536" s="214"/>
    </row>
    <row r="16537" spans="4:18">
      <c r="D16537" s="130"/>
      <c r="R16537" s="214"/>
    </row>
    <row r="16538" spans="4:18">
      <c r="D16538" s="130"/>
      <c r="R16538" s="214"/>
    </row>
    <row r="16539" spans="4:18">
      <c r="D16539" s="130"/>
      <c r="R16539" s="214"/>
    </row>
    <row r="16540" spans="4:18">
      <c r="D16540" s="130"/>
      <c r="R16540" s="214"/>
    </row>
    <row r="16541" spans="4:18">
      <c r="D16541" s="130"/>
      <c r="R16541" s="214"/>
    </row>
    <row r="16542" spans="4:18">
      <c r="D16542" s="130"/>
      <c r="R16542" s="214"/>
    </row>
    <row r="16543" spans="4:18">
      <c r="D16543" s="130"/>
      <c r="R16543" s="214"/>
    </row>
    <row r="16544" spans="4:18">
      <c r="D16544" s="130"/>
      <c r="R16544" s="214"/>
    </row>
    <row r="16545" spans="4:18">
      <c r="D16545" s="130"/>
      <c r="R16545" s="214"/>
    </row>
    <row r="16546" spans="4:18">
      <c r="D16546" s="130"/>
      <c r="R16546" s="214"/>
    </row>
    <row r="16547" spans="4:18">
      <c r="D16547" s="130"/>
      <c r="R16547" s="214"/>
    </row>
    <row r="16548" spans="4:18">
      <c r="D16548" s="130"/>
      <c r="R16548" s="214"/>
    </row>
    <row r="16549" spans="4:18">
      <c r="D16549" s="130"/>
      <c r="R16549" s="214"/>
    </row>
    <row r="16550" spans="4:18">
      <c r="D16550" s="130"/>
      <c r="R16550" s="214"/>
    </row>
    <row r="16551" spans="4:18">
      <c r="D16551" s="130"/>
      <c r="R16551" s="214"/>
    </row>
    <row r="16552" spans="4:18">
      <c r="D16552" s="130"/>
      <c r="R16552" s="214"/>
    </row>
    <row r="16553" spans="4:18">
      <c r="D16553" s="130"/>
      <c r="R16553" s="214"/>
    </row>
    <row r="16554" spans="4:18">
      <c r="D16554" s="130"/>
      <c r="R16554" s="214"/>
    </row>
    <row r="16555" spans="4:18">
      <c r="D16555" s="130"/>
      <c r="R16555" s="214"/>
    </row>
    <row r="16556" spans="4:18">
      <c r="D16556" s="130"/>
      <c r="R16556" s="214"/>
    </row>
    <row r="16557" spans="4:18">
      <c r="D16557" s="130"/>
      <c r="R16557" s="214"/>
    </row>
    <row r="16558" spans="4:18">
      <c r="D16558" s="130"/>
      <c r="R16558" s="214"/>
    </row>
    <row r="16559" spans="4:18">
      <c r="D16559" s="130"/>
      <c r="R16559" s="214"/>
    </row>
    <row r="16560" spans="4:18">
      <c r="D16560" s="130"/>
      <c r="R16560" s="214"/>
    </row>
    <row r="16561" spans="4:18">
      <c r="D16561" s="130"/>
      <c r="R16561" s="214"/>
    </row>
    <row r="16562" spans="4:18">
      <c r="D16562" s="130"/>
      <c r="R16562" s="214"/>
    </row>
    <row r="16563" spans="4:18">
      <c r="D16563" s="130"/>
      <c r="R16563" s="214"/>
    </row>
    <row r="16564" spans="4:18">
      <c r="D16564" s="130"/>
      <c r="R16564" s="214"/>
    </row>
    <row r="16565" spans="4:18">
      <c r="D16565" s="130"/>
      <c r="R16565" s="214"/>
    </row>
    <row r="16566" spans="4:18">
      <c r="D16566" s="130"/>
      <c r="R16566" s="214"/>
    </row>
    <row r="16567" spans="4:18">
      <c r="D16567" s="130"/>
      <c r="R16567" s="214"/>
    </row>
    <row r="16568" spans="4:18">
      <c r="D16568" s="130"/>
      <c r="R16568" s="214"/>
    </row>
    <row r="16569" spans="4:18">
      <c r="D16569" s="130"/>
      <c r="R16569" s="214"/>
    </row>
    <row r="16570" spans="4:18">
      <c r="D16570" s="130"/>
      <c r="R16570" s="214"/>
    </row>
    <row r="16571" spans="4:18">
      <c r="D16571" s="130"/>
      <c r="R16571" s="214"/>
    </row>
    <row r="16572" spans="4:18">
      <c r="D16572" s="130"/>
      <c r="R16572" s="214"/>
    </row>
    <row r="16573" spans="4:18">
      <c r="D16573" s="130"/>
      <c r="R16573" s="214"/>
    </row>
    <row r="16574" spans="4:18">
      <c r="D16574" s="130"/>
      <c r="R16574" s="214"/>
    </row>
    <row r="16575" spans="4:18">
      <c r="D16575" s="130"/>
      <c r="R16575" s="214"/>
    </row>
    <row r="16576" spans="4:18">
      <c r="D16576" s="130"/>
      <c r="R16576" s="214"/>
    </row>
    <row r="16577" spans="4:18">
      <c r="D16577" s="130"/>
      <c r="R16577" s="214"/>
    </row>
    <row r="16578" spans="4:18">
      <c r="D16578" s="130"/>
      <c r="R16578" s="214"/>
    </row>
    <row r="16579" spans="4:18">
      <c r="D16579" s="130"/>
      <c r="R16579" s="214"/>
    </row>
    <row r="16580" spans="4:18">
      <c r="D16580" s="130"/>
      <c r="R16580" s="214"/>
    </row>
    <row r="16581" spans="4:18">
      <c r="D16581" s="130"/>
      <c r="R16581" s="214"/>
    </row>
    <row r="16582" spans="4:18">
      <c r="D16582" s="130"/>
      <c r="R16582" s="214"/>
    </row>
    <row r="16583" spans="4:18">
      <c r="D16583" s="130"/>
      <c r="R16583" s="214"/>
    </row>
    <row r="16584" spans="4:18">
      <c r="D16584" s="130"/>
      <c r="R16584" s="214"/>
    </row>
    <row r="16585" spans="4:18">
      <c r="D16585" s="130"/>
      <c r="R16585" s="214"/>
    </row>
    <row r="16586" spans="4:18">
      <c r="D16586" s="130"/>
      <c r="R16586" s="214"/>
    </row>
    <row r="16587" spans="4:18">
      <c r="D16587" s="130"/>
      <c r="R16587" s="214"/>
    </row>
    <row r="16588" spans="4:18">
      <c r="D16588" s="130"/>
      <c r="R16588" s="214"/>
    </row>
    <row r="16589" spans="4:18">
      <c r="D16589" s="130"/>
      <c r="R16589" s="214"/>
    </row>
    <row r="16590" spans="4:18">
      <c r="D16590" s="130"/>
      <c r="R16590" s="214"/>
    </row>
    <row r="16591" spans="4:18">
      <c r="D16591" s="130"/>
      <c r="R16591" s="214"/>
    </row>
    <row r="16592" spans="4:18">
      <c r="D16592" s="130"/>
      <c r="R16592" s="214"/>
    </row>
    <row r="16593" spans="4:18">
      <c r="D16593" s="130"/>
      <c r="R16593" s="214"/>
    </row>
    <row r="16594" spans="4:18">
      <c r="D16594" s="130"/>
      <c r="R16594" s="214"/>
    </row>
    <row r="16595" spans="4:18">
      <c r="D16595" s="130"/>
      <c r="R16595" s="214"/>
    </row>
    <row r="16596" spans="4:18">
      <c r="D16596" s="130"/>
      <c r="R16596" s="214"/>
    </row>
    <row r="16597" spans="4:18">
      <c r="D16597" s="130"/>
      <c r="R16597" s="214"/>
    </row>
    <row r="16598" spans="4:18">
      <c r="D16598" s="130"/>
      <c r="R16598" s="214"/>
    </row>
    <row r="16599" spans="4:18">
      <c r="D16599" s="130"/>
      <c r="R16599" s="214"/>
    </row>
    <row r="16600" spans="4:18">
      <c r="D16600" s="130"/>
      <c r="R16600" s="214"/>
    </row>
    <row r="16601" spans="4:18">
      <c r="D16601" s="130"/>
      <c r="R16601" s="214"/>
    </row>
    <row r="16602" spans="4:18">
      <c r="D16602" s="130"/>
      <c r="R16602" s="214"/>
    </row>
    <row r="16603" spans="4:18">
      <c r="D16603" s="130"/>
      <c r="R16603" s="214"/>
    </row>
    <row r="16604" spans="4:18">
      <c r="D16604" s="130"/>
      <c r="R16604" s="214"/>
    </row>
    <row r="16605" spans="4:18">
      <c r="D16605" s="130"/>
      <c r="R16605" s="214"/>
    </row>
    <row r="16606" spans="4:18">
      <c r="D16606" s="130"/>
      <c r="R16606" s="214"/>
    </row>
    <row r="16607" spans="4:18">
      <c r="D16607" s="130"/>
      <c r="R16607" s="214"/>
    </row>
    <row r="16608" spans="4:18">
      <c r="D16608" s="130"/>
      <c r="R16608" s="214"/>
    </row>
    <row r="16609" spans="4:18">
      <c r="D16609" s="130"/>
      <c r="R16609" s="214"/>
    </row>
    <row r="16610" spans="4:18">
      <c r="D16610" s="130"/>
      <c r="R16610" s="214"/>
    </row>
    <row r="16611" spans="4:18">
      <c r="D16611" s="130"/>
      <c r="R16611" s="214"/>
    </row>
    <row r="16612" spans="4:18">
      <c r="D16612" s="130"/>
      <c r="R16612" s="214"/>
    </row>
    <row r="16613" spans="4:18">
      <c r="D16613" s="130"/>
      <c r="R16613" s="214"/>
    </row>
    <row r="16614" spans="4:18">
      <c r="D16614" s="130"/>
      <c r="R16614" s="214"/>
    </row>
    <row r="16615" spans="4:18">
      <c r="D16615" s="130"/>
      <c r="R16615" s="214"/>
    </row>
    <row r="16616" spans="4:18">
      <c r="D16616" s="130"/>
      <c r="R16616" s="214"/>
    </row>
    <row r="16617" spans="4:18">
      <c r="D16617" s="130"/>
      <c r="R16617" s="214"/>
    </row>
    <row r="16618" spans="4:18">
      <c r="D16618" s="130"/>
      <c r="R16618" s="214"/>
    </row>
    <row r="16619" spans="4:18">
      <c r="D16619" s="130"/>
      <c r="R16619" s="214"/>
    </row>
    <row r="16620" spans="4:18">
      <c r="D16620" s="130"/>
      <c r="R16620" s="214"/>
    </row>
    <row r="16621" spans="4:18">
      <c r="D16621" s="130"/>
      <c r="R16621" s="214"/>
    </row>
    <row r="16622" spans="4:18">
      <c r="D16622" s="130"/>
      <c r="R16622" s="214"/>
    </row>
    <row r="16623" spans="4:18">
      <c r="D16623" s="130"/>
      <c r="R16623" s="214"/>
    </row>
    <row r="16624" spans="4:18">
      <c r="D16624" s="130"/>
      <c r="R16624" s="214"/>
    </row>
    <row r="16625" spans="4:18">
      <c r="D16625" s="130"/>
      <c r="R16625" s="214"/>
    </row>
    <row r="16626" spans="4:18">
      <c r="D16626" s="130"/>
      <c r="R16626" s="214"/>
    </row>
    <row r="16627" spans="4:18">
      <c r="D16627" s="130"/>
      <c r="R16627" s="214"/>
    </row>
    <row r="16628" spans="4:18">
      <c r="D16628" s="130"/>
      <c r="R16628" s="214"/>
    </row>
    <row r="16629" spans="4:18">
      <c r="D16629" s="130"/>
      <c r="R16629" s="214"/>
    </row>
    <row r="16630" spans="4:18">
      <c r="D16630" s="130"/>
      <c r="R16630" s="214"/>
    </row>
    <row r="16631" spans="4:18">
      <c r="D16631" s="130"/>
      <c r="R16631" s="214"/>
    </row>
    <row r="16632" spans="4:18">
      <c r="D16632" s="130"/>
      <c r="R16632" s="214"/>
    </row>
    <row r="16633" spans="4:18">
      <c r="D16633" s="130"/>
      <c r="R16633" s="214"/>
    </row>
    <row r="16634" spans="4:18">
      <c r="D16634" s="130"/>
      <c r="R16634" s="214"/>
    </row>
    <row r="16635" spans="4:18">
      <c r="D16635" s="130"/>
      <c r="R16635" s="214"/>
    </row>
    <row r="16636" spans="4:18">
      <c r="D16636" s="130"/>
      <c r="R16636" s="214"/>
    </row>
    <row r="16637" spans="4:18">
      <c r="D16637" s="130"/>
      <c r="R16637" s="214"/>
    </row>
    <row r="16638" spans="4:18">
      <c r="D16638" s="130"/>
      <c r="R16638" s="214"/>
    </row>
    <row r="16639" spans="4:18">
      <c r="D16639" s="130"/>
      <c r="R16639" s="214"/>
    </row>
    <row r="16640" spans="4:18">
      <c r="D16640" s="130"/>
      <c r="R16640" s="214"/>
    </row>
    <row r="16641" spans="4:18">
      <c r="D16641" s="130"/>
      <c r="R16641" s="214"/>
    </row>
    <row r="16642" spans="4:18">
      <c r="D16642" s="130"/>
      <c r="R16642" s="214"/>
    </row>
    <row r="16643" spans="4:18">
      <c r="D16643" s="130"/>
      <c r="R16643" s="214"/>
    </row>
    <row r="16644" spans="4:18">
      <c r="D16644" s="130"/>
      <c r="R16644" s="214"/>
    </row>
    <row r="16645" spans="4:18">
      <c r="D16645" s="130"/>
      <c r="R16645" s="214"/>
    </row>
    <row r="16646" spans="4:18">
      <c r="D16646" s="130"/>
      <c r="R16646" s="214"/>
    </row>
    <row r="16647" spans="4:18">
      <c r="D16647" s="130"/>
      <c r="R16647" s="214"/>
    </row>
    <row r="16648" spans="4:18">
      <c r="D16648" s="130"/>
      <c r="R16648" s="214"/>
    </row>
    <row r="16649" spans="4:18">
      <c r="D16649" s="130"/>
      <c r="R16649" s="214"/>
    </row>
    <row r="16650" spans="4:18">
      <c r="D16650" s="130"/>
      <c r="R16650" s="214"/>
    </row>
    <row r="16651" spans="4:18">
      <c r="D16651" s="130"/>
      <c r="R16651" s="214"/>
    </row>
    <row r="16652" spans="4:18">
      <c r="D16652" s="130"/>
      <c r="R16652" s="214"/>
    </row>
    <row r="16653" spans="4:18">
      <c r="D16653" s="130"/>
      <c r="R16653" s="214"/>
    </row>
    <row r="16654" spans="4:18">
      <c r="D16654" s="130"/>
      <c r="R16654" s="214"/>
    </row>
    <row r="16655" spans="4:18">
      <c r="D16655" s="130"/>
      <c r="R16655" s="214"/>
    </row>
    <row r="16656" spans="4:18">
      <c r="D16656" s="130"/>
      <c r="R16656" s="214"/>
    </row>
    <row r="16657" spans="4:18">
      <c r="D16657" s="130"/>
      <c r="R16657" s="214"/>
    </row>
    <row r="16658" spans="4:18">
      <c r="D16658" s="130"/>
      <c r="R16658" s="214"/>
    </row>
    <row r="16659" spans="4:18">
      <c r="D16659" s="130"/>
      <c r="R16659" s="214"/>
    </row>
    <row r="16660" spans="4:18">
      <c r="D16660" s="130"/>
      <c r="R16660" s="214"/>
    </row>
    <row r="16661" spans="4:18">
      <c r="D16661" s="130"/>
      <c r="R16661" s="214"/>
    </row>
    <row r="16662" spans="4:18">
      <c r="D16662" s="130"/>
      <c r="R16662" s="214"/>
    </row>
    <row r="16663" spans="4:18">
      <c r="D16663" s="130"/>
      <c r="R16663" s="214"/>
    </row>
    <row r="16664" spans="4:18">
      <c r="D16664" s="130"/>
      <c r="R16664" s="214"/>
    </row>
    <row r="16665" spans="4:18">
      <c r="D16665" s="130"/>
      <c r="R16665" s="214"/>
    </row>
    <row r="16666" spans="4:18">
      <c r="D16666" s="130"/>
      <c r="R16666" s="214"/>
    </row>
    <row r="16667" spans="4:18">
      <c r="D16667" s="130"/>
      <c r="R16667" s="214"/>
    </row>
    <row r="16668" spans="4:18">
      <c r="D16668" s="130"/>
      <c r="R16668" s="214"/>
    </row>
    <row r="16669" spans="4:18">
      <c r="D16669" s="130"/>
      <c r="R16669" s="214"/>
    </row>
    <row r="16670" spans="4:18">
      <c r="D16670" s="130"/>
      <c r="R16670" s="214"/>
    </row>
    <row r="16671" spans="4:18">
      <c r="D16671" s="130"/>
      <c r="R16671" s="214"/>
    </row>
    <row r="16672" spans="4:18">
      <c r="D16672" s="130"/>
      <c r="R16672" s="214"/>
    </row>
    <row r="16673" spans="4:18">
      <c r="D16673" s="130"/>
      <c r="R16673" s="214"/>
    </row>
    <row r="16674" spans="4:18">
      <c r="D16674" s="130"/>
      <c r="R16674" s="214"/>
    </row>
    <row r="16675" spans="4:18">
      <c r="D16675" s="130"/>
      <c r="R16675" s="214"/>
    </row>
    <row r="16676" spans="4:18">
      <c r="D16676" s="130"/>
      <c r="R16676" s="214"/>
    </row>
    <row r="16677" spans="4:18">
      <c r="D16677" s="130"/>
      <c r="R16677" s="214"/>
    </row>
    <row r="16678" spans="4:18">
      <c r="D16678" s="130"/>
      <c r="R16678" s="214"/>
    </row>
    <row r="16679" spans="4:18">
      <c r="D16679" s="130"/>
      <c r="R16679" s="214"/>
    </row>
    <row r="16680" spans="4:18">
      <c r="D16680" s="130"/>
      <c r="R16680" s="214"/>
    </row>
    <row r="16681" spans="4:18">
      <c r="D16681" s="130"/>
      <c r="R16681" s="214"/>
    </row>
    <row r="16682" spans="4:18">
      <c r="D16682" s="130"/>
      <c r="R16682" s="214"/>
    </row>
    <row r="16683" spans="4:18">
      <c r="D16683" s="130"/>
      <c r="R16683" s="214"/>
    </row>
    <row r="16684" spans="4:18">
      <c r="D16684" s="130"/>
      <c r="R16684" s="214"/>
    </row>
    <row r="16685" spans="4:18">
      <c r="D16685" s="130"/>
      <c r="R16685" s="214"/>
    </row>
    <row r="16686" spans="4:18">
      <c r="D16686" s="130"/>
      <c r="R16686" s="214"/>
    </row>
    <row r="16687" spans="4:18">
      <c r="D16687" s="130"/>
      <c r="R16687" s="214"/>
    </row>
    <row r="16688" spans="4:18">
      <c r="D16688" s="130"/>
      <c r="R16688" s="214"/>
    </row>
    <row r="16689" spans="4:18">
      <c r="D16689" s="130"/>
      <c r="R16689" s="214"/>
    </row>
    <row r="16690" spans="4:18">
      <c r="D16690" s="130"/>
      <c r="R16690" s="214"/>
    </row>
    <row r="16691" spans="4:18">
      <c r="D16691" s="130"/>
      <c r="R16691" s="214"/>
    </row>
    <row r="16692" spans="4:18">
      <c r="D16692" s="130"/>
      <c r="R16692" s="214"/>
    </row>
    <row r="16693" spans="4:18">
      <c r="D16693" s="130"/>
      <c r="R16693" s="214"/>
    </row>
    <row r="16694" spans="4:18">
      <c r="D16694" s="130"/>
      <c r="R16694" s="214"/>
    </row>
    <row r="16695" spans="4:18">
      <c r="D16695" s="130"/>
      <c r="R16695" s="214"/>
    </row>
    <row r="16696" spans="4:18">
      <c r="D16696" s="130"/>
      <c r="R16696" s="214"/>
    </row>
    <row r="16697" spans="4:18">
      <c r="D16697" s="130"/>
      <c r="R16697" s="214"/>
    </row>
    <row r="16698" spans="4:18">
      <c r="D16698" s="130"/>
      <c r="R16698" s="214"/>
    </row>
    <row r="16699" spans="4:18">
      <c r="D16699" s="130"/>
      <c r="R16699" s="214"/>
    </row>
    <row r="16700" spans="4:18">
      <c r="D16700" s="130"/>
      <c r="R16700" s="214"/>
    </row>
    <row r="16701" spans="4:18">
      <c r="D16701" s="130"/>
      <c r="R16701" s="214"/>
    </row>
    <row r="16702" spans="4:18">
      <c r="D16702" s="130"/>
      <c r="R16702" s="214"/>
    </row>
    <row r="16703" spans="4:18">
      <c r="D16703" s="130"/>
      <c r="R16703" s="214"/>
    </row>
    <row r="16704" spans="4:18">
      <c r="D16704" s="130"/>
      <c r="R16704" s="214"/>
    </row>
    <row r="16705" spans="4:18">
      <c r="D16705" s="130"/>
      <c r="R16705" s="214"/>
    </row>
    <row r="16706" spans="4:18">
      <c r="D16706" s="130"/>
      <c r="R16706" s="214"/>
    </row>
    <row r="16707" spans="4:18">
      <c r="D16707" s="130"/>
      <c r="R16707" s="214"/>
    </row>
    <row r="16708" spans="4:18">
      <c r="D16708" s="130"/>
      <c r="R16708" s="214"/>
    </row>
    <row r="16709" spans="4:18">
      <c r="D16709" s="130"/>
      <c r="R16709" s="214"/>
    </row>
    <row r="16710" spans="4:18">
      <c r="D16710" s="130"/>
      <c r="R16710" s="214"/>
    </row>
    <row r="16711" spans="4:18">
      <c r="D16711" s="130"/>
      <c r="R16711" s="214"/>
    </row>
    <row r="16712" spans="4:18">
      <c r="D16712" s="130"/>
      <c r="R16712" s="214"/>
    </row>
    <row r="16713" spans="4:18">
      <c r="D16713" s="130"/>
      <c r="R16713" s="214"/>
    </row>
    <row r="16714" spans="4:18">
      <c r="D16714" s="130"/>
      <c r="R16714" s="214"/>
    </row>
    <row r="16715" spans="4:18">
      <c r="D16715" s="130"/>
      <c r="R16715" s="214"/>
    </row>
    <row r="16716" spans="4:18">
      <c r="D16716" s="130"/>
      <c r="R16716" s="214"/>
    </row>
    <row r="16717" spans="4:18">
      <c r="D16717" s="130"/>
      <c r="R16717" s="214"/>
    </row>
    <row r="16718" spans="4:18">
      <c r="D16718" s="130"/>
      <c r="R16718" s="214"/>
    </row>
    <row r="16719" spans="4:18">
      <c r="D16719" s="130"/>
      <c r="R16719" s="214"/>
    </row>
    <row r="16720" spans="4:18">
      <c r="D16720" s="130"/>
      <c r="R16720" s="214"/>
    </row>
    <row r="16721" spans="4:18">
      <c r="D16721" s="130"/>
      <c r="R16721" s="214"/>
    </row>
    <row r="16722" spans="4:18">
      <c r="D16722" s="130"/>
      <c r="R16722" s="214"/>
    </row>
    <row r="16723" spans="4:18">
      <c r="D16723" s="130"/>
      <c r="R16723" s="214"/>
    </row>
    <row r="16724" spans="4:18">
      <c r="D16724" s="130"/>
      <c r="R16724" s="214"/>
    </row>
    <row r="16725" spans="4:18">
      <c r="D16725" s="130"/>
      <c r="R16725" s="214"/>
    </row>
    <row r="16726" spans="4:18">
      <c r="D16726" s="130"/>
      <c r="R16726" s="214"/>
    </row>
    <row r="16727" spans="4:18">
      <c r="D16727" s="130"/>
      <c r="R16727" s="214"/>
    </row>
    <row r="16728" spans="4:18">
      <c r="D16728" s="130"/>
      <c r="R16728" s="214"/>
    </row>
    <row r="16729" spans="4:18">
      <c r="D16729" s="130"/>
      <c r="R16729" s="214"/>
    </row>
    <row r="16730" spans="4:18">
      <c r="D16730" s="130"/>
      <c r="R16730" s="214"/>
    </row>
    <row r="16731" spans="4:18">
      <c r="D16731" s="130"/>
      <c r="R16731" s="214"/>
    </row>
    <row r="16732" spans="4:18">
      <c r="D16732" s="130"/>
      <c r="R16732" s="214"/>
    </row>
    <row r="16733" spans="4:18">
      <c r="D16733" s="130"/>
      <c r="R16733" s="214"/>
    </row>
    <row r="16734" spans="4:18">
      <c r="D16734" s="130"/>
      <c r="R16734" s="214"/>
    </row>
    <row r="16735" spans="4:18">
      <c r="D16735" s="130"/>
      <c r="R16735" s="214"/>
    </row>
    <row r="16736" spans="4:18">
      <c r="D16736" s="130"/>
      <c r="R16736" s="214"/>
    </row>
    <row r="16737" spans="4:18">
      <c r="D16737" s="130"/>
      <c r="R16737" s="214"/>
    </row>
    <row r="16738" spans="4:18">
      <c r="D16738" s="130"/>
      <c r="R16738" s="214"/>
    </row>
    <row r="16739" spans="4:18">
      <c r="D16739" s="130"/>
      <c r="R16739" s="214"/>
    </row>
    <row r="16740" spans="4:18">
      <c r="D16740" s="130"/>
      <c r="R16740" s="214"/>
    </row>
    <row r="16741" spans="4:18">
      <c r="D16741" s="130"/>
      <c r="R16741" s="214"/>
    </row>
    <row r="16742" spans="4:18">
      <c r="D16742" s="130"/>
      <c r="R16742" s="214"/>
    </row>
    <row r="16743" spans="4:18">
      <c r="D16743" s="130"/>
      <c r="R16743" s="214"/>
    </row>
    <row r="16744" spans="4:18">
      <c r="D16744" s="130"/>
      <c r="R16744" s="214"/>
    </row>
    <row r="16745" spans="4:18">
      <c r="D16745" s="130"/>
      <c r="R16745" s="214"/>
    </row>
    <row r="16746" spans="4:18">
      <c r="D16746" s="130"/>
      <c r="R16746" s="214"/>
    </row>
    <row r="16747" spans="4:18">
      <c r="D16747" s="130"/>
      <c r="R16747" s="214"/>
    </row>
    <row r="16748" spans="4:18">
      <c r="D16748" s="130"/>
      <c r="R16748" s="214"/>
    </row>
    <row r="16749" spans="4:18">
      <c r="D16749" s="130"/>
      <c r="R16749" s="214"/>
    </row>
    <row r="16750" spans="4:18">
      <c r="D16750" s="130"/>
      <c r="R16750" s="214"/>
    </row>
    <row r="16751" spans="4:18">
      <c r="D16751" s="130"/>
      <c r="R16751" s="214"/>
    </row>
    <row r="16752" spans="4:18">
      <c r="D16752" s="130"/>
      <c r="R16752" s="214"/>
    </row>
    <row r="16753" spans="4:18">
      <c r="D16753" s="130"/>
      <c r="R16753" s="214"/>
    </row>
    <row r="16754" spans="4:18">
      <c r="D16754" s="130"/>
      <c r="R16754" s="214"/>
    </row>
    <row r="16755" spans="4:18">
      <c r="D16755" s="130"/>
      <c r="R16755" s="214"/>
    </row>
    <row r="16756" spans="4:18">
      <c r="D16756" s="130"/>
      <c r="R16756" s="214"/>
    </row>
    <row r="16757" spans="4:18">
      <c r="D16757" s="130"/>
      <c r="R16757" s="214"/>
    </row>
    <row r="16758" spans="4:18">
      <c r="D16758" s="130"/>
      <c r="R16758" s="214"/>
    </row>
    <row r="16759" spans="4:18">
      <c r="D16759" s="130"/>
      <c r="R16759" s="214"/>
    </row>
    <row r="16760" spans="4:18">
      <c r="D16760" s="130"/>
      <c r="R16760" s="214"/>
    </row>
    <row r="16761" spans="4:18">
      <c r="D16761" s="130"/>
      <c r="R16761" s="214"/>
    </row>
    <row r="16762" spans="4:18">
      <c r="D16762" s="130"/>
      <c r="R16762" s="214"/>
    </row>
    <row r="16763" spans="4:18">
      <c r="D16763" s="130"/>
      <c r="R16763" s="214"/>
    </row>
    <row r="16764" spans="4:18">
      <c r="D16764" s="130"/>
      <c r="R16764" s="214"/>
    </row>
    <row r="16765" spans="4:18">
      <c r="D16765" s="130"/>
      <c r="R16765" s="214"/>
    </row>
    <row r="16766" spans="4:18">
      <c r="D16766" s="130"/>
      <c r="R16766" s="214"/>
    </row>
    <row r="16767" spans="4:18">
      <c r="D16767" s="130"/>
      <c r="R16767" s="214"/>
    </row>
    <row r="16768" spans="4:18">
      <c r="D16768" s="130"/>
      <c r="R16768" s="214"/>
    </row>
    <row r="16769" spans="4:18">
      <c r="D16769" s="130"/>
      <c r="R16769" s="214"/>
    </row>
    <row r="16770" spans="4:18">
      <c r="D16770" s="130"/>
      <c r="R16770" s="214"/>
    </row>
    <row r="16771" spans="4:18">
      <c r="D16771" s="130"/>
      <c r="R16771" s="214"/>
    </row>
    <row r="16772" spans="4:18">
      <c r="D16772" s="130"/>
      <c r="R16772" s="214"/>
    </row>
    <row r="16773" spans="4:18">
      <c r="D16773" s="130"/>
      <c r="R16773" s="214"/>
    </row>
    <row r="16774" spans="4:18">
      <c r="D16774" s="130"/>
      <c r="R16774" s="214"/>
    </row>
    <row r="16775" spans="4:18">
      <c r="D16775" s="130"/>
      <c r="R16775" s="214"/>
    </row>
    <row r="16776" spans="4:18">
      <c r="D16776" s="130"/>
      <c r="R16776" s="214"/>
    </row>
    <row r="16777" spans="4:18">
      <c r="D16777" s="130"/>
      <c r="R16777" s="214"/>
    </row>
    <row r="16778" spans="4:18">
      <c r="D16778" s="130"/>
      <c r="R16778" s="214"/>
    </row>
    <row r="16779" spans="4:18">
      <c r="D16779" s="130"/>
      <c r="R16779" s="214"/>
    </row>
    <row r="16780" spans="4:18">
      <c r="D16780" s="130"/>
      <c r="R16780" s="214"/>
    </row>
    <row r="16781" spans="4:18">
      <c r="D16781" s="130"/>
      <c r="R16781" s="214"/>
    </row>
    <row r="16782" spans="4:18">
      <c r="D16782" s="130"/>
      <c r="R16782" s="214"/>
    </row>
    <row r="16783" spans="4:18">
      <c r="D16783" s="130"/>
      <c r="R16783" s="214"/>
    </row>
    <row r="16784" spans="4:18">
      <c r="D16784" s="130"/>
      <c r="R16784" s="214"/>
    </row>
    <row r="16785" spans="4:18">
      <c r="D16785" s="130"/>
      <c r="R16785" s="214"/>
    </row>
    <row r="16786" spans="4:18">
      <c r="D16786" s="130"/>
      <c r="R16786" s="214"/>
    </row>
    <row r="16787" spans="4:18">
      <c r="D16787" s="130"/>
      <c r="R16787" s="214"/>
    </row>
    <row r="16788" spans="4:18">
      <c r="D16788" s="130"/>
      <c r="R16788" s="214"/>
    </row>
    <row r="16789" spans="4:18">
      <c r="D16789" s="130"/>
      <c r="R16789" s="214"/>
    </row>
    <row r="16790" spans="4:18">
      <c r="D16790" s="130"/>
      <c r="R16790" s="214"/>
    </row>
    <row r="16791" spans="4:18">
      <c r="D16791" s="130"/>
      <c r="R16791" s="214"/>
    </row>
    <row r="16792" spans="4:18">
      <c r="D16792" s="130"/>
      <c r="R16792" s="214"/>
    </row>
    <row r="16793" spans="4:18">
      <c r="D16793" s="130"/>
      <c r="R16793" s="214"/>
    </row>
    <row r="16794" spans="4:18">
      <c r="D16794" s="130"/>
      <c r="R16794" s="214"/>
    </row>
    <row r="16795" spans="4:18">
      <c r="D16795" s="130"/>
      <c r="R16795" s="214"/>
    </row>
    <row r="16796" spans="4:18">
      <c r="D16796" s="130"/>
      <c r="R16796" s="214"/>
    </row>
    <row r="16797" spans="4:18">
      <c r="D16797" s="130"/>
      <c r="R16797" s="214"/>
    </row>
    <row r="16798" spans="4:18">
      <c r="D16798" s="130"/>
      <c r="R16798" s="214"/>
    </row>
    <row r="16799" spans="4:18">
      <c r="D16799" s="130"/>
      <c r="R16799" s="214"/>
    </row>
    <row r="16800" spans="4:18">
      <c r="D16800" s="130"/>
      <c r="R16800" s="214"/>
    </row>
    <row r="16801" spans="4:18">
      <c r="D16801" s="130"/>
      <c r="R16801" s="214"/>
    </row>
    <row r="16802" spans="4:18">
      <c r="D16802" s="130"/>
      <c r="R16802" s="214"/>
    </row>
    <row r="16803" spans="4:18">
      <c r="D16803" s="130"/>
      <c r="R16803" s="214"/>
    </row>
    <row r="16804" spans="4:18">
      <c r="D16804" s="130"/>
      <c r="R16804" s="214"/>
    </row>
    <row r="16805" spans="4:18">
      <c r="D16805" s="130"/>
      <c r="R16805" s="214"/>
    </row>
    <row r="16806" spans="4:18">
      <c r="D16806" s="130"/>
      <c r="R16806" s="214"/>
    </row>
    <row r="16807" spans="4:18">
      <c r="D16807" s="130"/>
      <c r="R16807" s="214"/>
    </row>
    <row r="16808" spans="4:18">
      <c r="D16808" s="130"/>
      <c r="R16808" s="214"/>
    </row>
    <row r="16809" spans="4:18">
      <c r="D16809" s="130"/>
      <c r="R16809" s="214"/>
    </row>
    <row r="16810" spans="4:18">
      <c r="D16810" s="130"/>
      <c r="R16810" s="214"/>
    </row>
    <row r="16811" spans="4:18">
      <c r="D16811" s="130"/>
      <c r="R16811" s="214"/>
    </row>
    <row r="16812" spans="4:18">
      <c r="D16812" s="130"/>
      <c r="R16812" s="214"/>
    </row>
    <row r="16813" spans="4:18">
      <c r="D16813" s="130"/>
      <c r="R16813" s="214"/>
    </row>
    <row r="16814" spans="4:18">
      <c r="D16814" s="130"/>
      <c r="R16814" s="214"/>
    </row>
    <row r="16815" spans="4:18">
      <c r="D16815" s="130"/>
      <c r="R16815" s="214"/>
    </row>
    <row r="16816" spans="4:18">
      <c r="D16816" s="130"/>
      <c r="R16816" s="214"/>
    </row>
    <row r="16817" spans="4:18">
      <c r="D16817" s="130"/>
      <c r="R16817" s="214"/>
    </row>
    <row r="16818" spans="4:18">
      <c r="D16818" s="130"/>
      <c r="R16818" s="214"/>
    </row>
    <row r="16819" spans="4:18">
      <c r="D16819" s="130"/>
      <c r="R16819" s="214"/>
    </row>
    <row r="16820" spans="4:18">
      <c r="D16820" s="130"/>
      <c r="R16820" s="214"/>
    </row>
    <row r="16821" spans="4:18">
      <c r="D16821" s="130"/>
      <c r="R16821" s="214"/>
    </row>
    <row r="16822" spans="4:18">
      <c r="D16822" s="130"/>
      <c r="R16822" s="214"/>
    </row>
    <row r="16823" spans="4:18">
      <c r="D16823" s="130"/>
      <c r="R16823" s="214"/>
    </row>
    <row r="16824" spans="4:18">
      <c r="D16824" s="130"/>
      <c r="R16824" s="214"/>
    </row>
    <row r="16825" spans="4:18">
      <c r="D16825" s="130"/>
      <c r="R16825" s="214"/>
    </row>
    <row r="16826" spans="4:18">
      <c r="D16826" s="130"/>
      <c r="R16826" s="214"/>
    </row>
    <row r="16827" spans="4:18">
      <c r="D16827" s="130"/>
      <c r="R16827" s="214"/>
    </row>
    <row r="16828" spans="4:18">
      <c r="D16828" s="130"/>
      <c r="R16828" s="214"/>
    </row>
    <row r="16829" spans="4:18">
      <c r="D16829" s="130"/>
      <c r="R16829" s="214"/>
    </row>
    <row r="16830" spans="4:18">
      <c r="D16830" s="130"/>
      <c r="R16830" s="214"/>
    </row>
    <row r="16831" spans="4:18">
      <c r="D16831" s="130"/>
      <c r="R16831" s="214"/>
    </row>
    <row r="16832" spans="4:18">
      <c r="D16832" s="130"/>
      <c r="R16832" s="214"/>
    </row>
    <row r="16833" spans="4:18">
      <c r="D16833" s="130"/>
      <c r="R16833" s="214"/>
    </row>
    <row r="16834" spans="4:18">
      <c r="D16834" s="130"/>
      <c r="R16834" s="214"/>
    </row>
    <row r="16835" spans="4:18">
      <c r="D16835" s="130"/>
      <c r="R16835" s="214"/>
    </row>
    <row r="16836" spans="4:18">
      <c r="D16836" s="130"/>
      <c r="R16836" s="214"/>
    </row>
    <row r="16837" spans="4:18">
      <c r="D16837" s="130"/>
      <c r="R16837" s="214"/>
    </row>
    <row r="16838" spans="4:18">
      <c r="D16838" s="130"/>
      <c r="R16838" s="214"/>
    </row>
    <row r="16839" spans="4:18">
      <c r="D16839" s="130"/>
      <c r="R16839" s="214"/>
    </row>
    <row r="16840" spans="4:18">
      <c r="D16840" s="130"/>
      <c r="R16840" s="214"/>
    </row>
    <row r="16841" spans="4:18">
      <c r="D16841" s="130"/>
      <c r="R16841" s="214"/>
    </row>
    <row r="16842" spans="4:18">
      <c r="D16842" s="130"/>
      <c r="R16842" s="214"/>
    </row>
    <row r="16843" spans="4:18">
      <c r="D16843" s="130"/>
      <c r="R16843" s="214"/>
    </row>
    <row r="16844" spans="4:18">
      <c r="D16844" s="130"/>
      <c r="R16844" s="214"/>
    </row>
    <row r="16845" spans="4:18">
      <c r="D16845" s="130"/>
      <c r="R16845" s="214"/>
    </row>
    <row r="16846" spans="4:18">
      <c r="D16846" s="130"/>
      <c r="R16846" s="214"/>
    </row>
    <row r="16847" spans="4:18">
      <c r="D16847" s="130"/>
      <c r="R16847" s="214"/>
    </row>
    <row r="16848" spans="4:18">
      <c r="D16848" s="130"/>
      <c r="R16848" s="214"/>
    </row>
    <row r="16849" spans="4:18">
      <c r="D16849" s="130"/>
      <c r="R16849" s="214"/>
    </row>
    <row r="16850" spans="4:18">
      <c r="D16850" s="130"/>
      <c r="R16850" s="214"/>
    </row>
    <row r="16851" spans="4:18">
      <c r="D16851" s="130"/>
      <c r="R16851" s="214"/>
    </row>
    <row r="16852" spans="4:18">
      <c r="D16852" s="130"/>
      <c r="R16852" s="214"/>
    </row>
    <row r="16853" spans="4:18">
      <c r="D16853" s="130"/>
      <c r="R16853" s="214"/>
    </row>
    <row r="16854" spans="4:18">
      <c r="D16854" s="130"/>
      <c r="R16854" s="214"/>
    </row>
    <row r="16855" spans="4:18">
      <c r="D16855" s="130"/>
      <c r="R16855" s="214"/>
    </row>
    <row r="16856" spans="4:18">
      <c r="D16856" s="130"/>
      <c r="R16856" s="214"/>
    </row>
    <row r="16857" spans="4:18">
      <c r="D16857" s="130"/>
      <c r="R16857" s="214"/>
    </row>
    <row r="16858" spans="4:18">
      <c r="D16858" s="130"/>
      <c r="R16858" s="214"/>
    </row>
    <row r="16859" spans="4:18">
      <c r="D16859" s="130"/>
      <c r="R16859" s="214"/>
    </row>
    <row r="16860" spans="4:18">
      <c r="D16860" s="130"/>
      <c r="R16860" s="214"/>
    </row>
    <row r="16861" spans="4:18">
      <c r="D16861" s="130"/>
      <c r="R16861" s="214"/>
    </row>
    <row r="16862" spans="4:18">
      <c r="D16862" s="130"/>
      <c r="R16862" s="214"/>
    </row>
    <row r="16863" spans="4:18">
      <c r="D16863" s="130"/>
      <c r="R16863" s="214"/>
    </row>
    <row r="16864" spans="4:18">
      <c r="D16864" s="130"/>
      <c r="R16864" s="214"/>
    </row>
    <row r="16865" spans="4:18">
      <c r="D16865" s="130"/>
      <c r="R16865" s="214"/>
    </row>
    <row r="16866" spans="4:18">
      <c r="D16866" s="130"/>
      <c r="R16866" s="214"/>
    </row>
    <row r="16867" spans="4:18">
      <c r="D16867" s="130"/>
      <c r="R16867" s="214"/>
    </row>
    <row r="16868" spans="4:18">
      <c r="D16868" s="130"/>
      <c r="R16868" s="214"/>
    </row>
    <row r="16869" spans="4:18">
      <c r="D16869" s="130"/>
      <c r="R16869" s="214"/>
    </row>
    <row r="16870" spans="4:18">
      <c r="D16870" s="130"/>
      <c r="R16870" s="214"/>
    </row>
    <row r="16871" spans="4:18">
      <c r="D16871" s="130"/>
      <c r="R16871" s="214"/>
    </row>
    <row r="16872" spans="4:18">
      <c r="D16872" s="130"/>
      <c r="R16872" s="214"/>
    </row>
    <row r="16873" spans="4:18">
      <c r="D16873" s="130"/>
      <c r="R16873" s="214"/>
    </row>
    <row r="16874" spans="4:18">
      <c r="D16874" s="130"/>
      <c r="R16874" s="214"/>
    </row>
    <row r="16875" spans="4:18">
      <c r="D16875" s="130"/>
      <c r="R16875" s="214"/>
    </row>
    <row r="16876" spans="4:18">
      <c r="D16876" s="130"/>
      <c r="R16876" s="214"/>
    </row>
    <row r="16877" spans="4:18">
      <c r="D16877" s="130"/>
      <c r="R16877" s="214"/>
    </row>
    <row r="16878" spans="4:18">
      <c r="D16878" s="130"/>
      <c r="R16878" s="214"/>
    </row>
    <row r="16879" spans="4:18">
      <c r="D16879" s="130"/>
      <c r="R16879" s="214"/>
    </row>
    <row r="16880" spans="4:18">
      <c r="D16880" s="130"/>
      <c r="R16880" s="214"/>
    </row>
    <row r="16881" spans="4:18">
      <c r="D16881" s="130"/>
      <c r="R16881" s="214"/>
    </row>
    <row r="16882" spans="4:18">
      <c r="D16882" s="130"/>
      <c r="R16882" s="214"/>
    </row>
    <row r="16883" spans="4:18">
      <c r="D16883" s="130"/>
      <c r="R16883" s="214"/>
    </row>
    <row r="16884" spans="4:18">
      <c r="D16884" s="130"/>
      <c r="R16884" s="214"/>
    </row>
    <row r="16885" spans="4:18">
      <c r="D16885" s="130"/>
      <c r="R16885" s="214"/>
    </row>
    <row r="16886" spans="4:18">
      <c r="D16886" s="130"/>
      <c r="R16886" s="214"/>
    </row>
    <row r="16887" spans="4:18">
      <c r="D16887" s="130"/>
      <c r="R16887" s="214"/>
    </row>
    <row r="16888" spans="4:18">
      <c r="D16888" s="130"/>
      <c r="R16888" s="214"/>
    </row>
    <row r="16889" spans="4:18">
      <c r="D16889" s="130"/>
      <c r="R16889" s="214"/>
    </row>
    <row r="16890" spans="4:18">
      <c r="D16890" s="130"/>
      <c r="R16890" s="214"/>
    </row>
    <row r="16891" spans="4:18">
      <c r="D16891" s="130"/>
      <c r="R16891" s="214"/>
    </row>
    <row r="16892" spans="4:18">
      <c r="D16892" s="130"/>
      <c r="R16892" s="214"/>
    </row>
    <row r="16893" spans="4:18">
      <c r="D16893" s="130"/>
      <c r="R16893" s="214"/>
    </row>
    <row r="16894" spans="4:18">
      <c r="D16894" s="130"/>
      <c r="R16894" s="214"/>
    </row>
    <row r="16895" spans="4:18">
      <c r="D16895" s="130"/>
      <c r="R16895" s="214"/>
    </row>
    <row r="16896" spans="4:18">
      <c r="D16896" s="130"/>
      <c r="R16896" s="214"/>
    </row>
    <row r="16897" spans="4:18">
      <c r="D16897" s="130"/>
      <c r="R16897" s="214"/>
    </row>
    <row r="16898" spans="4:18">
      <c r="D16898" s="130"/>
      <c r="R16898" s="214"/>
    </row>
    <row r="16899" spans="4:18">
      <c r="D16899" s="130"/>
      <c r="R16899" s="214"/>
    </row>
    <row r="16900" spans="4:18">
      <c r="D16900" s="130"/>
      <c r="R16900" s="214"/>
    </row>
    <row r="16901" spans="4:18">
      <c r="D16901" s="130"/>
      <c r="R16901" s="214"/>
    </row>
    <row r="16902" spans="4:18">
      <c r="D16902" s="130"/>
      <c r="R16902" s="214"/>
    </row>
    <row r="16903" spans="4:18">
      <c r="D16903" s="130"/>
      <c r="R16903" s="214"/>
    </row>
    <row r="16904" spans="4:18">
      <c r="D16904" s="130"/>
      <c r="R16904" s="214"/>
    </row>
    <row r="16905" spans="4:18">
      <c r="D16905" s="130"/>
      <c r="R16905" s="214"/>
    </row>
    <row r="16906" spans="4:18">
      <c r="D16906" s="130"/>
      <c r="R16906" s="214"/>
    </row>
    <row r="16907" spans="4:18">
      <c r="D16907" s="130"/>
      <c r="R16907" s="214"/>
    </row>
    <row r="16908" spans="4:18">
      <c r="D16908" s="130"/>
      <c r="R16908" s="214"/>
    </row>
    <row r="16909" spans="4:18">
      <c r="D16909" s="130"/>
      <c r="R16909" s="214"/>
    </row>
    <row r="16910" spans="4:18">
      <c r="D16910" s="130"/>
      <c r="R16910" s="214"/>
    </row>
    <row r="16911" spans="4:18">
      <c r="D16911" s="130"/>
      <c r="R16911" s="214"/>
    </row>
    <row r="16912" spans="4:18">
      <c r="D16912" s="130"/>
      <c r="R16912" s="214"/>
    </row>
    <row r="16913" spans="4:18">
      <c r="D16913" s="130"/>
      <c r="R16913" s="214"/>
    </row>
    <row r="16914" spans="4:18">
      <c r="D16914" s="130"/>
      <c r="R16914" s="214"/>
    </row>
    <row r="16915" spans="4:18">
      <c r="D16915" s="130"/>
      <c r="R16915" s="214"/>
    </row>
    <row r="16916" spans="4:18">
      <c r="D16916" s="130"/>
      <c r="R16916" s="214"/>
    </row>
    <row r="16917" spans="4:18">
      <c r="D16917" s="130"/>
      <c r="R16917" s="214"/>
    </row>
    <row r="16918" spans="4:18">
      <c r="D16918" s="130"/>
      <c r="R16918" s="214"/>
    </row>
    <row r="16919" spans="4:18">
      <c r="D16919" s="130"/>
      <c r="R16919" s="214"/>
    </row>
    <row r="16920" spans="4:18">
      <c r="D16920" s="130"/>
      <c r="R16920" s="214"/>
    </row>
    <row r="16921" spans="4:18">
      <c r="D16921" s="130"/>
      <c r="R16921" s="214"/>
    </row>
    <row r="16922" spans="4:18">
      <c r="D16922" s="130"/>
      <c r="R16922" s="214"/>
    </row>
    <row r="16923" spans="4:18">
      <c r="D16923" s="130"/>
      <c r="R16923" s="214"/>
    </row>
    <row r="16924" spans="4:18">
      <c r="D16924" s="130"/>
      <c r="R16924" s="214"/>
    </row>
    <row r="16925" spans="4:18">
      <c r="D16925" s="130"/>
      <c r="R16925" s="214"/>
    </row>
    <row r="16926" spans="4:18">
      <c r="D16926" s="130"/>
      <c r="R16926" s="214"/>
    </row>
    <row r="16927" spans="4:18">
      <c r="D16927" s="130"/>
      <c r="R16927" s="214"/>
    </row>
    <row r="16928" spans="4:18">
      <c r="D16928" s="130"/>
      <c r="R16928" s="214"/>
    </row>
    <row r="16929" spans="4:18">
      <c r="D16929" s="130"/>
      <c r="R16929" s="214"/>
    </row>
    <row r="16930" spans="4:18">
      <c r="D16930" s="130"/>
      <c r="R16930" s="214"/>
    </row>
    <row r="16931" spans="4:18">
      <c r="D16931" s="130"/>
      <c r="R16931" s="214"/>
    </row>
    <row r="16932" spans="4:18">
      <c r="D16932" s="130"/>
      <c r="R16932" s="214"/>
    </row>
    <row r="16933" spans="4:18">
      <c r="D16933" s="130"/>
      <c r="R16933" s="214"/>
    </row>
    <row r="16934" spans="4:18">
      <c r="D16934" s="130"/>
      <c r="R16934" s="214"/>
    </row>
    <row r="16935" spans="4:18">
      <c r="D16935" s="130"/>
      <c r="R16935" s="214"/>
    </row>
    <row r="16936" spans="4:18">
      <c r="D16936" s="130"/>
      <c r="R16936" s="214"/>
    </row>
    <row r="16937" spans="4:18">
      <c r="D16937" s="130"/>
      <c r="R16937" s="214"/>
    </row>
    <row r="16938" spans="4:18">
      <c r="D16938" s="130"/>
      <c r="R16938" s="214"/>
    </row>
    <row r="16939" spans="4:18">
      <c r="D16939" s="130"/>
      <c r="R16939" s="214"/>
    </row>
    <row r="16940" spans="4:18">
      <c r="D16940" s="130"/>
      <c r="R16940" s="214"/>
    </row>
    <row r="16941" spans="4:18">
      <c r="D16941" s="130"/>
      <c r="R16941" s="214"/>
    </row>
    <row r="16942" spans="4:18">
      <c r="D16942" s="130"/>
      <c r="R16942" s="214"/>
    </row>
    <row r="16943" spans="4:18">
      <c r="D16943" s="130"/>
      <c r="R16943" s="214"/>
    </row>
    <row r="16944" spans="4:18">
      <c r="D16944" s="130"/>
      <c r="R16944" s="214"/>
    </row>
    <row r="16945" spans="4:18">
      <c r="D16945" s="130"/>
      <c r="R16945" s="214"/>
    </row>
    <row r="16946" spans="4:18">
      <c r="D16946" s="130"/>
      <c r="R16946" s="214"/>
    </row>
    <row r="16947" spans="4:18">
      <c r="D16947" s="130"/>
      <c r="R16947" s="214"/>
    </row>
    <row r="16948" spans="4:18">
      <c r="D16948" s="130"/>
      <c r="R16948" s="214"/>
    </row>
    <row r="16949" spans="4:18">
      <c r="D16949" s="130"/>
      <c r="R16949" s="214"/>
    </row>
    <row r="16950" spans="4:18">
      <c r="D16950" s="130"/>
      <c r="R16950" s="214"/>
    </row>
    <row r="16951" spans="4:18">
      <c r="D16951" s="130"/>
      <c r="R16951" s="214"/>
    </row>
    <row r="16952" spans="4:18">
      <c r="D16952" s="130"/>
      <c r="R16952" s="214"/>
    </row>
    <row r="16953" spans="4:18">
      <c r="D16953" s="130"/>
      <c r="R16953" s="214"/>
    </row>
    <row r="16954" spans="4:18">
      <c r="D16954" s="130"/>
      <c r="R16954" s="214"/>
    </row>
    <row r="16955" spans="4:18">
      <c r="D16955" s="130"/>
      <c r="R16955" s="214"/>
    </row>
    <row r="16956" spans="4:18">
      <c r="D16956" s="130"/>
      <c r="R16956" s="214"/>
    </row>
    <row r="16957" spans="4:18">
      <c r="D16957" s="130"/>
      <c r="R16957" s="214"/>
    </row>
    <row r="16958" spans="4:18">
      <c r="D16958" s="130"/>
      <c r="R16958" s="214"/>
    </row>
    <row r="16959" spans="4:18">
      <c r="D16959" s="130"/>
      <c r="R16959" s="214"/>
    </row>
    <row r="16960" spans="4:18">
      <c r="D16960" s="130"/>
      <c r="R16960" s="214"/>
    </row>
    <row r="16961" spans="4:18">
      <c r="D16961" s="130"/>
      <c r="R16961" s="214"/>
    </row>
    <row r="16962" spans="4:18">
      <c r="D16962" s="130"/>
      <c r="R16962" s="214"/>
    </row>
    <row r="16963" spans="4:18">
      <c r="D16963" s="130"/>
      <c r="R16963" s="214"/>
    </row>
    <row r="16964" spans="4:18">
      <c r="D16964" s="130"/>
      <c r="R16964" s="214"/>
    </row>
    <row r="16965" spans="4:18">
      <c r="D16965" s="130"/>
      <c r="R16965" s="214"/>
    </row>
    <row r="16966" spans="4:18">
      <c r="D16966" s="130"/>
      <c r="R16966" s="214"/>
    </row>
    <row r="16967" spans="4:18">
      <c r="D16967" s="130"/>
      <c r="R16967" s="214"/>
    </row>
    <row r="16968" spans="4:18">
      <c r="D16968" s="130"/>
      <c r="R16968" s="214"/>
    </row>
    <row r="16969" spans="4:18">
      <c r="D16969" s="130"/>
      <c r="R16969" s="214"/>
    </row>
    <row r="16970" spans="4:18">
      <c r="D16970" s="130"/>
      <c r="R16970" s="214"/>
    </row>
    <row r="16971" spans="4:18">
      <c r="D16971" s="130"/>
      <c r="R16971" s="214"/>
    </row>
    <row r="16972" spans="4:18">
      <c r="D16972" s="130"/>
      <c r="R16972" s="214"/>
    </row>
    <row r="16973" spans="4:18">
      <c r="D16973" s="130"/>
      <c r="R16973" s="214"/>
    </row>
    <row r="16974" spans="4:18">
      <c r="D16974" s="130"/>
      <c r="R16974" s="214"/>
    </row>
    <row r="16975" spans="4:18">
      <c r="D16975" s="130"/>
      <c r="R16975" s="214"/>
    </row>
    <row r="16976" spans="4:18">
      <c r="D16976" s="130"/>
      <c r="R16976" s="214"/>
    </row>
    <row r="16977" spans="4:18">
      <c r="D16977" s="130"/>
      <c r="R16977" s="214"/>
    </row>
    <row r="16978" spans="4:18">
      <c r="D16978" s="130"/>
      <c r="R16978" s="214"/>
    </row>
    <row r="16979" spans="4:18">
      <c r="D16979" s="130"/>
      <c r="R16979" s="214"/>
    </row>
    <row r="16980" spans="4:18">
      <c r="D16980" s="130"/>
      <c r="R16980" s="214"/>
    </row>
    <row r="16981" spans="4:18">
      <c r="D16981" s="130"/>
      <c r="R16981" s="214"/>
    </row>
    <row r="16982" spans="4:18">
      <c r="D16982" s="130"/>
      <c r="R16982" s="214"/>
    </row>
    <row r="16983" spans="4:18">
      <c r="D16983" s="130"/>
      <c r="R16983" s="214"/>
    </row>
    <row r="16984" spans="4:18">
      <c r="D16984" s="130"/>
      <c r="R16984" s="214"/>
    </row>
    <row r="16985" spans="4:18">
      <c r="D16985" s="130"/>
      <c r="R16985" s="214"/>
    </row>
    <row r="16986" spans="4:18">
      <c r="D16986" s="130"/>
      <c r="R16986" s="214"/>
    </row>
    <row r="16987" spans="4:18">
      <c r="D16987" s="130"/>
      <c r="R16987" s="214"/>
    </row>
    <row r="16988" spans="4:18">
      <c r="D16988" s="130"/>
      <c r="R16988" s="214"/>
    </row>
    <row r="16989" spans="4:18">
      <c r="D16989" s="130"/>
      <c r="R16989" s="214"/>
    </row>
    <row r="16990" spans="4:18">
      <c r="D16990" s="130"/>
      <c r="R16990" s="214"/>
    </row>
    <row r="16991" spans="4:18">
      <c r="D16991" s="130"/>
      <c r="R16991" s="214"/>
    </row>
    <row r="16992" spans="4:18">
      <c r="D16992" s="130"/>
      <c r="R16992" s="214"/>
    </row>
    <row r="16993" spans="4:18">
      <c r="D16993" s="130"/>
      <c r="R16993" s="214"/>
    </row>
    <row r="16994" spans="4:18">
      <c r="D16994" s="130"/>
      <c r="R16994" s="214"/>
    </row>
    <row r="16995" spans="4:18">
      <c r="D16995" s="130"/>
      <c r="R16995" s="214"/>
    </row>
    <row r="16996" spans="4:18">
      <c r="D16996" s="130"/>
      <c r="R16996" s="214"/>
    </row>
    <row r="16997" spans="4:18">
      <c r="D16997" s="130"/>
      <c r="R16997" s="214"/>
    </row>
    <row r="16998" spans="4:18">
      <c r="D16998" s="130"/>
      <c r="R16998" s="214"/>
    </row>
    <row r="16999" spans="4:18">
      <c r="D16999" s="130"/>
      <c r="R16999" s="214"/>
    </row>
    <row r="17000" spans="4:18">
      <c r="D17000" s="130"/>
      <c r="R17000" s="214"/>
    </row>
    <row r="17001" spans="4:18">
      <c r="D17001" s="130"/>
      <c r="R17001" s="214"/>
    </row>
    <row r="17002" spans="4:18">
      <c r="D17002" s="130"/>
      <c r="R17002" s="214"/>
    </row>
    <row r="17003" spans="4:18">
      <c r="D17003" s="130"/>
      <c r="R17003" s="214"/>
    </row>
    <row r="17004" spans="4:18">
      <c r="D17004" s="130"/>
      <c r="R17004" s="214"/>
    </row>
    <row r="17005" spans="4:18">
      <c r="D17005" s="130"/>
      <c r="R17005" s="214"/>
    </row>
    <row r="17006" spans="4:18">
      <c r="D17006" s="130"/>
      <c r="R17006" s="214"/>
    </row>
    <row r="17007" spans="4:18">
      <c r="D17007" s="130"/>
      <c r="R17007" s="214"/>
    </row>
    <row r="17008" spans="4:18">
      <c r="D17008" s="130"/>
      <c r="R17008" s="214"/>
    </row>
    <row r="17009" spans="4:18">
      <c r="D17009" s="130"/>
      <c r="R17009" s="214"/>
    </row>
    <row r="17010" spans="4:18">
      <c r="D17010" s="130"/>
      <c r="R17010" s="214"/>
    </row>
    <row r="17011" spans="4:18">
      <c r="D17011" s="130"/>
      <c r="R17011" s="214"/>
    </row>
    <row r="17012" spans="4:18">
      <c r="D17012" s="130"/>
      <c r="R17012" s="214"/>
    </row>
    <row r="17013" spans="4:18">
      <c r="D17013" s="130"/>
      <c r="R17013" s="214"/>
    </row>
    <row r="17014" spans="4:18">
      <c r="D17014" s="130"/>
      <c r="R17014" s="214"/>
    </row>
    <row r="17015" spans="4:18">
      <c r="D17015" s="130"/>
      <c r="R17015" s="214"/>
    </row>
    <row r="17016" spans="4:18">
      <c r="D17016" s="130"/>
      <c r="R17016" s="214"/>
    </row>
    <row r="17017" spans="4:18">
      <c r="D17017" s="130"/>
      <c r="R17017" s="214"/>
    </row>
    <row r="17018" spans="4:18">
      <c r="D17018" s="130"/>
      <c r="R17018" s="214"/>
    </row>
    <row r="17019" spans="4:18">
      <c r="D17019" s="130"/>
      <c r="R17019" s="214"/>
    </row>
    <row r="17020" spans="4:18">
      <c r="D17020" s="130"/>
      <c r="R17020" s="214"/>
    </row>
    <row r="17021" spans="4:18">
      <c r="D17021" s="130"/>
      <c r="R17021" s="214"/>
    </row>
    <row r="17022" spans="4:18">
      <c r="D17022" s="130"/>
      <c r="R17022" s="214"/>
    </row>
    <row r="17023" spans="4:18">
      <c r="D17023" s="130"/>
      <c r="R17023" s="214"/>
    </row>
    <row r="17024" spans="4:18">
      <c r="D17024" s="130"/>
      <c r="R17024" s="214"/>
    </row>
    <row r="17025" spans="4:18">
      <c r="D17025" s="130"/>
      <c r="R17025" s="214"/>
    </row>
    <row r="17026" spans="4:18">
      <c r="D17026" s="130"/>
      <c r="R17026" s="214"/>
    </row>
    <row r="17027" spans="4:18">
      <c r="D17027" s="130"/>
      <c r="R17027" s="214"/>
    </row>
    <row r="17028" spans="4:18">
      <c r="D17028" s="130"/>
      <c r="R17028" s="214"/>
    </row>
    <row r="17029" spans="4:18">
      <c r="D17029" s="130"/>
      <c r="R17029" s="214"/>
    </row>
    <row r="17030" spans="4:18">
      <c r="D17030" s="130"/>
      <c r="R17030" s="214"/>
    </row>
    <row r="17031" spans="4:18">
      <c r="D17031" s="130"/>
      <c r="R17031" s="214"/>
    </row>
    <row r="17032" spans="4:18">
      <c r="D17032" s="130"/>
      <c r="R17032" s="214"/>
    </row>
    <row r="17033" spans="4:18">
      <c r="D17033" s="130"/>
      <c r="R17033" s="214"/>
    </row>
    <row r="17034" spans="4:18">
      <c r="D17034" s="130"/>
      <c r="R17034" s="214"/>
    </row>
    <row r="17035" spans="4:18">
      <c r="D17035" s="130"/>
      <c r="R17035" s="214"/>
    </row>
    <row r="17036" spans="4:18">
      <c r="D17036" s="130"/>
      <c r="R17036" s="214"/>
    </row>
    <row r="17037" spans="4:18">
      <c r="D17037" s="130"/>
      <c r="R17037" s="214"/>
    </row>
    <row r="17038" spans="4:18">
      <c r="D17038" s="130"/>
      <c r="R17038" s="214"/>
    </row>
    <row r="17039" spans="4:18">
      <c r="D17039" s="130"/>
      <c r="R17039" s="214"/>
    </row>
    <row r="17040" spans="4:18">
      <c r="D17040" s="130"/>
      <c r="R17040" s="214"/>
    </row>
    <row r="17041" spans="4:18">
      <c r="D17041" s="130"/>
      <c r="R17041" s="214"/>
    </row>
    <row r="17042" spans="4:18">
      <c r="D17042" s="130"/>
      <c r="R17042" s="214"/>
    </row>
    <row r="17043" spans="4:18">
      <c r="D17043" s="130"/>
      <c r="R17043" s="214"/>
    </row>
    <row r="17044" spans="4:18">
      <c r="D17044" s="130"/>
      <c r="R17044" s="214"/>
    </row>
    <row r="17045" spans="4:18">
      <c r="D17045" s="130"/>
      <c r="R17045" s="214"/>
    </row>
    <row r="17046" spans="4:18">
      <c r="D17046" s="130"/>
      <c r="R17046" s="214"/>
    </row>
    <row r="17047" spans="4:18">
      <c r="D17047" s="130"/>
      <c r="R17047" s="214"/>
    </row>
    <row r="17048" spans="4:18">
      <c r="D17048" s="130"/>
      <c r="R17048" s="214"/>
    </row>
    <row r="17049" spans="4:18">
      <c r="D17049" s="130"/>
      <c r="R17049" s="214"/>
    </row>
    <row r="17050" spans="4:18">
      <c r="D17050" s="130"/>
      <c r="R17050" s="214"/>
    </row>
    <row r="17051" spans="4:18">
      <c r="D17051" s="130"/>
      <c r="R17051" s="214"/>
    </row>
    <row r="17052" spans="4:18">
      <c r="D17052" s="130"/>
      <c r="R17052" s="214"/>
    </row>
    <row r="17053" spans="4:18">
      <c r="D17053" s="130"/>
      <c r="R17053" s="214"/>
    </row>
    <row r="17054" spans="4:18">
      <c r="D17054" s="130"/>
      <c r="R17054" s="214"/>
    </row>
    <row r="17055" spans="4:18">
      <c r="D17055" s="130"/>
      <c r="R17055" s="214"/>
    </row>
    <row r="17056" spans="4:18">
      <c r="D17056" s="130"/>
      <c r="R17056" s="214"/>
    </row>
    <row r="17057" spans="4:18">
      <c r="D17057" s="130"/>
      <c r="R17057" s="214"/>
    </row>
    <row r="17058" spans="4:18">
      <c r="D17058" s="130"/>
      <c r="R17058" s="214"/>
    </row>
    <row r="17059" spans="4:18">
      <c r="D17059" s="130"/>
      <c r="R17059" s="214"/>
    </row>
    <row r="17060" spans="4:18">
      <c r="D17060" s="130"/>
      <c r="R17060" s="214"/>
    </row>
    <row r="17061" spans="4:18">
      <c r="D17061" s="130"/>
      <c r="R17061" s="214"/>
    </row>
    <row r="17062" spans="4:18">
      <c r="D17062" s="130"/>
      <c r="R17062" s="214"/>
    </row>
    <row r="17063" spans="4:18">
      <c r="D17063" s="130"/>
      <c r="R17063" s="214"/>
    </row>
    <row r="17064" spans="4:18">
      <c r="D17064" s="130"/>
      <c r="R17064" s="214"/>
    </row>
    <row r="17065" spans="4:18">
      <c r="D17065" s="130"/>
      <c r="R17065" s="214"/>
    </row>
    <row r="17066" spans="4:18">
      <c r="D17066" s="130"/>
      <c r="R17066" s="214"/>
    </row>
    <row r="17067" spans="4:18">
      <c r="D17067" s="130"/>
      <c r="R17067" s="214"/>
    </row>
    <row r="17068" spans="4:18">
      <c r="D17068" s="130"/>
      <c r="R17068" s="214"/>
    </row>
    <row r="17069" spans="4:18">
      <c r="D17069" s="130"/>
      <c r="R17069" s="214"/>
    </row>
    <row r="17070" spans="4:18">
      <c r="D17070" s="130"/>
      <c r="R17070" s="214"/>
    </row>
    <row r="17071" spans="4:18">
      <c r="D17071" s="130"/>
      <c r="R17071" s="214"/>
    </row>
    <row r="17072" spans="4:18">
      <c r="D17072" s="130"/>
      <c r="R17072" s="214"/>
    </row>
    <row r="17073" spans="4:18">
      <c r="D17073" s="130"/>
      <c r="R17073" s="214"/>
    </row>
    <row r="17074" spans="4:18">
      <c r="D17074" s="130"/>
      <c r="R17074" s="214"/>
    </row>
    <row r="17075" spans="4:18">
      <c r="D17075" s="130"/>
      <c r="R17075" s="214"/>
    </row>
    <row r="17076" spans="4:18">
      <c r="D17076" s="130"/>
      <c r="R17076" s="214"/>
    </row>
    <row r="17077" spans="4:18">
      <c r="D17077" s="130"/>
      <c r="R17077" s="214"/>
    </row>
    <row r="17078" spans="4:18">
      <c r="D17078" s="130"/>
      <c r="R17078" s="214"/>
    </row>
    <row r="17079" spans="4:18">
      <c r="D17079" s="130"/>
      <c r="R17079" s="214"/>
    </row>
    <row r="17080" spans="4:18">
      <c r="D17080" s="130"/>
      <c r="R17080" s="214"/>
    </row>
    <row r="17081" spans="4:18">
      <c r="D17081" s="130"/>
      <c r="R17081" s="214"/>
    </row>
    <row r="17082" spans="4:18">
      <c r="D17082" s="130"/>
      <c r="R17082" s="214"/>
    </row>
    <row r="17083" spans="4:18">
      <c r="D17083" s="130"/>
      <c r="R17083" s="214"/>
    </row>
    <row r="17084" spans="4:18">
      <c r="D17084" s="130"/>
      <c r="R17084" s="214"/>
    </row>
    <row r="17085" spans="4:18">
      <c r="D17085" s="130"/>
      <c r="R17085" s="214"/>
    </row>
    <row r="17086" spans="4:18">
      <c r="D17086" s="130"/>
      <c r="R17086" s="214"/>
    </row>
    <row r="17087" spans="4:18">
      <c r="D17087" s="130"/>
      <c r="R17087" s="214"/>
    </row>
    <row r="17088" spans="4:18">
      <c r="D17088" s="130"/>
      <c r="R17088" s="214"/>
    </row>
    <row r="17089" spans="4:18">
      <c r="D17089" s="130"/>
      <c r="R17089" s="214"/>
    </row>
    <row r="17090" spans="4:18">
      <c r="D17090" s="130"/>
      <c r="R17090" s="214"/>
    </row>
    <row r="17091" spans="4:18">
      <c r="D17091" s="130"/>
      <c r="R17091" s="214"/>
    </row>
    <row r="17092" spans="4:18">
      <c r="D17092" s="130"/>
      <c r="R17092" s="214"/>
    </row>
    <row r="17093" spans="4:18">
      <c r="D17093" s="130"/>
      <c r="R17093" s="214"/>
    </row>
    <row r="17094" spans="4:18">
      <c r="D17094" s="130"/>
      <c r="R17094" s="214"/>
    </row>
    <row r="17095" spans="4:18">
      <c r="D17095" s="130"/>
      <c r="R17095" s="214"/>
    </row>
    <row r="17096" spans="4:18">
      <c r="D17096" s="130"/>
      <c r="R17096" s="214"/>
    </row>
    <row r="17097" spans="4:18">
      <c r="D17097" s="130"/>
      <c r="R17097" s="214"/>
    </row>
    <row r="17098" spans="4:18">
      <c r="D17098" s="130"/>
      <c r="R17098" s="214"/>
    </row>
    <row r="17099" spans="4:18">
      <c r="D17099" s="130"/>
      <c r="R17099" s="214"/>
    </row>
    <row r="17100" spans="4:18">
      <c r="D17100" s="130"/>
      <c r="R17100" s="214"/>
    </row>
    <row r="17101" spans="4:18">
      <c r="D17101" s="130"/>
      <c r="R17101" s="214"/>
    </row>
    <row r="17102" spans="4:18">
      <c r="D17102" s="130"/>
      <c r="R17102" s="214"/>
    </row>
    <row r="17103" spans="4:18">
      <c r="D17103" s="130"/>
      <c r="R17103" s="214"/>
    </row>
    <row r="17104" spans="4:18">
      <c r="D17104" s="130"/>
      <c r="R17104" s="214"/>
    </row>
    <row r="17105" spans="4:18">
      <c r="D17105" s="130"/>
      <c r="R17105" s="214"/>
    </row>
    <row r="17106" spans="4:18">
      <c r="D17106" s="130"/>
      <c r="R17106" s="214"/>
    </row>
    <row r="17107" spans="4:18">
      <c r="D17107" s="130"/>
      <c r="R17107" s="214"/>
    </row>
    <row r="17108" spans="4:18">
      <c r="D17108" s="130"/>
      <c r="R17108" s="214"/>
    </row>
    <row r="17109" spans="4:18">
      <c r="D17109" s="130"/>
      <c r="R17109" s="214"/>
    </row>
    <row r="17110" spans="4:18">
      <c r="D17110" s="130"/>
      <c r="R17110" s="214"/>
    </row>
    <row r="17111" spans="4:18">
      <c r="D17111" s="130"/>
      <c r="R17111" s="214"/>
    </row>
    <row r="17112" spans="4:18">
      <c r="D17112" s="130"/>
      <c r="R17112" s="214"/>
    </row>
    <row r="17113" spans="4:18">
      <c r="D17113" s="130"/>
      <c r="R17113" s="214"/>
    </row>
    <row r="17114" spans="4:18">
      <c r="D17114" s="130"/>
      <c r="R17114" s="214"/>
    </row>
    <row r="17115" spans="4:18">
      <c r="D17115" s="130"/>
      <c r="R17115" s="214"/>
    </row>
    <row r="17116" spans="4:18">
      <c r="D17116" s="130"/>
      <c r="R17116" s="214"/>
    </row>
    <row r="17117" spans="4:18">
      <c r="D17117" s="130"/>
      <c r="R17117" s="214"/>
    </row>
    <row r="17118" spans="4:18">
      <c r="D17118" s="130"/>
      <c r="R17118" s="214"/>
    </row>
    <row r="17119" spans="4:18">
      <c r="D17119" s="130"/>
      <c r="R17119" s="214"/>
    </row>
    <row r="17120" spans="4:18">
      <c r="D17120" s="130"/>
      <c r="R17120" s="214"/>
    </row>
    <row r="17121" spans="4:18">
      <c r="D17121" s="130"/>
      <c r="R17121" s="214"/>
    </row>
    <row r="17122" spans="4:18">
      <c r="D17122" s="130"/>
      <c r="R17122" s="214"/>
    </row>
    <row r="17123" spans="4:18">
      <c r="D17123" s="130"/>
      <c r="R17123" s="214"/>
    </row>
    <row r="17124" spans="4:18">
      <c r="D17124" s="130"/>
      <c r="R17124" s="214"/>
    </row>
    <row r="17125" spans="4:18">
      <c r="D17125" s="130"/>
      <c r="R17125" s="214"/>
    </row>
    <row r="17126" spans="4:18">
      <c r="D17126" s="130"/>
      <c r="R17126" s="214"/>
    </row>
    <row r="17127" spans="4:18">
      <c r="D17127" s="130"/>
      <c r="R17127" s="214"/>
    </row>
    <row r="17128" spans="4:18">
      <c r="D17128" s="130"/>
      <c r="R17128" s="214"/>
    </row>
    <row r="17129" spans="4:18">
      <c r="D17129" s="130"/>
      <c r="R17129" s="214"/>
    </row>
    <row r="17130" spans="4:18">
      <c r="D17130" s="130"/>
      <c r="R17130" s="214"/>
    </row>
    <row r="17131" spans="4:18">
      <c r="D17131" s="130"/>
      <c r="R17131" s="214"/>
    </row>
    <row r="17132" spans="4:18">
      <c r="D17132" s="130"/>
      <c r="R17132" s="214"/>
    </row>
    <row r="17133" spans="4:18">
      <c r="D17133" s="130"/>
      <c r="R17133" s="214"/>
    </row>
    <row r="17134" spans="4:18">
      <c r="D17134" s="130"/>
      <c r="R17134" s="214"/>
    </row>
    <row r="17135" spans="4:18">
      <c r="D17135" s="130"/>
      <c r="R17135" s="214"/>
    </row>
    <row r="17136" spans="4:18">
      <c r="D17136" s="130"/>
      <c r="R17136" s="214"/>
    </row>
    <row r="17137" spans="4:18">
      <c r="D17137" s="130"/>
      <c r="R17137" s="214"/>
    </row>
    <row r="17138" spans="4:18">
      <c r="D17138" s="130"/>
      <c r="R17138" s="214"/>
    </row>
    <row r="17139" spans="4:18">
      <c r="D17139" s="130"/>
      <c r="R17139" s="214"/>
    </row>
    <row r="17140" spans="4:18">
      <c r="D17140" s="130"/>
      <c r="R17140" s="214"/>
    </row>
    <row r="17141" spans="4:18">
      <c r="D17141" s="130"/>
      <c r="R17141" s="214"/>
    </row>
    <row r="17142" spans="4:18">
      <c r="D17142" s="130"/>
      <c r="R17142" s="214"/>
    </row>
    <row r="17143" spans="4:18">
      <c r="D17143" s="130"/>
      <c r="R17143" s="214"/>
    </row>
    <row r="17144" spans="4:18">
      <c r="D17144" s="130"/>
      <c r="R17144" s="214"/>
    </row>
    <row r="17145" spans="4:18">
      <c r="D17145" s="130"/>
      <c r="R17145" s="214"/>
    </row>
    <row r="17146" spans="4:18">
      <c r="D17146" s="130"/>
      <c r="R17146" s="214"/>
    </row>
    <row r="17147" spans="4:18">
      <c r="D17147" s="130"/>
      <c r="R17147" s="214"/>
    </row>
    <row r="17148" spans="4:18">
      <c r="D17148" s="130"/>
      <c r="R17148" s="214"/>
    </row>
    <row r="17149" spans="4:18">
      <c r="D17149" s="130"/>
      <c r="R17149" s="214"/>
    </row>
    <row r="17150" spans="4:18">
      <c r="D17150" s="130"/>
      <c r="R17150" s="214"/>
    </row>
    <row r="17151" spans="4:18">
      <c r="D17151" s="130"/>
      <c r="R17151" s="214"/>
    </row>
    <row r="17152" spans="4:18">
      <c r="D17152" s="130"/>
      <c r="R17152" s="214"/>
    </row>
    <row r="17153" spans="4:18">
      <c r="D17153" s="130"/>
      <c r="R17153" s="214"/>
    </row>
    <row r="17154" spans="4:18">
      <c r="D17154" s="130"/>
      <c r="R17154" s="214"/>
    </row>
    <row r="17155" spans="4:18">
      <c r="D17155" s="130"/>
      <c r="R17155" s="214"/>
    </row>
    <row r="17156" spans="4:18">
      <c r="D17156" s="130"/>
      <c r="R17156" s="214"/>
    </row>
    <row r="17157" spans="4:18">
      <c r="D17157" s="130"/>
      <c r="R17157" s="214"/>
    </row>
    <row r="17158" spans="4:18">
      <c r="D17158" s="130"/>
      <c r="R17158" s="214"/>
    </row>
    <row r="17159" spans="4:18">
      <c r="D17159" s="130"/>
      <c r="R17159" s="214"/>
    </row>
    <row r="17160" spans="4:18">
      <c r="D17160" s="130"/>
      <c r="R17160" s="214"/>
    </row>
    <row r="17161" spans="4:18">
      <c r="D17161" s="130"/>
      <c r="R17161" s="214"/>
    </row>
    <row r="17162" spans="4:18">
      <c r="D17162" s="130"/>
      <c r="R17162" s="214"/>
    </row>
    <row r="17163" spans="4:18">
      <c r="D17163" s="130"/>
      <c r="R17163" s="214"/>
    </row>
    <row r="17164" spans="4:18">
      <c r="D17164" s="130"/>
      <c r="R17164" s="214"/>
    </row>
    <row r="17165" spans="4:18">
      <c r="D17165" s="130"/>
      <c r="R17165" s="214"/>
    </row>
    <row r="17166" spans="4:18">
      <c r="D17166" s="130"/>
      <c r="R17166" s="214"/>
    </row>
    <row r="17167" spans="4:18">
      <c r="D17167" s="130"/>
      <c r="R17167" s="214"/>
    </row>
    <row r="17168" spans="4:18">
      <c r="D17168" s="130"/>
      <c r="R17168" s="214"/>
    </row>
    <row r="17169" spans="4:18">
      <c r="D17169" s="130"/>
      <c r="R17169" s="214"/>
    </row>
    <row r="17170" spans="4:18">
      <c r="D17170" s="130"/>
      <c r="R17170" s="214"/>
    </row>
    <row r="17171" spans="4:18">
      <c r="D17171" s="130"/>
      <c r="R17171" s="214"/>
    </row>
    <row r="17172" spans="4:18">
      <c r="D17172" s="130"/>
      <c r="R17172" s="214"/>
    </row>
    <row r="17173" spans="4:18">
      <c r="D17173" s="130"/>
      <c r="R17173" s="214"/>
    </row>
    <row r="17174" spans="4:18">
      <c r="D17174" s="130"/>
      <c r="R17174" s="214"/>
    </row>
    <row r="17175" spans="4:18">
      <c r="D17175" s="130"/>
      <c r="R17175" s="214"/>
    </row>
    <row r="17176" spans="4:18">
      <c r="D17176" s="130"/>
      <c r="R17176" s="214"/>
    </row>
    <row r="17177" spans="4:18">
      <c r="D17177" s="130"/>
      <c r="R17177" s="214"/>
    </row>
    <row r="17178" spans="4:18">
      <c r="D17178" s="130"/>
      <c r="R17178" s="214"/>
    </row>
    <row r="17179" spans="4:18">
      <c r="D17179" s="130"/>
      <c r="R17179" s="214"/>
    </row>
    <row r="17180" spans="4:18">
      <c r="D17180" s="130"/>
      <c r="R17180" s="214"/>
    </row>
    <row r="17181" spans="4:18">
      <c r="D17181" s="130"/>
      <c r="R17181" s="214"/>
    </row>
    <row r="17182" spans="4:18">
      <c r="D17182" s="130"/>
      <c r="R17182" s="214"/>
    </row>
    <row r="17183" spans="4:18">
      <c r="D17183" s="130"/>
      <c r="R17183" s="214"/>
    </row>
    <row r="17184" spans="4:18">
      <c r="D17184" s="130"/>
      <c r="R17184" s="214"/>
    </row>
    <row r="17185" spans="4:18">
      <c r="D17185" s="130"/>
      <c r="R17185" s="214"/>
    </row>
    <row r="17186" spans="4:18">
      <c r="D17186" s="130"/>
      <c r="R17186" s="214"/>
    </row>
    <row r="17187" spans="4:18">
      <c r="D17187" s="130"/>
      <c r="R17187" s="214"/>
    </row>
    <row r="17188" spans="4:18">
      <c r="D17188" s="130"/>
      <c r="R17188" s="214"/>
    </row>
    <row r="17189" spans="4:18">
      <c r="D17189" s="130"/>
      <c r="R17189" s="214"/>
    </row>
    <row r="17190" spans="4:18">
      <c r="D17190" s="130"/>
      <c r="R17190" s="214"/>
    </row>
    <row r="17191" spans="4:18">
      <c r="D17191" s="130"/>
      <c r="R17191" s="214"/>
    </row>
    <row r="17192" spans="4:18">
      <c r="D17192" s="130"/>
      <c r="R17192" s="214"/>
    </row>
    <row r="17193" spans="4:18">
      <c r="D17193" s="130"/>
      <c r="R17193" s="214"/>
    </row>
    <row r="17194" spans="4:18">
      <c r="D17194" s="130"/>
      <c r="R17194" s="214"/>
    </row>
    <row r="17195" spans="4:18">
      <c r="D17195" s="130"/>
      <c r="R17195" s="214"/>
    </row>
    <row r="17196" spans="4:18">
      <c r="D17196" s="130"/>
      <c r="R17196" s="214"/>
    </row>
    <row r="17197" spans="4:18">
      <c r="D17197" s="130"/>
      <c r="R17197" s="214"/>
    </row>
    <row r="17198" spans="4:18">
      <c r="D17198" s="130"/>
      <c r="R17198" s="214"/>
    </row>
    <row r="17199" spans="4:18">
      <c r="D17199" s="130"/>
      <c r="R17199" s="214"/>
    </row>
    <row r="17200" spans="4:18">
      <c r="D17200" s="130"/>
      <c r="R17200" s="214"/>
    </row>
    <row r="17201" spans="4:18">
      <c r="D17201" s="130"/>
      <c r="R17201" s="214"/>
    </row>
    <row r="17202" spans="4:18">
      <c r="D17202" s="130"/>
      <c r="R17202" s="214"/>
    </row>
    <row r="17203" spans="4:18">
      <c r="D17203" s="130"/>
      <c r="R17203" s="214"/>
    </row>
    <row r="17204" spans="4:18">
      <c r="D17204" s="130"/>
      <c r="R17204" s="214"/>
    </row>
    <row r="17205" spans="4:18">
      <c r="D17205" s="130"/>
      <c r="R17205" s="214"/>
    </row>
    <row r="17206" spans="4:18">
      <c r="D17206" s="130"/>
      <c r="R17206" s="214"/>
    </row>
    <row r="17207" spans="4:18">
      <c r="D17207" s="130"/>
      <c r="R17207" s="214"/>
    </row>
    <row r="17208" spans="4:18">
      <c r="D17208" s="130"/>
      <c r="R17208" s="214"/>
    </row>
    <row r="17209" spans="4:18">
      <c r="D17209" s="130"/>
      <c r="R17209" s="214"/>
    </row>
    <row r="17210" spans="4:18">
      <c r="D17210" s="130"/>
      <c r="R17210" s="214"/>
    </row>
    <row r="17211" spans="4:18">
      <c r="D17211" s="130"/>
      <c r="R17211" s="214"/>
    </row>
    <row r="17212" spans="4:18">
      <c r="D17212" s="130"/>
      <c r="R17212" s="214"/>
    </row>
    <row r="17213" spans="4:18">
      <c r="D17213" s="130"/>
      <c r="R17213" s="214"/>
    </row>
    <row r="17214" spans="4:18">
      <c r="D17214" s="130"/>
      <c r="R17214" s="214"/>
    </row>
    <row r="17215" spans="4:18">
      <c r="D17215" s="130"/>
      <c r="R17215" s="214"/>
    </row>
    <row r="17216" spans="4:18">
      <c r="D17216" s="130"/>
      <c r="R17216" s="214"/>
    </row>
    <row r="17217" spans="4:18">
      <c r="D17217" s="130"/>
      <c r="R17217" s="214"/>
    </row>
    <row r="17218" spans="4:18">
      <c r="D17218" s="130"/>
      <c r="R17218" s="214"/>
    </row>
    <row r="17219" spans="4:18">
      <c r="D17219" s="130"/>
      <c r="R17219" s="214"/>
    </row>
    <row r="17220" spans="4:18">
      <c r="D17220" s="130"/>
      <c r="R17220" s="214"/>
    </row>
    <row r="17221" spans="4:18">
      <c r="D17221" s="130"/>
      <c r="R17221" s="214"/>
    </row>
    <row r="17222" spans="4:18">
      <c r="D17222" s="130"/>
      <c r="R17222" s="214"/>
    </row>
    <row r="17223" spans="4:18">
      <c r="D17223" s="130"/>
      <c r="R17223" s="214"/>
    </row>
    <row r="17224" spans="4:18">
      <c r="D17224" s="130"/>
      <c r="R17224" s="214"/>
    </row>
    <row r="17225" spans="4:18">
      <c r="D17225" s="130"/>
      <c r="R17225" s="214"/>
    </row>
    <row r="17226" spans="4:18">
      <c r="D17226" s="130"/>
      <c r="R17226" s="214"/>
    </row>
    <row r="17227" spans="4:18">
      <c r="D17227" s="130"/>
      <c r="R17227" s="214"/>
    </row>
    <row r="17228" spans="4:18">
      <c r="D17228" s="130"/>
      <c r="R17228" s="214"/>
    </row>
    <row r="17229" spans="4:18">
      <c r="D17229" s="130"/>
      <c r="R17229" s="214"/>
    </row>
    <row r="17230" spans="4:18">
      <c r="D17230" s="130"/>
      <c r="R17230" s="214"/>
    </row>
    <row r="17231" spans="4:18">
      <c r="D17231" s="130"/>
      <c r="R17231" s="214"/>
    </row>
    <row r="17232" spans="4:18">
      <c r="D17232" s="130"/>
      <c r="R17232" s="214"/>
    </row>
    <row r="17233" spans="4:18">
      <c r="D17233" s="130"/>
      <c r="R17233" s="214"/>
    </row>
    <row r="17234" spans="4:18">
      <c r="D17234" s="130"/>
      <c r="R17234" s="214"/>
    </row>
    <row r="17235" spans="4:18">
      <c r="D17235" s="130"/>
      <c r="R17235" s="214"/>
    </row>
    <row r="17236" spans="4:18">
      <c r="D17236" s="130"/>
      <c r="R17236" s="214"/>
    </row>
    <row r="17237" spans="4:18">
      <c r="D17237" s="130"/>
      <c r="R17237" s="214"/>
    </row>
    <row r="17238" spans="4:18">
      <c r="D17238" s="130"/>
      <c r="R17238" s="214"/>
    </row>
    <row r="17239" spans="4:18">
      <c r="D17239" s="130"/>
      <c r="R17239" s="214"/>
    </row>
    <row r="17240" spans="4:18">
      <c r="D17240" s="130"/>
      <c r="R17240" s="214"/>
    </row>
    <row r="17241" spans="4:18">
      <c r="D17241" s="130"/>
      <c r="R17241" s="214"/>
    </row>
    <row r="17242" spans="4:18">
      <c r="D17242" s="130"/>
      <c r="R17242" s="214"/>
    </row>
    <row r="17243" spans="4:18">
      <c r="D17243" s="130"/>
      <c r="R17243" s="214"/>
    </row>
    <row r="17244" spans="4:18">
      <c r="D17244" s="130"/>
      <c r="R17244" s="214"/>
    </row>
    <row r="17245" spans="4:18">
      <c r="D17245" s="130"/>
      <c r="R17245" s="214"/>
    </row>
    <row r="17246" spans="4:18">
      <c r="D17246" s="130"/>
      <c r="R17246" s="214"/>
    </row>
    <row r="17247" spans="4:18">
      <c r="D17247" s="130"/>
      <c r="R17247" s="214"/>
    </row>
    <row r="17248" spans="4:18">
      <c r="D17248" s="130"/>
      <c r="R17248" s="214"/>
    </row>
    <row r="17249" spans="4:18">
      <c r="D17249" s="130"/>
      <c r="R17249" s="214"/>
    </row>
    <row r="17250" spans="4:18">
      <c r="D17250" s="130"/>
      <c r="R17250" s="214"/>
    </row>
    <row r="17251" spans="4:18">
      <c r="D17251" s="130"/>
      <c r="R17251" s="214"/>
    </row>
    <row r="17252" spans="4:18">
      <c r="D17252" s="130"/>
      <c r="R17252" s="214"/>
    </row>
    <row r="17253" spans="4:18">
      <c r="D17253" s="130"/>
      <c r="R17253" s="214"/>
    </row>
    <row r="17254" spans="4:18">
      <c r="D17254" s="130"/>
      <c r="R17254" s="214"/>
    </row>
    <row r="17255" spans="4:18">
      <c r="D17255" s="130"/>
      <c r="R17255" s="214"/>
    </row>
    <row r="17256" spans="4:18">
      <c r="D17256" s="130"/>
      <c r="R17256" s="214"/>
    </row>
    <row r="17257" spans="4:18">
      <c r="D17257" s="130"/>
      <c r="R17257" s="214"/>
    </row>
    <row r="17258" spans="4:18">
      <c r="D17258" s="130"/>
      <c r="R17258" s="214"/>
    </row>
    <row r="17259" spans="4:18">
      <c r="D17259" s="130"/>
      <c r="R17259" s="214"/>
    </row>
    <row r="17260" spans="4:18">
      <c r="D17260" s="130"/>
      <c r="R17260" s="214"/>
    </row>
    <row r="17261" spans="4:18">
      <c r="D17261" s="130"/>
      <c r="R17261" s="214"/>
    </row>
    <row r="17262" spans="4:18">
      <c r="D17262" s="130"/>
      <c r="R17262" s="214"/>
    </row>
    <row r="17263" spans="4:18">
      <c r="D17263" s="130"/>
      <c r="R17263" s="214"/>
    </row>
    <row r="17264" spans="4:18">
      <c r="D17264" s="130"/>
      <c r="R17264" s="214"/>
    </row>
    <row r="17265" spans="4:18">
      <c r="D17265" s="130"/>
      <c r="R17265" s="214"/>
    </row>
    <row r="17266" spans="4:18">
      <c r="D17266" s="130"/>
      <c r="R17266" s="214"/>
    </row>
    <row r="17267" spans="4:18">
      <c r="D17267" s="130"/>
      <c r="R17267" s="214"/>
    </row>
    <row r="17268" spans="4:18">
      <c r="D17268" s="130"/>
      <c r="R17268" s="214"/>
    </row>
    <row r="17269" spans="4:18">
      <c r="D17269" s="130"/>
      <c r="R17269" s="214"/>
    </row>
    <row r="17270" spans="4:18">
      <c r="D17270" s="130"/>
      <c r="R17270" s="214"/>
    </row>
    <row r="17271" spans="4:18">
      <c r="D17271" s="130"/>
      <c r="R17271" s="214"/>
    </row>
    <row r="17272" spans="4:18">
      <c r="D17272" s="130"/>
      <c r="R17272" s="214"/>
    </row>
    <row r="17273" spans="4:18">
      <c r="D17273" s="130"/>
      <c r="R17273" s="214"/>
    </row>
    <row r="17274" spans="4:18">
      <c r="D17274" s="130"/>
      <c r="R17274" s="214"/>
    </row>
    <row r="17275" spans="4:18">
      <c r="D17275" s="130"/>
      <c r="R17275" s="214"/>
    </row>
    <row r="17276" spans="4:18">
      <c r="D17276" s="130"/>
      <c r="R17276" s="214"/>
    </row>
    <row r="17277" spans="4:18">
      <c r="D17277" s="130"/>
      <c r="R17277" s="214"/>
    </row>
    <row r="17278" spans="4:18">
      <c r="D17278" s="130"/>
      <c r="R17278" s="214"/>
    </row>
    <row r="17279" spans="4:18">
      <c r="D17279" s="130"/>
      <c r="R17279" s="214"/>
    </row>
    <row r="17280" spans="4:18">
      <c r="D17280" s="130"/>
      <c r="R17280" s="214"/>
    </row>
    <row r="17281" spans="4:18">
      <c r="D17281" s="130"/>
      <c r="R17281" s="214"/>
    </row>
    <row r="17282" spans="4:18">
      <c r="D17282" s="130"/>
      <c r="R17282" s="214"/>
    </row>
    <row r="17283" spans="4:18">
      <c r="D17283" s="130"/>
      <c r="R17283" s="214"/>
    </row>
    <row r="17284" spans="4:18">
      <c r="D17284" s="130"/>
      <c r="R17284" s="214"/>
    </row>
    <row r="17285" spans="4:18">
      <c r="D17285" s="130"/>
      <c r="R17285" s="214"/>
    </row>
    <row r="17286" spans="4:18">
      <c r="D17286" s="130"/>
      <c r="R17286" s="214"/>
    </row>
    <row r="17287" spans="4:18">
      <c r="D17287" s="130"/>
      <c r="R17287" s="214"/>
    </row>
    <row r="17288" spans="4:18">
      <c r="D17288" s="130"/>
      <c r="R17288" s="214"/>
    </row>
    <row r="17289" spans="4:18">
      <c r="D17289" s="130"/>
      <c r="R17289" s="214"/>
    </row>
    <row r="17290" spans="4:18">
      <c r="D17290" s="130"/>
      <c r="R17290" s="214"/>
    </row>
    <row r="17291" spans="4:18">
      <c r="D17291" s="130"/>
      <c r="R17291" s="214"/>
    </row>
    <row r="17292" spans="4:18">
      <c r="D17292" s="130"/>
      <c r="R17292" s="214"/>
    </row>
    <row r="17293" spans="4:18">
      <c r="D17293" s="130"/>
      <c r="R17293" s="214"/>
    </row>
    <row r="17294" spans="4:18">
      <c r="D17294" s="130"/>
      <c r="R17294" s="214"/>
    </row>
    <row r="17295" spans="4:18">
      <c r="D17295" s="130"/>
      <c r="R17295" s="214"/>
    </row>
    <row r="17296" spans="4:18">
      <c r="D17296" s="130"/>
      <c r="R17296" s="214"/>
    </row>
    <row r="17297" spans="4:18">
      <c r="D17297" s="130"/>
      <c r="R17297" s="214"/>
    </row>
    <row r="17298" spans="4:18">
      <c r="D17298" s="130"/>
      <c r="R17298" s="214"/>
    </row>
    <row r="17299" spans="4:18">
      <c r="D17299" s="130"/>
      <c r="R17299" s="214"/>
    </row>
    <row r="17300" spans="4:18">
      <c r="D17300" s="130"/>
      <c r="R17300" s="214"/>
    </row>
    <row r="17301" spans="4:18">
      <c r="D17301" s="130"/>
      <c r="R17301" s="214"/>
    </row>
    <row r="17302" spans="4:18">
      <c r="D17302" s="130"/>
      <c r="R17302" s="214"/>
    </row>
    <row r="17303" spans="4:18">
      <c r="D17303" s="130"/>
      <c r="R17303" s="214"/>
    </row>
    <row r="17304" spans="4:18">
      <c r="D17304" s="130"/>
      <c r="R17304" s="214"/>
    </row>
    <row r="17305" spans="4:18">
      <c r="D17305" s="130"/>
      <c r="R17305" s="214"/>
    </row>
    <row r="17306" spans="4:18">
      <c r="D17306" s="130"/>
      <c r="R17306" s="214"/>
    </row>
    <row r="17307" spans="4:18">
      <c r="D17307" s="130"/>
      <c r="R17307" s="214"/>
    </row>
    <row r="17308" spans="4:18">
      <c r="D17308" s="130"/>
      <c r="R17308" s="214"/>
    </row>
    <row r="17309" spans="4:18">
      <c r="D17309" s="130"/>
      <c r="R17309" s="214"/>
    </row>
    <row r="17310" spans="4:18">
      <c r="D17310" s="130"/>
      <c r="R17310" s="214"/>
    </row>
    <row r="17311" spans="4:18">
      <c r="D17311" s="130"/>
      <c r="R17311" s="214"/>
    </row>
    <row r="17312" spans="4:18">
      <c r="D17312" s="130"/>
      <c r="R17312" s="214"/>
    </row>
    <row r="17313" spans="4:18">
      <c r="D17313" s="130"/>
      <c r="R17313" s="214"/>
    </row>
    <row r="17314" spans="4:18">
      <c r="D17314" s="130"/>
      <c r="R17314" s="214"/>
    </row>
    <row r="17315" spans="4:18">
      <c r="D17315" s="130"/>
      <c r="R17315" s="214"/>
    </row>
    <row r="17316" spans="4:18">
      <c r="D17316" s="130"/>
      <c r="R17316" s="214"/>
    </row>
    <row r="17317" spans="4:18">
      <c r="D17317" s="130"/>
      <c r="R17317" s="214"/>
    </row>
    <row r="17318" spans="4:18">
      <c r="D17318" s="130"/>
      <c r="R17318" s="214"/>
    </row>
    <row r="17319" spans="4:18">
      <c r="D17319" s="130"/>
      <c r="R17319" s="214"/>
    </row>
    <row r="17320" spans="4:18">
      <c r="D17320" s="130"/>
      <c r="R17320" s="214"/>
    </row>
    <row r="17321" spans="4:18">
      <c r="D17321" s="130"/>
      <c r="R17321" s="214"/>
    </row>
    <row r="17322" spans="4:18">
      <c r="D17322" s="130"/>
      <c r="R17322" s="214"/>
    </row>
    <row r="17323" spans="4:18">
      <c r="D17323" s="130"/>
      <c r="R17323" s="214"/>
    </row>
    <row r="17324" spans="4:18">
      <c r="D17324" s="130"/>
      <c r="R17324" s="214"/>
    </row>
    <row r="17325" spans="4:18">
      <c r="D17325" s="130"/>
      <c r="R17325" s="214"/>
    </row>
    <row r="17326" spans="4:18">
      <c r="D17326" s="130"/>
      <c r="R17326" s="214"/>
    </row>
    <row r="17327" spans="4:18">
      <c r="D17327" s="130"/>
      <c r="R17327" s="214"/>
    </row>
    <row r="17328" spans="4:18">
      <c r="D17328" s="130"/>
      <c r="R17328" s="214"/>
    </row>
    <row r="17329" spans="4:18">
      <c r="D17329" s="130"/>
      <c r="R17329" s="214"/>
    </row>
    <row r="17330" spans="4:18">
      <c r="D17330" s="130"/>
      <c r="R17330" s="214"/>
    </row>
    <row r="17331" spans="4:18">
      <c r="D17331" s="130"/>
      <c r="R17331" s="214"/>
    </row>
    <row r="17332" spans="4:18">
      <c r="D17332" s="130"/>
      <c r="R17332" s="214"/>
    </row>
    <row r="17333" spans="4:18">
      <c r="D17333" s="130"/>
      <c r="R17333" s="214"/>
    </row>
    <row r="17334" spans="4:18">
      <c r="D17334" s="130"/>
      <c r="R17334" s="214"/>
    </row>
    <row r="17335" spans="4:18">
      <c r="D17335" s="130"/>
      <c r="R17335" s="214"/>
    </row>
    <row r="17336" spans="4:18">
      <c r="D17336" s="130"/>
      <c r="R17336" s="214"/>
    </row>
    <row r="17337" spans="4:18">
      <c r="D17337" s="130"/>
      <c r="R17337" s="214"/>
    </row>
    <row r="17338" spans="4:18">
      <c r="D17338" s="130"/>
      <c r="R17338" s="214"/>
    </row>
    <row r="17339" spans="4:18">
      <c r="D17339" s="130"/>
      <c r="R17339" s="214"/>
    </row>
    <row r="17340" spans="4:18">
      <c r="D17340" s="130"/>
      <c r="R17340" s="214"/>
    </row>
    <row r="17341" spans="4:18">
      <c r="D17341" s="130"/>
      <c r="R17341" s="214"/>
    </row>
    <row r="17342" spans="4:18">
      <c r="D17342" s="130"/>
      <c r="R17342" s="214"/>
    </row>
    <row r="17343" spans="4:18">
      <c r="D17343" s="130"/>
      <c r="R17343" s="214"/>
    </row>
    <row r="17344" spans="4:18">
      <c r="D17344" s="130"/>
      <c r="R17344" s="214"/>
    </row>
    <row r="17345" spans="4:18">
      <c r="D17345" s="130"/>
      <c r="R17345" s="214"/>
    </row>
    <row r="17346" spans="4:18">
      <c r="D17346" s="130"/>
      <c r="R17346" s="214"/>
    </row>
    <row r="17347" spans="4:18">
      <c r="D17347" s="130"/>
      <c r="R17347" s="214"/>
    </row>
    <row r="17348" spans="4:18">
      <c r="D17348" s="130"/>
      <c r="R17348" s="214"/>
    </row>
    <row r="17349" spans="4:18">
      <c r="D17349" s="130"/>
      <c r="R17349" s="214"/>
    </row>
    <row r="17350" spans="4:18">
      <c r="D17350" s="130"/>
      <c r="R17350" s="214"/>
    </row>
    <row r="17351" spans="4:18">
      <c r="D17351" s="130"/>
      <c r="R17351" s="214"/>
    </row>
    <row r="17352" spans="4:18">
      <c r="D17352" s="130"/>
      <c r="R17352" s="214"/>
    </row>
    <row r="17353" spans="4:18">
      <c r="D17353" s="130"/>
      <c r="R17353" s="214"/>
    </row>
    <row r="17354" spans="4:18">
      <c r="D17354" s="130"/>
      <c r="R17354" s="214"/>
    </row>
    <row r="17355" spans="4:18">
      <c r="D17355" s="130"/>
      <c r="R17355" s="214"/>
    </row>
    <row r="17356" spans="4:18">
      <c r="D17356" s="130"/>
      <c r="R17356" s="214"/>
    </row>
    <row r="17357" spans="4:18">
      <c r="D17357" s="130"/>
      <c r="R17357" s="214"/>
    </row>
    <row r="17358" spans="4:18">
      <c r="D17358" s="130"/>
      <c r="R17358" s="214"/>
    </row>
    <row r="17359" spans="4:18">
      <c r="D17359" s="130"/>
      <c r="R17359" s="214"/>
    </row>
    <row r="17360" spans="4:18">
      <c r="D17360" s="130"/>
      <c r="R17360" s="214"/>
    </row>
    <row r="17361" spans="4:18">
      <c r="D17361" s="130"/>
      <c r="R17361" s="214"/>
    </row>
    <row r="17362" spans="4:18">
      <c r="D17362" s="130"/>
      <c r="R17362" s="214"/>
    </row>
    <row r="17363" spans="4:18">
      <c r="D17363" s="130"/>
      <c r="R17363" s="214"/>
    </row>
    <row r="17364" spans="4:18">
      <c r="D17364" s="130"/>
      <c r="R17364" s="214"/>
    </row>
    <row r="17365" spans="4:18">
      <c r="D17365" s="130"/>
      <c r="R17365" s="214"/>
    </row>
    <row r="17366" spans="4:18">
      <c r="D17366" s="130"/>
      <c r="R17366" s="214"/>
    </row>
    <row r="17367" spans="4:18">
      <c r="D17367" s="130"/>
      <c r="R17367" s="214"/>
    </row>
    <row r="17368" spans="4:18">
      <c r="D17368" s="130"/>
      <c r="R17368" s="214"/>
    </row>
    <row r="17369" spans="4:18">
      <c r="D17369" s="130"/>
      <c r="R17369" s="214"/>
    </row>
    <row r="17370" spans="4:18">
      <c r="D17370" s="130"/>
      <c r="R17370" s="214"/>
    </row>
    <row r="17371" spans="4:18">
      <c r="D17371" s="130"/>
      <c r="R17371" s="214"/>
    </row>
    <row r="17372" spans="4:18">
      <c r="D17372" s="130"/>
      <c r="R17372" s="214"/>
    </row>
    <row r="17373" spans="4:18">
      <c r="D17373" s="130"/>
      <c r="R17373" s="214"/>
    </row>
    <row r="17374" spans="4:18">
      <c r="D17374" s="130"/>
      <c r="R17374" s="214"/>
    </row>
    <row r="17375" spans="4:18">
      <c r="D17375" s="130"/>
      <c r="R17375" s="214"/>
    </row>
    <row r="17376" spans="4:18">
      <c r="D17376" s="130"/>
      <c r="R17376" s="214"/>
    </row>
    <row r="17377" spans="4:18">
      <c r="D17377" s="130"/>
      <c r="R17377" s="214"/>
    </row>
    <row r="17378" spans="4:18">
      <c r="D17378" s="130"/>
      <c r="R17378" s="214"/>
    </row>
    <row r="17379" spans="4:18">
      <c r="D17379" s="130"/>
      <c r="R17379" s="214"/>
    </row>
    <row r="17380" spans="4:18">
      <c r="D17380" s="130"/>
      <c r="R17380" s="214"/>
    </row>
    <row r="17381" spans="4:18">
      <c r="D17381" s="130"/>
      <c r="R17381" s="214"/>
    </row>
    <row r="17382" spans="4:18">
      <c r="D17382" s="130"/>
      <c r="R17382" s="214"/>
    </row>
    <row r="17383" spans="4:18">
      <c r="D17383" s="130"/>
      <c r="R17383" s="214"/>
    </row>
    <row r="17384" spans="4:18">
      <c r="D17384" s="130"/>
      <c r="R17384" s="214"/>
    </row>
    <row r="17385" spans="4:18">
      <c r="D17385" s="130"/>
      <c r="R17385" s="214"/>
    </row>
    <row r="17386" spans="4:18">
      <c r="D17386" s="130"/>
      <c r="R17386" s="214"/>
    </row>
    <row r="17387" spans="4:18">
      <c r="D17387" s="130"/>
      <c r="R17387" s="214"/>
    </row>
    <row r="17388" spans="4:18">
      <c r="D17388" s="130"/>
      <c r="R17388" s="214"/>
    </row>
    <row r="17389" spans="4:18">
      <c r="D17389" s="130"/>
      <c r="R17389" s="214"/>
    </row>
    <row r="17390" spans="4:18">
      <c r="D17390" s="130"/>
      <c r="R17390" s="214"/>
    </row>
    <row r="17391" spans="4:18">
      <c r="D17391" s="130"/>
      <c r="R17391" s="214"/>
    </row>
    <row r="17392" spans="4:18">
      <c r="D17392" s="130"/>
      <c r="R17392" s="214"/>
    </row>
    <row r="17393" spans="4:18">
      <c r="D17393" s="130"/>
      <c r="R17393" s="214"/>
    </row>
    <row r="17394" spans="4:18">
      <c r="D17394" s="130"/>
      <c r="R17394" s="214"/>
    </row>
    <row r="17395" spans="4:18">
      <c r="D17395" s="130"/>
      <c r="R17395" s="214"/>
    </row>
    <row r="17396" spans="4:18">
      <c r="D17396" s="130"/>
      <c r="R17396" s="214"/>
    </row>
    <row r="17397" spans="4:18">
      <c r="D17397" s="130"/>
      <c r="R17397" s="214"/>
    </row>
    <row r="17398" spans="4:18">
      <c r="D17398" s="130"/>
      <c r="R17398" s="214"/>
    </row>
    <row r="17399" spans="4:18">
      <c r="D17399" s="130"/>
      <c r="R17399" s="214"/>
    </row>
    <row r="17400" spans="4:18">
      <c r="D17400" s="130"/>
      <c r="R17400" s="214"/>
    </row>
    <row r="17401" spans="4:18">
      <c r="D17401" s="130"/>
      <c r="R17401" s="214"/>
    </row>
    <row r="17402" spans="4:18">
      <c r="D17402" s="130"/>
      <c r="R17402" s="214"/>
    </row>
    <row r="17403" spans="4:18">
      <c r="D17403" s="130"/>
      <c r="R17403" s="214"/>
    </row>
    <row r="17404" spans="4:18">
      <c r="D17404" s="130"/>
      <c r="R17404" s="214"/>
    </row>
    <row r="17405" spans="4:18">
      <c r="D17405" s="130"/>
      <c r="R17405" s="214"/>
    </row>
    <row r="17406" spans="4:18">
      <c r="D17406" s="130"/>
      <c r="R17406" s="214"/>
    </row>
    <row r="17407" spans="4:18">
      <c r="D17407" s="130"/>
      <c r="R17407" s="214"/>
    </row>
    <row r="17408" spans="4:18">
      <c r="D17408" s="130"/>
      <c r="R17408" s="214"/>
    </row>
    <row r="17409" spans="4:18">
      <c r="D17409" s="130"/>
      <c r="R17409" s="214"/>
    </row>
    <row r="17410" spans="4:18">
      <c r="D17410" s="130"/>
      <c r="R17410" s="214"/>
    </row>
    <row r="17411" spans="4:18">
      <c r="D17411" s="130"/>
      <c r="R17411" s="214"/>
    </row>
    <row r="17412" spans="4:18">
      <c r="D17412" s="130"/>
      <c r="R17412" s="214"/>
    </row>
    <row r="17413" spans="4:18">
      <c r="D17413" s="130"/>
      <c r="R17413" s="214"/>
    </row>
    <row r="17414" spans="4:18">
      <c r="D17414" s="130"/>
      <c r="R17414" s="214"/>
    </row>
    <row r="17415" spans="4:18">
      <c r="D17415" s="130"/>
      <c r="R17415" s="214"/>
    </row>
    <row r="17416" spans="4:18">
      <c r="D17416" s="130"/>
      <c r="R17416" s="214"/>
    </row>
    <row r="17417" spans="4:18">
      <c r="D17417" s="130"/>
      <c r="R17417" s="214"/>
    </row>
    <row r="17418" spans="4:18">
      <c r="D17418" s="130"/>
      <c r="R17418" s="214"/>
    </row>
    <row r="17419" spans="4:18">
      <c r="D17419" s="130"/>
      <c r="R17419" s="214"/>
    </row>
    <row r="17420" spans="4:18">
      <c r="D17420" s="130"/>
      <c r="R17420" s="214"/>
    </row>
    <row r="17421" spans="4:18">
      <c r="D17421" s="130"/>
      <c r="R17421" s="214"/>
    </row>
    <row r="17422" spans="4:18">
      <c r="D17422" s="130"/>
      <c r="R17422" s="214"/>
    </row>
    <row r="17423" spans="4:18">
      <c r="D17423" s="130"/>
      <c r="R17423" s="214"/>
    </row>
    <row r="17424" spans="4:18">
      <c r="D17424" s="130"/>
      <c r="R17424" s="214"/>
    </row>
    <row r="17425" spans="4:18">
      <c r="D17425" s="130"/>
      <c r="R17425" s="214"/>
    </row>
    <row r="17426" spans="4:18">
      <c r="D17426" s="130"/>
      <c r="R17426" s="214"/>
    </row>
    <row r="17427" spans="4:18">
      <c r="D17427" s="130"/>
      <c r="R17427" s="214"/>
    </row>
    <row r="17428" spans="4:18">
      <c r="D17428" s="130"/>
      <c r="R17428" s="214"/>
    </row>
    <row r="17429" spans="4:18">
      <c r="D17429" s="130"/>
      <c r="R17429" s="214"/>
    </row>
    <row r="17430" spans="4:18">
      <c r="D17430" s="130"/>
      <c r="R17430" s="214"/>
    </row>
    <row r="17431" spans="4:18">
      <c r="D17431" s="130"/>
      <c r="R17431" s="214"/>
    </row>
    <row r="17432" spans="4:18">
      <c r="D17432" s="130"/>
      <c r="R17432" s="214"/>
    </row>
    <row r="17433" spans="4:18">
      <c r="D17433" s="130"/>
      <c r="R17433" s="214"/>
    </row>
    <row r="17434" spans="4:18">
      <c r="D17434" s="130"/>
      <c r="R17434" s="214"/>
    </row>
    <row r="17435" spans="4:18">
      <c r="D17435" s="130"/>
      <c r="R17435" s="214"/>
    </row>
    <row r="17436" spans="4:18">
      <c r="D17436" s="130"/>
      <c r="R17436" s="214"/>
    </row>
    <row r="17437" spans="4:18">
      <c r="D17437" s="130"/>
      <c r="R17437" s="214"/>
    </row>
    <row r="17438" spans="4:18">
      <c r="D17438" s="130"/>
      <c r="R17438" s="214"/>
    </row>
    <row r="17439" spans="4:18">
      <c r="D17439" s="130"/>
      <c r="R17439" s="214"/>
    </row>
    <row r="17440" spans="4:18">
      <c r="D17440" s="130"/>
      <c r="R17440" s="214"/>
    </row>
    <row r="17441" spans="4:18">
      <c r="D17441" s="130"/>
      <c r="R17441" s="214"/>
    </row>
    <row r="17442" spans="4:18">
      <c r="D17442" s="130"/>
      <c r="R17442" s="214"/>
    </row>
    <row r="17443" spans="4:18">
      <c r="D17443" s="130"/>
      <c r="R17443" s="214"/>
    </row>
    <row r="17444" spans="4:18">
      <c r="D17444" s="130"/>
      <c r="R17444" s="214"/>
    </row>
    <row r="17445" spans="4:18">
      <c r="D17445" s="130"/>
      <c r="R17445" s="214"/>
    </row>
    <row r="17446" spans="4:18">
      <c r="D17446" s="130"/>
      <c r="R17446" s="214"/>
    </row>
    <row r="17447" spans="4:18">
      <c r="D17447" s="130"/>
      <c r="R17447" s="214"/>
    </row>
    <row r="17448" spans="4:18">
      <c r="D17448" s="130"/>
      <c r="R17448" s="214"/>
    </row>
    <row r="17449" spans="4:18">
      <c r="D17449" s="130"/>
      <c r="R17449" s="214"/>
    </row>
    <row r="17450" spans="4:18">
      <c r="D17450" s="130"/>
      <c r="R17450" s="214"/>
    </row>
    <row r="17451" spans="4:18">
      <c r="D17451" s="130"/>
      <c r="R17451" s="214"/>
    </row>
    <row r="17452" spans="4:18">
      <c r="D17452" s="130"/>
      <c r="R17452" s="214"/>
    </row>
    <row r="17453" spans="4:18">
      <c r="D17453" s="130"/>
      <c r="R17453" s="214"/>
    </row>
    <row r="17454" spans="4:18">
      <c r="D17454" s="130"/>
      <c r="R17454" s="214"/>
    </row>
    <row r="17455" spans="4:18">
      <c r="D17455" s="130"/>
      <c r="R17455" s="214"/>
    </row>
    <row r="17456" spans="4:18">
      <c r="D17456" s="130"/>
      <c r="R17456" s="214"/>
    </row>
    <row r="17457" spans="4:18">
      <c r="D17457" s="130"/>
      <c r="R17457" s="214"/>
    </row>
    <row r="17458" spans="4:18">
      <c r="D17458" s="130"/>
      <c r="R17458" s="214"/>
    </row>
    <row r="17459" spans="4:18">
      <c r="D17459" s="130"/>
      <c r="R17459" s="214"/>
    </row>
    <row r="17460" spans="4:18">
      <c r="D17460" s="130"/>
      <c r="R17460" s="214"/>
    </row>
    <row r="17461" spans="4:18">
      <c r="D17461" s="130"/>
      <c r="R17461" s="214"/>
    </row>
    <row r="17462" spans="4:18">
      <c r="D17462" s="130"/>
      <c r="R17462" s="214"/>
    </row>
    <row r="17463" spans="4:18">
      <c r="D17463" s="130"/>
      <c r="R17463" s="214"/>
    </row>
    <row r="17464" spans="4:18">
      <c r="D17464" s="130"/>
      <c r="R17464" s="214"/>
    </row>
    <row r="17465" spans="4:18">
      <c r="D17465" s="130"/>
      <c r="R17465" s="214"/>
    </row>
    <row r="17466" spans="4:18">
      <c r="D17466" s="130"/>
      <c r="R17466" s="214"/>
    </row>
    <row r="17467" spans="4:18">
      <c r="D17467" s="130"/>
      <c r="R17467" s="214"/>
    </row>
    <row r="17468" spans="4:18">
      <c r="D17468" s="130"/>
      <c r="R17468" s="214"/>
    </row>
    <row r="17469" spans="4:18">
      <c r="D17469" s="130"/>
      <c r="R17469" s="214"/>
    </row>
    <row r="17470" spans="4:18">
      <c r="D17470" s="130"/>
      <c r="R17470" s="214"/>
    </row>
    <row r="17471" spans="4:18">
      <c r="D17471" s="130"/>
      <c r="R17471" s="214"/>
    </row>
    <row r="17472" spans="4:18">
      <c r="D17472" s="130"/>
      <c r="R17472" s="214"/>
    </row>
    <row r="17473" spans="4:18">
      <c r="D17473" s="130"/>
      <c r="R17473" s="214"/>
    </row>
    <row r="17474" spans="4:18">
      <c r="D17474" s="130"/>
      <c r="R17474" s="214"/>
    </row>
    <row r="17475" spans="4:18">
      <c r="D17475" s="130"/>
      <c r="R17475" s="214"/>
    </row>
    <row r="17476" spans="4:18">
      <c r="D17476" s="130"/>
      <c r="R17476" s="214"/>
    </row>
    <row r="17477" spans="4:18">
      <c r="D17477" s="130"/>
      <c r="R17477" s="214"/>
    </row>
    <row r="17478" spans="4:18">
      <c r="D17478" s="130"/>
      <c r="R17478" s="214"/>
    </row>
    <row r="17479" spans="4:18">
      <c r="D17479" s="130"/>
      <c r="R17479" s="214"/>
    </row>
    <row r="17480" spans="4:18">
      <c r="D17480" s="130"/>
      <c r="R17480" s="214"/>
    </row>
    <row r="17481" spans="4:18">
      <c r="D17481" s="130"/>
      <c r="R17481" s="214"/>
    </row>
    <row r="17482" spans="4:18">
      <c r="D17482" s="130"/>
      <c r="R17482" s="214"/>
    </row>
    <row r="17483" spans="4:18">
      <c r="D17483" s="130"/>
      <c r="R17483" s="214"/>
    </row>
    <row r="17484" spans="4:18">
      <c r="D17484" s="130"/>
      <c r="R17484" s="214"/>
    </row>
    <row r="17485" spans="4:18">
      <c r="D17485" s="130"/>
      <c r="R17485" s="214"/>
    </row>
    <row r="17486" spans="4:18">
      <c r="D17486" s="130"/>
      <c r="R17486" s="214"/>
    </row>
    <row r="17487" spans="4:18">
      <c r="D17487" s="130"/>
      <c r="R17487" s="214"/>
    </row>
    <row r="17488" spans="4:18">
      <c r="D17488" s="130"/>
      <c r="R17488" s="214"/>
    </row>
    <row r="17489" spans="4:18">
      <c r="D17489" s="130"/>
      <c r="R17489" s="214"/>
    </row>
    <row r="17490" spans="4:18">
      <c r="D17490" s="130"/>
      <c r="R17490" s="214"/>
    </row>
    <row r="17491" spans="4:18">
      <c r="D17491" s="130"/>
      <c r="R17491" s="214"/>
    </row>
    <row r="17492" spans="4:18">
      <c r="D17492" s="130"/>
      <c r="R17492" s="214"/>
    </row>
    <row r="17493" spans="4:18">
      <c r="D17493" s="130"/>
      <c r="R17493" s="214"/>
    </row>
    <row r="17494" spans="4:18">
      <c r="D17494" s="130"/>
      <c r="R17494" s="214"/>
    </row>
    <row r="17495" spans="4:18">
      <c r="D17495" s="130"/>
      <c r="R17495" s="214"/>
    </row>
    <row r="17496" spans="4:18">
      <c r="D17496" s="130"/>
      <c r="R17496" s="214"/>
    </row>
    <row r="17497" spans="4:18">
      <c r="D17497" s="130"/>
      <c r="R17497" s="214"/>
    </row>
    <row r="17498" spans="4:18">
      <c r="D17498" s="130"/>
      <c r="R17498" s="214"/>
    </row>
    <row r="17499" spans="4:18">
      <c r="D17499" s="130"/>
      <c r="R17499" s="214"/>
    </row>
    <row r="17500" spans="4:18">
      <c r="D17500" s="130"/>
      <c r="R17500" s="214"/>
    </row>
    <row r="17501" spans="4:18">
      <c r="D17501" s="130"/>
      <c r="R17501" s="214"/>
    </row>
    <row r="17502" spans="4:18">
      <c r="D17502" s="130"/>
      <c r="R17502" s="214"/>
    </row>
    <row r="17503" spans="4:18">
      <c r="D17503" s="130"/>
      <c r="R17503" s="214"/>
    </row>
    <row r="17504" spans="4:18">
      <c r="D17504" s="130"/>
      <c r="R17504" s="214"/>
    </row>
    <row r="17505" spans="4:18">
      <c r="D17505" s="130"/>
      <c r="R17505" s="214"/>
    </row>
    <row r="17506" spans="4:18">
      <c r="D17506" s="130"/>
      <c r="R17506" s="214"/>
    </row>
    <row r="17507" spans="4:18">
      <c r="D17507" s="130"/>
      <c r="R17507" s="214"/>
    </row>
    <row r="17508" spans="4:18">
      <c r="D17508" s="130"/>
      <c r="R17508" s="214"/>
    </row>
    <row r="17509" spans="4:18">
      <c r="D17509" s="130"/>
      <c r="R17509" s="214"/>
    </row>
    <row r="17510" spans="4:18">
      <c r="D17510" s="130"/>
      <c r="R17510" s="214"/>
    </row>
    <row r="17511" spans="4:18">
      <c r="D17511" s="130"/>
      <c r="R17511" s="214"/>
    </row>
    <row r="17512" spans="4:18">
      <c r="D17512" s="130"/>
      <c r="R17512" s="214"/>
    </row>
    <row r="17513" spans="4:18">
      <c r="D17513" s="130"/>
      <c r="R17513" s="214"/>
    </row>
    <row r="17514" spans="4:18">
      <c r="D17514" s="130"/>
      <c r="R17514" s="214"/>
    </row>
    <row r="17515" spans="4:18">
      <c r="D17515" s="130"/>
      <c r="R17515" s="214"/>
    </row>
    <row r="17516" spans="4:18">
      <c r="D17516" s="130"/>
      <c r="R17516" s="214"/>
    </row>
    <row r="17517" spans="4:18">
      <c r="D17517" s="130"/>
      <c r="R17517" s="214"/>
    </row>
    <row r="17518" spans="4:18">
      <c r="D17518" s="130"/>
      <c r="R17518" s="214"/>
    </row>
    <row r="17519" spans="4:18">
      <c r="D17519" s="130"/>
      <c r="R17519" s="214"/>
    </row>
    <row r="17520" spans="4:18">
      <c r="D17520" s="130"/>
      <c r="R17520" s="214"/>
    </row>
    <row r="17521" spans="4:18">
      <c r="D17521" s="130"/>
      <c r="R17521" s="214"/>
    </row>
    <row r="17522" spans="4:18">
      <c r="D17522" s="130"/>
      <c r="R17522" s="214"/>
    </row>
    <row r="17523" spans="4:18">
      <c r="D17523" s="130"/>
      <c r="R17523" s="214"/>
    </row>
    <row r="17524" spans="4:18">
      <c r="D17524" s="130"/>
      <c r="R17524" s="214"/>
    </row>
    <row r="17525" spans="4:18">
      <c r="D17525" s="130"/>
      <c r="R17525" s="214"/>
    </row>
    <row r="17526" spans="4:18">
      <c r="D17526" s="130"/>
      <c r="R17526" s="214"/>
    </row>
    <row r="17527" spans="4:18">
      <c r="D17527" s="130"/>
      <c r="R17527" s="214"/>
    </row>
    <row r="17528" spans="4:18">
      <c r="D17528" s="130"/>
      <c r="R17528" s="214"/>
    </row>
    <row r="17529" spans="4:18">
      <c r="D17529" s="130"/>
      <c r="R17529" s="214"/>
    </row>
    <row r="17530" spans="4:18">
      <c r="D17530" s="130"/>
      <c r="R17530" s="214"/>
    </row>
    <row r="17531" spans="4:18">
      <c r="D17531" s="130"/>
      <c r="R17531" s="214"/>
    </row>
    <row r="17532" spans="4:18">
      <c r="D17532" s="130"/>
      <c r="R17532" s="214"/>
    </row>
    <row r="17533" spans="4:18">
      <c r="D17533" s="130"/>
      <c r="R17533" s="214"/>
    </row>
    <row r="17534" spans="4:18">
      <c r="D17534" s="130"/>
      <c r="R17534" s="214"/>
    </row>
    <row r="17535" spans="4:18">
      <c r="D17535" s="130"/>
      <c r="R17535" s="214"/>
    </row>
    <row r="17536" spans="4:18">
      <c r="D17536" s="130"/>
      <c r="R17536" s="214"/>
    </row>
    <row r="17537" spans="4:18">
      <c r="D17537" s="130"/>
      <c r="R17537" s="214"/>
    </row>
    <row r="17538" spans="4:18">
      <c r="D17538" s="130"/>
      <c r="R17538" s="214"/>
    </row>
    <row r="17539" spans="4:18">
      <c r="D17539" s="130"/>
      <c r="R17539" s="214"/>
    </row>
    <row r="17540" spans="4:18">
      <c r="D17540" s="130"/>
      <c r="R17540" s="214"/>
    </row>
    <row r="17541" spans="4:18">
      <c r="D17541" s="130"/>
      <c r="R17541" s="214"/>
    </row>
    <row r="17542" spans="4:18">
      <c r="D17542" s="130"/>
      <c r="R17542" s="214"/>
    </row>
    <row r="17543" spans="4:18">
      <c r="D17543" s="130"/>
      <c r="R17543" s="214"/>
    </row>
    <row r="17544" spans="4:18">
      <c r="D17544" s="130"/>
      <c r="R17544" s="214"/>
    </row>
    <row r="17545" spans="4:18">
      <c r="D17545" s="130"/>
      <c r="R17545" s="214"/>
    </row>
    <row r="17546" spans="4:18">
      <c r="D17546" s="130"/>
      <c r="R17546" s="214"/>
    </row>
    <row r="17547" spans="4:18">
      <c r="D17547" s="130"/>
      <c r="R17547" s="214"/>
    </row>
    <row r="17548" spans="4:18">
      <c r="D17548" s="130"/>
      <c r="R17548" s="214"/>
    </row>
    <row r="17549" spans="4:18">
      <c r="D17549" s="130"/>
      <c r="R17549" s="214"/>
    </row>
    <row r="17550" spans="4:18">
      <c r="D17550" s="130"/>
      <c r="R17550" s="214"/>
    </row>
    <row r="17551" spans="4:18">
      <c r="D17551" s="130"/>
      <c r="R17551" s="214"/>
    </row>
    <row r="17552" spans="4:18">
      <c r="D17552" s="130"/>
      <c r="R17552" s="214"/>
    </row>
    <row r="17553" spans="4:18">
      <c r="D17553" s="130"/>
      <c r="R17553" s="214"/>
    </row>
    <row r="17554" spans="4:18">
      <c r="D17554" s="130"/>
      <c r="R17554" s="214"/>
    </row>
    <row r="17555" spans="4:18">
      <c r="D17555" s="130"/>
      <c r="R17555" s="214"/>
    </row>
    <row r="17556" spans="4:18">
      <c r="D17556" s="130"/>
      <c r="R17556" s="214"/>
    </row>
    <row r="17557" spans="4:18">
      <c r="D17557" s="130"/>
      <c r="R17557" s="214"/>
    </row>
    <row r="17558" spans="4:18">
      <c r="D17558" s="130"/>
      <c r="R17558" s="214"/>
    </row>
    <row r="17559" spans="4:18">
      <c r="D17559" s="130"/>
      <c r="R17559" s="214"/>
    </row>
    <row r="17560" spans="4:18">
      <c r="D17560" s="130"/>
      <c r="R17560" s="214"/>
    </row>
    <row r="17561" spans="4:18">
      <c r="D17561" s="130"/>
      <c r="R17561" s="214"/>
    </row>
    <row r="17562" spans="4:18">
      <c r="D17562" s="130"/>
      <c r="R17562" s="214"/>
    </row>
    <row r="17563" spans="4:18">
      <c r="D17563" s="130"/>
      <c r="R17563" s="214"/>
    </row>
    <row r="17564" spans="4:18">
      <c r="D17564" s="130"/>
      <c r="R17564" s="214"/>
    </row>
    <row r="17565" spans="4:18">
      <c r="D17565" s="130"/>
      <c r="R17565" s="214"/>
    </row>
    <row r="17566" spans="4:18">
      <c r="D17566" s="130"/>
      <c r="R17566" s="214"/>
    </row>
    <row r="17567" spans="4:18">
      <c r="D17567" s="130"/>
      <c r="R17567" s="214"/>
    </row>
    <row r="17568" spans="4:18">
      <c r="D17568" s="130"/>
      <c r="R17568" s="214"/>
    </row>
    <row r="17569" spans="4:18">
      <c r="D17569" s="130"/>
      <c r="R17569" s="214"/>
    </row>
    <row r="17570" spans="4:18">
      <c r="D17570" s="130"/>
      <c r="R17570" s="214"/>
    </row>
    <row r="17571" spans="4:18">
      <c r="D17571" s="130"/>
      <c r="R17571" s="214"/>
    </row>
    <row r="17572" spans="4:18">
      <c r="D17572" s="130"/>
      <c r="R17572" s="214"/>
    </row>
    <row r="17573" spans="4:18">
      <c r="D17573" s="130"/>
      <c r="R17573" s="214"/>
    </row>
    <row r="17574" spans="4:18">
      <c r="D17574" s="130"/>
      <c r="R17574" s="214"/>
    </row>
    <row r="17575" spans="4:18">
      <c r="D17575" s="130"/>
      <c r="R17575" s="214"/>
    </row>
    <row r="17576" spans="4:18">
      <c r="D17576" s="130"/>
      <c r="R17576" s="214"/>
    </row>
    <row r="17577" spans="4:18">
      <c r="D17577" s="130"/>
      <c r="R17577" s="214"/>
    </row>
    <row r="17578" spans="4:18">
      <c r="D17578" s="130"/>
      <c r="R17578" s="214"/>
    </row>
    <row r="17579" spans="4:18">
      <c r="D17579" s="130"/>
      <c r="R17579" s="214"/>
    </row>
    <row r="17580" spans="4:18">
      <c r="D17580" s="130"/>
      <c r="R17580" s="214"/>
    </row>
    <row r="17581" spans="4:18">
      <c r="D17581" s="130"/>
      <c r="R17581" s="214"/>
    </row>
    <row r="17582" spans="4:18">
      <c r="D17582" s="130"/>
      <c r="R17582" s="214"/>
    </row>
    <row r="17583" spans="4:18">
      <c r="D17583" s="130"/>
      <c r="R17583" s="214"/>
    </row>
    <row r="17584" spans="4:18">
      <c r="D17584" s="130"/>
      <c r="R17584" s="214"/>
    </row>
    <row r="17585" spans="4:18">
      <c r="D17585" s="130"/>
      <c r="R17585" s="214"/>
    </row>
    <row r="17586" spans="4:18">
      <c r="D17586" s="130"/>
      <c r="R17586" s="214"/>
    </row>
    <row r="17587" spans="4:18">
      <c r="D17587" s="130"/>
      <c r="R17587" s="214"/>
    </row>
    <row r="17588" spans="4:18">
      <c r="D17588" s="130"/>
      <c r="R17588" s="214"/>
    </row>
    <row r="17589" spans="4:18">
      <c r="D17589" s="130"/>
      <c r="R17589" s="214"/>
    </row>
    <row r="17590" spans="4:18">
      <c r="D17590" s="130"/>
      <c r="R17590" s="214"/>
    </row>
    <row r="17591" spans="4:18">
      <c r="D17591" s="130"/>
      <c r="R17591" s="214"/>
    </row>
    <row r="17592" spans="4:18">
      <c r="D17592" s="130"/>
      <c r="R17592" s="214"/>
    </row>
    <row r="17593" spans="4:18">
      <c r="D17593" s="130"/>
      <c r="R17593" s="214"/>
    </row>
    <row r="17594" spans="4:18">
      <c r="D17594" s="130"/>
      <c r="R17594" s="214"/>
    </row>
    <row r="17595" spans="4:18">
      <c r="D17595" s="130"/>
      <c r="R17595" s="214"/>
    </row>
    <row r="17596" spans="4:18">
      <c r="D17596" s="130"/>
      <c r="R17596" s="214"/>
    </row>
    <row r="17597" spans="4:18">
      <c r="D17597" s="130"/>
      <c r="R17597" s="214"/>
    </row>
    <row r="17598" spans="4:18">
      <c r="D17598" s="130"/>
      <c r="R17598" s="214"/>
    </row>
    <row r="17599" spans="4:18">
      <c r="D17599" s="130"/>
      <c r="R17599" s="214"/>
    </row>
    <row r="17600" spans="4:18">
      <c r="D17600" s="130"/>
      <c r="R17600" s="214"/>
    </row>
    <row r="17601" spans="4:18">
      <c r="D17601" s="130"/>
      <c r="R17601" s="214"/>
    </row>
    <row r="17602" spans="4:18">
      <c r="D17602" s="130"/>
      <c r="R17602" s="214"/>
    </row>
    <row r="17603" spans="4:18">
      <c r="D17603" s="130"/>
      <c r="R17603" s="214"/>
    </row>
    <row r="17604" spans="4:18">
      <c r="D17604" s="130"/>
      <c r="R17604" s="214"/>
    </row>
    <row r="17605" spans="4:18">
      <c r="D17605" s="130"/>
      <c r="R17605" s="214"/>
    </row>
    <row r="17606" spans="4:18">
      <c r="D17606" s="130"/>
      <c r="R17606" s="214"/>
    </row>
    <row r="17607" spans="4:18">
      <c r="D17607" s="130"/>
      <c r="R17607" s="214"/>
    </row>
    <row r="17608" spans="4:18">
      <c r="D17608" s="130"/>
      <c r="R17608" s="214"/>
    </row>
    <row r="17609" spans="4:18">
      <c r="D17609" s="130"/>
      <c r="R17609" s="214"/>
    </row>
    <row r="17610" spans="4:18">
      <c r="D17610" s="130"/>
      <c r="R17610" s="214"/>
    </row>
    <row r="17611" spans="4:18">
      <c r="D17611" s="130"/>
      <c r="R17611" s="214"/>
    </row>
    <row r="17612" spans="4:18">
      <c r="D17612" s="130"/>
      <c r="R17612" s="214"/>
    </row>
    <row r="17613" spans="4:18">
      <c r="D17613" s="130"/>
      <c r="R17613" s="214"/>
    </row>
    <row r="17614" spans="4:18">
      <c r="D17614" s="130"/>
      <c r="R17614" s="214"/>
    </row>
    <row r="17615" spans="4:18">
      <c r="D17615" s="130"/>
      <c r="R17615" s="214"/>
    </row>
    <row r="17616" spans="4:18">
      <c r="D17616" s="130"/>
      <c r="R17616" s="214"/>
    </row>
    <row r="17617" spans="4:18">
      <c r="D17617" s="130"/>
      <c r="R17617" s="214"/>
    </row>
    <row r="17618" spans="4:18">
      <c r="D17618" s="130"/>
      <c r="R17618" s="214"/>
    </row>
    <row r="17619" spans="4:18">
      <c r="D17619" s="130"/>
      <c r="R17619" s="214"/>
    </row>
    <row r="17620" spans="4:18">
      <c r="D17620" s="130"/>
      <c r="R17620" s="214"/>
    </row>
    <row r="17621" spans="4:18">
      <c r="D17621" s="130"/>
      <c r="R17621" s="214"/>
    </row>
    <row r="17622" spans="4:18">
      <c r="D17622" s="130"/>
      <c r="R17622" s="214"/>
    </row>
    <row r="17623" spans="4:18">
      <c r="D17623" s="130"/>
      <c r="R17623" s="214"/>
    </row>
    <row r="17624" spans="4:18">
      <c r="D17624" s="130"/>
      <c r="R17624" s="214"/>
    </row>
    <row r="17625" spans="4:18">
      <c r="D17625" s="130"/>
      <c r="R17625" s="214"/>
    </row>
    <row r="17626" spans="4:18">
      <c r="D17626" s="130"/>
      <c r="R17626" s="214"/>
    </row>
    <row r="17627" spans="4:18">
      <c r="D17627" s="130"/>
      <c r="R17627" s="214"/>
    </row>
    <row r="17628" spans="4:18">
      <c r="D17628" s="130"/>
      <c r="R17628" s="214"/>
    </row>
    <row r="17629" spans="4:18">
      <c r="D17629" s="130"/>
      <c r="R17629" s="214"/>
    </row>
    <row r="17630" spans="4:18">
      <c r="D17630" s="130"/>
      <c r="R17630" s="214"/>
    </row>
    <row r="17631" spans="4:18">
      <c r="D17631" s="130"/>
      <c r="R17631" s="214"/>
    </row>
    <row r="17632" spans="4:18">
      <c r="D17632" s="130"/>
      <c r="R17632" s="214"/>
    </row>
    <row r="17633" spans="4:18">
      <c r="D17633" s="130"/>
      <c r="R17633" s="214"/>
    </row>
    <row r="17634" spans="4:18">
      <c r="D17634" s="130"/>
      <c r="R17634" s="214"/>
    </row>
    <row r="17635" spans="4:18">
      <c r="D17635" s="130"/>
      <c r="R17635" s="214"/>
    </row>
    <row r="17636" spans="4:18">
      <c r="D17636" s="130"/>
      <c r="R17636" s="214"/>
    </row>
    <row r="17637" spans="4:18">
      <c r="D17637" s="130"/>
      <c r="R17637" s="214"/>
    </row>
    <row r="17638" spans="4:18">
      <c r="D17638" s="130"/>
      <c r="R17638" s="214"/>
    </row>
    <row r="17639" spans="4:18">
      <c r="D17639" s="130"/>
      <c r="R17639" s="214"/>
    </row>
    <row r="17640" spans="4:18">
      <c r="D17640" s="130"/>
      <c r="R17640" s="214"/>
    </row>
    <row r="17641" spans="4:18">
      <c r="D17641" s="130"/>
      <c r="R17641" s="214"/>
    </row>
    <row r="17642" spans="4:18">
      <c r="D17642" s="130"/>
      <c r="R17642" s="214"/>
    </row>
    <row r="17643" spans="4:18">
      <c r="D17643" s="130"/>
      <c r="R17643" s="214"/>
    </row>
    <row r="17644" spans="4:18">
      <c r="D17644" s="130"/>
      <c r="R17644" s="214"/>
    </row>
    <row r="17645" spans="4:18">
      <c r="D17645" s="130"/>
      <c r="R17645" s="214"/>
    </row>
    <row r="17646" spans="4:18">
      <c r="D17646" s="130"/>
      <c r="R17646" s="214"/>
    </row>
    <row r="17647" spans="4:18">
      <c r="D17647" s="130"/>
      <c r="R17647" s="214"/>
    </row>
    <row r="17648" spans="4:18">
      <c r="D17648" s="130"/>
      <c r="R17648" s="214"/>
    </row>
    <row r="17649" spans="4:18">
      <c r="D17649" s="130"/>
      <c r="R17649" s="214"/>
    </row>
    <row r="17650" spans="4:18">
      <c r="D17650" s="130"/>
      <c r="R17650" s="214"/>
    </row>
    <row r="17651" spans="4:18">
      <c r="D17651" s="130"/>
      <c r="R17651" s="214"/>
    </row>
    <row r="17652" spans="4:18">
      <c r="D17652" s="130"/>
      <c r="R17652" s="214"/>
    </row>
    <row r="17653" spans="4:18">
      <c r="D17653" s="130"/>
      <c r="R17653" s="214"/>
    </row>
    <row r="17654" spans="4:18">
      <c r="D17654" s="130"/>
      <c r="R17654" s="214"/>
    </row>
    <row r="17655" spans="4:18">
      <c r="D17655" s="130"/>
      <c r="R17655" s="214"/>
    </row>
    <row r="17656" spans="4:18">
      <c r="D17656" s="130"/>
      <c r="R17656" s="214"/>
    </row>
    <row r="17657" spans="4:18">
      <c r="D17657" s="130"/>
      <c r="R17657" s="214"/>
    </row>
    <row r="17658" spans="4:18">
      <c r="D17658" s="130"/>
      <c r="R17658" s="214"/>
    </row>
    <row r="17659" spans="4:18">
      <c r="D17659" s="130"/>
      <c r="R17659" s="214"/>
    </row>
    <row r="17660" spans="4:18">
      <c r="D17660" s="130"/>
      <c r="R17660" s="214"/>
    </row>
    <row r="17661" spans="4:18">
      <c r="D17661" s="130"/>
      <c r="R17661" s="214"/>
    </row>
    <row r="17662" spans="4:18">
      <c r="D17662" s="130"/>
      <c r="R17662" s="214"/>
    </row>
    <row r="17663" spans="4:18">
      <c r="D17663" s="130"/>
      <c r="R17663" s="214"/>
    </row>
    <row r="17664" spans="4:18">
      <c r="D17664" s="130"/>
      <c r="R17664" s="214"/>
    </row>
    <row r="17665" spans="4:18">
      <c r="D17665" s="130"/>
      <c r="R17665" s="214"/>
    </row>
    <row r="17666" spans="4:18">
      <c r="D17666" s="130"/>
      <c r="R17666" s="214"/>
    </row>
    <row r="17667" spans="4:18">
      <c r="D17667" s="130"/>
      <c r="R17667" s="214"/>
    </row>
    <row r="17668" spans="4:18">
      <c r="D17668" s="130"/>
      <c r="R17668" s="214"/>
    </row>
    <row r="17669" spans="4:18">
      <c r="D17669" s="130"/>
      <c r="R17669" s="214"/>
    </row>
    <row r="17670" spans="4:18">
      <c r="D17670" s="130"/>
      <c r="R17670" s="214"/>
    </row>
    <row r="17671" spans="4:18">
      <c r="D17671" s="130"/>
      <c r="R17671" s="214"/>
    </row>
    <row r="17672" spans="4:18">
      <c r="D17672" s="130"/>
      <c r="R17672" s="214"/>
    </row>
    <row r="17673" spans="4:18">
      <c r="D17673" s="130"/>
      <c r="R17673" s="214"/>
    </row>
    <row r="17674" spans="4:18">
      <c r="D17674" s="130"/>
      <c r="R17674" s="214"/>
    </row>
    <row r="17675" spans="4:18">
      <c r="D17675" s="130"/>
      <c r="R17675" s="214"/>
    </row>
    <row r="17676" spans="4:18">
      <c r="D17676" s="130"/>
      <c r="R17676" s="214"/>
    </row>
    <row r="17677" spans="4:18">
      <c r="D17677" s="130"/>
      <c r="R17677" s="214"/>
    </row>
    <row r="17678" spans="4:18">
      <c r="D17678" s="130"/>
      <c r="R17678" s="214"/>
    </row>
    <row r="17679" spans="4:18">
      <c r="D17679" s="130"/>
      <c r="R17679" s="214"/>
    </row>
    <row r="17680" spans="4:18">
      <c r="D17680" s="130"/>
      <c r="R17680" s="214"/>
    </row>
    <row r="17681" spans="4:18">
      <c r="D17681" s="130"/>
      <c r="R17681" s="214"/>
    </row>
    <row r="17682" spans="4:18">
      <c r="D17682" s="130"/>
      <c r="R17682" s="214"/>
    </row>
    <row r="17683" spans="4:18">
      <c r="D17683" s="130"/>
      <c r="R17683" s="214"/>
    </row>
    <row r="17684" spans="4:18">
      <c r="D17684" s="130"/>
      <c r="R17684" s="214"/>
    </row>
    <row r="17685" spans="4:18">
      <c r="D17685" s="130"/>
      <c r="R17685" s="214"/>
    </row>
    <row r="17686" spans="4:18">
      <c r="D17686" s="130"/>
      <c r="R17686" s="214"/>
    </row>
    <row r="17687" spans="4:18">
      <c r="D17687" s="130"/>
      <c r="R17687" s="214"/>
    </row>
    <row r="17688" spans="4:18">
      <c r="D17688" s="130"/>
      <c r="R17688" s="214"/>
    </row>
    <row r="17689" spans="4:18">
      <c r="D17689" s="130"/>
      <c r="R17689" s="214"/>
    </row>
    <row r="17690" spans="4:18">
      <c r="D17690" s="130"/>
      <c r="R17690" s="214"/>
    </row>
    <row r="17691" spans="4:18">
      <c r="D17691" s="130"/>
      <c r="R17691" s="214"/>
    </row>
    <row r="17692" spans="4:18">
      <c r="D17692" s="130"/>
      <c r="R17692" s="214"/>
    </row>
    <row r="17693" spans="4:18">
      <c r="D17693" s="130"/>
      <c r="R17693" s="214"/>
    </row>
    <row r="17694" spans="4:18">
      <c r="D17694" s="130"/>
      <c r="R17694" s="214"/>
    </row>
    <row r="17695" spans="4:18">
      <c r="D17695" s="130"/>
      <c r="R17695" s="214"/>
    </row>
    <row r="17696" spans="4:18">
      <c r="D17696" s="130"/>
      <c r="R17696" s="214"/>
    </row>
    <row r="17697" spans="4:18">
      <c r="D17697" s="130"/>
      <c r="R17697" s="214"/>
    </row>
    <row r="17698" spans="4:18">
      <c r="D17698" s="130"/>
      <c r="R17698" s="214"/>
    </row>
    <row r="17699" spans="4:18">
      <c r="D17699" s="130"/>
      <c r="R17699" s="214"/>
    </row>
    <row r="17700" spans="4:18">
      <c r="D17700" s="130"/>
      <c r="R17700" s="214"/>
    </row>
    <row r="17701" spans="4:18">
      <c r="D17701" s="130"/>
      <c r="R17701" s="214"/>
    </row>
    <row r="17702" spans="4:18">
      <c r="D17702" s="130"/>
      <c r="R17702" s="214"/>
    </row>
    <row r="17703" spans="4:18">
      <c r="D17703" s="130"/>
      <c r="R17703" s="214"/>
    </row>
    <row r="17704" spans="4:18">
      <c r="D17704" s="130"/>
      <c r="R17704" s="214"/>
    </row>
    <row r="17705" spans="4:18">
      <c r="D17705" s="130"/>
      <c r="R17705" s="214"/>
    </row>
    <row r="17706" spans="4:18">
      <c r="D17706" s="130"/>
      <c r="R17706" s="214"/>
    </row>
    <row r="17707" spans="4:18">
      <c r="D17707" s="130"/>
      <c r="R17707" s="214"/>
    </row>
    <row r="17708" spans="4:18">
      <c r="D17708" s="130"/>
      <c r="R17708" s="214"/>
    </row>
    <row r="17709" spans="4:18">
      <c r="D17709" s="130"/>
      <c r="R17709" s="214"/>
    </row>
    <row r="17710" spans="4:18">
      <c r="D17710" s="130"/>
      <c r="R17710" s="214"/>
    </row>
    <row r="17711" spans="4:18">
      <c r="D17711" s="130"/>
      <c r="R17711" s="214"/>
    </row>
    <row r="17712" spans="4:18">
      <c r="D17712" s="130"/>
      <c r="R17712" s="214"/>
    </row>
    <row r="17713" spans="4:18">
      <c r="D17713" s="130"/>
      <c r="R17713" s="214"/>
    </row>
    <row r="17714" spans="4:18">
      <c r="D17714" s="130"/>
      <c r="R17714" s="214"/>
    </row>
    <row r="17715" spans="4:18">
      <c r="D17715" s="130"/>
      <c r="R17715" s="214"/>
    </row>
    <row r="17716" spans="4:18">
      <c r="D17716" s="130"/>
      <c r="R17716" s="214"/>
    </row>
    <row r="17717" spans="4:18">
      <c r="D17717" s="130"/>
      <c r="R17717" s="214"/>
    </row>
    <row r="17718" spans="4:18">
      <c r="D17718" s="130"/>
      <c r="R17718" s="214"/>
    </row>
    <row r="17719" spans="4:18">
      <c r="D17719" s="130"/>
      <c r="R17719" s="214"/>
    </row>
    <row r="17720" spans="4:18">
      <c r="D17720" s="130"/>
      <c r="R17720" s="214"/>
    </row>
    <row r="17721" spans="4:18">
      <c r="D17721" s="130"/>
      <c r="R17721" s="214"/>
    </row>
    <row r="17722" spans="4:18">
      <c r="D17722" s="130"/>
      <c r="R17722" s="214"/>
    </row>
    <row r="17723" spans="4:18">
      <c r="D17723" s="130"/>
      <c r="R17723" s="214"/>
    </row>
    <row r="17724" spans="4:18">
      <c r="D17724" s="130"/>
      <c r="R17724" s="214"/>
    </row>
    <row r="17725" spans="4:18">
      <c r="D17725" s="130"/>
      <c r="R17725" s="214"/>
    </row>
    <row r="17726" spans="4:18">
      <c r="D17726" s="130"/>
      <c r="R17726" s="214"/>
    </row>
    <row r="17727" spans="4:18">
      <c r="D17727" s="130"/>
      <c r="R17727" s="214"/>
    </row>
    <row r="17728" spans="4:18">
      <c r="D17728" s="130"/>
      <c r="R17728" s="214"/>
    </row>
    <row r="17729" spans="4:18">
      <c r="D17729" s="130"/>
      <c r="R17729" s="214"/>
    </row>
    <row r="17730" spans="4:18">
      <c r="D17730" s="130"/>
      <c r="R17730" s="214"/>
    </row>
    <row r="17731" spans="4:18">
      <c r="D17731" s="130"/>
      <c r="R17731" s="214"/>
    </row>
    <row r="17732" spans="4:18">
      <c r="D17732" s="130"/>
      <c r="R17732" s="214"/>
    </row>
    <row r="17733" spans="4:18">
      <c r="D17733" s="130"/>
      <c r="R17733" s="214"/>
    </row>
    <row r="17734" spans="4:18">
      <c r="D17734" s="130"/>
      <c r="R17734" s="214"/>
    </row>
    <row r="17735" spans="4:18">
      <c r="D17735" s="130"/>
      <c r="R17735" s="214"/>
    </row>
    <row r="17736" spans="4:18">
      <c r="D17736" s="130"/>
      <c r="R17736" s="214"/>
    </row>
    <row r="17737" spans="4:18">
      <c r="D17737" s="130"/>
      <c r="R17737" s="214"/>
    </row>
    <row r="17738" spans="4:18">
      <c r="D17738" s="130"/>
      <c r="R17738" s="214"/>
    </row>
    <row r="17739" spans="4:18">
      <c r="D17739" s="130"/>
      <c r="R17739" s="214"/>
    </row>
    <row r="17740" spans="4:18">
      <c r="D17740" s="130"/>
      <c r="R17740" s="214"/>
    </row>
    <row r="17741" spans="4:18">
      <c r="D17741" s="130"/>
      <c r="R17741" s="214"/>
    </row>
    <row r="17742" spans="4:18">
      <c r="D17742" s="130"/>
      <c r="R17742" s="214"/>
    </row>
    <row r="17743" spans="4:18">
      <c r="D17743" s="130"/>
      <c r="R17743" s="214"/>
    </row>
    <row r="17744" spans="4:18">
      <c r="D17744" s="130"/>
      <c r="R17744" s="214"/>
    </row>
    <row r="17745" spans="4:18">
      <c r="D17745" s="130"/>
      <c r="R17745" s="214"/>
    </row>
    <row r="17746" spans="4:18">
      <c r="D17746" s="130"/>
      <c r="R17746" s="214"/>
    </row>
    <row r="17747" spans="4:18">
      <c r="D17747" s="130"/>
      <c r="R17747" s="214"/>
    </row>
    <row r="17748" spans="4:18">
      <c r="D17748" s="130"/>
      <c r="R17748" s="214"/>
    </row>
    <row r="17749" spans="4:18">
      <c r="D17749" s="130"/>
      <c r="R17749" s="214"/>
    </row>
    <row r="17750" spans="4:18">
      <c r="D17750" s="130"/>
      <c r="R17750" s="214"/>
    </row>
    <row r="17751" spans="4:18">
      <c r="D17751" s="130"/>
      <c r="R17751" s="214"/>
    </row>
    <row r="17752" spans="4:18">
      <c r="D17752" s="130"/>
      <c r="R17752" s="214"/>
    </row>
    <row r="17753" spans="4:18">
      <c r="D17753" s="130"/>
      <c r="R17753" s="214"/>
    </row>
    <row r="17754" spans="4:18">
      <c r="D17754" s="130"/>
      <c r="R17754" s="214"/>
    </row>
    <row r="17755" spans="4:18">
      <c r="D17755" s="130"/>
      <c r="R17755" s="214"/>
    </row>
    <row r="17756" spans="4:18">
      <c r="D17756" s="130"/>
      <c r="R17756" s="214"/>
    </row>
    <row r="17757" spans="4:18">
      <c r="D17757" s="130"/>
      <c r="R17757" s="214"/>
    </row>
    <row r="17758" spans="4:18">
      <c r="D17758" s="130"/>
      <c r="R17758" s="214"/>
    </row>
    <row r="17759" spans="4:18">
      <c r="D17759" s="130"/>
      <c r="R17759" s="214"/>
    </row>
    <row r="17760" spans="4:18">
      <c r="D17760" s="130"/>
      <c r="R17760" s="214"/>
    </row>
    <row r="17761" spans="4:18">
      <c r="D17761" s="130"/>
      <c r="R17761" s="214"/>
    </row>
    <row r="17762" spans="4:18">
      <c r="D17762" s="130"/>
      <c r="R17762" s="214"/>
    </row>
    <row r="17763" spans="4:18">
      <c r="D17763" s="130"/>
      <c r="R17763" s="214"/>
    </row>
    <row r="17764" spans="4:18">
      <c r="D17764" s="130"/>
      <c r="R17764" s="214"/>
    </row>
    <row r="17765" spans="4:18">
      <c r="D17765" s="130"/>
      <c r="R17765" s="214"/>
    </row>
    <row r="17766" spans="4:18">
      <c r="D17766" s="130"/>
      <c r="R17766" s="214"/>
    </row>
    <row r="17767" spans="4:18">
      <c r="D17767" s="130"/>
      <c r="R17767" s="214"/>
    </row>
    <row r="17768" spans="4:18">
      <c r="D17768" s="130"/>
      <c r="R17768" s="214"/>
    </row>
    <row r="17769" spans="4:18">
      <c r="D17769" s="130"/>
      <c r="R17769" s="214"/>
    </row>
    <row r="17770" spans="4:18">
      <c r="D17770" s="130"/>
      <c r="R17770" s="214"/>
    </row>
    <row r="17771" spans="4:18">
      <c r="D17771" s="130"/>
      <c r="R17771" s="214"/>
    </row>
    <row r="17772" spans="4:18">
      <c r="D17772" s="130"/>
      <c r="R17772" s="214"/>
    </row>
    <row r="17773" spans="4:18">
      <c r="D17773" s="130"/>
      <c r="R17773" s="214"/>
    </row>
    <row r="17774" spans="4:18">
      <c r="D17774" s="130"/>
      <c r="R17774" s="214"/>
    </row>
    <row r="17775" spans="4:18">
      <c r="D17775" s="130"/>
      <c r="R17775" s="214"/>
    </row>
    <row r="17776" spans="4:18">
      <c r="D17776" s="130"/>
      <c r="R17776" s="214"/>
    </row>
    <row r="17777" spans="4:18">
      <c r="D17777" s="130"/>
      <c r="R17777" s="214"/>
    </row>
    <row r="17778" spans="4:18">
      <c r="D17778" s="130"/>
      <c r="R17778" s="214"/>
    </row>
    <row r="17779" spans="4:18">
      <c r="D17779" s="130"/>
      <c r="R17779" s="214"/>
    </row>
    <row r="17780" spans="4:18">
      <c r="D17780" s="130"/>
      <c r="R17780" s="214"/>
    </row>
    <row r="17781" spans="4:18">
      <c r="D17781" s="130"/>
      <c r="R17781" s="214"/>
    </row>
    <row r="17782" spans="4:18">
      <c r="D17782" s="130"/>
      <c r="R17782" s="214"/>
    </row>
    <row r="17783" spans="4:18">
      <c r="D17783" s="130"/>
      <c r="R17783" s="214"/>
    </row>
    <row r="17784" spans="4:18">
      <c r="D17784" s="130"/>
      <c r="R17784" s="214"/>
    </row>
    <row r="17785" spans="4:18">
      <c r="D17785" s="130"/>
      <c r="R17785" s="214"/>
    </row>
    <row r="17786" spans="4:18">
      <c r="D17786" s="130"/>
      <c r="R17786" s="214"/>
    </row>
    <row r="17787" spans="4:18">
      <c r="D17787" s="130"/>
      <c r="R17787" s="214"/>
    </row>
    <row r="17788" spans="4:18">
      <c r="D17788" s="130"/>
      <c r="R17788" s="214"/>
    </row>
    <row r="17789" spans="4:18">
      <c r="D17789" s="130"/>
      <c r="R17789" s="214"/>
    </row>
    <row r="17790" spans="4:18">
      <c r="D17790" s="130"/>
      <c r="R17790" s="214"/>
    </row>
    <row r="17791" spans="4:18">
      <c r="D17791" s="130"/>
      <c r="R17791" s="214"/>
    </row>
    <row r="17792" spans="4:18">
      <c r="D17792" s="130"/>
      <c r="R17792" s="214"/>
    </row>
    <row r="17793" spans="4:18">
      <c r="D17793" s="130"/>
      <c r="R17793" s="214"/>
    </row>
    <row r="17794" spans="4:18">
      <c r="D17794" s="130"/>
      <c r="R17794" s="214"/>
    </row>
    <row r="17795" spans="4:18">
      <c r="D17795" s="130"/>
      <c r="R17795" s="214"/>
    </row>
    <row r="17796" spans="4:18">
      <c r="D17796" s="130"/>
      <c r="R17796" s="214"/>
    </row>
    <row r="17797" spans="4:18">
      <c r="D17797" s="130"/>
      <c r="R17797" s="214"/>
    </row>
    <row r="17798" spans="4:18">
      <c r="D17798" s="130"/>
      <c r="R17798" s="214"/>
    </row>
    <row r="17799" spans="4:18">
      <c r="D17799" s="130"/>
      <c r="R17799" s="214"/>
    </row>
    <row r="17800" spans="4:18">
      <c r="D17800" s="130"/>
      <c r="R17800" s="214"/>
    </row>
    <row r="17801" spans="4:18">
      <c r="D17801" s="130"/>
      <c r="R17801" s="214"/>
    </row>
    <row r="17802" spans="4:18">
      <c r="D17802" s="130"/>
      <c r="R17802" s="214"/>
    </row>
    <row r="17803" spans="4:18">
      <c r="D17803" s="130"/>
      <c r="R17803" s="214"/>
    </row>
    <row r="17804" spans="4:18">
      <c r="D17804" s="130"/>
      <c r="R17804" s="214"/>
    </row>
    <row r="17805" spans="4:18">
      <c r="D17805" s="130"/>
      <c r="R17805" s="214"/>
    </row>
    <row r="17806" spans="4:18">
      <c r="D17806" s="130"/>
      <c r="R17806" s="214"/>
    </row>
    <row r="17807" spans="4:18">
      <c r="D17807" s="130"/>
      <c r="R17807" s="214"/>
    </row>
    <row r="17808" spans="4:18">
      <c r="D17808" s="130"/>
      <c r="R17808" s="214"/>
    </row>
    <row r="17809" spans="4:18">
      <c r="D17809" s="130"/>
      <c r="R17809" s="214"/>
    </row>
    <row r="17810" spans="4:18">
      <c r="D17810" s="130"/>
      <c r="R17810" s="214"/>
    </row>
    <row r="17811" spans="4:18">
      <c r="D17811" s="130"/>
      <c r="R17811" s="214"/>
    </row>
    <row r="17812" spans="4:18">
      <c r="D17812" s="130"/>
      <c r="R17812" s="214"/>
    </row>
    <row r="17813" spans="4:18">
      <c r="D17813" s="130"/>
      <c r="R17813" s="214"/>
    </row>
    <row r="17814" spans="4:18">
      <c r="D17814" s="130"/>
      <c r="R17814" s="214"/>
    </row>
    <row r="17815" spans="4:18">
      <c r="D17815" s="130"/>
      <c r="R17815" s="214"/>
    </row>
    <row r="17816" spans="4:18">
      <c r="D17816" s="130"/>
      <c r="R17816" s="214"/>
    </row>
    <row r="17817" spans="4:18">
      <c r="D17817" s="130"/>
      <c r="R17817" s="214"/>
    </row>
    <row r="17818" spans="4:18">
      <c r="D17818" s="130"/>
      <c r="R17818" s="214"/>
    </row>
    <row r="17819" spans="4:18">
      <c r="D17819" s="130"/>
      <c r="R17819" s="214"/>
    </row>
    <row r="17820" spans="4:18">
      <c r="D17820" s="130"/>
      <c r="R17820" s="214"/>
    </row>
    <row r="17821" spans="4:18">
      <c r="D17821" s="130"/>
      <c r="R17821" s="214"/>
    </row>
    <row r="17822" spans="4:18">
      <c r="D17822" s="130"/>
      <c r="R17822" s="214"/>
    </row>
    <row r="17823" spans="4:18">
      <c r="D17823" s="130"/>
      <c r="R17823" s="214"/>
    </row>
    <row r="17824" spans="4:18">
      <c r="D17824" s="130"/>
      <c r="R17824" s="214"/>
    </row>
    <row r="17825" spans="4:18">
      <c r="D17825" s="130"/>
      <c r="R17825" s="214"/>
    </row>
    <row r="17826" spans="4:18">
      <c r="D17826" s="130"/>
      <c r="R17826" s="214"/>
    </row>
    <row r="17827" spans="4:18">
      <c r="D17827" s="130"/>
      <c r="R17827" s="214"/>
    </row>
    <row r="17828" spans="4:18">
      <c r="D17828" s="130"/>
      <c r="R17828" s="214"/>
    </row>
    <row r="17829" spans="4:18">
      <c r="D17829" s="130"/>
      <c r="R17829" s="214"/>
    </row>
    <row r="17830" spans="4:18">
      <c r="D17830" s="130"/>
      <c r="R17830" s="214"/>
    </row>
    <row r="17831" spans="4:18">
      <c r="D17831" s="130"/>
      <c r="R17831" s="214"/>
    </row>
    <row r="17832" spans="4:18">
      <c r="D17832" s="130"/>
      <c r="R17832" s="214"/>
    </row>
    <row r="17833" spans="4:18">
      <c r="D17833" s="130"/>
      <c r="R17833" s="214"/>
    </row>
    <row r="17834" spans="4:18">
      <c r="D17834" s="130"/>
      <c r="R17834" s="214"/>
    </row>
    <row r="17835" spans="4:18">
      <c r="D17835" s="130"/>
      <c r="R17835" s="214"/>
    </row>
    <row r="17836" spans="4:18">
      <c r="D17836" s="130"/>
      <c r="R17836" s="214"/>
    </row>
    <row r="17837" spans="4:18">
      <c r="D17837" s="130"/>
      <c r="R17837" s="214"/>
    </row>
    <row r="17838" spans="4:18">
      <c r="D17838" s="130"/>
      <c r="R17838" s="214"/>
    </row>
    <row r="17839" spans="4:18">
      <c r="D17839" s="130"/>
      <c r="R17839" s="214"/>
    </row>
    <row r="17840" spans="4:18">
      <c r="D17840" s="130"/>
      <c r="R17840" s="214"/>
    </row>
    <row r="17841" spans="4:18">
      <c r="D17841" s="130"/>
      <c r="R17841" s="214"/>
    </row>
    <row r="17842" spans="4:18">
      <c r="D17842" s="130"/>
      <c r="R17842" s="214"/>
    </row>
    <row r="17843" spans="4:18">
      <c r="D17843" s="130"/>
      <c r="R17843" s="214"/>
    </row>
    <row r="17844" spans="4:18">
      <c r="D17844" s="130"/>
      <c r="R17844" s="214"/>
    </row>
    <row r="17845" spans="4:18">
      <c r="D17845" s="130"/>
      <c r="R17845" s="214"/>
    </row>
    <row r="17846" spans="4:18">
      <c r="D17846" s="130"/>
      <c r="R17846" s="214"/>
    </row>
    <row r="17847" spans="4:18">
      <c r="D17847" s="130"/>
      <c r="R17847" s="214"/>
    </row>
    <row r="17848" spans="4:18">
      <c r="D17848" s="130"/>
      <c r="R17848" s="214"/>
    </row>
    <row r="17849" spans="4:18">
      <c r="D17849" s="130"/>
      <c r="R17849" s="214"/>
    </row>
    <row r="17850" spans="4:18">
      <c r="D17850" s="130"/>
      <c r="R17850" s="214"/>
    </row>
    <row r="17851" spans="4:18">
      <c r="D17851" s="130"/>
      <c r="R17851" s="214"/>
    </row>
    <row r="17852" spans="4:18">
      <c r="D17852" s="130"/>
      <c r="R17852" s="214"/>
    </row>
    <row r="17853" spans="4:18">
      <c r="D17853" s="130"/>
      <c r="R17853" s="214"/>
    </row>
    <row r="17854" spans="4:18">
      <c r="D17854" s="130"/>
      <c r="R17854" s="214"/>
    </row>
    <row r="17855" spans="4:18">
      <c r="D17855" s="130"/>
      <c r="R17855" s="214"/>
    </row>
    <row r="17856" spans="4:18">
      <c r="D17856" s="130"/>
      <c r="R17856" s="214"/>
    </row>
    <row r="17857" spans="4:18">
      <c r="D17857" s="130"/>
      <c r="R17857" s="214"/>
    </row>
    <row r="17858" spans="4:18">
      <c r="D17858" s="130"/>
      <c r="R17858" s="214"/>
    </row>
    <row r="17859" spans="4:18">
      <c r="D17859" s="130"/>
      <c r="R17859" s="214"/>
    </row>
    <row r="17860" spans="4:18">
      <c r="D17860" s="130"/>
      <c r="R17860" s="214"/>
    </row>
    <row r="17861" spans="4:18">
      <c r="D17861" s="130"/>
      <c r="R17861" s="214"/>
    </row>
    <row r="17862" spans="4:18">
      <c r="D17862" s="130"/>
      <c r="R17862" s="214"/>
    </row>
    <row r="17863" spans="4:18">
      <c r="D17863" s="130"/>
      <c r="R17863" s="214"/>
    </row>
    <row r="17864" spans="4:18">
      <c r="D17864" s="130"/>
      <c r="R17864" s="214"/>
    </row>
    <row r="17865" spans="4:18">
      <c r="D17865" s="130"/>
      <c r="R17865" s="214"/>
    </row>
    <row r="17866" spans="4:18">
      <c r="D17866" s="130"/>
      <c r="R17866" s="214"/>
    </row>
    <row r="17867" spans="4:18">
      <c r="D17867" s="130"/>
      <c r="R17867" s="214"/>
    </row>
    <row r="17868" spans="4:18">
      <c r="D17868" s="130"/>
      <c r="R17868" s="214"/>
    </row>
    <row r="17869" spans="4:18">
      <c r="D17869" s="130"/>
      <c r="R17869" s="214"/>
    </row>
    <row r="17870" spans="4:18">
      <c r="D17870" s="130"/>
      <c r="R17870" s="214"/>
    </row>
    <row r="17871" spans="4:18">
      <c r="D17871" s="130"/>
      <c r="R17871" s="214"/>
    </row>
    <row r="17872" spans="4:18">
      <c r="D17872" s="130"/>
      <c r="R17872" s="214"/>
    </row>
    <row r="17873" spans="4:18">
      <c r="D17873" s="130"/>
      <c r="R17873" s="214"/>
    </row>
    <row r="17874" spans="4:18">
      <c r="D17874" s="130"/>
      <c r="R17874" s="214"/>
    </row>
    <row r="17875" spans="4:18">
      <c r="D17875" s="130"/>
      <c r="R17875" s="214"/>
    </row>
    <row r="17876" spans="4:18">
      <c r="D17876" s="130"/>
      <c r="R17876" s="214"/>
    </row>
    <row r="17877" spans="4:18">
      <c r="D17877" s="130"/>
      <c r="R17877" s="214"/>
    </row>
    <row r="17878" spans="4:18">
      <c r="D17878" s="130"/>
      <c r="R17878" s="214"/>
    </row>
    <row r="17879" spans="4:18">
      <c r="D17879" s="130"/>
      <c r="R17879" s="214"/>
    </row>
    <row r="17880" spans="4:18">
      <c r="D17880" s="130"/>
      <c r="R17880" s="214"/>
    </row>
    <row r="17881" spans="4:18">
      <c r="D17881" s="130"/>
      <c r="R17881" s="214"/>
    </row>
    <row r="17882" spans="4:18">
      <c r="D17882" s="130"/>
      <c r="R17882" s="214"/>
    </row>
    <row r="17883" spans="4:18">
      <c r="D17883" s="130"/>
      <c r="R17883" s="214"/>
    </row>
    <row r="17884" spans="4:18">
      <c r="D17884" s="130"/>
      <c r="R17884" s="214"/>
    </row>
    <row r="17885" spans="4:18">
      <c r="D17885" s="130"/>
      <c r="R17885" s="214"/>
    </row>
    <row r="17886" spans="4:18">
      <c r="D17886" s="130"/>
      <c r="R17886" s="214"/>
    </row>
    <row r="17887" spans="4:18">
      <c r="D17887" s="130"/>
      <c r="R17887" s="214"/>
    </row>
    <row r="17888" spans="4:18">
      <c r="D17888" s="130"/>
      <c r="R17888" s="214"/>
    </row>
    <row r="17889" spans="4:18">
      <c r="D17889" s="130"/>
      <c r="R17889" s="214"/>
    </row>
    <row r="17890" spans="4:18">
      <c r="D17890" s="130"/>
      <c r="R17890" s="214"/>
    </row>
    <row r="17891" spans="4:18">
      <c r="D17891" s="130"/>
      <c r="R17891" s="214"/>
    </row>
    <row r="17892" spans="4:18">
      <c r="D17892" s="130"/>
      <c r="R17892" s="214"/>
    </row>
    <row r="17893" spans="4:18">
      <c r="D17893" s="130"/>
      <c r="R17893" s="214"/>
    </row>
    <row r="17894" spans="4:18">
      <c r="D17894" s="130"/>
      <c r="R17894" s="214"/>
    </row>
    <row r="17895" spans="4:18">
      <c r="D17895" s="130"/>
      <c r="R17895" s="214"/>
    </row>
    <row r="17896" spans="4:18">
      <c r="D17896" s="130"/>
      <c r="R17896" s="214"/>
    </row>
    <row r="17897" spans="4:18">
      <c r="D17897" s="130"/>
      <c r="R17897" s="214"/>
    </row>
    <row r="17898" spans="4:18">
      <c r="D17898" s="130"/>
      <c r="R17898" s="214"/>
    </row>
    <row r="17899" spans="4:18">
      <c r="D17899" s="130"/>
      <c r="R17899" s="214"/>
    </row>
    <row r="17900" spans="4:18">
      <c r="D17900" s="130"/>
      <c r="R17900" s="214"/>
    </row>
    <row r="17901" spans="4:18">
      <c r="D17901" s="130"/>
      <c r="R17901" s="214"/>
    </row>
    <row r="17902" spans="4:18">
      <c r="D17902" s="130"/>
      <c r="R17902" s="214"/>
    </row>
    <row r="17903" spans="4:18">
      <c r="D17903" s="130"/>
      <c r="R17903" s="214"/>
    </row>
    <row r="17904" spans="4:18">
      <c r="D17904" s="130"/>
      <c r="R17904" s="214"/>
    </row>
    <row r="17905" spans="4:18">
      <c r="D17905" s="130"/>
      <c r="R17905" s="214"/>
    </row>
    <row r="17906" spans="4:18">
      <c r="D17906" s="130"/>
      <c r="R17906" s="214"/>
    </row>
    <row r="17907" spans="4:18">
      <c r="D17907" s="130"/>
      <c r="R17907" s="214"/>
    </row>
    <row r="17908" spans="4:18">
      <c r="D17908" s="130"/>
      <c r="R17908" s="214"/>
    </row>
    <row r="17909" spans="4:18">
      <c r="D17909" s="130"/>
      <c r="R17909" s="214"/>
    </row>
    <row r="17910" spans="4:18">
      <c r="D17910" s="130"/>
      <c r="R17910" s="214"/>
    </row>
    <row r="17911" spans="4:18">
      <c r="D17911" s="130"/>
      <c r="R17911" s="214"/>
    </row>
    <row r="17912" spans="4:18">
      <c r="D17912" s="130"/>
      <c r="R17912" s="214"/>
    </row>
    <row r="17913" spans="4:18">
      <c r="D17913" s="130"/>
      <c r="R17913" s="214"/>
    </row>
    <row r="17914" spans="4:18">
      <c r="D17914" s="130"/>
      <c r="R17914" s="214"/>
    </row>
    <row r="17915" spans="4:18">
      <c r="D17915" s="130"/>
      <c r="R17915" s="214"/>
    </row>
    <row r="17916" spans="4:18">
      <c r="D17916" s="130"/>
      <c r="R17916" s="214"/>
    </row>
    <row r="17917" spans="4:18">
      <c r="D17917" s="130"/>
      <c r="R17917" s="214"/>
    </row>
    <row r="17918" spans="4:18">
      <c r="D17918" s="130"/>
      <c r="R17918" s="214"/>
    </row>
    <row r="17919" spans="4:18">
      <c r="D17919" s="130"/>
      <c r="R17919" s="214"/>
    </row>
    <row r="17920" spans="4:18">
      <c r="D17920" s="130"/>
      <c r="R17920" s="214"/>
    </row>
    <row r="17921" spans="4:18">
      <c r="D17921" s="130"/>
      <c r="R17921" s="214"/>
    </row>
    <row r="17922" spans="4:18">
      <c r="D17922" s="130"/>
      <c r="R17922" s="214"/>
    </row>
    <row r="17923" spans="4:18">
      <c r="D17923" s="130"/>
      <c r="R17923" s="214"/>
    </row>
    <row r="17924" spans="4:18">
      <c r="D17924" s="130"/>
      <c r="R17924" s="214"/>
    </row>
    <row r="17925" spans="4:18">
      <c r="D17925" s="130"/>
      <c r="R17925" s="214"/>
    </row>
    <row r="17926" spans="4:18">
      <c r="D17926" s="130"/>
      <c r="R17926" s="214"/>
    </row>
    <row r="17927" spans="4:18">
      <c r="D17927" s="130"/>
      <c r="R17927" s="214"/>
    </row>
    <row r="17928" spans="4:18">
      <c r="D17928" s="130"/>
      <c r="R17928" s="214"/>
    </row>
    <row r="17929" spans="4:18">
      <c r="D17929" s="130"/>
      <c r="R17929" s="214"/>
    </row>
    <row r="17930" spans="4:18">
      <c r="D17930" s="130"/>
      <c r="R17930" s="214"/>
    </row>
    <row r="17931" spans="4:18">
      <c r="D17931" s="130"/>
      <c r="R17931" s="214"/>
    </row>
    <row r="17932" spans="4:18">
      <c r="D17932" s="130"/>
      <c r="R17932" s="214"/>
    </row>
    <row r="17933" spans="4:18">
      <c r="D17933" s="130"/>
      <c r="R17933" s="214"/>
    </row>
    <row r="17934" spans="4:18">
      <c r="D17934" s="130"/>
      <c r="R17934" s="214"/>
    </row>
    <row r="17935" spans="4:18">
      <c r="D17935" s="130"/>
      <c r="R17935" s="214"/>
    </row>
    <row r="17936" spans="4:18">
      <c r="D17936" s="130"/>
      <c r="R17936" s="214"/>
    </row>
    <row r="17937" spans="4:18">
      <c r="D17937" s="130"/>
      <c r="R17937" s="214"/>
    </row>
    <row r="17938" spans="4:18">
      <c r="D17938" s="130"/>
      <c r="R17938" s="214"/>
    </row>
    <row r="17939" spans="4:18">
      <c r="D17939" s="130"/>
      <c r="R17939" s="214"/>
    </row>
    <row r="17940" spans="4:18">
      <c r="D17940" s="130"/>
      <c r="R17940" s="214"/>
    </row>
    <row r="17941" spans="4:18">
      <c r="D17941" s="130"/>
      <c r="R17941" s="214"/>
    </row>
    <row r="17942" spans="4:18">
      <c r="D17942" s="130"/>
      <c r="R17942" s="214"/>
    </row>
    <row r="17943" spans="4:18">
      <c r="D17943" s="130"/>
      <c r="R17943" s="214"/>
    </row>
    <row r="17944" spans="4:18">
      <c r="D17944" s="130"/>
      <c r="R17944" s="214"/>
    </row>
    <row r="17945" spans="4:18">
      <c r="D17945" s="130"/>
      <c r="R17945" s="214"/>
    </row>
    <row r="17946" spans="4:18">
      <c r="D17946" s="130"/>
      <c r="R17946" s="214"/>
    </row>
    <row r="17947" spans="4:18">
      <c r="D17947" s="130"/>
      <c r="R17947" s="214"/>
    </row>
    <row r="17948" spans="4:18">
      <c r="D17948" s="130"/>
      <c r="R17948" s="214"/>
    </row>
    <row r="17949" spans="4:18">
      <c r="D17949" s="130"/>
      <c r="R17949" s="214"/>
    </row>
    <row r="17950" spans="4:18">
      <c r="D17950" s="130"/>
      <c r="R17950" s="214"/>
    </row>
    <row r="17951" spans="4:18">
      <c r="D17951" s="130"/>
      <c r="R17951" s="214"/>
    </row>
    <row r="17952" spans="4:18">
      <c r="D17952" s="130"/>
      <c r="R17952" s="214"/>
    </row>
    <row r="17953" spans="4:18">
      <c r="D17953" s="130"/>
      <c r="R17953" s="214"/>
    </row>
    <row r="17954" spans="4:18">
      <c r="D17954" s="130"/>
      <c r="R17954" s="214"/>
    </row>
    <row r="17955" spans="4:18">
      <c r="D17955" s="130"/>
      <c r="R17955" s="214"/>
    </row>
    <row r="17956" spans="4:18">
      <c r="D17956" s="130"/>
      <c r="R17956" s="214"/>
    </row>
    <row r="17957" spans="4:18">
      <c r="D17957" s="130"/>
      <c r="R17957" s="214"/>
    </row>
    <row r="17958" spans="4:18">
      <c r="D17958" s="130"/>
      <c r="R17958" s="214"/>
    </row>
    <row r="17959" spans="4:18">
      <c r="D17959" s="130"/>
      <c r="R17959" s="214"/>
    </row>
    <row r="17960" spans="4:18">
      <c r="D17960" s="130"/>
      <c r="R17960" s="214"/>
    </row>
    <row r="17961" spans="4:18">
      <c r="D17961" s="130"/>
      <c r="R17961" s="214"/>
    </row>
    <row r="17962" spans="4:18">
      <c r="D17962" s="130"/>
      <c r="R17962" s="214"/>
    </row>
    <row r="17963" spans="4:18">
      <c r="D17963" s="130"/>
      <c r="R17963" s="214"/>
    </row>
    <row r="17964" spans="4:18">
      <c r="D17964" s="130"/>
      <c r="R17964" s="214"/>
    </row>
    <row r="17965" spans="4:18">
      <c r="D17965" s="130"/>
      <c r="R17965" s="214"/>
    </row>
    <row r="17966" spans="4:18">
      <c r="D17966" s="130"/>
      <c r="R17966" s="214"/>
    </row>
    <row r="17967" spans="4:18">
      <c r="D17967" s="130"/>
      <c r="R17967" s="214"/>
    </row>
    <row r="17968" spans="4:18">
      <c r="D17968" s="130"/>
      <c r="R17968" s="214"/>
    </row>
    <row r="17969" spans="4:18">
      <c r="D17969" s="130"/>
      <c r="R17969" s="214"/>
    </row>
    <row r="17970" spans="4:18">
      <c r="D17970" s="130"/>
      <c r="R17970" s="214"/>
    </row>
    <row r="17971" spans="4:18">
      <c r="D17971" s="130"/>
      <c r="R17971" s="214"/>
    </row>
    <row r="17972" spans="4:18">
      <c r="D17972" s="130"/>
      <c r="R17972" s="214"/>
    </row>
    <row r="17973" spans="4:18">
      <c r="D17973" s="130"/>
      <c r="R17973" s="214"/>
    </row>
    <row r="17974" spans="4:18">
      <c r="D17974" s="130"/>
      <c r="R17974" s="214"/>
    </row>
    <row r="17975" spans="4:18">
      <c r="D17975" s="130"/>
      <c r="R17975" s="214"/>
    </row>
    <row r="17976" spans="4:18">
      <c r="D17976" s="130"/>
      <c r="R17976" s="214"/>
    </row>
    <row r="17977" spans="4:18">
      <c r="D17977" s="130"/>
      <c r="R17977" s="214"/>
    </row>
    <row r="17978" spans="4:18">
      <c r="D17978" s="130"/>
      <c r="R17978" s="214"/>
    </row>
    <row r="17979" spans="4:18">
      <c r="D17979" s="130"/>
      <c r="R17979" s="214"/>
    </row>
    <row r="17980" spans="4:18">
      <c r="D17980" s="130"/>
      <c r="R17980" s="214"/>
    </row>
    <row r="17981" spans="4:18">
      <c r="D17981" s="130"/>
      <c r="R17981" s="214"/>
    </row>
    <row r="17982" spans="4:18">
      <c r="D17982" s="130"/>
      <c r="R17982" s="214"/>
    </row>
    <row r="17983" spans="4:18">
      <c r="D17983" s="130"/>
      <c r="R17983" s="214"/>
    </row>
    <row r="17984" spans="4:18">
      <c r="D17984" s="130"/>
      <c r="R17984" s="214"/>
    </row>
    <row r="17985" spans="4:18">
      <c r="D17985" s="130"/>
      <c r="R17985" s="214"/>
    </row>
    <row r="17986" spans="4:18">
      <c r="D17986" s="130"/>
      <c r="R17986" s="214"/>
    </row>
    <row r="17987" spans="4:18">
      <c r="D17987" s="130"/>
      <c r="R17987" s="214"/>
    </row>
    <row r="17988" spans="4:18">
      <c r="D17988" s="130"/>
      <c r="R17988" s="214"/>
    </row>
    <row r="17989" spans="4:18">
      <c r="D17989" s="130"/>
      <c r="R17989" s="214"/>
    </row>
    <row r="17990" spans="4:18">
      <c r="D17990" s="130"/>
      <c r="R17990" s="214"/>
    </row>
    <row r="17991" spans="4:18">
      <c r="D17991" s="130"/>
      <c r="R17991" s="214"/>
    </row>
    <row r="17992" spans="4:18">
      <c r="D17992" s="130"/>
      <c r="R17992" s="214"/>
    </row>
    <row r="17993" spans="4:18">
      <c r="D17993" s="130"/>
      <c r="R17993" s="214"/>
    </row>
    <row r="17994" spans="4:18">
      <c r="D17994" s="130"/>
      <c r="R17994" s="214"/>
    </row>
    <row r="17995" spans="4:18">
      <c r="D17995" s="130"/>
      <c r="R17995" s="214"/>
    </row>
    <row r="17996" spans="4:18">
      <c r="D17996" s="130"/>
      <c r="R17996" s="214"/>
    </row>
    <row r="17997" spans="4:18">
      <c r="D17997" s="130"/>
      <c r="R17997" s="214"/>
    </row>
    <row r="17998" spans="4:18">
      <c r="D17998" s="130"/>
      <c r="R17998" s="214"/>
    </row>
    <row r="17999" spans="4:18">
      <c r="D17999" s="130"/>
      <c r="R17999" s="214"/>
    </row>
    <row r="18000" spans="4:18">
      <c r="D18000" s="130"/>
      <c r="R18000" s="214"/>
    </row>
    <row r="18001" spans="4:18">
      <c r="D18001" s="130"/>
      <c r="R18001" s="214"/>
    </row>
    <row r="18002" spans="4:18">
      <c r="D18002" s="130"/>
      <c r="R18002" s="214"/>
    </row>
    <row r="18003" spans="4:18">
      <c r="D18003" s="130"/>
      <c r="R18003" s="214"/>
    </row>
    <row r="18004" spans="4:18">
      <c r="D18004" s="130"/>
      <c r="R18004" s="214"/>
    </row>
    <row r="18005" spans="4:18">
      <c r="D18005" s="130"/>
      <c r="R18005" s="214"/>
    </row>
    <row r="18006" spans="4:18">
      <c r="D18006" s="130"/>
      <c r="R18006" s="214"/>
    </row>
    <row r="18007" spans="4:18">
      <c r="D18007" s="130"/>
      <c r="R18007" s="214"/>
    </row>
    <row r="18008" spans="4:18">
      <c r="D18008" s="130"/>
      <c r="R18008" s="214"/>
    </row>
    <row r="18009" spans="4:18">
      <c r="D18009" s="130"/>
      <c r="R18009" s="214"/>
    </row>
    <row r="18010" spans="4:18">
      <c r="D18010" s="130"/>
      <c r="R18010" s="214"/>
    </row>
    <row r="18011" spans="4:18">
      <c r="D18011" s="130"/>
      <c r="R18011" s="214"/>
    </row>
    <row r="18012" spans="4:18">
      <c r="D18012" s="130"/>
      <c r="R18012" s="214"/>
    </row>
    <row r="18013" spans="4:18">
      <c r="D18013" s="130"/>
      <c r="R18013" s="214"/>
    </row>
    <row r="18014" spans="4:18">
      <c r="D18014" s="130"/>
      <c r="R18014" s="214"/>
    </row>
    <row r="18015" spans="4:18">
      <c r="D18015" s="130"/>
      <c r="R18015" s="214"/>
    </row>
    <row r="18016" spans="4:18">
      <c r="D18016" s="130"/>
      <c r="R18016" s="214"/>
    </row>
    <row r="18017" spans="4:18">
      <c r="D18017" s="130"/>
      <c r="R18017" s="214"/>
    </row>
    <row r="18018" spans="4:18">
      <c r="D18018" s="130"/>
      <c r="R18018" s="214"/>
    </row>
    <row r="18019" spans="4:18">
      <c r="D18019" s="130"/>
      <c r="R18019" s="214"/>
    </row>
    <row r="18020" spans="4:18">
      <c r="D18020" s="130"/>
      <c r="R18020" s="214"/>
    </row>
    <row r="18021" spans="4:18">
      <c r="D18021" s="130"/>
      <c r="R18021" s="214"/>
    </row>
    <row r="18022" spans="4:18">
      <c r="D18022" s="130"/>
      <c r="R18022" s="214"/>
    </row>
    <row r="18023" spans="4:18">
      <c r="D18023" s="130"/>
      <c r="R18023" s="214"/>
    </row>
    <row r="18024" spans="4:18">
      <c r="D18024" s="130"/>
      <c r="R18024" s="214"/>
    </row>
    <row r="18025" spans="4:18">
      <c r="D18025" s="130"/>
      <c r="R18025" s="214"/>
    </row>
    <row r="18026" spans="4:18">
      <c r="D18026" s="130"/>
      <c r="R18026" s="214"/>
    </row>
    <row r="18027" spans="4:18">
      <c r="D18027" s="130"/>
      <c r="R18027" s="214"/>
    </row>
    <row r="18028" spans="4:18">
      <c r="D18028" s="130"/>
      <c r="R18028" s="214"/>
    </row>
    <row r="18029" spans="4:18">
      <c r="D18029" s="130"/>
      <c r="R18029" s="214"/>
    </row>
    <row r="18030" spans="4:18">
      <c r="D18030" s="130"/>
      <c r="R18030" s="214"/>
    </row>
    <row r="18031" spans="4:18">
      <c r="D18031" s="130"/>
      <c r="R18031" s="214"/>
    </row>
    <row r="18032" spans="4:18">
      <c r="D18032" s="130"/>
      <c r="R18032" s="214"/>
    </row>
    <row r="18033" spans="4:18">
      <c r="D18033" s="130"/>
      <c r="R18033" s="214"/>
    </row>
    <row r="18034" spans="4:18">
      <c r="D18034" s="130"/>
      <c r="R18034" s="214"/>
    </row>
    <row r="18035" spans="4:18">
      <c r="D18035" s="130"/>
      <c r="R18035" s="214"/>
    </row>
    <row r="18036" spans="4:18">
      <c r="D18036" s="130"/>
      <c r="R18036" s="214"/>
    </row>
    <row r="18037" spans="4:18">
      <c r="D18037" s="130"/>
      <c r="R18037" s="214"/>
    </row>
    <row r="18038" spans="4:18">
      <c r="D18038" s="130"/>
      <c r="R18038" s="214"/>
    </row>
    <row r="18039" spans="4:18">
      <c r="D18039" s="130"/>
      <c r="R18039" s="214"/>
    </row>
    <row r="18040" spans="4:18">
      <c r="D18040" s="130"/>
      <c r="R18040" s="214"/>
    </row>
    <row r="18041" spans="4:18">
      <c r="D18041" s="130"/>
      <c r="R18041" s="214"/>
    </row>
    <row r="18042" spans="4:18">
      <c r="D18042" s="130"/>
      <c r="R18042" s="214"/>
    </row>
    <row r="18043" spans="4:18">
      <c r="D18043" s="130"/>
      <c r="R18043" s="214"/>
    </row>
    <row r="18044" spans="4:18">
      <c r="D18044" s="130"/>
      <c r="R18044" s="214"/>
    </row>
    <row r="18045" spans="4:18">
      <c r="D18045" s="130"/>
      <c r="R18045" s="214"/>
    </row>
    <row r="18046" spans="4:18">
      <c r="D18046" s="130"/>
      <c r="R18046" s="214"/>
    </row>
    <row r="18047" spans="4:18">
      <c r="D18047" s="130"/>
      <c r="R18047" s="214"/>
    </row>
    <row r="18048" spans="4:18">
      <c r="D18048" s="130"/>
      <c r="R18048" s="214"/>
    </row>
    <row r="18049" spans="4:18">
      <c r="D18049" s="130"/>
      <c r="R18049" s="214"/>
    </row>
    <row r="18050" spans="4:18">
      <c r="D18050" s="130"/>
      <c r="R18050" s="214"/>
    </row>
    <row r="18051" spans="4:18">
      <c r="D18051" s="130"/>
      <c r="R18051" s="214"/>
    </row>
    <row r="18052" spans="4:18">
      <c r="D18052" s="130"/>
      <c r="R18052" s="214"/>
    </row>
    <row r="18053" spans="4:18">
      <c r="D18053" s="130"/>
      <c r="R18053" s="214"/>
    </row>
    <row r="18054" spans="4:18">
      <c r="D18054" s="130"/>
      <c r="R18054" s="214"/>
    </row>
    <row r="18055" spans="4:18">
      <c r="D18055" s="130"/>
      <c r="R18055" s="214"/>
    </row>
    <row r="18056" spans="4:18">
      <c r="D18056" s="130"/>
      <c r="R18056" s="214"/>
    </row>
    <row r="18057" spans="4:18">
      <c r="D18057" s="130"/>
      <c r="R18057" s="214"/>
    </row>
    <row r="18058" spans="4:18">
      <c r="D18058" s="130"/>
      <c r="R18058" s="214"/>
    </row>
    <row r="18059" spans="4:18">
      <c r="D18059" s="130"/>
      <c r="R18059" s="214"/>
    </row>
    <row r="18060" spans="4:18">
      <c r="D18060" s="130"/>
      <c r="R18060" s="214"/>
    </row>
    <row r="18061" spans="4:18">
      <c r="D18061" s="130"/>
      <c r="R18061" s="214"/>
    </row>
    <row r="18062" spans="4:18">
      <c r="D18062" s="130"/>
      <c r="R18062" s="214"/>
    </row>
    <row r="18063" spans="4:18">
      <c r="D18063" s="130"/>
      <c r="R18063" s="214"/>
    </row>
    <row r="18064" spans="4:18">
      <c r="D18064" s="130"/>
      <c r="R18064" s="214"/>
    </row>
    <row r="18065" spans="4:18">
      <c r="D18065" s="130"/>
      <c r="R18065" s="214"/>
    </row>
    <row r="18066" spans="4:18">
      <c r="D18066" s="130"/>
      <c r="R18066" s="214"/>
    </row>
    <row r="18067" spans="4:18">
      <c r="D18067" s="130"/>
      <c r="R18067" s="214"/>
    </row>
    <row r="18068" spans="4:18">
      <c r="D18068" s="130"/>
      <c r="R18068" s="214"/>
    </row>
    <row r="18069" spans="4:18">
      <c r="D18069" s="130"/>
      <c r="R18069" s="214"/>
    </row>
    <row r="18070" spans="4:18">
      <c r="D18070" s="130"/>
      <c r="R18070" s="214"/>
    </row>
    <row r="18071" spans="4:18">
      <c r="D18071" s="130"/>
      <c r="R18071" s="214"/>
    </row>
    <row r="18072" spans="4:18">
      <c r="D18072" s="130"/>
      <c r="R18072" s="214"/>
    </row>
    <row r="18073" spans="4:18">
      <c r="D18073" s="130"/>
      <c r="R18073" s="214"/>
    </row>
    <row r="18074" spans="4:18">
      <c r="D18074" s="130"/>
      <c r="R18074" s="214"/>
    </row>
    <row r="18075" spans="4:18">
      <c r="D18075" s="130"/>
      <c r="R18075" s="214"/>
    </row>
    <row r="18076" spans="4:18">
      <c r="D18076" s="130"/>
      <c r="R18076" s="214"/>
    </row>
    <row r="18077" spans="4:18">
      <c r="D18077" s="130"/>
      <c r="R18077" s="214"/>
    </row>
    <row r="18078" spans="4:18">
      <c r="D18078" s="130"/>
      <c r="R18078" s="214"/>
    </row>
    <row r="18079" spans="4:18">
      <c r="D18079" s="130"/>
      <c r="R18079" s="214"/>
    </row>
    <row r="18080" spans="4:18">
      <c r="D18080" s="130"/>
      <c r="R18080" s="214"/>
    </row>
    <row r="18081" spans="4:18">
      <c r="D18081" s="130"/>
      <c r="R18081" s="214"/>
    </row>
    <row r="18082" spans="4:18">
      <c r="D18082" s="130"/>
      <c r="R18082" s="214"/>
    </row>
    <row r="18083" spans="4:18">
      <c r="D18083" s="130"/>
      <c r="R18083" s="214"/>
    </row>
    <row r="18084" spans="4:18">
      <c r="D18084" s="130"/>
      <c r="R18084" s="214"/>
    </row>
    <row r="18085" spans="4:18">
      <c r="D18085" s="130"/>
      <c r="R18085" s="214"/>
    </row>
    <row r="18086" spans="4:18">
      <c r="D18086" s="130"/>
      <c r="R18086" s="214"/>
    </row>
    <row r="18087" spans="4:18">
      <c r="D18087" s="130"/>
      <c r="R18087" s="214"/>
    </row>
    <row r="18088" spans="4:18">
      <c r="D18088" s="130"/>
      <c r="R18088" s="214"/>
    </row>
    <row r="18089" spans="4:18">
      <c r="D18089" s="130"/>
      <c r="R18089" s="214"/>
    </row>
    <row r="18090" spans="4:18">
      <c r="D18090" s="130"/>
      <c r="R18090" s="214"/>
    </row>
    <row r="18091" spans="4:18">
      <c r="D18091" s="130"/>
      <c r="R18091" s="214"/>
    </row>
    <row r="18092" spans="4:18">
      <c r="D18092" s="130"/>
      <c r="R18092" s="214"/>
    </row>
    <row r="18093" spans="4:18">
      <c r="D18093" s="130"/>
      <c r="R18093" s="214"/>
    </row>
    <row r="18094" spans="4:18">
      <c r="D18094" s="130"/>
      <c r="R18094" s="214"/>
    </row>
    <row r="18095" spans="4:18">
      <c r="D18095" s="130"/>
      <c r="R18095" s="214"/>
    </row>
    <row r="18096" spans="4:18">
      <c r="D18096" s="130"/>
      <c r="R18096" s="214"/>
    </row>
    <row r="18097" spans="4:18">
      <c r="D18097" s="130"/>
      <c r="R18097" s="214"/>
    </row>
    <row r="18098" spans="4:18">
      <c r="D18098" s="130"/>
      <c r="R18098" s="214"/>
    </row>
    <row r="18099" spans="4:18">
      <c r="D18099" s="130"/>
      <c r="R18099" s="214"/>
    </row>
    <row r="18100" spans="4:18">
      <c r="D18100" s="130"/>
      <c r="R18100" s="214"/>
    </row>
    <row r="18101" spans="4:18">
      <c r="D18101" s="130"/>
      <c r="R18101" s="214"/>
    </row>
    <row r="18102" spans="4:18">
      <c r="D18102" s="130"/>
      <c r="R18102" s="214"/>
    </row>
    <row r="18103" spans="4:18">
      <c r="D18103" s="130"/>
      <c r="R18103" s="214"/>
    </row>
    <row r="18104" spans="4:18">
      <c r="D18104" s="130"/>
      <c r="R18104" s="214"/>
    </row>
    <row r="18105" spans="4:18">
      <c r="D18105" s="130"/>
      <c r="R18105" s="214"/>
    </row>
    <row r="18106" spans="4:18">
      <c r="D18106" s="130"/>
      <c r="R18106" s="214"/>
    </row>
    <row r="18107" spans="4:18">
      <c r="D18107" s="130"/>
      <c r="R18107" s="214"/>
    </row>
    <row r="18108" spans="4:18">
      <c r="D18108" s="130"/>
      <c r="R18108" s="214"/>
    </row>
    <row r="18109" spans="4:18">
      <c r="D18109" s="130"/>
      <c r="R18109" s="214"/>
    </row>
    <row r="18110" spans="4:18">
      <c r="D18110" s="130"/>
      <c r="R18110" s="214"/>
    </row>
    <row r="18111" spans="4:18">
      <c r="D18111" s="130"/>
      <c r="R18111" s="214"/>
    </row>
    <row r="18112" spans="4:18">
      <c r="D18112" s="130"/>
      <c r="R18112" s="214"/>
    </row>
    <row r="18113" spans="4:18">
      <c r="D18113" s="130"/>
      <c r="R18113" s="214"/>
    </row>
    <row r="18114" spans="4:18">
      <c r="D18114" s="130"/>
      <c r="R18114" s="214"/>
    </row>
    <row r="18115" spans="4:18">
      <c r="D18115" s="130"/>
      <c r="R18115" s="214"/>
    </row>
    <row r="18116" spans="4:18">
      <c r="D18116" s="130"/>
      <c r="R18116" s="214"/>
    </row>
    <row r="18117" spans="4:18">
      <c r="D18117" s="130"/>
      <c r="R18117" s="214"/>
    </row>
    <row r="18118" spans="4:18">
      <c r="D18118" s="130"/>
      <c r="R18118" s="214"/>
    </row>
    <row r="18119" spans="4:18">
      <c r="D18119" s="130"/>
      <c r="R18119" s="214"/>
    </row>
    <row r="18120" spans="4:18">
      <c r="D18120" s="130"/>
      <c r="R18120" s="214"/>
    </row>
    <row r="18121" spans="4:18">
      <c r="D18121" s="130"/>
      <c r="R18121" s="214"/>
    </row>
    <row r="18122" spans="4:18">
      <c r="D18122" s="130"/>
      <c r="R18122" s="214"/>
    </row>
    <row r="18123" spans="4:18">
      <c r="D18123" s="130"/>
      <c r="R18123" s="214"/>
    </row>
    <row r="18124" spans="4:18">
      <c r="D18124" s="130"/>
      <c r="R18124" s="214"/>
    </row>
    <row r="18125" spans="4:18">
      <c r="D18125" s="130"/>
      <c r="R18125" s="214"/>
    </row>
    <row r="18126" spans="4:18">
      <c r="D18126" s="130"/>
      <c r="R18126" s="214"/>
    </row>
    <row r="18127" spans="4:18">
      <c r="D18127" s="130"/>
      <c r="R18127" s="214"/>
    </row>
    <row r="18128" spans="4:18">
      <c r="D18128" s="130"/>
      <c r="R18128" s="214"/>
    </row>
    <row r="18129" spans="4:18">
      <c r="D18129" s="130"/>
      <c r="R18129" s="214"/>
    </row>
    <row r="18130" spans="4:18">
      <c r="D18130" s="130"/>
      <c r="R18130" s="214"/>
    </row>
    <row r="18131" spans="4:18">
      <c r="D18131" s="130"/>
      <c r="R18131" s="214"/>
    </row>
    <row r="18132" spans="4:18">
      <c r="D18132" s="130"/>
      <c r="R18132" s="214"/>
    </row>
    <row r="18133" spans="4:18">
      <c r="D18133" s="130"/>
      <c r="R18133" s="214"/>
    </row>
    <row r="18134" spans="4:18">
      <c r="D18134" s="130"/>
      <c r="R18134" s="214"/>
    </row>
    <row r="18135" spans="4:18">
      <c r="D18135" s="130"/>
      <c r="R18135" s="214"/>
    </row>
    <row r="18136" spans="4:18">
      <c r="D18136" s="130"/>
      <c r="R18136" s="214"/>
    </row>
    <row r="18137" spans="4:18">
      <c r="D18137" s="130"/>
      <c r="R18137" s="214"/>
    </row>
    <row r="18138" spans="4:18">
      <c r="D18138" s="130"/>
      <c r="R18138" s="214"/>
    </row>
    <row r="18139" spans="4:18">
      <c r="D18139" s="130"/>
      <c r="R18139" s="214"/>
    </row>
    <row r="18140" spans="4:18">
      <c r="D18140" s="130"/>
      <c r="R18140" s="214"/>
    </row>
    <row r="18141" spans="4:18">
      <c r="D18141" s="130"/>
      <c r="R18141" s="214"/>
    </row>
    <row r="18142" spans="4:18">
      <c r="D18142" s="130"/>
      <c r="R18142" s="214"/>
    </row>
    <row r="18143" spans="4:18">
      <c r="D18143" s="130"/>
      <c r="R18143" s="214"/>
    </row>
    <row r="18144" spans="4:18">
      <c r="D18144" s="130"/>
      <c r="R18144" s="214"/>
    </row>
    <row r="18145" spans="4:18">
      <c r="D18145" s="130"/>
      <c r="R18145" s="214"/>
    </row>
    <row r="18146" spans="4:18">
      <c r="D18146" s="130"/>
      <c r="R18146" s="214"/>
    </row>
    <row r="18147" spans="4:18">
      <c r="D18147" s="130"/>
      <c r="R18147" s="214"/>
    </row>
    <row r="18148" spans="4:18">
      <c r="D18148" s="130"/>
      <c r="R18148" s="214"/>
    </row>
    <row r="18149" spans="4:18">
      <c r="D18149" s="130"/>
      <c r="R18149" s="214"/>
    </row>
    <row r="18150" spans="4:18">
      <c r="D18150" s="130"/>
      <c r="R18150" s="214"/>
    </row>
    <row r="18151" spans="4:18">
      <c r="D18151" s="130"/>
      <c r="R18151" s="214"/>
    </row>
    <row r="18152" spans="4:18">
      <c r="D18152" s="130"/>
      <c r="R18152" s="214"/>
    </row>
    <row r="18153" spans="4:18">
      <c r="D18153" s="130"/>
      <c r="R18153" s="214"/>
    </row>
    <row r="18154" spans="4:18">
      <c r="D18154" s="130"/>
      <c r="R18154" s="214"/>
    </row>
    <row r="18155" spans="4:18">
      <c r="D18155" s="130"/>
      <c r="R18155" s="214"/>
    </row>
    <row r="18156" spans="4:18">
      <c r="D18156" s="130"/>
      <c r="R18156" s="214"/>
    </row>
    <row r="18157" spans="4:18">
      <c r="D18157" s="130"/>
      <c r="R18157" s="214"/>
    </row>
    <row r="18158" spans="4:18">
      <c r="D18158" s="130"/>
      <c r="R18158" s="214"/>
    </row>
    <row r="18159" spans="4:18">
      <c r="D18159" s="130"/>
      <c r="R18159" s="214"/>
    </row>
    <row r="18160" spans="4:18">
      <c r="D18160" s="130"/>
      <c r="R18160" s="214"/>
    </row>
    <row r="18161" spans="4:18">
      <c r="D18161" s="130"/>
      <c r="R18161" s="214"/>
    </row>
    <row r="18162" spans="4:18">
      <c r="D18162" s="130"/>
      <c r="R18162" s="214"/>
    </row>
    <row r="18163" spans="4:18">
      <c r="D18163" s="130"/>
      <c r="R18163" s="214"/>
    </row>
    <row r="18164" spans="4:18">
      <c r="D18164" s="130"/>
      <c r="R18164" s="214"/>
    </row>
    <row r="18165" spans="4:18">
      <c r="D18165" s="130"/>
      <c r="R18165" s="214"/>
    </row>
    <row r="18166" spans="4:18">
      <c r="D18166" s="130"/>
      <c r="R18166" s="214"/>
    </row>
    <row r="18167" spans="4:18">
      <c r="D18167" s="130"/>
      <c r="R18167" s="214"/>
    </row>
    <row r="18168" spans="4:18">
      <c r="D18168" s="130"/>
      <c r="R18168" s="214"/>
    </row>
    <row r="18169" spans="4:18">
      <c r="D18169" s="130"/>
      <c r="R18169" s="214"/>
    </row>
    <row r="18170" spans="4:18">
      <c r="D18170" s="130"/>
      <c r="R18170" s="214"/>
    </row>
    <row r="18171" spans="4:18">
      <c r="D18171" s="130"/>
      <c r="R18171" s="214"/>
    </row>
    <row r="18172" spans="4:18">
      <c r="D18172" s="130"/>
      <c r="R18172" s="214"/>
    </row>
    <row r="18173" spans="4:18">
      <c r="D18173" s="130"/>
      <c r="R18173" s="214"/>
    </row>
    <row r="18174" spans="4:18">
      <c r="D18174" s="130"/>
      <c r="R18174" s="214"/>
    </row>
    <row r="18175" spans="4:18">
      <c r="D18175" s="130"/>
      <c r="R18175" s="214"/>
    </row>
    <row r="18176" spans="4:18">
      <c r="D18176" s="130"/>
      <c r="R18176" s="214"/>
    </row>
    <row r="18177" spans="4:18">
      <c r="D18177" s="130"/>
      <c r="R18177" s="214"/>
    </row>
    <row r="18178" spans="4:18">
      <c r="D18178" s="130"/>
      <c r="R18178" s="214"/>
    </row>
    <row r="18179" spans="4:18">
      <c r="D18179" s="130"/>
      <c r="R18179" s="214"/>
    </row>
    <row r="18180" spans="4:18">
      <c r="D18180" s="130"/>
      <c r="R18180" s="214"/>
    </row>
    <row r="18181" spans="4:18">
      <c r="D18181" s="130"/>
      <c r="R18181" s="214"/>
    </row>
    <row r="18182" spans="4:18">
      <c r="D18182" s="130"/>
      <c r="R18182" s="214"/>
    </row>
    <row r="18183" spans="4:18">
      <c r="D18183" s="130"/>
      <c r="R18183" s="214"/>
    </row>
    <row r="18184" spans="4:18">
      <c r="D18184" s="130"/>
      <c r="R18184" s="214"/>
    </row>
    <row r="18185" spans="4:18">
      <c r="D18185" s="130"/>
      <c r="R18185" s="214"/>
    </row>
    <row r="18186" spans="4:18">
      <c r="D18186" s="130"/>
      <c r="R18186" s="214"/>
    </row>
    <row r="18187" spans="4:18">
      <c r="D18187" s="130"/>
      <c r="R18187" s="214"/>
    </row>
    <row r="18188" spans="4:18">
      <c r="D18188" s="130"/>
      <c r="R18188" s="214"/>
    </row>
    <row r="18189" spans="4:18">
      <c r="D18189" s="130"/>
      <c r="R18189" s="214"/>
    </row>
    <row r="18190" spans="4:18">
      <c r="D18190" s="130"/>
      <c r="R18190" s="214"/>
    </row>
    <row r="18191" spans="4:18">
      <c r="D18191" s="130"/>
      <c r="R18191" s="214"/>
    </row>
    <row r="18192" spans="4:18">
      <c r="D18192" s="130"/>
      <c r="R18192" s="214"/>
    </row>
    <row r="18193" spans="4:18">
      <c r="D18193" s="130"/>
      <c r="R18193" s="214"/>
    </row>
    <row r="18194" spans="4:18">
      <c r="D18194" s="130"/>
      <c r="R18194" s="214"/>
    </row>
    <row r="18195" spans="4:18">
      <c r="D18195" s="130"/>
      <c r="R18195" s="214"/>
    </row>
    <row r="18196" spans="4:18">
      <c r="D18196" s="130"/>
      <c r="R18196" s="214"/>
    </row>
    <row r="18197" spans="4:18">
      <c r="D18197" s="130"/>
      <c r="R18197" s="214"/>
    </row>
    <row r="18198" spans="4:18">
      <c r="D18198" s="130"/>
      <c r="R18198" s="214"/>
    </row>
    <row r="18199" spans="4:18">
      <c r="D18199" s="130"/>
      <c r="R18199" s="214"/>
    </row>
    <row r="18200" spans="4:18">
      <c r="D18200" s="130"/>
      <c r="R18200" s="214"/>
    </row>
    <row r="18201" spans="4:18">
      <c r="D18201" s="130"/>
      <c r="R18201" s="214"/>
    </row>
    <row r="18202" spans="4:18">
      <c r="D18202" s="130"/>
      <c r="R18202" s="214"/>
    </row>
    <row r="18203" spans="4:18">
      <c r="D18203" s="130"/>
      <c r="R18203" s="214"/>
    </row>
    <row r="18204" spans="4:18">
      <c r="D18204" s="130"/>
      <c r="R18204" s="214"/>
    </row>
    <row r="18205" spans="4:18">
      <c r="D18205" s="130"/>
      <c r="R18205" s="214"/>
    </row>
    <row r="18206" spans="4:18">
      <c r="D18206" s="130"/>
      <c r="R18206" s="214"/>
    </row>
    <row r="18207" spans="4:18">
      <c r="D18207" s="130"/>
      <c r="R18207" s="214"/>
    </row>
    <row r="18208" spans="4:18">
      <c r="D18208" s="130"/>
      <c r="R18208" s="214"/>
    </row>
    <row r="18209" spans="4:18">
      <c r="D18209" s="130"/>
      <c r="R18209" s="214"/>
    </row>
    <row r="18210" spans="4:18">
      <c r="D18210" s="130"/>
      <c r="R18210" s="214"/>
    </row>
    <row r="18211" spans="4:18">
      <c r="D18211" s="130"/>
      <c r="R18211" s="214"/>
    </row>
    <row r="18212" spans="4:18">
      <c r="D18212" s="130"/>
      <c r="R18212" s="214"/>
    </row>
    <row r="18213" spans="4:18">
      <c r="D18213" s="130"/>
      <c r="R18213" s="214"/>
    </row>
    <row r="18214" spans="4:18">
      <c r="D18214" s="130"/>
      <c r="R18214" s="214"/>
    </row>
    <row r="18215" spans="4:18">
      <c r="D18215" s="130"/>
      <c r="R18215" s="214"/>
    </row>
    <row r="18216" spans="4:18">
      <c r="D18216" s="130"/>
      <c r="R18216" s="214"/>
    </row>
    <row r="18217" spans="4:18">
      <c r="D18217" s="130"/>
      <c r="R18217" s="214"/>
    </row>
    <row r="18218" spans="4:18">
      <c r="D18218" s="130"/>
      <c r="R18218" s="214"/>
    </row>
    <row r="18219" spans="4:18">
      <c r="D18219" s="130"/>
      <c r="R18219" s="214"/>
    </row>
    <row r="18220" spans="4:18">
      <c r="D18220" s="130"/>
      <c r="R18220" s="214"/>
    </row>
    <row r="18221" spans="4:18">
      <c r="D18221" s="130"/>
      <c r="R18221" s="214"/>
    </row>
    <row r="18222" spans="4:18">
      <c r="D18222" s="130"/>
      <c r="R18222" s="214"/>
    </row>
    <row r="18223" spans="4:18">
      <c r="D18223" s="130"/>
      <c r="R18223" s="214"/>
    </row>
    <row r="18224" spans="4:18">
      <c r="D18224" s="130"/>
      <c r="R18224" s="214"/>
    </row>
    <row r="18225" spans="4:18">
      <c r="D18225" s="130"/>
      <c r="R18225" s="214"/>
    </row>
    <row r="18226" spans="4:18">
      <c r="D18226" s="130"/>
      <c r="R18226" s="214"/>
    </row>
    <row r="18227" spans="4:18">
      <c r="D18227" s="130"/>
      <c r="R18227" s="214"/>
    </row>
    <row r="18228" spans="4:18">
      <c r="D18228" s="130"/>
      <c r="R18228" s="214"/>
    </row>
    <row r="18229" spans="4:18">
      <c r="D18229" s="130"/>
      <c r="R18229" s="214"/>
    </row>
    <row r="18230" spans="4:18">
      <c r="D18230" s="130"/>
      <c r="R18230" s="214"/>
    </row>
    <row r="18231" spans="4:18">
      <c r="D18231" s="130"/>
      <c r="R18231" s="214"/>
    </row>
    <row r="18232" spans="4:18">
      <c r="D18232" s="130"/>
      <c r="R18232" s="214"/>
    </row>
    <row r="18233" spans="4:18">
      <c r="D18233" s="130"/>
      <c r="R18233" s="214"/>
    </row>
    <row r="18234" spans="4:18">
      <c r="D18234" s="130"/>
      <c r="R18234" s="214"/>
    </row>
    <row r="18235" spans="4:18">
      <c r="D18235" s="130"/>
      <c r="R18235" s="214"/>
    </row>
    <row r="18236" spans="4:18">
      <c r="D18236" s="130"/>
      <c r="R18236" s="214"/>
    </row>
    <row r="18237" spans="4:18">
      <c r="D18237" s="130"/>
      <c r="R18237" s="214"/>
    </row>
    <row r="18238" spans="4:18">
      <c r="D18238" s="130"/>
      <c r="R18238" s="214"/>
    </row>
    <row r="18239" spans="4:18">
      <c r="D18239" s="130"/>
      <c r="R18239" s="214"/>
    </row>
    <row r="18240" spans="4:18">
      <c r="D18240" s="130"/>
      <c r="R18240" s="214"/>
    </row>
    <row r="18241" spans="4:18">
      <c r="D18241" s="130"/>
      <c r="R18241" s="214"/>
    </row>
    <row r="18242" spans="4:18">
      <c r="D18242" s="130"/>
      <c r="R18242" s="214"/>
    </row>
    <row r="18243" spans="4:18">
      <c r="D18243" s="130"/>
      <c r="R18243" s="214"/>
    </row>
    <row r="18244" spans="4:18">
      <c r="D18244" s="130"/>
      <c r="R18244" s="214"/>
    </row>
    <row r="18245" spans="4:18">
      <c r="D18245" s="130"/>
      <c r="R18245" s="214"/>
    </row>
    <row r="18246" spans="4:18">
      <c r="D18246" s="130"/>
      <c r="R18246" s="214"/>
    </row>
    <row r="18247" spans="4:18">
      <c r="D18247" s="130"/>
      <c r="R18247" s="214"/>
    </row>
    <row r="18248" spans="4:18">
      <c r="D18248" s="130"/>
      <c r="R18248" s="214"/>
    </row>
    <row r="18249" spans="4:18">
      <c r="D18249" s="130"/>
      <c r="R18249" s="214"/>
    </row>
    <row r="18250" spans="4:18">
      <c r="D18250" s="130"/>
      <c r="R18250" s="214"/>
    </row>
    <row r="18251" spans="4:18">
      <c r="D18251" s="130"/>
      <c r="R18251" s="214"/>
    </row>
    <row r="18252" spans="4:18">
      <c r="D18252" s="130"/>
      <c r="R18252" s="214"/>
    </row>
    <row r="18253" spans="4:18">
      <c r="D18253" s="130"/>
      <c r="R18253" s="214"/>
    </row>
    <row r="18254" spans="4:18">
      <c r="D18254" s="130"/>
      <c r="R18254" s="214"/>
    </row>
    <row r="18255" spans="4:18">
      <c r="D18255" s="130"/>
      <c r="R18255" s="214"/>
    </row>
    <row r="18256" spans="4:18">
      <c r="D18256" s="130"/>
      <c r="R18256" s="214"/>
    </row>
    <row r="18257" spans="4:18">
      <c r="D18257" s="130"/>
      <c r="R18257" s="214"/>
    </row>
    <row r="18258" spans="4:18">
      <c r="D18258" s="130"/>
      <c r="R18258" s="214"/>
    </row>
    <row r="18259" spans="4:18">
      <c r="D18259" s="130"/>
      <c r="R18259" s="214"/>
    </row>
    <row r="18260" spans="4:18">
      <c r="D18260" s="130"/>
      <c r="R18260" s="214"/>
    </row>
    <row r="18261" spans="4:18">
      <c r="D18261" s="130"/>
      <c r="R18261" s="214"/>
    </row>
    <row r="18262" spans="4:18">
      <c r="D18262" s="130"/>
      <c r="R18262" s="214"/>
    </row>
    <row r="18263" spans="4:18">
      <c r="D18263" s="130"/>
      <c r="R18263" s="214"/>
    </row>
    <row r="18264" spans="4:18">
      <c r="D18264" s="130"/>
      <c r="R18264" s="214"/>
    </row>
    <row r="18265" spans="4:18">
      <c r="D18265" s="130"/>
      <c r="R18265" s="214"/>
    </row>
    <row r="18266" spans="4:18">
      <c r="D18266" s="130"/>
      <c r="R18266" s="214"/>
    </row>
    <row r="18267" spans="4:18">
      <c r="D18267" s="130"/>
      <c r="R18267" s="214"/>
    </row>
    <row r="18268" spans="4:18">
      <c r="D18268" s="130"/>
      <c r="R18268" s="214"/>
    </row>
    <row r="18269" spans="4:18">
      <c r="D18269" s="130"/>
      <c r="R18269" s="214"/>
    </row>
    <row r="18270" spans="4:18">
      <c r="D18270" s="130"/>
      <c r="R18270" s="214"/>
    </row>
    <row r="18271" spans="4:18">
      <c r="D18271" s="130"/>
      <c r="R18271" s="214"/>
    </row>
    <row r="18272" spans="4:18">
      <c r="D18272" s="130"/>
      <c r="R18272" s="214"/>
    </row>
    <row r="18273" spans="4:18">
      <c r="D18273" s="130"/>
      <c r="R18273" s="214"/>
    </row>
    <row r="18274" spans="4:18">
      <c r="D18274" s="130"/>
      <c r="R18274" s="214"/>
    </row>
    <row r="18275" spans="4:18">
      <c r="D18275" s="130"/>
      <c r="R18275" s="214"/>
    </row>
    <row r="18276" spans="4:18">
      <c r="D18276" s="130"/>
      <c r="R18276" s="214"/>
    </row>
    <row r="18277" spans="4:18">
      <c r="D18277" s="130"/>
      <c r="R18277" s="214"/>
    </row>
    <row r="18278" spans="4:18">
      <c r="D18278" s="130"/>
      <c r="R18278" s="214"/>
    </row>
    <row r="18279" spans="4:18">
      <c r="D18279" s="130"/>
      <c r="R18279" s="214"/>
    </row>
    <row r="18280" spans="4:18">
      <c r="D18280" s="130"/>
      <c r="R18280" s="214"/>
    </row>
    <row r="18281" spans="4:18">
      <c r="D18281" s="130"/>
      <c r="R18281" s="214"/>
    </row>
    <row r="18282" spans="4:18">
      <c r="D18282" s="130"/>
      <c r="R18282" s="214"/>
    </row>
    <row r="18283" spans="4:18">
      <c r="D18283" s="130"/>
      <c r="R18283" s="214"/>
    </row>
    <row r="18284" spans="4:18">
      <c r="D18284" s="130"/>
      <c r="R18284" s="214"/>
    </row>
    <row r="18285" spans="4:18">
      <c r="D18285" s="130"/>
      <c r="R18285" s="214"/>
    </row>
    <row r="18286" spans="4:18">
      <c r="D18286" s="130"/>
      <c r="R18286" s="214"/>
    </row>
    <row r="18287" spans="4:18">
      <c r="D18287" s="130"/>
      <c r="R18287" s="214"/>
    </row>
    <row r="18288" spans="4:18">
      <c r="D18288" s="130"/>
      <c r="R18288" s="214"/>
    </row>
    <row r="18289" spans="4:18">
      <c r="D18289" s="130"/>
      <c r="R18289" s="214"/>
    </row>
    <row r="18290" spans="4:18">
      <c r="D18290" s="130"/>
      <c r="R18290" s="214"/>
    </row>
    <row r="18291" spans="4:18">
      <c r="D18291" s="130"/>
      <c r="R18291" s="214"/>
    </row>
    <row r="18292" spans="4:18">
      <c r="D18292" s="130"/>
      <c r="R18292" s="214"/>
    </row>
    <row r="18293" spans="4:18">
      <c r="D18293" s="130"/>
      <c r="R18293" s="214"/>
    </row>
    <row r="18294" spans="4:18">
      <c r="D18294" s="130"/>
      <c r="R18294" s="214"/>
    </row>
    <row r="18295" spans="4:18">
      <c r="D18295" s="130"/>
      <c r="R18295" s="214"/>
    </row>
    <row r="18296" spans="4:18">
      <c r="D18296" s="130"/>
      <c r="R18296" s="214"/>
    </row>
    <row r="18297" spans="4:18">
      <c r="D18297" s="130"/>
      <c r="R18297" s="214"/>
    </row>
    <row r="18298" spans="4:18">
      <c r="D18298" s="130"/>
      <c r="R18298" s="214"/>
    </row>
    <row r="18299" spans="4:18">
      <c r="D18299" s="130"/>
      <c r="R18299" s="214"/>
    </row>
    <row r="18300" spans="4:18">
      <c r="D18300" s="130"/>
      <c r="R18300" s="214"/>
    </row>
    <row r="18301" spans="4:18">
      <c r="D18301" s="130"/>
      <c r="R18301" s="214"/>
    </row>
    <row r="18302" spans="4:18">
      <c r="D18302" s="130"/>
      <c r="R18302" s="214"/>
    </row>
    <row r="18303" spans="4:18">
      <c r="D18303" s="130"/>
      <c r="R18303" s="214"/>
    </row>
    <row r="18304" spans="4:18">
      <c r="D18304" s="130"/>
      <c r="R18304" s="214"/>
    </row>
    <row r="18305" spans="4:18">
      <c r="D18305" s="130"/>
      <c r="R18305" s="214"/>
    </row>
    <row r="18306" spans="4:18">
      <c r="D18306" s="130"/>
      <c r="R18306" s="214"/>
    </row>
    <row r="18307" spans="4:18">
      <c r="D18307" s="130"/>
      <c r="R18307" s="214"/>
    </row>
    <row r="18308" spans="4:18">
      <c r="D18308" s="130"/>
      <c r="R18308" s="214"/>
    </row>
    <row r="18309" spans="4:18">
      <c r="D18309" s="130"/>
      <c r="R18309" s="214"/>
    </row>
    <row r="18310" spans="4:18">
      <c r="D18310" s="130"/>
      <c r="R18310" s="214"/>
    </row>
    <row r="18311" spans="4:18">
      <c r="D18311" s="130"/>
      <c r="R18311" s="214"/>
    </row>
    <row r="18312" spans="4:18">
      <c r="D18312" s="130"/>
      <c r="R18312" s="214"/>
    </row>
    <row r="18313" spans="4:18">
      <c r="D18313" s="130"/>
      <c r="R18313" s="214"/>
    </row>
    <row r="18314" spans="4:18">
      <c r="D18314" s="130"/>
      <c r="R18314" s="214"/>
    </row>
    <row r="18315" spans="4:18">
      <c r="D18315" s="130"/>
      <c r="R18315" s="214"/>
    </row>
    <row r="18316" spans="4:18">
      <c r="D18316" s="130"/>
      <c r="R18316" s="214"/>
    </row>
    <row r="18317" spans="4:18">
      <c r="D18317" s="130"/>
      <c r="R18317" s="214"/>
    </row>
    <row r="18318" spans="4:18">
      <c r="D18318" s="130"/>
      <c r="R18318" s="214"/>
    </row>
    <row r="18319" spans="4:18">
      <c r="D18319" s="130"/>
      <c r="R18319" s="214"/>
    </row>
    <row r="18320" spans="4:18">
      <c r="D18320" s="130"/>
      <c r="R18320" s="214"/>
    </row>
    <row r="18321" spans="4:18">
      <c r="D18321" s="130"/>
      <c r="R18321" s="214"/>
    </row>
    <row r="18322" spans="4:18">
      <c r="D18322" s="130"/>
      <c r="R18322" s="214"/>
    </row>
    <row r="18323" spans="4:18">
      <c r="D18323" s="130"/>
      <c r="R18323" s="214"/>
    </row>
    <row r="18324" spans="4:18">
      <c r="D18324" s="130"/>
      <c r="R18324" s="214"/>
    </row>
    <row r="18325" spans="4:18">
      <c r="D18325" s="130"/>
      <c r="R18325" s="214"/>
    </row>
    <row r="18326" spans="4:18">
      <c r="D18326" s="130"/>
      <c r="R18326" s="214"/>
    </row>
    <row r="18327" spans="4:18">
      <c r="D18327" s="130"/>
      <c r="R18327" s="214"/>
    </row>
    <row r="18328" spans="4:18">
      <c r="D18328" s="130"/>
      <c r="R18328" s="214"/>
    </row>
    <row r="18329" spans="4:18">
      <c r="D18329" s="130"/>
      <c r="R18329" s="214"/>
    </row>
    <row r="18330" spans="4:18">
      <c r="D18330" s="130"/>
      <c r="R18330" s="214"/>
    </row>
    <row r="18331" spans="4:18">
      <c r="D18331" s="130"/>
      <c r="R18331" s="214"/>
    </row>
    <row r="18332" spans="4:18">
      <c r="D18332" s="130"/>
      <c r="R18332" s="214"/>
    </row>
    <row r="18333" spans="4:18">
      <c r="D18333" s="130"/>
      <c r="R18333" s="214"/>
    </row>
    <row r="18334" spans="4:18">
      <c r="D18334" s="130"/>
      <c r="R18334" s="214"/>
    </row>
    <row r="18335" spans="4:18">
      <c r="D18335" s="130"/>
      <c r="R18335" s="214"/>
    </row>
    <row r="18336" spans="4:18">
      <c r="D18336" s="130"/>
      <c r="R18336" s="214"/>
    </row>
    <row r="18337" spans="4:18">
      <c r="D18337" s="130"/>
      <c r="R18337" s="214"/>
    </row>
    <row r="18338" spans="4:18">
      <c r="D18338" s="130"/>
      <c r="R18338" s="214"/>
    </row>
    <row r="18339" spans="4:18">
      <c r="D18339" s="130"/>
      <c r="R18339" s="214"/>
    </row>
    <row r="18340" spans="4:18">
      <c r="D18340" s="130"/>
      <c r="R18340" s="214"/>
    </row>
    <row r="18341" spans="4:18">
      <c r="D18341" s="130"/>
      <c r="R18341" s="214"/>
    </row>
    <row r="18342" spans="4:18">
      <c r="D18342" s="130"/>
      <c r="R18342" s="214"/>
    </row>
    <row r="18343" spans="4:18">
      <c r="D18343" s="130"/>
      <c r="R18343" s="214"/>
    </row>
    <row r="18344" spans="4:18">
      <c r="D18344" s="130"/>
      <c r="R18344" s="214"/>
    </row>
    <row r="18345" spans="4:18">
      <c r="D18345" s="130"/>
      <c r="R18345" s="214"/>
    </row>
    <row r="18346" spans="4:18">
      <c r="D18346" s="130"/>
      <c r="R18346" s="214"/>
    </row>
    <row r="18347" spans="4:18">
      <c r="D18347" s="130"/>
      <c r="R18347" s="214"/>
    </row>
    <row r="18348" spans="4:18">
      <c r="D18348" s="130"/>
      <c r="R18348" s="214"/>
    </row>
    <row r="18349" spans="4:18">
      <c r="D18349" s="130"/>
      <c r="R18349" s="214"/>
    </row>
    <row r="18350" spans="4:18">
      <c r="D18350" s="130"/>
      <c r="R18350" s="214"/>
    </row>
    <row r="18351" spans="4:18">
      <c r="D18351" s="130"/>
      <c r="R18351" s="214"/>
    </row>
    <row r="18352" spans="4:18">
      <c r="D18352" s="130"/>
      <c r="R18352" s="214"/>
    </row>
    <row r="18353" spans="4:18">
      <c r="D18353" s="130"/>
      <c r="R18353" s="214"/>
    </row>
    <row r="18354" spans="4:18">
      <c r="D18354" s="130"/>
      <c r="R18354" s="214"/>
    </row>
    <row r="18355" spans="4:18">
      <c r="D18355" s="130"/>
      <c r="R18355" s="214"/>
    </row>
    <row r="18356" spans="4:18">
      <c r="D18356" s="130"/>
      <c r="R18356" s="214"/>
    </row>
    <row r="18357" spans="4:18">
      <c r="D18357" s="130"/>
      <c r="R18357" s="214"/>
    </row>
    <row r="18358" spans="4:18">
      <c r="D18358" s="130"/>
      <c r="R18358" s="214"/>
    </row>
    <row r="18359" spans="4:18">
      <c r="D18359" s="130"/>
      <c r="R18359" s="214"/>
    </row>
    <row r="18360" spans="4:18">
      <c r="D18360" s="130"/>
      <c r="R18360" s="214"/>
    </row>
    <row r="18361" spans="4:18">
      <c r="D18361" s="130"/>
      <c r="R18361" s="214"/>
    </row>
    <row r="18362" spans="4:18">
      <c r="D18362" s="130"/>
      <c r="R18362" s="214"/>
    </row>
    <row r="18363" spans="4:18">
      <c r="D18363" s="130"/>
      <c r="R18363" s="214"/>
    </row>
    <row r="18364" spans="4:18">
      <c r="D18364" s="130"/>
      <c r="R18364" s="214"/>
    </row>
    <row r="18365" spans="4:18">
      <c r="D18365" s="130"/>
      <c r="R18365" s="214"/>
    </row>
    <row r="18366" spans="4:18">
      <c r="D18366" s="130"/>
      <c r="R18366" s="214"/>
    </row>
    <row r="18367" spans="4:18">
      <c r="D18367" s="130"/>
      <c r="R18367" s="214"/>
    </row>
    <row r="18368" spans="4:18">
      <c r="D18368" s="130"/>
      <c r="R18368" s="214"/>
    </row>
    <row r="18369" spans="4:18">
      <c r="D18369" s="130"/>
      <c r="R18369" s="214"/>
    </row>
    <row r="18370" spans="4:18">
      <c r="D18370" s="130"/>
      <c r="R18370" s="214"/>
    </row>
    <row r="18371" spans="4:18">
      <c r="D18371" s="130"/>
      <c r="R18371" s="214"/>
    </row>
    <row r="18372" spans="4:18">
      <c r="D18372" s="130"/>
      <c r="R18372" s="214"/>
    </row>
    <row r="18373" spans="4:18">
      <c r="D18373" s="130"/>
      <c r="R18373" s="214"/>
    </row>
    <row r="18374" spans="4:18">
      <c r="D18374" s="130"/>
      <c r="R18374" s="214"/>
    </row>
    <row r="18375" spans="4:18">
      <c r="D18375" s="130"/>
      <c r="R18375" s="214"/>
    </row>
    <row r="18376" spans="4:18">
      <c r="D18376" s="130"/>
      <c r="R18376" s="214"/>
    </row>
    <row r="18377" spans="4:18">
      <c r="D18377" s="130"/>
      <c r="R18377" s="214"/>
    </row>
    <row r="18378" spans="4:18">
      <c r="D18378" s="130"/>
      <c r="R18378" s="214"/>
    </row>
    <row r="18379" spans="4:18">
      <c r="D18379" s="130"/>
      <c r="R18379" s="214"/>
    </row>
    <row r="18380" spans="4:18">
      <c r="D18380" s="130"/>
      <c r="R18380" s="214"/>
    </row>
    <row r="18381" spans="4:18">
      <c r="D18381" s="130"/>
      <c r="R18381" s="214"/>
    </row>
    <row r="18382" spans="4:18">
      <c r="D18382" s="130"/>
      <c r="R18382" s="214"/>
    </row>
    <row r="18383" spans="4:18">
      <c r="D18383" s="130"/>
      <c r="R18383" s="214"/>
    </row>
    <row r="18384" spans="4:18">
      <c r="D18384" s="130"/>
      <c r="R18384" s="214"/>
    </row>
    <row r="18385" spans="4:18">
      <c r="D18385" s="130"/>
      <c r="R18385" s="214"/>
    </row>
    <row r="18386" spans="4:18">
      <c r="D18386" s="130"/>
      <c r="R18386" s="214"/>
    </row>
    <row r="18387" spans="4:18">
      <c r="D18387" s="130"/>
      <c r="R18387" s="214"/>
    </row>
    <row r="18388" spans="4:18">
      <c r="D18388" s="130"/>
      <c r="R18388" s="214"/>
    </row>
    <row r="18389" spans="4:18">
      <c r="D18389" s="130"/>
      <c r="R18389" s="214"/>
    </row>
    <row r="18390" spans="4:18">
      <c r="D18390" s="130"/>
      <c r="R18390" s="214"/>
    </row>
    <row r="18391" spans="4:18">
      <c r="D18391" s="130"/>
      <c r="R18391" s="214"/>
    </row>
    <row r="18392" spans="4:18">
      <c r="D18392" s="130"/>
      <c r="R18392" s="214"/>
    </row>
    <row r="18393" spans="4:18">
      <c r="D18393" s="130"/>
      <c r="R18393" s="214"/>
    </row>
    <row r="18394" spans="4:18">
      <c r="D18394" s="130"/>
      <c r="R18394" s="214"/>
    </row>
    <row r="18395" spans="4:18">
      <c r="D18395" s="130"/>
      <c r="R18395" s="214"/>
    </row>
    <row r="18396" spans="4:18">
      <c r="D18396" s="130"/>
      <c r="R18396" s="214"/>
    </row>
    <row r="18397" spans="4:18">
      <c r="D18397" s="130"/>
      <c r="R18397" s="214"/>
    </row>
    <row r="18398" spans="4:18">
      <c r="D18398" s="130"/>
      <c r="R18398" s="214"/>
    </row>
    <row r="18399" spans="4:18">
      <c r="D18399" s="130"/>
      <c r="R18399" s="214"/>
    </row>
    <row r="18400" spans="4:18">
      <c r="D18400" s="130"/>
      <c r="R18400" s="214"/>
    </row>
    <row r="18401" spans="4:18">
      <c r="D18401" s="130"/>
      <c r="R18401" s="214"/>
    </row>
    <row r="18402" spans="4:18">
      <c r="D18402" s="130"/>
      <c r="R18402" s="214"/>
    </row>
    <row r="18403" spans="4:18">
      <c r="D18403" s="130"/>
      <c r="R18403" s="214"/>
    </row>
    <row r="18404" spans="4:18">
      <c r="D18404" s="130"/>
      <c r="R18404" s="214"/>
    </row>
    <row r="18405" spans="4:18">
      <c r="D18405" s="130"/>
      <c r="R18405" s="214"/>
    </row>
    <row r="18406" spans="4:18">
      <c r="D18406" s="130"/>
      <c r="R18406" s="214"/>
    </row>
    <row r="18407" spans="4:18">
      <c r="D18407" s="130"/>
      <c r="R18407" s="214"/>
    </row>
    <row r="18408" spans="4:18">
      <c r="D18408" s="130"/>
      <c r="R18408" s="214"/>
    </row>
    <row r="18409" spans="4:18">
      <c r="D18409" s="130"/>
      <c r="R18409" s="214"/>
    </row>
    <row r="18410" spans="4:18">
      <c r="D18410" s="130"/>
      <c r="R18410" s="214"/>
    </row>
    <row r="18411" spans="4:18">
      <c r="D18411" s="130"/>
      <c r="R18411" s="214"/>
    </row>
    <row r="18412" spans="4:18">
      <c r="D18412" s="130"/>
      <c r="R18412" s="214"/>
    </row>
    <row r="18413" spans="4:18">
      <c r="D18413" s="130"/>
      <c r="R18413" s="214"/>
    </row>
    <row r="18414" spans="4:18">
      <c r="D18414" s="130"/>
      <c r="R18414" s="214"/>
    </row>
    <row r="18415" spans="4:18">
      <c r="D18415" s="130"/>
      <c r="R18415" s="214"/>
    </row>
    <row r="18416" spans="4:18">
      <c r="D18416" s="130"/>
      <c r="R18416" s="214"/>
    </row>
    <row r="18417" spans="4:18">
      <c r="D18417" s="130"/>
      <c r="R18417" s="214"/>
    </row>
    <row r="18418" spans="4:18">
      <c r="D18418" s="130"/>
      <c r="R18418" s="214"/>
    </row>
    <row r="18419" spans="4:18">
      <c r="D18419" s="130"/>
      <c r="R18419" s="214"/>
    </row>
    <row r="18420" spans="4:18">
      <c r="D18420" s="130"/>
      <c r="R18420" s="214"/>
    </row>
    <row r="18421" spans="4:18">
      <c r="D18421" s="130"/>
      <c r="R18421" s="214"/>
    </row>
    <row r="18422" spans="4:18">
      <c r="D18422" s="130"/>
      <c r="R18422" s="214"/>
    </row>
    <row r="18423" spans="4:18">
      <c r="D18423" s="130"/>
      <c r="R18423" s="214"/>
    </row>
    <row r="18424" spans="4:18">
      <c r="D18424" s="130"/>
      <c r="R18424" s="214"/>
    </row>
    <row r="18425" spans="4:18">
      <c r="D18425" s="130"/>
      <c r="R18425" s="214"/>
    </row>
    <row r="18426" spans="4:18">
      <c r="D18426" s="130"/>
      <c r="R18426" s="214"/>
    </row>
    <row r="18427" spans="4:18">
      <c r="D18427" s="130"/>
      <c r="R18427" s="214"/>
    </row>
    <row r="18428" spans="4:18">
      <c r="D18428" s="130"/>
      <c r="R18428" s="214"/>
    </row>
    <row r="18429" spans="4:18">
      <c r="D18429" s="130"/>
      <c r="R18429" s="214"/>
    </row>
    <row r="18430" spans="4:18">
      <c r="D18430" s="130"/>
      <c r="R18430" s="214"/>
    </row>
    <row r="18431" spans="4:18">
      <c r="D18431" s="130"/>
      <c r="R18431" s="214"/>
    </row>
    <row r="18432" spans="4:18">
      <c r="D18432" s="130"/>
      <c r="R18432" s="214"/>
    </row>
    <row r="18433" spans="4:18">
      <c r="D18433" s="130"/>
      <c r="R18433" s="214"/>
    </row>
    <row r="18434" spans="4:18">
      <c r="D18434" s="130"/>
      <c r="R18434" s="214"/>
    </row>
    <row r="18435" spans="4:18">
      <c r="D18435" s="130"/>
      <c r="R18435" s="214"/>
    </row>
    <row r="18436" spans="4:18">
      <c r="D18436" s="130"/>
      <c r="R18436" s="214"/>
    </row>
    <row r="18437" spans="4:18">
      <c r="D18437" s="130"/>
      <c r="R18437" s="214"/>
    </row>
    <row r="18438" spans="4:18">
      <c r="D18438" s="130"/>
      <c r="R18438" s="214"/>
    </row>
    <row r="18439" spans="4:18">
      <c r="D18439" s="130"/>
      <c r="R18439" s="214"/>
    </row>
    <row r="18440" spans="4:18">
      <c r="D18440" s="130"/>
      <c r="R18440" s="214"/>
    </row>
    <row r="18441" spans="4:18">
      <c r="D18441" s="130"/>
      <c r="R18441" s="214"/>
    </row>
    <row r="18442" spans="4:18">
      <c r="D18442" s="130"/>
      <c r="R18442" s="214"/>
    </row>
    <row r="18443" spans="4:18">
      <c r="D18443" s="130"/>
      <c r="R18443" s="214"/>
    </row>
    <row r="18444" spans="4:18">
      <c r="D18444" s="130"/>
      <c r="R18444" s="214"/>
    </row>
    <row r="18445" spans="4:18">
      <c r="D18445" s="130"/>
      <c r="R18445" s="214"/>
    </row>
    <row r="18446" spans="4:18">
      <c r="D18446" s="130"/>
      <c r="R18446" s="214"/>
    </row>
    <row r="18447" spans="4:18">
      <c r="D18447" s="130"/>
      <c r="R18447" s="214"/>
    </row>
    <row r="18448" spans="4:18">
      <c r="D18448" s="130"/>
      <c r="R18448" s="214"/>
    </row>
    <row r="18449" spans="4:18">
      <c r="D18449" s="130"/>
      <c r="R18449" s="214"/>
    </row>
    <row r="18450" spans="4:18">
      <c r="D18450" s="130"/>
      <c r="R18450" s="214"/>
    </row>
    <row r="18451" spans="4:18">
      <c r="D18451" s="130"/>
      <c r="R18451" s="214"/>
    </row>
    <row r="18452" spans="4:18">
      <c r="D18452" s="130"/>
      <c r="R18452" s="214"/>
    </row>
    <row r="18453" spans="4:18">
      <c r="D18453" s="130"/>
      <c r="R18453" s="214"/>
    </row>
    <row r="18454" spans="4:18">
      <c r="D18454" s="130"/>
      <c r="R18454" s="214"/>
    </row>
    <row r="18455" spans="4:18">
      <c r="D18455" s="130"/>
      <c r="R18455" s="214"/>
    </row>
    <row r="18456" spans="4:18">
      <c r="D18456" s="130"/>
      <c r="R18456" s="214"/>
    </row>
    <row r="18457" spans="4:18">
      <c r="D18457" s="130"/>
      <c r="R18457" s="214"/>
    </row>
    <row r="18458" spans="4:18">
      <c r="D18458" s="130"/>
      <c r="R18458" s="214"/>
    </row>
    <row r="18459" spans="4:18">
      <c r="D18459" s="130"/>
      <c r="R18459" s="214"/>
    </row>
    <row r="18460" spans="4:18">
      <c r="D18460" s="130"/>
      <c r="R18460" s="214"/>
    </row>
    <row r="18461" spans="4:18">
      <c r="D18461" s="130"/>
      <c r="R18461" s="214"/>
    </row>
    <row r="18462" spans="4:18">
      <c r="D18462" s="130"/>
      <c r="R18462" s="214"/>
    </row>
    <row r="18463" spans="4:18">
      <c r="D18463" s="130"/>
      <c r="R18463" s="214"/>
    </row>
    <row r="18464" spans="4:18">
      <c r="D18464" s="130"/>
      <c r="R18464" s="214"/>
    </row>
    <row r="18465" spans="4:18">
      <c r="D18465" s="130"/>
      <c r="R18465" s="214"/>
    </row>
    <row r="18466" spans="4:18">
      <c r="D18466" s="130"/>
      <c r="R18466" s="214"/>
    </row>
    <row r="18467" spans="4:18">
      <c r="D18467" s="130"/>
      <c r="R18467" s="214"/>
    </row>
    <row r="18468" spans="4:18">
      <c r="D18468" s="130"/>
      <c r="R18468" s="214"/>
    </row>
    <row r="18469" spans="4:18">
      <c r="D18469" s="130"/>
      <c r="R18469" s="214"/>
    </row>
    <row r="18470" spans="4:18">
      <c r="D18470" s="130"/>
      <c r="R18470" s="214"/>
    </row>
    <row r="18471" spans="4:18">
      <c r="D18471" s="130"/>
      <c r="R18471" s="214"/>
    </row>
    <row r="18472" spans="4:18">
      <c r="D18472" s="130"/>
      <c r="R18472" s="214"/>
    </row>
    <row r="18473" spans="4:18">
      <c r="D18473" s="130"/>
      <c r="R18473" s="214"/>
    </row>
    <row r="18474" spans="4:18">
      <c r="D18474" s="130"/>
      <c r="R18474" s="214"/>
    </row>
    <row r="18475" spans="4:18">
      <c r="D18475" s="130"/>
      <c r="R18475" s="214"/>
    </row>
    <row r="18476" spans="4:18">
      <c r="D18476" s="130"/>
      <c r="R18476" s="214"/>
    </row>
    <row r="18477" spans="4:18">
      <c r="D18477" s="130"/>
      <c r="R18477" s="214"/>
    </row>
    <row r="18478" spans="4:18">
      <c r="D18478" s="130"/>
      <c r="R18478" s="214"/>
    </row>
    <row r="18479" spans="4:18">
      <c r="D18479" s="130"/>
      <c r="R18479" s="214"/>
    </row>
    <row r="18480" spans="4:18">
      <c r="D18480" s="130"/>
      <c r="R18480" s="214"/>
    </row>
    <row r="18481" spans="4:18">
      <c r="D18481" s="130"/>
      <c r="R18481" s="214"/>
    </row>
    <row r="18482" spans="4:18">
      <c r="D18482" s="130"/>
      <c r="R18482" s="214"/>
    </row>
    <row r="18483" spans="4:18">
      <c r="D18483" s="130"/>
      <c r="R18483" s="214"/>
    </row>
    <row r="18484" spans="4:18">
      <c r="D18484" s="130"/>
      <c r="R18484" s="214"/>
    </row>
    <row r="18485" spans="4:18">
      <c r="D18485" s="130"/>
      <c r="R18485" s="214"/>
    </row>
    <row r="18486" spans="4:18">
      <c r="D18486" s="130"/>
      <c r="R18486" s="214"/>
    </row>
    <row r="18487" spans="4:18">
      <c r="D18487" s="130"/>
      <c r="R18487" s="214"/>
    </row>
    <row r="18488" spans="4:18">
      <c r="D18488" s="130"/>
      <c r="R18488" s="214"/>
    </row>
    <row r="18489" spans="4:18">
      <c r="D18489" s="130"/>
      <c r="R18489" s="214"/>
    </row>
    <row r="18490" spans="4:18">
      <c r="D18490" s="130"/>
      <c r="R18490" s="214"/>
    </row>
    <row r="18491" spans="4:18">
      <c r="D18491" s="130"/>
      <c r="R18491" s="214"/>
    </row>
    <row r="18492" spans="4:18">
      <c r="D18492" s="130"/>
      <c r="R18492" s="214"/>
    </row>
    <row r="18493" spans="4:18">
      <c r="D18493" s="130"/>
      <c r="R18493" s="214"/>
    </row>
    <row r="18494" spans="4:18">
      <c r="D18494" s="130"/>
      <c r="R18494" s="214"/>
    </row>
    <row r="18495" spans="4:18">
      <c r="D18495" s="130"/>
      <c r="R18495" s="214"/>
    </row>
    <row r="18496" spans="4:18">
      <c r="D18496" s="130"/>
      <c r="R18496" s="214"/>
    </row>
    <row r="18497" spans="4:18">
      <c r="D18497" s="130"/>
      <c r="R18497" s="214"/>
    </row>
    <row r="18498" spans="4:18">
      <c r="D18498" s="130"/>
      <c r="R18498" s="214"/>
    </row>
    <row r="18499" spans="4:18">
      <c r="D18499" s="130"/>
      <c r="R18499" s="214"/>
    </row>
    <row r="18500" spans="4:18">
      <c r="D18500" s="130"/>
      <c r="R18500" s="214"/>
    </row>
    <row r="18501" spans="4:18">
      <c r="D18501" s="130"/>
      <c r="R18501" s="214"/>
    </row>
    <row r="18502" spans="4:18">
      <c r="D18502" s="130"/>
      <c r="R18502" s="214"/>
    </row>
    <row r="18503" spans="4:18">
      <c r="D18503" s="130"/>
      <c r="R18503" s="214"/>
    </row>
    <row r="18504" spans="4:18">
      <c r="D18504" s="130"/>
      <c r="R18504" s="214"/>
    </row>
    <row r="18505" spans="4:18">
      <c r="D18505" s="130"/>
      <c r="R18505" s="214"/>
    </row>
    <row r="18506" spans="4:18">
      <c r="D18506" s="130"/>
      <c r="R18506" s="214"/>
    </row>
    <row r="18507" spans="4:18">
      <c r="D18507" s="130"/>
      <c r="R18507" s="214"/>
    </row>
    <row r="18508" spans="4:18">
      <c r="D18508" s="130"/>
      <c r="R18508" s="214"/>
    </row>
    <row r="18509" spans="4:18">
      <c r="D18509" s="130"/>
      <c r="R18509" s="214"/>
    </row>
    <row r="18510" spans="4:18">
      <c r="D18510" s="130"/>
      <c r="R18510" s="214"/>
    </row>
    <row r="18511" spans="4:18">
      <c r="D18511" s="130"/>
      <c r="R18511" s="214"/>
    </row>
    <row r="18512" spans="4:18">
      <c r="D18512" s="130"/>
      <c r="R18512" s="214"/>
    </row>
    <row r="18513" spans="4:18">
      <c r="D18513" s="130"/>
      <c r="R18513" s="214"/>
    </row>
    <row r="18514" spans="4:18">
      <c r="D18514" s="130"/>
      <c r="R18514" s="214"/>
    </row>
    <row r="18515" spans="4:18">
      <c r="D18515" s="130"/>
      <c r="R18515" s="214"/>
    </row>
    <row r="18516" spans="4:18">
      <c r="D18516" s="130"/>
      <c r="R18516" s="214"/>
    </row>
    <row r="18517" spans="4:18">
      <c r="D18517" s="130"/>
      <c r="R18517" s="214"/>
    </row>
    <row r="18518" spans="4:18">
      <c r="D18518" s="130"/>
      <c r="R18518" s="214"/>
    </row>
    <row r="18519" spans="4:18">
      <c r="D18519" s="130"/>
      <c r="R18519" s="214"/>
    </row>
    <row r="18520" spans="4:18">
      <c r="D18520" s="130"/>
      <c r="R18520" s="214"/>
    </row>
    <row r="18521" spans="4:18">
      <c r="D18521" s="130"/>
      <c r="R18521" s="214"/>
    </row>
    <row r="18522" spans="4:18">
      <c r="D18522" s="130"/>
      <c r="R18522" s="214"/>
    </row>
    <row r="18523" spans="4:18">
      <c r="D18523" s="130"/>
      <c r="R18523" s="214"/>
    </row>
    <row r="18524" spans="4:18">
      <c r="D18524" s="130"/>
      <c r="R18524" s="214"/>
    </row>
    <row r="18525" spans="4:18">
      <c r="D18525" s="130"/>
      <c r="R18525" s="214"/>
    </row>
    <row r="18526" spans="4:18">
      <c r="D18526" s="130"/>
      <c r="R18526" s="214"/>
    </row>
    <row r="18527" spans="4:18">
      <c r="D18527" s="130"/>
      <c r="R18527" s="214"/>
    </row>
    <row r="18528" spans="4:18">
      <c r="D18528" s="130"/>
      <c r="R18528" s="214"/>
    </row>
    <row r="18529" spans="4:18">
      <c r="D18529" s="130"/>
      <c r="R18529" s="214"/>
    </row>
    <row r="18530" spans="4:18">
      <c r="D18530" s="130"/>
      <c r="R18530" s="214"/>
    </row>
    <row r="18531" spans="4:18">
      <c r="D18531" s="130"/>
      <c r="R18531" s="214"/>
    </row>
    <row r="18532" spans="4:18">
      <c r="D18532" s="130"/>
      <c r="R18532" s="214"/>
    </row>
    <row r="18533" spans="4:18">
      <c r="D18533" s="130"/>
      <c r="R18533" s="214"/>
    </row>
    <row r="18534" spans="4:18">
      <c r="D18534" s="130"/>
      <c r="R18534" s="214"/>
    </row>
    <row r="18535" spans="4:18">
      <c r="D18535" s="130"/>
      <c r="R18535" s="214"/>
    </row>
    <row r="18536" spans="4:18">
      <c r="D18536" s="130"/>
      <c r="R18536" s="214"/>
    </row>
    <row r="18537" spans="4:18">
      <c r="D18537" s="130"/>
      <c r="R18537" s="214"/>
    </row>
    <row r="18538" spans="4:18">
      <c r="D18538" s="130"/>
      <c r="R18538" s="214"/>
    </row>
    <row r="18539" spans="4:18">
      <c r="D18539" s="130"/>
      <c r="R18539" s="214"/>
    </row>
    <row r="18540" spans="4:18">
      <c r="D18540" s="130"/>
      <c r="R18540" s="214"/>
    </row>
    <row r="18541" spans="4:18">
      <c r="D18541" s="130"/>
      <c r="R18541" s="214"/>
    </row>
    <row r="18542" spans="4:18">
      <c r="D18542" s="130"/>
      <c r="R18542" s="214"/>
    </row>
    <row r="18543" spans="4:18">
      <c r="D18543" s="130"/>
      <c r="R18543" s="214"/>
    </row>
    <row r="18544" spans="4:18">
      <c r="D18544" s="130"/>
      <c r="R18544" s="214"/>
    </row>
    <row r="18545" spans="4:18">
      <c r="D18545" s="130"/>
      <c r="R18545" s="214"/>
    </row>
    <row r="18546" spans="4:18">
      <c r="D18546" s="130"/>
      <c r="R18546" s="214"/>
    </row>
    <row r="18547" spans="4:18">
      <c r="D18547" s="130"/>
      <c r="R18547" s="214"/>
    </row>
    <row r="18548" spans="4:18">
      <c r="D18548" s="130"/>
      <c r="R18548" s="214"/>
    </row>
    <row r="18549" spans="4:18">
      <c r="D18549" s="130"/>
      <c r="R18549" s="214"/>
    </row>
    <row r="18550" spans="4:18">
      <c r="D18550" s="130"/>
      <c r="R18550" s="214"/>
    </row>
    <row r="18551" spans="4:18">
      <c r="D18551" s="130"/>
      <c r="R18551" s="214"/>
    </row>
    <row r="18552" spans="4:18">
      <c r="D18552" s="130"/>
      <c r="R18552" s="214"/>
    </row>
    <row r="18553" spans="4:18">
      <c r="D18553" s="130"/>
      <c r="R18553" s="214"/>
    </row>
    <row r="18554" spans="4:18">
      <c r="D18554" s="130"/>
      <c r="R18554" s="214"/>
    </row>
    <row r="18555" spans="4:18">
      <c r="D18555" s="130"/>
      <c r="R18555" s="214"/>
    </row>
    <row r="18556" spans="4:18">
      <c r="D18556" s="130"/>
      <c r="R18556" s="214"/>
    </row>
    <row r="18557" spans="4:18">
      <c r="D18557" s="130"/>
      <c r="R18557" s="214"/>
    </row>
    <row r="18558" spans="4:18">
      <c r="D18558" s="130"/>
      <c r="R18558" s="214"/>
    </row>
    <row r="18559" spans="4:18">
      <c r="D18559" s="130"/>
      <c r="R18559" s="214"/>
    </row>
    <row r="18560" spans="4:18">
      <c r="D18560" s="130"/>
      <c r="R18560" s="214"/>
    </row>
    <row r="18561" spans="4:18">
      <c r="D18561" s="130"/>
      <c r="R18561" s="214"/>
    </row>
    <row r="18562" spans="4:18">
      <c r="D18562" s="130"/>
      <c r="R18562" s="214"/>
    </row>
    <row r="18563" spans="4:18">
      <c r="D18563" s="130"/>
      <c r="R18563" s="214"/>
    </row>
    <row r="18564" spans="4:18">
      <c r="D18564" s="130"/>
      <c r="R18564" s="214"/>
    </row>
    <row r="18565" spans="4:18">
      <c r="D18565" s="130"/>
      <c r="R18565" s="214"/>
    </row>
    <row r="18566" spans="4:18">
      <c r="D18566" s="130"/>
      <c r="R18566" s="214"/>
    </row>
    <row r="18567" spans="4:18">
      <c r="D18567" s="130"/>
      <c r="R18567" s="214"/>
    </row>
    <row r="18568" spans="4:18">
      <c r="D18568" s="130"/>
      <c r="R18568" s="214"/>
    </row>
    <row r="18569" spans="4:18">
      <c r="D18569" s="130"/>
      <c r="R18569" s="214"/>
    </row>
    <row r="18570" spans="4:18">
      <c r="D18570" s="130"/>
      <c r="R18570" s="214"/>
    </row>
    <row r="18571" spans="4:18">
      <c r="D18571" s="130"/>
      <c r="R18571" s="214"/>
    </row>
    <row r="18572" spans="4:18">
      <c r="D18572" s="130"/>
      <c r="R18572" s="214"/>
    </row>
    <row r="18573" spans="4:18">
      <c r="D18573" s="130"/>
      <c r="R18573" s="214"/>
    </row>
    <row r="18574" spans="4:18">
      <c r="D18574" s="130"/>
      <c r="R18574" s="214"/>
    </row>
    <row r="18575" spans="4:18">
      <c r="D18575" s="130"/>
      <c r="R18575" s="214"/>
    </row>
    <row r="18576" spans="4:18">
      <c r="D18576" s="130"/>
      <c r="R18576" s="214"/>
    </row>
    <row r="18577" spans="4:18">
      <c r="D18577" s="130"/>
      <c r="R18577" s="214"/>
    </row>
    <row r="18578" spans="4:18">
      <c r="D18578" s="130"/>
      <c r="R18578" s="214"/>
    </row>
    <row r="18579" spans="4:18">
      <c r="D18579" s="130"/>
      <c r="R18579" s="214"/>
    </row>
    <row r="18580" spans="4:18">
      <c r="D18580" s="130"/>
      <c r="R18580" s="214"/>
    </row>
    <row r="18581" spans="4:18">
      <c r="D18581" s="130"/>
      <c r="R18581" s="214"/>
    </row>
    <row r="18582" spans="4:18">
      <c r="D18582" s="130"/>
      <c r="R18582" s="214"/>
    </row>
    <row r="18583" spans="4:18">
      <c r="D18583" s="130"/>
      <c r="R18583" s="214"/>
    </row>
    <row r="18584" spans="4:18">
      <c r="D18584" s="130"/>
      <c r="R18584" s="214"/>
    </row>
    <row r="18585" spans="4:18">
      <c r="D18585" s="130"/>
      <c r="R18585" s="214"/>
    </row>
    <row r="18586" spans="4:18">
      <c r="D18586" s="130"/>
      <c r="R18586" s="214"/>
    </row>
    <row r="18587" spans="4:18">
      <c r="D18587" s="130"/>
      <c r="R18587" s="214"/>
    </row>
    <row r="18588" spans="4:18">
      <c r="D18588" s="130"/>
      <c r="R18588" s="214"/>
    </row>
    <row r="18589" spans="4:18">
      <c r="D18589" s="130"/>
      <c r="R18589" s="214"/>
    </row>
    <row r="18590" spans="4:18">
      <c r="D18590" s="130"/>
      <c r="R18590" s="214"/>
    </row>
    <row r="18591" spans="4:18">
      <c r="D18591" s="130"/>
      <c r="R18591" s="214"/>
    </row>
    <row r="18592" spans="4:18">
      <c r="D18592" s="130"/>
      <c r="R18592" s="214"/>
    </row>
    <row r="18593" spans="4:18">
      <c r="D18593" s="130"/>
      <c r="R18593" s="214"/>
    </row>
    <row r="18594" spans="4:18">
      <c r="D18594" s="130"/>
      <c r="R18594" s="214"/>
    </row>
    <row r="18595" spans="4:18">
      <c r="D18595" s="130"/>
      <c r="R18595" s="214"/>
    </row>
    <row r="18596" spans="4:18">
      <c r="D18596" s="130"/>
      <c r="R18596" s="214"/>
    </row>
    <row r="18597" spans="4:18">
      <c r="D18597" s="130"/>
      <c r="R18597" s="214"/>
    </row>
    <row r="18598" spans="4:18">
      <c r="D18598" s="130"/>
      <c r="R18598" s="214"/>
    </row>
    <row r="18599" spans="4:18">
      <c r="D18599" s="130"/>
      <c r="R18599" s="214"/>
    </row>
    <row r="18600" spans="4:18">
      <c r="D18600" s="130"/>
      <c r="R18600" s="214"/>
    </row>
    <row r="18601" spans="4:18">
      <c r="D18601" s="130"/>
      <c r="R18601" s="214"/>
    </row>
    <row r="18602" spans="4:18">
      <c r="D18602" s="130"/>
      <c r="R18602" s="214"/>
    </row>
    <row r="18603" spans="4:18">
      <c r="D18603" s="130"/>
      <c r="R18603" s="214"/>
    </row>
    <row r="18604" spans="4:18">
      <c r="D18604" s="130"/>
      <c r="R18604" s="214"/>
    </row>
    <row r="18605" spans="4:18">
      <c r="D18605" s="130"/>
      <c r="R18605" s="214"/>
    </row>
    <row r="18606" spans="4:18">
      <c r="D18606" s="130"/>
      <c r="R18606" s="214"/>
    </row>
    <row r="18607" spans="4:18">
      <c r="D18607" s="130"/>
      <c r="R18607" s="214"/>
    </row>
    <row r="18608" spans="4:18">
      <c r="D18608" s="130"/>
      <c r="R18608" s="214"/>
    </row>
    <row r="18609" spans="4:18">
      <c r="D18609" s="130"/>
      <c r="R18609" s="214"/>
    </row>
    <row r="18610" spans="4:18">
      <c r="D18610" s="130"/>
      <c r="R18610" s="214"/>
    </row>
    <row r="18611" spans="4:18">
      <c r="D18611" s="130"/>
      <c r="R18611" s="214"/>
    </row>
    <row r="18612" spans="4:18">
      <c r="D18612" s="130"/>
      <c r="R18612" s="214"/>
    </row>
    <row r="18613" spans="4:18">
      <c r="D18613" s="130"/>
      <c r="R18613" s="214"/>
    </row>
    <row r="18614" spans="4:18">
      <c r="D18614" s="130"/>
      <c r="R18614" s="214"/>
    </row>
    <row r="18615" spans="4:18">
      <c r="D18615" s="130"/>
      <c r="R18615" s="214"/>
    </row>
    <row r="18616" spans="4:18">
      <c r="D18616" s="130"/>
      <c r="R18616" s="214"/>
    </row>
    <row r="18617" spans="4:18">
      <c r="D18617" s="130"/>
      <c r="R18617" s="214"/>
    </row>
    <row r="18618" spans="4:18">
      <c r="D18618" s="130"/>
      <c r="R18618" s="214"/>
    </row>
    <row r="18619" spans="4:18">
      <c r="D18619" s="130"/>
      <c r="R18619" s="214"/>
    </row>
    <row r="18620" spans="4:18">
      <c r="D18620" s="130"/>
      <c r="R18620" s="214"/>
    </row>
    <row r="18621" spans="4:18">
      <c r="D18621" s="130"/>
      <c r="R18621" s="214"/>
    </row>
    <row r="18622" spans="4:18">
      <c r="D18622" s="130"/>
      <c r="R18622" s="214"/>
    </row>
    <row r="18623" spans="4:18">
      <c r="D18623" s="130"/>
      <c r="R18623" s="214"/>
    </row>
    <row r="18624" spans="4:18">
      <c r="D18624" s="130"/>
      <c r="R18624" s="214"/>
    </row>
    <row r="18625" spans="4:18">
      <c r="D18625" s="130"/>
      <c r="R18625" s="214"/>
    </row>
    <row r="18626" spans="4:18">
      <c r="D18626" s="130"/>
      <c r="R18626" s="214"/>
    </row>
    <row r="18627" spans="4:18">
      <c r="D18627" s="130"/>
      <c r="R18627" s="214"/>
    </row>
    <row r="18628" spans="4:18">
      <c r="D18628" s="130"/>
      <c r="R18628" s="214"/>
    </row>
    <row r="18629" spans="4:18">
      <c r="D18629" s="130"/>
      <c r="R18629" s="214"/>
    </row>
    <row r="18630" spans="4:18">
      <c r="D18630" s="130"/>
      <c r="R18630" s="214"/>
    </row>
    <row r="18631" spans="4:18">
      <c r="D18631" s="130"/>
      <c r="R18631" s="214"/>
    </row>
    <row r="18632" spans="4:18">
      <c r="D18632" s="130"/>
      <c r="R18632" s="214"/>
    </row>
    <row r="18633" spans="4:18">
      <c r="D18633" s="130"/>
      <c r="R18633" s="214"/>
    </row>
    <row r="18634" spans="4:18">
      <c r="D18634" s="130"/>
      <c r="R18634" s="214"/>
    </row>
    <row r="18635" spans="4:18">
      <c r="D18635" s="130"/>
      <c r="R18635" s="214"/>
    </row>
    <row r="18636" spans="4:18">
      <c r="D18636" s="130"/>
      <c r="R18636" s="214"/>
    </row>
    <row r="18637" spans="4:18">
      <c r="D18637" s="130"/>
      <c r="R18637" s="214"/>
    </row>
    <row r="18638" spans="4:18">
      <c r="D18638" s="130"/>
      <c r="R18638" s="214"/>
    </row>
    <row r="18639" spans="4:18">
      <c r="D18639" s="130"/>
      <c r="R18639" s="214"/>
    </row>
    <row r="18640" spans="4:18">
      <c r="D18640" s="130"/>
      <c r="R18640" s="214"/>
    </row>
    <row r="18641" spans="4:18">
      <c r="D18641" s="130"/>
      <c r="R18641" s="214"/>
    </row>
    <row r="18642" spans="4:18">
      <c r="D18642" s="130"/>
      <c r="R18642" s="214"/>
    </row>
    <row r="18643" spans="4:18">
      <c r="D18643" s="130"/>
      <c r="R18643" s="214"/>
    </row>
    <row r="18644" spans="4:18">
      <c r="D18644" s="130"/>
      <c r="R18644" s="214"/>
    </row>
    <row r="18645" spans="4:18">
      <c r="D18645" s="130"/>
      <c r="R18645" s="214"/>
    </row>
    <row r="18646" spans="4:18">
      <c r="D18646" s="130"/>
      <c r="R18646" s="214"/>
    </row>
    <row r="18647" spans="4:18">
      <c r="D18647" s="130"/>
      <c r="R18647" s="214"/>
    </row>
    <row r="18648" spans="4:18">
      <c r="D18648" s="130"/>
      <c r="R18648" s="214"/>
    </row>
    <row r="18649" spans="4:18">
      <c r="D18649" s="130"/>
      <c r="R18649" s="214"/>
    </row>
    <row r="18650" spans="4:18">
      <c r="D18650" s="130"/>
      <c r="R18650" s="214"/>
    </row>
    <row r="18651" spans="4:18">
      <c r="D18651" s="130"/>
      <c r="R18651" s="214"/>
    </row>
    <row r="18652" spans="4:18">
      <c r="D18652" s="130"/>
      <c r="R18652" s="214"/>
    </row>
    <row r="18653" spans="4:18">
      <c r="D18653" s="130"/>
      <c r="R18653" s="214"/>
    </row>
    <row r="18654" spans="4:18">
      <c r="D18654" s="130"/>
      <c r="R18654" s="214"/>
    </row>
    <row r="18655" spans="4:18">
      <c r="D18655" s="130"/>
      <c r="R18655" s="214"/>
    </row>
    <row r="18656" spans="4:18">
      <c r="D18656" s="130"/>
      <c r="R18656" s="214"/>
    </row>
    <row r="18657" spans="4:18">
      <c r="D18657" s="130"/>
      <c r="R18657" s="214"/>
    </row>
    <row r="18658" spans="4:18">
      <c r="D18658" s="130"/>
      <c r="R18658" s="214"/>
    </row>
    <row r="18659" spans="4:18">
      <c r="D18659" s="130"/>
      <c r="R18659" s="214"/>
    </row>
    <row r="18660" spans="4:18">
      <c r="D18660" s="130"/>
      <c r="R18660" s="214"/>
    </row>
    <row r="18661" spans="4:18">
      <c r="D18661" s="130"/>
      <c r="R18661" s="214"/>
    </row>
    <row r="18662" spans="4:18">
      <c r="D18662" s="130"/>
      <c r="R18662" s="214"/>
    </row>
    <row r="18663" spans="4:18">
      <c r="D18663" s="130"/>
      <c r="R18663" s="214"/>
    </row>
    <row r="18664" spans="4:18">
      <c r="D18664" s="130"/>
      <c r="R18664" s="214"/>
    </row>
    <row r="18665" spans="4:18">
      <c r="D18665" s="130"/>
      <c r="R18665" s="214"/>
    </row>
    <row r="18666" spans="4:18">
      <c r="D18666" s="130"/>
      <c r="R18666" s="214"/>
    </row>
    <row r="18667" spans="4:18">
      <c r="D18667" s="130"/>
      <c r="R18667" s="214"/>
    </row>
    <row r="18668" spans="4:18">
      <c r="D18668" s="130"/>
      <c r="R18668" s="214"/>
    </row>
    <row r="18669" spans="4:18">
      <c r="D18669" s="130"/>
      <c r="R18669" s="214"/>
    </row>
    <row r="18670" spans="4:18">
      <c r="D18670" s="130"/>
      <c r="R18670" s="214"/>
    </row>
    <row r="18671" spans="4:18">
      <c r="D18671" s="130"/>
      <c r="R18671" s="214"/>
    </row>
    <row r="18672" spans="4:18">
      <c r="D18672" s="130"/>
      <c r="R18672" s="214"/>
    </row>
    <row r="18673" spans="4:18">
      <c r="D18673" s="130"/>
      <c r="R18673" s="214"/>
    </row>
    <row r="18674" spans="4:18">
      <c r="D18674" s="130"/>
      <c r="R18674" s="214"/>
    </row>
    <row r="18675" spans="4:18">
      <c r="D18675" s="130"/>
      <c r="R18675" s="214"/>
    </row>
    <row r="18676" spans="4:18">
      <c r="D18676" s="130"/>
      <c r="R18676" s="214"/>
    </row>
    <row r="18677" spans="4:18">
      <c r="D18677" s="130"/>
      <c r="R18677" s="214"/>
    </row>
    <row r="18678" spans="4:18">
      <c r="D18678" s="130"/>
      <c r="R18678" s="214"/>
    </row>
    <row r="18679" spans="4:18">
      <c r="D18679" s="130"/>
      <c r="R18679" s="214"/>
    </row>
    <row r="18680" spans="4:18">
      <c r="D18680" s="130"/>
      <c r="R18680" s="214"/>
    </row>
    <row r="18681" spans="4:18">
      <c r="D18681" s="130"/>
      <c r="R18681" s="214"/>
    </row>
    <row r="18682" spans="4:18">
      <c r="D18682" s="130"/>
      <c r="R18682" s="214"/>
    </row>
    <row r="18683" spans="4:18">
      <c r="D18683" s="130"/>
      <c r="R18683" s="214"/>
    </row>
    <row r="18684" spans="4:18">
      <c r="D18684" s="130"/>
      <c r="R18684" s="214"/>
    </row>
    <row r="18685" spans="4:18">
      <c r="D18685" s="130"/>
      <c r="R18685" s="214"/>
    </row>
    <row r="18686" spans="4:18">
      <c r="D18686" s="130"/>
      <c r="R18686" s="214"/>
    </row>
    <row r="18687" spans="4:18">
      <c r="D18687" s="130"/>
      <c r="R18687" s="214"/>
    </row>
    <row r="18688" spans="4:18">
      <c r="D18688" s="130"/>
      <c r="R18688" s="214"/>
    </row>
    <row r="18689" spans="4:18">
      <c r="D18689" s="130"/>
      <c r="R18689" s="214"/>
    </row>
    <row r="18690" spans="4:18">
      <c r="D18690" s="130"/>
      <c r="R18690" s="214"/>
    </row>
    <row r="18691" spans="4:18">
      <c r="D18691" s="130"/>
      <c r="R18691" s="214"/>
    </row>
    <row r="18692" spans="4:18">
      <c r="D18692" s="130"/>
      <c r="R18692" s="214"/>
    </row>
    <row r="18693" spans="4:18">
      <c r="D18693" s="130"/>
      <c r="R18693" s="214"/>
    </row>
    <row r="18694" spans="4:18">
      <c r="D18694" s="130"/>
      <c r="R18694" s="214"/>
    </row>
    <row r="18695" spans="4:18">
      <c r="D18695" s="130"/>
      <c r="R18695" s="214"/>
    </row>
    <row r="18696" spans="4:18">
      <c r="D18696" s="130"/>
      <c r="R18696" s="214"/>
    </row>
    <row r="18697" spans="4:18">
      <c r="D18697" s="130"/>
      <c r="R18697" s="214"/>
    </row>
    <row r="18698" spans="4:18">
      <c r="D18698" s="130"/>
      <c r="R18698" s="214"/>
    </row>
    <row r="18699" spans="4:18">
      <c r="D18699" s="130"/>
      <c r="R18699" s="214"/>
    </row>
    <row r="18700" spans="4:18">
      <c r="D18700" s="130"/>
      <c r="R18700" s="214"/>
    </row>
    <row r="18701" spans="4:18">
      <c r="D18701" s="130"/>
      <c r="R18701" s="214"/>
    </row>
    <row r="18702" spans="4:18">
      <c r="D18702" s="130"/>
      <c r="R18702" s="214"/>
    </row>
    <row r="18703" spans="4:18">
      <c r="D18703" s="130"/>
      <c r="R18703" s="214"/>
    </row>
    <row r="18704" spans="4:18">
      <c r="D18704" s="130"/>
      <c r="R18704" s="214"/>
    </row>
    <row r="18705" spans="4:18">
      <c r="D18705" s="130"/>
      <c r="R18705" s="214"/>
    </row>
    <row r="18706" spans="4:18">
      <c r="D18706" s="130"/>
      <c r="R18706" s="214"/>
    </row>
    <row r="18707" spans="4:18">
      <c r="D18707" s="130"/>
      <c r="R18707" s="214"/>
    </row>
    <row r="18708" spans="4:18">
      <c r="D18708" s="130"/>
      <c r="R18708" s="214"/>
    </row>
    <row r="18709" spans="4:18">
      <c r="D18709" s="130"/>
      <c r="R18709" s="214"/>
    </row>
    <row r="18710" spans="4:18">
      <c r="D18710" s="130"/>
      <c r="R18710" s="214"/>
    </row>
    <row r="18711" spans="4:18">
      <c r="D18711" s="130"/>
      <c r="R18711" s="214"/>
    </row>
    <row r="18712" spans="4:18">
      <c r="D18712" s="130"/>
      <c r="R18712" s="214"/>
    </row>
    <row r="18713" spans="4:18">
      <c r="D18713" s="130"/>
      <c r="R18713" s="214"/>
    </row>
    <row r="18714" spans="4:18">
      <c r="D18714" s="130"/>
      <c r="R18714" s="214"/>
    </row>
    <row r="18715" spans="4:18">
      <c r="D18715" s="130"/>
      <c r="R18715" s="214"/>
    </row>
    <row r="18716" spans="4:18">
      <c r="D18716" s="130"/>
      <c r="R18716" s="214"/>
    </row>
    <row r="18717" spans="4:18">
      <c r="D18717" s="130"/>
      <c r="R18717" s="214"/>
    </row>
    <row r="18718" spans="4:18">
      <c r="D18718" s="130"/>
      <c r="R18718" s="214"/>
    </row>
    <row r="18719" spans="4:18">
      <c r="D18719" s="130"/>
      <c r="R18719" s="214"/>
    </row>
    <row r="18720" spans="4:18">
      <c r="D18720" s="130"/>
      <c r="R18720" s="214"/>
    </row>
    <row r="18721" spans="4:18">
      <c r="D18721" s="130"/>
      <c r="R18721" s="214"/>
    </row>
    <row r="18722" spans="4:18">
      <c r="D18722" s="130"/>
      <c r="R18722" s="214"/>
    </row>
    <row r="18723" spans="4:18">
      <c r="D18723" s="130"/>
      <c r="R18723" s="214"/>
    </row>
    <row r="18724" spans="4:18">
      <c r="D18724" s="130"/>
      <c r="R18724" s="214"/>
    </row>
    <row r="18725" spans="4:18">
      <c r="D18725" s="130"/>
      <c r="R18725" s="214"/>
    </row>
    <row r="18726" spans="4:18">
      <c r="D18726" s="130"/>
      <c r="R18726" s="214"/>
    </row>
    <row r="18727" spans="4:18">
      <c r="D18727" s="130"/>
      <c r="R18727" s="214"/>
    </row>
    <row r="18728" spans="4:18">
      <c r="D18728" s="130"/>
      <c r="R18728" s="214"/>
    </row>
    <row r="18729" spans="4:18">
      <c r="D18729" s="130"/>
      <c r="R18729" s="214"/>
    </row>
    <row r="18730" spans="4:18">
      <c r="D18730" s="130"/>
      <c r="R18730" s="214"/>
    </row>
    <row r="18731" spans="4:18">
      <c r="D18731" s="130"/>
      <c r="R18731" s="214"/>
    </row>
    <row r="18732" spans="4:18">
      <c r="D18732" s="130"/>
      <c r="R18732" s="214"/>
    </row>
    <row r="18733" spans="4:18">
      <c r="D18733" s="130"/>
      <c r="R18733" s="214"/>
    </row>
    <row r="18734" spans="4:18">
      <c r="D18734" s="130"/>
      <c r="R18734" s="214"/>
    </row>
    <row r="18735" spans="4:18">
      <c r="D18735" s="130"/>
      <c r="R18735" s="214"/>
    </row>
    <row r="18736" spans="4:18">
      <c r="D18736" s="130"/>
      <c r="R18736" s="214"/>
    </row>
    <row r="18737" spans="4:18">
      <c r="D18737" s="130"/>
      <c r="R18737" s="214"/>
    </row>
    <row r="18738" spans="4:18">
      <c r="D18738" s="130"/>
      <c r="R18738" s="214"/>
    </row>
    <row r="18739" spans="4:18">
      <c r="D18739" s="130"/>
      <c r="R18739" s="214"/>
    </row>
    <row r="18740" spans="4:18">
      <c r="D18740" s="130"/>
      <c r="R18740" s="214"/>
    </row>
    <row r="18741" spans="4:18">
      <c r="D18741" s="130"/>
      <c r="R18741" s="214"/>
    </row>
    <row r="18742" spans="4:18">
      <c r="D18742" s="130"/>
      <c r="R18742" s="214"/>
    </row>
    <row r="18743" spans="4:18">
      <c r="D18743" s="130"/>
      <c r="R18743" s="214"/>
    </row>
    <row r="18744" spans="4:18">
      <c r="D18744" s="130"/>
      <c r="R18744" s="214"/>
    </row>
    <row r="18745" spans="4:18">
      <c r="D18745" s="130"/>
      <c r="R18745" s="214"/>
    </row>
    <row r="18746" spans="4:18">
      <c r="D18746" s="130"/>
      <c r="R18746" s="214"/>
    </row>
    <row r="18747" spans="4:18">
      <c r="D18747" s="130"/>
      <c r="R18747" s="214"/>
    </row>
    <row r="18748" spans="4:18">
      <c r="D18748" s="130"/>
      <c r="R18748" s="214"/>
    </row>
    <row r="18749" spans="4:18">
      <c r="D18749" s="130"/>
      <c r="R18749" s="214"/>
    </row>
    <row r="18750" spans="4:18">
      <c r="D18750" s="130"/>
      <c r="R18750" s="214"/>
    </row>
    <row r="18751" spans="4:18">
      <c r="D18751" s="130"/>
      <c r="R18751" s="214"/>
    </row>
    <row r="18752" spans="4:18">
      <c r="D18752" s="130"/>
      <c r="R18752" s="214"/>
    </row>
    <row r="18753" spans="4:18">
      <c r="D18753" s="130"/>
      <c r="R18753" s="214"/>
    </row>
    <row r="18754" spans="4:18">
      <c r="D18754" s="130"/>
      <c r="R18754" s="214"/>
    </row>
    <row r="18755" spans="4:18">
      <c r="D18755" s="130"/>
      <c r="R18755" s="214"/>
    </row>
    <row r="18756" spans="4:18">
      <c r="D18756" s="130"/>
      <c r="R18756" s="214"/>
    </row>
    <row r="18757" spans="4:18">
      <c r="D18757" s="130"/>
      <c r="R18757" s="214"/>
    </row>
    <row r="18758" spans="4:18">
      <c r="D18758" s="130"/>
      <c r="R18758" s="214"/>
    </row>
    <row r="18759" spans="4:18">
      <c r="D18759" s="130"/>
      <c r="R18759" s="214"/>
    </row>
    <row r="18760" spans="4:18">
      <c r="D18760" s="130"/>
      <c r="R18760" s="214"/>
    </row>
    <row r="18761" spans="4:18">
      <c r="D18761" s="130"/>
      <c r="R18761" s="214"/>
    </row>
    <row r="18762" spans="4:18">
      <c r="D18762" s="130"/>
      <c r="R18762" s="214"/>
    </row>
    <row r="18763" spans="4:18">
      <c r="D18763" s="130"/>
      <c r="R18763" s="214"/>
    </row>
    <row r="18764" spans="4:18">
      <c r="D18764" s="130"/>
      <c r="R18764" s="214"/>
    </row>
    <row r="18765" spans="4:18">
      <c r="D18765" s="130"/>
      <c r="R18765" s="214"/>
    </row>
    <row r="18766" spans="4:18">
      <c r="D18766" s="130"/>
      <c r="R18766" s="214"/>
    </row>
    <row r="18767" spans="4:18">
      <c r="D18767" s="130"/>
      <c r="R18767" s="214"/>
    </row>
    <row r="18768" spans="4:18">
      <c r="D18768" s="130"/>
      <c r="R18768" s="214"/>
    </row>
    <row r="18769" spans="4:18">
      <c r="D18769" s="130"/>
      <c r="R18769" s="214"/>
    </row>
    <row r="18770" spans="4:18">
      <c r="D18770" s="130"/>
      <c r="R18770" s="214"/>
    </row>
    <row r="18771" spans="4:18">
      <c r="D18771" s="130"/>
      <c r="R18771" s="214"/>
    </row>
    <row r="18772" spans="4:18">
      <c r="D18772" s="130"/>
      <c r="R18772" s="214"/>
    </row>
    <row r="18773" spans="4:18">
      <c r="D18773" s="130"/>
      <c r="R18773" s="214"/>
    </row>
    <row r="18774" spans="4:18">
      <c r="D18774" s="130"/>
      <c r="R18774" s="214"/>
    </row>
    <row r="18775" spans="4:18">
      <c r="D18775" s="130"/>
      <c r="R18775" s="214"/>
    </row>
    <row r="18776" spans="4:18">
      <c r="D18776" s="130"/>
      <c r="R18776" s="214"/>
    </row>
    <row r="18777" spans="4:18">
      <c r="D18777" s="130"/>
      <c r="R18777" s="214"/>
    </row>
    <row r="18778" spans="4:18">
      <c r="D18778" s="130"/>
      <c r="R18778" s="214"/>
    </row>
    <row r="18779" spans="4:18">
      <c r="D18779" s="130"/>
      <c r="R18779" s="214"/>
    </row>
    <row r="18780" spans="4:18">
      <c r="D18780" s="130"/>
      <c r="R18780" s="214"/>
    </row>
    <row r="18781" spans="4:18">
      <c r="D18781" s="130"/>
      <c r="R18781" s="214"/>
    </row>
    <row r="18782" spans="4:18">
      <c r="D18782" s="130"/>
      <c r="R18782" s="214"/>
    </row>
    <row r="18783" spans="4:18">
      <c r="D18783" s="130"/>
      <c r="R18783" s="214"/>
    </row>
    <row r="18784" spans="4:18">
      <c r="D18784" s="130"/>
      <c r="R18784" s="214"/>
    </row>
    <row r="18785" spans="4:18">
      <c r="D18785" s="130"/>
      <c r="R18785" s="214"/>
    </row>
    <row r="18786" spans="4:18">
      <c r="D18786" s="130"/>
      <c r="R18786" s="214"/>
    </row>
    <row r="18787" spans="4:18">
      <c r="D18787" s="130"/>
      <c r="R18787" s="214"/>
    </row>
    <row r="18788" spans="4:18">
      <c r="D18788" s="130"/>
      <c r="R18788" s="214"/>
    </row>
    <row r="18789" spans="4:18">
      <c r="D18789" s="130"/>
      <c r="R18789" s="214"/>
    </row>
    <row r="18790" spans="4:18">
      <c r="D18790" s="130"/>
      <c r="R18790" s="214"/>
    </row>
    <row r="18791" spans="4:18">
      <c r="D18791" s="130"/>
      <c r="R18791" s="214"/>
    </row>
    <row r="18792" spans="4:18">
      <c r="D18792" s="130"/>
      <c r="R18792" s="214"/>
    </row>
    <row r="18793" spans="4:18">
      <c r="D18793" s="130"/>
      <c r="R18793" s="214"/>
    </row>
    <row r="18794" spans="4:18">
      <c r="D18794" s="130"/>
      <c r="R18794" s="214"/>
    </row>
    <row r="18795" spans="4:18">
      <c r="D18795" s="130"/>
      <c r="R18795" s="214"/>
    </row>
    <row r="18796" spans="4:18">
      <c r="D18796" s="130"/>
      <c r="R18796" s="214"/>
    </row>
    <row r="18797" spans="4:18">
      <c r="D18797" s="130"/>
      <c r="R18797" s="214"/>
    </row>
    <row r="18798" spans="4:18">
      <c r="D18798" s="130"/>
      <c r="R18798" s="214"/>
    </row>
    <row r="18799" spans="4:18">
      <c r="D18799" s="130"/>
      <c r="R18799" s="214"/>
    </row>
    <row r="18800" spans="4:18">
      <c r="D18800" s="130"/>
      <c r="R18800" s="214"/>
    </row>
    <row r="18801" spans="4:18">
      <c r="D18801" s="130"/>
      <c r="R18801" s="214"/>
    </row>
    <row r="18802" spans="4:18">
      <c r="D18802" s="130"/>
      <c r="R18802" s="214"/>
    </row>
    <row r="18803" spans="4:18">
      <c r="D18803" s="130"/>
      <c r="R18803" s="214"/>
    </row>
    <row r="18804" spans="4:18">
      <c r="D18804" s="130"/>
      <c r="R18804" s="214"/>
    </row>
    <row r="18805" spans="4:18">
      <c r="D18805" s="130"/>
      <c r="R18805" s="214"/>
    </row>
    <row r="18806" spans="4:18">
      <c r="D18806" s="130"/>
      <c r="R18806" s="214"/>
    </row>
    <row r="18807" spans="4:18">
      <c r="D18807" s="130"/>
      <c r="R18807" s="214"/>
    </row>
    <row r="18808" spans="4:18">
      <c r="D18808" s="130"/>
      <c r="R18808" s="214"/>
    </row>
    <row r="18809" spans="4:18">
      <c r="D18809" s="130"/>
      <c r="R18809" s="214"/>
    </row>
    <row r="18810" spans="4:18">
      <c r="D18810" s="130"/>
      <c r="R18810" s="214"/>
    </row>
    <row r="18811" spans="4:18">
      <c r="D18811" s="130"/>
      <c r="R18811" s="214"/>
    </row>
    <row r="18812" spans="4:18">
      <c r="D18812" s="130"/>
      <c r="R18812" s="214"/>
    </row>
    <row r="18813" spans="4:18">
      <c r="D18813" s="130"/>
      <c r="R18813" s="214"/>
    </row>
    <row r="18814" spans="4:18">
      <c r="D18814" s="130"/>
      <c r="R18814" s="214"/>
    </row>
    <row r="18815" spans="4:18">
      <c r="D18815" s="130"/>
      <c r="R18815" s="214"/>
    </row>
    <row r="18816" spans="4:18">
      <c r="D18816" s="130"/>
      <c r="R18816" s="214"/>
    </row>
    <row r="18817" spans="4:18">
      <c r="D18817" s="130"/>
      <c r="R18817" s="214"/>
    </row>
    <row r="18818" spans="4:18">
      <c r="D18818" s="130"/>
      <c r="R18818" s="214"/>
    </row>
    <row r="18819" spans="4:18">
      <c r="D18819" s="130"/>
      <c r="R18819" s="214"/>
    </row>
    <row r="18820" spans="4:18">
      <c r="D18820" s="130"/>
      <c r="R18820" s="214"/>
    </row>
    <row r="18821" spans="4:18">
      <c r="D18821" s="130"/>
      <c r="R18821" s="214"/>
    </row>
    <row r="18822" spans="4:18">
      <c r="D18822" s="130"/>
      <c r="R18822" s="214"/>
    </row>
    <row r="18823" spans="4:18">
      <c r="D18823" s="130"/>
      <c r="R18823" s="214"/>
    </row>
    <row r="18824" spans="4:18">
      <c r="D18824" s="130"/>
      <c r="R18824" s="214"/>
    </row>
    <row r="18825" spans="4:18">
      <c r="D18825" s="130"/>
      <c r="R18825" s="214"/>
    </row>
    <row r="18826" spans="4:18">
      <c r="D18826" s="130"/>
      <c r="R18826" s="214"/>
    </row>
    <row r="18827" spans="4:18">
      <c r="D18827" s="130"/>
      <c r="R18827" s="214"/>
    </row>
    <row r="18828" spans="4:18">
      <c r="D18828" s="130"/>
      <c r="R18828" s="214"/>
    </row>
    <row r="18829" spans="4:18">
      <c r="D18829" s="130"/>
      <c r="R18829" s="214"/>
    </row>
    <row r="18830" spans="4:18">
      <c r="D18830" s="130"/>
      <c r="R18830" s="214"/>
    </row>
    <row r="18831" spans="4:18">
      <c r="D18831" s="130"/>
      <c r="R18831" s="214"/>
    </row>
    <row r="18832" spans="4:18">
      <c r="D18832" s="130"/>
      <c r="R18832" s="214"/>
    </row>
    <row r="18833" spans="4:18">
      <c r="D18833" s="130"/>
      <c r="R18833" s="214"/>
    </row>
    <row r="18834" spans="4:18">
      <c r="D18834" s="130"/>
      <c r="R18834" s="214"/>
    </row>
    <row r="18835" spans="4:18">
      <c r="D18835" s="130"/>
      <c r="R18835" s="214"/>
    </row>
    <row r="18836" spans="4:18">
      <c r="D18836" s="130"/>
      <c r="R18836" s="214"/>
    </row>
    <row r="18837" spans="4:18">
      <c r="D18837" s="130"/>
      <c r="R18837" s="214"/>
    </row>
    <row r="18838" spans="4:18">
      <c r="D18838" s="130"/>
      <c r="R18838" s="214"/>
    </row>
    <row r="18839" spans="4:18">
      <c r="D18839" s="130"/>
      <c r="R18839" s="214"/>
    </row>
    <row r="18840" spans="4:18">
      <c r="D18840" s="130"/>
      <c r="R18840" s="214"/>
    </row>
    <row r="18841" spans="4:18">
      <c r="D18841" s="130"/>
      <c r="R18841" s="214"/>
    </row>
    <row r="18842" spans="4:18">
      <c r="D18842" s="130"/>
      <c r="R18842" s="214"/>
    </row>
    <row r="18843" spans="4:18">
      <c r="D18843" s="130"/>
      <c r="R18843" s="214"/>
    </row>
    <row r="18844" spans="4:18">
      <c r="D18844" s="130"/>
      <c r="R18844" s="214"/>
    </row>
    <row r="18845" spans="4:18">
      <c r="D18845" s="130"/>
      <c r="R18845" s="214"/>
    </row>
    <row r="18846" spans="4:18">
      <c r="D18846" s="130"/>
      <c r="R18846" s="214"/>
    </row>
    <row r="18847" spans="4:18">
      <c r="D18847" s="130"/>
      <c r="R18847" s="214"/>
    </row>
    <row r="18848" spans="4:18">
      <c r="D18848" s="130"/>
      <c r="R18848" s="214"/>
    </row>
    <row r="18849" spans="4:18">
      <c r="D18849" s="130"/>
      <c r="R18849" s="214"/>
    </row>
    <row r="18850" spans="4:18">
      <c r="D18850" s="130"/>
      <c r="R18850" s="214"/>
    </row>
    <row r="18851" spans="4:18">
      <c r="D18851" s="130"/>
      <c r="R18851" s="214"/>
    </row>
    <row r="18852" spans="4:18">
      <c r="D18852" s="130"/>
      <c r="R18852" s="214"/>
    </row>
    <row r="18853" spans="4:18">
      <c r="D18853" s="130"/>
      <c r="R18853" s="214"/>
    </row>
    <row r="18854" spans="4:18">
      <c r="D18854" s="130"/>
      <c r="R18854" s="214"/>
    </row>
    <row r="18855" spans="4:18">
      <c r="D18855" s="130"/>
      <c r="R18855" s="214"/>
    </row>
    <row r="18856" spans="4:18">
      <c r="D18856" s="130"/>
      <c r="R18856" s="214"/>
    </row>
    <row r="18857" spans="4:18">
      <c r="D18857" s="130"/>
      <c r="R18857" s="214"/>
    </row>
    <row r="18858" spans="4:18">
      <c r="D18858" s="130"/>
      <c r="R18858" s="214"/>
    </row>
    <row r="18859" spans="4:18">
      <c r="D18859" s="130"/>
      <c r="R18859" s="214"/>
    </row>
    <row r="18860" spans="4:18">
      <c r="D18860" s="130"/>
      <c r="R18860" s="214"/>
    </row>
    <row r="18861" spans="4:18">
      <c r="D18861" s="130"/>
      <c r="R18861" s="214"/>
    </row>
    <row r="18862" spans="4:18">
      <c r="D18862" s="130"/>
      <c r="R18862" s="214"/>
    </row>
    <row r="18863" spans="4:18">
      <c r="D18863" s="130"/>
      <c r="R18863" s="214"/>
    </row>
    <row r="18864" spans="4:18">
      <c r="D18864" s="130"/>
      <c r="R18864" s="214"/>
    </row>
    <row r="18865" spans="4:18">
      <c r="D18865" s="130"/>
      <c r="R18865" s="214"/>
    </row>
    <row r="18866" spans="4:18">
      <c r="D18866" s="130"/>
      <c r="R18866" s="214"/>
    </row>
    <row r="18867" spans="4:18">
      <c r="D18867" s="130"/>
      <c r="R18867" s="214"/>
    </row>
    <row r="18868" spans="4:18">
      <c r="D18868" s="130"/>
      <c r="R18868" s="214"/>
    </row>
    <row r="18869" spans="4:18">
      <c r="D18869" s="130"/>
      <c r="R18869" s="214"/>
    </row>
    <row r="18870" spans="4:18">
      <c r="D18870" s="130"/>
      <c r="R18870" s="214"/>
    </row>
    <row r="18871" spans="4:18">
      <c r="D18871" s="130"/>
      <c r="R18871" s="214"/>
    </row>
    <row r="18872" spans="4:18">
      <c r="D18872" s="130"/>
      <c r="R18872" s="214"/>
    </row>
    <row r="18873" spans="4:18">
      <c r="D18873" s="130"/>
      <c r="R18873" s="214"/>
    </row>
    <row r="18874" spans="4:18">
      <c r="D18874" s="130"/>
      <c r="R18874" s="214"/>
    </row>
    <row r="18875" spans="4:18">
      <c r="D18875" s="130"/>
      <c r="R18875" s="214"/>
    </row>
    <row r="18876" spans="4:18">
      <c r="D18876" s="130"/>
      <c r="R18876" s="214"/>
    </row>
    <row r="18877" spans="4:18">
      <c r="D18877" s="130"/>
      <c r="R18877" s="214"/>
    </row>
    <row r="18878" spans="4:18">
      <c r="D18878" s="130"/>
      <c r="R18878" s="214"/>
    </row>
    <row r="18879" spans="4:18">
      <c r="D18879" s="130"/>
      <c r="R18879" s="214"/>
    </row>
    <row r="18880" spans="4:18">
      <c r="D18880" s="130"/>
      <c r="R18880" s="214"/>
    </row>
    <row r="18881" spans="4:18">
      <c r="D18881" s="130"/>
      <c r="R18881" s="214"/>
    </row>
    <row r="18882" spans="4:18">
      <c r="D18882" s="130"/>
      <c r="R18882" s="214"/>
    </row>
    <row r="18883" spans="4:18">
      <c r="D18883" s="130"/>
      <c r="R18883" s="214"/>
    </row>
    <row r="18884" spans="4:18">
      <c r="D18884" s="130"/>
      <c r="R18884" s="214"/>
    </row>
    <row r="18885" spans="4:18">
      <c r="D18885" s="130"/>
      <c r="R18885" s="214"/>
    </row>
    <row r="18886" spans="4:18">
      <c r="D18886" s="130"/>
      <c r="R18886" s="214"/>
    </row>
    <row r="18887" spans="4:18">
      <c r="D18887" s="130"/>
      <c r="R18887" s="214"/>
    </row>
    <row r="18888" spans="4:18">
      <c r="D18888" s="130"/>
      <c r="R18888" s="214"/>
    </row>
    <row r="18889" spans="4:18">
      <c r="D18889" s="130"/>
      <c r="R18889" s="214"/>
    </row>
    <row r="18890" spans="4:18">
      <c r="D18890" s="130"/>
      <c r="R18890" s="214"/>
    </row>
    <row r="18891" spans="4:18">
      <c r="D18891" s="130"/>
      <c r="R18891" s="214"/>
    </row>
    <row r="18892" spans="4:18">
      <c r="D18892" s="130"/>
      <c r="R18892" s="214"/>
    </row>
    <row r="18893" spans="4:18">
      <c r="D18893" s="130"/>
      <c r="R18893" s="214"/>
    </row>
    <row r="18894" spans="4:18">
      <c r="D18894" s="130"/>
      <c r="R18894" s="214"/>
    </row>
    <row r="18895" spans="4:18">
      <c r="D18895" s="130"/>
      <c r="R18895" s="214"/>
    </row>
    <row r="18896" spans="4:18">
      <c r="D18896" s="130"/>
      <c r="R18896" s="214"/>
    </row>
    <row r="18897" spans="4:18">
      <c r="D18897" s="130"/>
      <c r="R18897" s="214"/>
    </row>
    <row r="18898" spans="4:18">
      <c r="D18898" s="130"/>
      <c r="R18898" s="214"/>
    </row>
    <row r="18899" spans="4:18">
      <c r="D18899" s="130"/>
      <c r="R18899" s="214"/>
    </row>
    <row r="18900" spans="4:18">
      <c r="D18900" s="130"/>
      <c r="R18900" s="214"/>
    </row>
    <row r="18901" spans="4:18">
      <c r="D18901" s="130"/>
      <c r="R18901" s="214"/>
    </row>
    <row r="18902" spans="4:18">
      <c r="D18902" s="130"/>
      <c r="R18902" s="214"/>
    </row>
    <row r="18903" spans="4:18">
      <c r="D18903" s="130"/>
      <c r="R18903" s="214"/>
    </row>
    <row r="18904" spans="4:18">
      <c r="D18904" s="130"/>
      <c r="R18904" s="214"/>
    </row>
    <row r="18905" spans="4:18">
      <c r="D18905" s="130"/>
      <c r="R18905" s="214"/>
    </row>
    <row r="18906" spans="4:18">
      <c r="D18906" s="130"/>
      <c r="R18906" s="214"/>
    </row>
    <row r="18907" spans="4:18">
      <c r="D18907" s="130"/>
      <c r="R18907" s="214"/>
    </row>
    <row r="18908" spans="4:18">
      <c r="D18908" s="130"/>
      <c r="R18908" s="214"/>
    </row>
    <row r="18909" spans="4:18">
      <c r="D18909" s="130"/>
      <c r="R18909" s="214"/>
    </row>
    <row r="18910" spans="4:18">
      <c r="D18910" s="130"/>
      <c r="R18910" s="214"/>
    </row>
    <row r="18911" spans="4:18">
      <c r="D18911" s="130"/>
      <c r="R18911" s="214"/>
    </row>
    <row r="18912" spans="4:18">
      <c r="D18912" s="130"/>
      <c r="R18912" s="214"/>
    </row>
    <row r="18913" spans="4:18">
      <c r="D18913" s="130"/>
      <c r="R18913" s="214"/>
    </row>
    <row r="18914" spans="4:18">
      <c r="D18914" s="130"/>
      <c r="R18914" s="214"/>
    </row>
    <row r="18915" spans="4:18">
      <c r="D18915" s="130"/>
      <c r="R18915" s="214"/>
    </row>
    <row r="18916" spans="4:18">
      <c r="D18916" s="130"/>
      <c r="R18916" s="214"/>
    </row>
    <row r="18917" spans="4:18">
      <c r="D18917" s="130"/>
      <c r="R18917" s="214"/>
    </row>
    <row r="18918" spans="4:18">
      <c r="D18918" s="130"/>
      <c r="R18918" s="214"/>
    </row>
    <row r="18919" spans="4:18">
      <c r="D18919" s="130"/>
      <c r="R18919" s="214"/>
    </row>
    <row r="18920" spans="4:18">
      <c r="D18920" s="130"/>
      <c r="R18920" s="214"/>
    </row>
    <row r="18921" spans="4:18">
      <c r="D18921" s="130"/>
      <c r="R18921" s="214"/>
    </row>
    <row r="18922" spans="4:18">
      <c r="D18922" s="130"/>
      <c r="R18922" s="214"/>
    </row>
    <row r="18923" spans="4:18">
      <c r="D18923" s="130"/>
      <c r="R18923" s="214"/>
    </row>
    <row r="18924" spans="4:18">
      <c r="D18924" s="130"/>
      <c r="R18924" s="214"/>
    </row>
    <row r="18925" spans="4:18">
      <c r="D18925" s="130"/>
      <c r="R18925" s="214"/>
    </row>
    <row r="18926" spans="4:18">
      <c r="D18926" s="130"/>
      <c r="R18926" s="214"/>
    </row>
    <row r="18927" spans="4:18">
      <c r="D18927" s="130"/>
      <c r="R18927" s="214"/>
    </row>
    <row r="18928" spans="4:18">
      <c r="D18928" s="130"/>
      <c r="R18928" s="214"/>
    </row>
    <row r="18929" spans="4:18">
      <c r="D18929" s="130"/>
      <c r="R18929" s="214"/>
    </row>
    <row r="18930" spans="4:18">
      <c r="D18930" s="130"/>
      <c r="R18930" s="214"/>
    </row>
    <row r="18931" spans="4:18">
      <c r="D18931" s="130"/>
      <c r="R18931" s="214"/>
    </row>
    <row r="18932" spans="4:18">
      <c r="D18932" s="130"/>
      <c r="R18932" s="214"/>
    </row>
    <row r="18933" spans="4:18">
      <c r="D18933" s="130"/>
      <c r="R18933" s="214"/>
    </row>
    <row r="18934" spans="4:18">
      <c r="D18934" s="130"/>
      <c r="R18934" s="214"/>
    </row>
    <row r="18935" spans="4:18">
      <c r="D18935" s="130"/>
      <c r="R18935" s="214"/>
    </row>
    <row r="18936" spans="4:18">
      <c r="D18936" s="130"/>
      <c r="R18936" s="214"/>
    </row>
    <row r="18937" spans="4:18">
      <c r="D18937" s="130"/>
      <c r="R18937" s="214"/>
    </row>
    <row r="18938" spans="4:18">
      <c r="D18938" s="130"/>
      <c r="R18938" s="214"/>
    </row>
    <row r="18939" spans="4:18">
      <c r="D18939" s="130"/>
      <c r="R18939" s="214"/>
    </row>
    <row r="18940" spans="4:18">
      <c r="D18940" s="130"/>
      <c r="R18940" s="214"/>
    </row>
    <row r="18941" spans="4:18">
      <c r="D18941" s="130"/>
      <c r="R18941" s="214"/>
    </row>
    <row r="18942" spans="4:18">
      <c r="D18942" s="130"/>
      <c r="R18942" s="214"/>
    </row>
    <row r="18943" spans="4:18">
      <c r="D18943" s="130"/>
      <c r="R18943" s="214"/>
    </row>
    <row r="18944" spans="4:18">
      <c r="D18944" s="130"/>
      <c r="R18944" s="214"/>
    </row>
    <row r="18945" spans="4:18">
      <c r="D18945" s="130"/>
      <c r="R18945" s="214"/>
    </row>
    <row r="18946" spans="4:18">
      <c r="D18946" s="130"/>
      <c r="R18946" s="214"/>
    </row>
    <row r="18947" spans="4:18">
      <c r="D18947" s="130"/>
      <c r="R18947" s="214"/>
    </row>
    <row r="18948" spans="4:18">
      <c r="D18948" s="130"/>
      <c r="R18948" s="214"/>
    </row>
    <row r="18949" spans="4:18">
      <c r="D18949" s="130"/>
      <c r="R18949" s="214"/>
    </row>
    <row r="18950" spans="4:18">
      <c r="D18950" s="130"/>
      <c r="R18950" s="214"/>
    </row>
    <row r="18951" spans="4:18">
      <c r="D18951" s="130"/>
      <c r="R18951" s="214"/>
    </row>
    <row r="18952" spans="4:18">
      <c r="D18952" s="130"/>
      <c r="R18952" s="214"/>
    </row>
    <row r="18953" spans="4:18">
      <c r="D18953" s="130"/>
      <c r="R18953" s="214"/>
    </row>
    <row r="18954" spans="4:18">
      <c r="D18954" s="130"/>
      <c r="R18954" s="214"/>
    </row>
    <row r="18955" spans="4:18">
      <c r="D18955" s="130"/>
      <c r="R18955" s="214"/>
    </row>
    <row r="18956" spans="4:18">
      <c r="D18956" s="130"/>
      <c r="R18956" s="214"/>
    </row>
    <row r="18957" spans="4:18">
      <c r="D18957" s="130"/>
      <c r="R18957" s="214"/>
    </row>
    <row r="18958" spans="4:18">
      <c r="D18958" s="130"/>
      <c r="R18958" s="214"/>
    </row>
    <row r="18959" spans="4:18">
      <c r="D18959" s="130"/>
      <c r="R18959" s="214"/>
    </row>
    <row r="18960" spans="4:18">
      <c r="D18960" s="130"/>
      <c r="R18960" s="214"/>
    </row>
    <row r="18961" spans="4:18">
      <c r="D18961" s="130"/>
      <c r="R18961" s="214"/>
    </row>
    <row r="18962" spans="4:18">
      <c r="D18962" s="130"/>
      <c r="R18962" s="214"/>
    </row>
    <row r="18963" spans="4:18">
      <c r="D18963" s="130"/>
      <c r="R18963" s="214"/>
    </row>
    <row r="18964" spans="4:18">
      <c r="D18964" s="130"/>
      <c r="R18964" s="214"/>
    </row>
    <row r="18965" spans="4:18">
      <c r="D18965" s="130"/>
      <c r="R18965" s="214"/>
    </row>
    <row r="18966" spans="4:18">
      <c r="D18966" s="130"/>
      <c r="R18966" s="214"/>
    </row>
    <row r="18967" spans="4:18">
      <c r="D18967" s="130"/>
      <c r="R18967" s="214"/>
    </row>
    <row r="18968" spans="4:18">
      <c r="D18968" s="130"/>
      <c r="R18968" s="214"/>
    </row>
    <row r="18969" spans="4:18">
      <c r="D18969" s="130"/>
      <c r="R18969" s="214"/>
    </row>
    <row r="18970" spans="4:18">
      <c r="D18970" s="130"/>
      <c r="R18970" s="214"/>
    </row>
    <row r="18971" spans="4:18">
      <c r="D18971" s="130"/>
      <c r="R18971" s="214"/>
    </row>
    <row r="18972" spans="4:18">
      <c r="D18972" s="130"/>
      <c r="R18972" s="214"/>
    </row>
    <row r="18973" spans="4:18">
      <c r="D18973" s="130"/>
      <c r="R18973" s="214"/>
    </row>
    <row r="18974" spans="4:18">
      <c r="D18974" s="130"/>
      <c r="R18974" s="214"/>
    </row>
    <row r="18975" spans="4:18">
      <c r="D18975" s="130"/>
      <c r="R18975" s="214"/>
    </row>
    <row r="18976" spans="4:18">
      <c r="D18976" s="130"/>
      <c r="R18976" s="214"/>
    </row>
    <row r="18977" spans="4:18">
      <c r="D18977" s="130"/>
      <c r="R18977" s="214"/>
    </row>
    <row r="18978" spans="4:18">
      <c r="D18978" s="130"/>
      <c r="R18978" s="214"/>
    </row>
    <row r="18979" spans="4:18">
      <c r="D18979" s="130"/>
      <c r="R18979" s="214"/>
    </row>
    <row r="18980" spans="4:18">
      <c r="D18980" s="130"/>
      <c r="R18980" s="214"/>
    </row>
    <row r="18981" spans="4:18">
      <c r="D18981" s="130"/>
      <c r="R18981" s="214"/>
    </row>
    <row r="18982" spans="4:18">
      <c r="D18982" s="130"/>
      <c r="R18982" s="214"/>
    </row>
    <row r="18983" spans="4:18">
      <c r="D18983" s="130"/>
      <c r="R18983" s="214"/>
    </row>
    <row r="18984" spans="4:18">
      <c r="D18984" s="130"/>
      <c r="R18984" s="214"/>
    </row>
    <row r="18985" spans="4:18">
      <c r="D18985" s="130"/>
      <c r="R18985" s="214"/>
    </row>
    <row r="18986" spans="4:18">
      <c r="D18986" s="130"/>
      <c r="R18986" s="214"/>
    </row>
    <row r="18987" spans="4:18">
      <c r="D18987" s="130"/>
      <c r="R18987" s="214"/>
    </row>
    <row r="18988" spans="4:18">
      <c r="D18988" s="130"/>
      <c r="R18988" s="214"/>
    </row>
    <row r="18989" spans="4:18">
      <c r="D18989" s="130"/>
      <c r="R18989" s="214"/>
    </row>
    <row r="18990" spans="4:18">
      <c r="D18990" s="130"/>
      <c r="R18990" s="214"/>
    </row>
    <row r="18991" spans="4:18">
      <c r="D18991" s="130"/>
      <c r="R18991" s="214"/>
    </row>
    <row r="18992" spans="4:18">
      <c r="D18992" s="130"/>
      <c r="R18992" s="214"/>
    </row>
    <row r="18993" spans="4:18">
      <c r="D18993" s="130"/>
      <c r="R18993" s="214"/>
    </row>
    <row r="18994" spans="4:18">
      <c r="D18994" s="130"/>
      <c r="R18994" s="214"/>
    </row>
    <row r="18995" spans="4:18">
      <c r="D18995" s="130"/>
      <c r="R18995" s="214"/>
    </row>
    <row r="18996" spans="4:18">
      <c r="D18996" s="130"/>
      <c r="R18996" s="214"/>
    </row>
    <row r="18997" spans="4:18">
      <c r="D18997" s="130"/>
      <c r="R18997" s="214"/>
    </row>
    <row r="18998" spans="4:18">
      <c r="D18998" s="130"/>
      <c r="R18998" s="214"/>
    </row>
    <row r="18999" spans="4:18">
      <c r="D18999" s="130"/>
      <c r="R18999" s="214"/>
    </row>
    <row r="19000" spans="4:18">
      <c r="D19000" s="130"/>
      <c r="R19000" s="214"/>
    </row>
    <row r="19001" spans="4:18">
      <c r="D19001" s="130"/>
      <c r="R19001" s="214"/>
    </row>
    <row r="19002" spans="4:18">
      <c r="D19002" s="130"/>
      <c r="R19002" s="214"/>
    </row>
    <row r="19003" spans="4:18">
      <c r="D19003" s="130"/>
      <c r="R19003" s="214"/>
    </row>
    <row r="19004" spans="4:18">
      <c r="D19004" s="130"/>
      <c r="R19004" s="214"/>
    </row>
    <row r="19005" spans="4:18">
      <c r="D19005" s="130"/>
      <c r="R19005" s="214"/>
    </row>
    <row r="19006" spans="4:18">
      <c r="D19006" s="130"/>
      <c r="R19006" s="214"/>
    </row>
    <row r="19007" spans="4:18">
      <c r="D19007" s="130"/>
      <c r="R19007" s="214"/>
    </row>
    <row r="19008" spans="4:18">
      <c r="D19008" s="130"/>
      <c r="R19008" s="214"/>
    </row>
    <row r="19009" spans="4:18">
      <c r="D19009" s="130"/>
      <c r="R19009" s="214"/>
    </row>
    <row r="19010" spans="4:18">
      <c r="D19010" s="130"/>
      <c r="R19010" s="214"/>
    </row>
    <row r="19011" spans="4:18">
      <c r="D19011" s="130"/>
      <c r="R19011" s="214"/>
    </row>
    <row r="19012" spans="4:18">
      <c r="D19012" s="130"/>
      <c r="R19012" s="214"/>
    </row>
    <row r="19013" spans="4:18">
      <c r="D19013" s="130"/>
      <c r="R19013" s="214"/>
    </row>
    <row r="19014" spans="4:18">
      <c r="D19014" s="130"/>
      <c r="R19014" s="214"/>
    </row>
    <row r="19015" spans="4:18">
      <c r="D19015" s="130"/>
      <c r="R19015" s="214"/>
    </row>
    <row r="19016" spans="4:18">
      <c r="D19016" s="130"/>
      <c r="R19016" s="214"/>
    </row>
    <row r="19017" spans="4:18">
      <c r="D19017" s="130"/>
      <c r="R19017" s="214"/>
    </row>
    <row r="19018" spans="4:18">
      <c r="D19018" s="130"/>
      <c r="R19018" s="214"/>
    </row>
    <row r="19019" spans="4:18">
      <c r="D19019" s="130"/>
      <c r="R19019" s="214"/>
    </row>
    <row r="19020" spans="4:18">
      <c r="D19020" s="130"/>
      <c r="R19020" s="214"/>
    </row>
    <row r="19021" spans="4:18">
      <c r="D19021" s="130"/>
      <c r="R19021" s="214"/>
    </row>
    <row r="19022" spans="4:18">
      <c r="D19022" s="130"/>
      <c r="R19022" s="214"/>
    </row>
    <row r="19023" spans="4:18">
      <c r="D19023" s="130"/>
      <c r="R19023" s="214"/>
    </row>
    <row r="19024" spans="4:18">
      <c r="D19024" s="130"/>
      <c r="R19024" s="214"/>
    </row>
    <row r="19025" spans="4:18">
      <c r="D19025" s="130"/>
      <c r="R19025" s="214"/>
    </row>
    <row r="19026" spans="4:18">
      <c r="D19026" s="130"/>
      <c r="R19026" s="214"/>
    </row>
    <row r="19027" spans="4:18">
      <c r="D19027" s="130"/>
      <c r="R19027" s="214"/>
    </row>
    <row r="19028" spans="4:18">
      <c r="D19028" s="130"/>
      <c r="R19028" s="214"/>
    </row>
    <row r="19029" spans="4:18">
      <c r="D19029" s="130"/>
      <c r="R19029" s="214"/>
    </row>
    <row r="19030" spans="4:18">
      <c r="D19030" s="130"/>
      <c r="R19030" s="214"/>
    </row>
    <row r="19031" spans="4:18">
      <c r="D19031" s="130"/>
      <c r="R19031" s="214"/>
    </row>
    <row r="19032" spans="4:18">
      <c r="D19032" s="130"/>
      <c r="R19032" s="214"/>
    </row>
    <row r="19033" spans="4:18">
      <c r="D19033" s="130"/>
      <c r="R19033" s="214"/>
    </row>
    <row r="19034" spans="4:18">
      <c r="D19034" s="130"/>
      <c r="R19034" s="214"/>
    </row>
    <row r="19035" spans="4:18">
      <c r="D19035" s="130"/>
      <c r="R19035" s="214"/>
    </row>
    <row r="19036" spans="4:18">
      <c r="D19036" s="130"/>
      <c r="R19036" s="214"/>
    </row>
    <row r="19037" spans="4:18">
      <c r="D19037" s="130"/>
      <c r="R19037" s="214"/>
    </row>
    <row r="19038" spans="4:18">
      <c r="D19038" s="130"/>
      <c r="R19038" s="214"/>
    </row>
    <row r="19039" spans="4:18">
      <c r="D19039" s="130"/>
      <c r="R19039" s="214"/>
    </row>
    <row r="19040" spans="4:18">
      <c r="D19040" s="130"/>
      <c r="R19040" s="214"/>
    </row>
    <row r="19041" spans="4:18">
      <c r="D19041" s="130"/>
      <c r="R19041" s="214"/>
    </row>
    <row r="19042" spans="4:18">
      <c r="D19042" s="130"/>
      <c r="R19042" s="214"/>
    </row>
    <row r="19043" spans="4:18">
      <c r="D19043" s="130"/>
      <c r="R19043" s="214"/>
    </row>
    <row r="19044" spans="4:18">
      <c r="D19044" s="130"/>
      <c r="R19044" s="214"/>
    </row>
    <row r="19045" spans="4:18">
      <c r="D19045" s="130"/>
      <c r="R19045" s="214"/>
    </row>
    <row r="19046" spans="4:18">
      <c r="D19046" s="130"/>
      <c r="R19046" s="214"/>
    </row>
    <row r="19047" spans="4:18">
      <c r="D19047" s="130"/>
      <c r="R19047" s="214"/>
    </row>
    <row r="19048" spans="4:18">
      <c r="D19048" s="130"/>
      <c r="R19048" s="214"/>
    </row>
    <row r="19049" spans="4:18">
      <c r="D19049" s="130"/>
      <c r="R19049" s="214"/>
    </row>
    <row r="19050" spans="4:18">
      <c r="D19050" s="130"/>
      <c r="R19050" s="214"/>
    </row>
    <row r="19051" spans="4:18">
      <c r="D19051" s="130"/>
      <c r="R19051" s="214"/>
    </row>
    <row r="19052" spans="4:18">
      <c r="D19052" s="130"/>
      <c r="R19052" s="214"/>
    </row>
    <row r="19053" spans="4:18">
      <c r="D19053" s="130"/>
      <c r="R19053" s="214"/>
    </row>
    <row r="19054" spans="4:18">
      <c r="D19054" s="130"/>
      <c r="R19054" s="214"/>
    </row>
    <row r="19055" spans="4:18">
      <c r="D19055" s="130"/>
      <c r="R19055" s="214"/>
    </row>
    <row r="19056" spans="4:18">
      <c r="D19056" s="130"/>
      <c r="R19056" s="214"/>
    </row>
    <row r="19057" spans="4:18">
      <c r="D19057" s="130"/>
      <c r="R19057" s="214"/>
    </row>
    <row r="19058" spans="4:18">
      <c r="D19058" s="130"/>
      <c r="R19058" s="214"/>
    </row>
    <row r="19059" spans="4:18">
      <c r="D19059" s="130"/>
      <c r="R19059" s="214"/>
    </row>
    <row r="19060" spans="4:18">
      <c r="D19060" s="130"/>
      <c r="R19060" s="214"/>
    </row>
    <row r="19061" spans="4:18">
      <c r="D19061" s="130"/>
      <c r="R19061" s="214"/>
    </row>
    <row r="19062" spans="4:18">
      <c r="D19062" s="130"/>
      <c r="R19062" s="214"/>
    </row>
    <row r="19063" spans="4:18">
      <c r="D19063" s="130"/>
      <c r="R19063" s="214"/>
    </row>
    <row r="19064" spans="4:18">
      <c r="D19064" s="130"/>
      <c r="R19064" s="214"/>
    </row>
    <row r="19065" spans="4:18">
      <c r="D19065" s="130"/>
      <c r="R19065" s="214"/>
    </row>
    <row r="19066" spans="4:18">
      <c r="D19066" s="130"/>
      <c r="R19066" s="214"/>
    </row>
    <row r="19067" spans="4:18">
      <c r="D19067" s="130"/>
      <c r="R19067" s="214"/>
    </row>
    <row r="19068" spans="4:18">
      <c r="D19068" s="130"/>
      <c r="R19068" s="214"/>
    </row>
    <row r="19069" spans="4:18">
      <c r="D19069" s="130"/>
      <c r="R19069" s="214"/>
    </row>
    <row r="19070" spans="4:18">
      <c r="D19070" s="130"/>
      <c r="R19070" s="214"/>
    </row>
    <row r="19071" spans="4:18">
      <c r="D19071" s="130"/>
      <c r="R19071" s="214"/>
    </row>
    <row r="19072" spans="4:18">
      <c r="D19072" s="130"/>
      <c r="R19072" s="214"/>
    </row>
    <row r="19073" spans="4:18">
      <c r="D19073" s="130"/>
      <c r="R19073" s="214"/>
    </row>
    <row r="19074" spans="4:18">
      <c r="D19074" s="130"/>
      <c r="R19074" s="214"/>
    </row>
    <row r="19075" spans="4:18">
      <c r="D19075" s="130"/>
      <c r="R19075" s="214"/>
    </row>
    <row r="19076" spans="4:18">
      <c r="D19076" s="130"/>
      <c r="R19076" s="214"/>
    </row>
    <row r="19077" spans="4:18">
      <c r="D19077" s="130"/>
      <c r="R19077" s="214"/>
    </row>
    <row r="19078" spans="4:18">
      <c r="D19078" s="130"/>
      <c r="R19078" s="214"/>
    </row>
    <row r="19079" spans="4:18">
      <c r="D19079" s="130"/>
      <c r="R19079" s="214"/>
    </row>
    <row r="19080" spans="4:18">
      <c r="D19080" s="130"/>
      <c r="R19080" s="214"/>
    </row>
    <row r="19081" spans="4:18">
      <c r="D19081" s="130"/>
      <c r="R19081" s="214"/>
    </row>
    <row r="19082" spans="4:18">
      <c r="D19082" s="130"/>
      <c r="R19082" s="214"/>
    </row>
    <row r="19083" spans="4:18">
      <c r="D19083" s="130"/>
      <c r="R19083" s="214"/>
    </row>
    <row r="19084" spans="4:18">
      <c r="D19084" s="130"/>
      <c r="R19084" s="214"/>
    </row>
    <row r="19085" spans="4:18">
      <c r="D19085" s="130"/>
      <c r="R19085" s="214"/>
    </row>
    <row r="19086" spans="4:18">
      <c r="D19086" s="130"/>
      <c r="R19086" s="214"/>
    </row>
    <row r="19087" spans="4:18">
      <c r="D19087" s="130"/>
      <c r="R19087" s="214"/>
    </row>
    <row r="19088" spans="4:18">
      <c r="D19088" s="130"/>
      <c r="R19088" s="214"/>
    </row>
    <row r="19089" spans="4:18">
      <c r="D19089" s="130"/>
      <c r="R19089" s="214"/>
    </row>
    <row r="19090" spans="4:18">
      <c r="D19090" s="130"/>
      <c r="R19090" s="214"/>
    </row>
    <row r="19091" spans="4:18">
      <c r="D19091" s="130"/>
      <c r="R19091" s="214"/>
    </row>
    <row r="19092" spans="4:18">
      <c r="D19092" s="130"/>
      <c r="R19092" s="214"/>
    </row>
    <row r="19093" spans="4:18">
      <c r="D19093" s="130"/>
      <c r="R19093" s="214"/>
    </row>
    <row r="19094" spans="4:18">
      <c r="D19094" s="130"/>
      <c r="R19094" s="214"/>
    </row>
    <row r="19095" spans="4:18">
      <c r="D19095" s="130"/>
      <c r="R19095" s="214"/>
    </row>
    <row r="19096" spans="4:18">
      <c r="D19096" s="130"/>
      <c r="R19096" s="214"/>
    </row>
    <row r="19097" spans="4:18">
      <c r="D19097" s="130"/>
      <c r="R19097" s="214"/>
    </row>
    <row r="19098" spans="4:18">
      <c r="D19098" s="130"/>
      <c r="R19098" s="214"/>
    </row>
    <row r="19099" spans="4:18">
      <c r="D19099" s="130"/>
      <c r="R19099" s="214"/>
    </row>
    <row r="19100" spans="4:18">
      <c r="D19100" s="130"/>
      <c r="R19100" s="214"/>
    </row>
    <row r="19101" spans="4:18">
      <c r="D19101" s="130"/>
      <c r="R19101" s="214"/>
    </row>
    <row r="19102" spans="4:18">
      <c r="D19102" s="130"/>
      <c r="R19102" s="214"/>
    </row>
    <row r="19103" spans="4:18">
      <c r="D19103" s="130"/>
      <c r="R19103" s="214"/>
    </row>
    <row r="19104" spans="4:18">
      <c r="D19104" s="130"/>
      <c r="R19104" s="214"/>
    </row>
    <row r="19105" spans="4:18">
      <c r="D19105" s="130"/>
      <c r="R19105" s="214"/>
    </row>
    <row r="19106" spans="4:18">
      <c r="D19106" s="130"/>
      <c r="R19106" s="214"/>
    </row>
    <row r="19107" spans="4:18">
      <c r="D19107" s="130"/>
      <c r="R19107" s="214"/>
    </row>
    <row r="19108" spans="4:18">
      <c r="D19108" s="130"/>
      <c r="R19108" s="214"/>
    </row>
    <row r="19109" spans="4:18">
      <c r="D19109" s="130"/>
      <c r="R19109" s="214"/>
    </row>
    <row r="19110" spans="4:18">
      <c r="D19110" s="130"/>
      <c r="R19110" s="214"/>
    </row>
    <row r="19111" spans="4:18">
      <c r="D19111" s="130"/>
      <c r="R19111" s="214"/>
    </row>
    <row r="19112" spans="4:18">
      <c r="D19112" s="130"/>
      <c r="R19112" s="214"/>
    </row>
    <row r="19113" spans="4:18">
      <c r="D19113" s="130"/>
      <c r="R19113" s="214"/>
    </row>
    <row r="19114" spans="4:18">
      <c r="D19114" s="130"/>
      <c r="R19114" s="214"/>
    </row>
    <row r="19115" spans="4:18">
      <c r="D19115" s="130"/>
      <c r="R19115" s="214"/>
    </row>
    <row r="19116" spans="4:18">
      <c r="D19116" s="130"/>
      <c r="R19116" s="214"/>
    </row>
    <row r="19117" spans="4:18">
      <c r="D19117" s="130"/>
      <c r="R19117" s="214"/>
    </row>
    <row r="19118" spans="4:18">
      <c r="D19118" s="130"/>
      <c r="R19118" s="214"/>
    </row>
    <row r="19119" spans="4:18">
      <c r="D19119" s="130"/>
      <c r="R19119" s="214"/>
    </row>
    <row r="19120" spans="4:18">
      <c r="D19120" s="130"/>
      <c r="R19120" s="214"/>
    </row>
    <row r="19121" spans="4:18">
      <c r="D19121" s="130"/>
      <c r="R19121" s="214"/>
    </row>
    <row r="19122" spans="4:18">
      <c r="D19122" s="130"/>
      <c r="R19122" s="214"/>
    </row>
    <row r="19123" spans="4:18">
      <c r="D19123" s="130"/>
      <c r="R19123" s="214"/>
    </row>
    <row r="19124" spans="4:18">
      <c r="D19124" s="130"/>
      <c r="R19124" s="214"/>
    </row>
    <row r="19125" spans="4:18">
      <c r="D19125" s="130"/>
      <c r="R19125" s="214"/>
    </row>
    <row r="19126" spans="4:18">
      <c r="D19126" s="130"/>
      <c r="R19126" s="214"/>
    </row>
    <row r="19127" spans="4:18">
      <c r="D19127" s="130"/>
      <c r="R19127" s="214"/>
    </row>
    <row r="19128" spans="4:18">
      <c r="D19128" s="130"/>
      <c r="R19128" s="214"/>
    </row>
    <row r="19129" spans="4:18">
      <c r="D19129" s="130"/>
      <c r="R19129" s="214"/>
    </row>
    <row r="19130" spans="4:18">
      <c r="D19130" s="130"/>
      <c r="R19130" s="214"/>
    </row>
    <row r="19131" spans="4:18">
      <c r="D19131" s="130"/>
      <c r="R19131" s="214"/>
    </row>
    <row r="19132" spans="4:18">
      <c r="D19132" s="130"/>
      <c r="R19132" s="214"/>
    </row>
    <row r="19133" spans="4:18">
      <c r="D19133" s="130"/>
      <c r="R19133" s="214"/>
    </row>
    <row r="19134" spans="4:18">
      <c r="D19134" s="130"/>
      <c r="R19134" s="214"/>
    </row>
    <row r="19135" spans="4:18">
      <c r="D19135" s="130"/>
      <c r="R19135" s="214"/>
    </row>
    <row r="19136" spans="4:18">
      <c r="D19136" s="130"/>
      <c r="R19136" s="214"/>
    </row>
    <row r="19137" spans="4:18">
      <c r="D19137" s="130"/>
      <c r="R19137" s="214"/>
    </row>
    <row r="19138" spans="4:18">
      <c r="D19138" s="130"/>
      <c r="R19138" s="214"/>
    </row>
    <row r="19139" spans="4:18">
      <c r="D19139" s="130"/>
      <c r="R19139" s="214"/>
    </row>
    <row r="19140" spans="4:18">
      <c r="D19140" s="130"/>
      <c r="R19140" s="214"/>
    </row>
    <row r="19141" spans="4:18">
      <c r="D19141" s="130"/>
      <c r="R19141" s="214"/>
    </row>
    <row r="19142" spans="4:18">
      <c r="D19142" s="130"/>
      <c r="R19142" s="214"/>
    </row>
    <row r="19143" spans="4:18">
      <c r="D19143" s="130"/>
      <c r="R19143" s="214"/>
    </row>
    <row r="19144" spans="4:18">
      <c r="D19144" s="130"/>
      <c r="R19144" s="214"/>
    </row>
    <row r="19145" spans="4:18">
      <c r="D19145" s="130"/>
      <c r="R19145" s="214"/>
    </row>
    <row r="19146" spans="4:18">
      <c r="D19146" s="130"/>
      <c r="R19146" s="214"/>
    </row>
    <row r="19147" spans="4:18">
      <c r="D19147" s="130"/>
      <c r="R19147" s="214"/>
    </row>
    <row r="19148" spans="4:18">
      <c r="D19148" s="130"/>
      <c r="R19148" s="214"/>
    </row>
    <row r="19149" spans="4:18">
      <c r="D19149" s="130"/>
      <c r="R19149" s="214"/>
    </row>
    <row r="19150" spans="4:18">
      <c r="D19150" s="130"/>
      <c r="R19150" s="214"/>
    </row>
    <row r="19151" spans="4:18">
      <c r="D19151" s="130"/>
      <c r="R19151" s="214"/>
    </row>
    <row r="19152" spans="4:18">
      <c r="D19152" s="130"/>
      <c r="R19152" s="214"/>
    </row>
    <row r="19153" spans="4:18">
      <c r="D19153" s="130"/>
      <c r="R19153" s="214"/>
    </row>
    <row r="19154" spans="4:18">
      <c r="D19154" s="130"/>
      <c r="R19154" s="214"/>
    </row>
    <row r="19155" spans="4:18">
      <c r="D19155" s="130"/>
      <c r="R19155" s="214"/>
    </row>
    <row r="19156" spans="4:18">
      <c r="D19156" s="130"/>
      <c r="R19156" s="214"/>
    </row>
    <row r="19157" spans="4:18">
      <c r="D19157" s="130"/>
      <c r="R19157" s="214"/>
    </row>
    <row r="19158" spans="4:18">
      <c r="D19158" s="130"/>
      <c r="R19158" s="214"/>
    </row>
    <row r="19159" spans="4:18">
      <c r="D19159" s="130"/>
      <c r="R19159" s="214"/>
    </row>
    <row r="19160" spans="4:18">
      <c r="D19160" s="130"/>
      <c r="R19160" s="214"/>
    </row>
    <row r="19161" spans="4:18">
      <c r="D19161" s="130"/>
      <c r="R19161" s="214"/>
    </row>
    <row r="19162" spans="4:18">
      <c r="D19162" s="130"/>
      <c r="R19162" s="214"/>
    </row>
    <row r="19163" spans="4:18">
      <c r="D19163" s="130"/>
      <c r="R19163" s="214"/>
    </row>
    <row r="19164" spans="4:18">
      <c r="D19164" s="130"/>
      <c r="R19164" s="214"/>
    </row>
    <row r="19165" spans="4:18">
      <c r="D19165" s="130"/>
      <c r="R19165" s="214"/>
    </row>
    <row r="19166" spans="4:18">
      <c r="D19166" s="130"/>
      <c r="R19166" s="214"/>
    </row>
    <row r="19167" spans="4:18">
      <c r="D19167" s="130"/>
      <c r="R19167" s="214"/>
    </row>
    <row r="19168" spans="4:18">
      <c r="D19168" s="130"/>
      <c r="R19168" s="214"/>
    </row>
    <row r="19169" spans="4:18">
      <c r="D19169" s="130"/>
      <c r="R19169" s="214"/>
    </row>
    <row r="19170" spans="4:18">
      <c r="D19170" s="130"/>
      <c r="R19170" s="214"/>
    </row>
    <row r="19171" spans="4:18">
      <c r="D19171" s="130"/>
      <c r="R19171" s="214"/>
    </row>
    <row r="19172" spans="4:18">
      <c r="D19172" s="130"/>
      <c r="R19172" s="214"/>
    </row>
    <row r="19173" spans="4:18">
      <c r="D19173" s="130"/>
      <c r="R19173" s="214"/>
    </row>
    <row r="19174" spans="4:18">
      <c r="D19174" s="130"/>
      <c r="R19174" s="214"/>
    </row>
    <row r="19175" spans="4:18">
      <c r="D19175" s="130"/>
      <c r="R19175" s="214"/>
    </row>
    <row r="19176" spans="4:18">
      <c r="D19176" s="130"/>
      <c r="R19176" s="214"/>
    </row>
    <row r="19177" spans="4:18">
      <c r="D19177" s="130"/>
      <c r="R19177" s="214"/>
    </row>
    <row r="19178" spans="4:18">
      <c r="D19178" s="130"/>
      <c r="R19178" s="214"/>
    </row>
    <row r="19179" spans="4:18">
      <c r="D19179" s="130"/>
      <c r="R19179" s="214"/>
    </row>
    <row r="19180" spans="4:18">
      <c r="D19180" s="130"/>
      <c r="R19180" s="214"/>
    </row>
    <row r="19181" spans="4:18">
      <c r="D19181" s="130"/>
      <c r="R19181" s="214"/>
    </row>
    <row r="19182" spans="4:18">
      <c r="D19182" s="130"/>
      <c r="R19182" s="214"/>
    </row>
    <row r="19183" spans="4:18">
      <c r="D19183" s="130"/>
      <c r="R19183" s="214"/>
    </row>
    <row r="19184" spans="4:18">
      <c r="D19184" s="130"/>
      <c r="R19184" s="214"/>
    </row>
    <row r="19185" spans="4:18">
      <c r="D19185" s="130"/>
      <c r="R19185" s="214"/>
    </row>
    <row r="19186" spans="4:18">
      <c r="D19186" s="130"/>
      <c r="R19186" s="214"/>
    </row>
    <row r="19187" spans="4:18">
      <c r="D19187" s="130"/>
      <c r="R19187" s="214"/>
    </row>
    <row r="19188" spans="4:18">
      <c r="D19188" s="130"/>
      <c r="R19188" s="214"/>
    </row>
    <row r="19189" spans="4:18">
      <c r="D19189" s="130"/>
      <c r="R19189" s="214"/>
    </row>
    <row r="19190" spans="4:18">
      <c r="D19190" s="130"/>
      <c r="R19190" s="214"/>
    </row>
    <row r="19191" spans="4:18">
      <c r="D19191" s="130"/>
      <c r="R19191" s="214"/>
    </row>
    <row r="19192" spans="4:18">
      <c r="D19192" s="130"/>
      <c r="R19192" s="214"/>
    </row>
    <row r="19193" spans="4:18">
      <c r="D19193" s="130"/>
      <c r="R19193" s="214"/>
    </row>
    <row r="19194" spans="4:18">
      <c r="D19194" s="130"/>
      <c r="R19194" s="214"/>
    </row>
    <row r="19195" spans="4:18">
      <c r="D19195" s="130"/>
      <c r="R19195" s="214"/>
    </row>
    <row r="19196" spans="4:18">
      <c r="D19196" s="130"/>
      <c r="R19196" s="214"/>
    </row>
    <row r="19197" spans="4:18">
      <c r="D19197" s="130"/>
      <c r="R19197" s="214"/>
    </row>
    <row r="19198" spans="4:18">
      <c r="D19198" s="130"/>
      <c r="R19198" s="214"/>
    </row>
    <row r="19199" spans="4:18">
      <c r="D19199" s="130"/>
      <c r="R19199" s="214"/>
    </row>
    <row r="19200" spans="4:18">
      <c r="D19200" s="130"/>
      <c r="R19200" s="214"/>
    </row>
    <row r="19201" spans="4:18">
      <c r="D19201" s="130"/>
      <c r="R19201" s="214"/>
    </row>
    <row r="19202" spans="4:18">
      <c r="D19202" s="130"/>
      <c r="R19202" s="214"/>
    </row>
    <row r="19203" spans="4:18">
      <c r="D19203" s="130"/>
      <c r="R19203" s="214"/>
    </row>
    <row r="19204" spans="4:18">
      <c r="D19204" s="130"/>
      <c r="R19204" s="214"/>
    </row>
    <row r="19205" spans="4:18">
      <c r="D19205" s="130"/>
      <c r="R19205" s="214"/>
    </row>
    <row r="19206" spans="4:18">
      <c r="D19206" s="130"/>
      <c r="R19206" s="214"/>
    </row>
    <row r="19207" spans="4:18">
      <c r="D19207" s="130"/>
      <c r="R19207" s="214"/>
    </row>
    <row r="19208" spans="4:18">
      <c r="D19208" s="130"/>
      <c r="R19208" s="214"/>
    </row>
    <row r="19209" spans="4:18">
      <c r="D19209" s="130"/>
      <c r="R19209" s="214"/>
    </row>
    <row r="19210" spans="4:18">
      <c r="D19210" s="130"/>
      <c r="R19210" s="214"/>
    </row>
    <row r="19211" spans="4:18">
      <c r="D19211" s="130"/>
      <c r="R19211" s="214"/>
    </row>
    <row r="19212" spans="4:18">
      <c r="D19212" s="130"/>
      <c r="R19212" s="214"/>
    </row>
    <row r="19213" spans="4:18">
      <c r="D19213" s="130"/>
      <c r="R19213" s="214"/>
    </row>
    <row r="19214" spans="4:18">
      <c r="D19214" s="130"/>
      <c r="R19214" s="214"/>
    </row>
    <row r="19215" spans="4:18">
      <c r="D19215" s="130"/>
      <c r="R19215" s="214"/>
    </row>
    <row r="19216" spans="4:18">
      <c r="D19216" s="130"/>
      <c r="R19216" s="214"/>
    </row>
    <row r="19217" spans="4:18">
      <c r="D19217" s="130"/>
      <c r="R19217" s="214"/>
    </row>
    <row r="19218" spans="4:18">
      <c r="D19218" s="130"/>
      <c r="R19218" s="214"/>
    </row>
    <row r="19219" spans="4:18">
      <c r="D19219" s="130"/>
      <c r="R19219" s="214"/>
    </row>
    <row r="19220" spans="4:18">
      <c r="D19220" s="130"/>
      <c r="R19220" s="214"/>
    </row>
    <row r="19221" spans="4:18">
      <c r="D19221" s="130"/>
      <c r="R19221" s="214"/>
    </row>
    <row r="19222" spans="4:18">
      <c r="D19222" s="130"/>
      <c r="R19222" s="214"/>
    </row>
    <row r="19223" spans="4:18">
      <c r="D19223" s="130"/>
      <c r="R19223" s="214"/>
    </row>
    <row r="19224" spans="4:18">
      <c r="D19224" s="130"/>
      <c r="R19224" s="214"/>
    </row>
    <row r="19225" spans="4:18">
      <c r="D19225" s="130"/>
      <c r="R19225" s="214"/>
    </row>
    <row r="19226" spans="4:18">
      <c r="D19226" s="130"/>
      <c r="R19226" s="214"/>
    </row>
    <row r="19227" spans="4:18">
      <c r="D19227" s="130"/>
      <c r="R19227" s="214"/>
    </row>
    <row r="19228" spans="4:18">
      <c r="D19228" s="130"/>
      <c r="R19228" s="214"/>
    </row>
    <row r="19229" spans="4:18">
      <c r="D19229" s="130"/>
      <c r="R19229" s="214"/>
    </row>
    <row r="19230" spans="4:18">
      <c r="D19230" s="130"/>
      <c r="R19230" s="214"/>
    </row>
    <row r="19231" spans="4:18">
      <c r="D19231" s="130"/>
      <c r="R19231" s="214"/>
    </row>
    <row r="19232" spans="4:18">
      <c r="D19232" s="130"/>
      <c r="R19232" s="214"/>
    </row>
    <row r="19233" spans="4:18">
      <c r="D19233" s="130"/>
      <c r="R19233" s="214"/>
    </row>
    <row r="19234" spans="4:18">
      <c r="D19234" s="130"/>
      <c r="R19234" s="214"/>
    </row>
    <row r="19235" spans="4:18">
      <c r="D19235" s="130"/>
      <c r="R19235" s="214"/>
    </row>
    <row r="19236" spans="4:18">
      <c r="D19236" s="130"/>
      <c r="R19236" s="214"/>
    </row>
    <row r="19237" spans="4:18">
      <c r="D19237" s="130"/>
      <c r="R19237" s="214"/>
    </row>
    <row r="19238" spans="4:18">
      <c r="D19238" s="130"/>
      <c r="R19238" s="214"/>
    </row>
    <row r="19239" spans="4:18">
      <c r="D19239" s="130"/>
      <c r="R19239" s="214"/>
    </row>
    <row r="19240" spans="4:18">
      <c r="D19240" s="130"/>
      <c r="R19240" s="214"/>
    </row>
    <row r="19241" spans="4:18">
      <c r="D19241" s="130"/>
      <c r="R19241" s="214"/>
    </row>
    <row r="19242" spans="4:18">
      <c r="D19242" s="130"/>
      <c r="R19242" s="214"/>
    </row>
    <row r="19243" spans="4:18">
      <c r="D19243" s="130"/>
      <c r="R19243" s="214"/>
    </row>
    <row r="19244" spans="4:18">
      <c r="D19244" s="130"/>
      <c r="R19244" s="214"/>
    </row>
    <row r="19245" spans="4:18">
      <c r="D19245" s="130"/>
      <c r="R19245" s="214"/>
    </row>
    <row r="19246" spans="4:18">
      <c r="D19246" s="130"/>
      <c r="R19246" s="214"/>
    </row>
    <row r="19247" spans="4:18">
      <c r="D19247" s="130"/>
      <c r="R19247" s="214"/>
    </row>
    <row r="19248" spans="4:18">
      <c r="D19248" s="130"/>
      <c r="R19248" s="214"/>
    </row>
    <row r="19249" spans="4:18">
      <c r="D19249" s="130"/>
      <c r="R19249" s="214"/>
    </row>
    <row r="19250" spans="4:18">
      <c r="D19250" s="130"/>
      <c r="R19250" s="214"/>
    </row>
    <row r="19251" spans="4:18">
      <c r="D19251" s="130"/>
      <c r="R19251" s="214"/>
    </row>
    <row r="19252" spans="4:18">
      <c r="D19252" s="130"/>
      <c r="R19252" s="214"/>
    </row>
    <row r="19253" spans="4:18">
      <c r="D19253" s="130"/>
      <c r="R19253" s="214"/>
    </row>
    <row r="19254" spans="4:18">
      <c r="D19254" s="130"/>
      <c r="R19254" s="214"/>
    </row>
    <row r="19255" spans="4:18">
      <c r="D19255" s="130"/>
      <c r="R19255" s="214"/>
    </row>
    <row r="19256" spans="4:18">
      <c r="D19256" s="130"/>
      <c r="R19256" s="214"/>
    </row>
    <row r="19257" spans="4:18">
      <c r="D19257" s="130"/>
      <c r="R19257" s="214"/>
    </row>
    <row r="19258" spans="4:18">
      <c r="D19258" s="130"/>
      <c r="R19258" s="214"/>
    </row>
    <row r="19259" spans="4:18">
      <c r="D19259" s="130"/>
      <c r="R19259" s="214"/>
    </row>
    <row r="19260" spans="4:18">
      <c r="D19260" s="130"/>
      <c r="R19260" s="214"/>
    </row>
    <row r="19261" spans="4:18">
      <c r="D19261" s="130"/>
      <c r="R19261" s="214"/>
    </row>
    <row r="19262" spans="4:18">
      <c r="D19262" s="130"/>
      <c r="R19262" s="214"/>
    </row>
    <row r="19263" spans="4:18">
      <c r="D19263" s="130"/>
      <c r="R19263" s="214"/>
    </row>
    <row r="19264" spans="4:18">
      <c r="D19264" s="130"/>
      <c r="R19264" s="214"/>
    </row>
    <row r="19265" spans="4:18">
      <c r="D19265" s="130"/>
      <c r="R19265" s="214"/>
    </row>
    <row r="19266" spans="4:18">
      <c r="D19266" s="130"/>
      <c r="R19266" s="214"/>
    </row>
    <row r="19267" spans="4:18">
      <c r="D19267" s="130"/>
      <c r="R19267" s="214"/>
    </row>
    <row r="19268" spans="4:18">
      <c r="D19268" s="130"/>
      <c r="R19268" s="214"/>
    </row>
    <row r="19269" spans="4:18">
      <c r="D19269" s="130"/>
      <c r="R19269" s="214"/>
    </row>
    <row r="19270" spans="4:18">
      <c r="D19270" s="130"/>
      <c r="R19270" s="214"/>
    </row>
    <row r="19271" spans="4:18">
      <c r="D19271" s="130"/>
      <c r="R19271" s="214"/>
    </row>
    <row r="19272" spans="4:18">
      <c r="D19272" s="130"/>
      <c r="R19272" s="214"/>
    </row>
    <row r="19273" spans="4:18">
      <c r="D19273" s="130"/>
      <c r="R19273" s="214"/>
    </row>
    <row r="19274" spans="4:18">
      <c r="D19274" s="130"/>
      <c r="R19274" s="214"/>
    </row>
    <row r="19275" spans="4:18">
      <c r="D19275" s="130"/>
      <c r="R19275" s="214"/>
    </row>
    <row r="19276" spans="4:18">
      <c r="D19276" s="130"/>
      <c r="R19276" s="214"/>
    </row>
    <row r="19277" spans="4:18">
      <c r="D19277" s="130"/>
      <c r="R19277" s="214"/>
    </row>
    <row r="19278" spans="4:18">
      <c r="D19278" s="130"/>
      <c r="R19278" s="214"/>
    </row>
    <row r="19279" spans="4:18">
      <c r="D19279" s="130"/>
      <c r="R19279" s="214"/>
    </row>
    <row r="19280" spans="4:18">
      <c r="D19280" s="130"/>
      <c r="R19280" s="214"/>
    </row>
    <row r="19281" spans="4:18">
      <c r="D19281" s="130"/>
      <c r="R19281" s="214"/>
    </row>
    <row r="19282" spans="4:18">
      <c r="D19282" s="130"/>
      <c r="R19282" s="214"/>
    </row>
    <row r="19283" spans="4:18">
      <c r="D19283" s="130"/>
      <c r="R19283" s="214"/>
    </row>
    <row r="19284" spans="4:18">
      <c r="D19284" s="130"/>
      <c r="R19284" s="214"/>
    </row>
    <row r="19285" spans="4:18">
      <c r="D19285" s="130"/>
      <c r="R19285" s="214"/>
    </row>
    <row r="19286" spans="4:18">
      <c r="D19286" s="130"/>
      <c r="R19286" s="214"/>
    </row>
    <row r="19287" spans="4:18">
      <c r="D19287" s="130"/>
      <c r="R19287" s="214"/>
    </row>
    <row r="19288" spans="4:18">
      <c r="D19288" s="130"/>
      <c r="R19288" s="214"/>
    </row>
    <row r="19289" spans="4:18">
      <c r="D19289" s="130"/>
      <c r="R19289" s="214"/>
    </row>
    <row r="19290" spans="4:18">
      <c r="D19290" s="130"/>
      <c r="R19290" s="214"/>
    </row>
    <row r="19291" spans="4:18">
      <c r="D19291" s="130"/>
      <c r="R19291" s="214"/>
    </row>
    <row r="19292" spans="4:18">
      <c r="D19292" s="130"/>
      <c r="R19292" s="214"/>
    </row>
    <row r="19293" spans="4:18">
      <c r="D19293" s="130"/>
      <c r="R19293" s="214"/>
    </row>
    <row r="19294" spans="4:18">
      <c r="D19294" s="130"/>
      <c r="R19294" s="214"/>
    </row>
    <row r="19295" spans="4:18">
      <c r="D19295" s="130"/>
      <c r="R19295" s="214"/>
    </row>
    <row r="19296" spans="4:18">
      <c r="D19296" s="130"/>
      <c r="R19296" s="214"/>
    </row>
    <row r="19297" spans="4:18">
      <c r="D19297" s="130"/>
      <c r="R19297" s="214"/>
    </row>
    <row r="19298" spans="4:18">
      <c r="D19298" s="130"/>
      <c r="R19298" s="214"/>
    </row>
    <row r="19299" spans="4:18">
      <c r="D19299" s="130"/>
      <c r="R19299" s="214"/>
    </row>
    <row r="19300" spans="4:18">
      <c r="D19300" s="130"/>
      <c r="R19300" s="214"/>
    </row>
    <row r="19301" spans="4:18">
      <c r="D19301" s="130"/>
      <c r="R19301" s="214"/>
    </row>
    <row r="19302" spans="4:18">
      <c r="D19302" s="130"/>
      <c r="R19302" s="214"/>
    </row>
    <row r="19303" spans="4:18">
      <c r="D19303" s="130"/>
      <c r="R19303" s="214"/>
    </row>
    <row r="19304" spans="4:18">
      <c r="D19304" s="130"/>
      <c r="R19304" s="214"/>
    </row>
    <row r="19305" spans="4:18">
      <c r="D19305" s="130"/>
      <c r="R19305" s="214"/>
    </row>
    <row r="19306" spans="4:18">
      <c r="D19306" s="130"/>
      <c r="R19306" s="214"/>
    </row>
    <row r="19307" spans="4:18">
      <c r="D19307" s="130"/>
      <c r="R19307" s="214"/>
    </row>
    <row r="19308" spans="4:18">
      <c r="D19308" s="130"/>
      <c r="R19308" s="214"/>
    </row>
    <row r="19309" spans="4:18">
      <c r="D19309" s="130"/>
      <c r="R19309" s="214"/>
    </row>
    <row r="19310" spans="4:18">
      <c r="D19310" s="130"/>
      <c r="R19310" s="214"/>
    </row>
    <row r="19311" spans="4:18">
      <c r="D19311" s="130"/>
      <c r="R19311" s="214"/>
    </row>
    <row r="19312" spans="4:18">
      <c r="D19312" s="130"/>
      <c r="R19312" s="214"/>
    </row>
    <row r="19313" spans="4:18">
      <c r="D19313" s="130"/>
      <c r="R19313" s="214"/>
    </row>
    <row r="19314" spans="4:18">
      <c r="D19314" s="130"/>
      <c r="R19314" s="214"/>
    </row>
    <row r="19315" spans="4:18">
      <c r="D19315" s="130"/>
      <c r="R19315" s="214"/>
    </row>
    <row r="19316" spans="4:18">
      <c r="D19316" s="130"/>
      <c r="R19316" s="214"/>
    </row>
    <row r="19317" spans="4:18">
      <c r="D19317" s="130"/>
      <c r="R19317" s="214"/>
    </row>
    <row r="19318" spans="4:18">
      <c r="D19318" s="130"/>
      <c r="R19318" s="214"/>
    </row>
    <row r="19319" spans="4:18">
      <c r="D19319" s="130"/>
      <c r="R19319" s="214"/>
    </row>
    <row r="19320" spans="4:18">
      <c r="D19320" s="130"/>
      <c r="R19320" s="214"/>
    </row>
    <row r="19321" spans="4:18">
      <c r="D19321" s="130"/>
      <c r="R19321" s="214"/>
    </row>
    <row r="19322" spans="4:18">
      <c r="D19322" s="130"/>
      <c r="R19322" s="214"/>
    </row>
    <row r="19323" spans="4:18">
      <c r="D19323" s="130"/>
      <c r="R19323" s="214"/>
    </row>
    <row r="19324" spans="4:18">
      <c r="D19324" s="130"/>
      <c r="R19324" s="214"/>
    </row>
    <row r="19325" spans="4:18">
      <c r="D19325" s="130"/>
      <c r="R19325" s="214"/>
    </row>
    <row r="19326" spans="4:18">
      <c r="D19326" s="130"/>
      <c r="R19326" s="214"/>
    </row>
    <row r="19327" spans="4:18">
      <c r="D19327" s="130"/>
      <c r="R19327" s="214"/>
    </row>
    <row r="19328" spans="4:18">
      <c r="D19328" s="130"/>
      <c r="R19328" s="214"/>
    </row>
    <row r="19329" spans="4:18">
      <c r="D19329" s="130"/>
      <c r="R19329" s="214"/>
    </row>
    <row r="19330" spans="4:18">
      <c r="D19330" s="130"/>
      <c r="R19330" s="214"/>
    </row>
    <row r="19331" spans="4:18">
      <c r="D19331" s="130"/>
      <c r="R19331" s="214"/>
    </row>
    <row r="19332" spans="4:18">
      <c r="D19332" s="130"/>
      <c r="R19332" s="214"/>
    </row>
    <row r="19333" spans="4:18">
      <c r="D19333" s="130"/>
      <c r="R19333" s="214"/>
    </row>
    <row r="19334" spans="4:18">
      <c r="D19334" s="130"/>
      <c r="R19334" s="214"/>
    </row>
    <row r="19335" spans="4:18">
      <c r="D19335" s="130"/>
      <c r="R19335" s="214"/>
    </row>
    <row r="19336" spans="4:18">
      <c r="D19336" s="130"/>
      <c r="R19336" s="214"/>
    </row>
    <row r="19337" spans="4:18">
      <c r="D19337" s="130"/>
      <c r="R19337" s="214"/>
    </row>
    <row r="19338" spans="4:18">
      <c r="D19338" s="130"/>
      <c r="R19338" s="214"/>
    </row>
    <row r="19339" spans="4:18">
      <c r="D19339" s="130"/>
      <c r="R19339" s="214"/>
    </row>
    <row r="19340" spans="4:18">
      <c r="D19340" s="130"/>
      <c r="R19340" s="214"/>
    </row>
    <row r="19341" spans="4:18">
      <c r="D19341" s="130"/>
      <c r="R19341" s="214"/>
    </row>
    <row r="19342" spans="4:18">
      <c r="D19342" s="130"/>
      <c r="R19342" s="214"/>
    </row>
    <row r="19343" spans="4:18">
      <c r="D19343" s="130"/>
      <c r="R19343" s="214"/>
    </row>
    <row r="19344" spans="4:18">
      <c r="D19344" s="130"/>
      <c r="R19344" s="214"/>
    </row>
    <row r="19345" spans="4:18">
      <c r="D19345" s="130"/>
      <c r="R19345" s="214"/>
    </row>
    <row r="19346" spans="4:18">
      <c r="D19346" s="130"/>
      <c r="R19346" s="214"/>
    </row>
    <row r="19347" spans="4:18">
      <c r="D19347" s="130"/>
      <c r="R19347" s="214"/>
    </row>
    <row r="19348" spans="4:18">
      <c r="D19348" s="130"/>
      <c r="R19348" s="214"/>
    </row>
    <row r="19349" spans="4:18">
      <c r="D19349" s="130"/>
      <c r="R19349" s="214"/>
    </row>
    <row r="19350" spans="4:18">
      <c r="D19350" s="130"/>
      <c r="R19350" s="214"/>
    </row>
    <row r="19351" spans="4:18">
      <c r="D19351" s="130"/>
      <c r="R19351" s="214"/>
    </row>
    <row r="19352" spans="4:18">
      <c r="D19352" s="130"/>
      <c r="R19352" s="214"/>
    </row>
    <row r="19353" spans="4:18">
      <c r="D19353" s="130"/>
      <c r="R19353" s="214"/>
    </row>
    <row r="19354" spans="4:18">
      <c r="D19354" s="130"/>
      <c r="R19354" s="214"/>
    </row>
    <row r="19355" spans="4:18">
      <c r="D19355" s="130"/>
      <c r="R19355" s="214"/>
    </row>
    <row r="19356" spans="4:18">
      <c r="D19356" s="130"/>
      <c r="R19356" s="214"/>
    </row>
    <row r="19357" spans="4:18">
      <c r="D19357" s="130"/>
      <c r="R19357" s="214"/>
    </row>
    <row r="19358" spans="4:18">
      <c r="D19358" s="130"/>
      <c r="R19358" s="214"/>
    </row>
    <row r="19359" spans="4:18">
      <c r="D19359" s="130"/>
      <c r="R19359" s="214"/>
    </row>
    <row r="19360" spans="4:18">
      <c r="D19360" s="130"/>
      <c r="R19360" s="214"/>
    </row>
    <row r="19361" spans="4:18">
      <c r="D19361" s="130"/>
      <c r="R19361" s="214"/>
    </row>
    <row r="19362" spans="4:18">
      <c r="D19362" s="130"/>
      <c r="R19362" s="214"/>
    </row>
    <row r="19363" spans="4:18">
      <c r="D19363" s="130"/>
      <c r="R19363" s="214"/>
    </row>
    <row r="19364" spans="4:18">
      <c r="D19364" s="130"/>
      <c r="R19364" s="214"/>
    </row>
    <row r="19365" spans="4:18">
      <c r="D19365" s="130"/>
      <c r="R19365" s="214"/>
    </row>
    <row r="19366" spans="4:18">
      <c r="D19366" s="130"/>
      <c r="R19366" s="214"/>
    </row>
    <row r="19367" spans="4:18">
      <c r="D19367" s="130"/>
      <c r="R19367" s="214"/>
    </row>
    <row r="19368" spans="4:18">
      <c r="D19368" s="130"/>
      <c r="R19368" s="214"/>
    </row>
    <row r="19369" spans="4:18">
      <c r="D19369" s="130"/>
      <c r="R19369" s="214"/>
    </row>
    <row r="19370" spans="4:18">
      <c r="D19370" s="130"/>
      <c r="R19370" s="214"/>
    </row>
    <row r="19371" spans="4:18">
      <c r="D19371" s="130"/>
      <c r="R19371" s="214"/>
    </row>
    <row r="19372" spans="4:18">
      <c r="D19372" s="130"/>
      <c r="R19372" s="214"/>
    </row>
    <row r="19373" spans="4:18">
      <c r="D19373" s="130"/>
      <c r="R19373" s="214"/>
    </row>
    <row r="19374" spans="4:18">
      <c r="D19374" s="130"/>
      <c r="R19374" s="214"/>
    </row>
    <row r="19375" spans="4:18">
      <c r="D19375" s="130"/>
      <c r="R19375" s="214"/>
    </row>
    <row r="19376" spans="4:18">
      <c r="D19376" s="130"/>
      <c r="R19376" s="214"/>
    </row>
    <row r="19377" spans="4:18">
      <c r="D19377" s="130"/>
      <c r="R19377" s="214"/>
    </row>
    <row r="19378" spans="4:18">
      <c r="D19378" s="130"/>
      <c r="R19378" s="214"/>
    </row>
    <row r="19379" spans="4:18">
      <c r="D19379" s="130"/>
      <c r="R19379" s="214"/>
    </row>
    <row r="19380" spans="4:18">
      <c r="D19380" s="130"/>
      <c r="R19380" s="214"/>
    </row>
    <row r="19381" spans="4:18">
      <c r="D19381" s="130"/>
      <c r="R19381" s="214"/>
    </row>
    <row r="19382" spans="4:18">
      <c r="D19382" s="130"/>
      <c r="R19382" s="214"/>
    </row>
    <row r="19383" spans="4:18">
      <c r="D19383" s="130"/>
      <c r="R19383" s="214"/>
    </row>
    <row r="19384" spans="4:18">
      <c r="D19384" s="130"/>
      <c r="R19384" s="214"/>
    </row>
    <row r="19385" spans="4:18">
      <c r="D19385" s="130"/>
      <c r="R19385" s="214"/>
    </row>
    <row r="19386" spans="4:18">
      <c r="D19386" s="130"/>
      <c r="R19386" s="214"/>
    </row>
    <row r="19387" spans="4:18">
      <c r="D19387" s="130"/>
      <c r="R19387" s="214"/>
    </row>
    <row r="19388" spans="4:18">
      <c r="D19388" s="130"/>
      <c r="R19388" s="214"/>
    </row>
    <row r="19389" spans="4:18">
      <c r="D19389" s="130"/>
      <c r="R19389" s="214"/>
    </row>
    <row r="19390" spans="4:18">
      <c r="D19390" s="130"/>
      <c r="R19390" s="214"/>
    </row>
    <row r="19391" spans="4:18">
      <c r="D19391" s="130"/>
      <c r="R19391" s="214"/>
    </row>
    <row r="19392" spans="4:18">
      <c r="D19392" s="130"/>
      <c r="R19392" s="214"/>
    </row>
    <row r="19393" spans="4:18">
      <c r="D19393" s="130"/>
      <c r="R19393" s="214"/>
    </row>
    <row r="19394" spans="4:18">
      <c r="D19394" s="130"/>
      <c r="R19394" s="214"/>
    </row>
    <row r="19395" spans="4:18">
      <c r="D19395" s="130"/>
      <c r="R19395" s="214"/>
    </row>
    <row r="19396" spans="4:18">
      <c r="D19396" s="130"/>
      <c r="R19396" s="214"/>
    </row>
    <row r="19397" spans="4:18">
      <c r="D19397" s="130"/>
      <c r="R19397" s="214"/>
    </row>
    <row r="19398" spans="4:18">
      <c r="D19398" s="130"/>
      <c r="R19398" s="214"/>
    </row>
    <row r="19399" spans="4:18">
      <c r="D19399" s="130"/>
      <c r="R19399" s="214"/>
    </row>
    <row r="19400" spans="4:18">
      <c r="D19400" s="130"/>
      <c r="R19400" s="214"/>
    </row>
    <row r="19401" spans="4:18">
      <c r="D19401" s="130"/>
      <c r="R19401" s="214"/>
    </row>
    <row r="19402" spans="4:18">
      <c r="D19402" s="130"/>
      <c r="R19402" s="214"/>
    </row>
    <row r="19403" spans="4:18">
      <c r="D19403" s="130"/>
      <c r="R19403" s="214"/>
    </row>
    <row r="19404" spans="4:18">
      <c r="D19404" s="130"/>
      <c r="R19404" s="214"/>
    </row>
    <row r="19405" spans="4:18">
      <c r="D19405" s="130"/>
      <c r="R19405" s="214"/>
    </row>
    <row r="19406" spans="4:18">
      <c r="D19406" s="130"/>
      <c r="R19406" s="214"/>
    </row>
    <row r="19407" spans="4:18">
      <c r="D19407" s="130"/>
      <c r="R19407" s="214"/>
    </row>
    <row r="19408" spans="4:18">
      <c r="D19408" s="130"/>
      <c r="R19408" s="214"/>
    </row>
    <row r="19409" spans="4:18">
      <c r="D19409" s="130"/>
      <c r="R19409" s="214"/>
    </row>
    <row r="19410" spans="4:18">
      <c r="D19410" s="130"/>
      <c r="R19410" s="214"/>
    </row>
    <row r="19411" spans="4:18">
      <c r="D19411" s="130"/>
      <c r="R19411" s="214"/>
    </row>
    <row r="19412" spans="4:18">
      <c r="D19412" s="130"/>
      <c r="R19412" s="214"/>
    </row>
    <row r="19413" spans="4:18">
      <c r="D19413" s="130"/>
      <c r="R19413" s="214"/>
    </row>
    <row r="19414" spans="4:18">
      <c r="D19414" s="130"/>
      <c r="R19414" s="214"/>
    </row>
    <row r="19415" spans="4:18">
      <c r="D19415" s="130"/>
      <c r="R19415" s="214"/>
    </row>
    <row r="19416" spans="4:18">
      <c r="D19416" s="130"/>
      <c r="R19416" s="214"/>
    </row>
    <row r="19417" spans="4:18">
      <c r="D19417" s="130"/>
      <c r="R19417" s="214"/>
    </row>
    <row r="19418" spans="4:18">
      <c r="D19418" s="130"/>
      <c r="R19418" s="214"/>
    </row>
    <row r="19419" spans="4:18">
      <c r="D19419" s="130"/>
      <c r="R19419" s="214"/>
    </row>
    <row r="19420" spans="4:18">
      <c r="D19420" s="130"/>
      <c r="R19420" s="214"/>
    </row>
    <row r="19421" spans="4:18">
      <c r="D19421" s="130"/>
      <c r="R19421" s="214"/>
    </row>
    <row r="19422" spans="4:18">
      <c r="D19422" s="130"/>
      <c r="R19422" s="214"/>
    </row>
    <row r="19423" spans="4:18">
      <c r="D19423" s="130"/>
      <c r="R19423" s="214"/>
    </row>
    <row r="19424" spans="4:18">
      <c r="D19424" s="130"/>
      <c r="R19424" s="214"/>
    </row>
    <row r="19425" spans="4:18">
      <c r="D19425" s="130"/>
      <c r="R19425" s="214"/>
    </row>
    <row r="19426" spans="4:18">
      <c r="D19426" s="130"/>
      <c r="R19426" s="214"/>
    </row>
    <row r="19427" spans="4:18">
      <c r="D19427" s="130"/>
      <c r="R19427" s="214"/>
    </row>
    <row r="19428" spans="4:18">
      <c r="D19428" s="130"/>
      <c r="R19428" s="214"/>
    </row>
    <row r="19429" spans="4:18">
      <c r="D19429" s="130"/>
      <c r="R19429" s="214"/>
    </row>
    <row r="19430" spans="4:18">
      <c r="D19430" s="130"/>
      <c r="R19430" s="214"/>
    </row>
    <row r="19431" spans="4:18">
      <c r="D19431" s="130"/>
      <c r="R19431" s="214"/>
    </row>
    <row r="19432" spans="4:18">
      <c r="D19432" s="130"/>
      <c r="R19432" s="214"/>
    </row>
    <row r="19433" spans="4:18">
      <c r="D19433" s="130"/>
      <c r="R19433" s="214"/>
    </row>
    <row r="19434" spans="4:18">
      <c r="D19434" s="130"/>
      <c r="R19434" s="214"/>
    </row>
    <row r="19435" spans="4:18">
      <c r="D19435" s="130"/>
      <c r="R19435" s="214"/>
    </row>
    <row r="19436" spans="4:18">
      <c r="D19436" s="130"/>
      <c r="R19436" s="214"/>
    </row>
    <row r="19437" spans="4:18">
      <c r="D19437" s="130"/>
      <c r="R19437" s="214"/>
    </row>
    <row r="19438" spans="4:18">
      <c r="D19438" s="130"/>
      <c r="R19438" s="214"/>
    </row>
    <row r="19439" spans="4:18">
      <c r="D19439" s="130"/>
      <c r="R19439" s="214"/>
    </row>
    <row r="19440" spans="4:18">
      <c r="D19440" s="130"/>
      <c r="R19440" s="214"/>
    </row>
    <row r="19441" spans="4:18">
      <c r="D19441" s="130"/>
      <c r="R19441" s="214"/>
    </row>
    <row r="19442" spans="4:18">
      <c r="D19442" s="130"/>
      <c r="R19442" s="214"/>
    </row>
    <row r="19443" spans="4:18">
      <c r="D19443" s="130"/>
      <c r="R19443" s="214"/>
    </row>
    <row r="19444" spans="4:18">
      <c r="D19444" s="130"/>
      <c r="R19444" s="214"/>
    </row>
    <row r="19445" spans="4:18">
      <c r="D19445" s="130"/>
      <c r="R19445" s="214"/>
    </row>
    <row r="19446" spans="4:18">
      <c r="D19446" s="130"/>
      <c r="R19446" s="214"/>
    </row>
    <row r="19447" spans="4:18">
      <c r="D19447" s="130"/>
      <c r="R19447" s="214"/>
    </row>
    <row r="19448" spans="4:18">
      <c r="D19448" s="130"/>
      <c r="R19448" s="214"/>
    </row>
    <row r="19449" spans="4:18">
      <c r="D19449" s="130"/>
      <c r="R19449" s="214"/>
    </row>
    <row r="19450" spans="4:18">
      <c r="D19450" s="130"/>
      <c r="R19450" s="214"/>
    </row>
    <row r="19451" spans="4:18">
      <c r="D19451" s="130"/>
      <c r="R19451" s="214"/>
    </row>
    <row r="19452" spans="4:18">
      <c r="D19452" s="130"/>
      <c r="R19452" s="214"/>
    </row>
    <row r="19453" spans="4:18">
      <c r="D19453" s="130"/>
      <c r="R19453" s="214"/>
    </row>
    <row r="19454" spans="4:18">
      <c r="D19454" s="130"/>
      <c r="R19454" s="214"/>
    </row>
    <row r="19455" spans="4:18">
      <c r="D19455" s="130"/>
      <c r="R19455" s="214"/>
    </row>
    <row r="19456" spans="4:18">
      <c r="D19456" s="130"/>
      <c r="R19456" s="214"/>
    </row>
    <row r="19457" spans="4:18">
      <c r="D19457" s="130"/>
      <c r="R19457" s="214"/>
    </row>
    <row r="19458" spans="4:18">
      <c r="D19458" s="130"/>
      <c r="R19458" s="214"/>
    </row>
    <row r="19459" spans="4:18">
      <c r="D19459" s="130"/>
      <c r="R19459" s="214"/>
    </row>
    <row r="19460" spans="4:18">
      <c r="D19460" s="130"/>
      <c r="R19460" s="214"/>
    </row>
    <row r="19461" spans="4:18">
      <c r="D19461" s="130"/>
      <c r="R19461" s="214"/>
    </row>
    <row r="19462" spans="4:18">
      <c r="D19462" s="130"/>
      <c r="R19462" s="214"/>
    </row>
    <row r="19463" spans="4:18">
      <c r="D19463" s="130"/>
      <c r="R19463" s="214"/>
    </row>
    <row r="19464" spans="4:18">
      <c r="D19464" s="130"/>
      <c r="R19464" s="214"/>
    </row>
    <row r="19465" spans="4:18">
      <c r="D19465" s="130"/>
      <c r="R19465" s="214"/>
    </row>
    <row r="19466" spans="4:18">
      <c r="D19466" s="130"/>
      <c r="R19466" s="214"/>
    </row>
    <row r="19467" spans="4:18">
      <c r="D19467" s="130"/>
      <c r="R19467" s="214"/>
    </row>
    <row r="19468" spans="4:18">
      <c r="D19468" s="130"/>
      <c r="R19468" s="214"/>
    </row>
    <row r="19469" spans="4:18">
      <c r="D19469" s="130"/>
      <c r="R19469" s="214"/>
    </row>
    <row r="19470" spans="4:18">
      <c r="D19470" s="130"/>
      <c r="R19470" s="214"/>
    </row>
    <row r="19471" spans="4:18">
      <c r="D19471" s="130"/>
      <c r="R19471" s="214"/>
    </row>
    <row r="19472" spans="4:18">
      <c r="D19472" s="130"/>
      <c r="R19472" s="214"/>
    </row>
    <row r="19473" spans="4:18">
      <c r="D19473" s="130"/>
      <c r="R19473" s="214"/>
    </row>
    <row r="19474" spans="4:18">
      <c r="D19474" s="130"/>
      <c r="R19474" s="214"/>
    </row>
    <row r="19475" spans="4:18">
      <c r="D19475" s="130"/>
      <c r="R19475" s="214"/>
    </row>
    <row r="19476" spans="4:18">
      <c r="D19476" s="130"/>
      <c r="R19476" s="214"/>
    </row>
    <row r="19477" spans="4:18">
      <c r="D19477" s="130"/>
      <c r="R19477" s="214"/>
    </row>
    <row r="19478" spans="4:18">
      <c r="D19478" s="130"/>
      <c r="R19478" s="214"/>
    </row>
    <row r="19479" spans="4:18">
      <c r="D19479" s="130"/>
      <c r="R19479" s="214"/>
    </row>
    <row r="19480" spans="4:18">
      <c r="D19480" s="130"/>
      <c r="R19480" s="214"/>
    </row>
    <row r="19481" spans="4:18">
      <c r="D19481" s="130"/>
      <c r="R19481" s="214"/>
    </row>
    <row r="19482" spans="4:18">
      <c r="D19482" s="130"/>
      <c r="R19482" s="214"/>
    </row>
    <row r="19483" spans="4:18">
      <c r="D19483" s="130"/>
      <c r="R19483" s="214"/>
    </row>
    <row r="19484" spans="4:18">
      <c r="D19484" s="130"/>
      <c r="R19484" s="214"/>
    </row>
    <row r="19485" spans="4:18">
      <c r="D19485" s="130"/>
      <c r="R19485" s="214"/>
    </row>
    <row r="19486" spans="4:18">
      <c r="D19486" s="130"/>
      <c r="R19486" s="214"/>
    </row>
    <row r="19487" spans="4:18">
      <c r="D19487" s="130"/>
      <c r="R19487" s="214"/>
    </row>
    <row r="19488" spans="4:18">
      <c r="D19488" s="130"/>
      <c r="R19488" s="214"/>
    </row>
    <row r="19489" spans="4:18">
      <c r="D19489" s="130"/>
      <c r="R19489" s="214"/>
    </row>
    <row r="19490" spans="4:18">
      <c r="D19490" s="130"/>
      <c r="R19490" s="214"/>
    </row>
    <row r="19491" spans="4:18">
      <c r="D19491" s="130"/>
      <c r="R19491" s="214"/>
    </row>
    <row r="19492" spans="4:18">
      <c r="D19492" s="130"/>
      <c r="R19492" s="214"/>
    </row>
    <row r="19493" spans="4:18">
      <c r="D19493" s="130"/>
      <c r="R19493" s="214"/>
    </row>
    <row r="19494" spans="4:18">
      <c r="D19494" s="130"/>
      <c r="R19494" s="214"/>
    </row>
    <row r="19495" spans="4:18">
      <c r="D19495" s="130"/>
      <c r="R19495" s="214"/>
    </row>
    <row r="19496" spans="4:18">
      <c r="D19496" s="130"/>
      <c r="R19496" s="214"/>
    </row>
    <row r="19497" spans="4:18">
      <c r="D19497" s="130"/>
      <c r="R19497" s="214"/>
    </row>
    <row r="19498" spans="4:18">
      <c r="D19498" s="130"/>
      <c r="R19498" s="214"/>
    </row>
    <row r="19499" spans="4:18">
      <c r="D19499" s="130"/>
      <c r="R19499" s="214"/>
    </row>
    <row r="19500" spans="4:18">
      <c r="D19500" s="130"/>
      <c r="R19500" s="214"/>
    </row>
    <row r="19501" spans="4:18">
      <c r="D19501" s="130"/>
      <c r="R19501" s="214"/>
    </row>
    <row r="19502" spans="4:18">
      <c r="D19502" s="130"/>
      <c r="R19502" s="214"/>
    </row>
    <row r="19503" spans="4:18">
      <c r="D19503" s="130"/>
      <c r="R19503" s="214"/>
    </row>
    <row r="19504" spans="4:18">
      <c r="D19504" s="130"/>
      <c r="R19504" s="214"/>
    </row>
    <row r="19505" spans="4:18">
      <c r="D19505" s="130"/>
      <c r="R19505" s="214"/>
    </row>
    <row r="19506" spans="4:18">
      <c r="D19506" s="130"/>
      <c r="R19506" s="214"/>
    </row>
    <row r="19507" spans="4:18">
      <c r="D19507" s="130"/>
      <c r="R19507" s="214"/>
    </row>
    <row r="19508" spans="4:18">
      <c r="D19508" s="130"/>
      <c r="R19508" s="214"/>
    </row>
    <row r="19509" spans="4:18">
      <c r="D19509" s="130"/>
      <c r="R19509" s="214"/>
    </row>
    <row r="19510" spans="4:18">
      <c r="D19510" s="130"/>
      <c r="R19510" s="214"/>
    </row>
    <row r="19511" spans="4:18">
      <c r="D19511" s="130"/>
      <c r="R19511" s="214"/>
    </row>
    <row r="19512" spans="4:18">
      <c r="D19512" s="130"/>
      <c r="R19512" s="214"/>
    </row>
    <row r="19513" spans="4:18">
      <c r="D19513" s="130"/>
      <c r="R19513" s="214"/>
    </row>
    <row r="19514" spans="4:18">
      <c r="D19514" s="130"/>
      <c r="R19514" s="214"/>
    </row>
    <row r="19515" spans="4:18">
      <c r="D19515" s="130"/>
      <c r="R19515" s="214"/>
    </row>
    <row r="19516" spans="4:18">
      <c r="D19516" s="130"/>
      <c r="R19516" s="214"/>
    </row>
    <row r="19517" spans="4:18">
      <c r="D19517" s="130"/>
      <c r="R19517" s="214"/>
    </row>
    <row r="19518" spans="4:18">
      <c r="D19518" s="130"/>
      <c r="R19518" s="214"/>
    </row>
    <row r="19519" spans="4:18">
      <c r="D19519" s="130"/>
      <c r="R19519" s="214"/>
    </row>
    <row r="19520" spans="4:18">
      <c r="D19520" s="130"/>
      <c r="R19520" s="214"/>
    </row>
    <row r="19521" spans="4:18">
      <c r="D19521" s="130"/>
      <c r="R19521" s="214"/>
    </row>
    <row r="19522" spans="4:18">
      <c r="D19522" s="130"/>
      <c r="R19522" s="214"/>
    </row>
    <row r="19523" spans="4:18">
      <c r="D19523" s="130"/>
      <c r="R19523" s="214"/>
    </row>
    <row r="19524" spans="4:18">
      <c r="D19524" s="130"/>
      <c r="R19524" s="214"/>
    </row>
    <row r="19525" spans="4:18">
      <c r="D19525" s="130"/>
      <c r="R19525" s="214"/>
    </row>
    <row r="19526" spans="4:18">
      <c r="D19526" s="130"/>
      <c r="R19526" s="214"/>
    </row>
    <row r="19527" spans="4:18">
      <c r="D19527" s="130"/>
      <c r="R19527" s="214"/>
    </row>
    <row r="19528" spans="4:18">
      <c r="D19528" s="130"/>
      <c r="R19528" s="214"/>
    </row>
    <row r="19529" spans="4:18">
      <c r="D19529" s="130"/>
      <c r="R19529" s="214"/>
    </row>
    <row r="19530" spans="4:18">
      <c r="D19530" s="130"/>
      <c r="R19530" s="214"/>
    </row>
    <row r="19531" spans="4:18">
      <c r="D19531" s="130"/>
      <c r="R19531" s="214"/>
    </row>
    <row r="19532" spans="4:18">
      <c r="D19532" s="130"/>
      <c r="R19532" s="214"/>
    </row>
    <row r="19533" spans="4:18">
      <c r="D19533" s="130"/>
      <c r="R19533" s="214"/>
    </row>
    <row r="19534" spans="4:18">
      <c r="D19534" s="130"/>
      <c r="R19534" s="214"/>
    </row>
    <row r="19535" spans="4:18">
      <c r="D19535" s="130"/>
      <c r="R19535" s="214"/>
    </row>
    <row r="19536" spans="4:18">
      <c r="D19536" s="130"/>
      <c r="R19536" s="214"/>
    </row>
    <row r="19537" spans="4:18">
      <c r="D19537" s="130"/>
      <c r="R19537" s="214"/>
    </row>
    <row r="19538" spans="4:18">
      <c r="D19538" s="130"/>
      <c r="R19538" s="214"/>
    </row>
    <row r="19539" spans="4:18">
      <c r="D19539" s="130"/>
      <c r="R19539" s="214"/>
    </row>
    <row r="19540" spans="4:18">
      <c r="D19540" s="130"/>
      <c r="R19540" s="214"/>
    </row>
    <row r="19541" spans="4:18">
      <c r="D19541" s="130"/>
      <c r="R19541" s="214"/>
    </row>
    <row r="19542" spans="4:18">
      <c r="D19542" s="130"/>
      <c r="R19542" s="214"/>
    </row>
    <row r="19543" spans="4:18">
      <c r="D19543" s="130"/>
      <c r="R19543" s="214"/>
    </row>
    <row r="19544" spans="4:18">
      <c r="D19544" s="130"/>
      <c r="R19544" s="214"/>
    </row>
    <row r="19545" spans="4:18">
      <c r="D19545" s="130"/>
      <c r="R19545" s="214"/>
    </row>
    <row r="19546" spans="4:18">
      <c r="D19546" s="130"/>
      <c r="R19546" s="214"/>
    </row>
    <row r="19547" spans="4:18">
      <c r="D19547" s="130"/>
      <c r="R19547" s="214"/>
    </row>
    <row r="19548" spans="4:18">
      <c r="D19548" s="130"/>
      <c r="R19548" s="214"/>
    </row>
    <row r="19549" spans="4:18">
      <c r="D19549" s="130"/>
      <c r="R19549" s="214"/>
    </row>
    <row r="19550" spans="4:18">
      <c r="D19550" s="130"/>
      <c r="R19550" s="214"/>
    </row>
    <row r="19551" spans="4:18">
      <c r="D19551" s="130"/>
      <c r="R19551" s="214"/>
    </row>
    <row r="19552" spans="4:18">
      <c r="D19552" s="130"/>
      <c r="R19552" s="214"/>
    </row>
    <row r="19553" spans="4:18">
      <c r="D19553" s="130"/>
      <c r="R19553" s="214"/>
    </row>
    <row r="19554" spans="4:18">
      <c r="D19554" s="130"/>
      <c r="R19554" s="214"/>
    </row>
    <row r="19555" spans="4:18">
      <c r="D19555" s="130"/>
      <c r="R19555" s="214"/>
    </row>
    <row r="19556" spans="4:18">
      <c r="D19556" s="130"/>
      <c r="R19556" s="214"/>
    </row>
    <row r="19557" spans="4:18">
      <c r="D19557" s="130"/>
      <c r="R19557" s="214"/>
    </row>
    <row r="19558" spans="4:18">
      <c r="D19558" s="130"/>
      <c r="R19558" s="214"/>
    </row>
    <row r="19559" spans="4:18">
      <c r="D19559" s="130"/>
      <c r="R19559" s="214"/>
    </row>
    <row r="19560" spans="4:18">
      <c r="D19560" s="130"/>
      <c r="R19560" s="214"/>
    </row>
    <row r="19561" spans="4:18">
      <c r="D19561" s="130"/>
      <c r="R19561" s="214"/>
    </row>
    <row r="19562" spans="4:18">
      <c r="D19562" s="130"/>
      <c r="R19562" s="214"/>
    </row>
    <row r="19563" spans="4:18">
      <c r="D19563" s="130"/>
      <c r="R19563" s="214"/>
    </row>
    <row r="19564" spans="4:18">
      <c r="D19564" s="130"/>
      <c r="R19564" s="214"/>
    </row>
    <row r="19565" spans="4:18">
      <c r="D19565" s="130"/>
      <c r="R19565" s="214"/>
    </row>
    <row r="19566" spans="4:18">
      <c r="D19566" s="130"/>
      <c r="R19566" s="214"/>
    </row>
    <row r="19567" spans="4:18">
      <c r="D19567" s="130"/>
      <c r="R19567" s="214"/>
    </row>
    <row r="19568" spans="4:18">
      <c r="D19568" s="130"/>
      <c r="R19568" s="214"/>
    </row>
    <row r="19569" spans="4:18">
      <c r="D19569" s="130"/>
      <c r="R19569" s="214"/>
    </row>
    <row r="19570" spans="4:18">
      <c r="D19570" s="130"/>
      <c r="R19570" s="214"/>
    </row>
    <row r="19571" spans="4:18">
      <c r="D19571" s="130"/>
      <c r="R19571" s="214"/>
    </row>
    <row r="19572" spans="4:18">
      <c r="D19572" s="130"/>
      <c r="R19572" s="214"/>
    </row>
    <row r="19573" spans="4:18">
      <c r="D19573" s="130"/>
      <c r="R19573" s="214"/>
    </row>
    <row r="19574" spans="4:18">
      <c r="D19574" s="130"/>
      <c r="R19574" s="214"/>
    </row>
    <row r="19575" spans="4:18">
      <c r="D19575" s="130"/>
      <c r="R19575" s="214"/>
    </row>
    <row r="19576" spans="4:18">
      <c r="D19576" s="130"/>
      <c r="R19576" s="214"/>
    </row>
    <row r="19577" spans="4:18">
      <c r="D19577" s="130"/>
      <c r="R19577" s="214"/>
    </row>
    <row r="19578" spans="4:18">
      <c r="D19578" s="130"/>
      <c r="R19578" s="214"/>
    </row>
    <row r="19579" spans="4:18">
      <c r="D19579" s="130"/>
      <c r="R19579" s="214"/>
    </row>
    <row r="19580" spans="4:18">
      <c r="D19580" s="130"/>
      <c r="R19580" s="214"/>
    </row>
    <row r="19581" spans="4:18">
      <c r="D19581" s="130"/>
      <c r="R19581" s="214"/>
    </row>
    <row r="19582" spans="4:18">
      <c r="D19582" s="130"/>
      <c r="R19582" s="214"/>
    </row>
    <row r="19583" spans="4:18">
      <c r="D19583" s="130"/>
      <c r="R19583" s="214"/>
    </row>
    <row r="19584" spans="4:18">
      <c r="D19584" s="130"/>
      <c r="R19584" s="214"/>
    </row>
    <row r="19585" spans="4:18">
      <c r="D19585" s="130"/>
      <c r="R19585" s="214"/>
    </row>
    <row r="19586" spans="4:18">
      <c r="D19586" s="130"/>
      <c r="R19586" s="214"/>
    </row>
    <row r="19587" spans="4:18">
      <c r="D19587" s="130"/>
      <c r="R19587" s="214"/>
    </row>
    <row r="19588" spans="4:18">
      <c r="D19588" s="130"/>
      <c r="R19588" s="214"/>
    </row>
    <row r="19589" spans="4:18">
      <c r="D19589" s="130"/>
      <c r="R19589" s="214"/>
    </row>
    <row r="19590" spans="4:18">
      <c r="D19590" s="130"/>
      <c r="R19590" s="214"/>
    </row>
    <row r="19591" spans="4:18">
      <c r="D19591" s="130"/>
      <c r="R19591" s="214"/>
    </row>
    <row r="19592" spans="4:18">
      <c r="D19592" s="130"/>
      <c r="R19592" s="214"/>
    </row>
    <row r="19593" spans="4:18">
      <c r="D19593" s="130"/>
      <c r="R19593" s="214"/>
    </row>
    <row r="19594" spans="4:18">
      <c r="D19594" s="130"/>
      <c r="R19594" s="214"/>
    </row>
    <row r="19595" spans="4:18">
      <c r="D19595" s="130"/>
      <c r="R19595" s="214"/>
    </row>
    <row r="19596" spans="4:18">
      <c r="D19596" s="130"/>
      <c r="R19596" s="214"/>
    </row>
    <row r="19597" spans="4:18">
      <c r="D19597" s="130"/>
      <c r="R19597" s="214"/>
    </row>
    <row r="19598" spans="4:18">
      <c r="D19598" s="130"/>
      <c r="R19598" s="214"/>
    </row>
    <row r="19599" spans="4:18">
      <c r="D19599" s="130"/>
      <c r="R19599" s="214"/>
    </row>
    <row r="19600" spans="4:18">
      <c r="D19600" s="130"/>
      <c r="R19600" s="214"/>
    </row>
    <row r="19601" spans="4:18">
      <c r="D19601" s="130"/>
      <c r="R19601" s="214"/>
    </row>
    <row r="19602" spans="4:18">
      <c r="D19602" s="130"/>
      <c r="R19602" s="214"/>
    </row>
    <row r="19603" spans="4:18">
      <c r="D19603" s="130"/>
      <c r="R19603" s="214"/>
    </row>
    <row r="19604" spans="4:18">
      <c r="D19604" s="130"/>
      <c r="R19604" s="214"/>
    </row>
    <row r="19605" spans="4:18">
      <c r="D19605" s="130"/>
      <c r="R19605" s="214"/>
    </row>
    <row r="19606" spans="4:18">
      <c r="D19606" s="130"/>
      <c r="R19606" s="214"/>
    </row>
    <row r="19607" spans="4:18">
      <c r="D19607" s="130"/>
      <c r="R19607" s="214"/>
    </row>
    <row r="19608" spans="4:18">
      <c r="D19608" s="130"/>
      <c r="R19608" s="214"/>
    </row>
    <row r="19609" spans="4:18">
      <c r="D19609" s="130"/>
      <c r="R19609" s="214"/>
    </row>
    <row r="19610" spans="4:18">
      <c r="D19610" s="130"/>
      <c r="R19610" s="214"/>
    </row>
    <row r="19611" spans="4:18">
      <c r="D19611" s="130"/>
      <c r="R19611" s="214"/>
    </row>
    <row r="19612" spans="4:18">
      <c r="D19612" s="130"/>
      <c r="R19612" s="214"/>
    </row>
    <row r="19613" spans="4:18">
      <c r="D19613" s="130"/>
      <c r="R19613" s="214"/>
    </row>
    <row r="19614" spans="4:18">
      <c r="D19614" s="130"/>
      <c r="R19614" s="214"/>
    </row>
    <row r="19615" spans="4:18">
      <c r="D19615" s="130"/>
      <c r="R19615" s="214"/>
    </row>
    <row r="19616" spans="4:18">
      <c r="D19616" s="130"/>
      <c r="R19616" s="214"/>
    </row>
    <row r="19617" spans="4:18">
      <c r="D19617" s="130"/>
      <c r="R19617" s="214"/>
    </row>
    <row r="19618" spans="4:18">
      <c r="D19618" s="130"/>
      <c r="R19618" s="214"/>
    </row>
    <row r="19619" spans="4:18">
      <c r="D19619" s="130"/>
      <c r="R19619" s="214"/>
    </row>
    <row r="19620" spans="4:18">
      <c r="D19620" s="130"/>
      <c r="R19620" s="214"/>
    </row>
    <row r="19621" spans="4:18">
      <c r="D19621" s="130"/>
      <c r="R19621" s="214"/>
    </row>
    <row r="19622" spans="4:18">
      <c r="D19622" s="130"/>
      <c r="R19622" s="214"/>
    </row>
    <row r="19623" spans="4:18">
      <c r="D19623" s="130"/>
      <c r="R19623" s="214"/>
    </row>
    <row r="19624" spans="4:18">
      <c r="D19624" s="130"/>
      <c r="R19624" s="214"/>
    </row>
    <row r="19625" spans="4:18">
      <c r="D19625" s="130"/>
      <c r="R19625" s="214"/>
    </row>
    <row r="19626" spans="4:18">
      <c r="D19626" s="130"/>
      <c r="R19626" s="214"/>
    </row>
    <row r="19627" spans="4:18">
      <c r="D19627" s="130"/>
      <c r="R19627" s="214"/>
    </row>
    <row r="19628" spans="4:18">
      <c r="D19628" s="130"/>
      <c r="R19628" s="214"/>
    </row>
    <row r="19629" spans="4:18">
      <c r="D19629" s="130"/>
      <c r="R19629" s="214"/>
    </row>
    <row r="19630" spans="4:18">
      <c r="D19630" s="130"/>
      <c r="R19630" s="214"/>
    </row>
    <row r="19631" spans="4:18">
      <c r="D19631" s="130"/>
      <c r="R19631" s="214"/>
    </row>
    <row r="19632" spans="4:18">
      <c r="D19632" s="130"/>
      <c r="R19632" s="214"/>
    </row>
    <row r="19633" spans="4:18">
      <c r="D19633" s="130"/>
      <c r="R19633" s="214"/>
    </row>
    <row r="19634" spans="4:18">
      <c r="D19634" s="130"/>
      <c r="R19634" s="214"/>
    </row>
    <row r="19635" spans="4:18">
      <c r="D19635" s="130"/>
      <c r="R19635" s="214"/>
    </row>
    <row r="19636" spans="4:18">
      <c r="D19636" s="130"/>
      <c r="R19636" s="214"/>
    </row>
    <row r="19637" spans="4:18">
      <c r="D19637" s="130"/>
      <c r="R19637" s="214"/>
    </row>
    <row r="19638" spans="4:18">
      <c r="D19638" s="130"/>
      <c r="R19638" s="214"/>
    </row>
    <row r="19639" spans="4:18">
      <c r="D19639" s="130"/>
      <c r="R19639" s="214"/>
    </row>
    <row r="19640" spans="4:18">
      <c r="D19640" s="130"/>
      <c r="R19640" s="214"/>
    </row>
    <row r="19641" spans="4:18">
      <c r="D19641" s="130"/>
      <c r="R19641" s="214"/>
    </row>
    <row r="19642" spans="4:18">
      <c r="D19642" s="130"/>
      <c r="R19642" s="214"/>
    </row>
    <row r="19643" spans="4:18">
      <c r="D19643" s="130"/>
      <c r="R19643" s="214"/>
    </row>
    <row r="19644" spans="4:18">
      <c r="D19644" s="130"/>
      <c r="R19644" s="214"/>
    </row>
    <row r="19645" spans="4:18">
      <c r="D19645" s="130"/>
      <c r="R19645" s="214"/>
    </row>
    <row r="19646" spans="4:18">
      <c r="D19646" s="130"/>
      <c r="R19646" s="214"/>
    </row>
    <row r="19647" spans="4:18">
      <c r="D19647" s="130"/>
      <c r="R19647" s="214"/>
    </row>
    <row r="19648" spans="4:18">
      <c r="D19648" s="130"/>
      <c r="R19648" s="214"/>
    </row>
    <row r="19649" spans="4:18">
      <c r="D19649" s="130"/>
      <c r="R19649" s="214"/>
    </row>
    <row r="19650" spans="4:18">
      <c r="D19650" s="130"/>
      <c r="R19650" s="214"/>
    </row>
    <row r="19651" spans="4:18">
      <c r="D19651" s="130"/>
      <c r="R19651" s="214"/>
    </row>
    <row r="19652" spans="4:18">
      <c r="D19652" s="130"/>
      <c r="R19652" s="214"/>
    </row>
    <row r="19653" spans="4:18">
      <c r="D19653" s="130"/>
      <c r="R19653" s="214"/>
    </row>
    <row r="19654" spans="4:18">
      <c r="D19654" s="130"/>
      <c r="R19654" s="214"/>
    </row>
    <row r="19655" spans="4:18">
      <c r="D19655" s="130"/>
      <c r="R19655" s="214"/>
    </row>
    <row r="19656" spans="4:18">
      <c r="D19656" s="130"/>
      <c r="R19656" s="214"/>
    </row>
    <row r="19657" spans="4:18">
      <c r="D19657" s="130"/>
      <c r="R19657" s="214"/>
    </row>
    <row r="19658" spans="4:18">
      <c r="D19658" s="130"/>
      <c r="R19658" s="214"/>
    </row>
    <row r="19659" spans="4:18">
      <c r="D19659" s="130"/>
      <c r="R19659" s="214"/>
    </row>
    <row r="19660" spans="4:18">
      <c r="D19660" s="130"/>
      <c r="R19660" s="214"/>
    </row>
    <row r="19661" spans="4:18">
      <c r="D19661" s="130"/>
      <c r="R19661" s="214"/>
    </row>
    <row r="19662" spans="4:18">
      <c r="D19662" s="130"/>
      <c r="R19662" s="214"/>
    </row>
    <row r="19663" spans="4:18">
      <c r="D19663" s="130"/>
      <c r="R19663" s="214"/>
    </row>
    <row r="19664" spans="4:18">
      <c r="D19664" s="130"/>
      <c r="R19664" s="214"/>
    </row>
    <row r="19665" spans="4:18">
      <c r="D19665" s="130"/>
      <c r="R19665" s="214"/>
    </row>
    <row r="19666" spans="4:18">
      <c r="D19666" s="130"/>
      <c r="R19666" s="214"/>
    </row>
    <row r="19667" spans="4:18">
      <c r="D19667" s="130"/>
      <c r="R19667" s="214"/>
    </row>
    <row r="19668" spans="4:18">
      <c r="D19668" s="130"/>
      <c r="R19668" s="214"/>
    </row>
    <row r="19669" spans="4:18">
      <c r="D19669" s="130"/>
      <c r="R19669" s="214"/>
    </row>
    <row r="19670" spans="4:18">
      <c r="D19670" s="130"/>
      <c r="R19670" s="214"/>
    </row>
    <row r="19671" spans="4:18">
      <c r="D19671" s="130"/>
      <c r="R19671" s="214"/>
    </row>
    <row r="19672" spans="4:18">
      <c r="D19672" s="130"/>
      <c r="R19672" s="214"/>
    </row>
    <row r="19673" spans="4:18">
      <c r="D19673" s="130"/>
      <c r="R19673" s="214"/>
    </row>
    <row r="19674" spans="4:18">
      <c r="D19674" s="130"/>
      <c r="R19674" s="214"/>
    </row>
    <row r="19675" spans="4:18">
      <c r="D19675" s="130"/>
      <c r="R19675" s="214"/>
    </row>
    <row r="19676" spans="4:18">
      <c r="D19676" s="130"/>
      <c r="R19676" s="214"/>
    </row>
    <row r="19677" spans="4:18">
      <c r="D19677" s="130"/>
      <c r="R19677" s="214"/>
    </row>
    <row r="19678" spans="4:18">
      <c r="D19678" s="130"/>
      <c r="R19678" s="214"/>
    </row>
    <row r="19679" spans="4:18">
      <c r="D19679" s="130"/>
      <c r="R19679" s="214"/>
    </row>
    <row r="19680" spans="4:18">
      <c r="D19680" s="130"/>
      <c r="R19680" s="214"/>
    </row>
    <row r="19681" spans="4:18">
      <c r="D19681" s="130"/>
      <c r="R19681" s="214"/>
    </row>
    <row r="19682" spans="4:18">
      <c r="D19682" s="130"/>
      <c r="R19682" s="214"/>
    </row>
    <row r="19683" spans="4:18">
      <c r="D19683" s="130"/>
      <c r="R19683" s="214"/>
    </row>
    <row r="19684" spans="4:18">
      <c r="D19684" s="130"/>
      <c r="R19684" s="214"/>
    </row>
    <row r="19685" spans="4:18">
      <c r="D19685" s="130"/>
      <c r="R19685" s="214"/>
    </row>
    <row r="19686" spans="4:18">
      <c r="D19686" s="130"/>
      <c r="R19686" s="214"/>
    </row>
    <row r="19687" spans="4:18">
      <c r="D19687" s="130"/>
      <c r="R19687" s="214"/>
    </row>
    <row r="19688" spans="4:18">
      <c r="D19688" s="130"/>
      <c r="R19688" s="214"/>
    </row>
    <row r="19689" spans="4:18">
      <c r="D19689" s="130"/>
      <c r="R19689" s="214"/>
    </row>
    <row r="19690" spans="4:18">
      <c r="D19690" s="130"/>
      <c r="R19690" s="214"/>
    </row>
    <row r="19691" spans="4:18">
      <c r="D19691" s="130"/>
      <c r="R19691" s="214"/>
    </row>
    <row r="19692" spans="4:18">
      <c r="D19692" s="130"/>
      <c r="R19692" s="214"/>
    </row>
    <row r="19693" spans="4:18">
      <c r="D19693" s="130"/>
      <c r="R19693" s="214"/>
    </row>
    <row r="19694" spans="4:18">
      <c r="D19694" s="130"/>
      <c r="R19694" s="214"/>
    </row>
    <row r="19695" spans="4:18">
      <c r="D19695" s="130"/>
      <c r="R19695" s="214"/>
    </row>
    <row r="19696" spans="4:18">
      <c r="D19696" s="130"/>
      <c r="R19696" s="214"/>
    </row>
    <row r="19697" spans="4:18">
      <c r="D19697" s="130"/>
      <c r="R19697" s="214"/>
    </row>
    <row r="19698" spans="4:18">
      <c r="D19698" s="130"/>
      <c r="R19698" s="214"/>
    </row>
    <row r="19699" spans="4:18">
      <c r="D19699" s="130"/>
      <c r="R19699" s="214"/>
    </row>
    <row r="19700" spans="4:18">
      <c r="D19700" s="130"/>
      <c r="R19700" s="214"/>
    </row>
    <row r="19701" spans="4:18">
      <c r="D19701" s="130"/>
      <c r="R19701" s="214"/>
    </row>
    <row r="19702" spans="4:18">
      <c r="D19702" s="130"/>
      <c r="R19702" s="214"/>
    </row>
    <row r="19703" spans="4:18">
      <c r="D19703" s="130"/>
      <c r="R19703" s="214"/>
    </row>
    <row r="19704" spans="4:18">
      <c r="D19704" s="130"/>
      <c r="R19704" s="214"/>
    </row>
    <row r="19705" spans="4:18">
      <c r="D19705" s="130"/>
      <c r="R19705" s="214"/>
    </row>
    <row r="19706" spans="4:18">
      <c r="D19706" s="130"/>
      <c r="R19706" s="214"/>
    </row>
    <row r="19707" spans="4:18">
      <c r="D19707" s="130"/>
      <c r="R19707" s="214"/>
    </row>
    <row r="19708" spans="4:18">
      <c r="D19708" s="130"/>
      <c r="R19708" s="214"/>
    </row>
    <row r="19709" spans="4:18">
      <c r="D19709" s="130"/>
      <c r="R19709" s="214"/>
    </row>
    <row r="19710" spans="4:18">
      <c r="D19710" s="130"/>
      <c r="R19710" s="214"/>
    </row>
    <row r="19711" spans="4:18">
      <c r="D19711" s="130"/>
      <c r="R19711" s="214"/>
    </row>
    <row r="19712" spans="4:18">
      <c r="D19712" s="130"/>
      <c r="R19712" s="214"/>
    </row>
    <row r="19713" spans="4:18">
      <c r="D19713" s="130"/>
      <c r="R19713" s="214"/>
    </row>
    <row r="19714" spans="4:18">
      <c r="D19714" s="130"/>
      <c r="R19714" s="214"/>
    </row>
    <row r="19715" spans="4:18">
      <c r="D19715" s="130"/>
      <c r="R19715" s="214"/>
    </row>
    <row r="19716" spans="4:18">
      <c r="D19716" s="130"/>
      <c r="R19716" s="214"/>
    </row>
    <row r="19717" spans="4:18">
      <c r="D19717" s="130"/>
      <c r="R19717" s="214"/>
    </row>
    <row r="19718" spans="4:18">
      <c r="D19718" s="130"/>
      <c r="R19718" s="214"/>
    </row>
    <row r="19719" spans="4:18">
      <c r="D19719" s="130"/>
      <c r="R19719" s="214"/>
    </row>
    <row r="19720" spans="4:18">
      <c r="D19720" s="130"/>
      <c r="R19720" s="214"/>
    </row>
    <row r="19721" spans="4:18">
      <c r="D19721" s="130"/>
      <c r="R19721" s="214"/>
    </row>
    <row r="19722" spans="4:18">
      <c r="D19722" s="130"/>
      <c r="R19722" s="214"/>
    </row>
    <row r="19723" spans="4:18">
      <c r="D19723" s="130"/>
      <c r="R19723" s="214"/>
    </row>
    <row r="19724" spans="4:18">
      <c r="D19724" s="130"/>
      <c r="R19724" s="214"/>
    </row>
    <row r="19725" spans="4:18">
      <c r="D19725" s="130"/>
      <c r="R19725" s="214"/>
    </row>
    <row r="19726" spans="4:18">
      <c r="D19726" s="130"/>
      <c r="R19726" s="214"/>
    </row>
    <row r="19727" spans="4:18">
      <c r="D19727" s="130"/>
      <c r="R19727" s="214"/>
    </row>
    <row r="19728" spans="4:18">
      <c r="D19728" s="130"/>
      <c r="R19728" s="214"/>
    </row>
    <row r="19729" spans="4:18">
      <c r="D19729" s="130"/>
      <c r="R19729" s="214"/>
    </row>
    <row r="19730" spans="4:18">
      <c r="D19730" s="130"/>
      <c r="R19730" s="214"/>
    </row>
    <row r="19731" spans="4:18">
      <c r="D19731" s="130"/>
      <c r="R19731" s="214"/>
    </row>
    <row r="19732" spans="4:18">
      <c r="D19732" s="130"/>
      <c r="R19732" s="214"/>
    </row>
    <row r="19733" spans="4:18">
      <c r="D19733" s="130"/>
      <c r="R19733" s="214"/>
    </row>
    <row r="19734" spans="4:18">
      <c r="D19734" s="130"/>
      <c r="R19734" s="214"/>
    </row>
    <row r="19735" spans="4:18">
      <c r="D19735" s="130"/>
      <c r="R19735" s="214"/>
    </row>
    <row r="19736" spans="4:18">
      <c r="D19736" s="130"/>
      <c r="R19736" s="214"/>
    </row>
    <row r="19737" spans="4:18">
      <c r="D19737" s="130"/>
      <c r="R19737" s="214"/>
    </row>
    <row r="19738" spans="4:18">
      <c r="D19738" s="130"/>
      <c r="R19738" s="214"/>
    </row>
    <row r="19739" spans="4:18">
      <c r="D19739" s="130"/>
      <c r="R19739" s="214"/>
    </row>
    <row r="19740" spans="4:18">
      <c r="D19740" s="130"/>
      <c r="R19740" s="214"/>
    </row>
    <row r="19741" spans="4:18">
      <c r="D19741" s="130"/>
      <c r="R19741" s="214"/>
    </row>
    <row r="19742" spans="4:18">
      <c r="D19742" s="130"/>
      <c r="R19742" s="214"/>
    </row>
    <row r="19743" spans="4:18">
      <c r="D19743" s="130"/>
      <c r="R19743" s="214"/>
    </row>
    <row r="19744" spans="4:18">
      <c r="D19744" s="130"/>
      <c r="R19744" s="214"/>
    </row>
    <row r="19745" spans="4:18">
      <c r="D19745" s="130"/>
      <c r="R19745" s="214"/>
    </row>
    <row r="19746" spans="4:18">
      <c r="D19746" s="130"/>
      <c r="R19746" s="214"/>
    </row>
    <row r="19747" spans="4:18">
      <c r="D19747" s="130"/>
      <c r="R19747" s="214"/>
    </row>
    <row r="19748" spans="4:18">
      <c r="D19748" s="130"/>
      <c r="R19748" s="214"/>
    </row>
    <row r="19749" spans="4:18">
      <c r="D19749" s="130"/>
      <c r="R19749" s="214"/>
    </row>
    <row r="19750" spans="4:18">
      <c r="D19750" s="130"/>
      <c r="R19750" s="214"/>
    </row>
    <row r="19751" spans="4:18">
      <c r="D19751" s="130"/>
      <c r="R19751" s="214"/>
    </row>
    <row r="19752" spans="4:18">
      <c r="D19752" s="130"/>
      <c r="R19752" s="214"/>
    </row>
    <row r="19753" spans="4:18">
      <c r="D19753" s="130"/>
      <c r="R19753" s="214"/>
    </row>
    <row r="19754" spans="4:18">
      <c r="D19754" s="130"/>
      <c r="R19754" s="214"/>
    </row>
    <row r="19755" spans="4:18">
      <c r="D19755" s="130"/>
      <c r="R19755" s="214"/>
    </row>
    <row r="19756" spans="4:18">
      <c r="D19756" s="130"/>
      <c r="R19756" s="214"/>
    </row>
    <row r="19757" spans="4:18">
      <c r="D19757" s="130"/>
      <c r="R19757" s="214"/>
    </row>
    <row r="19758" spans="4:18">
      <c r="D19758" s="130"/>
      <c r="R19758" s="214"/>
    </row>
    <row r="19759" spans="4:18">
      <c r="D19759" s="130"/>
      <c r="R19759" s="214"/>
    </row>
    <row r="19760" spans="4:18">
      <c r="D19760" s="130"/>
      <c r="R19760" s="214"/>
    </row>
    <row r="19761" spans="4:18">
      <c r="D19761" s="130"/>
      <c r="R19761" s="214"/>
    </row>
    <row r="19762" spans="4:18">
      <c r="D19762" s="130"/>
      <c r="R19762" s="214"/>
    </row>
    <row r="19763" spans="4:18">
      <c r="D19763" s="130"/>
      <c r="R19763" s="214"/>
    </row>
    <row r="19764" spans="4:18">
      <c r="D19764" s="130"/>
      <c r="R19764" s="214"/>
    </row>
    <row r="19765" spans="4:18">
      <c r="D19765" s="130"/>
      <c r="R19765" s="214"/>
    </row>
    <row r="19766" spans="4:18">
      <c r="D19766" s="130"/>
      <c r="R19766" s="214"/>
    </row>
    <row r="19767" spans="4:18">
      <c r="D19767" s="130"/>
      <c r="R19767" s="214"/>
    </row>
    <row r="19768" spans="4:18">
      <c r="D19768" s="130"/>
      <c r="R19768" s="214"/>
    </row>
    <row r="19769" spans="4:18">
      <c r="D19769" s="130"/>
      <c r="R19769" s="214"/>
    </row>
    <row r="19770" spans="4:18">
      <c r="D19770" s="130"/>
      <c r="R19770" s="214"/>
    </row>
    <row r="19771" spans="4:18">
      <c r="D19771" s="130"/>
      <c r="R19771" s="214"/>
    </row>
    <row r="19772" spans="4:18">
      <c r="D19772" s="130"/>
      <c r="R19772" s="214"/>
    </row>
    <row r="19773" spans="4:18">
      <c r="D19773" s="130"/>
      <c r="R19773" s="214"/>
    </row>
    <row r="19774" spans="4:18">
      <c r="D19774" s="130"/>
      <c r="R19774" s="214"/>
    </row>
    <row r="19775" spans="4:18">
      <c r="D19775" s="130"/>
      <c r="R19775" s="214"/>
    </row>
    <row r="19776" spans="4:18">
      <c r="D19776" s="130"/>
      <c r="R19776" s="214"/>
    </row>
    <row r="19777" spans="4:18">
      <c r="D19777" s="130"/>
      <c r="R19777" s="214"/>
    </row>
    <row r="19778" spans="4:18">
      <c r="D19778" s="130"/>
      <c r="R19778" s="214"/>
    </row>
    <row r="19779" spans="4:18">
      <c r="D19779" s="130"/>
      <c r="R19779" s="214"/>
    </row>
    <row r="19780" spans="4:18">
      <c r="D19780" s="130"/>
      <c r="R19780" s="214"/>
    </row>
    <row r="19781" spans="4:18">
      <c r="D19781" s="130"/>
      <c r="R19781" s="214"/>
    </row>
    <row r="19782" spans="4:18">
      <c r="D19782" s="130"/>
      <c r="R19782" s="214"/>
    </row>
    <row r="19783" spans="4:18">
      <c r="D19783" s="130"/>
      <c r="R19783" s="214"/>
    </row>
    <row r="19784" spans="4:18">
      <c r="D19784" s="130"/>
      <c r="R19784" s="214"/>
    </row>
    <row r="19785" spans="4:18">
      <c r="D19785" s="130"/>
      <c r="R19785" s="214"/>
    </row>
    <row r="19786" spans="4:18">
      <c r="D19786" s="130"/>
      <c r="R19786" s="214"/>
    </row>
    <row r="19787" spans="4:18">
      <c r="D19787" s="130"/>
      <c r="R19787" s="214"/>
    </row>
    <row r="19788" spans="4:18">
      <c r="D19788" s="130"/>
      <c r="R19788" s="214"/>
    </row>
    <row r="19789" spans="4:18">
      <c r="D19789" s="130"/>
      <c r="R19789" s="214"/>
    </row>
    <row r="19790" spans="4:18">
      <c r="D19790" s="130"/>
      <c r="R19790" s="214"/>
    </row>
    <row r="19791" spans="4:18">
      <c r="D19791" s="130"/>
      <c r="R19791" s="214"/>
    </row>
    <row r="19792" spans="4:18">
      <c r="D19792" s="130"/>
      <c r="R19792" s="214"/>
    </row>
    <row r="19793" spans="4:18">
      <c r="D19793" s="130"/>
      <c r="R19793" s="214"/>
    </row>
    <row r="19794" spans="4:18">
      <c r="D19794" s="130"/>
      <c r="R19794" s="214"/>
    </row>
    <row r="19795" spans="4:18">
      <c r="D19795" s="130"/>
      <c r="R19795" s="214"/>
    </row>
    <row r="19796" spans="4:18">
      <c r="D19796" s="130"/>
      <c r="R19796" s="214"/>
    </row>
    <row r="19797" spans="4:18">
      <c r="D19797" s="130"/>
      <c r="R19797" s="214"/>
    </row>
    <row r="19798" spans="4:18">
      <c r="D19798" s="130"/>
      <c r="R19798" s="214"/>
    </row>
    <row r="19799" spans="4:18">
      <c r="D19799" s="130"/>
      <c r="R19799" s="214"/>
    </row>
    <row r="19800" spans="4:18">
      <c r="D19800" s="130"/>
      <c r="R19800" s="214"/>
    </row>
    <row r="19801" spans="4:18">
      <c r="D19801" s="130"/>
      <c r="R19801" s="214"/>
    </row>
    <row r="19802" spans="4:18">
      <c r="D19802" s="130"/>
      <c r="R19802" s="214"/>
    </row>
    <row r="19803" spans="4:18">
      <c r="D19803" s="130"/>
      <c r="R19803" s="214"/>
    </row>
    <row r="19804" spans="4:18">
      <c r="D19804" s="130"/>
      <c r="R19804" s="214"/>
    </row>
    <row r="19805" spans="4:18">
      <c r="D19805" s="130"/>
      <c r="R19805" s="214"/>
    </row>
    <row r="19806" spans="4:18">
      <c r="D19806" s="130"/>
      <c r="R19806" s="214"/>
    </row>
    <row r="19807" spans="4:18">
      <c r="D19807" s="130"/>
      <c r="R19807" s="214"/>
    </row>
    <row r="19808" spans="4:18">
      <c r="D19808" s="130"/>
      <c r="R19808" s="214"/>
    </row>
    <row r="19809" spans="4:18">
      <c r="D19809" s="130"/>
      <c r="R19809" s="214"/>
    </row>
    <row r="19810" spans="4:18">
      <c r="D19810" s="130"/>
      <c r="R19810" s="214"/>
    </row>
    <row r="19811" spans="4:18">
      <c r="D19811" s="130"/>
      <c r="R19811" s="214"/>
    </row>
    <row r="19812" spans="4:18">
      <c r="D19812" s="130"/>
      <c r="R19812" s="214"/>
    </row>
    <row r="19813" spans="4:18">
      <c r="D19813" s="130"/>
      <c r="R19813" s="214"/>
    </row>
    <row r="19814" spans="4:18">
      <c r="D19814" s="130"/>
      <c r="R19814" s="214"/>
    </row>
    <row r="19815" spans="4:18">
      <c r="D19815" s="130"/>
      <c r="R19815" s="214"/>
    </row>
    <row r="19816" spans="4:18">
      <c r="D19816" s="130"/>
      <c r="R19816" s="214"/>
    </row>
    <row r="19817" spans="4:18">
      <c r="D19817" s="130"/>
      <c r="R19817" s="214"/>
    </row>
    <row r="19818" spans="4:18">
      <c r="D19818" s="130"/>
      <c r="R19818" s="214"/>
    </row>
    <row r="19819" spans="4:18">
      <c r="D19819" s="130"/>
      <c r="R19819" s="214"/>
    </row>
    <row r="19820" spans="4:18">
      <c r="D19820" s="130"/>
      <c r="R19820" s="214"/>
    </row>
    <row r="19821" spans="4:18">
      <c r="D19821" s="130"/>
      <c r="R19821" s="214"/>
    </row>
    <row r="19822" spans="4:18">
      <c r="D19822" s="130"/>
      <c r="R19822" s="214"/>
    </row>
    <row r="19823" spans="4:18">
      <c r="D19823" s="130"/>
      <c r="R19823" s="214"/>
    </row>
    <row r="19824" spans="4:18">
      <c r="D19824" s="130"/>
      <c r="R19824" s="214"/>
    </row>
    <row r="19825" spans="4:18">
      <c r="D19825" s="130"/>
      <c r="R19825" s="214"/>
    </row>
    <row r="19826" spans="4:18">
      <c r="D19826" s="130"/>
      <c r="R19826" s="214"/>
    </row>
    <row r="19827" spans="4:18">
      <c r="D19827" s="130"/>
      <c r="R19827" s="214"/>
    </row>
    <row r="19828" spans="4:18">
      <c r="D19828" s="130"/>
      <c r="R19828" s="214"/>
    </row>
    <row r="19829" spans="4:18">
      <c r="D19829" s="130"/>
      <c r="R19829" s="214"/>
    </row>
    <row r="19830" spans="4:18">
      <c r="D19830" s="130"/>
      <c r="R19830" s="214"/>
    </row>
    <row r="19831" spans="4:18">
      <c r="D19831" s="130"/>
      <c r="R19831" s="214"/>
    </row>
    <row r="19832" spans="4:18">
      <c r="D19832" s="130"/>
      <c r="R19832" s="214"/>
    </row>
    <row r="19833" spans="4:18">
      <c r="D19833" s="130"/>
      <c r="R19833" s="214"/>
    </row>
    <row r="19834" spans="4:18">
      <c r="D19834" s="130"/>
      <c r="R19834" s="214"/>
    </row>
    <row r="19835" spans="4:18">
      <c r="D19835" s="130"/>
      <c r="R19835" s="214"/>
    </row>
    <row r="19836" spans="4:18">
      <c r="D19836" s="130"/>
      <c r="R19836" s="214"/>
    </row>
    <row r="19837" spans="4:18">
      <c r="D19837" s="130"/>
      <c r="R19837" s="214"/>
    </row>
    <row r="19838" spans="4:18">
      <c r="D19838" s="130"/>
      <c r="R19838" s="214"/>
    </row>
    <row r="19839" spans="4:18">
      <c r="D19839" s="130"/>
      <c r="R19839" s="214"/>
    </row>
    <row r="19840" spans="4:18">
      <c r="D19840" s="130"/>
      <c r="R19840" s="214"/>
    </row>
    <row r="19841" spans="4:18">
      <c r="D19841" s="130"/>
      <c r="R19841" s="214"/>
    </row>
    <row r="19842" spans="4:18">
      <c r="D19842" s="130"/>
      <c r="R19842" s="214"/>
    </row>
    <row r="19843" spans="4:18">
      <c r="D19843" s="130"/>
      <c r="R19843" s="214"/>
    </row>
    <row r="19844" spans="4:18">
      <c r="D19844" s="130"/>
      <c r="R19844" s="214"/>
    </row>
    <row r="19845" spans="4:18">
      <c r="D19845" s="130"/>
      <c r="R19845" s="214"/>
    </row>
    <row r="19846" spans="4:18">
      <c r="D19846" s="130"/>
      <c r="R19846" s="214"/>
    </row>
    <row r="19847" spans="4:18">
      <c r="D19847" s="130"/>
      <c r="R19847" s="214"/>
    </row>
    <row r="19848" spans="4:18">
      <c r="D19848" s="130"/>
      <c r="R19848" s="214"/>
    </row>
    <row r="19849" spans="4:18">
      <c r="D19849" s="130"/>
      <c r="R19849" s="214"/>
    </row>
    <row r="19850" spans="4:18">
      <c r="D19850" s="130"/>
      <c r="R19850" s="214"/>
    </row>
    <row r="19851" spans="4:18">
      <c r="D19851" s="130"/>
      <c r="R19851" s="214"/>
    </row>
    <row r="19852" spans="4:18">
      <c r="D19852" s="130"/>
      <c r="R19852" s="214"/>
    </row>
    <row r="19853" spans="4:18">
      <c r="D19853" s="130"/>
      <c r="R19853" s="214"/>
    </row>
    <row r="19854" spans="4:18">
      <c r="D19854" s="130"/>
      <c r="R19854" s="214"/>
    </row>
    <row r="19855" spans="4:18">
      <c r="D19855" s="130"/>
      <c r="R19855" s="214"/>
    </row>
    <row r="19856" spans="4:18">
      <c r="D19856" s="130"/>
      <c r="R19856" s="214"/>
    </row>
    <row r="19857" spans="4:18">
      <c r="D19857" s="130"/>
      <c r="R19857" s="214"/>
    </row>
    <row r="19858" spans="4:18">
      <c r="D19858" s="130"/>
      <c r="R19858" s="214"/>
    </row>
    <row r="19859" spans="4:18">
      <c r="D19859" s="130"/>
      <c r="R19859" s="214"/>
    </row>
    <row r="19860" spans="4:18">
      <c r="D19860" s="130"/>
      <c r="R19860" s="214"/>
    </row>
    <row r="19861" spans="4:18">
      <c r="D19861" s="130"/>
      <c r="R19861" s="214"/>
    </row>
    <row r="19862" spans="4:18">
      <c r="D19862" s="130"/>
      <c r="R19862" s="214"/>
    </row>
    <row r="19863" spans="4:18">
      <c r="D19863" s="130"/>
      <c r="R19863" s="214"/>
    </row>
    <row r="19864" spans="4:18">
      <c r="D19864" s="130"/>
      <c r="R19864" s="214"/>
    </row>
    <row r="19865" spans="4:18">
      <c r="D19865" s="130"/>
      <c r="R19865" s="214"/>
    </row>
    <row r="19866" spans="4:18">
      <c r="D19866" s="130"/>
      <c r="R19866" s="214"/>
    </row>
    <row r="19867" spans="4:18">
      <c r="D19867" s="130"/>
      <c r="R19867" s="214"/>
    </row>
    <row r="19868" spans="4:18">
      <c r="D19868" s="130"/>
      <c r="R19868" s="214"/>
    </row>
    <row r="19869" spans="4:18">
      <c r="D19869" s="130"/>
      <c r="R19869" s="214"/>
    </row>
    <row r="19870" spans="4:18">
      <c r="D19870" s="130"/>
      <c r="R19870" s="214"/>
    </row>
    <row r="19871" spans="4:18">
      <c r="D19871" s="130"/>
      <c r="R19871" s="214"/>
    </row>
    <row r="19872" spans="4:18">
      <c r="D19872" s="130"/>
      <c r="R19872" s="214"/>
    </row>
    <row r="19873" spans="4:18">
      <c r="D19873" s="130"/>
      <c r="R19873" s="214"/>
    </row>
    <row r="19874" spans="4:18">
      <c r="D19874" s="130"/>
      <c r="R19874" s="214"/>
    </row>
    <row r="19875" spans="4:18">
      <c r="D19875" s="130"/>
      <c r="R19875" s="214"/>
    </row>
    <row r="19876" spans="4:18">
      <c r="D19876" s="130"/>
      <c r="R19876" s="214"/>
    </row>
    <row r="19877" spans="4:18">
      <c r="D19877" s="130"/>
      <c r="R19877" s="214"/>
    </row>
    <row r="19878" spans="4:18">
      <c r="D19878" s="130"/>
      <c r="R19878" s="214"/>
    </row>
    <row r="19879" spans="4:18">
      <c r="D19879" s="130"/>
      <c r="R19879" s="214"/>
    </row>
    <row r="19880" spans="4:18">
      <c r="D19880" s="130"/>
      <c r="R19880" s="214"/>
    </row>
    <row r="19881" spans="4:18">
      <c r="D19881" s="130"/>
      <c r="R19881" s="214"/>
    </row>
    <row r="19882" spans="4:18">
      <c r="D19882" s="130"/>
      <c r="R19882" s="214"/>
    </row>
    <row r="19883" spans="4:18">
      <c r="D19883" s="130"/>
      <c r="R19883" s="214"/>
    </row>
    <row r="19884" spans="4:18">
      <c r="D19884" s="130"/>
      <c r="R19884" s="214"/>
    </row>
    <row r="19885" spans="4:18">
      <c r="D19885" s="130"/>
      <c r="R19885" s="214"/>
    </row>
    <row r="19886" spans="4:18">
      <c r="D19886" s="130"/>
      <c r="R19886" s="214"/>
    </row>
    <row r="19887" spans="4:18">
      <c r="D19887" s="130"/>
      <c r="R19887" s="214"/>
    </row>
    <row r="19888" spans="4:18">
      <c r="D19888" s="130"/>
      <c r="R19888" s="214"/>
    </row>
    <row r="19889" spans="4:18">
      <c r="D19889" s="130"/>
      <c r="R19889" s="214"/>
    </row>
    <row r="19890" spans="4:18">
      <c r="D19890" s="130"/>
      <c r="R19890" s="214"/>
    </row>
    <row r="19891" spans="4:18">
      <c r="D19891" s="130"/>
      <c r="R19891" s="214"/>
    </row>
    <row r="19892" spans="4:18">
      <c r="D19892" s="130"/>
      <c r="R19892" s="214"/>
    </row>
    <row r="19893" spans="4:18">
      <c r="D19893" s="130"/>
      <c r="R19893" s="214"/>
    </row>
    <row r="19894" spans="4:18">
      <c r="D19894" s="130"/>
      <c r="R19894" s="214"/>
    </row>
    <row r="19895" spans="4:18">
      <c r="D19895" s="130"/>
      <c r="R19895" s="214"/>
    </row>
    <row r="19896" spans="4:18">
      <c r="D19896" s="130"/>
      <c r="R19896" s="214"/>
    </row>
    <row r="19897" spans="4:18">
      <c r="D19897" s="130"/>
      <c r="R19897" s="214"/>
    </row>
    <row r="19898" spans="4:18">
      <c r="D19898" s="130"/>
      <c r="R19898" s="214"/>
    </row>
    <row r="19899" spans="4:18">
      <c r="D19899" s="130"/>
      <c r="R19899" s="214"/>
    </row>
    <row r="19900" spans="4:18">
      <c r="D19900" s="130"/>
      <c r="R19900" s="214"/>
    </row>
    <row r="19901" spans="4:18">
      <c r="D19901" s="130"/>
      <c r="R19901" s="214"/>
    </row>
    <row r="19902" spans="4:18">
      <c r="D19902" s="130"/>
      <c r="R19902" s="214"/>
    </row>
    <row r="19903" spans="4:18">
      <c r="D19903" s="130"/>
      <c r="R19903" s="214"/>
    </row>
    <row r="19904" spans="4:18">
      <c r="D19904" s="130"/>
      <c r="R19904" s="214"/>
    </row>
    <row r="19905" spans="4:18">
      <c r="D19905" s="130"/>
      <c r="R19905" s="214"/>
    </row>
    <row r="19906" spans="4:18">
      <c r="D19906" s="130"/>
      <c r="R19906" s="214"/>
    </row>
    <row r="19907" spans="4:18">
      <c r="D19907" s="130"/>
      <c r="R19907" s="214"/>
    </row>
    <row r="19908" spans="4:18">
      <c r="D19908" s="130"/>
      <c r="R19908" s="214"/>
    </row>
    <row r="19909" spans="4:18">
      <c r="D19909" s="130"/>
      <c r="R19909" s="214"/>
    </row>
    <row r="19910" spans="4:18">
      <c r="D19910" s="130"/>
      <c r="R19910" s="214"/>
    </row>
    <row r="19911" spans="4:18">
      <c r="D19911" s="130"/>
      <c r="R19911" s="214"/>
    </row>
    <row r="19912" spans="4:18">
      <c r="D19912" s="130"/>
      <c r="R19912" s="214"/>
    </row>
    <row r="19913" spans="4:18">
      <c r="D19913" s="130"/>
      <c r="R19913" s="214"/>
    </row>
    <row r="19914" spans="4:18">
      <c r="D19914" s="130"/>
      <c r="R19914" s="214"/>
    </row>
    <row r="19915" spans="4:18">
      <c r="D19915" s="130"/>
      <c r="R19915" s="214"/>
    </row>
    <row r="19916" spans="4:18">
      <c r="D19916" s="130"/>
      <c r="R19916" s="214"/>
    </row>
    <row r="19917" spans="4:18">
      <c r="D19917" s="130"/>
      <c r="R19917" s="214"/>
    </row>
    <row r="19918" spans="4:18">
      <c r="D19918" s="130"/>
      <c r="R19918" s="214"/>
    </row>
    <row r="19919" spans="4:18">
      <c r="D19919" s="130"/>
      <c r="R19919" s="214"/>
    </row>
    <row r="19920" spans="4:18">
      <c r="D19920" s="130"/>
      <c r="R19920" s="214"/>
    </row>
    <row r="19921" spans="4:18">
      <c r="D19921" s="130"/>
      <c r="R19921" s="214"/>
    </row>
    <row r="19922" spans="4:18">
      <c r="D19922" s="130"/>
      <c r="R19922" s="214"/>
    </row>
    <row r="19923" spans="4:18">
      <c r="D19923" s="130"/>
      <c r="R19923" s="214"/>
    </row>
    <row r="19924" spans="4:18">
      <c r="D19924" s="130"/>
      <c r="R19924" s="214"/>
    </row>
    <row r="19925" spans="4:18">
      <c r="D19925" s="130"/>
      <c r="R19925" s="214"/>
    </row>
    <row r="19926" spans="4:18">
      <c r="D19926" s="130"/>
      <c r="R19926" s="214"/>
    </row>
    <row r="19927" spans="4:18">
      <c r="D19927" s="130"/>
      <c r="R19927" s="214"/>
    </row>
    <row r="19928" spans="4:18">
      <c r="D19928" s="130"/>
      <c r="R19928" s="214"/>
    </row>
    <row r="19929" spans="4:18">
      <c r="D19929" s="130"/>
      <c r="R19929" s="214"/>
    </row>
    <row r="19930" spans="4:18">
      <c r="D19930" s="130"/>
      <c r="R19930" s="214"/>
    </row>
    <row r="19931" spans="4:18">
      <c r="D19931" s="130"/>
      <c r="R19931" s="214"/>
    </row>
    <row r="19932" spans="4:18">
      <c r="D19932" s="130"/>
      <c r="R19932" s="214"/>
    </row>
    <row r="19933" spans="4:18">
      <c r="D19933" s="130"/>
      <c r="R19933" s="214"/>
    </row>
    <row r="19934" spans="4:18">
      <c r="D19934" s="130"/>
      <c r="R19934" s="214"/>
    </row>
    <row r="19935" spans="4:18">
      <c r="D19935" s="130"/>
      <c r="R19935" s="214"/>
    </row>
    <row r="19936" spans="4:18">
      <c r="D19936" s="130"/>
      <c r="R19936" s="214"/>
    </row>
    <row r="19937" spans="4:18">
      <c r="D19937" s="130"/>
      <c r="R19937" s="214"/>
    </row>
    <row r="19938" spans="4:18">
      <c r="D19938" s="130"/>
      <c r="R19938" s="214"/>
    </row>
    <row r="19939" spans="4:18">
      <c r="D19939" s="130"/>
      <c r="R19939" s="214"/>
    </row>
    <row r="19940" spans="4:18">
      <c r="D19940" s="130"/>
      <c r="R19940" s="214"/>
    </row>
    <row r="19941" spans="4:18">
      <c r="D19941" s="130"/>
      <c r="R19941" s="214"/>
    </row>
    <row r="19942" spans="4:18">
      <c r="D19942" s="130"/>
      <c r="R19942" s="214"/>
    </row>
    <row r="19943" spans="4:18">
      <c r="D19943" s="130"/>
      <c r="R19943" s="214"/>
    </row>
    <row r="19944" spans="4:18">
      <c r="D19944" s="130"/>
      <c r="R19944" s="214"/>
    </row>
    <row r="19945" spans="4:18">
      <c r="D19945" s="130"/>
      <c r="R19945" s="214"/>
    </row>
    <row r="19946" spans="4:18">
      <c r="D19946" s="130"/>
      <c r="R19946" s="214"/>
    </row>
    <row r="19947" spans="4:18">
      <c r="D19947" s="130"/>
      <c r="R19947" s="214"/>
    </row>
    <row r="19948" spans="4:18">
      <c r="D19948" s="130"/>
      <c r="R19948" s="214"/>
    </row>
    <row r="19949" spans="4:18">
      <c r="D19949" s="130"/>
      <c r="R19949" s="214"/>
    </row>
    <row r="19950" spans="4:18">
      <c r="D19950" s="130"/>
      <c r="R19950" s="214"/>
    </row>
    <row r="19951" spans="4:18">
      <c r="D19951" s="130"/>
      <c r="R19951" s="214"/>
    </row>
    <row r="19952" spans="4:18">
      <c r="D19952" s="130"/>
      <c r="R19952" s="214"/>
    </row>
    <row r="19953" spans="4:18">
      <c r="D19953" s="130"/>
      <c r="R19953" s="214"/>
    </row>
    <row r="19954" spans="4:18">
      <c r="D19954" s="130"/>
      <c r="R19954" s="214"/>
    </row>
    <row r="19955" spans="4:18">
      <c r="D19955" s="130"/>
      <c r="R19955" s="214"/>
    </row>
    <row r="19956" spans="4:18">
      <c r="D19956" s="130"/>
      <c r="R19956" s="214"/>
    </row>
    <row r="19957" spans="4:18">
      <c r="D19957" s="130"/>
      <c r="R19957" s="214"/>
    </row>
    <row r="19958" spans="4:18">
      <c r="D19958" s="130"/>
      <c r="R19958" s="214"/>
    </row>
    <row r="19959" spans="4:18">
      <c r="D19959" s="130"/>
      <c r="R19959" s="214"/>
    </row>
    <row r="19960" spans="4:18">
      <c r="D19960" s="130"/>
      <c r="R19960" s="214"/>
    </row>
    <row r="19961" spans="4:18">
      <c r="D19961" s="130"/>
      <c r="R19961" s="214"/>
    </row>
    <row r="19962" spans="4:18">
      <c r="D19962" s="130"/>
      <c r="R19962" s="214"/>
    </row>
    <row r="19963" spans="4:18">
      <c r="D19963" s="130"/>
      <c r="R19963" s="214"/>
    </row>
    <row r="19964" spans="4:18">
      <c r="D19964" s="130"/>
      <c r="R19964" s="214"/>
    </row>
    <row r="19965" spans="4:18">
      <c r="D19965" s="130"/>
      <c r="R19965" s="214"/>
    </row>
    <row r="19966" spans="4:18">
      <c r="D19966" s="130"/>
      <c r="R19966" s="214"/>
    </row>
    <row r="19967" spans="4:18">
      <c r="D19967" s="130"/>
      <c r="R19967" s="214"/>
    </row>
    <row r="19968" spans="4:18">
      <c r="D19968" s="130"/>
      <c r="R19968" s="214"/>
    </row>
    <row r="19969" spans="4:18">
      <c r="D19969" s="130"/>
      <c r="R19969" s="214"/>
    </row>
    <row r="19970" spans="4:18">
      <c r="D19970" s="130"/>
      <c r="R19970" s="214"/>
    </row>
    <row r="19971" spans="4:18">
      <c r="D19971" s="130"/>
      <c r="R19971" s="214"/>
    </row>
    <row r="19972" spans="4:18">
      <c r="D19972" s="130"/>
      <c r="R19972" s="214"/>
    </row>
    <row r="19973" spans="4:18">
      <c r="D19973" s="130"/>
      <c r="R19973" s="214"/>
    </row>
    <row r="19974" spans="4:18">
      <c r="D19974" s="130"/>
      <c r="R19974" s="214"/>
    </row>
    <row r="19975" spans="4:18">
      <c r="D19975" s="130"/>
      <c r="R19975" s="214"/>
    </row>
    <row r="19976" spans="4:18">
      <c r="D19976" s="130"/>
      <c r="R19976" s="214"/>
    </row>
    <row r="19977" spans="4:18">
      <c r="D19977" s="130"/>
      <c r="R19977" s="214"/>
    </row>
    <row r="19978" spans="4:18">
      <c r="D19978" s="130"/>
      <c r="R19978" s="214"/>
    </row>
    <row r="19979" spans="4:18">
      <c r="D19979" s="130"/>
      <c r="R19979" s="214"/>
    </row>
    <row r="19980" spans="4:18">
      <c r="D19980" s="130"/>
      <c r="R19980" s="214"/>
    </row>
    <row r="19981" spans="4:18">
      <c r="D19981" s="130"/>
      <c r="R19981" s="214"/>
    </row>
    <row r="19982" spans="4:18">
      <c r="D19982" s="130"/>
      <c r="R19982" s="214"/>
    </row>
    <row r="19983" spans="4:18">
      <c r="D19983" s="130"/>
      <c r="R19983" s="214"/>
    </row>
    <row r="19984" spans="4:18">
      <c r="D19984" s="130"/>
      <c r="R19984" s="214"/>
    </row>
    <row r="19985" spans="4:18">
      <c r="D19985" s="130"/>
      <c r="R19985" s="214"/>
    </row>
    <row r="19986" spans="4:18">
      <c r="D19986" s="130"/>
      <c r="R19986" s="214"/>
    </row>
    <row r="19987" spans="4:18">
      <c r="D19987" s="130"/>
      <c r="R19987" s="214"/>
    </row>
    <row r="19988" spans="4:18">
      <c r="D19988" s="130"/>
      <c r="R19988" s="214"/>
    </row>
    <row r="19989" spans="4:18">
      <c r="D19989" s="130"/>
      <c r="R19989" s="214"/>
    </row>
    <row r="19990" spans="4:18">
      <c r="D19990" s="130"/>
      <c r="R19990" s="214"/>
    </row>
    <row r="19991" spans="4:18">
      <c r="D19991" s="130"/>
      <c r="R19991" s="214"/>
    </row>
    <row r="19992" spans="4:18">
      <c r="D19992" s="130"/>
      <c r="R19992" s="214"/>
    </row>
    <row r="19993" spans="4:18">
      <c r="D19993" s="130"/>
      <c r="R19993" s="214"/>
    </row>
    <row r="19994" spans="4:18">
      <c r="D19994" s="130"/>
      <c r="R19994" s="214"/>
    </row>
    <row r="19995" spans="4:18">
      <c r="D19995" s="130"/>
      <c r="R19995" s="214"/>
    </row>
    <row r="19996" spans="4:18">
      <c r="D19996" s="130"/>
      <c r="R19996" s="214"/>
    </row>
    <row r="19997" spans="4:18">
      <c r="D19997" s="130"/>
      <c r="R19997" s="214"/>
    </row>
    <row r="19998" spans="4:18">
      <c r="D19998" s="130"/>
      <c r="R19998" s="214"/>
    </row>
    <row r="19999" spans="4:18">
      <c r="D19999" s="130"/>
      <c r="R19999" s="214"/>
    </row>
    <row r="20000" spans="4:18">
      <c r="D20000" s="130"/>
      <c r="R20000" s="214"/>
    </row>
    <row r="20001" spans="4:18">
      <c r="D20001" s="130"/>
      <c r="R20001" s="214"/>
    </row>
    <row r="20002" spans="4:18">
      <c r="D20002" s="130"/>
      <c r="R20002" s="214"/>
    </row>
    <row r="20003" spans="4:18">
      <c r="D20003" s="130"/>
      <c r="R20003" s="214"/>
    </row>
    <row r="20004" spans="4:18">
      <c r="D20004" s="130"/>
      <c r="R20004" s="214"/>
    </row>
    <row r="20005" spans="4:18">
      <c r="D20005" s="130"/>
      <c r="R20005" s="214"/>
    </row>
    <row r="20006" spans="4:18">
      <c r="D20006" s="130"/>
      <c r="R20006" s="214"/>
    </row>
    <row r="20007" spans="4:18">
      <c r="D20007" s="130"/>
      <c r="R20007" s="214"/>
    </row>
    <row r="20008" spans="4:18">
      <c r="D20008" s="130"/>
      <c r="R20008" s="214"/>
    </row>
    <row r="20009" spans="4:18">
      <c r="D20009" s="130"/>
      <c r="R20009" s="214"/>
    </row>
    <row r="20010" spans="4:18">
      <c r="D20010" s="130"/>
      <c r="R20010" s="214"/>
    </row>
    <row r="20011" spans="4:18">
      <c r="D20011" s="130"/>
      <c r="R20011" s="214"/>
    </row>
    <row r="20012" spans="4:18">
      <c r="D20012" s="130"/>
      <c r="R20012" s="214"/>
    </row>
    <row r="20013" spans="4:18">
      <c r="D20013" s="130"/>
      <c r="R20013" s="214"/>
    </row>
    <row r="20014" spans="4:18">
      <c r="D20014" s="130"/>
      <c r="R20014" s="214"/>
    </row>
    <row r="20015" spans="4:18">
      <c r="D20015" s="130"/>
      <c r="R20015" s="214"/>
    </row>
    <row r="20016" spans="4:18">
      <c r="D20016" s="130"/>
      <c r="R20016" s="214"/>
    </row>
    <row r="20017" spans="4:18">
      <c r="D20017" s="130"/>
      <c r="R20017" s="214"/>
    </row>
    <row r="20018" spans="4:18">
      <c r="D20018" s="130"/>
      <c r="R20018" s="214"/>
    </row>
    <row r="20019" spans="4:18">
      <c r="D20019" s="130"/>
      <c r="R20019" s="214"/>
    </row>
    <row r="20020" spans="4:18">
      <c r="D20020" s="130"/>
      <c r="R20020" s="214"/>
    </row>
    <row r="20021" spans="4:18">
      <c r="D20021" s="130"/>
      <c r="R20021" s="214"/>
    </row>
    <row r="20022" spans="4:18">
      <c r="D20022" s="130"/>
      <c r="R20022" s="214"/>
    </row>
    <row r="20023" spans="4:18">
      <c r="D20023" s="130"/>
      <c r="R20023" s="214"/>
    </row>
    <row r="20024" spans="4:18">
      <c r="D20024" s="130"/>
      <c r="R20024" s="214"/>
    </row>
    <row r="20025" spans="4:18">
      <c r="D20025" s="130"/>
      <c r="R20025" s="214"/>
    </row>
    <row r="20026" spans="4:18">
      <c r="D20026" s="130"/>
      <c r="R20026" s="214"/>
    </row>
    <row r="20027" spans="4:18">
      <c r="D20027" s="130"/>
      <c r="R20027" s="214"/>
    </row>
    <row r="20028" spans="4:18">
      <c r="D20028" s="130"/>
      <c r="R20028" s="214"/>
    </row>
    <row r="20029" spans="4:18">
      <c r="D20029" s="130"/>
      <c r="R20029" s="214"/>
    </row>
    <row r="20030" spans="4:18">
      <c r="D20030" s="130"/>
      <c r="R20030" s="214"/>
    </row>
    <row r="20031" spans="4:18">
      <c r="D20031" s="130"/>
      <c r="R20031" s="214"/>
    </row>
    <row r="20032" spans="4:18">
      <c r="D20032" s="130"/>
      <c r="R20032" s="214"/>
    </row>
    <row r="20033" spans="4:18">
      <c r="D20033" s="130"/>
      <c r="R20033" s="214"/>
    </row>
    <row r="20034" spans="4:18">
      <c r="D20034" s="130"/>
      <c r="R20034" s="214"/>
    </row>
    <row r="20035" spans="4:18">
      <c r="D20035" s="130"/>
      <c r="R20035" s="214"/>
    </row>
    <row r="20036" spans="4:18">
      <c r="D20036" s="130"/>
      <c r="R20036" s="214"/>
    </row>
    <row r="20037" spans="4:18">
      <c r="D20037" s="130"/>
      <c r="R20037" s="214"/>
    </row>
    <row r="20038" spans="4:18">
      <c r="D20038" s="130"/>
      <c r="R20038" s="214"/>
    </row>
    <row r="20039" spans="4:18">
      <c r="D20039" s="130"/>
      <c r="R20039" s="214"/>
    </row>
    <row r="20040" spans="4:18">
      <c r="D20040" s="130"/>
      <c r="R20040" s="214"/>
    </row>
    <row r="20041" spans="4:18">
      <c r="D20041" s="130"/>
      <c r="R20041" s="214"/>
    </row>
    <row r="20042" spans="4:18">
      <c r="D20042" s="130"/>
      <c r="R20042" s="214"/>
    </row>
    <row r="20043" spans="4:18">
      <c r="D20043" s="130"/>
      <c r="R20043" s="214"/>
    </row>
    <row r="20044" spans="4:18">
      <c r="D20044" s="130"/>
      <c r="R20044" s="214"/>
    </row>
    <row r="20045" spans="4:18">
      <c r="D20045" s="130"/>
      <c r="R20045" s="214"/>
    </row>
    <row r="20046" spans="4:18">
      <c r="D20046" s="130"/>
      <c r="R20046" s="214"/>
    </row>
    <row r="20047" spans="4:18">
      <c r="D20047" s="130"/>
      <c r="R20047" s="214"/>
    </row>
    <row r="20048" spans="4:18">
      <c r="D20048" s="130"/>
      <c r="R20048" s="214"/>
    </row>
    <row r="20049" spans="4:18">
      <c r="D20049" s="130"/>
      <c r="R20049" s="214"/>
    </row>
    <row r="20050" spans="4:18">
      <c r="D20050" s="130"/>
      <c r="R20050" s="214"/>
    </row>
    <row r="20051" spans="4:18">
      <c r="D20051" s="130"/>
      <c r="R20051" s="214"/>
    </row>
    <row r="20052" spans="4:18">
      <c r="D20052" s="130"/>
      <c r="R20052" s="214"/>
    </row>
    <row r="20053" spans="4:18">
      <c r="D20053" s="130"/>
      <c r="R20053" s="214"/>
    </row>
    <row r="20054" spans="4:18">
      <c r="D20054" s="130"/>
      <c r="R20054" s="214"/>
    </row>
    <row r="20055" spans="4:18">
      <c r="D20055" s="130"/>
      <c r="R20055" s="214"/>
    </row>
    <row r="20056" spans="4:18">
      <c r="D20056" s="130"/>
      <c r="R20056" s="214"/>
    </row>
    <row r="20057" spans="4:18">
      <c r="D20057" s="130"/>
      <c r="R20057" s="214"/>
    </row>
    <row r="20058" spans="4:18">
      <c r="D20058" s="130"/>
      <c r="R20058" s="214"/>
    </row>
    <row r="20059" spans="4:18">
      <c r="D20059" s="130"/>
      <c r="R20059" s="214"/>
    </row>
    <row r="20060" spans="4:18">
      <c r="D20060" s="130"/>
      <c r="R20060" s="214"/>
    </row>
    <row r="20061" spans="4:18">
      <c r="D20061" s="130"/>
      <c r="R20061" s="214"/>
    </row>
    <row r="20062" spans="4:18">
      <c r="D20062" s="130"/>
      <c r="R20062" s="214"/>
    </row>
    <row r="20063" spans="4:18">
      <c r="D20063" s="130"/>
      <c r="R20063" s="214"/>
    </row>
    <row r="20064" spans="4:18">
      <c r="D20064" s="130"/>
      <c r="R20064" s="214"/>
    </row>
    <row r="20065" spans="4:18">
      <c r="D20065" s="130"/>
      <c r="R20065" s="214"/>
    </row>
    <row r="20066" spans="4:18">
      <c r="D20066" s="130"/>
      <c r="R20066" s="214"/>
    </row>
    <row r="20067" spans="4:18">
      <c r="D20067" s="130"/>
      <c r="R20067" s="214"/>
    </row>
    <row r="20068" spans="4:18">
      <c r="D20068" s="130"/>
      <c r="R20068" s="214"/>
    </row>
    <row r="20069" spans="4:18">
      <c r="D20069" s="130"/>
      <c r="R20069" s="214"/>
    </row>
    <row r="20070" spans="4:18">
      <c r="D20070" s="130"/>
      <c r="R20070" s="214"/>
    </row>
    <row r="20071" spans="4:18">
      <c r="D20071" s="130"/>
      <c r="R20071" s="214"/>
    </row>
    <row r="20072" spans="4:18">
      <c r="D20072" s="130"/>
      <c r="R20072" s="214"/>
    </row>
    <row r="20073" spans="4:18">
      <c r="D20073" s="130"/>
      <c r="R20073" s="214"/>
    </row>
    <row r="20074" spans="4:18">
      <c r="D20074" s="130"/>
      <c r="R20074" s="214"/>
    </row>
    <row r="20075" spans="4:18">
      <c r="D20075" s="130"/>
      <c r="R20075" s="214"/>
    </row>
    <row r="20076" spans="4:18">
      <c r="D20076" s="130"/>
      <c r="R20076" s="214"/>
    </row>
    <row r="20077" spans="4:18">
      <c r="D20077" s="130"/>
      <c r="R20077" s="214"/>
    </row>
    <row r="20078" spans="4:18">
      <c r="D20078" s="130"/>
      <c r="R20078" s="214"/>
    </row>
    <row r="20079" spans="4:18">
      <c r="D20079" s="130"/>
      <c r="R20079" s="214"/>
    </row>
    <row r="20080" spans="4:18">
      <c r="D20080" s="130"/>
      <c r="R20080" s="214"/>
    </row>
    <row r="20081" spans="4:18">
      <c r="D20081" s="130"/>
      <c r="R20081" s="214"/>
    </row>
    <row r="20082" spans="4:18">
      <c r="D20082" s="130"/>
      <c r="R20082" s="214"/>
    </row>
    <row r="20083" spans="4:18">
      <c r="D20083" s="130"/>
      <c r="R20083" s="214"/>
    </row>
    <row r="20084" spans="4:18">
      <c r="D20084" s="130"/>
      <c r="R20084" s="214"/>
    </row>
    <row r="20085" spans="4:18">
      <c r="D20085" s="130"/>
      <c r="R20085" s="214"/>
    </row>
    <row r="20086" spans="4:18">
      <c r="D20086" s="130"/>
      <c r="R20086" s="214"/>
    </row>
    <row r="20087" spans="4:18">
      <c r="D20087" s="130"/>
      <c r="R20087" s="214"/>
    </row>
    <row r="20088" spans="4:18">
      <c r="D20088" s="130"/>
      <c r="R20088" s="214"/>
    </row>
    <row r="20089" spans="4:18">
      <c r="D20089" s="130"/>
      <c r="R20089" s="214"/>
    </row>
    <row r="20090" spans="4:18">
      <c r="D20090" s="130"/>
      <c r="R20090" s="214"/>
    </row>
    <row r="20091" spans="4:18">
      <c r="D20091" s="130"/>
      <c r="R20091" s="214"/>
    </row>
    <row r="20092" spans="4:18">
      <c r="D20092" s="130"/>
      <c r="R20092" s="214"/>
    </row>
    <row r="20093" spans="4:18">
      <c r="D20093" s="130"/>
      <c r="R20093" s="214"/>
    </row>
    <row r="20094" spans="4:18">
      <c r="D20094" s="130"/>
      <c r="R20094" s="214"/>
    </row>
    <row r="20095" spans="4:18">
      <c r="D20095" s="130"/>
      <c r="R20095" s="214"/>
    </row>
    <row r="20096" spans="4:18">
      <c r="D20096" s="130"/>
      <c r="R20096" s="214"/>
    </row>
    <row r="20097" spans="4:18">
      <c r="D20097" s="130"/>
      <c r="R20097" s="214"/>
    </row>
    <row r="20098" spans="4:18">
      <c r="D20098" s="130"/>
      <c r="R20098" s="214"/>
    </row>
    <row r="20099" spans="4:18">
      <c r="D20099" s="130"/>
      <c r="R20099" s="214"/>
    </row>
    <row r="20100" spans="4:18">
      <c r="D20100" s="130"/>
      <c r="R20100" s="214"/>
    </row>
    <row r="20101" spans="4:18">
      <c r="D20101" s="130"/>
      <c r="R20101" s="214"/>
    </row>
    <row r="20102" spans="4:18">
      <c r="D20102" s="130"/>
      <c r="R20102" s="214"/>
    </row>
    <row r="20103" spans="4:18">
      <c r="D20103" s="130"/>
      <c r="R20103" s="214"/>
    </row>
    <row r="20104" spans="4:18">
      <c r="D20104" s="130"/>
      <c r="R20104" s="214"/>
    </row>
    <row r="20105" spans="4:18">
      <c r="D20105" s="130"/>
      <c r="R20105" s="214"/>
    </row>
    <row r="20106" spans="4:18">
      <c r="D20106" s="130"/>
      <c r="R20106" s="214"/>
    </row>
    <row r="20107" spans="4:18">
      <c r="D20107" s="130"/>
      <c r="R20107" s="214"/>
    </row>
    <row r="20108" spans="4:18">
      <c r="D20108" s="130"/>
      <c r="R20108" s="214"/>
    </row>
    <row r="20109" spans="4:18">
      <c r="D20109" s="130"/>
      <c r="R20109" s="214"/>
    </row>
    <row r="20110" spans="4:18">
      <c r="D20110" s="130"/>
      <c r="R20110" s="214"/>
    </row>
    <row r="20111" spans="4:18">
      <c r="D20111" s="130"/>
      <c r="R20111" s="214"/>
    </row>
    <row r="20112" spans="4:18">
      <c r="D20112" s="130"/>
      <c r="R20112" s="214"/>
    </row>
    <row r="20113" spans="4:18">
      <c r="D20113" s="130"/>
      <c r="R20113" s="214"/>
    </row>
    <row r="20114" spans="4:18">
      <c r="D20114" s="130"/>
      <c r="R20114" s="214"/>
    </row>
    <row r="20115" spans="4:18">
      <c r="D20115" s="130"/>
      <c r="R20115" s="214"/>
    </row>
    <row r="20116" spans="4:18">
      <c r="D20116" s="130"/>
      <c r="R20116" s="214"/>
    </row>
    <row r="20117" spans="4:18">
      <c r="D20117" s="130"/>
      <c r="R20117" s="214"/>
    </row>
    <row r="20118" spans="4:18">
      <c r="D20118" s="130"/>
      <c r="R20118" s="214"/>
    </row>
    <row r="20119" spans="4:18">
      <c r="D20119" s="130"/>
      <c r="R20119" s="214"/>
    </row>
    <row r="20120" spans="4:18">
      <c r="D20120" s="130"/>
      <c r="R20120" s="214"/>
    </row>
    <row r="20121" spans="4:18">
      <c r="D20121" s="130"/>
      <c r="R20121" s="214"/>
    </row>
    <row r="20122" spans="4:18">
      <c r="D20122" s="130"/>
      <c r="R20122" s="214"/>
    </row>
    <row r="20123" spans="4:18">
      <c r="D20123" s="130"/>
      <c r="R20123" s="214"/>
    </row>
    <row r="20124" spans="4:18">
      <c r="D20124" s="130"/>
      <c r="R20124" s="214"/>
    </row>
    <row r="20125" spans="4:18">
      <c r="D20125" s="130"/>
      <c r="R20125" s="214"/>
    </row>
    <row r="20126" spans="4:18">
      <c r="D20126" s="130"/>
      <c r="R20126" s="214"/>
    </row>
    <row r="20127" spans="4:18">
      <c r="D20127" s="130"/>
      <c r="R20127" s="214"/>
    </row>
    <row r="20128" spans="4:18">
      <c r="D20128" s="130"/>
      <c r="R20128" s="214"/>
    </row>
    <row r="20129" spans="4:18">
      <c r="D20129" s="130"/>
      <c r="R20129" s="214"/>
    </row>
    <row r="20130" spans="4:18">
      <c r="D20130" s="130"/>
      <c r="R20130" s="214"/>
    </row>
    <row r="20131" spans="4:18">
      <c r="D20131" s="130"/>
      <c r="R20131" s="214"/>
    </row>
    <row r="20132" spans="4:18">
      <c r="D20132" s="130"/>
      <c r="R20132" s="214"/>
    </row>
    <row r="20133" spans="4:18">
      <c r="D20133" s="130"/>
      <c r="R20133" s="214"/>
    </row>
    <row r="20134" spans="4:18">
      <c r="D20134" s="130"/>
      <c r="R20134" s="214"/>
    </row>
    <row r="20135" spans="4:18">
      <c r="D20135" s="130"/>
      <c r="R20135" s="214"/>
    </row>
    <row r="20136" spans="4:18">
      <c r="D20136" s="130"/>
      <c r="R20136" s="214"/>
    </row>
    <row r="20137" spans="4:18">
      <c r="D20137" s="130"/>
      <c r="R20137" s="214"/>
    </row>
    <row r="20138" spans="4:18">
      <c r="D20138" s="130"/>
      <c r="R20138" s="214"/>
    </row>
    <row r="20139" spans="4:18">
      <c r="D20139" s="130"/>
      <c r="R20139" s="214"/>
    </row>
    <row r="20140" spans="4:18">
      <c r="D20140" s="130"/>
      <c r="R20140" s="214"/>
    </row>
    <row r="20141" spans="4:18">
      <c r="D20141" s="130"/>
      <c r="R20141" s="214"/>
    </row>
    <row r="20142" spans="4:18">
      <c r="D20142" s="130"/>
      <c r="R20142" s="214"/>
    </row>
    <row r="20143" spans="4:18">
      <c r="D20143" s="130"/>
      <c r="R20143" s="214"/>
    </row>
    <row r="20144" spans="4:18">
      <c r="D20144" s="130"/>
      <c r="R20144" s="214"/>
    </row>
    <row r="20145" spans="4:18">
      <c r="D20145" s="130"/>
      <c r="R20145" s="214"/>
    </row>
    <row r="20146" spans="4:18">
      <c r="D20146" s="130"/>
      <c r="R20146" s="214"/>
    </row>
    <row r="20147" spans="4:18">
      <c r="D20147" s="130"/>
      <c r="R20147" s="214"/>
    </row>
    <row r="20148" spans="4:18">
      <c r="D20148" s="130"/>
      <c r="R20148" s="214"/>
    </row>
    <row r="20149" spans="4:18">
      <c r="D20149" s="130"/>
      <c r="R20149" s="214"/>
    </row>
    <row r="20150" spans="4:18">
      <c r="D20150" s="130"/>
      <c r="R20150" s="214"/>
    </row>
    <row r="20151" spans="4:18">
      <c r="D20151" s="130"/>
      <c r="R20151" s="214"/>
    </row>
    <row r="20152" spans="4:18">
      <c r="D20152" s="130"/>
      <c r="R20152" s="214"/>
    </row>
    <row r="20153" spans="4:18">
      <c r="D20153" s="130"/>
      <c r="R20153" s="214"/>
    </row>
    <row r="20154" spans="4:18">
      <c r="D20154" s="130"/>
      <c r="R20154" s="214"/>
    </row>
    <row r="20155" spans="4:18">
      <c r="D20155" s="130"/>
      <c r="R20155" s="214"/>
    </row>
    <row r="20156" spans="4:18">
      <c r="D20156" s="130"/>
      <c r="R20156" s="214"/>
    </row>
    <row r="20157" spans="4:18">
      <c r="D20157" s="130"/>
      <c r="R20157" s="214"/>
    </row>
    <row r="20158" spans="4:18">
      <c r="D20158" s="130"/>
      <c r="R20158" s="214"/>
    </row>
    <row r="20159" spans="4:18">
      <c r="D20159" s="130"/>
      <c r="R20159" s="214"/>
    </row>
    <row r="20160" spans="4:18">
      <c r="D20160" s="130"/>
      <c r="R20160" s="214"/>
    </row>
    <row r="20161" spans="4:18">
      <c r="D20161" s="130"/>
      <c r="R20161" s="214"/>
    </row>
    <row r="20162" spans="4:18">
      <c r="D20162" s="130"/>
      <c r="R20162" s="214"/>
    </row>
    <row r="20163" spans="4:18">
      <c r="D20163" s="130"/>
      <c r="R20163" s="214"/>
    </row>
    <row r="20164" spans="4:18">
      <c r="D20164" s="130"/>
      <c r="R20164" s="214"/>
    </row>
    <row r="20165" spans="4:18">
      <c r="D20165" s="130"/>
      <c r="R20165" s="214"/>
    </row>
    <row r="20166" spans="4:18">
      <c r="D20166" s="130"/>
      <c r="R20166" s="214"/>
    </row>
    <row r="20167" spans="4:18">
      <c r="D20167" s="130"/>
      <c r="R20167" s="214"/>
    </row>
    <row r="20168" spans="4:18">
      <c r="D20168" s="130"/>
      <c r="R20168" s="214"/>
    </row>
    <row r="20169" spans="4:18">
      <c r="D20169" s="130"/>
      <c r="R20169" s="214"/>
    </row>
    <row r="20170" spans="4:18">
      <c r="D20170" s="130"/>
      <c r="R20170" s="214"/>
    </row>
    <row r="20171" spans="4:18">
      <c r="D20171" s="130"/>
      <c r="R20171" s="214"/>
    </row>
    <row r="20172" spans="4:18">
      <c r="D20172" s="130"/>
      <c r="R20172" s="214"/>
    </row>
    <row r="20173" spans="4:18">
      <c r="D20173" s="130"/>
      <c r="R20173" s="214"/>
    </row>
    <row r="20174" spans="4:18">
      <c r="D20174" s="130"/>
      <c r="R20174" s="214"/>
    </row>
    <row r="20175" spans="4:18">
      <c r="D20175" s="130"/>
      <c r="R20175" s="214"/>
    </row>
    <row r="20176" spans="4:18">
      <c r="D20176" s="130"/>
      <c r="R20176" s="214"/>
    </row>
    <row r="20177" spans="4:18">
      <c r="D20177" s="130"/>
      <c r="R20177" s="214"/>
    </row>
    <row r="20178" spans="4:18">
      <c r="D20178" s="130"/>
      <c r="R20178" s="214"/>
    </row>
    <row r="20179" spans="4:18">
      <c r="D20179" s="130"/>
      <c r="R20179" s="214"/>
    </row>
    <row r="20180" spans="4:18">
      <c r="D20180" s="130"/>
      <c r="R20180" s="214"/>
    </row>
    <row r="20181" spans="4:18">
      <c r="D20181" s="130"/>
      <c r="R20181" s="214"/>
    </row>
    <row r="20182" spans="4:18">
      <c r="D20182" s="130"/>
      <c r="R20182" s="214"/>
    </row>
    <row r="20183" spans="4:18">
      <c r="D20183" s="130"/>
      <c r="R20183" s="214"/>
    </row>
    <row r="20184" spans="4:18">
      <c r="D20184" s="130"/>
      <c r="R20184" s="214"/>
    </row>
    <row r="20185" spans="4:18">
      <c r="D20185" s="130"/>
      <c r="R20185" s="214"/>
    </row>
    <row r="20186" spans="4:18">
      <c r="D20186" s="130"/>
      <c r="R20186" s="214"/>
    </row>
    <row r="20187" spans="4:18">
      <c r="D20187" s="130"/>
      <c r="R20187" s="214"/>
    </row>
    <row r="20188" spans="4:18">
      <c r="D20188" s="130"/>
      <c r="R20188" s="214"/>
    </row>
    <row r="20189" spans="4:18">
      <c r="D20189" s="130"/>
      <c r="R20189" s="214"/>
    </row>
    <row r="20190" spans="4:18">
      <c r="D20190" s="130"/>
      <c r="R20190" s="214"/>
    </row>
    <row r="20191" spans="4:18">
      <c r="D20191" s="130"/>
      <c r="R20191" s="214"/>
    </row>
    <row r="20192" spans="4:18">
      <c r="D20192" s="130"/>
      <c r="R20192" s="214"/>
    </row>
    <row r="20193" spans="4:18">
      <c r="D20193" s="130"/>
      <c r="R20193" s="214"/>
    </row>
    <row r="20194" spans="4:18">
      <c r="D20194" s="130"/>
      <c r="R20194" s="214"/>
    </row>
    <row r="20195" spans="4:18">
      <c r="D20195" s="130"/>
      <c r="R20195" s="214"/>
    </row>
    <row r="20196" spans="4:18">
      <c r="D20196" s="130"/>
      <c r="R20196" s="214"/>
    </row>
    <row r="20197" spans="4:18">
      <c r="D20197" s="130"/>
      <c r="R20197" s="214"/>
    </row>
    <row r="20198" spans="4:18">
      <c r="D20198" s="130"/>
      <c r="R20198" s="214"/>
    </row>
    <row r="20199" spans="4:18">
      <c r="D20199" s="130"/>
      <c r="R20199" s="214"/>
    </row>
    <row r="20200" spans="4:18">
      <c r="D20200" s="130"/>
      <c r="R20200" s="214"/>
    </row>
    <row r="20201" spans="4:18">
      <c r="D20201" s="130"/>
      <c r="R20201" s="214"/>
    </row>
    <row r="20202" spans="4:18">
      <c r="D20202" s="130"/>
      <c r="R20202" s="214"/>
    </row>
    <row r="20203" spans="4:18">
      <c r="D20203" s="130"/>
      <c r="R20203" s="214"/>
    </row>
    <row r="20204" spans="4:18">
      <c r="D20204" s="130"/>
      <c r="R20204" s="214"/>
    </row>
    <row r="20205" spans="4:18">
      <c r="D20205" s="130"/>
      <c r="R20205" s="214"/>
    </row>
    <row r="20206" spans="4:18">
      <c r="D20206" s="130"/>
      <c r="R20206" s="214"/>
    </row>
    <row r="20207" spans="4:18">
      <c r="D20207" s="130"/>
      <c r="R20207" s="214"/>
    </row>
    <row r="20208" spans="4:18">
      <c r="D20208" s="130"/>
      <c r="R20208" s="214"/>
    </row>
    <row r="20209" spans="4:18">
      <c r="D20209" s="130"/>
      <c r="R20209" s="214"/>
    </row>
    <row r="20210" spans="4:18">
      <c r="D20210" s="130"/>
      <c r="R20210" s="214"/>
    </row>
    <row r="20211" spans="4:18">
      <c r="D20211" s="130"/>
      <c r="R20211" s="214"/>
    </row>
    <row r="20212" spans="4:18">
      <c r="D20212" s="130"/>
      <c r="R20212" s="214"/>
    </row>
    <row r="20213" spans="4:18">
      <c r="D20213" s="130"/>
      <c r="R20213" s="214"/>
    </row>
    <row r="20214" spans="4:18">
      <c r="D20214" s="130"/>
      <c r="R20214" s="214"/>
    </row>
    <row r="20215" spans="4:18">
      <c r="D20215" s="130"/>
      <c r="R20215" s="214"/>
    </row>
    <row r="20216" spans="4:18">
      <c r="D20216" s="130"/>
      <c r="R20216" s="214"/>
    </row>
    <row r="20217" spans="4:18">
      <c r="D20217" s="130"/>
      <c r="R20217" s="214"/>
    </row>
    <row r="20218" spans="4:18">
      <c r="D20218" s="130"/>
      <c r="R20218" s="214"/>
    </row>
    <row r="20219" spans="4:18">
      <c r="D20219" s="130"/>
      <c r="R20219" s="214"/>
    </row>
    <row r="20220" spans="4:18">
      <c r="D20220" s="130"/>
      <c r="R20220" s="214"/>
    </row>
    <row r="20221" spans="4:18">
      <c r="D20221" s="130"/>
      <c r="R20221" s="214"/>
    </row>
    <row r="20222" spans="4:18">
      <c r="D20222" s="130"/>
      <c r="R20222" s="214"/>
    </row>
    <row r="20223" spans="4:18">
      <c r="D20223" s="130"/>
      <c r="R20223" s="214"/>
    </row>
    <row r="20224" spans="4:18">
      <c r="D20224" s="130"/>
      <c r="R20224" s="214"/>
    </row>
    <row r="20225" spans="4:18">
      <c r="D20225" s="130"/>
      <c r="R20225" s="214"/>
    </row>
    <row r="20226" spans="4:18">
      <c r="D20226" s="130"/>
      <c r="R20226" s="214"/>
    </row>
    <row r="20227" spans="4:18">
      <c r="D20227" s="130"/>
      <c r="R20227" s="214"/>
    </row>
    <row r="20228" spans="4:18">
      <c r="D20228" s="130"/>
      <c r="R20228" s="214"/>
    </row>
    <row r="20229" spans="4:18">
      <c r="D20229" s="130"/>
      <c r="R20229" s="214"/>
    </row>
    <row r="20230" spans="4:18">
      <c r="D20230" s="130"/>
      <c r="R20230" s="214"/>
    </row>
    <row r="20231" spans="4:18">
      <c r="D20231" s="130"/>
      <c r="R20231" s="214"/>
    </row>
    <row r="20232" spans="4:18">
      <c r="D20232" s="130"/>
      <c r="R20232" s="214"/>
    </row>
    <row r="20233" spans="4:18">
      <c r="D20233" s="130"/>
      <c r="R20233" s="214"/>
    </row>
    <row r="20234" spans="4:18">
      <c r="D20234" s="130"/>
      <c r="R20234" s="214"/>
    </row>
    <row r="20235" spans="4:18">
      <c r="D20235" s="130"/>
      <c r="R20235" s="214"/>
    </row>
    <row r="20236" spans="4:18">
      <c r="D20236" s="130"/>
      <c r="R20236" s="214"/>
    </row>
    <row r="20237" spans="4:18">
      <c r="D20237" s="130"/>
      <c r="R20237" s="214"/>
    </row>
    <row r="20238" spans="4:18">
      <c r="D20238" s="130"/>
      <c r="R20238" s="214"/>
    </row>
    <row r="20239" spans="4:18">
      <c r="D20239" s="130"/>
      <c r="R20239" s="214"/>
    </row>
    <row r="20240" spans="4:18">
      <c r="D20240" s="130"/>
      <c r="R20240" s="214"/>
    </row>
    <row r="20241" spans="4:18">
      <c r="D20241" s="130"/>
      <c r="R20241" s="214"/>
    </row>
    <row r="20242" spans="4:18">
      <c r="D20242" s="130"/>
      <c r="R20242" s="214"/>
    </row>
    <row r="20243" spans="4:18">
      <c r="D20243" s="130"/>
      <c r="R20243" s="214"/>
    </row>
    <row r="20244" spans="4:18">
      <c r="D20244" s="130"/>
      <c r="R20244" s="214"/>
    </row>
    <row r="20245" spans="4:18">
      <c r="D20245" s="130"/>
      <c r="R20245" s="214"/>
    </row>
    <row r="20246" spans="4:18">
      <c r="D20246" s="130"/>
      <c r="R20246" s="214"/>
    </row>
    <row r="20247" spans="4:18">
      <c r="D20247" s="130"/>
      <c r="R20247" s="214"/>
    </row>
    <row r="20248" spans="4:18">
      <c r="D20248" s="130"/>
      <c r="R20248" s="214"/>
    </row>
    <row r="20249" spans="4:18">
      <c r="D20249" s="130"/>
      <c r="R20249" s="214"/>
    </row>
    <row r="20250" spans="4:18">
      <c r="D20250" s="130"/>
      <c r="R20250" s="214"/>
    </row>
    <row r="20251" spans="4:18">
      <c r="D20251" s="130"/>
      <c r="R20251" s="214"/>
    </row>
    <row r="20252" spans="4:18">
      <c r="D20252" s="130"/>
      <c r="R20252" s="214"/>
    </row>
    <row r="20253" spans="4:18">
      <c r="D20253" s="130"/>
      <c r="R20253" s="214"/>
    </row>
    <row r="20254" spans="4:18">
      <c r="D20254" s="130"/>
      <c r="R20254" s="214"/>
    </row>
    <row r="20255" spans="4:18">
      <c r="D20255" s="130"/>
      <c r="R20255" s="214"/>
    </row>
    <row r="20256" spans="4:18">
      <c r="D20256" s="130"/>
      <c r="R20256" s="214"/>
    </row>
    <row r="20257" spans="4:18">
      <c r="D20257" s="130"/>
      <c r="R20257" s="214"/>
    </row>
    <row r="20258" spans="4:18">
      <c r="D20258" s="130"/>
      <c r="R20258" s="214"/>
    </row>
    <row r="20259" spans="4:18">
      <c r="D20259" s="130"/>
      <c r="R20259" s="214"/>
    </row>
    <row r="20260" spans="4:18">
      <c r="D20260" s="130"/>
      <c r="R20260" s="214"/>
    </row>
    <row r="20261" spans="4:18">
      <c r="D20261" s="130"/>
      <c r="R20261" s="214"/>
    </row>
    <row r="20262" spans="4:18">
      <c r="D20262" s="130"/>
      <c r="R20262" s="214"/>
    </row>
    <row r="20263" spans="4:18">
      <c r="D20263" s="130"/>
      <c r="R20263" s="214"/>
    </row>
    <row r="20264" spans="4:18">
      <c r="D20264" s="130"/>
      <c r="R20264" s="214"/>
    </row>
    <row r="20265" spans="4:18">
      <c r="D20265" s="130"/>
      <c r="R20265" s="214"/>
    </row>
    <row r="20266" spans="4:18">
      <c r="D20266" s="130"/>
      <c r="R20266" s="214"/>
    </row>
    <row r="20267" spans="4:18">
      <c r="D20267" s="130"/>
      <c r="R20267" s="214"/>
    </row>
    <row r="20268" spans="4:18">
      <c r="D20268" s="130"/>
      <c r="R20268" s="214"/>
    </row>
    <row r="20269" spans="4:18">
      <c r="D20269" s="130"/>
      <c r="R20269" s="214"/>
    </row>
    <row r="20270" spans="4:18">
      <c r="D20270" s="130"/>
      <c r="R20270" s="214"/>
    </row>
    <row r="20271" spans="4:18">
      <c r="D20271" s="130"/>
      <c r="R20271" s="214"/>
    </row>
    <row r="20272" spans="4:18">
      <c r="D20272" s="130"/>
      <c r="R20272" s="214"/>
    </row>
    <row r="20273" spans="4:18">
      <c r="D20273" s="130"/>
      <c r="R20273" s="214"/>
    </row>
    <row r="20274" spans="4:18">
      <c r="D20274" s="130"/>
      <c r="R20274" s="214"/>
    </row>
    <row r="20275" spans="4:18">
      <c r="D20275" s="130"/>
      <c r="R20275" s="214"/>
    </row>
    <row r="20276" spans="4:18">
      <c r="D20276" s="130"/>
      <c r="R20276" s="214"/>
    </row>
    <row r="20277" spans="4:18">
      <c r="D20277" s="130"/>
      <c r="R20277" s="214"/>
    </row>
    <row r="20278" spans="4:18">
      <c r="D20278" s="130"/>
      <c r="R20278" s="214"/>
    </row>
    <row r="20279" spans="4:18">
      <c r="D20279" s="130"/>
      <c r="R20279" s="214"/>
    </row>
    <row r="20280" spans="4:18">
      <c r="D20280" s="130"/>
      <c r="R20280" s="214"/>
    </row>
    <row r="20281" spans="4:18">
      <c r="D20281" s="130"/>
      <c r="R20281" s="214"/>
    </row>
    <row r="20282" spans="4:18">
      <c r="D20282" s="130"/>
      <c r="R20282" s="214"/>
    </row>
    <row r="20283" spans="4:18">
      <c r="D20283" s="130"/>
      <c r="R20283" s="214"/>
    </row>
    <row r="20284" spans="4:18">
      <c r="D20284" s="130"/>
      <c r="R20284" s="214"/>
    </row>
    <row r="20285" spans="4:18">
      <c r="D20285" s="130"/>
      <c r="R20285" s="214"/>
    </row>
    <row r="20286" spans="4:18">
      <c r="D20286" s="130"/>
      <c r="R20286" s="214"/>
    </row>
    <row r="20287" spans="4:18">
      <c r="D20287" s="130"/>
      <c r="R20287" s="214"/>
    </row>
    <row r="20288" spans="4:18">
      <c r="D20288" s="130"/>
      <c r="R20288" s="214"/>
    </row>
    <row r="20289" spans="4:18">
      <c r="D20289" s="130"/>
      <c r="R20289" s="214"/>
    </row>
    <row r="20290" spans="4:18">
      <c r="D20290" s="130"/>
      <c r="R20290" s="214"/>
    </row>
    <row r="20291" spans="4:18">
      <c r="D20291" s="130"/>
      <c r="R20291" s="214"/>
    </row>
    <row r="20292" spans="4:18">
      <c r="D20292" s="130"/>
      <c r="R20292" s="214"/>
    </row>
    <row r="20293" spans="4:18">
      <c r="D20293" s="130"/>
      <c r="R20293" s="214"/>
    </row>
    <row r="20294" spans="4:18">
      <c r="D20294" s="130"/>
      <c r="R20294" s="214"/>
    </row>
    <row r="20295" spans="4:18">
      <c r="D20295" s="130"/>
      <c r="R20295" s="214"/>
    </row>
    <row r="20296" spans="4:18">
      <c r="D20296" s="130"/>
      <c r="R20296" s="214"/>
    </row>
    <row r="20297" spans="4:18">
      <c r="D20297" s="130"/>
      <c r="R20297" s="214"/>
    </row>
    <row r="20298" spans="4:18">
      <c r="D20298" s="130"/>
      <c r="R20298" s="214"/>
    </row>
    <row r="20299" spans="4:18">
      <c r="D20299" s="130"/>
      <c r="R20299" s="214"/>
    </row>
    <row r="20300" spans="4:18">
      <c r="D20300" s="130"/>
      <c r="R20300" s="214"/>
    </row>
    <row r="20301" spans="4:18">
      <c r="D20301" s="130"/>
      <c r="R20301" s="214"/>
    </row>
    <row r="20302" spans="4:18">
      <c r="D20302" s="130"/>
      <c r="R20302" s="214"/>
    </row>
    <row r="20303" spans="4:18">
      <c r="D20303" s="130"/>
      <c r="R20303" s="214"/>
    </row>
    <row r="20304" spans="4:18">
      <c r="D20304" s="130"/>
      <c r="R20304" s="214"/>
    </row>
    <row r="20305" spans="4:18">
      <c r="D20305" s="130"/>
      <c r="R20305" s="214"/>
    </row>
    <row r="20306" spans="4:18">
      <c r="D20306" s="130"/>
      <c r="R20306" s="214"/>
    </row>
    <row r="20307" spans="4:18">
      <c r="D20307" s="130"/>
      <c r="R20307" s="214"/>
    </row>
    <row r="20308" spans="4:18">
      <c r="D20308" s="130"/>
      <c r="R20308" s="214"/>
    </row>
    <row r="20309" spans="4:18">
      <c r="D20309" s="130"/>
      <c r="R20309" s="214"/>
    </row>
    <row r="20310" spans="4:18">
      <c r="D20310" s="130"/>
      <c r="R20310" s="214"/>
    </row>
    <row r="20311" spans="4:18">
      <c r="D20311" s="130"/>
      <c r="R20311" s="214"/>
    </row>
    <row r="20312" spans="4:18">
      <c r="D20312" s="130"/>
      <c r="R20312" s="214"/>
    </row>
    <row r="20313" spans="4:18">
      <c r="D20313" s="130"/>
      <c r="R20313" s="214"/>
    </row>
    <row r="20314" spans="4:18">
      <c r="D20314" s="130"/>
      <c r="R20314" s="214"/>
    </row>
    <row r="20315" spans="4:18">
      <c r="D20315" s="130"/>
      <c r="R20315" s="214"/>
    </row>
    <row r="20316" spans="4:18">
      <c r="D20316" s="130"/>
      <c r="R20316" s="214"/>
    </row>
    <row r="20317" spans="4:18">
      <c r="D20317" s="130"/>
      <c r="R20317" s="214"/>
    </row>
    <row r="20318" spans="4:18">
      <c r="D20318" s="130"/>
      <c r="R20318" s="214"/>
    </row>
    <row r="20319" spans="4:18">
      <c r="D20319" s="130"/>
      <c r="R20319" s="214"/>
    </row>
    <row r="20320" spans="4:18">
      <c r="D20320" s="130"/>
      <c r="R20320" s="214"/>
    </row>
    <row r="20321" spans="4:18">
      <c r="D20321" s="130"/>
      <c r="R20321" s="214"/>
    </row>
    <row r="20322" spans="4:18">
      <c r="D20322" s="130"/>
      <c r="R20322" s="214"/>
    </row>
    <row r="20323" spans="4:18">
      <c r="D20323" s="130"/>
      <c r="R20323" s="214"/>
    </row>
    <row r="20324" spans="4:18">
      <c r="D20324" s="130"/>
      <c r="R20324" s="214"/>
    </row>
    <row r="20325" spans="4:18">
      <c r="D20325" s="130"/>
      <c r="R20325" s="214"/>
    </row>
    <row r="20326" spans="4:18">
      <c r="D20326" s="130"/>
      <c r="R20326" s="214"/>
    </row>
    <row r="20327" spans="4:18">
      <c r="D20327" s="130"/>
      <c r="R20327" s="214"/>
    </row>
    <row r="20328" spans="4:18">
      <c r="D20328" s="130"/>
      <c r="R20328" s="214"/>
    </row>
    <row r="20329" spans="4:18">
      <c r="D20329" s="130"/>
      <c r="R20329" s="214"/>
    </row>
    <row r="20330" spans="4:18">
      <c r="D20330" s="130"/>
      <c r="R20330" s="214"/>
    </row>
    <row r="20331" spans="4:18">
      <c r="D20331" s="130"/>
      <c r="R20331" s="214"/>
    </row>
    <row r="20332" spans="4:18">
      <c r="D20332" s="130"/>
      <c r="R20332" s="214"/>
    </row>
    <row r="20333" spans="4:18">
      <c r="D20333" s="130"/>
      <c r="R20333" s="214"/>
    </row>
    <row r="20334" spans="4:18">
      <c r="D20334" s="130"/>
      <c r="R20334" s="214"/>
    </row>
    <row r="20335" spans="4:18">
      <c r="D20335" s="130"/>
      <c r="R20335" s="214"/>
    </row>
    <row r="20336" spans="4:18">
      <c r="D20336" s="130"/>
      <c r="R20336" s="214"/>
    </row>
    <row r="20337" spans="4:18">
      <c r="D20337" s="130"/>
      <c r="R20337" s="214"/>
    </row>
    <row r="20338" spans="4:18">
      <c r="D20338" s="130"/>
      <c r="R20338" s="214"/>
    </row>
    <row r="20339" spans="4:18">
      <c r="D20339" s="130"/>
      <c r="R20339" s="214"/>
    </row>
    <row r="20340" spans="4:18">
      <c r="D20340" s="130"/>
      <c r="R20340" s="214"/>
    </row>
    <row r="20341" spans="4:18">
      <c r="D20341" s="130"/>
      <c r="R20341" s="214"/>
    </row>
    <row r="20342" spans="4:18">
      <c r="D20342" s="130"/>
      <c r="R20342" s="214"/>
    </row>
    <row r="20343" spans="4:18">
      <c r="D20343" s="130"/>
      <c r="R20343" s="214"/>
    </row>
    <row r="20344" spans="4:18">
      <c r="D20344" s="130"/>
      <c r="R20344" s="214"/>
    </row>
    <row r="20345" spans="4:18">
      <c r="D20345" s="130"/>
      <c r="R20345" s="214"/>
    </row>
    <row r="20346" spans="4:18">
      <c r="D20346" s="130"/>
      <c r="R20346" s="214"/>
    </row>
    <row r="20347" spans="4:18">
      <c r="D20347" s="130"/>
      <c r="R20347" s="214"/>
    </row>
    <row r="20348" spans="4:18">
      <c r="D20348" s="130"/>
      <c r="R20348" s="214"/>
    </row>
    <row r="20349" spans="4:18">
      <c r="D20349" s="130"/>
      <c r="R20349" s="214"/>
    </row>
    <row r="20350" spans="4:18">
      <c r="D20350" s="130"/>
      <c r="R20350" s="214"/>
    </row>
    <row r="20351" spans="4:18">
      <c r="D20351" s="130"/>
      <c r="R20351" s="214"/>
    </row>
    <row r="20352" spans="4:18">
      <c r="D20352" s="130"/>
      <c r="R20352" s="214"/>
    </row>
    <row r="20353" spans="4:18">
      <c r="D20353" s="130"/>
      <c r="R20353" s="214"/>
    </row>
    <row r="20354" spans="4:18">
      <c r="D20354" s="130"/>
      <c r="R20354" s="214"/>
    </row>
    <row r="20355" spans="4:18">
      <c r="D20355" s="130"/>
      <c r="R20355" s="214"/>
    </row>
    <row r="20356" spans="4:18">
      <c r="D20356" s="130"/>
      <c r="R20356" s="214"/>
    </row>
    <row r="20357" spans="4:18">
      <c r="D20357" s="130"/>
      <c r="R20357" s="214"/>
    </row>
    <row r="20358" spans="4:18">
      <c r="D20358" s="130"/>
      <c r="R20358" s="214"/>
    </row>
    <row r="20359" spans="4:18">
      <c r="D20359" s="130"/>
      <c r="R20359" s="214"/>
    </row>
    <row r="20360" spans="4:18">
      <c r="D20360" s="130"/>
      <c r="R20360" s="214"/>
    </row>
    <row r="20361" spans="4:18">
      <c r="D20361" s="130"/>
      <c r="R20361" s="214"/>
    </row>
    <row r="20362" spans="4:18">
      <c r="D20362" s="130"/>
      <c r="R20362" s="214"/>
    </row>
    <row r="20363" spans="4:18">
      <c r="D20363" s="130"/>
      <c r="R20363" s="214"/>
    </row>
    <row r="20364" spans="4:18">
      <c r="D20364" s="130"/>
      <c r="R20364" s="214"/>
    </row>
    <row r="20365" spans="4:18">
      <c r="D20365" s="130"/>
      <c r="R20365" s="214"/>
    </row>
    <row r="20366" spans="4:18">
      <c r="D20366" s="130"/>
      <c r="R20366" s="214"/>
    </row>
    <row r="20367" spans="4:18">
      <c r="D20367" s="130"/>
      <c r="R20367" s="214"/>
    </row>
    <row r="20368" spans="4:18">
      <c r="D20368" s="130"/>
      <c r="R20368" s="214"/>
    </row>
    <row r="20369" spans="4:18">
      <c r="D20369" s="130"/>
      <c r="R20369" s="214"/>
    </row>
    <row r="20370" spans="4:18">
      <c r="D20370" s="130"/>
      <c r="R20370" s="214"/>
    </row>
    <row r="20371" spans="4:18">
      <c r="D20371" s="130"/>
      <c r="R20371" s="214"/>
    </row>
    <row r="20372" spans="4:18">
      <c r="D20372" s="130"/>
      <c r="R20372" s="214"/>
    </row>
    <row r="20373" spans="4:18">
      <c r="D20373" s="130"/>
      <c r="R20373" s="214"/>
    </row>
    <row r="20374" spans="4:18">
      <c r="D20374" s="130"/>
      <c r="R20374" s="214"/>
    </row>
    <row r="20375" spans="4:18">
      <c r="D20375" s="130"/>
      <c r="R20375" s="214"/>
    </row>
    <row r="20376" spans="4:18">
      <c r="D20376" s="130"/>
      <c r="R20376" s="214"/>
    </row>
    <row r="20377" spans="4:18">
      <c r="D20377" s="130"/>
      <c r="R20377" s="214"/>
    </row>
    <row r="20378" spans="4:18">
      <c r="D20378" s="130"/>
      <c r="R20378" s="214"/>
    </row>
    <row r="20379" spans="4:18">
      <c r="D20379" s="130"/>
      <c r="R20379" s="214"/>
    </row>
    <row r="20380" spans="4:18">
      <c r="D20380" s="130"/>
      <c r="R20380" s="214"/>
    </row>
    <row r="20381" spans="4:18">
      <c r="D20381" s="130"/>
      <c r="R20381" s="214"/>
    </row>
    <row r="20382" spans="4:18">
      <c r="D20382" s="130"/>
      <c r="R20382" s="214"/>
    </row>
    <row r="20383" spans="4:18">
      <c r="D20383" s="130"/>
      <c r="R20383" s="214"/>
    </row>
    <row r="20384" spans="4:18">
      <c r="D20384" s="130"/>
      <c r="R20384" s="214"/>
    </row>
    <row r="20385" spans="4:18">
      <c r="D20385" s="130"/>
      <c r="R20385" s="214"/>
    </row>
    <row r="20386" spans="4:18">
      <c r="D20386" s="130"/>
      <c r="R20386" s="214"/>
    </row>
    <row r="20387" spans="4:18">
      <c r="D20387" s="130"/>
      <c r="R20387" s="214"/>
    </row>
    <row r="20388" spans="4:18">
      <c r="D20388" s="130"/>
      <c r="R20388" s="214"/>
    </row>
    <row r="20389" spans="4:18">
      <c r="D20389" s="130"/>
      <c r="R20389" s="214"/>
    </row>
    <row r="20390" spans="4:18">
      <c r="D20390" s="130"/>
      <c r="R20390" s="214"/>
    </row>
    <row r="20391" spans="4:18">
      <c r="D20391" s="130"/>
      <c r="R20391" s="214"/>
    </row>
    <row r="20392" spans="4:18">
      <c r="D20392" s="130"/>
      <c r="R20392" s="214"/>
    </row>
    <row r="20393" spans="4:18">
      <c r="D20393" s="130"/>
      <c r="R20393" s="214"/>
    </row>
    <row r="20394" spans="4:18">
      <c r="D20394" s="130"/>
      <c r="R20394" s="214"/>
    </row>
    <row r="20395" spans="4:18">
      <c r="D20395" s="130"/>
      <c r="R20395" s="214"/>
    </row>
    <row r="20396" spans="4:18">
      <c r="D20396" s="130"/>
      <c r="R20396" s="214"/>
    </row>
    <row r="20397" spans="4:18">
      <c r="D20397" s="130"/>
      <c r="R20397" s="214"/>
    </row>
    <row r="20398" spans="4:18">
      <c r="D20398" s="130"/>
      <c r="R20398" s="214"/>
    </row>
    <row r="20399" spans="4:18">
      <c r="D20399" s="130"/>
      <c r="R20399" s="214"/>
    </row>
    <row r="20400" spans="4:18">
      <c r="D20400" s="130"/>
      <c r="R20400" s="214"/>
    </row>
    <row r="20401" spans="4:18">
      <c r="D20401" s="130"/>
      <c r="R20401" s="214"/>
    </row>
    <row r="20402" spans="4:18">
      <c r="D20402" s="130"/>
      <c r="R20402" s="214"/>
    </row>
    <row r="20403" spans="4:18">
      <c r="D20403" s="130"/>
      <c r="R20403" s="214"/>
    </row>
    <row r="20404" spans="4:18">
      <c r="D20404" s="130"/>
      <c r="R20404" s="214"/>
    </row>
    <row r="20405" spans="4:18">
      <c r="D20405" s="130"/>
      <c r="R20405" s="214"/>
    </row>
    <row r="20406" spans="4:18">
      <c r="D20406" s="130"/>
      <c r="R20406" s="214"/>
    </row>
    <row r="20407" spans="4:18">
      <c r="D20407" s="130"/>
      <c r="R20407" s="214"/>
    </row>
    <row r="20408" spans="4:18">
      <c r="D20408" s="130"/>
      <c r="R20408" s="214"/>
    </row>
    <row r="20409" spans="4:18">
      <c r="D20409" s="130"/>
      <c r="R20409" s="214"/>
    </row>
    <row r="20410" spans="4:18">
      <c r="D20410" s="130"/>
      <c r="R20410" s="214"/>
    </row>
    <row r="20411" spans="4:18">
      <c r="D20411" s="130"/>
      <c r="R20411" s="214"/>
    </row>
    <row r="20412" spans="4:18">
      <c r="D20412" s="130"/>
      <c r="R20412" s="214"/>
    </row>
    <row r="20413" spans="4:18">
      <c r="D20413" s="130"/>
      <c r="R20413" s="214"/>
    </row>
    <row r="20414" spans="4:18">
      <c r="D20414" s="130"/>
      <c r="R20414" s="214"/>
    </row>
    <row r="20415" spans="4:18">
      <c r="D20415" s="130"/>
      <c r="R20415" s="214"/>
    </row>
    <row r="20416" spans="4:18">
      <c r="D20416" s="130"/>
      <c r="R20416" s="214"/>
    </row>
    <row r="20417" spans="4:18">
      <c r="D20417" s="130"/>
      <c r="R20417" s="214"/>
    </row>
    <row r="20418" spans="4:18">
      <c r="D20418" s="130"/>
      <c r="R20418" s="214"/>
    </row>
    <row r="20419" spans="4:18">
      <c r="D20419" s="130"/>
      <c r="R20419" s="214"/>
    </row>
    <row r="20420" spans="4:18">
      <c r="D20420" s="130"/>
      <c r="R20420" s="214"/>
    </row>
    <row r="20421" spans="4:18">
      <c r="D20421" s="130"/>
      <c r="R20421" s="214"/>
    </row>
    <row r="20422" spans="4:18">
      <c r="D20422" s="130"/>
      <c r="R20422" s="214"/>
    </row>
    <row r="20423" spans="4:18">
      <c r="D20423" s="130"/>
      <c r="R20423" s="214"/>
    </row>
    <row r="20424" spans="4:18">
      <c r="D20424" s="130"/>
      <c r="R20424" s="214"/>
    </row>
    <row r="20425" spans="4:18">
      <c r="D20425" s="130"/>
      <c r="R20425" s="214"/>
    </row>
    <row r="20426" spans="4:18">
      <c r="D20426" s="130"/>
      <c r="R20426" s="214"/>
    </row>
    <row r="20427" spans="4:18">
      <c r="D20427" s="130"/>
      <c r="R20427" s="214"/>
    </row>
    <row r="20428" spans="4:18">
      <c r="D20428" s="130"/>
      <c r="R20428" s="214"/>
    </row>
    <row r="20429" spans="4:18">
      <c r="D20429" s="130"/>
      <c r="R20429" s="214"/>
    </row>
    <row r="20430" spans="4:18">
      <c r="D20430" s="130"/>
      <c r="R20430" s="214"/>
    </row>
    <row r="20431" spans="4:18">
      <c r="D20431" s="130"/>
      <c r="R20431" s="214"/>
    </row>
    <row r="20432" spans="4:18">
      <c r="D20432" s="130"/>
      <c r="R20432" s="214"/>
    </row>
    <row r="20433" spans="4:18">
      <c r="D20433" s="130"/>
      <c r="R20433" s="214"/>
    </row>
    <row r="20434" spans="4:18">
      <c r="D20434" s="130"/>
      <c r="R20434" s="214"/>
    </row>
    <row r="20435" spans="4:18">
      <c r="D20435" s="130"/>
      <c r="R20435" s="214"/>
    </row>
    <row r="20436" spans="4:18">
      <c r="D20436" s="130"/>
      <c r="R20436" s="214"/>
    </row>
    <row r="20437" spans="4:18">
      <c r="D20437" s="130"/>
      <c r="R20437" s="214"/>
    </row>
    <row r="20438" spans="4:18">
      <c r="D20438" s="130"/>
      <c r="R20438" s="214"/>
    </row>
    <row r="20439" spans="4:18">
      <c r="D20439" s="130"/>
      <c r="R20439" s="214"/>
    </row>
    <row r="20440" spans="4:18">
      <c r="D20440" s="130"/>
      <c r="R20440" s="214"/>
    </row>
    <row r="20441" spans="4:18">
      <c r="D20441" s="130"/>
      <c r="R20441" s="214"/>
    </row>
    <row r="20442" spans="4:18">
      <c r="D20442" s="130"/>
      <c r="R20442" s="214"/>
    </row>
    <row r="20443" spans="4:18">
      <c r="D20443" s="130"/>
      <c r="R20443" s="214"/>
    </row>
    <row r="20444" spans="4:18">
      <c r="D20444" s="130"/>
      <c r="R20444" s="214"/>
    </row>
    <row r="20445" spans="4:18">
      <c r="D20445" s="130"/>
      <c r="R20445" s="214"/>
    </row>
    <row r="20446" spans="4:18">
      <c r="D20446" s="130"/>
      <c r="R20446" s="214"/>
    </row>
    <row r="20447" spans="4:18">
      <c r="D20447" s="130"/>
      <c r="R20447" s="214"/>
    </row>
    <row r="20448" spans="4:18">
      <c r="D20448" s="130"/>
      <c r="R20448" s="214"/>
    </row>
    <row r="20449" spans="4:18">
      <c r="D20449" s="130"/>
      <c r="R20449" s="214"/>
    </row>
    <row r="20450" spans="4:18">
      <c r="D20450" s="130"/>
      <c r="R20450" s="214"/>
    </row>
    <row r="20451" spans="4:18">
      <c r="D20451" s="130"/>
      <c r="R20451" s="214"/>
    </row>
    <row r="20452" spans="4:18">
      <c r="D20452" s="130"/>
      <c r="R20452" s="214"/>
    </row>
    <row r="20453" spans="4:18">
      <c r="D20453" s="130"/>
      <c r="R20453" s="214"/>
    </row>
    <row r="20454" spans="4:18">
      <c r="D20454" s="130"/>
      <c r="R20454" s="214"/>
    </row>
    <row r="20455" spans="4:18">
      <c r="D20455" s="130"/>
      <c r="R20455" s="214"/>
    </row>
    <row r="20456" spans="4:18">
      <c r="D20456" s="130"/>
      <c r="R20456" s="214"/>
    </row>
    <row r="20457" spans="4:18">
      <c r="D20457" s="130"/>
      <c r="R20457" s="214"/>
    </row>
    <row r="20458" spans="4:18">
      <c r="D20458" s="130"/>
      <c r="R20458" s="214"/>
    </row>
    <row r="20459" spans="4:18">
      <c r="D20459" s="130"/>
      <c r="R20459" s="214"/>
    </row>
    <row r="20460" spans="4:18">
      <c r="D20460" s="130"/>
      <c r="R20460" s="214"/>
    </row>
    <row r="20461" spans="4:18">
      <c r="D20461" s="130"/>
      <c r="R20461" s="214"/>
    </row>
    <row r="20462" spans="4:18">
      <c r="D20462" s="130"/>
      <c r="R20462" s="214"/>
    </row>
    <row r="20463" spans="4:18">
      <c r="D20463" s="130"/>
      <c r="R20463" s="214"/>
    </row>
    <row r="20464" spans="4:18">
      <c r="D20464" s="130"/>
      <c r="R20464" s="214"/>
    </row>
    <row r="20465" spans="4:18">
      <c r="D20465" s="130"/>
      <c r="R20465" s="214"/>
    </row>
    <row r="20466" spans="4:18">
      <c r="D20466" s="130"/>
      <c r="R20466" s="214"/>
    </row>
    <row r="20467" spans="4:18">
      <c r="D20467" s="130"/>
      <c r="R20467" s="214"/>
    </row>
    <row r="20468" spans="4:18">
      <c r="D20468" s="130"/>
      <c r="R20468" s="214"/>
    </row>
    <row r="20469" spans="4:18">
      <c r="D20469" s="130"/>
      <c r="R20469" s="214"/>
    </row>
    <row r="20470" spans="4:18">
      <c r="D20470" s="130"/>
      <c r="R20470" s="214"/>
    </row>
    <row r="20471" spans="4:18">
      <c r="D20471" s="130"/>
      <c r="R20471" s="214"/>
    </row>
    <row r="20472" spans="4:18">
      <c r="D20472" s="130"/>
      <c r="R20472" s="214"/>
    </row>
    <row r="20473" spans="4:18">
      <c r="D20473" s="130"/>
      <c r="R20473" s="214"/>
    </row>
    <row r="20474" spans="4:18">
      <c r="D20474" s="130"/>
      <c r="R20474" s="214"/>
    </row>
    <row r="20475" spans="4:18">
      <c r="D20475" s="130"/>
      <c r="R20475" s="214"/>
    </row>
    <row r="20476" spans="4:18">
      <c r="D20476" s="130"/>
      <c r="R20476" s="214"/>
    </row>
    <row r="20477" spans="4:18">
      <c r="D20477" s="130"/>
      <c r="R20477" s="214"/>
    </row>
    <row r="20478" spans="4:18">
      <c r="D20478" s="130"/>
      <c r="R20478" s="214"/>
    </row>
    <row r="20479" spans="4:18">
      <c r="D20479" s="130"/>
      <c r="R20479" s="214"/>
    </row>
    <row r="20480" spans="4:18">
      <c r="D20480" s="130"/>
      <c r="R20480" s="214"/>
    </row>
    <row r="20481" spans="4:18">
      <c r="D20481" s="130"/>
      <c r="R20481" s="214"/>
    </row>
    <row r="20482" spans="4:18">
      <c r="D20482" s="130"/>
      <c r="R20482" s="214"/>
    </row>
    <row r="20483" spans="4:18">
      <c r="D20483" s="130"/>
      <c r="R20483" s="214"/>
    </row>
    <row r="20484" spans="4:18">
      <c r="D20484" s="130"/>
      <c r="R20484" s="214"/>
    </row>
    <row r="20485" spans="4:18">
      <c r="D20485" s="130"/>
      <c r="R20485" s="214"/>
    </row>
    <row r="20486" spans="4:18">
      <c r="D20486" s="130"/>
      <c r="R20486" s="214"/>
    </row>
    <row r="20487" spans="4:18">
      <c r="D20487" s="130"/>
      <c r="R20487" s="214"/>
    </row>
    <row r="20488" spans="4:18">
      <c r="D20488" s="130"/>
      <c r="R20488" s="214"/>
    </row>
    <row r="20489" spans="4:18">
      <c r="D20489" s="130"/>
      <c r="R20489" s="214"/>
    </row>
    <row r="20490" spans="4:18">
      <c r="D20490" s="130"/>
      <c r="R20490" s="214"/>
    </row>
    <row r="20491" spans="4:18">
      <c r="D20491" s="130"/>
      <c r="R20491" s="214"/>
    </row>
    <row r="20492" spans="4:18">
      <c r="D20492" s="130"/>
      <c r="R20492" s="214"/>
    </row>
    <row r="20493" spans="4:18">
      <c r="D20493" s="130"/>
      <c r="R20493" s="214"/>
    </row>
    <row r="20494" spans="4:18">
      <c r="D20494" s="130"/>
      <c r="R20494" s="214"/>
    </row>
    <row r="20495" spans="4:18">
      <c r="D20495" s="130"/>
      <c r="R20495" s="214"/>
    </row>
    <row r="20496" spans="4:18">
      <c r="D20496" s="130"/>
      <c r="R20496" s="214"/>
    </row>
    <row r="20497" spans="4:18">
      <c r="D20497" s="130"/>
      <c r="R20497" s="214"/>
    </row>
    <row r="20498" spans="4:18">
      <c r="D20498" s="130"/>
      <c r="R20498" s="214"/>
    </row>
    <row r="20499" spans="4:18">
      <c r="D20499" s="130"/>
      <c r="R20499" s="214"/>
    </row>
    <row r="20500" spans="4:18">
      <c r="D20500" s="130"/>
      <c r="R20500" s="214"/>
    </row>
    <row r="20501" spans="4:18">
      <c r="D20501" s="130"/>
      <c r="R20501" s="214"/>
    </row>
    <row r="20502" spans="4:18">
      <c r="D20502" s="130"/>
      <c r="R20502" s="214"/>
    </row>
    <row r="20503" spans="4:18">
      <c r="D20503" s="130"/>
      <c r="R20503" s="214"/>
    </row>
    <row r="20504" spans="4:18">
      <c r="D20504" s="130"/>
      <c r="R20504" s="214"/>
    </row>
    <row r="20505" spans="4:18">
      <c r="D20505" s="130"/>
      <c r="R20505" s="214"/>
    </row>
    <row r="20506" spans="4:18">
      <c r="D20506" s="130"/>
      <c r="R20506" s="214"/>
    </row>
    <row r="20507" spans="4:18">
      <c r="D20507" s="130"/>
      <c r="R20507" s="214"/>
    </row>
    <row r="20508" spans="4:18">
      <c r="D20508" s="130"/>
      <c r="R20508" s="214"/>
    </row>
    <row r="20509" spans="4:18">
      <c r="D20509" s="130"/>
      <c r="R20509" s="214"/>
    </row>
    <row r="20510" spans="4:18">
      <c r="D20510" s="130"/>
      <c r="R20510" s="214"/>
    </row>
    <row r="20511" spans="4:18">
      <c r="D20511" s="130"/>
      <c r="R20511" s="214"/>
    </row>
    <row r="20512" spans="4:18">
      <c r="D20512" s="130"/>
      <c r="R20512" s="214"/>
    </row>
    <row r="20513" spans="4:18">
      <c r="D20513" s="130"/>
      <c r="R20513" s="214"/>
    </row>
    <row r="20514" spans="4:18">
      <c r="D20514" s="130"/>
      <c r="R20514" s="214"/>
    </row>
    <row r="20515" spans="4:18">
      <c r="D20515" s="130"/>
      <c r="R20515" s="214"/>
    </row>
    <row r="20516" spans="4:18">
      <c r="D20516" s="130"/>
      <c r="R20516" s="214"/>
    </row>
    <row r="20517" spans="4:18">
      <c r="D20517" s="130"/>
      <c r="R20517" s="214"/>
    </row>
    <row r="20518" spans="4:18">
      <c r="D20518" s="130"/>
      <c r="R20518" s="214"/>
    </row>
    <row r="20519" spans="4:18">
      <c r="D20519" s="130"/>
      <c r="R20519" s="214"/>
    </row>
    <row r="20520" spans="4:18">
      <c r="D20520" s="130"/>
      <c r="R20520" s="214"/>
    </row>
    <row r="20521" spans="4:18">
      <c r="D20521" s="130"/>
      <c r="R20521" s="214"/>
    </row>
    <row r="20522" spans="4:18">
      <c r="D20522" s="130"/>
      <c r="R20522" s="214"/>
    </row>
    <row r="20523" spans="4:18">
      <c r="D20523" s="130"/>
      <c r="R20523" s="214"/>
    </row>
    <row r="20524" spans="4:18">
      <c r="D20524" s="130"/>
      <c r="R20524" s="214"/>
    </row>
    <row r="20525" spans="4:18">
      <c r="D20525" s="130"/>
      <c r="R20525" s="214"/>
    </row>
    <row r="20526" spans="4:18">
      <c r="D20526" s="130"/>
      <c r="R20526" s="214"/>
    </row>
    <row r="20527" spans="4:18">
      <c r="D20527" s="130"/>
      <c r="R20527" s="214"/>
    </row>
    <row r="20528" spans="4:18">
      <c r="D20528" s="130"/>
      <c r="R20528" s="214"/>
    </row>
    <row r="20529" spans="4:18">
      <c r="D20529" s="130"/>
      <c r="R20529" s="214"/>
    </row>
    <row r="20530" spans="4:18">
      <c r="D20530" s="130"/>
      <c r="R20530" s="214"/>
    </row>
    <row r="20531" spans="4:18">
      <c r="D20531" s="130"/>
      <c r="R20531" s="214"/>
    </row>
    <row r="20532" spans="4:18">
      <c r="D20532" s="130"/>
      <c r="R20532" s="214"/>
    </row>
    <row r="20533" spans="4:18">
      <c r="D20533" s="130"/>
      <c r="R20533" s="214"/>
    </row>
    <row r="20534" spans="4:18">
      <c r="D20534" s="130"/>
      <c r="R20534" s="214"/>
    </row>
    <row r="20535" spans="4:18">
      <c r="D20535" s="130"/>
      <c r="R20535" s="214"/>
    </row>
    <row r="20536" spans="4:18">
      <c r="D20536" s="130"/>
      <c r="R20536" s="214"/>
    </row>
    <row r="20537" spans="4:18">
      <c r="D20537" s="130"/>
      <c r="R20537" s="214"/>
    </row>
    <row r="20538" spans="4:18">
      <c r="D20538" s="130"/>
      <c r="R20538" s="214"/>
    </row>
    <row r="20539" spans="4:18">
      <c r="D20539" s="130"/>
      <c r="R20539" s="214"/>
    </row>
    <row r="20540" spans="4:18">
      <c r="D20540" s="130"/>
      <c r="R20540" s="214"/>
    </row>
    <row r="20541" spans="4:18">
      <c r="D20541" s="130"/>
      <c r="R20541" s="214"/>
    </row>
    <row r="20542" spans="4:18">
      <c r="D20542" s="130"/>
      <c r="R20542" s="214"/>
    </row>
    <row r="20543" spans="4:18">
      <c r="D20543" s="130"/>
      <c r="R20543" s="214"/>
    </row>
    <row r="20544" spans="4:18">
      <c r="D20544" s="130"/>
      <c r="R20544" s="214"/>
    </row>
    <row r="20545" spans="4:18">
      <c r="D20545" s="130"/>
      <c r="R20545" s="214"/>
    </row>
    <row r="20546" spans="4:18">
      <c r="D20546" s="130"/>
      <c r="R20546" s="214"/>
    </row>
    <row r="20547" spans="4:18">
      <c r="D20547" s="130"/>
      <c r="R20547" s="214"/>
    </row>
    <row r="20548" spans="4:18">
      <c r="D20548" s="130"/>
      <c r="R20548" s="214"/>
    </row>
    <row r="20549" spans="4:18">
      <c r="D20549" s="130"/>
      <c r="R20549" s="214"/>
    </row>
    <row r="20550" spans="4:18">
      <c r="D20550" s="130"/>
      <c r="R20550" s="214"/>
    </row>
    <row r="20551" spans="4:18">
      <c r="D20551" s="130"/>
      <c r="R20551" s="214"/>
    </row>
    <row r="20552" spans="4:18">
      <c r="D20552" s="130"/>
      <c r="R20552" s="214"/>
    </row>
    <row r="20553" spans="4:18">
      <c r="D20553" s="130"/>
      <c r="R20553" s="214"/>
    </row>
    <row r="20554" spans="4:18">
      <c r="D20554" s="130"/>
      <c r="R20554" s="214"/>
    </row>
    <row r="20555" spans="4:18">
      <c r="D20555" s="130"/>
      <c r="R20555" s="214"/>
    </row>
    <row r="20556" spans="4:18">
      <c r="D20556" s="130"/>
      <c r="R20556" s="214"/>
    </row>
    <row r="20557" spans="4:18">
      <c r="D20557" s="130"/>
      <c r="R20557" s="214"/>
    </row>
    <row r="20558" spans="4:18">
      <c r="D20558" s="130"/>
      <c r="R20558" s="214"/>
    </row>
    <row r="20559" spans="4:18">
      <c r="D20559" s="130"/>
      <c r="R20559" s="214"/>
    </row>
    <row r="20560" spans="4:18">
      <c r="D20560" s="130"/>
      <c r="R20560" s="214"/>
    </row>
    <row r="20561" spans="4:18">
      <c r="D20561" s="130"/>
      <c r="R20561" s="214"/>
    </row>
    <row r="20562" spans="4:18">
      <c r="D20562" s="130"/>
      <c r="R20562" s="214"/>
    </row>
    <row r="20563" spans="4:18">
      <c r="D20563" s="130"/>
      <c r="R20563" s="214"/>
    </row>
    <row r="20564" spans="4:18">
      <c r="D20564" s="130"/>
      <c r="R20564" s="214"/>
    </row>
    <row r="20565" spans="4:18">
      <c r="D20565" s="130"/>
      <c r="R20565" s="214"/>
    </row>
    <row r="20566" spans="4:18">
      <c r="D20566" s="130"/>
      <c r="R20566" s="214"/>
    </row>
    <row r="20567" spans="4:18">
      <c r="D20567" s="130"/>
      <c r="R20567" s="214"/>
    </row>
    <row r="20568" spans="4:18">
      <c r="D20568" s="130"/>
      <c r="R20568" s="214"/>
    </row>
    <row r="20569" spans="4:18">
      <c r="D20569" s="130"/>
      <c r="R20569" s="214"/>
    </row>
    <row r="20570" spans="4:18">
      <c r="D20570" s="130"/>
      <c r="R20570" s="214"/>
    </row>
    <row r="20571" spans="4:18">
      <c r="D20571" s="130"/>
      <c r="R20571" s="214"/>
    </row>
    <row r="20572" spans="4:18">
      <c r="D20572" s="130"/>
      <c r="R20572" s="214"/>
    </row>
    <row r="20573" spans="4:18">
      <c r="D20573" s="130"/>
      <c r="R20573" s="214"/>
    </row>
    <row r="20574" spans="4:18">
      <c r="D20574" s="130"/>
      <c r="R20574" s="214"/>
    </row>
    <row r="20575" spans="4:18">
      <c r="D20575" s="130"/>
      <c r="R20575" s="214"/>
    </row>
    <row r="20576" spans="4:18">
      <c r="D20576" s="130"/>
      <c r="R20576" s="214"/>
    </row>
    <row r="20577" spans="4:18">
      <c r="D20577" s="130"/>
      <c r="R20577" s="214"/>
    </row>
    <row r="20578" spans="4:18">
      <c r="D20578" s="130"/>
      <c r="R20578" s="214"/>
    </row>
    <row r="20579" spans="4:18">
      <c r="D20579" s="130"/>
      <c r="R20579" s="214"/>
    </row>
    <row r="20580" spans="4:18">
      <c r="D20580" s="130"/>
      <c r="R20580" s="214"/>
    </row>
    <row r="20581" spans="4:18">
      <c r="D20581" s="130"/>
      <c r="R20581" s="214"/>
    </row>
    <row r="20582" spans="4:18">
      <c r="D20582" s="130"/>
      <c r="R20582" s="214"/>
    </row>
    <row r="20583" spans="4:18">
      <c r="D20583" s="130"/>
      <c r="R20583" s="214"/>
    </row>
    <row r="20584" spans="4:18">
      <c r="D20584" s="130"/>
      <c r="R20584" s="214"/>
    </row>
    <row r="20585" spans="4:18">
      <c r="D20585" s="130"/>
      <c r="R20585" s="214"/>
    </row>
    <row r="20586" spans="4:18">
      <c r="D20586" s="130"/>
      <c r="R20586" s="214"/>
    </row>
    <row r="20587" spans="4:18">
      <c r="D20587" s="130"/>
      <c r="R20587" s="214"/>
    </row>
    <row r="20588" spans="4:18">
      <c r="D20588" s="130"/>
      <c r="R20588" s="214"/>
    </row>
    <row r="20589" spans="4:18">
      <c r="D20589" s="130"/>
      <c r="R20589" s="214"/>
    </row>
    <row r="20590" spans="4:18">
      <c r="D20590" s="130"/>
      <c r="R20590" s="214"/>
    </row>
    <row r="20591" spans="4:18">
      <c r="D20591" s="130"/>
      <c r="R20591" s="214"/>
    </row>
    <row r="20592" spans="4:18">
      <c r="D20592" s="130"/>
      <c r="R20592" s="214"/>
    </row>
    <row r="20593" spans="4:18">
      <c r="D20593" s="130"/>
      <c r="R20593" s="214"/>
    </row>
    <row r="20594" spans="4:18">
      <c r="D20594" s="130"/>
      <c r="R20594" s="214"/>
    </row>
    <row r="20595" spans="4:18">
      <c r="D20595" s="130"/>
      <c r="R20595" s="214"/>
    </row>
    <row r="20596" spans="4:18">
      <c r="D20596" s="130"/>
      <c r="R20596" s="214"/>
    </row>
    <row r="20597" spans="4:18">
      <c r="D20597" s="130"/>
      <c r="R20597" s="214"/>
    </row>
    <row r="20598" spans="4:18">
      <c r="D20598" s="130"/>
      <c r="R20598" s="214"/>
    </row>
    <row r="20599" spans="4:18">
      <c r="D20599" s="130"/>
      <c r="R20599" s="214"/>
    </row>
    <row r="20600" spans="4:18">
      <c r="D20600" s="130"/>
      <c r="R20600" s="214"/>
    </row>
    <row r="20601" spans="4:18">
      <c r="D20601" s="130"/>
      <c r="R20601" s="214"/>
    </row>
    <row r="20602" spans="4:18">
      <c r="D20602" s="130"/>
      <c r="R20602" s="214"/>
    </row>
    <row r="20603" spans="4:18">
      <c r="D20603" s="130"/>
      <c r="R20603" s="214"/>
    </row>
    <row r="20604" spans="4:18">
      <c r="D20604" s="130"/>
      <c r="R20604" s="214"/>
    </row>
    <row r="20605" spans="4:18">
      <c r="D20605" s="130"/>
      <c r="R20605" s="214"/>
    </row>
    <row r="20606" spans="4:18">
      <c r="D20606" s="130"/>
      <c r="R20606" s="214"/>
    </row>
    <row r="20607" spans="4:18">
      <c r="D20607" s="130"/>
      <c r="R20607" s="214"/>
    </row>
    <row r="20608" spans="4:18">
      <c r="D20608" s="130"/>
      <c r="R20608" s="214"/>
    </row>
    <row r="20609" spans="4:18">
      <c r="D20609" s="130"/>
      <c r="R20609" s="214"/>
    </row>
    <row r="20610" spans="4:18">
      <c r="D20610" s="130"/>
      <c r="R20610" s="214"/>
    </row>
    <row r="20611" spans="4:18">
      <c r="D20611" s="130"/>
      <c r="R20611" s="214"/>
    </row>
    <row r="20612" spans="4:18">
      <c r="D20612" s="130"/>
      <c r="R20612" s="214"/>
    </row>
    <row r="20613" spans="4:18">
      <c r="D20613" s="130"/>
      <c r="R20613" s="214"/>
    </row>
    <row r="20614" spans="4:18">
      <c r="D20614" s="130"/>
      <c r="R20614" s="214"/>
    </row>
    <row r="20615" spans="4:18">
      <c r="D20615" s="130"/>
      <c r="R20615" s="214"/>
    </row>
    <row r="20616" spans="4:18">
      <c r="D20616" s="130"/>
      <c r="R20616" s="214"/>
    </row>
    <row r="20617" spans="4:18">
      <c r="D20617" s="130"/>
      <c r="R20617" s="214"/>
    </row>
    <row r="20618" spans="4:18">
      <c r="D20618" s="130"/>
      <c r="R20618" s="214"/>
    </row>
    <row r="20619" spans="4:18">
      <c r="D20619" s="130"/>
      <c r="R20619" s="214"/>
    </row>
    <row r="20620" spans="4:18">
      <c r="D20620" s="130"/>
      <c r="R20620" s="214"/>
    </row>
    <row r="20621" spans="4:18">
      <c r="D20621" s="130"/>
      <c r="R20621" s="214"/>
    </row>
    <row r="20622" spans="4:18">
      <c r="D20622" s="130"/>
      <c r="R20622" s="214"/>
    </row>
    <row r="20623" spans="4:18">
      <c r="D20623" s="130"/>
      <c r="R20623" s="214"/>
    </row>
    <row r="20624" spans="4:18">
      <c r="D20624" s="130"/>
      <c r="R20624" s="214"/>
    </row>
    <row r="20625" spans="4:18">
      <c r="D20625" s="130"/>
      <c r="R20625" s="214"/>
    </row>
    <row r="20626" spans="4:18">
      <c r="D20626" s="130"/>
      <c r="R20626" s="214"/>
    </row>
    <row r="20627" spans="4:18">
      <c r="D20627" s="130"/>
      <c r="R20627" s="214"/>
    </row>
    <row r="20628" spans="4:18">
      <c r="D20628" s="130"/>
      <c r="R20628" s="214"/>
    </row>
    <row r="20629" spans="4:18">
      <c r="D20629" s="130"/>
      <c r="R20629" s="214"/>
    </row>
    <row r="20630" spans="4:18">
      <c r="D20630" s="130"/>
      <c r="R20630" s="214"/>
    </row>
    <row r="20631" spans="4:18">
      <c r="D20631" s="130"/>
      <c r="R20631" s="214"/>
    </row>
    <row r="20632" spans="4:18">
      <c r="D20632" s="130"/>
      <c r="R20632" s="214"/>
    </row>
    <row r="20633" spans="4:18">
      <c r="D20633" s="130"/>
      <c r="R20633" s="214"/>
    </row>
    <row r="20634" spans="4:18">
      <c r="D20634" s="130"/>
      <c r="R20634" s="214"/>
    </row>
    <row r="20635" spans="4:18">
      <c r="D20635" s="130"/>
      <c r="R20635" s="214"/>
    </row>
    <row r="20636" spans="4:18">
      <c r="D20636" s="130"/>
      <c r="R20636" s="214"/>
    </row>
    <row r="20637" spans="4:18">
      <c r="D20637" s="130"/>
      <c r="R20637" s="214"/>
    </row>
    <row r="20638" spans="4:18">
      <c r="D20638" s="130"/>
      <c r="R20638" s="214"/>
    </row>
    <row r="20639" spans="4:18">
      <c r="D20639" s="130"/>
      <c r="R20639" s="214"/>
    </row>
    <row r="20640" spans="4:18">
      <c r="D20640" s="130"/>
      <c r="R20640" s="214"/>
    </row>
    <row r="20641" spans="4:18">
      <c r="D20641" s="130"/>
      <c r="R20641" s="214"/>
    </row>
    <row r="20642" spans="4:18">
      <c r="D20642" s="130"/>
      <c r="R20642" s="214"/>
    </row>
    <row r="20643" spans="4:18">
      <c r="D20643" s="130"/>
      <c r="R20643" s="214"/>
    </row>
    <row r="20644" spans="4:18">
      <c r="D20644" s="130"/>
      <c r="R20644" s="214"/>
    </row>
    <row r="20645" spans="4:18">
      <c r="D20645" s="130"/>
      <c r="R20645" s="214"/>
    </row>
    <row r="20646" spans="4:18">
      <c r="D20646" s="130"/>
      <c r="R20646" s="214"/>
    </row>
    <row r="20647" spans="4:18">
      <c r="D20647" s="130"/>
      <c r="R20647" s="214"/>
    </row>
    <row r="20648" spans="4:18">
      <c r="D20648" s="130"/>
      <c r="R20648" s="214"/>
    </row>
    <row r="20649" spans="4:18">
      <c r="D20649" s="130"/>
      <c r="R20649" s="214"/>
    </row>
    <row r="20650" spans="4:18">
      <c r="D20650" s="130"/>
      <c r="R20650" s="214"/>
    </row>
    <row r="20651" spans="4:18">
      <c r="D20651" s="130"/>
      <c r="R20651" s="214"/>
    </row>
    <row r="20652" spans="4:18">
      <c r="D20652" s="130"/>
      <c r="R20652" s="214"/>
    </row>
    <row r="20653" spans="4:18">
      <c r="D20653" s="130"/>
      <c r="R20653" s="214"/>
    </row>
    <row r="20654" spans="4:18">
      <c r="D20654" s="130"/>
      <c r="R20654" s="214"/>
    </row>
    <row r="20655" spans="4:18">
      <c r="D20655" s="130"/>
      <c r="R20655" s="214"/>
    </row>
    <row r="20656" spans="4:18">
      <c r="D20656" s="130"/>
      <c r="R20656" s="214"/>
    </row>
    <row r="20657" spans="4:18">
      <c r="D20657" s="130"/>
      <c r="R20657" s="214"/>
    </row>
    <row r="20658" spans="4:18">
      <c r="D20658" s="130"/>
      <c r="R20658" s="214"/>
    </row>
    <row r="20659" spans="4:18">
      <c r="D20659" s="130"/>
      <c r="R20659" s="214"/>
    </row>
    <row r="20660" spans="4:18">
      <c r="D20660" s="130"/>
      <c r="R20660" s="214"/>
    </row>
    <row r="20661" spans="4:18">
      <c r="D20661" s="130"/>
      <c r="R20661" s="214"/>
    </row>
    <row r="20662" spans="4:18">
      <c r="D20662" s="130"/>
      <c r="R20662" s="214"/>
    </row>
    <row r="20663" spans="4:18">
      <c r="D20663" s="130"/>
      <c r="R20663" s="214"/>
    </row>
    <row r="20664" spans="4:18">
      <c r="D20664" s="130"/>
      <c r="R20664" s="214"/>
    </row>
    <row r="20665" spans="4:18">
      <c r="D20665" s="130"/>
      <c r="R20665" s="214"/>
    </row>
    <row r="20666" spans="4:18">
      <c r="D20666" s="130"/>
      <c r="R20666" s="214"/>
    </row>
    <row r="20667" spans="4:18">
      <c r="D20667" s="130"/>
      <c r="R20667" s="214"/>
    </row>
    <row r="20668" spans="4:18">
      <c r="D20668" s="130"/>
      <c r="R20668" s="214"/>
    </row>
    <row r="20669" spans="4:18">
      <c r="D20669" s="130"/>
      <c r="R20669" s="214"/>
    </row>
    <row r="20670" spans="4:18">
      <c r="D20670" s="130"/>
      <c r="R20670" s="214"/>
    </row>
    <row r="20671" spans="4:18">
      <c r="D20671" s="130"/>
      <c r="R20671" s="214"/>
    </row>
    <row r="20672" spans="4:18">
      <c r="D20672" s="130"/>
      <c r="R20672" s="214"/>
    </row>
    <row r="20673" spans="4:18">
      <c r="D20673" s="130"/>
      <c r="R20673" s="214"/>
    </row>
    <row r="20674" spans="4:18">
      <c r="D20674" s="130"/>
      <c r="R20674" s="214"/>
    </row>
    <row r="20675" spans="4:18">
      <c r="D20675" s="130"/>
      <c r="R20675" s="214"/>
    </row>
    <row r="20676" spans="4:18">
      <c r="D20676" s="130"/>
      <c r="R20676" s="214"/>
    </row>
    <row r="20677" spans="4:18">
      <c r="D20677" s="130"/>
      <c r="R20677" s="214"/>
    </row>
    <row r="20678" spans="4:18">
      <c r="D20678" s="130"/>
      <c r="R20678" s="214"/>
    </row>
    <row r="20679" spans="4:18">
      <c r="D20679" s="130"/>
      <c r="R20679" s="214"/>
    </row>
    <row r="20680" spans="4:18">
      <c r="D20680" s="130"/>
      <c r="R20680" s="214"/>
    </row>
    <row r="20681" spans="4:18">
      <c r="D20681" s="130"/>
      <c r="R20681" s="214"/>
    </row>
    <row r="20682" spans="4:18">
      <c r="D20682" s="130"/>
      <c r="R20682" s="214"/>
    </row>
    <row r="20683" spans="4:18">
      <c r="D20683" s="130"/>
      <c r="R20683" s="214"/>
    </row>
    <row r="20684" spans="4:18">
      <c r="D20684" s="130"/>
      <c r="R20684" s="214"/>
    </row>
    <row r="20685" spans="4:18">
      <c r="D20685" s="130"/>
      <c r="R20685" s="214"/>
    </row>
    <row r="20686" spans="4:18">
      <c r="D20686" s="130"/>
      <c r="R20686" s="214"/>
    </row>
    <row r="20687" spans="4:18">
      <c r="D20687" s="130"/>
      <c r="R20687" s="214"/>
    </row>
    <row r="20688" spans="4:18">
      <c r="D20688" s="130"/>
      <c r="R20688" s="214"/>
    </row>
    <row r="20689" spans="4:18">
      <c r="D20689" s="130"/>
      <c r="R20689" s="214"/>
    </row>
    <row r="20690" spans="4:18">
      <c r="D20690" s="130"/>
      <c r="R20690" s="214"/>
    </row>
    <row r="20691" spans="4:18">
      <c r="D20691" s="130"/>
      <c r="R20691" s="214"/>
    </row>
    <row r="20692" spans="4:18">
      <c r="D20692" s="130"/>
      <c r="R20692" s="214"/>
    </row>
    <row r="20693" spans="4:18">
      <c r="D20693" s="130"/>
      <c r="R20693" s="214"/>
    </row>
    <row r="20694" spans="4:18">
      <c r="D20694" s="130"/>
      <c r="R20694" s="214"/>
    </row>
    <row r="20695" spans="4:18">
      <c r="D20695" s="130"/>
      <c r="R20695" s="214"/>
    </row>
    <row r="20696" spans="4:18">
      <c r="D20696" s="130"/>
      <c r="R20696" s="214"/>
    </row>
    <row r="20697" spans="4:18">
      <c r="D20697" s="130"/>
      <c r="R20697" s="214"/>
    </row>
    <row r="20698" spans="4:18">
      <c r="D20698" s="130"/>
      <c r="R20698" s="214"/>
    </row>
    <row r="20699" spans="4:18">
      <c r="D20699" s="130"/>
      <c r="R20699" s="214"/>
    </row>
    <row r="20700" spans="4:18">
      <c r="D20700" s="130"/>
      <c r="R20700" s="214"/>
    </row>
    <row r="20701" spans="4:18">
      <c r="D20701" s="130"/>
      <c r="R20701" s="214"/>
    </row>
    <row r="20702" spans="4:18">
      <c r="D20702" s="130"/>
      <c r="R20702" s="214"/>
    </row>
    <row r="20703" spans="4:18">
      <c r="D20703" s="130"/>
      <c r="R20703" s="214"/>
    </row>
    <row r="20704" spans="4:18">
      <c r="D20704" s="130"/>
      <c r="R20704" s="214"/>
    </row>
    <row r="20705" spans="4:18">
      <c r="D20705" s="130"/>
      <c r="R20705" s="214"/>
    </row>
    <row r="20706" spans="4:18">
      <c r="D20706" s="130"/>
      <c r="R20706" s="214"/>
    </row>
    <row r="20707" spans="4:18">
      <c r="D20707" s="130"/>
      <c r="R20707" s="214"/>
    </row>
    <row r="20708" spans="4:18">
      <c r="D20708" s="130"/>
      <c r="R20708" s="214"/>
    </row>
    <row r="20709" spans="4:18">
      <c r="D20709" s="130"/>
      <c r="R20709" s="214"/>
    </row>
    <row r="20710" spans="4:18">
      <c r="D20710" s="130"/>
      <c r="R20710" s="214"/>
    </row>
    <row r="20711" spans="4:18">
      <c r="D20711" s="130"/>
      <c r="R20711" s="214"/>
    </row>
    <row r="20712" spans="4:18">
      <c r="D20712" s="130"/>
      <c r="R20712" s="214"/>
    </row>
    <row r="20713" spans="4:18">
      <c r="D20713" s="130"/>
      <c r="R20713" s="214"/>
    </row>
    <row r="20714" spans="4:18">
      <c r="D20714" s="130"/>
      <c r="R20714" s="214"/>
    </row>
    <row r="20715" spans="4:18">
      <c r="D20715" s="130"/>
      <c r="R20715" s="214"/>
    </row>
    <row r="20716" spans="4:18">
      <c r="D20716" s="130"/>
      <c r="R20716" s="214"/>
    </row>
    <row r="20717" spans="4:18">
      <c r="D20717" s="130"/>
      <c r="R20717" s="214"/>
    </row>
    <row r="20718" spans="4:18">
      <c r="D20718" s="130"/>
      <c r="R20718" s="214"/>
    </row>
    <row r="20719" spans="4:18">
      <c r="D20719" s="130"/>
      <c r="R20719" s="214"/>
    </row>
    <row r="20720" spans="4:18">
      <c r="D20720" s="130"/>
      <c r="R20720" s="214"/>
    </row>
    <row r="20721" spans="4:18">
      <c r="D20721" s="130"/>
      <c r="R20721" s="214"/>
    </row>
    <row r="20722" spans="4:18">
      <c r="D20722" s="130"/>
      <c r="R20722" s="214"/>
    </row>
    <row r="20723" spans="4:18">
      <c r="D20723" s="130"/>
      <c r="R20723" s="214"/>
    </row>
    <row r="20724" spans="4:18">
      <c r="D20724" s="130"/>
      <c r="R20724" s="214"/>
    </row>
    <row r="20725" spans="4:18">
      <c r="D20725" s="130"/>
      <c r="R20725" s="214"/>
    </row>
    <row r="20726" spans="4:18">
      <c r="D20726" s="130"/>
      <c r="R20726" s="214"/>
    </row>
    <row r="20727" spans="4:18">
      <c r="D20727" s="130"/>
      <c r="R20727" s="214"/>
    </row>
    <row r="20728" spans="4:18">
      <c r="D20728" s="130"/>
      <c r="R20728" s="214"/>
    </row>
    <row r="20729" spans="4:18">
      <c r="D20729" s="130"/>
      <c r="R20729" s="214"/>
    </row>
    <row r="20730" spans="4:18">
      <c r="D20730" s="130"/>
      <c r="R20730" s="214"/>
    </row>
    <row r="20731" spans="4:18">
      <c r="D20731" s="130"/>
      <c r="R20731" s="214"/>
    </row>
    <row r="20732" spans="4:18">
      <c r="D20732" s="130"/>
      <c r="R20732" s="214"/>
    </row>
    <row r="20733" spans="4:18">
      <c r="D20733" s="130"/>
      <c r="R20733" s="214"/>
    </row>
    <row r="20734" spans="4:18">
      <c r="D20734" s="130"/>
      <c r="R20734" s="214"/>
    </row>
    <row r="20735" spans="4:18">
      <c r="D20735" s="130"/>
      <c r="R20735" s="214"/>
    </row>
    <row r="20736" spans="4:18">
      <c r="D20736" s="130"/>
      <c r="R20736" s="214"/>
    </row>
    <row r="20737" spans="4:18">
      <c r="D20737" s="130"/>
      <c r="R20737" s="214"/>
    </row>
    <row r="20738" spans="4:18">
      <c r="D20738" s="130"/>
      <c r="R20738" s="214"/>
    </row>
    <row r="20739" spans="4:18">
      <c r="D20739" s="130"/>
      <c r="R20739" s="214"/>
    </row>
    <row r="20740" spans="4:18">
      <c r="D20740" s="130"/>
      <c r="R20740" s="214"/>
    </row>
    <row r="20741" spans="4:18">
      <c r="D20741" s="130"/>
      <c r="R20741" s="214"/>
    </row>
    <row r="20742" spans="4:18">
      <c r="D20742" s="130"/>
      <c r="R20742" s="214"/>
    </row>
    <row r="20743" spans="4:18">
      <c r="D20743" s="130"/>
      <c r="R20743" s="214"/>
    </row>
    <row r="20744" spans="4:18">
      <c r="D20744" s="130"/>
      <c r="R20744" s="214"/>
    </row>
    <row r="20745" spans="4:18">
      <c r="D20745" s="130"/>
      <c r="R20745" s="214"/>
    </row>
    <row r="20746" spans="4:18">
      <c r="D20746" s="130"/>
      <c r="R20746" s="214"/>
    </row>
    <row r="20747" spans="4:18">
      <c r="D20747" s="130"/>
      <c r="R20747" s="214"/>
    </row>
    <row r="20748" spans="4:18">
      <c r="D20748" s="130"/>
      <c r="R20748" s="214"/>
    </row>
    <row r="20749" spans="4:18">
      <c r="D20749" s="130"/>
      <c r="R20749" s="214"/>
    </row>
    <row r="20750" spans="4:18">
      <c r="D20750" s="130"/>
      <c r="R20750" s="214"/>
    </row>
    <row r="20751" spans="4:18">
      <c r="D20751" s="130"/>
      <c r="R20751" s="214"/>
    </row>
    <row r="20752" spans="4:18">
      <c r="D20752" s="130"/>
      <c r="R20752" s="214"/>
    </row>
    <row r="20753" spans="4:18">
      <c r="D20753" s="130"/>
      <c r="R20753" s="214"/>
    </row>
    <row r="20754" spans="4:18">
      <c r="D20754" s="130"/>
      <c r="R20754" s="214"/>
    </row>
    <row r="20755" spans="4:18">
      <c r="D20755" s="130"/>
      <c r="R20755" s="214"/>
    </row>
    <row r="20756" spans="4:18">
      <c r="D20756" s="130"/>
      <c r="R20756" s="214"/>
    </row>
    <row r="20757" spans="4:18">
      <c r="D20757" s="130"/>
      <c r="R20757" s="214"/>
    </row>
    <row r="20758" spans="4:18">
      <c r="D20758" s="130"/>
      <c r="R20758" s="214"/>
    </row>
    <row r="20759" spans="4:18">
      <c r="D20759" s="130"/>
      <c r="R20759" s="214"/>
    </row>
    <row r="20760" spans="4:18">
      <c r="D20760" s="130"/>
      <c r="R20760" s="214"/>
    </row>
    <row r="20761" spans="4:18">
      <c r="D20761" s="130"/>
      <c r="R20761" s="214"/>
    </row>
    <row r="20762" spans="4:18">
      <c r="D20762" s="130"/>
      <c r="R20762" s="214"/>
    </row>
    <row r="20763" spans="4:18">
      <c r="D20763" s="130"/>
      <c r="R20763" s="214"/>
    </row>
    <row r="20764" spans="4:18">
      <c r="D20764" s="130"/>
      <c r="R20764" s="214"/>
    </row>
    <row r="20765" spans="4:18">
      <c r="D20765" s="130"/>
      <c r="R20765" s="214"/>
    </row>
    <row r="20766" spans="4:18">
      <c r="D20766" s="130"/>
      <c r="R20766" s="214"/>
    </row>
    <row r="20767" spans="4:18">
      <c r="D20767" s="130"/>
      <c r="R20767" s="214"/>
    </row>
    <row r="20768" spans="4:18">
      <c r="D20768" s="130"/>
      <c r="R20768" s="214"/>
    </row>
    <row r="20769" spans="4:18">
      <c r="D20769" s="130"/>
      <c r="R20769" s="214"/>
    </row>
    <row r="20770" spans="4:18">
      <c r="D20770" s="130"/>
      <c r="R20770" s="214"/>
    </row>
    <row r="20771" spans="4:18">
      <c r="D20771" s="130"/>
      <c r="R20771" s="214"/>
    </row>
    <row r="20772" spans="4:18">
      <c r="D20772" s="130"/>
      <c r="R20772" s="214"/>
    </row>
    <row r="20773" spans="4:18">
      <c r="D20773" s="130"/>
      <c r="R20773" s="214"/>
    </row>
    <row r="20774" spans="4:18">
      <c r="D20774" s="130"/>
      <c r="R20774" s="214"/>
    </row>
    <row r="20775" spans="4:18">
      <c r="D20775" s="130"/>
      <c r="R20775" s="214"/>
    </row>
    <row r="20776" spans="4:18">
      <c r="D20776" s="130"/>
      <c r="R20776" s="214"/>
    </row>
    <row r="20777" spans="4:18">
      <c r="D20777" s="130"/>
      <c r="R20777" s="214"/>
    </row>
    <row r="20778" spans="4:18">
      <c r="D20778" s="130"/>
      <c r="R20778" s="214"/>
    </row>
    <row r="20779" spans="4:18">
      <c r="D20779" s="130"/>
      <c r="R20779" s="214"/>
    </row>
    <row r="20780" spans="4:18">
      <c r="D20780" s="130"/>
      <c r="R20780" s="214"/>
    </row>
    <row r="20781" spans="4:18">
      <c r="D20781" s="130"/>
      <c r="R20781" s="214"/>
    </row>
    <row r="20782" spans="4:18">
      <c r="D20782" s="130"/>
      <c r="R20782" s="214"/>
    </row>
    <row r="20783" spans="4:18">
      <c r="D20783" s="130"/>
      <c r="R20783" s="214"/>
    </row>
    <row r="20784" spans="4:18">
      <c r="D20784" s="130"/>
      <c r="R20784" s="214"/>
    </row>
    <row r="20785" spans="4:18">
      <c r="D20785" s="130"/>
      <c r="R20785" s="214"/>
    </row>
    <row r="20786" spans="4:18">
      <c r="D20786" s="130"/>
      <c r="R20786" s="214"/>
    </row>
    <row r="20787" spans="4:18">
      <c r="D20787" s="130"/>
      <c r="R20787" s="214"/>
    </row>
    <row r="20788" spans="4:18">
      <c r="D20788" s="130"/>
      <c r="R20788" s="214"/>
    </row>
    <row r="20789" spans="4:18">
      <c r="D20789" s="130"/>
      <c r="R20789" s="214"/>
    </row>
    <row r="20790" spans="4:18">
      <c r="D20790" s="130"/>
      <c r="R20790" s="214"/>
    </row>
    <row r="20791" spans="4:18">
      <c r="D20791" s="130"/>
      <c r="R20791" s="214"/>
    </row>
    <row r="20792" spans="4:18">
      <c r="D20792" s="130"/>
      <c r="R20792" s="214"/>
    </row>
    <row r="20793" spans="4:18">
      <c r="D20793" s="130"/>
      <c r="R20793" s="214"/>
    </row>
    <row r="20794" spans="4:18">
      <c r="D20794" s="130"/>
      <c r="R20794" s="214"/>
    </row>
    <row r="20795" spans="4:18">
      <c r="D20795" s="130"/>
      <c r="R20795" s="214"/>
    </row>
    <row r="20796" spans="4:18">
      <c r="D20796" s="130"/>
      <c r="R20796" s="214"/>
    </row>
    <row r="20797" spans="4:18">
      <c r="D20797" s="130"/>
      <c r="R20797" s="214"/>
    </row>
    <row r="20798" spans="4:18">
      <c r="D20798" s="130"/>
      <c r="R20798" s="214"/>
    </row>
    <row r="20799" spans="4:18">
      <c r="D20799" s="130"/>
      <c r="R20799" s="214"/>
    </row>
    <row r="20800" spans="4:18">
      <c r="D20800" s="130"/>
      <c r="R20800" s="214"/>
    </row>
    <row r="20801" spans="4:18">
      <c r="D20801" s="130"/>
      <c r="R20801" s="214"/>
    </row>
    <row r="20802" spans="4:18">
      <c r="D20802" s="130"/>
      <c r="R20802" s="214"/>
    </row>
    <row r="20803" spans="4:18">
      <c r="D20803" s="130"/>
      <c r="R20803" s="214"/>
    </row>
    <row r="20804" spans="4:18">
      <c r="D20804" s="130"/>
      <c r="R20804" s="214"/>
    </row>
    <row r="20805" spans="4:18">
      <c r="D20805" s="130"/>
      <c r="R20805" s="214"/>
    </row>
    <row r="20806" spans="4:18">
      <c r="D20806" s="130"/>
      <c r="R20806" s="214"/>
    </row>
    <row r="20807" spans="4:18">
      <c r="D20807" s="130"/>
      <c r="R20807" s="214"/>
    </row>
    <row r="20808" spans="4:18">
      <c r="D20808" s="130"/>
      <c r="R20808" s="214"/>
    </row>
    <row r="20809" spans="4:18">
      <c r="D20809" s="130"/>
      <c r="R20809" s="214"/>
    </row>
    <row r="20810" spans="4:18">
      <c r="D20810" s="130"/>
      <c r="R20810" s="214"/>
    </row>
    <row r="20811" spans="4:18">
      <c r="D20811" s="130"/>
      <c r="R20811" s="214"/>
    </row>
    <row r="20812" spans="4:18">
      <c r="D20812" s="130"/>
      <c r="R20812" s="214"/>
    </row>
    <row r="20813" spans="4:18">
      <c r="D20813" s="130"/>
      <c r="R20813" s="214"/>
    </row>
    <row r="20814" spans="4:18">
      <c r="D20814" s="130"/>
      <c r="R20814" s="214"/>
    </row>
    <row r="20815" spans="4:18">
      <c r="D20815" s="130"/>
      <c r="R20815" s="214"/>
    </row>
    <row r="20816" spans="4:18">
      <c r="D20816" s="130"/>
      <c r="R20816" s="214"/>
    </row>
    <row r="20817" spans="4:18">
      <c r="D20817" s="130"/>
      <c r="R20817" s="214"/>
    </row>
    <row r="20818" spans="4:18">
      <c r="D20818" s="130"/>
      <c r="R20818" s="214"/>
    </row>
    <row r="20819" spans="4:18">
      <c r="D20819" s="130"/>
      <c r="R20819" s="214"/>
    </row>
    <row r="20820" spans="4:18">
      <c r="D20820" s="130"/>
      <c r="R20820" s="214"/>
    </row>
    <row r="20821" spans="4:18">
      <c r="D20821" s="130"/>
      <c r="R20821" s="214"/>
    </row>
    <row r="20822" spans="4:18">
      <c r="D20822" s="130"/>
      <c r="R20822" s="214"/>
    </row>
    <row r="20823" spans="4:18">
      <c r="D20823" s="130"/>
      <c r="R20823" s="214"/>
    </row>
    <row r="20824" spans="4:18">
      <c r="D20824" s="130"/>
      <c r="R20824" s="214"/>
    </row>
    <row r="20825" spans="4:18">
      <c r="D20825" s="130"/>
      <c r="R20825" s="214"/>
    </row>
    <row r="20826" spans="4:18">
      <c r="D20826" s="130"/>
      <c r="R20826" s="214"/>
    </row>
    <row r="20827" spans="4:18">
      <c r="D20827" s="130"/>
      <c r="R20827" s="214"/>
    </row>
    <row r="20828" spans="4:18">
      <c r="D20828" s="130"/>
      <c r="R20828" s="214"/>
    </row>
    <row r="20829" spans="4:18">
      <c r="D20829" s="130"/>
      <c r="R20829" s="214"/>
    </row>
    <row r="20830" spans="4:18">
      <c r="D20830" s="130"/>
      <c r="R20830" s="214"/>
    </row>
    <row r="20831" spans="4:18">
      <c r="D20831" s="130"/>
      <c r="R20831" s="214"/>
    </row>
    <row r="20832" spans="4:18">
      <c r="D20832" s="130"/>
      <c r="R20832" s="214"/>
    </row>
    <row r="20833" spans="4:18">
      <c r="D20833" s="130"/>
      <c r="R20833" s="214"/>
    </row>
    <row r="20834" spans="4:18">
      <c r="D20834" s="130"/>
      <c r="R20834" s="214"/>
    </row>
    <row r="20835" spans="4:18">
      <c r="D20835" s="130"/>
      <c r="R20835" s="214"/>
    </row>
    <row r="20836" spans="4:18">
      <c r="D20836" s="130"/>
      <c r="R20836" s="214"/>
    </row>
    <row r="20837" spans="4:18">
      <c r="D20837" s="130"/>
      <c r="R20837" s="214"/>
    </row>
    <row r="20838" spans="4:18">
      <c r="D20838" s="130"/>
      <c r="R20838" s="214"/>
    </row>
    <row r="20839" spans="4:18">
      <c r="D20839" s="130"/>
      <c r="R20839" s="214"/>
    </row>
    <row r="20840" spans="4:18">
      <c r="D20840" s="130"/>
      <c r="R20840" s="214"/>
    </row>
    <row r="20841" spans="4:18">
      <c r="D20841" s="130"/>
      <c r="R20841" s="214"/>
    </row>
    <row r="20842" spans="4:18">
      <c r="D20842" s="130"/>
      <c r="R20842" s="214"/>
    </row>
    <row r="20843" spans="4:18">
      <c r="D20843" s="130"/>
      <c r="R20843" s="214"/>
    </row>
    <row r="20844" spans="4:18">
      <c r="D20844" s="130"/>
      <c r="R20844" s="214"/>
    </row>
    <row r="20845" spans="4:18">
      <c r="D20845" s="130"/>
      <c r="R20845" s="214"/>
    </row>
    <row r="20846" spans="4:18">
      <c r="D20846" s="130"/>
      <c r="R20846" s="214"/>
    </row>
    <row r="20847" spans="4:18">
      <c r="D20847" s="130"/>
      <c r="R20847" s="214"/>
    </row>
    <row r="20848" spans="4:18">
      <c r="D20848" s="130"/>
      <c r="R20848" s="214"/>
    </row>
    <row r="20849" spans="4:18">
      <c r="D20849" s="130"/>
      <c r="R20849" s="214"/>
    </row>
    <row r="20850" spans="4:18">
      <c r="D20850" s="130"/>
      <c r="R20850" s="214"/>
    </row>
    <row r="20851" spans="4:18">
      <c r="D20851" s="130"/>
      <c r="R20851" s="214"/>
    </row>
    <row r="20852" spans="4:18">
      <c r="D20852" s="130"/>
      <c r="R20852" s="214"/>
    </row>
    <row r="20853" spans="4:18">
      <c r="D20853" s="130"/>
      <c r="R20853" s="214"/>
    </row>
    <row r="20854" spans="4:18">
      <c r="D20854" s="130"/>
      <c r="R20854" s="214"/>
    </row>
    <row r="20855" spans="4:18">
      <c r="D20855" s="130"/>
      <c r="R20855" s="214"/>
    </row>
    <row r="20856" spans="4:18">
      <c r="D20856" s="130"/>
      <c r="R20856" s="214"/>
    </row>
    <row r="20857" spans="4:18">
      <c r="D20857" s="130"/>
      <c r="R20857" s="214"/>
    </row>
    <row r="20858" spans="4:18">
      <c r="D20858" s="130"/>
      <c r="R20858" s="214"/>
    </row>
    <row r="20859" spans="4:18">
      <c r="D20859" s="130"/>
      <c r="R20859" s="214"/>
    </row>
    <row r="20860" spans="4:18">
      <c r="D20860" s="130"/>
      <c r="R20860" s="214"/>
    </row>
    <row r="20861" spans="4:18">
      <c r="D20861" s="130"/>
      <c r="R20861" s="214"/>
    </row>
    <row r="20862" spans="4:18">
      <c r="D20862" s="130"/>
      <c r="R20862" s="214"/>
    </row>
    <row r="20863" spans="4:18">
      <c r="D20863" s="130"/>
      <c r="R20863" s="214"/>
    </row>
    <row r="20864" spans="4:18">
      <c r="D20864" s="130"/>
      <c r="R20864" s="214"/>
    </row>
    <row r="20865" spans="4:18">
      <c r="D20865" s="130"/>
      <c r="R20865" s="214"/>
    </row>
    <row r="20866" spans="4:18">
      <c r="D20866" s="130"/>
      <c r="R20866" s="214"/>
    </row>
    <row r="20867" spans="4:18">
      <c r="D20867" s="130"/>
      <c r="R20867" s="214"/>
    </row>
    <row r="20868" spans="4:18">
      <c r="D20868" s="130"/>
      <c r="R20868" s="214"/>
    </row>
    <row r="20869" spans="4:18">
      <c r="D20869" s="130"/>
      <c r="R20869" s="214"/>
    </row>
    <row r="20870" spans="4:18">
      <c r="D20870" s="130"/>
      <c r="R20870" s="214"/>
    </row>
    <row r="20871" spans="4:18">
      <c r="D20871" s="130"/>
      <c r="R20871" s="214"/>
    </row>
    <row r="20872" spans="4:18">
      <c r="D20872" s="130"/>
      <c r="R20872" s="214"/>
    </row>
    <row r="20873" spans="4:18">
      <c r="D20873" s="130"/>
      <c r="R20873" s="214"/>
    </row>
    <row r="20874" spans="4:18">
      <c r="D20874" s="130"/>
      <c r="R20874" s="214"/>
    </row>
    <row r="20875" spans="4:18">
      <c r="D20875" s="130"/>
      <c r="R20875" s="214"/>
    </row>
    <row r="20876" spans="4:18">
      <c r="D20876" s="130"/>
      <c r="R20876" s="214"/>
    </row>
    <row r="20877" spans="4:18">
      <c r="D20877" s="130"/>
      <c r="R20877" s="214"/>
    </row>
    <row r="20878" spans="4:18">
      <c r="D20878" s="130"/>
      <c r="R20878" s="214"/>
    </row>
    <row r="20879" spans="4:18">
      <c r="D20879" s="130"/>
      <c r="R20879" s="214"/>
    </row>
    <row r="20880" spans="4:18">
      <c r="D20880" s="130"/>
      <c r="R20880" s="214"/>
    </row>
    <row r="20881" spans="4:18">
      <c r="D20881" s="130"/>
      <c r="R20881" s="214"/>
    </row>
    <row r="20882" spans="4:18">
      <c r="D20882" s="130"/>
      <c r="R20882" s="214"/>
    </row>
    <row r="20883" spans="4:18">
      <c r="D20883" s="130"/>
      <c r="R20883" s="214"/>
    </row>
    <row r="20884" spans="4:18">
      <c r="D20884" s="130"/>
      <c r="R20884" s="214"/>
    </row>
    <row r="20885" spans="4:18">
      <c r="D20885" s="130"/>
      <c r="R20885" s="214"/>
    </row>
    <row r="20886" spans="4:18">
      <c r="D20886" s="130"/>
      <c r="R20886" s="214"/>
    </row>
    <row r="20887" spans="4:18">
      <c r="D20887" s="130"/>
      <c r="R20887" s="214"/>
    </row>
    <row r="20888" spans="4:18">
      <c r="D20888" s="130"/>
      <c r="R20888" s="214"/>
    </row>
    <row r="20889" spans="4:18">
      <c r="D20889" s="130"/>
      <c r="R20889" s="214"/>
    </row>
    <row r="20890" spans="4:18">
      <c r="D20890" s="130"/>
      <c r="R20890" s="214"/>
    </row>
    <row r="20891" spans="4:18">
      <c r="D20891" s="130"/>
      <c r="R20891" s="214"/>
    </row>
    <row r="20892" spans="4:18">
      <c r="D20892" s="130"/>
      <c r="R20892" s="214"/>
    </row>
    <row r="20893" spans="4:18">
      <c r="D20893" s="130"/>
      <c r="R20893" s="214"/>
    </row>
    <row r="20894" spans="4:18">
      <c r="D20894" s="130"/>
      <c r="R20894" s="214"/>
    </row>
    <row r="20895" spans="4:18">
      <c r="D20895" s="130"/>
      <c r="R20895" s="214"/>
    </row>
    <row r="20896" spans="4:18">
      <c r="D20896" s="130"/>
      <c r="R20896" s="214"/>
    </row>
    <row r="20897" spans="4:18">
      <c r="D20897" s="130"/>
      <c r="R20897" s="214"/>
    </row>
    <row r="20898" spans="4:18">
      <c r="D20898" s="130"/>
      <c r="R20898" s="214"/>
    </row>
    <row r="20899" spans="4:18">
      <c r="D20899" s="130"/>
      <c r="R20899" s="214"/>
    </row>
    <row r="20900" spans="4:18">
      <c r="D20900" s="130"/>
      <c r="R20900" s="214"/>
    </row>
    <row r="20901" spans="4:18">
      <c r="D20901" s="130"/>
      <c r="R20901" s="214"/>
    </row>
    <row r="20902" spans="4:18">
      <c r="D20902" s="130"/>
      <c r="R20902" s="214"/>
    </row>
    <row r="20903" spans="4:18">
      <c r="D20903" s="130"/>
      <c r="R20903" s="214"/>
    </row>
    <row r="20904" spans="4:18">
      <c r="D20904" s="130"/>
      <c r="R20904" s="214"/>
    </row>
    <row r="20905" spans="4:18">
      <c r="D20905" s="130"/>
      <c r="R20905" s="214"/>
    </row>
    <row r="20906" spans="4:18">
      <c r="D20906" s="130"/>
      <c r="R20906" s="214"/>
    </row>
    <row r="20907" spans="4:18">
      <c r="D20907" s="130"/>
      <c r="R20907" s="214"/>
    </row>
    <row r="20908" spans="4:18">
      <c r="D20908" s="130"/>
      <c r="R20908" s="214"/>
    </row>
    <row r="20909" spans="4:18">
      <c r="D20909" s="130"/>
      <c r="R20909" s="214"/>
    </row>
    <row r="20910" spans="4:18">
      <c r="D20910" s="130"/>
      <c r="R20910" s="214"/>
    </row>
    <row r="20911" spans="4:18">
      <c r="D20911" s="130"/>
      <c r="R20911" s="214"/>
    </row>
    <row r="20912" spans="4:18">
      <c r="D20912" s="130"/>
      <c r="R20912" s="214"/>
    </row>
    <row r="20913" spans="4:18">
      <c r="D20913" s="130"/>
      <c r="R20913" s="214"/>
    </row>
    <row r="20914" spans="4:18">
      <c r="D20914" s="130"/>
      <c r="R20914" s="214"/>
    </row>
    <row r="20915" spans="4:18">
      <c r="D20915" s="130"/>
      <c r="R20915" s="214"/>
    </row>
    <row r="20916" spans="4:18">
      <c r="D20916" s="130"/>
      <c r="R20916" s="214"/>
    </row>
    <row r="20917" spans="4:18">
      <c r="D20917" s="130"/>
      <c r="R20917" s="214"/>
    </row>
    <row r="20918" spans="4:18">
      <c r="D20918" s="130"/>
      <c r="R20918" s="214"/>
    </row>
    <row r="20919" spans="4:18">
      <c r="D20919" s="130"/>
      <c r="R20919" s="214"/>
    </row>
    <row r="20920" spans="4:18">
      <c r="D20920" s="130"/>
      <c r="R20920" s="214"/>
    </row>
    <row r="20921" spans="4:18">
      <c r="D20921" s="130"/>
      <c r="R20921" s="214"/>
    </row>
    <row r="20922" spans="4:18">
      <c r="D20922" s="130"/>
      <c r="R20922" s="214"/>
    </row>
    <row r="20923" spans="4:18">
      <c r="D20923" s="130"/>
      <c r="R20923" s="214"/>
    </row>
    <row r="20924" spans="4:18">
      <c r="D20924" s="130"/>
      <c r="R20924" s="214"/>
    </row>
    <row r="20925" spans="4:18">
      <c r="D20925" s="130"/>
      <c r="R20925" s="214"/>
    </row>
    <row r="20926" spans="4:18">
      <c r="D20926" s="130"/>
      <c r="R20926" s="214"/>
    </row>
    <row r="20927" spans="4:18">
      <c r="D20927" s="130"/>
      <c r="R20927" s="214"/>
    </row>
    <row r="20928" spans="4:18">
      <c r="D20928" s="130"/>
      <c r="R20928" s="214"/>
    </row>
    <row r="20929" spans="4:18">
      <c r="D20929" s="130"/>
      <c r="R20929" s="214"/>
    </row>
    <row r="20930" spans="4:18">
      <c r="D20930" s="130"/>
      <c r="R20930" s="214"/>
    </row>
    <row r="20931" spans="4:18">
      <c r="D20931" s="130"/>
      <c r="R20931" s="214"/>
    </row>
    <row r="20932" spans="4:18">
      <c r="D20932" s="130"/>
      <c r="R20932" s="214"/>
    </row>
    <row r="20933" spans="4:18">
      <c r="D20933" s="130"/>
      <c r="R20933" s="214"/>
    </row>
    <row r="20934" spans="4:18">
      <c r="D20934" s="130"/>
      <c r="R20934" s="214"/>
    </row>
    <row r="20935" spans="4:18">
      <c r="D20935" s="130"/>
      <c r="R20935" s="214"/>
    </row>
    <row r="20936" spans="4:18">
      <c r="D20936" s="130"/>
      <c r="R20936" s="214"/>
    </row>
    <row r="20937" spans="4:18">
      <c r="D20937" s="130"/>
      <c r="R20937" s="214"/>
    </row>
    <row r="20938" spans="4:18">
      <c r="D20938" s="130"/>
      <c r="R20938" s="214"/>
    </row>
    <row r="20939" spans="4:18">
      <c r="D20939" s="130"/>
      <c r="R20939" s="214"/>
    </row>
    <row r="20940" spans="4:18">
      <c r="D20940" s="130"/>
      <c r="R20940" s="214"/>
    </row>
    <row r="20941" spans="4:18">
      <c r="D20941" s="130"/>
      <c r="R20941" s="214"/>
    </row>
    <row r="20942" spans="4:18">
      <c r="D20942" s="130"/>
      <c r="R20942" s="214"/>
    </row>
    <row r="20943" spans="4:18">
      <c r="D20943" s="130"/>
      <c r="R20943" s="214"/>
    </row>
    <row r="20944" spans="4:18">
      <c r="D20944" s="130"/>
      <c r="R20944" s="214"/>
    </row>
    <row r="20945" spans="4:18">
      <c r="D20945" s="130"/>
      <c r="R20945" s="214"/>
    </row>
    <row r="20946" spans="4:18">
      <c r="D20946" s="130"/>
      <c r="R20946" s="214"/>
    </row>
    <row r="20947" spans="4:18">
      <c r="D20947" s="130"/>
      <c r="R20947" s="214"/>
    </row>
    <row r="20948" spans="4:18">
      <c r="D20948" s="130"/>
      <c r="R20948" s="214"/>
    </row>
    <row r="20949" spans="4:18">
      <c r="D20949" s="130"/>
      <c r="R20949" s="214"/>
    </row>
    <row r="20950" spans="4:18">
      <c r="D20950" s="130"/>
      <c r="R20950" s="214"/>
    </row>
    <row r="20951" spans="4:18">
      <c r="D20951" s="130"/>
      <c r="R20951" s="214"/>
    </row>
    <row r="20952" spans="4:18">
      <c r="D20952" s="130"/>
      <c r="R20952" s="214"/>
    </row>
    <row r="20953" spans="4:18">
      <c r="D20953" s="130"/>
      <c r="R20953" s="214"/>
    </row>
    <row r="20954" spans="4:18">
      <c r="D20954" s="130"/>
      <c r="R20954" s="214"/>
    </row>
    <row r="20955" spans="4:18">
      <c r="D20955" s="130"/>
      <c r="R20955" s="214"/>
    </row>
    <row r="20956" spans="4:18">
      <c r="D20956" s="130"/>
      <c r="R20956" s="214"/>
    </row>
    <row r="20957" spans="4:18">
      <c r="D20957" s="130"/>
      <c r="R20957" s="214"/>
    </row>
    <row r="20958" spans="4:18">
      <c r="D20958" s="130"/>
      <c r="R20958" s="214"/>
    </row>
    <row r="20959" spans="4:18">
      <c r="D20959" s="130"/>
      <c r="R20959" s="214"/>
    </row>
    <row r="20960" spans="4:18">
      <c r="D20960" s="130"/>
      <c r="R20960" s="214"/>
    </row>
    <row r="20961" spans="4:18">
      <c r="D20961" s="130"/>
      <c r="R20961" s="214"/>
    </row>
    <row r="20962" spans="4:18">
      <c r="D20962" s="130"/>
      <c r="R20962" s="214"/>
    </row>
    <row r="20963" spans="4:18">
      <c r="D20963" s="130"/>
      <c r="R20963" s="214"/>
    </row>
    <row r="20964" spans="4:18">
      <c r="D20964" s="130"/>
      <c r="R20964" s="214"/>
    </row>
    <row r="20965" spans="4:18">
      <c r="D20965" s="130"/>
      <c r="R20965" s="214"/>
    </row>
    <row r="20966" spans="4:18">
      <c r="D20966" s="130"/>
      <c r="R20966" s="214"/>
    </row>
    <row r="20967" spans="4:18">
      <c r="D20967" s="130"/>
      <c r="R20967" s="214"/>
    </row>
    <row r="20968" spans="4:18">
      <c r="D20968" s="130"/>
      <c r="R20968" s="214"/>
    </row>
    <row r="20969" spans="4:18">
      <c r="D20969" s="130"/>
      <c r="R20969" s="214"/>
    </row>
    <row r="20970" spans="4:18">
      <c r="D20970" s="130"/>
      <c r="R20970" s="214"/>
    </row>
    <row r="20971" spans="4:18">
      <c r="D20971" s="130"/>
      <c r="R20971" s="214"/>
    </row>
    <row r="20972" spans="4:18">
      <c r="D20972" s="130"/>
      <c r="R20972" s="214"/>
    </row>
    <row r="20973" spans="4:18">
      <c r="D20973" s="130"/>
      <c r="R20973" s="214"/>
    </row>
    <row r="20974" spans="4:18">
      <c r="D20974" s="130"/>
      <c r="R20974" s="214"/>
    </row>
    <row r="20975" spans="4:18">
      <c r="D20975" s="130"/>
      <c r="R20975" s="214"/>
    </row>
    <row r="20976" spans="4:18">
      <c r="D20976" s="130"/>
      <c r="R20976" s="214"/>
    </row>
    <row r="20977" spans="4:18">
      <c r="D20977" s="130"/>
      <c r="R20977" s="214"/>
    </row>
    <row r="20978" spans="4:18">
      <c r="D20978" s="130"/>
      <c r="R20978" s="214"/>
    </row>
    <row r="20979" spans="4:18">
      <c r="D20979" s="130"/>
      <c r="R20979" s="214"/>
    </row>
    <row r="20980" spans="4:18">
      <c r="D20980" s="130"/>
      <c r="R20980" s="214"/>
    </row>
    <row r="20981" spans="4:18">
      <c r="D20981" s="130"/>
      <c r="R20981" s="214"/>
    </row>
    <row r="20982" spans="4:18">
      <c r="D20982" s="130"/>
      <c r="R20982" s="214"/>
    </row>
    <row r="20983" spans="4:18">
      <c r="D20983" s="130"/>
      <c r="R20983" s="214"/>
    </row>
    <row r="20984" spans="4:18">
      <c r="D20984" s="130"/>
      <c r="R20984" s="214"/>
    </row>
    <row r="20985" spans="4:18">
      <c r="D20985" s="130"/>
      <c r="R20985" s="214"/>
    </row>
    <row r="20986" spans="4:18">
      <c r="D20986" s="130"/>
      <c r="R20986" s="214"/>
    </row>
    <row r="20987" spans="4:18">
      <c r="D20987" s="130"/>
      <c r="R20987" s="214"/>
    </row>
    <row r="20988" spans="4:18">
      <c r="D20988" s="130"/>
      <c r="R20988" s="214"/>
    </row>
    <row r="20989" spans="4:18">
      <c r="D20989" s="130"/>
      <c r="R20989" s="214"/>
    </row>
    <row r="20990" spans="4:18">
      <c r="D20990" s="130"/>
      <c r="R20990" s="214"/>
    </row>
    <row r="20991" spans="4:18">
      <c r="D20991" s="130"/>
      <c r="R20991" s="214"/>
    </row>
    <row r="20992" spans="4:18">
      <c r="D20992" s="130"/>
      <c r="R20992" s="214"/>
    </row>
    <row r="20993" spans="4:18">
      <c r="D20993" s="130"/>
      <c r="R20993" s="214"/>
    </row>
    <row r="20994" spans="4:18">
      <c r="D20994" s="130"/>
      <c r="R20994" s="214"/>
    </row>
    <row r="20995" spans="4:18">
      <c r="D20995" s="130"/>
      <c r="R20995" s="214"/>
    </row>
    <row r="20996" spans="4:18">
      <c r="D20996" s="130"/>
      <c r="R20996" s="214"/>
    </row>
    <row r="20997" spans="4:18">
      <c r="D20997" s="130"/>
      <c r="R20997" s="214"/>
    </row>
    <row r="20998" spans="4:18">
      <c r="D20998" s="130"/>
      <c r="R20998" s="214"/>
    </row>
    <row r="20999" spans="4:18">
      <c r="D20999" s="130"/>
      <c r="R20999" s="214"/>
    </row>
    <row r="21000" spans="4:18">
      <c r="D21000" s="130"/>
      <c r="R21000" s="214"/>
    </row>
    <row r="21001" spans="4:18">
      <c r="D21001" s="130"/>
      <c r="R21001" s="214"/>
    </row>
    <row r="21002" spans="4:18">
      <c r="D21002" s="130"/>
      <c r="R21002" s="214"/>
    </row>
    <row r="21003" spans="4:18">
      <c r="D21003" s="130"/>
      <c r="R21003" s="214"/>
    </row>
    <row r="21004" spans="4:18">
      <c r="D21004" s="130"/>
      <c r="R21004" s="214"/>
    </row>
    <row r="21005" spans="4:18">
      <c r="D21005" s="130"/>
      <c r="R21005" s="214"/>
    </row>
    <row r="21006" spans="4:18">
      <c r="D21006" s="130"/>
      <c r="R21006" s="214"/>
    </row>
    <row r="21007" spans="4:18">
      <c r="D21007" s="130"/>
      <c r="R21007" s="214"/>
    </row>
    <row r="21008" spans="4:18">
      <c r="D21008" s="130"/>
      <c r="R21008" s="214"/>
    </row>
    <row r="21009" spans="4:18">
      <c r="D21009" s="130"/>
      <c r="R21009" s="214"/>
    </row>
    <row r="21010" spans="4:18">
      <c r="D21010" s="130"/>
      <c r="R21010" s="214"/>
    </row>
    <row r="21011" spans="4:18">
      <c r="D21011" s="130"/>
      <c r="R21011" s="214"/>
    </row>
    <row r="21012" spans="4:18">
      <c r="D21012" s="130"/>
      <c r="R21012" s="214"/>
    </row>
    <row r="21013" spans="4:18">
      <c r="D21013" s="130"/>
      <c r="R21013" s="214"/>
    </row>
    <row r="21014" spans="4:18">
      <c r="D21014" s="130"/>
      <c r="R21014" s="214"/>
    </row>
    <row r="21015" spans="4:18">
      <c r="D21015" s="130"/>
      <c r="R21015" s="214"/>
    </row>
    <row r="21016" spans="4:18">
      <c r="D21016" s="130"/>
      <c r="R21016" s="214"/>
    </row>
    <row r="21017" spans="4:18">
      <c r="D21017" s="130"/>
      <c r="R21017" s="214"/>
    </row>
    <row r="21018" spans="4:18">
      <c r="D21018" s="130"/>
      <c r="R21018" s="214"/>
    </row>
    <row r="21019" spans="4:18">
      <c r="D21019" s="130"/>
      <c r="R21019" s="214"/>
    </row>
    <row r="21020" spans="4:18">
      <c r="D21020" s="130"/>
      <c r="R21020" s="214"/>
    </row>
    <row r="21021" spans="4:18">
      <c r="D21021" s="130"/>
      <c r="R21021" s="214"/>
    </row>
    <row r="21022" spans="4:18">
      <c r="D21022" s="130"/>
      <c r="R21022" s="214"/>
    </row>
    <row r="21023" spans="4:18">
      <c r="D21023" s="130"/>
      <c r="R21023" s="214"/>
    </row>
    <row r="21024" spans="4:18">
      <c r="D21024" s="130"/>
      <c r="R21024" s="214"/>
    </row>
    <row r="21025" spans="4:18">
      <c r="D21025" s="130"/>
      <c r="R21025" s="214"/>
    </row>
    <row r="21026" spans="4:18">
      <c r="D21026" s="130"/>
      <c r="R21026" s="214"/>
    </row>
    <row r="21027" spans="4:18">
      <c r="D21027" s="130"/>
      <c r="R21027" s="214"/>
    </row>
    <row r="21028" spans="4:18">
      <c r="D21028" s="130"/>
      <c r="R21028" s="214"/>
    </row>
    <row r="21029" spans="4:18">
      <c r="D21029" s="130"/>
      <c r="R21029" s="214"/>
    </row>
    <row r="21030" spans="4:18">
      <c r="D21030" s="130"/>
      <c r="R21030" s="214"/>
    </row>
    <row r="21031" spans="4:18">
      <c r="D21031" s="130"/>
      <c r="R21031" s="214"/>
    </row>
    <row r="21032" spans="4:18">
      <c r="D21032" s="130"/>
      <c r="R21032" s="214"/>
    </row>
    <row r="21033" spans="4:18">
      <c r="D21033" s="130"/>
      <c r="R21033" s="214"/>
    </row>
    <row r="21034" spans="4:18">
      <c r="D21034" s="130"/>
      <c r="R21034" s="214"/>
    </row>
    <row r="21035" spans="4:18">
      <c r="D21035" s="130"/>
      <c r="R21035" s="214"/>
    </row>
    <row r="21036" spans="4:18">
      <c r="D21036" s="130"/>
      <c r="R21036" s="214"/>
    </row>
    <row r="21037" spans="4:18">
      <c r="D21037" s="130"/>
      <c r="R21037" s="214"/>
    </row>
    <row r="21038" spans="4:18">
      <c r="D21038" s="130"/>
      <c r="R21038" s="214"/>
    </row>
    <row r="21039" spans="4:18">
      <c r="D21039" s="130"/>
      <c r="R21039" s="214"/>
    </row>
    <row r="21040" spans="4:18">
      <c r="D21040" s="130"/>
      <c r="R21040" s="214"/>
    </row>
    <row r="21041" spans="4:18">
      <c r="D21041" s="130"/>
      <c r="R21041" s="214"/>
    </row>
    <row r="21042" spans="4:18">
      <c r="D21042" s="130"/>
      <c r="R21042" s="214"/>
    </row>
    <row r="21043" spans="4:18">
      <c r="D21043" s="130"/>
      <c r="R21043" s="214"/>
    </row>
    <row r="21044" spans="4:18">
      <c r="D21044" s="130"/>
      <c r="R21044" s="214"/>
    </row>
    <row r="21045" spans="4:18">
      <c r="D21045" s="130"/>
      <c r="R21045" s="214"/>
    </row>
    <row r="21046" spans="4:18">
      <c r="D21046" s="130"/>
      <c r="R21046" s="214"/>
    </row>
    <row r="21047" spans="4:18">
      <c r="D21047" s="130"/>
      <c r="R21047" s="214"/>
    </row>
    <row r="21048" spans="4:18">
      <c r="D21048" s="130"/>
      <c r="R21048" s="214"/>
    </row>
    <row r="21049" spans="4:18">
      <c r="D21049" s="130"/>
      <c r="R21049" s="214"/>
    </row>
    <row r="21050" spans="4:18">
      <c r="D21050" s="130"/>
      <c r="R21050" s="214"/>
    </row>
    <row r="21051" spans="4:18">
      <c r="D21051" s="130"/>
      <c r="R21051" s="214"/>
    </row>
    <row r="21052" spans="4:18">
      <c r="D21052" s="130"/>
      <c r="R21052" s="214"/>
    </row>
    <row r="21053" spans="4:18">
      <c r="D21053" s="130"/>
      <c r="R21053" s="214"/>
    </row>
    <row r="21054" spans="4:18">
      <c r="D21054" s="130"/>
      <c r="R21054" s="214"/>
    </row>
    <row r="21055" spans="4:18">
      <c r="D21055" s="130"/>
      <c r="R21055" s="214"/>
    </row>
    <row r="21056" spans="4:18">
      <c r="D21056" s="130"/>
      <c r="R21056" s="214"/>
    </row>
    <row r="21057" spans="4:18">
      <c r="D21057" s="130"/>
      <c r="R21057" s="214"/>
    </row>
    <row r="21058" spans="4:18">
      <c r="D21058" s="130"/>
      <c r="R21058" s="214"/>
    </row>
    <row r="21059" spans="4:18">
      <c r="D21059" s="130"/>
      <c r="R21059" s="214"/>
    </row>
    <row r="21060" spans="4:18">
      <c r="D21060" s="130"/>
      <c r="R21060" s="214"/>
    </row>
    <row r="21061" spans="4:18">
      <c r="D21061" s="130"/>
      <c r="R21061" s="214"/>
    </row>
    <row r="21062" spans="4:18">
      <c r="D21062" s="130"/>
      <c r="R21062" s="214"/>
    </row>
    <row r="21063" spans="4:18">
      <c r="D21063" s="130"/>
      <c r="R21063" s="214"/>
    </row>
    <row r="21064" spans="4:18">
      <c r="D21064" s="130"/>
      <c r="R21064" s="214"/>
    </row>
    <row r="21065" spans="4:18">
      <c r="D21065" s="130"/>
      <c r="R21065" s="214"/>
    </row>
    <row r="21066" spans="4:18">
      <c r="D21066" s="130"/>
      <c r="R21066" s="214"/>
    </row>
    <row r="21067" spans="4:18">
      <c r="D21067" s="130"/>
      <c r="R21067" s="214"/>
    </row>
    <row r="21068" spans="4:18">
      <c r="D21068" s="130"/>
      <c r="R21068" s="214"/>
    </row>
    <row r="21069" spans="4:18">
      <c r="D21069" s="130"/>
      <c r="R21069" s="214"/>
    </row>
    <row r="21070" spans="4:18">
      <c r="D21070" s="130"/>
      <c r="R21070" s="214"/>
    </row>
    <row r="21071" spans="4:18">
      <c r="D21071" s="130"/>
      <c r="R21071" s="214"/>
    </row>
    <row r="21072" spans="4:18">
      <c r="D21072" s="130"/>
      <c r="R21072" s="214"/>
    </row>
    <row r="21073" spans="4:18">
      <c r="D21073" s="130"/>
      <c r="R21073" s="214"/>
    </row>
    <row r="21074" spans="4:18">
      <c r="D21074" s="130"/>
      <c r="R21074" s="214"/>
    </row>
    <row r="21075" spans="4:18">
      <c r="D21075" s="130"/>
      <c r="R21075" s="214"/>
    </row>
    <row r="21076" spans="4:18">
      <c r="D21076" s="130"/>
      <c r="R21076" s="214"/>
    </row>
    <row r="21077" spans="4:18">
      <c r="D21077" s="130"/>
      <c r="R21077" s="214"/>
    </row>
    <row r="21078" spans="4:18">
      <c r="D21078" s="130"/>
      <c r="R21078" s="214"/>
    </row>
    <row r="21079" spans="4:18">
      <c r="D21079" s="130"/>
      <c r="R21079" s="214"/>
    </row>
    <row r="21080" spans="4:18">
      <c r="D21080" s="130"/>
      <c r="R21080" s="214"/>
    </row>
    <row r="21081" spans="4:18">
      <c r="D21081" s="130"/>
      <c r="R21081" s="214"/>
    </row>
    <row r="21082" spans="4:18">
      <c r="D21082" s="130"/>
      <c r="R21082" s="214"/>
    </row>
    <row r="21083" spans="4:18">
      <c r="D21083" s="130"/>
      <c r="R21083" s="214"/>
    </row>
    <row r="21084" spans="4:18">
      <c r="D21084" s="130"/>
      <c r="R21084" s="214"/>
    </row>
    <row r="21085" spans="4:18">
      <c r="D21085" s="130"/>
      <c r="R21085" s="214"/>
    </row>
    <row r="21086" spans="4:18">
      <c r="D21086" s="130"/>
      <c r="R21086" s="214"/>
    </row>
    <row r="21087" spans="4:18">
      <c r="D21087" s="130"/>
      <c r="R21087" s="214"/>
    </row>
    <row r="21088" spans="4:18">
      <c r="D21088" s="130"/>
      <c r="R21088" s="214"/>
    </row>
    <row r="21089" spans="4:18">
      <c r="D21089" s="130"/>
      <c r="R21089" s="214"/>
    </row>
    <row r="21090" spans="4:18">
      <c r="D21090" s="130"/>
      <c r="R21090" s="214"/>
    </row>
    <row r="21091" spans="4:18">
      <c r="D21091" s="130"/>
      <c r="R21091" s="214"/>
    </row>
    <row r="21092" spans="4:18">
      <c r="D21092" s="130"/>
      <c r="R21092" s="214"/>
    </row>
    <row r="21093" spans="4:18">
      <c r="D21093" s="130"/>
      <c r="R21093" s="214"/>
    </row>
    <row r="21094" spans="4:18">
      <c r="D21094" s="130"/>
      <c r="R21094" s="214"/>
    </row>
    <row r="21095" spans="4:18">
      <c r="D21095" s="130"/>
      <c r="R21095" s="214"/>
    </row>
    <row r="21096" spans="4:18">
      <c r="D21096" s="130"/>
      <c r="R21096" s="214"/>
    </row>
    <row r="21097" spans="4:18">
      <c r="D21097" s="130"/>
      <c r="R21097" s="214"/>
    </row>
    <row r="21098" spans="4:18">
      <c r="D21098" s="130"/>
      <c r="R21098" s="214"/>
    </row>
    <row r="21099" spans="4:18">
      <c r="D21099" s="130"/>
      <c r="R21099" s="214"/>
    </row>
    <row r="21100" spans="4:18">
      <c r="D21100" s="130"/>
      <c r="R21100" s="214"/>
    </row>
    <row r="21101" spans="4:18">
      <c r="D21101" s="130"/>
      <c r="R21101" s="214"/>
    </row>
    <row r="21102" spans="4:18">
      <c r="D21102" s="130"/>
      <c r="R21102" s="214"/>
    </row>
    <row r="21103" spans="4:18">
      <c r="D21103" s="130"/>
      <c r="R21103" s="214"/>
    </row>
    <row r="21104" spans="4:18">
      <c r="D21104" s="130"/>
      <c r="R21104" s="214"/>
    </row>
    <row r="21105" spans="4:18">
      <c r="D21105" s="130"/>
      <c r="R21105" s="214"/>
    </row>
    <row r="21106" spans="4:18">
      <c r="D21106" s="130"/>
      <c r="R21106" s="214"/>
    </row>
    <row r="21107" spans="4:18">
      <c r="D21107" s="130"/>
      <c r="R21107" s="214"/>
    </row>
    <row r="21108" spans="4:18">
      <c r="D21108" s="130"/>
      <c r="R21108" s="214"/>
    </row>
    <row r="21109" spans="4:18">
      <c r="D21109" s="130"/>
      <c r="R21109" s="214"/>
    </row>
    <row r="21110" spans="4:18">
      <c r="D21110" s="130"/>
      <c r="R21110" s="214"/>
    </row>
    <row r="21111" spans="4:18">
      <c r="D21111" s="130"/>
      <c r="R21111" s="214"/>
    </row>
    <row r="21112" spans="4:18">
      <c r="D21112" s="130"/>
      <c r="R21112" s="214"/>
    </row>
    <row r="21113" spans="4:18">
      <c r="D21113" s="130"/>
      <c r="R21113" s="214"/>
    </row>
    <row r="21114" spans="4:18">
      <c r="D21114" s="130"/>
      <c r="R21114" s="214"/>
    </row>
    <row r="21115" spans="4:18">
      <c r="D21115" s="130"/>
      <c r="R21115" s="214"/>
    </row>
    <row r="21116" spans="4:18">
      <c r="D21116" s="130"/>
      <c r="R21116" s="214"/>
    </row>
    <row r="21117" spans="4:18">
      <c r="D21117" s="130"/>
      <c r="R21117" s="214"/>
    </row>
    <row r="21118" spans="4:18">
      <c r="D21118" s="130"/>
      <c r="R21118" s="214"/>
    </row>
    <row r="21119" spans="4:18">
      <c r="D21119" s="130"/>
      <c r="R21119" s="214"/>
    </row>
    <row r="21120" spans="4:18">
      <c r="D21120" s="130"/>
      <c r="R21120" s="214"/>
    </row>
    <row r="21121" spans="4:18">
      <c r="D21121" s="130"/>
      <c r="R21121" s="214"/>
    </row>
    <row r="21122" spans="4:18">
      <c r="D21122" s="130"/>
      <c r="R21122" s="214"/>
    </row>
    <row r="21123" spans="4:18">
      <c r="D21123" s="130"/>
      <c r="R21123" s="214"/>
    </row>
    <row r="21124" spans="4:18">
      <c r="D21124" s="130"/>
      <c r="R21124" s="214"/>
    </row>
    <row r="21125" spans="4:18">
      <c r="D21125" s="130"/>
      <c r="R21125" s="214"/>
    </row>
    <row r="21126" spans="4:18">
      <c r="D21126" s="130"/>
      <c r="R21126" s="214"/>
    </row>
    <row r="21127" spans="4:18">
      <c r="D21127" s="130"/>
      <c r="R21127" s="214"/>
    </row>
    <row r="21128" spans="4:18">
      <c r="D21128" s="130"/>
      <c r="R21128" s="214"/>
    </row>
    <row r="21129" spans="4:18">
      <c r="D21129" s="130"/>
      <c r="R21129" s="214"/>
    </row>
    <row r="21130" spans="4:18">
      <c r="D21130" s="130"/>
      <c r="R21130" s="214"/>
    </row>
    <row r="21131" spans="4:18">
      <c r="D21131" s="130"/>
      <c r="R21131" s="214"/>
    </row>
    <row r="21132" spans="4:18">
      <c r="D21132" s="130"/>
      <c r="R21132" s="214"/>
    </row>
    <row r="21133" spans="4:18">
      <c r="D21133" s="130"/>
      <c r="R21133" s="214"/>
    </row>
    <row r="21134" spans="4:18">
      <c r="D21134" s="130"/>
      <c r="R21134" s="214"/>
    </row>
    <row r="21135" spans="4:18">
      <c r="D21135" s="130"/>
      <c r="R21135" s="214"/>
    </row>
    <row r="21136" spans="4:18">
      <c r="D21136" s="130"/>
      <c r="R21136" s="214"/>
    </row>
    <row r="21137" spans="4:18">
      <c r="D21137" s="130"/>
      <c r="R21137" s="214"/>
    </row>
    <row r="21138" spans="4:18">
      <c r="D21138" s="130"/>
      <c r="R21138" s="214"/>
    </row>
    <row r="21139" spans="4:18">
      <c r="D21139" s="130"/>
      <c r="R21139" s="214"/>
    </row>
    <row r="21140" spans="4:18">
      <c r="D21140" s="130"/>
      <c r="R21140" s="214"/>
    </row>
    <row r="21141" spans="4:18">
      <c r="D21141" s="130"/>
      <c r="R21141" s="214"/>
    </row>
    <row r="21142" spans="4:18">
      <c r="D21142" s="130"/>
      <c r="R21142" s="214"/>
    </row>
    <row r="21143" spans="4:18">
      <c r="D21143" s="130"/>
      <c r="R21143" s="214"/>
    </row>
    <row r="21144" spans="4:18">
      <c r="D21144" s="130"/>
      <c r="R21144" s="214"/>
    </row>
    <row r="21145" spans="4:18">
      <c r="D21145" s="130"/>
      <c r="R21145" s="214"/>
    </row>
    <row r="21146" spans="4:18">
      <c r="D21146" s="130"/>
      <c r="R21146" s="214"/>
    </row>
    <row r="21147" spans="4:18">
      <c r="D21147" s="130"/>
      <c r="R21147" s="214"/>
    </row>
    <row r="21148" spans="4:18">
      <c r="D21148" s="130"/>
      <c r="R21148" s="214"/>
    </row>
    <row r="21149" spans="4:18">
      <c r="D21149" s="130"/>
      <c r="R21149" s="214"/>
    </row>
    <row r="21150" spans="4:18">
      <c r="D21150" s="130"/>
      <c r="R21150" s="214"/>
    </row>
    <row r="21151" spans="4:18">
      <c r="D21151" s="130"/>
      <c r="R21151" s="214"/>
    </row>
    <row r="21152" spans="4:18">
      <c r="D21152" s="130"/>
      <c r="R21152" s="214"/>
    </row>
    <row r="21153" spans="4:18">
      <c r="D21153" s="130"/>
      <c r="R21153" s="214"/>
    </row>
    <row r="21154" spans="4:18">
      <c r="D21154" s="130"/>
      <c r="R21154" s="214"/>
    </row>
    <row r="21155" spans="4:18">
      <c r="D21155" s="130"/>
      <c r="R21155" s="214"/>
    </row>
    <row r="21156" spans="4:18">
      <c r="D21156" s="130"/>
      <c r="R21156" s="214"/>
    </row>
    <row r="21157" spans="4:18">
      <c r="D21157" s="130"/>
      <c r="R21157" s="214"/>
    </row>
    <row r="21158" spans="4:18">
      <c r="D21158" s="130"/>
      <c r="R21158" s="214"/>
    </row>
    <row r="21159" spans="4:18">
      <c r="D21159" s="130"/>
      <c r="R21159" s="214"/>
    </row>
    <row r="21160" spans="4:18">
      <c r="D21160" s="130"/>
      <c r="R21160" s="214"/>
    </row>
    <row r="21161" spans="4:18">
      <c r="D21161" s="130"/>
      <c r="R21161" s="214"/>
    </row>
    <row r="21162" spans="4:18">
      <c r="D21162" s="130"/>
      <c r="R21162" s="214"/>
    </row>
    <row r="21163" spans="4:18">
      <c r="D21163" s="130"/>
      <c r="R21163" s="214"/>
    </row>
    <row r="21164" spans="4:18">
      <c r="D21164" s="130"/>
      <c r="R21164" s="214"/>
    </row>
    <row r="21165" spans="4:18">
      <c r="D21165" s="130"/>
      <c r="R21165" s="214"/>
    </row>
    <row r="21166" spans="4:18">
      <c r="D21166" s="130"/>
      <c r="R21166" s="214"/>
    </row>
    <row r="21167" spans="4:18">
      <c r="D21167" s="130"/>
      <c r="R21167" s="214"/>
    </row>
    <row r="21168" spans="4:18">
      <c r="D21168" s="130"/>
      <c r="R21168" s="214"/>
    </row>
    <row r="21169" spans="4:18">
      <c r="D21169" s="130"/>
      <c r="R21169" s="214"/>
    </row>
    <row r="21170" spans="4:18">
      <c r="D21170" s="130"/>
      <c r="R21170" s="214"/>
    </row>
    <row r="21171" spans="4:18">
      <c r="D21171" s="130"/>
      <c r="R21171" s="214"/>
    </row>
    <row r="21172" spans="4:18">
      <c r="D21172" s="130"/>
      <c r="R21172" s="214"/>
    </row>
    <row r="21173" spans="4:18">
      <c r="D21173" s="130"/>
      <c r="R21173" s="214"/>
    </row>
    <row r="21174" spans="4:18">
      <c r="D21174" s="130"/>
      <c r="R21174" s="214"/>
    </row>
    <row r="21175" spans="4:18">
      <c r="D21175" s="130"/>
      <c r="R21175" s="214"/>
    </row>
    <row r="21176" spans="4:18">
      <c r="D21176" s="130"/>
      <c r="R21176" s="214"/>
    </row>
    <row r="21177" spans="4:18">
      <c r="D21177" s="130"/>
      <c r="R21177" s="214"/>
    </row>
    <row r="21178" spans="4:18">
      <c r="D21178" s="130"/>
      <c r="R21178" s="214"/>
    </row>
    <row r="21179" spans="4:18">
      <c r="D21179" s="130"/>
      <c r="R21179" s="214"/>
    </row>
    <row r="21180" spans="4:18">
      <c r="D21180" s="130"/>
      <c r="R21180" s="214"/>
    </row>
    <row r="21181" spans="4:18">
      <c r="D21181" s="130"/>
      <c r="R21181" s="214"/>
    </row>
    <row r="21182" spans="4:18">
      <c r="D21182" s="130"/>
      <c r="R21182" s="214"/>
    </row>
    <row r="21183" spans="4:18">
      <c r="D21183" s="130"/>
      <c r="R21183" s="214"/>
    </row>
    <row r="21184" spans="4:18">
      <c r="D21184" s="130"/>
      <c r="R21184" s="214"/>
    </row>
    <row r="21185" spans="4:18">
      <c r="D21185" s="130"/>
      <c r="R21185" s="214"/>
    </row>
    <row r="21186" spans="4:18">
      <c r="D21186" s="130"/>
      <c r="R21186" s="214"/>
    </row>
    <row r="21187" spans="4:18">
      <c r="D21187" s="130"/>
      <c r="R21187" s="214"/>
    </row>
    <row r="21188" spans="4:18">
      <c r="D21188" s="130"/>
      <c r="R21188" s="214"/>
    </row>
    <row r="21189" spans="4:18">
      <c r="D21189" s="130"/>
      <c r="R21189" s="214"/>
    </row>
    <row r="21190" spans="4:18">
      <c r="D21190" s="130"/>
      <c r="R21190" s="214"/>
    </row>
    <row r="21191" spans="4:18">
      <c r="D21191" s="130"/>
      <c r="R21191" s="214"/>
    </row>
    <row r="21192" spans="4:18">
      <c r="D21192" s="130"/>
      <c r="R21192" s="214"/>
    </row>
    <row r="21193" spans="4:18">
      <c r="D21193" s="130"/>
      <c r="R21193" s="214"/>
    </row>
    <row r="21194" spans="4:18">
      <c r="D21194" s="130"/>
      <c r="R21194" s="214"/>
    </row>
    <row r="21195" spans="4:18">
      <c r="D21195" s="130"/>
      <c r="R21195" s="214"/>
    </row>
    <row r="21196" spans="4:18">
      <c r="D21196" s="130"/>
      <c r="R21196" s="214"/>
    </row>
    <row r="21197" spans="4:18">
      <c r="D21197" s="130"/>
      <c r="R21197" s="214"/>
    </row>
    <row r="21198" spans="4:18">
      <c r="D21198" s="130"/>
      <c r="R21198" s="214"/>
    </row>
    <row r="21199" spans="4:18">
      <c r="D21199" s="130"/>
      <c r="R21199" s="214"/>
    </row>
    <row r="21200" spans="4:18">
      <c r="D21200" s="130"/>
      <c r="R21200" s="214"/>
    </row>
    <row r="21201" spans="4:18">
      <c r="D21201" s="130"/>
      <c r="R21201" s="214"/>
    </row>
    <row r="21202" spans="4:18">
      <c r="D21202" s="130"/>
      <c r="R21202" s="214"/>
    </row>
    <row r="21203" spans="4:18">
      <c r="D21203" s="130"/>
      <c r="R21203" s="214"/>
    </row>
    <row r="21204" spans="4:18">
      <c r="D21204" s="130"/>
      <c r="R21204" s="214"/>
    </row>
    <row r="21205" spans="4:18">
      <c r="D21205" s="130"/>
      <c r="R21205" s="214"/>
    </row>
    <row r="21206" spans="4:18">
      <c r="D21206" s="130"/>
      <c r="R21206" s="214"/>
    </row>
    <row r="21207" spans="4:18">
      <c r="D21207" s="130"/>
      <c r="R21207" s="214"/>
    </row>
    <row r="21208" spans="4:18">
      <c r="D21208" s="130"/>
      <c r="R21208" s="214"/>
    </row>
    <row r="21209" spans="4:18">
      <c r="D21209" s="130"/>
      <c r="R21209" s="214"/>
    </row>
    <row r="21210" spans="4:18">
      <c r="D21210" s="130"/>
      <c r="R21210" s="214"/>
    </row>
    <row r="21211" spans="4:18">
      <c r="D21211" s="130"/>
      <c r="R21211" s="214"/>
    </row>
    <row r="21212" spans="4:18">
      <c r="D21212" s="130"/>
      <c r="R21212" s="214"/>
    </row>
    <row r="21213" spans="4:18">
      <c r="D21213" s="130"/>
      <c r="R21213" s="214"/>
    </row>
    <row r="21214" spans="4:18">
      <c r="D21214" s="130"/>
      <c r="R21214" s="214"/>
    </row>
    <row r="21215" spans="4:18">
      <c r="D21215" s="130"/>
      <c r="R21215" s="214"/>
    </row>
    <row r="21216" spans="4:18">
      <c r="D21216" s="130"/>
      <c r="R21216" s="214"/>
    </row>
    <row r="21217" spans="4:18">
      <c r="D21217" s="130"/>
      <c r="R21217" s="214"/>
    </row>
    <row r="21218" spans="4:18">
      <c r="D21218" s="130"/>
      <c r="R21218" s="214"/>
    </row>
    <row r="21219" spans="4:18">
      <c r="D21219" s="130"/>
      <c r="R21219" s="214"/>
    </row>
    <row r="21220" spans="4:18">
      <c r="D21220" s="130"/>
      <c r="R21220" s="214"/>
    </row>
    <row r="21221" spans="4:18">
      <c r="D21221" s="130"/>
      <c r="R21221" s="214"/>
    </row>
    <row r="21222" spans="4:18">
      <c r="D21222" s="130"/>
      <c r="R21222" s="214"/>
    </row>
    <row r="21223" spans="4:18">
      <c r="D21223" s="130"/>
      <c r="R21223" s="214"/>
    </row>
    <row r="21224" spans="4:18">
      <c r="D21224" s="130"/>
      <c r="R21224" s="214"/>
    </row>
    <row r="21225" spans="4:18">
      <c r="D21225" s="130"/>
      <c r="R21225" s="214"/>
    </row>
    <row r="21226" spans="4:18">
      <c r="D21226" s="130"/>
      <c r="R21226" s="214"/>
    </row>
    <row r="21227" spans="4:18">
      <c r="D21227" s="130"/>
      <c r="R21227" s="214"/>
    </row>
    <row r="21228" spans="4:18">
      <c r="D21228" s="130"/>
      <c r="R21228" s="214"/>
    </row>
    <row r="21229" spans="4:18">
      <c r="D21229" s="130"/>
      <c r="R21229" s="214"/>
    </row>
    <row r="21230" spans="4:18">
      <c r="D21230" s="130"/>
      <c r="R21230" s="214"/>
    </row>
    <row r="21231" spans="4:18">
      <c r="D21231" s="130"/>
      <c r="R21231" s="214"/>
    </row>
    <row r="21232" spans="4:18">
      <c r="D21232" s="130"/>
      <c r="R21232" s="214"/>
    </row>
    <row r="21233" spans="4:18">
      <c r="D21233" s="130"/>
      <c r="R21233" s="214"/>
    </row>
    <row r="21234" spans="4:18">
      <c r="D21234" s="130"/>
      <c r="R21234" s="214"/>
    </row>
    <row r="21235" spans="4:18">
      <c r="D21235" s="130"/>
      <c r="R21235" s="214"/>
    </row>
    <row r="21236" spans="4:18">
      <c r="D21236" s="130"/>
      <c r="R21236" s="214"/>
    </row>
    <row r="21237" spans="4:18">
      <c r="D21237" s="130"/>
      <c r="R21237" s="214"/>
    </row>
    <row r="21238" spans="4:18">
      <c r="D21238" s="130"/>
      <c r="R21238" s="214"/>
    </row>
    <row r="21239" spans="4:18">
      <c r="D21239" s="130"/>
      <c r="R21239" s="214"/>
    </row>
    <row r="21240" spans="4:18">
      <c r="D21240" s="130"/>
      <c r="R21240" s="214"/>
    </row>
    <row r="21241" spans="4:18">
      <c r="D21241" s="130"/>
      <c r="R21241" s="214"/>
    </row>
    <row r="21242" spans="4:18">
      <c r="D21242" s="130"/>
      <c r="R21242" s="214"/>
    </row>
    <row r="21243" spans="4:18">
      <c r="D21243" s="130"/>
      <c r="R21243" s="214"/>
    </row>
    <row r="21244" spans="4:18">
      <c r="D21244" s="130"/>
      <c r="R21244" s="214"/>
    </row>
    <row r="21245" spans="4:18">
      <c r="D21245" s="130"/>
      <c r="R21245" s="214"/>
    </row>
    <row r="21246" spans="4:18">
      <c r="D21246" s="130"/>
      <c r="R21246" s="214"/>
    </row>
    <row r="21247" spans="4:18">
      <c r="D21247" s="130"/>
      <c r="R21247" s="214"/>
    </row>
    <row r="21248" spans="4:18">
      <c r="D21248" s="130"/>
      <c r="R21248" s="214"/>
    </row>
    <row r="21249" spans="4:18">
      <c r="D21249" s="130"/>
      <c r="R21249" s="214"/>
    </row>
    <row r="21250" spans="4:18">
      <c r="D21250" s="130"/>
      <c r="R21250" s="214"/>
    </row>
    <row r="21251" spans="4:18">
      <c r="D21251" s="130"/>
      <c r="R21251" s="214"/>
    </row>
    <row r="21252" spans="4:18">
      <c r="D21252" s="130"/>
      <c r="R21252" s="214"/>
    </row>
    <row r="21253" spans="4:18">
      <c r="D21253" s="130"/>
      <c r="R21253" s="214"/>
    </row>
    <row r="21254" spans="4:18">
      <c r="D21254" s="130"/>
      <c r="R21254" s="214"/>
    </row>
    <row r="21255" spans="4:18">
      <c r="D21255" s="130"/>
      <c r="R21255" s="214"/>
    </row>
    <row r="21256" spans="4:18">
      <c r="D21256" s="130"/>
      <c r="R21256" s="214"/>
    </row>
    <row r="21257" spans="4:18">
      <c r="D21257" s="130"/>
      <c r="R21257" s="214"/>
    </row>
    <row r="21258" spans="4:18">
      <c r="D21258" s="130"/>
      <c r="R21258" s="214"/>
    </row>
    <row r="21259" spans="4:18">
      <c r="D21259" s="130"/>
      <c r="R21259" s="214"/>
    </row>
    <row r="21260" spans="4:18">
      <c r="D21260" s="130"/>
      <c r="R21260" s="214"/>
    </row>
    <row r="21261" spans="4:18">
      <c r="D21261" s="130"/>
      <c r="R21261" s="214"/>
    </row>
    <row r="21262" spans="4:18">
      <c r="D21262" s="130"/>
      <c r="R21262" s="214"/>
    </row>
    <row r="21263" spans="4:18">
      <c r="D21263" s="130"/>
      <c r="R21263" s="214"/>
    </row>
    <row r="21264" spans="4:18">
      <c r="D21264" s="130"/>
      <c r="R21264" s="214"/>
    </row>
    <row r="21265" spans="4:18">
      <c r="D21265" s="130"/>
      <c r="R21265" s="214"/>
    </row>
    <row r="21266" spans="4:18">
      <c r="D21266" s="130"/>
      <c r="R21266" s="214"/>
    </row>
    <row r="21267" spans="4:18">
      <c r="D21267" s="130"/>
      <c r="R21267" s="214"/>
    </row>
    <row r="21268" spans="4:18">
      <c r="D21268" s="130"/>
      <c r="R21268" s="214"/>
    </row>
    <row r="21269" spans="4:18">
      <c r="D21269" s="130"/>
      <c r="R21269" s="214"/>
    </row>
    <row r="21270" spans="4:18">
      <c r="D21270" s="130"/>
      <c r="R21270" s="214"/>
    </row>
    <row r="21271" spans="4:18">
      <c r="D21271" s="130"/>
      <c r="R21271" s="214"/>
    </row>
    <row r="21272" spans="4:18">
      <c r="D21272" s="130"/>
      <c r="R21272" s="214"/>
    </row>
    <row r="21273" spans="4:18">
      <c r="D21273" s="130"/>
      <c r="R21273" s="214"/>
    </row>
    <row r="21274" spans="4:18">
      <c r="D21274" s="130"/>
      <c r="R21274" s="214"/>
    </row>
    <row r="21275" spans="4:18">
      <c r="D21275" s="130"/>
      <c r="R21275" s="214"/>
    </row>
    <row r="21276" spans="4:18">
      <c r="D21276" s="130"/>
      <c r="R21276" s="214"/>
    </row>
    <row r="21277" spans="4:18">
      <c r="D21277" s="130"/>
      <c r="R21277" s="214"/>
    </row>
    <row r="21278" spans="4:18">
      <c r="D21278" s="130"/>
      <c r="R21278" s="214"/>
    </row>
    <row r="21279" spans="4:18">
      <c r="D21279" s="130"/>
      <c r="R21279" s="214"/>
    </row>
    <row r="21280" spans="4:18">
      <c r="D21280" s="130"/>
      <c r="R21280" s="214"/>
    </row>
    <row r="21281" spans="4:18">
      <c r="D21281" s="130"/>
      <c r="R21281" s="214"/>
    </row>
    <row r="21282" spans="4:18">
      <c r="D21282" s="130"/>
      <c r="R21282" s="214"/>
    </row>
    <row r="21283" spans="4:18">
      <c r="D21283" s="130"/>
      <c r="R21283" s="214"/>
    </row>
    <row r="21284" spans="4:18">
      <c r="D21284" s="130"/>
      <c r="R21284" s="214"/>
    </row>
    <row r="21285" spans="4:18">
      <c r="D21285" s="130"/>
      <c r="R21285" s="214"/>
    </row>
    <row r="21286" spans="4:18">
      <c r="D21286" s="130"/>
      <c r="R21286" s="214"/>
    </row>
    <row r="21287" spans="4:18">
      <c r="D21287" s="130"/>
      <c r="R21287" s="214"/>
    </row>
    <row r="21288" spans="4:18">
      <c r="D21288" s="130"/>
      <c r="R21288" s="214"/>
    </row>
    <row r="21289" spans="4:18">
      <c r="D21289" s="130"/>
      <c r="R21289" s="214"/>
    </row>
    <row r="21290" spans="4:18">
      <c r="D21290" s="130"/>
      <c r="R21290" s="214"/>
    </row>
    <row r="21291" spans="4:18">
      <c r="D21291" s="130"/>
      <c r="R21291" s="214"/>
    </row>
    <row r="21292" spans="4:18">
      <c r="D21292" s="130"/>
      <c r="R21292" s="214"/>
    </row>
    <row r="21293" spans="4:18">
      <c r="D21293" s="130"/>
      <c r="R21293" s="214"/>
    </row>
    <row r="21294" spans="4:18">
      <c r="D21294" s="130"/>
      <c r="R21294" s="214"/>
    </row>
    <row r="21295" spans="4:18">
      <c r="D21295" s="130"/>
      <c r="R21295" s="214"/>
    </row>
    <row r="21296" spans="4:18">
      <c r="D21296" s="130"/>
      <c r="R21296" s="214"/>
    </row>
    <row r="21297" spans="4:18">
      <c r="D21297" s="130"/>
      <c r="R21297" s="214"/>
    </row>
    <row r="21298" spans="4:18">
      <c r="D21298" s="130"/>
      <c r="R21298" s="214"/>
    </row>
    <row r="21299" spans="4:18">
      <c r="D21299" s="130"/>
      <c r="R21299" s="214"/>
    </row>
    <row r="21300" spans="4:18">
      <c r="D21300" s="130"/>
      <c r="R21300" s="214"/>
    </row>
    <row r="21301" spans="4:18">
      <c r="D21301" s="130"/>
      <c r="R21301" s="214"/>
    </row>
    <row r="21302" spans="4:18">
      <c r="D21302" s="130"/>
      <c r="R21302" s="214"/>
    </row>
    <row r="21303" spans="4:18">
      <c r="D21303" s="130"/>
      <c r="R21303" s="214"/>
    </row>
    <row r="21304" spans="4:18">
      <c r="D21304" s="130"/>
      <c r="R21304" s="214"/>
    </row>
    <row r="21305" spans="4:18">
      <c r="D21305" s="130"/>
      <c r="R21305" s="214"/>
    </row>
    <row r="21306" spans="4:18">
      <c r="D21306" s="130"/>
      <c r="R21306" s="214"/>
    </row>
    <row r="21307" spans="4:18">
      <c r="D21307" s="130"/>
      <c r="R21307" s="214"/>
    </row>
    <row r="21308" spans="4:18">
      <c r="D21308" s="130"/>
      <c r="R21308" s="214"/>
    </row>
    <row r="21309" spans="4:18">
      <c r="D21309" s="130"/>
      <c r="R21309" s="214"/>
    </row>
    <row r="21310" spans="4:18">
      <c r="D21310" s="130"/>
      <c r="R21310" s="214"/>
    </row>
    <row r="21311" spans="4:18">
      <c r="D21311" s="130"/>
      <c r="R21311" s="214"/>
    </row>
    <row r="21312" spans="4:18">
      <c r="D21312" s="130"/>
      <c r="R21312" s="214"/>
    </row>
    <row r="21313" spans="4:18">
      <c r="D21313" s="130"/>
      <c r="R21313" s="214"/>
    </row>
    <row r="21314" spans="4:18">
      <c r="D21314" s="130"/>
      <c r="R21314" s="214"/>
    </row>
    <row r="21315" spans="4:18">
      <c r="D21315" s="130"/>
      <c r="R21315" s="214"/>
    </row>
    <row r="21316" spans="4:18">
      <c r="D21316" s="130"/>
      <c r="R21316" s="214"/>
    </row>
    <row r="21317" spans="4:18">
      <c r="D21317" s="130"/>
      <c r="R21317" s="214"/>
    </row>
    <row r="21318" spans="4:18">
      <c r="D21318" s="130"/>
      <c r="R21318" s="214"/>
    </row>
    <row r="21319" spans="4:18">
      <c r="D21319" s="130"/>
      <c r="R21319" s="214"/>
    </row>
    <row r="21320" spans="4:18">
      <c r="D21320" s="130"/>
      <c r="R21320" s="214"/>
    </row>
    <row r="21321" spans="4:18">
      <c r="D21321" s="130"/>
      <c r="R21321" s="214"/>
    </row>
    <row r="21322" spans="4:18">
      <c r="D21322" s="130"/>
      <c r="R21322" s="214"/>
    </row>
    <row r="21323" spans="4:18">
      <c r="D21323" s="130"/>
      <c r="R21323" s="214"/>
    </row>
    <row r="21324" spans="4:18">
      <c r="D21324" s="130"/>
      <c r="R21324" s="214"/>
    </row>
    <row r="21325" spans="4:18">
      <c r="D21325" s="130"/>
      <c r="R21325" s="214"/>
    </row>
    <row r="21326" spans="4:18">
      <c r="D21326" s="130"/>
      <c r="R21326" s="214"/>
    </row>
    <row r="21327" spans="4:18">
      <c r="D21327" s="130"/>
      <c r="R21327" s="214"/>
    </row>
    <row r="21328" spans="4:18">
      <c r="D21328" s="130"/>
      <c r="R21328" s="214"/>
    </row>
    <row r="21329" spans="4:18">
      <c r="D21329" s="130"/>
      <c r="R21329" s="214"/>
    </row>
    <row r="21330" spans="4:18">
      <c r="D21330" s="130"/>
      <c r="R21330" s="214"/>
    </row>
    <row r="21331" spans="4:18">
      <c r="D21331" s="130"/>
      <c r="R21331" s="214"/>
    </row>
    <row r="21332" spans="4:18">
      <c r="D21332" s="130"/>
      <c r="R21332" s="214"/>
    </row>
    <row r="21333" spans="4:18">
      <c r="D21333" s="130"/>
      <c r="R21333" s="214"/>
    </row>
    <row r="21334" spans="4:18">
      <c r="D21334" s="130"/>
      <c r="R21334" s="214"/>
    </row>
    <row r="21335" spans="4:18">
      <c r="D21335" s="130"/>
      <c r="R21335" s="214"/>
    </row>
    <row r="21336" spans="4:18">
      <c r="D21336" s="130"/>
      <c r="R21336" s="214"/>
    </row>
    <row r="21337" spans="4:18">
      <c r="D21337" s="130"/>
      <c r="R21337" s="214"/>
    </row>
    <row r="21338" spans="4:18">
      <c r="D21338" s="130"/>
      <c r="R21338" s="214"/>
    </row>
    <row r="21339" spans="4:18">
      <c r="D21339" s="130"/>
      <c r="R21339" s="214"/>
    </row>
    <row r="21340" spans="4:18">
      <c r="D21340" s="130"/>
      <c r="R21340" s="214"/>
    </row>
    <row r="21341" spans="4:18">
      <c r="D21341" s="130"/>
      <c r="R21341" s="214"/>
    </row>
    <row r="21342" spans="4:18">
      <c r="D21342" s="130"/>
      <c r="R21342" s="214"/>
    </row>
    <row r="21343" spans="4:18">
      <c r="D21343" s="130"/>
      <c r="R21343" s="214"/>
    </row>
    <row r="21344" spans="4:18">
      <c r="D21344" s="130"/>
      <c r="R21344" s="214"/>
    </row>
    <row r="21345" spans="4:18">
      <c r="D21345" s="130"/>
      <c r="R21345" s="214"/>
    </row>
    <row r="21346" spans="4:18">
      <c r="D21346" s="130"/>
      <c r="R21346" s="214"/>
    </row>
    <row r="21347" spans="4:18">
      <c r="D21347" s="130"/>
      <c r="R21347" s="214"/>
    </row>
    <row r="21348" spans="4:18">
      <c r="D21348" s="130"/>
      <c r="R21348" s="214"/>
    </row>
    <row r="21349" spans="4:18">
      <c r="D21349" s="130"/>
      <c r="R21349" s="214"/>
    </row>
    <row r="21350" spans="4:18">
      <c r="D21350" s="130"/>
      <c r="R21350" s="214"/>
    </row>
    <row r="21351" spans="4:18">
      <c r="D21351" s="130"/>
      <c r="R21351" s="214"/>
    </row>
    <row r="21352" spans="4:18">
      <c r="D21352" s="130"/>
      <c r="R21352" s="214"/>
    </row>
    <row r="21353" spans="4:18">
      <c r="D21353" s="130"/>
      <c r="R21353" s="214"/>
    </row>
    <row r="21354" spans="4:18">
      <c r="D21354" s="130"/>
      <c r="R21354" s="214"/>
    </row>
    <row r="21355" spans="4:18">
      <c r="D21355" s="130"/>
      <c r="R21355" s="214"/>
    </row>
    <row r="21356" spans="4:18">
      <c r="D21356" s="130"/>
      <c r="R21356" s="214"/>
    </row>
    <row r="21357" spans="4:18">
      <c r="D21357" s="130"/>
      <c r="R21357" s="214"/>
    </row>
    <row r="21358" spans="4:18">
      <c r="D21358" s="130"/>
      <c r="R21358" s="214"/>
    </row>
    <row r="21359" spans="4:18">
      <c r="D21359" s="130"/>
      <c r="R21359" s="214"/>
    </row>
    <row r="21360" spans="4:18">
      <c r="D21360" s="130"/>
      <c r="R21360" s="214"/>
    </row>
    <row r="21361" spans="4:18">
      <c r="D21361" s="130"/>
      <c r="R21361" s="214"/>
    </row>
    <row r="21362" spans="4:18">
      <c r="D21362" s="130"/>
      <c r="R21362" s="214"/>
    </row>
    <row r="21363" spans="4:18">
      <c r="D21363" s="130"/>
      <c r="R21363" s="214"/>
    </row>
    <row r="21364" spans="4:18">
      <c r="D21364" s="130"/>
      <c r="R21364" s="214"/>
    </row>
    <row r="21365" spans="4:18">
      <c r="D21365" s="130"/>
      <c r="R21365" s="214"/>
    </row>
    <row r="21366" spans="4:18">
      <c r="D21366" s="130"/>
      <c r="R21366" s="214"/>
    </row>
    <row r="21367" spans="4:18">
      <c r="D21367" s="130"/>
      <c r="R21367" s="214"/>
    </row>
    <row r="21368" spans="4:18">
      <c r="D21368" s="130"/>
      <c r="R21368" s="214"/>
    </row>
    <row r="21369" spans="4:18">
      <c r="D21369" s="130"/>
      <c r="R21369" s="214"/>
    </row>
    <row r="21370" spans="4:18">
      <c r="D21370" s="130"/>
      <c r="R21370" s="214"/>
    </row>
    <row r="21371" spans="4:18">
      <c r="D21371" s="130"/>
      <c r="R21371" s="214"/>
    </row>
    <row r="21372" spans="4:18">
      <c r="D21372" s="130"/>
      <c r="R21372" s="214"/>
    </row>
    <row r="21373" spans="4:18">
      <c r="D21373" s="130"/>
      <c r="R21373" s="214"/>
    </row>
    <row r="21374" spans="4:18">
      <c r="D21374" s="130"/>
      <c r="R21374" s="214"/>
    </row>
    <row r="21375" spans="4:18">
      <c r="D21375" s="130"/>
      <c r="R21375" s="214"/>
    </row>
    <row r="21376" spans="4:18">
      <c r="D21376" s="130"/>
      <c r="R21376" s="214"/>
    </row>
    <row r="21377" spans="4:18">
      <c r="D21377" s="130"/>
      <c r="R21377" s="214"/>
    </row>
    <row r="21378" spans="4:18">
      <c r="D21378" s="130"/>
      <c r="R21378" s="214"/>
    </row>
    <row r="21379" spans="4:18">
      <c r="D21379" s="130"/>
      <c r="R21379" s="214"/>
    </row>
    <row r="21380" spans="4:18">
      <c r="D21380" s="130"/>
      <c r="R21380" s="214"/>
    </row>
    <row r="21381" spans="4:18">
      <c r="D21381" s="130"/>
      <c r="R21381" s="214"/>
    </row>
    <row r="21382" spans="4:18">
      <c r="D21382" s="130"/>
      <c r="R21382" s="214"/>
    </row>
    <row r="21383" spans="4:18">
      <c r="D21383" s="130"/>
      <c r="R21383" s="214"/>
    </row>
    <row r="21384" spans="4:18">
      <c r="D21384" s="130"/>
      <c r="R21384" s="214"/>
    </row>
    <row r="21385" spans="4:18">
      <c r="D21385" s="130"/>
      <c r="R21385" s="214"/>
    </row>
    <row r="21386" spans="4:18">
      <c r="D21386" s="130"/>
      <c r="R21386" s="214"/>
    </row>
    <row r="21387" spans="4:18">
      <c r="D21387" s="130"/>
      <c r="R21387" s="214"/>
    </row>
    <row r="21388" spans="4:18">
      <c r="D21388" s="130"/>
      <c r="R21388" s="214"/>
    </row>
    <row r="21389" spans="4:18">
      <c r="D21389" s="130"/>
      <c r="R21389" s="214"/>
    </row>
    <row r="21390" spans="4:18">
      <c r="D21390" s="130"/>
      <c r="R21390" s="214"/>
    </row>
    <row r="21391" spans="4:18">
      <c r="D21391" s="130"/>
      <c r="R21391" s="214"/>
    </row>
    <row r="21392" spans="4:18">
      <c r="D21392" s="130"/>
      <c r="R21392" s="214"/>
    </row>
    <row r="21393" spans="4:18">
      <c r="D21393" s="130"/>
      <c r="R21393" s="214"/>
    </row>
    <row r="21394" spans="4:18">
      <c r="D21394" s="130"/>
      <c r="R21394" s="214"/>
    </row>
    <row r="21395" spans="4:18">
      <c r="D21395" s="130"/>
      <c r="R21395" s="214"/>
    </row>
    <row r="21396" spans="4:18">
      <c r="D21396" s="130"/>
      <c r="R21396" s="214"/>
    </row>
    <row r="21397" spans="4:18">
      <c r="D21397" s="130"/>
      <c r="R21397" s="214"/>
    </row>
    <row r="21398" spans="4:18">
      <c r="D21398" s="130"/>
      <c r="R21398" s="214"/>
    </row>
    <row r="21399" spans="4:18">
      <c r="D21399" s="130"/>
      <c r="R21399" s="214"/>
    </row>
    <row r="21400" spans="4:18">
      <c r="D21400" s="130"/>
      <c r="R21400" s="214"/>
    </row>
    <row r="21401" spans="4:18">
      <c r="D21401" s="130"/>
      <c r="R21401" s="214"/>
    </row>
    <row r="21402" spans="4:18">
      <c r="D21402" s="130"/>
      <c r="R21402" s="214"/>
    </row>
    <row r="21403" spans="4:18">
      <c r="D21403" s="130"/>
      <c r="R21403" s="214"/>
    </row>
    <row r="21404" spans="4:18">
      <c r="D21404" s="130"/>
      <c r="R21404" s="214"/>
    </row>
    <row r="21405" spans="4:18">
      <c r="D21405" s="130"/>
      <c r="R21405" s="214"/>
    </row>
    <row r="21406" spans="4:18">
      <c r="D21406" s="130"/>
      <c r="R21406" s="214"/>
    </row>
    <row r="21407" spans="4:18">
      <c r="D21407" s="130"/>
      <c r="R21407" s="214"/>
    </row>
    <row r="21408" spans="4:18">
      <c r="D21408" s="130"/>
      <c r="R21408" s="214"/>
    </row>
    <row r="21409" spans="4:18">
      <c r="D21409" s="130"/>
      <c r="R21409" s="214"/>
    </row>
    <row r="21410" spans="4:18">
      <c r="D21410" s="130"/>
      <c r="R21410" s="214"/>
    </row>
    <row r="21411" spans="4:18">
      <c r="D21411" s="130"/>
      <c r="R21411" s="214"/>
    </row>
    <row r="21412" spans="4:18">
      <c r="D21412" s="130"/>
      <c r="R21412" s="214"/>
    </row>
    <row r="21413" spans="4:18">
      <c r="D21413" s="130"/>
      <c r="R21413" s="214"/>
    </row>
    <row r="21414" spans="4:18">
      <c r="D21414" s="130"/>
      <c r="R21414" s="214"/>
    </row>
    <row r="21415" spans="4:18">
      <c r="D21415" s="130"/>
      <c r="R21415" s="214"/>
    </row>
    <row r="21416" spans="4:18">
      <c r="D21416" s="130"/>
      <c r="R21416" s="214"/>
    </row>
    <row r="21417" spans="4:18">
      <c r="D21417" s="130"/>
      <c r="R21417" s="214"/>
    </row>
    <row r="21418" spans="4:18">
      <c r="D21418" s="130"/>
      <c r="R21418" s="214"/>
    </row>
    <row r="21419" spans="4:18">
      <c r="D21419" s="130"/>
      <c r="R21419" s="214"/>
    </row>
    <row r="21420" spans="4:18">
      <c r="D21420" s="130"/>
      <c r="R21420" s="214"/>
    </row>
    <row r="21421" spans="4:18">
      <c r="D21421" s="130"/>
      <c r="R21421" s="214"/>
    </row>
    <row r="21422" spans="4:18">
      <c r="D21422" s="130"/>
      <c r="R21422" s="214"/>
    </row>
    <row r="21423" spans="4:18">
      <c r="D21423" s="130"/>
      <c r="R21423" s="214"/>
    </row>
    <row r="21424" spans="4:18">
      <c r="D21424" s="130"/>
      <c r="R21424" s="214"/>
    </row>
    <row r="21425" spans="4:18">
      <c r="D21425" s="130"/>
      <c r="R21425" s="214"/>
    </row>
    <row r="21426" spans="4:18">
      <c r="D21426" s="130"/>
      <c r="R21426" s="214"/>
    </row>
    <row r="21427" spans="4:18">
      <c r="D21427" s="130"/>
      <c r="R21427" s="214"/>
    </row>
    <row r="21428" spans="4:18">
      <c r="D21428" s="130"/>
      <c r="R21428" s="214"/>
    </row>
    <row r="21429" spans="4:18">
      <c r="D21429" s="130"/>
      <c r="R21429" s="214"/>
    </row>
    <row r="21430" spans="4:18">
      <c r="D21430" s="130"/>
      <c r="R21430" s="214"/>
    </row>
    <row r="21431" spans="4:18">
      <c r="D21431" s="130"/>
      <c r="R21431" s="214"/>
    </row>
    <row r="21432" spans="4:18">
      <c r="D21432" s="130"/>
      <c r="R21432" s="214"/>
    </row>
    <row r="21433" spans="4:18">
      <c r="D21433" s="130"/>
      <c r="R21433" s="214"/>
    </row>
    <row r="21434" spans="4:18">
      <c r="D21434" s="130"/>
      <c r="R21434" s="214"/>
    </row>
    <row r="21435" spans="4:18">
      <c r="D21435" s="130"/>
      <c r="R21435" s="214"/>
    </row>
    <row r="21436" spans="4:18">
      <c r="D21436" s="130"/>
      <c r="R21436" s="214"/>
    </row>
    <row r="21437" spans="4:18">
      <c r="D21437" s="130"/>
      <c r="R21437" s="214"/>
    </row>
    <row r="21438" spans="4:18">
      <c r="D21438" s="130"/>
      <c r="R21438" s="214"/>
    </row>
    <row r="21439" spans="4:18">
      <c r="D21439" s="130"/>
      <c r="R21439" s="214"/>
    </row>
    <row r="21440" spans="4:18">
      <c r="D21440" s="130"/>
      <c r="R21440" s="214"/>
    </row>
    <row r="21441" spans="4:18">
      <c r="D21441" s="130"/>
      <c r="R21441" s="214"/>
    </row>
    <row r="21442" spans="4:18">
      <c r="D21442" s="130"/>
      <c r="R21442" s="214"/>
    </row>
    <row r="21443" spans="4:18">
      <c r="D21443" s="130"/>
      <c r="R21443" s="214"/>
    </row>
    <row r="21444" spans="4:18">
      <c r="D21444" s="130"/>
      <c r="R21444" s="214"/>
    </row>
    <row r="21445" spans="4:18">
      <c r="D21445" s="130"/>
      <c r="R21445" s="214"/>
    </row>
    <row r="21446" spans="4:18">
      <c r="D21446" s="130"/>
      <c r="R21446" s="214"/>
    </row>
    <row r="21447" spans="4:18">
      <c r="D21447" s="130"/>
      <c r="R21447" s="214"/>
    </row>
    <row r="21448" spans="4:18">
      <c r="D21448" s="130"/>
      <c r="R21448" s="214"/>
    </row>
    <row r="21449" spans="4:18">
      <c r="D21449" s="130"/>
      <c r="R21449" s="214"/>
    </row>
    <row r="21450" spans="4:18">
      <c r="D21450" s="130"/>
      <c r="R21450" s="214"/>
    </row>
    <row r="21451" spans="4:18">
      <c r="D21451" s="130"/>
      <c r="R21451" s="214"/>
    </row>
    <row r="21452" spans="4:18">
      <c r="D21452" s="130"/>
      <c r="R21452" s="214"/>
    </row>
    <row r="21453" spans="4:18">
      <c r="D21453" s="130"/>
      <c r="R21453" s="214"/>
    </row>
    <row r="21454" spans="4:18">
      <c r="D21454" s="130"/>
      <c r="R21454" s="214"/>
    </row>
    <row r="21455" spans="4:18">
      <c r="D21455" s="130"/>
      <c r="R21455" s="214"/>
    </row>
    <row r="21456" spans="4:18">
      <c r="D21456" s="130"/>
      <c r="R21456" s="214"/>
    </row>
    <row r="21457" spans="4:18">
      <c r="D21457" s="130"/>
      <c r="R21457" s="214"/>
    </row>
    <row r="21458" spans="4:18">
      <c r="D21458" s="130"/>
      <c r="R21458" s="214"/>
    </row>
    <row r="21459" spans="4:18">
      <c r="D21459" s="130"/>
      <c r="R21459" s="214"/>
    </row>
    <row r="21460" spans="4:18">
      <c r="D21460" s="130"/>
      <c r="R21460" s="214"/>
    </row>
    <row r="21461" spans="4:18">
      <c r="D21461" s="130"/>
      <c r="R21461" s="214"/>
    </row>
    <row r="21462" spans="4:18">
      <c r="D21462" s="130"/>
      <c r="R21462" s="214"/>
    </row>
    <row r="21463" spans="4:18">
      <c r="D21463" s="130"/>
      <c r="R21463" s="214"/>
    </row>
    <row r="21464" spans="4:18">
      <c r="D21464" s="130"/>
      <c r="R21464" s="214"/>
    </row>
    <row r="21465" spans="4:18">
      <c r="D21465" s="130"/>
      <c r="R21465" s="214"/>
    </row>
    <row r="21466" spans="4:18">
      <c r="D21466" s="130"/>
      <c r="R21466" s="214"/>
    </row>
    <row r="21467" spans="4:18">
      <c r="D21467" s="130"/>
      <c r="R21467" s="214"/>
    </row>
    <row r="21468" spans="4:18">
      <c r="D21468" s="130"/>
      <c r="R21468" s="214"/>
    </row>
    <row r="21469" spans="4:18">
      <c r="D21469" s="130"/>
      <c r="R21469" s="214"/>
    </row>
    <row r="21470" spans="4:18">
      <c r="D21470" s="130"/>
      <c r="R21470" s="214"/>
    </row>
    <row r="21471" spans="4:18">
      <c r="D21471" s="130"/>
      <c r="R21471" s="214"/>
    </row>
    <row r="21472" spans="4:18">
      <c r="D21472" s="130"/>
      <c r="R21472" s="214"/>
    </row>
    <row r="21473" spans="4:18">
      <c r="D21473" s="130"/>
      <c r="R21473" s="214"/>
    </row>
    <row r="21474" spans="4:18">
      <c r="D21474" s="130"/>
      <c r="R21474" s="214"/>
    </row>
    <row r="21475" spans="4:18">
      <c r="D21475" s="130"/>
      <c r="R21475" s="214"/>
    </row>
    <row r="21476" spans="4:18">
      <c r="D21476" s="130"/>
      <c r="R21476" s="214"/>
    </row>
    <row r="21477" spans="4:18">
      <c r="D21477" s="130"/>
      <c r="R21477" s="214"/>
    </row>
    <row r="21478" spans="4:18">
      <c r="D21478" s="130"/>
      <c r="R21478" s="214"/>
    </row>
    <row r="21479" spans="4:18">
      <c r="D21479" s="130"/>
      <c r="R21479" s="214"/>
    </row>
    <row r="21480" spans="4:18">
      <c r="D21480" s="130"/>
      <c r="R21480" s="214"/>
    </row>
    <row r="21481" spans="4:18">
      <c r="D21481" s="130"/>
      <c r="R21481" s="214"/>
    </row>
    <row r="21482" spans="4:18">
      <c r="D21482" s="130"/>
      <c r="R21482" s="214"/>
    </row>
    <row r="21483" spans="4:18">
      <c r="D21483" s="130"/>
      <c r="R21483" s="214"/>
    </row>
    <row r="21484" spans="4:18">
      <c r="D21484" s="130"/>
      <c r="R21484" s="214"/>
    </row>
    <row r="21485" spans="4:18">
      <c r="D21485" s="130"/>
      <c r="R21485" s="214"/>
    </row>
    <row r="21486" spans="4:18">
      <c r="D21486" s="130"/>
      <c r="R21486" s="214"/>
    </row>
    <row r="21487" spans="4:18">
      <c r="D21487" s="130"/>
      <c r="R21487" s="214"/>
    </row>
    <row r="21488" spans="4:18">
      <c r="D21488" s="130"/>
      <c r="R21488" s="214"/>
    </row>
    <row r="21489" spans="4:18">
      <c r="D21489" s="130"/>
      <c r="R21489" s="214"/>
    </row>
    <row r="21490" spans="4:18">
      <c r="D21490" s="130"/>
      <c r="R21490" s="214"/>
    </row>
    <row r="21491" spans="4:18">
      <c r="D21491" s="130"/>
      <c r="R21491" s="214"/>
    </row>
    <row r="21492" spans="4:18">
      <c r="D21492" s="130"/>
      <c r="R21492" s="214"/>
    </row>
    <row r="21493" spans="4:18">
      <c r="D21493" s="130"/>
      <c r="R21493" s="214"/>
    </row>
    <row r="21494" spans="4:18">
      <c r="D21494" s="130"/>
      <c r="R21494" s="214"/>
    </row>
    <row r="21495" spans="4:18">
      <c r="D21495" s="130"/>
      <c r="R21495" s="214"/>
    </row>
    <row r="21496" spans="4:18">
      <c r="D21496" s="130"/>
      <c r="R21496" s="214"/>
    </row>
    <row r="21497" spans="4:18">
      <c r="D21497" s="130"/>
      <c r="R21497" s="214"/>
    </row>
    <row r="21498" spans="4:18">
      <c r="D21498" s="130"/>
      <c r="R21498" s="214"/>
    </row>
    <row r="21499" spans="4:18">
      <c r="D21499" s="130"/>
      <c r="R21499" s="214"/>
    </row>
    <row r="21500" spans="4:18">
      <c r="D21500" s="130"/>
      <c r="R21500" s="214"/>
    </row>
    <row r="21501" spans="4:18">
      <c r="D21501" s="130"/>
      <c r="R21501" s="214"/>
    </row>
    <row r="21502" spans="4:18">
      <c r="D21502" s="130"/>
      <c r="R21502" s="214"/>
    </row>
    <row r="21503" spans="4:18">
      <c r="D21503" s="130"/>
      <c r="R21503" s="214"/>
    </row>
    <row r="21504" spans="4:18">
      <c r="D21504" s="130"/>
      <c r="R21504" s="214"/>
    </row>
    <row r="21505" spans="4:18">
      <c r="D21505" s="130"/>
      <c r="R21505" s="214"/>
    </row>
    <row r="21506" spans="4:18">
      <c r="D21506" s="130"/>
      <c r="R21506" s="214"/>
    </row>
    <row r="21507" spans="4:18">
      <c r="D21507" s="130"/>
      <c r="R21507" s="214"/>
    </row>
    <row r="21508" spans="4:18">
      <c r="D21508" s="130"/>
      <c r="R21508" s="214"/>
    </row>
    <row r="21509" spans="4:18">
      <c r="D21509" s="130"/>
      <c r="R21509" s="214"/>
    </row>
    <row r="21510" spans="4:18">
      <c r="D21510" s="130"/>
      <c r="R21510" s="214"/>
    </row>
    <row r="21511" spans="4:18">
      <c r="D21511" s="130"/>
      <c r="R21511" s="214"/>
    </row>
    <row r="21512" spans="4:18">
      <c r="D21512" s="130"/>
      <c r="R21512" s="214"/>
    </row>
    <row r="21513" spans="4:18">
      <c r="D21513" s="130"/>
      <c r="R21513" s="214"/>
    </row>
    <row r="21514" spans="4:18">
      <c r="D21514" s="130"/>
      <c r="R21514" s="214"/>
    </row>
    <row r="21515" spans="4:18">
      <c r="D21515" s="130"/>
      <c r="R21515" s="214"/>
    </row>
    <row r="21516" spans="4:18">
      <c r="D21516" s="130"/>
      <c r="R21516" s="214"/>
    </row>
    <row r="21517" spans="4:18">
      <c r="D21517" s="130"/>
      <c r="R21517" s="214"/>
    </row>
    <row r="21518" spans="4:18">
      <c r="D21518" s="130"/>
      <c r="R21518" s="214"/>
    </row>
    <row r="21519" spans="4:18">
      <c r="D21519" s="130"/>
      <c r="R21519" s="214"/>
    </row>
    <row r="21520" spans="4:18">
      <c r="D21520" s="130"/>
      <c r="R21520" s="214"/>
    </row>
    <row r="21521" spans="4:18">
      <c r="D21521" s="130"/>
      <c r="R21521" s="214"/>
    </row>
    <row r="21522" spans="4:18">
      <c r="D21522" s="130"/>
      <c r="R21522" s="214"/>
    </row>
    <row r="21523" spans="4:18">
      <c r="D21523" s="130"/>
      <c r="R21523" s="214"/>
    </row>
    <row r="21524" spans="4:18">
      <c r="D21524" s="130"/>
      <c r="R21524" s="214"/>
    </row>
    <row r="21525" spans="4:18">
      <c r="D21525" s="130"/>
      <c r="R21525" s="214"/>
    </row>
    <row r="21526" spans="4:18">
      <c r="D21526" s="130"/>
      <c r="R21526" s="214"/>
    </row>
    <row r="21527" spans="4:18">
      <c r="D21527" s="130"/>
      <c r="R21527" s="214"/>
    </row>
    <row r="21528" spans="4:18">
      <c r="D21528" s="130"/>
      <c r="R21528" s="214"/>
    </row>
    <row r="21529" spans="4:18">
      <c r="D21529" s="130"/>
      <c r="R21529" s="214"/>
    </row>
    <row r="21530" spans="4:18">
      <c r="D21530" s="130"/>
      <c r="R21530" s="214"/>
    </row>
    <row r="21531" spans="4:18">
      <c r="D21531" s="130"/>
      <c r="R21531" s="214"/>
    </row>
    <row r="21532" spans="4:18">
      <c r="D21532" s="130"/>
      <c r="R21532" s="214"/>
    </row>
    <row r="21533" spans="4:18">
      <c r="D21533" s="130"/>
      <c r="R21533" s="214"/>
    </row>
    <row r="21534" spans="4:18">
      <c r="D21534" s="130"/>
      <c r="R21534" s="214"/>
    </row>
    <row r="21535" spans="4:18">
      <c r="D21535" s="130"/>
      <c r="R21535" s="214"/>
    </row>
    <row r="21536" spans="4:18">
      <c r="D21536" s="130"/>
      <c r="R21536" s="214"/>
    </row>
    <row r="21537" spans="4:18">
      <c r="D21537" s="130"/>
      <c r="R21537" s="214"/>
    </row>
    <row r="21538" spans="4:18">
      <c r="D21538" s="130"/>
      <c r="R21538" s="214"/>
    </row>
    <row r="21539" spans="4:18">
      <c r="D21539" s="130"/>
      <c r="R21539" s="214"/>
    </row>
    <row r="21540" spans="4:18">
      <c r="D21540" s="130"/>
      <c r="R21540" s="214"/>
    </row>
    <row r="21541" spans="4:18">
      <c r="D21541" s="130"/>
      <c r="R21541" s="214"/>
    </row>
    <row r="21542" spans="4:18">
      <c r="D21542" s="130"/>
      <c r="R21542" s="214"/>
    </row>
    <row r="21543" spans="4:18">
      <c r="D21543" s="130"/>
      <c r="R21543" s="214"/>
    </row>
    <row r="21544" spans="4:18">
      <c r="D21544" s="130"/>
      <c r="R21544" s="214"/>
    </row>
    <row r="21545" spans="4:18">
      <c r="D21545" s="130"/>
      <c r="R21545" s="214"/>
    </row>
    <row r="21546" spans="4:18">
      <c r="D21546" s="130"/>
      <c r="R21546" s="214"/>
    </row>
    <row r="21547" spans="4:18">
      <c r="D21547" s="130"/>
      <c r="R21547" s="214"/>
    </row>
    <row r="21548" spans="4:18">
      <c r="D21548" s="130"/>
      <c r="R21548" s="214"/>
    </row>
    <row r="21549" spans="4:18">
      <c r="D21549" s="130"/>
      <c r="R21549" s="214"/>
    </row>
    <row r="21550" spans="4:18">
      <c r="D21550" s="130"/>
      <c r="R21550" s="214"/>
    </row>
    <row r="21551" spans="4:18">
      <c r="D21551" s="130"/>
      <c r="R21551" s="214"/>
    </row>
    <row r="21552" spans="4:18">
      <c r="D21552" s="130"/>
      <c r="R21552" s="214"/>
    </row>
    <row r="21553" spans="4:18">
      <c r="D21553" s="130"/>
      <c r="R21553" s="214"/>
    </row>
    <row r="21554" spans="4:18">
      <c r="D21554" s="130"/>
      <c r="R21554" s="214"/>
    </row>
    <row r="21555" spans="4:18">
      <c r="D21555" s="130"/>
      <c r="R21555" s="214"/>
    </row>
    <row r="21556" spans="4:18">
      <c r="D21556" s="130"/>
      <c r="R21556" s="214"/>
    </row>
    <row r="21557" spans="4:18">
      <c r="D21557" s="130"/>
      <c r="R21557" s="214"/>
    </row>
    <row r="21558" spans="4:18">
      <c r="D21558" s="130"/>
      <c r="R21558" s="214"/>
    </row>
    <row r="21559" spans="4:18">
      <c r="D21559" s="130"/>
      <c r="R21559" s="214"/>
    </row>
    <row r="21560" spans="4:18">
      <c r="D21560" s="130"/>
      <c r="R21560" s="214"/>
    </row>
    <row r="21561" spans="4:18">
      <c r="D21561" s="130"/>
      <c r="R21561" s="214"/>
    </row>
    <row r="21562" spans="4:18">
      <c r="D21562" s="130"/>
      <c r="R21562" s="214"/>
    </row>
    <row r="21563" spans="4:18">
      <c r="D21563" s="130"/>
      <c r="R21563" s="214"/>
    </row>
    <row r="21564" spans="4:18">
      <c r="D21564" s="130"/>
      <c r="R21564" s="214"/>
    </row>
    <row r="21565" spans="4:18">
      <c r="D21565" s="130"/>
      <c r="R21565" s="214"/>
    </row>
    <row r="21566" spans="4:18">
      <c r="D21566" s="130"/>
      <c r="R21566" s="214"/>
    </row>
    <row r="21567" spans="4:18">
      <c r="D21567" s="130"/>
      <c r="R21567" s="214"/>
    </row>
    <row r="21568" spans="4:18">
      <c r="D21568" s="130"/>
      <c r="R21568" s="214"/>
    </row>
    <row r="21569" spans="4:18">
      <c r="D21569" s="130"/>
      <c r="R21569" s="214"/>
    </row>
    <row r="21570" spans="4:18">
      <c r="D21570" s="130"/>
      <c r="R21570" s="214"/>
    </row>
    <row r="21571" spans="4:18">
      <c r="D21571" s="130"/>
      <c r="R21571" s="214"/>
    </row>
    <row r="21572" spans="4:18">
      <c r="D21572" s="130"/>
      <c r="R21572" s="214"/>
    </row>
    <row r="21573" spans="4:18">
      <c r="D21573" s="130"/>
      <c r="R21573" s="214"/>
    </row>
    <row r="21574" spans="4:18">
      <c r="D21574" s="130"/>
      <c r="R21574" s="214"/>
    </row>
    <row r="21575" spans="4:18">
      <c r="D21575" s="130"/>
      <c r="R21575" s="214"/>
    </row>
    <row r="21576" spans="4:18">
      <c r="D21576" s="130"/>
      <c r="R21576" s="214"/>
    </row>
    <row r="21577" spans="4:18">
      <c r="D21577" s="130"/>
      <c r="R21577" s="214"/>
    </row>
    <row r="21578" spans="4:18">
      <c r="D21578" s="130"/>
      <c r="R21578" s="214"/>
    </row>
    <row r="21579" spans="4:18">
      <c r="D21579" s="130"/>
      <c r="R21579" s="214"/>
    </row>
    <row r="21580" spans="4:18">
      <c r="D21580" s="130"/>
      <c r="R21580" s="214"/>
    </row>
    <row r="21581" spans="4:18">
      <c r="D21581" s="130"/>
      <c r="R21581" s="214"/>
    </row>
    <row r="21582" spans="4:18">
      <c r="D21582" s="130"/>
      <c r="R21582" s="214"/>
    </row>
    <row r="21583" spans="4:18">
      <c r="D21583" s="130"/>
      <c r="R21583" s="214"/>
    </row>
    <row r="21584" spans="4:18">
      <c r="D21584" s="130"/>
      <c r="R21584" s="214"/>
    </row>
    <row r="21585" spans="4:18">
      <c r="D21585" s="130"/>
      <c r="R21585" s="214"/>
    </row>
    <row r="21586" spans="4:18">
      <c r="D21586" s="130"/>
      <c r="R21586" s="214"/>
    </row>
    <row r="21587" spans="4:18">
      <c r="D21587" s="130"/>
      <c r="R21587" s="214"/>
    </row>
    <row r="21588" spans="4:18">
      <c r="D21588" s="130"/>
      <c r="R21588" s="214"/>
    </row>
    <row r="21589" spans="4:18">
      <c r="D21589" s="130"/>
      <c r="R21589" s="214"/>
    </row>
    <row r="21590" spans="4:18">
      <c r="D21590" s="130"/>
      <c r="R21590" s="214"/>
    </row>
    <row r="21591" spans="4:18">
      <c r="D21591" s="130"/>
      <c r="R21591" s="214"/>
    </row>
    <row r="21592" spans="4:18">
      <c r="D21592" s="130"/>
      <c r="R21592" s="214"/>
    </row>
    <row r="21593" spans="4:18">
      <c r="D21593" s="130"/>
      <c r="R21593" s="214"/>
    </row>
    <row r="21594" spans="4:18">
      <c r="D21594" s="130"/>
      <c r="R21594" s="214"/>
    </row>
    <row r="21595" spans="4:18">
      <c r="D21595" s="130"/>
      <c r="R21595" s="214"/>
    </row>
    <row r="21596" spans="4:18">
      <c r="D21596" s="130"/>
      <c r="R21596" s="214"/>
    </row>
    <row r="21597" spans="4:18">
      <c r="D21597" s="130"/>
      <c r="R21597" s="214"/>
    </row>
    <row r="21598" spans="4:18">
      <c r="D21598" s="130"/>
      <c r="R21598" s="214"/>
    </row>
    <row r="21599" spans="4:18">
      <c r="D21599" s="130"/>
      <c r="R21599" s="214"/>
    </row>
    <row r="21600" spans="4:18">
      <c r="D21600" s="130"/>
      <c r="R21600" s="214"/>
    </row>
    <row r="21601" spans="4:18">
      <c r="D21601" s="130"/>
      <c r="R21601" s="214"/>
    </row>
    <row r="21602" spans="4:18">
      <c r="D21602" s="130"/>
      <c r="R21602" s="214"/>
    </row>
    <row r="21603" spans="4:18">
      <c r="D21603" s="130"/>
      <c r="R21603" s="214"/>
    </row>
    <row r="21604" spans="4:18">
      <c r="D21604" s="130"/>
      <c r="R21604" s="214"/>
    </row>
    <row r="21605" spans="4:18">
      <c r="D21605" s="130"/>
      <c r="R21605" s="214"/>
    </row>
    <row r="21606" spans="4:18">
      <c r="D21606" s="130"/>
      <c r="R21606" s="214"/>
    </row>
    <row r="21607" spans="4:18">
      <c r="D21607" s="130"/>
      <c r="R21607" s="214"/>
    </row>
    <row r="21608" spans="4:18">
      <c r="D21608" s="130"/>
      <c r="R21608" s="214"/>
    </row>
    <row r="21609" spans="4:18">
      <c r="D21609" s="130"/>
      <c r="R21609" s="214"/>
    </row>
    <row r="21610" spans="4:18">
      <c r="D21610" s="130"/>
      <c r="R21610" s="214"/>
    </row>
    <row r="21611" spans="4:18">
      <c r="D21611" s="130"/>
      <c r="R21611" s="214"/>
    </row>
    <row r="21612" spans="4:18">
      <c r="D21612" s="130"/>
      <c r="R21612" s="214"/>
    </row>
    <row r="21613" spans="4:18">
      <c r="D21613" s="130"/>
      <c r="R21613" s="214"/>
    </row>
    <row r="21614" spans="4:18">
      <c r="D21614" s="130"/>
      <c r="R21614" s="214"/>
    </row>
    <row r="21615" spans="4:18">
      <c r="D21615" s="130"/>
      <c r="R21615" s="214"/>
    </row>
    <row r="21616" spans="4:18">
      <c r="D21616" s="130"/>
      <c r="R21616" s="214"/>
    </row>
    <row r="21617" spans="4:18">
      <c r="D21617" s="130"/>
      <c r="R21617" s="214"/>
    </row>
    <row r="21618" spans="4:18">
      <c r="D21618" s="130"/>
      <c r="R21618" s="214"/>
    </row>
    <row r="21619" spans="4:18">
      <c r="D21619" s="130"/>
      <c r="R21619" s="214"/>
    </row>
    <row r="21620" spans="4:18">
      <c r="D21620" s="130"/>
      <c r="R21620" s="214"/>
    </row>
    <row r="21621" spans="4:18">
      <c r="D21621" s="130"/>
      <c r="R21621" s="214"/>
    </row>
    <row r="21622" spans="4:18">
      <c r="D21622" s="130"/>
      <c r="R21622" s="214"/>
    </row>
    <row r="21623" spans="4:18">
      <c r="D21623" s="130"/>
      <c r="R21623" s="214"/>
    </row>
    <row r="21624" spans="4:18">
      <c r="D21624" s="130"/>
      <c r="R21624" s="214"/>
    </row>
    <row r="21625" spans="4:18">
      <c r="D21625" s="130"/>
      <c r="R21625" s="214"/>
    </row>
    <row r="21626" spans="4:18">
      <c r="D21626" s="130"/>
      <c r="R21626" s="214"/>
    </row>
    <row r="21627" spans="4:18">
      <c r="D21627" s="130"/>
      <c r="R21627" s="214"/>
    </row>
    <row r="21628" spans="4:18">
      <c r="D21628" s="130"/>
      <c r="R21628" s="214"/>
    </row>
    <row r="21629" spans="4:18">
      <c r="D21629" s="130"/>
      <c r="R21629" s="214"/>
    </row>
    <row r="21630" spans="4:18">
      <c r="D21630" s="130"/>
      <c r="R21630" s="214"/>
    </row>
    <row r="21631" spans="4:18">
      <c r="D21631" s="130"/>
      <c r="R21631" s="214"/>
    </row>
    <row r="21632" spans="4:18">
      <c r="D21632" s="130"/>
      <c r="R21632" s="214"/>
    </row>
    <row r="21633" spans="4:18">
      <c r="D21633" s="130"/>
      <c r="R21633" s="214"/>
    </row>
    <row r="21634" spans="4:18">
      <c r="D21634" s="130"/>
      <c r="R21634" s="214"/>
    </row>
    <row r="21635" spans="4:18">
      <c r="D21635" s="130"/>
      <c r="R21635" s="214"/>
    </row>
    <row r="21636" spans="4:18">
      <c r="D21636" s="130"/>
      <c r="R21636" s="214"/>
    </row>
    <row r="21637" spans="4:18">
      <c r="D21637" s="130"/>
      <c r="R21637" s="214"/>
    </row>
    <row r="21638" spans="4:18">
      <c r="D21638" s="130"/>
      <c r="R21638" s="214"/>
    </row>
    <row r="21639" spans="4:18">
      <c r="D21639" s="130"/>
      <c r="R21639" s="214"/>
    </row>
    <row r="21640" spans="4:18">
      <c r="D21640" s="130"/>
      <c r="R21640" s="214"/>
    </row>
    <row r="21641" spans="4:18">
      <c r="D21641" s="130"/>
      <c r="R21641" s="214"/>
    </row>
    <row r="21642" spans="4:18">
      <c r="D21642" s="130"/>
      <c r="R21642" s="214"/>
    </row>
    <row r="21643" spans="4:18">
      <c r="D21643" s="130"/>
      <c r="R21643" s="214"/>
    </row>
    <row r="21644" spans="4:18">
      <c r="D21644" s="130"/>
      <c r="R21644" s="214"/>
    </row>
    <row r="21645" spans="4:18">
      <c r="D21645" s="130"/>
      <c r="R21645" s="214"/>
    </row>
    <row r="21646" spans="4:18">
      <c r="D21646" s="130"/>
      <c r="R21646" s="214"/>
    </row>
    <row r="21647" spans="4:18">
      <c r="D21647" s="130"/>
      <c r="R21647" s="214"/>
    </row>
    <row r="21648" spans="4:18">
      <c r="D21648" s="130"/>
      <c r="R21648" s="214"/>
    </row>
    <row r="21649" spans="4:18">
      <c r="D21649" s="130"/>
      <c r="R21649" s="214"/>
    </row>
    <row r="21650" spans="4:18">
      <c r="D21650" s="130"/>
      <c r="R21650" s="214"/>
    </row>
    <row r="21651" spans="4:18">
      <c r="D21651" s="130"/>
      <c r="R21651" s="214"/>
    </row>
    <row r="21652" spans="4:18">
      <c r="D21652" s="130"/>
      <c r="R21652" s="214"/>
    </row>
    <row r="21653" spans="4:18">
      <c r="D21653" s="130"/>
      <c r="R21653" s="214"/>
    </row>
    <row r="21654" spans="4:18">
      <c r="D21654" s="130"/>
      <c r="R21654" s="214"/>
    </row>
    <row r="21655" spans="4:18">
      <c r="D21655" s="130"/>
      <c r="R21655" s="214"/>
    </row>
    <row r="21656" spans="4:18">
      <c r="D21656" s="130"/>
      <c r="R21656" s="214"/>
    </row>
    <row r="21657" spans="4:18">
      <c r="D21657" s="130"/>
      <c r="R21657" s="214"/>
    </row>
    <row r="21658" spans="4:18">
      <c r="D21658" s="130"/>
      <c r="R21658" s="214"/>
    </row>
    <row r="21659" spans="4:18">
      <c r="D21659" s="130"/>
      <c r="R21659" s="214"/>
    </row>
    <row r="21660" spans="4:18">
      <c r="D21660" s="130"/>
      <c r="R21660" s="214"/>
    </row>
    <row r="21661" spans="4:18">
      <c r="D21661" s="130"/>
      <c r="R21661" s="214"/>
    </row>
    <row r="21662" spans="4:18">
      <c r="D21662" s="130"/>
      <c r="R21662" s="214"/>
    </row>
    <row r="21663" spans="4:18">
      <c r="D21663" s="130"/>
      <c r="R21663" s="214"/>
    </row>
    <row r="21664" spans="4:18">
      <c r="D21664" s="130"/>
      <c r="R21664" s="214"/>
    </row>
    <row r="21665" spans="4:18">
      <c r="D21665" s="130"/>
      <c r="R21665" s="214"/>
    </row>
    <row r="21666" spans="4:18">
      <c r="D21666" s="130"/>
      <c r="R21666" s="214"/>
    </row>
    <row r="21667" spans="4:18">
      <c r="D21667" s="130"/>
      <c r="R21667" s="214"/>
    </row>
    <row r="21668" spans="4:18">
      <c r="D21668" s="130"/>
      <c r="R21668" s="214"/>
    </row>
    <row r="21669" spans="4:18">
      <c r="D21669" s="130"/>
      <c r="R21669" s="214"/>
    </row>
    <row r="21670" spans="4:18">
      <c r="D21670" s="130"/>
      <c r="R21670" s="214"/>
    </row>
    <row r="21671" spans="4:18">
      <c r="D21671" s="130"/>
      <c r="R21671" s="214"/>
    </row>
    <row r="21672" spans="4:18">
      <c r="D21672" s="130"/>
      <c r="R21672" s="214"/>
    </row>
    <row r="21673" spans="4:18">
      <c r="D21673" s="130"/>
      <c r="R21673" s="214"/>
    </row>
    <row r="21674" spans="4:18">
      <c r="D21674" s="130"/>
      <c r="R21674" s="214"/>
    </row>
    <row r="21675" spans="4:18">
      <c r="D21675" s="130"/>
      <c r="R21675" s="214"/>
    </row>
    <row r="21676" spans="4:18">
      <c r="D21676" s="130"/>
      <c r="R21676" s="214"/>
    </row>
    <row r="21677" spans="4:18">
      <c r="D21677" s="130"/>
      <c r="R21677" s="214"/>
    </row>
    <row r="21678" spans="4:18">
      <c r="D21678" s="130"/>
      <c r="R21678" s="214"/>
    </row>
    <row r="21679" spans="4:18">
      <c r="D21679" s="130"/>
      <c r="R21679" s="214"/>
    </row>
    <row r="21680" spans="4:18">
      <c r="D21680" s="130"/>
      <c r="R21680" s="214"/>
    </row>
    <row r="21681" spans="4:18">
      <c r="D21681" s="130"/>
      <c r="R21681" s="214"/>
    </row>
    <row r="21682" spans="4:18">
      <c r="D21682" s="130"/>
      <c r="R21682" s="214"/>
    </row>
    <row r="21683" spans="4:18">
      <c r="D21683" s="130"/>
      <c r="R21683" s="214"/>
    </row>
    <row r="21684" spans="4:18">
      <c r="D21684" s="130"/>
      <c r="R21684" s="214"/>
    </row>
    <row r="21685" spans="4:18">
      <c r="D21685" s="130"/>
      <c r="R21685" s="214"/>
    </row>
    <row r="21686" spans="4:18">
      <c r="D21686" s="130"/>
      <c r="R21686" s="214"/>
    </row>
    <row r="21687" spans="4:18">
      <c r="D21687" s="130"/>
      <c r="R21687" s="214"/>
    </row>
    <row r="21688" spans="4:18">
      <c r="D21688" s="130"/>
      <c r="R21688" s="214"/>
    </row>
    <row r="21689" spans="4:18">
      <c r="D21689" s="130"/>
      <c r="R21689" s="214"/>
    </row>
    <row r="21690" spans="4:18">
      <c r="D21690" s="130"/>
      <c r="R21690" s="214"/>
    </row>
    <row r="21691" spans="4:18">
      <c r="D21691" s="130"/>
      <c r="R21691" s="214"/>
    </row>
    <row r="21692" spans="4:18">
      <c r="D21692" s="130"/>
      <c r="R21692" s="214"/>
    </row>
    <row r="21693" spans="4:18">
      <c r="D21693" s="130"/>
      <c r="R21693" s="214"/>
    </row>
    <row r="21694" spans="4:18">
      <c r="D21694" s="130"/>
      <c r="R21694" s="214"/>
    </row>
    <row r="21695" spans="4:18">
      <c r="D21695" s="130"/>
      <c r="R21695" s="214"/>
    </row>
    <row r="21696" spans="4:18">
      <c r="D21696" s="130"/>
      <c r="R21696" s="214"/>
    </row>
    <row r="21697" spans="4:18">
      <c r="D21697" s="130"/>
      <c r="R21697" s="214"/>
    </row>
    <row r="21698" spans="4:18">
      <c r="D21698" s="130"/>
      <c r="R21698" s="214"/>
    </row>
    <row r="21699" spans="4:18">
      <c r="D21699" s="130"/>
      <c r="R21699" s="214"/>
    </row>
    <row r="21700" spans="4:18">
      <c r="D21700" s="130"/>
      <c r="R21700" s="214"/>
    </row>
    <row r="21701" spans="4:18">
      <c r="D21701" s="130"/>
      <c r="R21701" s="214"/>
    </row>
    <row r="21702" spans="4:18">
      <c r="D21702" s="130"/>
      <c r="R21702" s="214"/>
    </row>
    <row r="21703" spans="4:18">
      <c r="D21703" s="130"/>
      <c r="R21703" s="214"/>
    </row>
    <row r="21704" spans="4:18">
      <c r="D21704" s="130"/>
      <c r="R21704" s="214"/>
    </row>
    <row r="21705" spans="4:18">
      <c r="D21705" s="130"/>
      <c r="R21705" s="214"/>
    </row>
    <row r="21706" spans="4:18">
      <c r="D21706" s="130"/>
      <c r="R21706" s="214"/>
    </row>
    <row r="21707" spans="4:18">
      <c r="D21707" s="130"/>
      <c r="R21707" s="214"/>
    </row>
    <row r="21708" spans="4:18">
      <c r="D21708" s="130"/>
      <c r="R21708" s="214"/>
    </row>
    <row r="21709" spans="4:18">
      <c r="D21709" s="130"/>
      <c r="R21709" s="214"/>
    </row>
    <row r="21710" spans="4:18">
      <c r="D21710" s="130"/>
      <c r="R21710" s="214"/>
    </row>
    <row r="21711" spans="4:18">
      <c r="D21711" s="130"/>
      <c r="R21711" s="214"/>
    </row>
    <row r="21712" spans="4:18">
      <c r="D21712" s="130"/>
      <c r="R21712" s="214"/>
    </row>
    <row r="21713" spans="4:18">
      <c r="D21713" s="130"/>
      <c r="R21713" s="214"/>
    </row>
    <row r="21714" spans="4:18">
      <c r="D21714" s="130"/>
      <c r="R21714" s="214"/>
    </row>
    <row r="21715" spans="4:18">
      <c r="D21715" s="130"/>
      <c r="R21715" s="214"/>
    </row>
    <row r="21716" spans="4:18">
      <c r="D21716" s="130"/>
      <c r="R21716" s="214"/>
    </row>
    <row r="21717" spans="4:18">
      <c r="D21717" s="130"/>
      <c r="R21717" s="214"/>
    </row>
    <row r="21718" spans="4:18">
      <c r="D21718" s="130"/>
      <c r="R21718" s="214"/>
    </row>
    <row r="21719" spans="4:18">
      <c r="D21719" s="130"/>
      <c r="R21719" s="214"/>
    </row>
    <row r="21720" spans="4:18">
      <c r="D21720" s="130"/>
      <c r="R21720" s="214"/>
    </row>
    <row r="21721" spans="4:18">
      <c r="D21721" s="130"/>
      <c r="R21721" s="214"/>
    </row>
    <row r="21722" spans="4:18">
      <c r="D21722" s="130"/>
      <c r="R21722" s="214"/>
    </row>
    <row r="21723" spans="4:18">
      <c r="D21723" s="130"/>
      <c r="R21723" s="214"/>
    </row>
    <row r="21724" spans="4:18">
      <c r="D21724" s="130"/>
      <c r="R21724" s="214"/>
    </row>
    <row r="21725" spans="4:18">
      <c r="D21725" s="130"/>
      <c r="R21725" s="214"/>
    </row>
    <row r="21726" spans="4:18">
      <c r="D21726" s="130"/>
      <c r="R21726" s="214"/>
    </row>
    <row r="21727" spans="4:18">
      <c r="D21727" s="130"/>
      <c r="R21727" s="214"/>
    </row>
    <row r="21728" spans="4:18">
      <c r="D21728" s="130"/>
      <c r="R21728" s="214"/>
    </row>
    <row r="21729" spans="4:18">
      <c r="D21729" s="130"/>
      <c r="R21729" s="214"/>
    </row>
    <row r="21730" spans="4:18">
      <c r="D21730" s="130"/>
      <c r="R21730" s="214"/>
    </row>
    <row r="21731" spans="4:18">
      <c r="D21731" s="130"/>
      <c r="R21731" s="214"/>
    </row>
    <row r="21732" spans="4:18">
      <c r="D21732" s="130"/>
      <c r="R21732" s="214"/>
    </row>
    <row r="21733" spans="4:18">
      <c r="D21733" s="130"/>
      <c r="R21733" s="214"/>
    </row>
    <row r="21734" spans="4:18">
      <c r="D21734" s="130"/>
      <c r="R21734" s="214"/>
    </row>
    <row r="21735" spans="4:18">
      <c r="D21735" s="130"/>
      <c r="R21735" s="214"/>
    </row>
    <row r="21736" spans="4:18">
      <c r="D21736" s="130"/>
      <c r="R21736" s="214"/>
    </row>
    <row r="21737" spans="4:18">
      <c r="D21737" s="130"/>
      <c r="R21737" s="214"/>
    </row>
    <row r="21738" spans="4:18">
      <c r="D21738" s="130"/>
      <c r="R21738" s="214"/>
    </row>
    <row r="21739" spans="4:18">
      <c r="D21739" s="130"/>
      <c r="R21739" s="214"/>
    </row>
    <row r="21740" spans="4:18">
      <c r="D21740" s="130"/>
      <c r="R21740" s="214"/>
    </row>
    <row r="21741" spans="4:18">
      <c r="D21741" s="130"/>
      <c r="R21741" s="214"/>
    </row>
    <row r="21742" spans="4:18">
      <c r="D21742" s="130"/>
      <c r="R21742" s="214"/>
    </row>
    <row r="21743" spans="4:18">
      <c r="D21743" s="130"/>
      <c r="R21743" s="214"/>
    </row>
    <row r="21744" spans="4:18">
      <c r="D21744" s="130"/>
      <c r="R21744" s="214"/>
    </row>
    <row r="21745" spans="4:18">
      <c r="D21745" s="130"/>
      <c r="R21745" s="214"/>
    </row>
    <row r="21746" spans="4:18">
      <c r="D21746" s="130"/>
      <c r="R21746" s="214"/>
    </row>
    <row r="21747" spans="4:18">
      <c r="D21747" s="130"/>
      <c r="R21747" s="214"/>
    </row>
    <row r="21748" spans="4:18">
      <c r="D21748" s="130"/>
      <c r="R21748" s="214"/>
    </row>
    <row r="21749" spans="4:18">
      <c r="D21749" s="130"/>
      <c r="R21749" s="214"/>
    </row>
    <row r="21750" spans="4:18">
      <c r="D21750" s="130"/>
      <c r="R21750" s="214"/>
    </row>
    <row r="21751" spans="4:18">
      <c r="D21751" s="130"/>
      <c r="R21751" s="214"/>
    </row>
    <row r="21752" spans="4:18">
      <c r="D21752" s="130"/>
      <c r="R21752" s="214"/>
    </row>
    <row r="21753" spans="4:18">
      <c r="D21753" s="130"/>
      <c r="R21753" s="214"/>
    </row>
    <row r="21754" spans="4:18">
      <c r="D21754" s="130"/>
      <c r="R21754" s="214"/>
    </row>
    <row r="21755" spans="4:18">
      <c r="D21755" s="130"/>
      <c r="R21755" s="214"/>
    </row>
    <row r="21756" spans="4:18">
      <c r="D21756" s="130"/>
      <c r="R21756" s="214"/>
    </row>
    <row r="21757" spans="4:18">
      <c r="D21757" s="130"/>
      <c r="R21757" s="214"/>
    </row>
    <row r="21758" spans="4:18">
      <c r="D21758" s="130"/>
      <c r="R21758" s="214"/>
    </row>
    <row r="21759" spans="4:18">
      <c r="D21759" s="130"/>
      <c r="R21759" s="214"/>
    </row>
    <row r="21760" spans="4:18">
      <c r="D21760" s="130"/>
      <c r="R21760" s="214"/>
    </row>
    <row r="21761" spans="4:18">
      <c r="D21761" s="130"/>
      <c r="R21761" s="214"/>
    </row>
    <row r="21762" spans="4:18">
      <c r="D21762" s="130"/>
      <c r="R21762" s="214"/>
    </row>
    <row r="21763" spans="4:18">
      <c r="D21763" s="130"/>
      <c r="R21763" s="214"/>
    </row>
    <row r="21764" spans="4:18">
      <c r="D21764" s="130"/>
      <c r="R21764" s="214"/>
    </row>
    <row r="21765" spans="4:18">
      <c r="D21765" s="130"/>
      <c r="R21765" s="214"/>
    </row>
    <row r="21766" spans="4:18">
      <c r="D21766" s="130"/>
      <c r="R21766" s="214"/>
    </row>
    <row r="21767" spans="4:18">
      <c r="D21767" s="130"/>
      <c r="R21767" s="214"/>
    </row>
    <row r="21768" spans="4:18">
      <c r="D21768" s="130"/>
      <c r="R21768" s="214"/>
    </row>
    <row r="21769" spans="4:18">
      <c r="D21769" s="130"/>
      <c r="R21769" s="214"/>
    </row>
    <row r="21770" spans="4:18">
      <c r="D21770" s="130"/>
      <c r="R21770" s="214"/>
    </row>
    <row r="21771" spans="4:18">
      <c r="D21771" s="130"/>
      <c r="R21771" s="214"/>
    </row>
    <row r="21772" spans="4:18">
      <c r="D21772" s="130"/>
      <c r="R21772" s="214"/>
    </row>
    <row r="21773" spans="4:18">
      <c r="D21773" s="130"/>
      <c r="R21773" s="214"/>
    </row>
    <row r="21774" spans="4:18">
      <c r="D21774" s="130"/>
      <c r="R21774" s="214"/>
    </row>
    <row r="21775" spans="4:18">
      <c r="D21775" s="130"/>
      <c r="R21775" s="214"/>
    </row>
    <row r="21776" spans="4:18">
      <c r="D21776" s="130"/>
      <c r="R21776" s="214"/>
    </row>
    <row r="21777" spans="4:18">
      <c r="D21777" s="130"/>
      <c r="R21777" s="214"/>
    </row>
    <row r="21778" spans="4:18">
      <c r="D21778" s="130"/>
      <c r="R21778" s="214"/>
    </row>
    <row r="21779" spans="4:18">
      <c r="D21779" s="130"/>
      <c r="R21779" s="214"/>
    </row>
    <row r="21780" spans="4:18">
      <c r="D21780" s="130"/>
      <c r="R21780" s="214"/>
    </row>
    <row r="21781" spans="4:18">
      <c r="D21781" s="130"/>
      <c r="R21781" s="214"/>
    </row>
    <row r="21782" spans="4:18">
      <c r="D21782" s="130"/>
      <c r="R21782" s="214"/>
    </row>
    <row r="21783" spans="4:18">
      <c r="D21783" s="130"/>
      <c r="R21783" s="214"/>
    </row>
    <row r="21784" spans="4:18">
      <c r="D21784" s="130"/>
      <c r="R21784" s="214"/>
    </row>
    <row r="21785" spans="4:18">
      <c r="D21785" s="130"/>
      <c r="R21785" s="214"/>
    </row>
    <row r="21786" spans="4:18">
      <c r="D21786" s="130"/>
      <c r="R21786" s="214"/>
    </row>
    <row r="21787" spans="4:18">
      <c r="D21787" s="130"/>
      <c r="R21787" s="214"/>
    </row>
    <row r="21788" spans="4:18">
      <c r="D21788" s="130"/>
      <c r="R21788" s="214"/>
    </row>
    <row r="21789" spans="4:18">
      <c r="D21789" s="130"/>
      <c r="R21789" s="214"/>
    </row>
    <row r="21790" spans="4:18">
      <c r="D21790" s="130"/>
      <c r="R21790" s="214"/>
    </row>
    <row r="21791" spans="4:18">
      <c r="D21791" s="130"/>
      <c r="R21791" s="214"/>
    </row>
    <row r="21792" spans="4:18">
      <c r="D21792" s="130"/>
      <c r="R21792" s="214"/>
    </row>
    <row r="21793" spans="4:18">
      <c r="D21793" s="130"/>
      <c r="R21793" s="214"/>
    </row>
    <row r="21794" spans="4:18">
      <c r="D21794" s="130"/>
      <c r="R21794" s="214"/>
    </row>
    <row r="21795" spans="4:18">
      <c r="D21795" s="130"/>
      <c r="R21795" s="214"/>
    </row>
    <row r="21796" spans="4:18">
      <c r="D21796" s="130"/>
      <c r="R21796" s="214"/>
    </row>
    <row r="21797" spans="4:18">
      <c r="D21797" s="130"/>
      <c r="R21797" s="214"/>
    </row>
    <row r="21798" spans="4:18">
      <c r="D21798" s="130"/>
      <c r="R21798" s="214"/>
    </row>
    <row r="21799" spans="4:18">
      <c r="D21799" s="130"/>
      <c r="R21799" s="214"/>
    </row>
    <row r="21800" spans="4:18">
      <c r="D21800" s="130"/>
      <c r="R21800" s="214"/>
    </row>
    <row r="21801" spans="4:18">
      <c r="D21801" s="130"/>
      <c r="R21801" s="214"/>
    </row>
    <row r="21802" spans="4:18">
      <c r="D21802" s="130"/>
      <c r="R21802" s="214"/>
    </row>
    <row r="21803" spans="4:18">
      <c r="D21803" s="130"/>
      <c r="R21803" s="214"/>
    </row>
    <row r="21804" spans="4:18">
      <c r="D21804" s="130"/>
      <c r="R21804" s="214"/>
    </row>
    <row r="21805" spans="4:18">
      <c r="D21805" s="130"/>
      <c r="R21805" s="214"/>
    </row>
    <row r="21806" spans="4:18">
      <c r="D21806" s="130"/>
      <c r="R21806" s="214"/>
    </row>
    <row r="21807" spans="4:18">
      <c r="D21807" s="130"/>
      <c r="R21807" s="214"/>
    </row>
    <row r="21808" spans="4:18">
      <c r="D21808" s="130"/>
      <c r="R21808" s="214"/>
    </row>
    <row r="21809" spans="4:18">
      <c r="D21809" s="130"/>
      <c r="R21809" s="214"/>
    </row>
    <row r="21810" spans="4:18">
      <c r="D21810" s="130"/>
      <c r="R21810" s="214"/>
    </row>
    <row r="21811" spans="4:18">
      <c r="D21811" s="130"/>
      <c r="R21811" s="214"/>
    </row>
    <row r="21812" spans="4:18">
      <c r="D21812" s="130"/>
      <c r="R21812" s="214"/>
    </row>
    <row r="21813" spans="4:18">
      <c r="D21813" s="130"/>
      <c r="R21813" s="214"/>
    </row>
    <row r="21814" spans="4:18">
      <c r="D21814" s="130"/>
      <c r="R21814" s="214"/>
    </row>
    <row r="21815" spans="4:18">
      <c r="D21815" s="130"/>
      <c r="R21815" s="214"/>
    </row>
    <row r="21816" spans="4:18">
      <c r="D21816" s="130"/>
      <c r="R21816" s="214"/>
    </row>
    <row r="21817" spans="4:18">
      <c r="D21817" s="130"/>
      <c r="R21817" s="214"/>
    </row>
    <row r="21818" spans="4:18">
      <c r="D21818" s="130"/>
      <c r="R21818" s="214"/>
    </row>
    <row r="21819" spans="4:18">
      <c r="D21819" s="130"/>
      <c r="R21819" s="214"/>
    </row>
    <row r="21820" spans="4:18">
      <c r="D21820" s="130"/>
      <c r="R21820" s="214"/>
    </row>
    <row r="21821" spans="4:18">
      <c r="D21821" s="130"/>
      <c r="R21821" s="214"/>
    </row>
    <row r="21822" spans="4:18">
      <c r="D21822" s="130"/>
      <c r="R21822" s="214"/>
    </row>
    <row r="21823" spans="4:18">
      <c r="D21823" s="130"/>
      <c r="R21823" s="214"/>
    </row>
    <row r="21824" spans="4:18">
      <c r="D21824" s="130"/>
      <c r="R21824" s="214"/>
    </row>
    <row r="21825" spans="4:18">
      <c r="D21825" s="130"/>
      <c r="R21825" s="214"/>
    </row>
    <row r="21826" spans="4:18">
      <c r="D21826" s="130"/>
      <c r="R21826" s="214"/>
    </row>
    <row r="21827" spans="4:18">
      <c r="D21827" s="130"/>
      <c r="R21827" s="214"/>
    </row>
    <row r="21828" spans="4:18">
      <c r="D21828" s="130"/>
      <c r="R21828" s="214"/>
    </row>
    <row r="21829" spans="4:18">
      <c r="D21829" s="130"/>
      <c r="R21829" s="214"/>
    </row>
    <row r="21830" spans="4:18">
      <c r="D21830" s="130"/>
      <c r="R21830" s="214"/>
    </row>
    <row r="21831" spans="4:18">
      <c r="D21831" s="130"/>
      <c r="R21831" s="214"/>
    </row>
    <row r="21832" spans="4:18">
      <c r="D21832" s="130"/>
      <c r="R21832" s="214"/>
    </row>
    <row r="21833" spans="4:18">
      <c r="D21833" s="130"/>
      <c r="R21833" s="214"/>
    </row>
    <row r="21834" spans="4:18">
      <c r="D21834" s="130"/>
      <c r="R21834" s="214"/>
    </row>
    <row r="21835" spans="4:18">
      <c r="D21835" s="130"/>
      <c r="R21835" s="214"/>
    </row>
    <row r="21836" spans="4:18">
      <c r="D21836" s="130"/>
      <c r="R21836" s="214"/>
    </row>
    <row r="21837" spans="4:18">
      <c r="D21837" s="130"/>
      <c r="R21837" s="214"/>
    </row>
    <row r="21838" spans="4:18">
      <c r="D21838" s="130"/>
      <c r="R21838" s="214"/>
    </row>
    <row r="21839" spans="4:18">
      <c r="D21839" s="130"/>
      <c r="R21839" s="214"/>
    </row>
    <row r="21840" spans="4:18">
      <c r="D21840" s="130"/>
      <c r="R21840" s="214"/>
    </row>
    <row r="21841" spans="4:18">
      <c r="D21841" s="130"/>
      <c r="R21841" s="214"/>
    </row>
    <row r="21842" spans="4:18">
      <c r="D21842" s="130"/>
      <c r="R21842" s="214"/>
    </row>
    <row r="21843" spans="4:18">
      <c r="D21843" s="130"/>
      <c r="R21843" s="214"/>
    </row>
    <row r="21844" spans="4:18">
      <c r="D21844" s="130"/>
      <c r="R21844" s="214"/>
    </row>
    <row r="21845" spans="4:18">
      <c r="D21845" s="130"/>
      <c r="R21845" s="214"/>
    </row>
    <row r="21846" spans="4:18">
      <c r="D21846" s="130"/>
      <c r="R21846" s="214"/>
    </row>
    <row r="21847" spans="4:18">
      <c r="D21847" s="130"/>
      <c r="R21847" s="214"/>
    </row>
    <row r="21848" spans="4:18">
      <c r="D21848" s="130"/>
      <c r="R21848" s="214"/>
    </row>
    <row r="21849" spans="4:18">
      <c r="D21849" s="130"/>
      <c r="R21849" s="214"/>
    </row>
    <row r="21850" spans="4:18">
      <c r="D21850" s="130"/>
      <c r="R21850" s="214"/>
    </row>
    <row r="21851" spans="4:18">
      <c r="D21851" s="130"/>
      <c r="R21851" s="214"/>
    </row>
    <row r="21852" spans="4:18">
      <c r="D21852" s="130"/>
      <c r="R21852" s="214"/>
    </row>
    <row r="21853" spans="4:18">
      <c r="D21853" s="130"/>
      <c r="R21853" s="214"/>
    </row>
    <row r="21854" spans="4:18">
      <c r="D21854" s="130"/>
      <c r="R21854" s="214"/>
    </row>
    <row r="21855" spans="4:18">
      <c r="D21855" s="130"/>
      <c r="R21855" s="214"/>
    </row>
    <row r="21856" spans="4:18">
      <c r="D21856" s="130"/>
      <c r="R21856" s="214"/>
    </row>
    <row r="21857" spans="4:18">
      <c r="D21857" s="130"/>
      <c r="R21857" s="214"/>
    </row>
    <row r="21858" spans="4:18">
      <c r="D21858" s="130"/>
      <c r="R21858" s="214"/>
    </row>
    <row r="21859" spans="4:18">
      <c r="D21859" s="130"/>
      <c r="R21859" s="214"/>
    </row>
    <row r="21860" spans="4:18">
      <c r="D21860" s="130"/>
      <c r="R21860" s="214"/>
    </row>
    <row r="21861" spans="4:18">
      <c r="D21861" s="130"/>
      <c r="R21861" s="214"/>
    </row>
    <row r="21862" spans="4:18">
      <c r="D21862" s="130"/>
      <c r="R21862" s="214"/>
    </row>
    <row r="21863" spans="4:18">
      <c r="D21863" s="130"/>
      <c r="R21863" s="214"/>
    </row>
    <row r="21864" spans="4:18">
      <c r="D21864" s="130"/>
      <c r="R21864" s="214"/>
    </row>
    <row r="21865" spans="4:18">
      <c r="D21865" s="130"/>
      <c r="R21865" s="214"/>
    </row>
    <row r="21866" spans="4:18">
      <c r="D21866" s="130"/>
      <c r="R21866" s="214"/>
    </row>
    <row r="21867" spans="4:18">
      <c r="D21867" s="130"/>
      <c r="R21867" s="214"/>
    </row>
    <row r="21868" spans="4:18">
      <c r="D21868" s="130"/>
      <c r="R21868" s="214"/>
    </row>
    <row r="21869" spans="4:18">
      <c r="D21869" s="130"/>
      <c r="R21869" s="214"/>
    </row>
    <row r="21870" spans="4:18">
      <c r="D21870" s="130"/>
      <c r="R21870" s="214"/>
    </row>
    <row r="21871" spans="4:18">
      <c r="D21871" s="130"/>
      <c r="R21871" s="214"/>
    </row>
    <row r="21872" spans="4:18">
      <c r="D21872" s="130"/>
      <c r="R21872" s="214"/>
    </row>
    <row r="21873" spans="4:18">
      <c r="D21873" s="130"/>
      <c r="R21873" s="214"/>
    </row>
    <row r="21874" spans="4:18">
      <c r="D21874" s="130"/>
      <c r="R21874" s="214"/>
    </row>
    <row r="21875" spans="4:18">
      <c r="D21875" s="130"/>
      <c r="R21875" s="214"/>
    </row>
    <row r="21876" spans="4:18">
      <c r="D21876" s="130"/>
      <c r="R21876" s="214"/>
    </row>
    <row r="21877" spans="4:18">
      <c r="D21877" s="130"/>
      <c r="R21877" s="214"/>
    </row>
    <row r="21878" spans="4:18">
      <c r="D21878" s="130"/>
      <c r="R21878" s="214"/>
    </row>
    <row r="21879" spans="4:18">
      <c r="D21879" s="130"/>
      <c r="R21879" s="214"/>
    </row>
    <row r="21880" spans="4:18">
      <c r="D21880" s="130"/>
      <c r="R21880" s="214"/>
    </row>
    <row r="21881" spans="4:18">
      <c r="D21881" s="130"/>
      <c r="R21881" s="214"/>
    </row>
    <row r="21882" spans="4:18">
      <c r="D21882" s="130"/>
      <c r="R21882" s="214"/>
    </row>
    <row r="21883" spans="4:18">
      <c r="D21883" s="130"/>
      <c r="R21883" s="214"/>
    </row>
    <row r="21884" spans="4:18">
      <c r="D21884" s="130"/>
      <c r="R21884" s="214"/>
    </row>
    <row r="21885" spans="4:18">
      <c r="D21885" s="130"/>
      <c r="R21885" s="214"/>
    </row>
    <row r="21886" spans="4:18">
      <c r="D21886" s="130"/>
      <c r="R21886" s="214"/>
    </row>
    <row r="21887" spans="4:18">
      <c r="D21887" s="130"/>
      <c r="R21887" s="214"/>
    </row>
    <row r="21888" spans="4:18">
      <c r="D21888" s="130"/>
      <c r="R21888" s="214"/>
    </row>
    <row r="21889" spans="4:18">
      <c r="D21889" s="130"/>
      <c r="R21889" s="214"/>
    </row>
    <row r="21890" spans="4:18">
      <c r="D21890" s="130"/>
      <c r="R21890" s="214"/>
    </row>
    <row r="21891" spans="4:18">
      <c r="D21891" s="130"/>
      <c r="R21891" s="214"/>
    </row>
    <row r="21892" spans="4:18">
      <c r="D21892" s="130"/>
      <c r="R21892" s="214"/>
    </row>
    <row r="21893" spans="4:18">
      <c r="D21893" s="130"/>
      <c r="R21893" s="214"/>
    </row>
    <row r="21894" spans="4:18">
      <c r="D21894" s="130"/>
      <c r="R21894" s="214"/>
    </row>
    <row r="21895" spans="4:18">
      <c r="D21895" s="130"/>
      <c r="R21895" s="214"/>
    </row>
    <row r="21896" spans="4:18">
      <c r="D21896" s="130"/>
      <c r="R21896" s="214"/>
    </row>
    <row r="21897" spans="4:18">
      <c r="D21897" s="130"/>
      <c r="R21897" s="214"/>
    </row>
    <row r="21898" spans="4:18">
      <c r="D21898" s="130"/>
      <c r="R21898" s="214"/>
    </row>
    <row r="21899" spans="4:18">
      <c r="D21899" s="130"/>
      <c r="R21899" s="214"/>
    </row>
    <row r="21900" spans="4:18">
      <c r="D21900" s="130"/>
      <c r="R21900" s="214"/>
    </row>
    <row r="21901" spans="4:18">
      <c r="D21901" s="130"/>
      <c r="R21901" s="214"/>
    </row>
    <row r="21902" spans="4:18">
      <c r="D21902" s="130"/>
      <c r="R21902" s="214"/>
    </row>
    <row r="21903" spans="4:18">
      <c r="D21903" s="130"/>
      <c r="R21903" s="214"/>
    </row>
    <row r="21904" spans="4:18">
      <c r="D21904" s="130"/>
      <c r="R21904" s="214"/>
    </row>
    <row r="21905" spans="4:18">
      <c r="D21905" s="130"/>
      <c r="R21905" s="214"/>
    </row>
    <row r="21906" spans="4:18">
      <c r="D21906" s="130"/>
      <c r="R21906" s="214"/>
    </row>
    <row r="21907" spans="4:18">
      <c r="D21907" s="130"/>
      <c r="R21907" s="214"/>
    </row>
    <row r="21908" spans="4:18">
      <c r="D21908" s="130"/>
      <c r="R21908" s="214"/>
    </row>
    <row r="21909" spans="4:18">
      <c r="D21909" s="130"/>
      <c r="R21909" s="214"/>
    </row>
    <row r="21910" spans="4:18">
      <c r="D21910" s="130"/>
      <c r="R21910" s="214"/>
    </row>
    <row r="21911" spans="4:18">
      <c r="D21911" s="130"/>
      <c r="R21911" s="214"/>
    </row>
    <row r="21912" spans="4:18">
      <c r="D21912" s="130"/>
      <c r="R21912" s="214"/>
    </row>
    <row r="21913" spans="4:18">
      <c r="D21913" s="130"/>
      <c r="R21913" s="214"/>
    </row>
    <row r="21914" spans="4:18">
      <c r="D21914" s="130"/>
      <c r="R21914" s="214"/>
    </row>
    <row r="21915" spans="4:18">
      <c r="D21915" s="130"/>
      <c r="R21915" s="214"/>
    </row>
    <row r="21916" spans="4:18">
      <c r="D21916" s="130"/>
      <c r="R21916" s="214"/>
    </row>
    <row r="21917" spans="4:18">
      <c r="D21917" s="130"/>
      <c r="R21917" s="214"/>
    </row>
    <row r="21918" spans="4:18">
      <c r="D21918" s="130"/>
      <c r="R21918" s="214"/>
    </row>
    <row r="21919" spans="4:18">
      <c r="D21919" s="130"/>
      <c r="R21919" s="214"/>
    </row>
    <row r="21920" spans="4:18">
      <c r="D21920" s="130"/>
      <c r="R21920" s="214"/>
    </row>
    <row r="21921" spans="4:18">
      <c r="D21921" s="130"/>
      <c r="R21921" s="214"/>
    </row>
    <row r="21922" spans="4:18">
      <c r="D21922" s="130"/>
      <c r="R21922" s="214"/>
    </row>
    <row r="21923" spans="4:18">
      <c r="D21923" s="130"/>
      <c r="R21923" s="214"/>
    </row>
    <row r="21924" spans="4:18">
      <c r="D21924" s="130"/>
      <c r="R21924" s="214"/>
    </row>
    <row r="21925" spans="4:18">
      <c r="D21925" s="130"/>
      <c r="R21925" s="214"/>
    </row>
    <row r="21926" spans="4:18">
      <c r="D21926" s="130"/>
      <c r="R21926" s="214"/>
    </row>
    <row r="21927" spans="4:18">
      <c r="D21927" s="130"/>
      <c r="R21927" s="214"/>
    </row>
    <row r="21928" spans="4:18">
      <c r="D21928" s="130"/>
      <c r="R21928" s="214"/>
    </row>
    <row r="21929" spans="4:18">
      <c r="D21929" s="130"/>
      <c r="R21929" s="214"/>
    </row>
    <row r="21930" spans="4:18">
      <c r="D21930" s="130"/>
      <c r="R21930" s="214"/>
    </row>
    <row r="21931" spans="4:18">
      <c r="D21931" s="130"/>
      <c r="R21931" s="214"/>
    </row>
    <row r="21932" spans="4:18">
      <c r="D21932" s="130"/>
      <c r="R21932" s="214"/>
    </row>
    <row r="21933" spans="4:18">
      <c r="D21933" s="130"/>
      <c r="R21933" s="214"/>
    </row>
    <row r="21934" spans="4:18">
      <c r="D21934" s="130"/>
      <c r="R21934" s="214"/>
    </row>
    <row r="21935" spans="4:18">
      <c r="D21935" s="130"/>
      <c r="R21935" s="214"/>
    </row>
    <row r="21936" spans="4:18">
      <c r="D21936" s="130"/>
      <c r="R21936" s="214"/>
    </row>
    <row r="21937" spans="4:18">
      <c r="D21937" s="130"/>
      <c r="R21937" s="214"/>
    </row>
    <row r="21938" spans="4:18">
      <c r="D21938" s="130"/>
      <c r="R21938" s="214"/>
    </row>
    <row r="21939" spans="4:18">
      <c r="D21939" s="130"/>
      <c r="R21939" s="214"/>
    </row>
    <row r="21940" spans="4:18">
      <c r="D21940" s="130"/>
      <c r="R21940" s="214"/>
    </row>
    <row r="21941" spans="4:18">
      <c r="D21941" s="130"/>
      <c r="R21941" s="214"/>
    </row>
    <row r="21942" spans="4:18">
      <c r="D21942" s="130"/>
      <c r="R21942" s="214"/>
    </row>
    <row r="21943" spans="4:18">
      <c r="D21943" s="130"/>
      <c r="R21943" s="214"/>
    </row>
    <row r="21944" spans="4:18">
      <c r="D21944" s="130"/>
      <c r="R21944" s="214"/>
    </row>
    <row r="21945" spans="4:18">
      <c r="D21945" s="130"/>
      <c r="R21945" s="214"/>
    </row>
    <row r="21946" spans="4:18">
      <c r="D21946" s="130"/>
      <c r="R21946" s="214"/>
    </row>
    <row r="21947" spans="4:18">
      <c r="D21947" s="130"/>
      <c r="R21947" s="214"/>
    </row>
    <row r="21948" spans="4:18">
      <c r="D21948" s="130"/>
      <c r="R21948" s="214"/>
    </row>
    <row r="21949" spans="4:18">
      <c r="D21949" s="130"/>
      <c r="R21949" s="214"/>
    </row>
    <row r="21950" spans="4:18">
      <c r="D21950" s="130"/>
      <c r="R21950" s="214"/>
    </row>
    <row r="21951" spans="4:18">
      <c r="D21951" s="130"/>
      <c r="R21951" s="214"/>
    </row>
    <row r="21952" spans="4:18">
      <c r="D21952" s="130"/>
      <c r="R21952" s="214"/>
    </row>
    <row r="21953" spans="4:18">
      <c r="D21953" s="130"/>
      <c r="R21953" s="214"/>
    </row>
    <row r="21954" spans="4:18">
      <c r="D21954" s="130"/>
      <c r="R21954" s="214"/>
    </row>
    <row r="21955" spans="4:18">
      <c r="D21955" s="130"/>
      <c r="R21955" s="214"/>
    </row>
    <row r="21956" spans="4:18">
      <c r="D21956" s="130"/>
      <c r="R21956" s="214"/>
    </row>
    <row r="21957" spans="4:18">
      <c r="D21957" s="130"/>
      <c r="R21957" s="214"/>
    </row>
    <row r="21958" spans="4:18">
      <c r="D21958" s="130"/>
      <c r="R21958" s="214"/>
    </row>
    <row r="21959" spans="4:18">
      <c r="D21959" s="130"/>
      <c r="R21959" s="214"/>
    </row>
    <row r="21960" spans="4:18">
      <c r="D21960" s="130"/>
      <c r="R21960" s="214"/>
    </row>
    <row r="21961" spans="4:18">
      <c r="D21961" s="130"/>
      <c r="R21961" s="214"/>
    </row>
    <row r="21962" spans="4:18">
      <c r="D21962" s="130"/>
      <c r="R21962" s="214"/>
    </row>
    <row r="21963" spans="4:18">
      <c r="D21963" s="130"/>
      <c r="R21963" s="214"/>
    </row>
    <row r="21964" spans="4:18">
      <c r="D21964" s="130"/>
      <c r="R21964" s="214"/>
    </row>
    <row r="21965" spans="4:18">
      <c r="D21965" s="130"/>
      <c r="R21965" s="214"/>
    </row>
    <row r="21966" spans="4:18">
      <c r="D21966" s="130"/>
      <c r="R21966" s="214"/>
    </row>
    <row r="21967" spans="4:18">
      <c r="D21967" s="130"/>
      <c r="R21967" s="214"/>
    </row>
    <row r="21968" spans="4:18">
      <c r="D21968" s="130"/>
      <c r="R21968" s="214"/>
    </row>
    <row r="21969" spans="4:18">
      <c r="D21969" s="130"/>
      <c r="R21969" s="214"/>
    </row>
    <row r="21970" spans="4:18">
      <c r="D21970" s="130"/>
      <c r="R21970" s="214"/>
    </row>
    <row r="21971" spans="4:18">
      <c r="D21971" s="130"/>
      <c r="R21971" s="214"/>
    </row>
    <row r="21972" spans="4:18">
      <c r="D21972" s="130"/>
      <c r="R21972" s="214"/>
    </row>
    <row r="21973" spans="4:18">
      <c r="D21973" s="130"/>
      <c r="R21973" s="214"/>
    </row>
    <row r="21974" spans="4:18">
      <c r="D21974" s="130"/>
      <c r="R21974" s="214"/>
    </row>
    <row r="21975" spans="4:18">
      <c r="D21975" s="130"/>
      <c r="R21975" s="214"/>
    </row>
    <row r="21976" spans="4:18">
      <c r="D21976" s="130"/>
      <c r="R21976" s="214"/>
    </row>
    <row r="21977" spans="4:18">
      <c r="D21977" s="130"/>
      <c r="R21977" s="214"/>
    </row>
    <row r="21978" spans="4:18">
      <c r="D21978" s="130"/>
      <c r="R21978" s="214"/>
    </row>
    <row r="21979" spans="4:18">
      <c r="D21979" s="130"/>
      <c r="R21979" s="214"/>
    </row>
    <row r="21980" spans="4:18">
      <c r="D21980" s="130"/>
      <c r="R21980" s="214"/>
    </row>
    <row r="21981" spans="4:18">
      <c r="D21981" s="130"/>
      <c r="R21981" s="214"/>
    </row>
    <row r="21982" spans="4:18">
      <c r="D21982" s="130"/>
      <c r="R21982" s="214"/>
    </row>
    <row r="21983" spans="4:18">
      <c r="D21983" s="130"/>
      <c r="R21983" s="214"/>
    </row>
    <row r="21984" spans="4:18">
      <c r="D21984" s="130"/>
      <c r="R21984" s="214"/>
    </row>
    <row r="21985" spans="4:18">
      <c r="D21985" s="130"/>
      <c r="R21985" s="214"/>
    </row>
    <row r="21986" spans="4:18">
      <c r="D21986" s="130"/>
      <c r="R21986" s="214"/>
    </row>
    <row r="21987" spans="4:18">
      <c r="D21987" s="130"/>
      <c r="R21987" s="214"/>
    </row>
    <row r="21988" spans="4:18">
      <c r="D21988" s="130"/>
      <c r="R21988" s="214"/>
    </row>
    <row r="21989" spans="4:18">
      <c r="D21989" s="130"/>
      <c r="R21989" s="214"/>
    </row>
    <row r="21990" spans="4:18">
      <c r="D21990" s="130"/>
      <c r="R21990" s="214"/>
    </row>
    <row r="21991" spans="4:18">
      <c r="D21991" s="130"/>
      <c r="R21991" s="214"/>
    </row>
    <row r="21992" spans="4:18">
      <c r="D21992" s="130"/>
      <c r="R21992" s="214"/>
    </row>
    <row r="21993" spans="4:18">
      <c r="D21993" s="130"/>
      <c r="R21993" s="214"/>
    </row>
    <row r="21994" spans="4:18">
      <c r="D21994" s="130"/>
      <c r="R21994" s="214"/>
    </row>
    <row r="21995" spans="4:18">
      <c r="D21995" s="130"/>
      <c r="R21995" s="214"/>
    </row>
    <row r="21996" spans="4:18">
      <c r="D21996" s="130"/>
      <c r="R21996" s="214"/>
    </row>
    <row r="21997" spans="4:18">
      <c r="D21997" s="130"/>
      <c r="R21997" s="214"/>
    </row>
    <row r="21998" spans="4:18">
      <c r="D21998" s="130"/>
      <c r="R21998" s="214"/>
    </row>
    <row r="21999" spans="4:18">
      <c r="D21999" s="130"/>
      <c r="R21999" s="214"/>
    </row>
    <row r="22000" spans="4:18">
      <c r="D22000" s="130"/>
      <c r="R22000" s="214"/>
    </row>
    <row r="22001" spans="4:18">
      <c r="D22001" s="130"/>
      <c r="R22001" s="214"/>
    </row>
    <row r="22002" spans="4:18">
      <c r="D22002" s="130"/>
      <c r="R22002" s="214"/>
    </row>
    <row r="22003" spans="4:18">
      <c r="D22003" s="130"/>
      <c r="R22003" s="214"/>
    </row>
    <row r="22004" spans="4:18">
      <c r="D22004" s="130"/>
      <c r="R22004" s="214"/>
    </row>
    <row r="22005" spans="4:18">
      <c r="D22005" s="130"/>
      <c r="R22005" s="214"/>
    </row>
    <row r="22006" spans="4:18">
      <c r="D22006" s="130"/>
      <c r="R22006" s="214"/>
    </row>
    <row r="22007" spans="4:18">
      <c r="D22007" s="130"/>
      <c r="R22007" s="214"/>
    </row>
    <row r="22008" spans="4:18">
      <c r="D22008" s="130"/>
      <c r="R22008" s="214"/>
    </row>
    <row r="22009" spans="4:18">
      <c r="D22009" s="130"/>
      <c r="R22009" s="214"/>
    </row>
    <row r="22010" spans="4:18">
      <c r="D22010" s="130"/>
      <c r="R22010" s="214"/>
    </row>
    <row r="22011" spans="4:18">
      <c r="D22011" s="130"/>
      <c r="R22011" s="214"/>
    </row>
    <row r="22012" spans="4:18">
      <c r="D22012" s="130"/>
      <c r="R22012" s="214"/>
    </row>
    <row r="22013" spans="4:18">
      <c r="D22013" s="130"/>
      <c r="R22013" s="214"/>
    </row>
    <row r="22014" spans="4:18">
      <c r="D22014" s="130"/>
      <c r="R22014" s="214"/>
    </row>
    <row r="22015" spans="4:18">
      <c r="D22015" s="130"/>
      <c r="R22015" s="214"/>
    </row>
    <row r="22016" spans="4:18">
      <c r="D22016" s="130"/>
      <c r="R22016" s="214"/>
    </row>
    <row r="22017" spans="4:18">
      <c r="D22017" s="130"/>
      <c r="R22017" s="214"/>
    </row>
    <row r="22018" spans="4:18">
      <c r="D22018" s="130"/>
      <c r="R22018" s="214"/>
    </row>
    <row r="22019" spans="4:18">
      <c r="D22019" s="130"/>
      <c r="R22019" s="214"/>
    </row>
    <row r="22020" spans="4:18">
      <c r="D22020" s="130"/>
      <c r="R22020" s="214"/>
    </row>
    <row r="22021" spans="4:18">
      <c r="D22021" s="130"/>
      <c r="R22021" s="214"/>
    </row>
    <row r="22022" spans="4:18">
      <c r="D22022" s="130"/>
      <c r="R22022" s="214"/>
    </row>
    <row r="22023" spans="4:18">
      <c r="D22023" s="130"/>
      <c r="R22023" s="214"/>
    </row>
    <row r="22024" spans="4:18">
      <c r="D22024" s="130"/>
      <c r="R22024" s="214"/>
    </row>
    <row r="22025" spans="4:18">
      <c r="D22025" s="130"/>
      <c r="R22025" s="214"/>
    </row>
    <row r="22026" spans="4:18">
      <c r="D22026" s="130"/>
      <c r="R22026" s="214"/>
    </row>
    <row r="22027" spans="4:18">
      <c r="D22027" s="130"/>
      <c r="R22027" s="214"/>
    </row>
    <row r="22028" spans="4:18">
      <c r="D22028" s="130"/>
      <c r="R22028" s="214"/>
    </row>
    <row r="22029" spans="4:18">
      <c r="D22029" s="130"/>
      <c r="R22029" s="214"/>
    </row>
    <row r="22030" spans="4:18">
      <c r="D22030" s="130"/>
      <c r="R22030" s="214"/>
    </row>
    <row r="22031" spans="4:18">
      <c r="D22031" s="130"/>
      <c r="R22031" s="214"/>
    </row>
    <row r="22032" spans="4:18">
      <c r="D22032" s="130"/>
      <c r="R22032" s="214"/>
    </row>
    <row r="22033" spans="4:18">
      <c r="D22033" s="130"/>
      <c r="R22033" s="214"/>
    </row>
    <row r="22034" spans="4:18">
      <c r="D22034" s="130"/>
      <c r="R22034" s="214"/>
    </row>
    <row r="22035" spans="4:18">
      <c r="D22035" s="130"/>
      <c r="R22035" s="214"/>
    </row>
    <row r="22036" spans="4:18">
      <c r="D22036" s="130"/>
      <c r="R22036" s="214"/>
    </row>
    <row r="22037" spans="4:18">
      <c r="D22037" s="130"/>
      <c r="R22037" s="214"/>
    </row>
    <row r="22038" spans="4:18">
      <c r="D22038" s="130"/>
      <c r="R22038" s="214"/>
    </row>
    <row r="22039" spans="4:18">
      <c r="D22039" s="130"/>
      <c r="R22039" s="214"/>
    </row>
    <row r="22040" spans="4:18">
      <c r="D22040" s="130"/>
      <c r="R22040" s="214"/>
    </row>
    <row r="22041" spans="4:18">
      <c r="D22041" s="130"/>
      <c r="R22041" s="214"/>
    </row>
    <row r="22042" spans="4:18">
      <c r="D22042" s="130"/>
      <c r="R22042" s="214"/>
    </row>
    <row r="22043" spans="4:18">
      <c r="D22043" s="130"/>
      <c r="R22043" s="214"/>
    </row>
    <row r="22044" spans="4:18">
      <c r="D22044" s="130"/>
      <c r="R22044" s="214"/>
    </row>
    <row r="22045" spans="4:18">
      <c r="D22045" s="130"/>
      <c r="R22045" s="214"/>
    </row>
    <row r="22046" spans="4:18">
      <c r="D22046" s="130"/>
      <c r="R22046" s="214"/>
    </row>
    <row r="22047" spans="4:18">
      <c r="D22047" s="130"/>
      <c r="R22047" s="214"/>
    </row>
    <row r="22048" spans="4:18">
      <c r="D22048" s="130"/>
      <c r="R22048" s="214"/>
    </row>
    <row r="22049" spans="4:18">
      <c r="D22049" s="130"/>
      <c r="R22049" s="214"/>
    </row>
    <row r="22050" spans="4:18">
      <c r="D22050" s="130"/>
      <c r="R22050" s="214"/>
    </row>
    <row r="22051" spans="4:18">
      <c r="D22051" s="130"/>
      <c r="R22051" s="214"/>
    </row>
    <row r="22052" spans="4:18">
      <c r="D22052" s="130"/>
      <c r="R22052" s="214"/>
    </row>
    <row r="22053" spans="4:18">
      <c r="D22053" s="130"/>
      <c r="R22053" s="214"/>
    </row>
    <row r="22054" spans="4:18">
      <c r="D22054" s="130"/>
      <c r="R22054" s="214"/>
    </row>
    <row r="22055" spans="4:18">
      <c r="D22055" s="130"/>
      <c r="R22055" s="214"/>
    </row>
    <row r="22056" spans="4:18">
      <c r="D22056" s="130"/>
      <c r="R22056" s="214"/>
    </row>
    <row r="22057" spans="4:18">
      <c r="D22057" s="130"/>
      <c r="R22057" s="214"/>
    </row>
    <row r="22058" spans="4:18">
      <c r="D22058" s="130"/>
      <c r="R22058" s="214"/>
    </row>
    <row r="22059" spans="4:18">
      <c r="D22059" s="130"/>
      <c r="R22059" s="214"/>
    </row>
    <row r="22060" spans="4:18">
      <c r="D22060" s="130"/>
      <c r="R22060" s="214"/>
    </row>
    <row r="22061" spans="4:18">
      <c r="D22061" s="130"/>
      <c r="R22061" s="214"/>
    </row>
    <row r="22062" spans="4:18">
      <c r="D22062" s="130"/>
      <c r="R22062" s="214"/>
    </row>
    <row r="22063" spans="4:18">
      <c r="D22063" s="130"/>
      <c r="R22063" s="214"/>
    </row>
    <row r="22064" spans="4:18">
      <c r="D22064" s="130"/>
      <c r="R22064" s="214"/>
    </row>
    <row r="22065" spans="4:18">
      <c r="D22065" s="130"/>
      <c r="R22065" s="214"/>
    </row>
    <row r="22066" spans="4:18">
      <c r="D22066" s="130"/>
      <c r="R22066" s="214"/>
    </row>
    <row r="22067" spans="4:18">
      <c r="D22067" s="130"/>
      <c r="R22067" s="214"/>
    </row>
    <row r="22068" spans="4:18">
      <c r="D22068" s="130"/>
      <c r="R22068" s="214"/>
    </row>
    <row r="22069" spans="4:18">
      <c r="D22069" s="130"/>
      <c r="R22069" s="214"/>
    </row>
    <row r="22070" spans="4:18">
      <c r="D22070" s="130"/>
      <c r="R22070" s="214"/>
    </row>
    <row r="22071" spans="4:18">
      <c r="D22071" s="130"/>
      <c r="R22071" s="214"/>
    </row>
    <row r="22072" spans="4:18">
      <c r="D22072" s="130"/>
      <c r="R22072" s="214"/>
    </row>
    <row r="22073" spans="4:18">
      <c r="D22073" s="130"/>
      <c r="R22073" s="214"/>
    </row>
    <row r="22074" spans="4:18">
      <c r="D22074" s="130"/>
      <c r="R22074" s="214"/>
    </row>
    <row r="22075" spans="4:18">
      <c r="D22075" s="130"/>
      <c r="R22075" s="214"/>
    </row>
    <row r="22076" spans="4:18">
      <c r="D22076" s="130"/>
      <c r="R22076" s="214"/>
    </row>
    <row r="22077" spans="4:18">
      <c r="D22077" s="130"/>
      <c r="R22077" s="214"/>
    </row>
    <row r="22078" spans="4:18">
      <c r="D22078" s="130"/>
      <c r="R22078" s="214"/>
    </row>
    <row r="22079" spans="4:18">
      <c r="D22079" s="130"/>
      <c r="R22079" s="214"/>
    </row>
    <row r="22080" spans="4:18">
      <c r="D22080" s="130"/>
      <c r="R22080" s="214"/>
    </row>
    <row r="22081" spans="4:18">
      <c r="D22081" s="130"/>
      <c r="R22081" s="214"/>
    </row>
    <row r="22082" spans="4:18">
      <c r="D22082" s="130"/>
      <c r="R22082" s="214"/>
    </row>
    <row r="22083" spans="4:18">
      <c r="D22083" s="130"/>
      <c r="R22083" s="214"/>
    </row>
    <row r="22084" spans="4:18">
      <c r="D22084" s="130"/>
      <c r="R22084" s="214"/>
    </row>
    <row r="22085" spans="4:18">
      <c r="D22085" s="130"/>
      <c r="R22085" s="214"/>
    </row>
    <row r="22086" spans="4:18">
      <c r="D22086" s="130"/>
      <c r="R22086" s="214"/>
    </row>
    <row r="22087" spans="4:18">
      <c r="D22087" s="130"/>
      <c r="R22087" s="214"/>
    </row>
    <row r="22088" spans="4:18">
      <c r="D22088" s="130"/>
      <c r="R22088" s="214"/>
    </row>
    <row r="22089" spans="4:18">
      <c r="D22089" s="130"/>
      <c r="R22089" s="214"/>
    </row>
    <row r="22090" spans="4:18">
      <c r="D22090" s="130"/>
      <c r="R22090" s="214"/>
    </row>
    <row r="22091" spans="4:18">
      <c r="D22091" s="130"/>
      <c r="R22091" s="214"/>
    </row>
    <row r="22092" spans="4:18">
      <c r="D22092" s="130"/>
      <c r="R22092" s="214"/>
    </row>
    <row r="22093" spans="4:18">
      <c r="D22093" s="130"/>
      <c r="R22093" s="214"/>
    </row>
    <row r="22094" spans="4:18">
      <c r="D22094" s="130"/>
      <c r="R22094" s="214"/>
    </row>
    <row r="22095" spans="4:18">
      <c r="D22095" s="130"/>
      <c r="R22095" s="214"/>
    </row>
    <row r="22096" spans="4:18">
      <c r="D22096" s="130"/>
      <c r="R22096" s="214"/>
    </row>
    <row r="22097" spans="4:18">
      <c r="D22097" s="130"/>
      <c r="R22097" s="214"/>
    </row>
    <row r="22098" spans="4:18">
      <c r="D22098" s="130"/>
      <c r="R22098" s="214"/>
    </row>
    <row r="22099" spans="4:18">
      <c r="D22099" s="130"/>
      <c r="R22099" s="214"/>
    </row>
    <row r="22100" spans="4:18">
      <c r="D22100" s="130"/>
      <c r="R22100" s="214"/>
    </row>
    <row r="22101" spans="4:18">
      <c r="D22101" s="130"/>
      <c r="R22101" s="214"/>
    </row>
    <row r="22102" spans="4:18">
      <c r="D22102" s="130"/>
      <c r="R22102" s="214"/>
    </row>
    <row r="22103" spans="4:18">
      <c r="D22103" s="130"/>
      <c r="R22103" s="214"/>
    </row>
    <row r="22104" spans="4:18">
      <c r="D22104" s="130"/>
      <c r="R22104" s="214"/>
    </row>
    <row r="22105" spans="4:18">
      <c r="D22105" s="130"/>
      <c r="R22105" s="214"/>
    </row>
    <row r="22106" spans="4:18">
      <c r="D22106" s="130"/>
      <c r="R22106" s="214"/>
    </row>
    <row r="22107" spans="4:18">
      <c r="D22107" s="130"/>
      <c r="R22107" s="214"/>
    </row>
    <row r="22108" spans="4:18">
      <c r="D22108" s="130"/>
      <c r="R22108" s="214"/>
    </row>
    <row r="22109" spans="4:18">
      <c r="D22109" s="130"/>
      <c r="R22109" s="214"/>
    </row>
    <row r="22110" spans="4:18">
      <c r="D22110" s="130"/>
      <c r="R22110" s="214"/>
    </row>
    <row r="22111" spans="4:18">
      <c r="D22111" s="130"/>
      <c r="R22111" s="214"/>
    </row>
    <row r="22112" spans="4:18">
      <c r="D22112" s="130"/>
      <c r="R22112" s="214"/>
    </row>
    <row r="22113" spans="4:18">
      <c r="D22113" s="130"/>
      <c r="R22113" s="214"/>
    </row>
    <row r="22114" spans="4:18">
      <c r="D22114" s="130"/>
      <c r="R22114" s="214"/>
    </row>
    <row r="22115" spans="4:18">
      <c r="D22115" s="130"/>
      <c r="R22115" s="214"/>
    </row>
    <row r="22116" spans="4:18">
      <c r="D22116" s="130"/>
      <c r="R22116" s="214"/>
    </row>
    <row r="22117" spans="4:18">
      <c r="D22117" s="130"/>
      <c r="R22117" s="214"/>
    </row>
    <row r="22118" spans="4:18">
      <c r="D22118" s="130"/>
      <c r="R22118" s="214"/>
    </row>
    <row r="22119" spans="4:18">
      <c r="D22119" s="130"/>
      <c r="R22119" s="214"/>
    </row>
    <row r="22120" spans="4:18">
      <c r="D22120" s="130"/>
      <c r="R22120" s="214"/>
    </row>
    <row r="22121" spans="4:18">
      <c r="D22121" s="130"/>
      <c r="R22121" s="214"/>
    </row>
    <row r="22122" spans="4:18">
      <c r="D22122" s="130"/>
      <c r="R22122" s="214"/>
    </row>
    <row r="22123" spans="4:18">
      <c r="D22123" s="130"/>
      <c r="R22123" s="214"/>
    </row>
    <row r="22124" spans="4:18">
      <c r="D22124" s="130"/>
      <c r="R22124" s="214"/>
    </row>
    <row r="22125" spans="4:18">
      <c r="D22125" s="130"/>
      <c r="R22125" s="214"/>
    </row>
    <row r="22126" spans="4:18">
      <c r="D22126" s="130"/>
      <c r="R22126" s="214"/>
    </row>
    <row r="22127" spans="4:18">
      <c r="D22127" s="130"/>
      <c r="R22127" s="214"/>
    </row>
    <row r="22128" spans="4:18">
      <c r="D22128" s="130"/>
      <c r="R22128" s="214"/>
    </row>
    <row r="22129" spans="4:18">
      <c r="D22129" s="130"/>
      <c r="R22129" s="214"/>
    </row>
    <row r="22130" spans="4:18">
      <c r="D22130" s="130"/>
      <c r="R22130" s="214"/>
    </row>
    <row r="22131" spans="4:18">
      <c r="D22131" s="130"/>
      <c r="R22131" s="214"/>
    </row>
    <row r="22132" spans="4:18">
      <c r="D22132" s="130"/>
      <c r="R22132" s="214"/>
    </row>
    <row r="22133" spans="4:18">
      <c r="D22133" s="130"/>
      <c r="R22133" s="214"/>
    </row>
    <row r="22134" spans="4:18">
      <c r="D22134" s="130"/>
      <c r="R22134" s="214"/>
    </row>
    <row r="22135" spans="4:18">
      <c r="D22135" s="130"/>
      <c r="R22135" s="214"/>
    </row>
    <row r="22136" spans="4:18">
      <c r="D22136" s="130"/>
      <c r="R22136" s="214"/>
    </row>
    <row r="22137" spans="4:18">
      <c r="D22137" s="130"/>
      <c r="R22137" s="214"/>
    </row>
    <row r="22138" spans="4:18">
      <c r="D22138" s="130"/>
      <c r="R22138" s="214"/>
    </row>
    <row r="22139" spans="4:18">
      <c r="D22139" s="130"/>
      <c r="R22139" s="214"/>
    </row>
    <row r="22140" spans="4:18">
      <c r="D22140" s="130"/>
      <c r="R22140" s="214"/>
    </row>
    <row r="22141" spans="4:18">
      <c r="D22141" s="130"/>
      <c r="R22141" s="214"/>
    </row>
    <row r="22142" spans="4:18">
      <c r="D22142" s="130"/>
      <c r="R22142" s="214"/>
    </row>
    <row r="22143" spans="4:18">
      <c r="D22143" s="130"/>
      <c r="R22143" s="214"/>
    </row>
    <row r="22144" spans="4:18">
      <c r="D22144" s="130"/>
      <c r="R22144" s="214"/>
    </row>
    <row r="22145" spans="4:18">
      <c r="D22145" s="130"/>
      <c r="R22145" s="214"/>
    </row>
    <row r="22146" spans="4:18">
      <c r="D22146" s="130"/>
      <c r="R22146" s="214"/>
    </row>
    <row r="22147" spans="4:18">
      <c r="D22147" s="130"/>
      <c r="R22147" s="214"/>
    </row>
    <row r="22148" spans="4:18">
      <c r="D22148" s="130"/>
      <c r="R22148" s="214"/>
    </row>
    <row r="22149" spans="4:18">
      <c r="D22149" s="130"/>
      <c r="R22149" s="214"/>
    </row>
    <row r="22150" spans="4:18">
      <c r="D22150" s="130"/>
      <c r="R22150" s="214"/>
    </row>
    <row r="22151" spans="4:18">
      <c r="D22151" s="130"/>
      <c r="R22151" s="214"/>
    </row>
    <row r="22152" spans="4:18">
      <c r="D22152" s="130"/>
      <c r="R22152" s="214"/>
    </row>
    <row r="22153" spans="4:18">
      <c r="D22153" s="130"/>
      <c r="R22153" s="214"/>
    </row>
    <row r="22154" spans="4:18">
      <c r="D22154" s="130"/>
      <c r="R22154" s="214"/>
    </row>
    <row r="22155" spans="4:18">
      <c r="D22155" s="130"/>
      <c r="R22155" s="214"/>
    </row>
    <row r="22156" spans="4:18">
      <c r="D22156" s="130"/>
      <c r="R22156" s="214"/>
    </row>
    <row r="22157" spans="4:18">
      <c r="D22157" s="130"/>
      <c r="R22157" s="214"/>
    </row>
    <row r="22158" spans="4:18">
      <c r="D22158" s="130"/>
      <c r="R22158" s="214"/>
    </row>
    <row r="22159" spans="4:18">
      <c r="D22159" s="130"/>
      <c r="R22159" s="214"/>
    </row>
    <row r="22160" spans="4:18">
      <c r="D22160" s="130"/>
      <c r="R22160" s="214"/>
    </row>
    <row r="22161" spans="4:18">
      <c r="D22161" s="130"/>
      <c r="R22161" s="214"/>
    </row>
    <row r="22162" spans="4:18">
      <c r="D22162" s="130"/>
      <c r="R22162" s="214"/>
    </row>
    <row r="22163" spans="4:18">
      <c r="D22163" s="130"/>
      <c r="R22163" s="214"/>
    </row>
    <row r="22164" spans="4:18">
      <c r="D22164" s="130"/>
      <c r="R22164" s="214"/>
    </row>
    <row r="22165" spans="4:18">
      <c r="D22165" s="130"/>
      <c r="R22165" s="214"/>
    </row>
    <row r="22166" spans="4:18">
      <c r="D22166" s="130"/>
      <c r="R22166" s="214"/>
    </row>
    <row r="22167" spans="4:18">
      <c r="D22167" s="130"/>
      <c r="R22167" s="214"/>
    </row>
    <row r="22168" spans="4:18">
      <c r="D22168" s="130"/>
      <c r="R22168" s="214"/>
    </row>
    <row r="22169" spans="4:18">
      <c r="D22169" s="130"/>
      <c r="R22169" s="214"/>
    </row>
    <row r="22170" spans="4:18">
      <c r="D22170" s="130"/>
      <c r="R22170" s="214"/>
    </row>
    <row r="22171" spans="4:18">
      <c r="D22171" s="130"/>
      <c r="R22171" s="214"/>
    </row>
    <row r="22172" spans="4:18">
      <c r="D22172" s="130"/>
      <c r="R22172" s="214"/>
    </row>
    <row r="22173" spans="4:18">
      <c r="D22173" s="130"/>
      <c r="R22173" s="214"/>
    </row>
    <row r="22174" spans="4:18">
      <c r="D22174" s="130"/>
      <c r="R22174" s="214"/>
    </row>
    <row r="22175" spans="4:18">
      <c r="D22175" s="130"/>
      <c r="R22175" s="214"/>
    </row>
    <row r="22176" spans="4:18">
      <c r="D22176" s="130"/>
      <c r="R22176" s="214"/>
    </row>
    <row r="22177" spans="4:18">
      <c r="D22177" s="130"/>
      <c r="R22177" s="214"/>
    </row>
    <row r="22178" spans="4:18">
      <c r="D22178" s="130"/>
      <c r="R22178" s="214"/>
    </row>
    <row r="22179" spans="4:18">
      <c r="D22179" s="130"/>
      <c r="R22179" s="214"/>
    </row>
    <row r="22180" spans="4:18">
      <c r="D22180" s="130"/>
      <c r="R22180" s="214"/>
    </row>
    <row r="22181" spans="4:18">
      <c r="D22181" s="130"/>
      <c r="R22181" s="214"/>
    </row>
    <row r="22182" spans="4:18">
      <c r="D22182" s="130"/>
      <c r="R22182" s="214"/>
    </row>
    <row r="22183" spans="4:18">
      <c r="D22183" s="130"/>
      <c r="R22183" s="214"/>
    </row>
    <row r="22184" spans="4:18">
      <c r="D22184" s="130"/>
      <c r="R22184" s="214"/>
    </row>
    <row r="22185" spans="4:18">
      <c r="D22185" s="130"/>
      <c r="R22185" s="214"/>
    </row>
    <row r="22186" spans="4:18">
      <c r="D22186" s="130"/>
      <c r="R22186" s="214"/>
    </row>
    <row r="22187" spans="4:18">
      <c r="D22187" s="130"/>
      <c r="R22187" s="214"/>
    </row>
    <row r="22188" spans="4:18">
      <c r="D22188" s="130"/>
      <c r="R22188" s="214"/>
    </row>
    <row r="22189" spans="4:18">
      <c r="D22189" s="130"/>
      <c r="R22189" s="214"/>
    </row>
    <row r="22190" spans="4:18">
      <c r="D22190" s="130"/>
      <c r="R22190" s="214"/>
    </row>
    <row r="22191" spans="4:18">
      <c r="D22191" s="130"/>
      <c r="R22191" s="214"/>
    </row>
    <row r="22192" spans="4:18">
      <c r="D22192" s="130"/>
      <c r="R22192" s="214"/>
    </row>
    <row r="22193" spans="4:18">
      <c r="D22193" s="130"/>
      <c r="R22193" s="214"/>
    </row>
    <row r="22194" spans="4:18">
      <c r="D22194" s="130"/>
      <c r="R22194" s="214"/>
    </row>
    <row r="22195" spans="4:18">
      <c r="D22195" s="130"/>
      <c r="R22195" s="214"/>
    </row>
    <row r="22196" spans="4:18">
      <c r="D22196" s="130"/>
      <c r="R22196" s="214"/>
    </row>
    <row r="22197" spans="4:18">
      <c r="D22197" s="130"/>
      <c r="R22197" s="214"/>
    </row>
    <row r="22198" spans="4:18">
      <c r="D22198" s="130"/>
      <c r="R22198" s="214"/>
    </row>
    <row r="22199" spans="4:18">
      <c r="D22199" s="130"/>
      <c r="R22199" s="214"/>
    </row>
    <row r="22200" spans="4:18">
      <c r="D22200" s="130"/>
      <c r="R22200" s="214"/>
    </row>
    <row r="22201" spans="4:18">
      <c r="D22201" s="130"/>
      <c r="R22201" s="214"/>
    </row>
    <row r="22202" spans="4:18">
      <c r="D22202" s="130"/>
      <c r="R22202" s="214"/>
    </row>
    <row r="22203" spans="4:18">
      <c r="D22203" s="130"/>
      <c r="R22203" s="214"/>
    </row>
    <row r="22204" spans="4:18">
      <c r="D22204" s="130"/>
      <c r="R22204" s="214"/>
    </row>
    <row r="22205" spans="4:18">
      <c r="D22205" s="130"/>
      <c r="R22205" s="214"/>
    </row>
    <row r="22206" spans="4:18">
      <c r="D22206" s="130"/>
      <c r="R22206" s="214"/>
    </row>
    <row r="22207" spans="4:18">
      <c r="D22207" s="130"/>
      <c r="R22207" s="214"/>
    </row>
    <row r="22208" spans="4:18">
      <c r="D22208" s="130"/>
      <c r="R22208" s="214"/>
    </row>
    <row r="22209" spans="4:18">
      <c r="D22209" s="130"/>
      <c r="R22209" s="214"/>
    </row>
    <row r="22210" spans="4:18">
      <c r="D22210" s="130"/>
      <c r="R22210" s="214"/>
    </row>
    <row r="22211" spans="4:18">
      <c r="D22211" s="130"/>
      <c r="R22211" s="214"/>
    </row>
    <row r="22212" spans="4:18">
      <c r="D22212" s="130"/>
      <c r="R22212" s="214"/>
    </row>
    <row r="22213" spans="4:18">
      <c r="D22213" s="130"/>
      <c r="R22213" s="214"/>
    </row>
    <row r="22214" spans="4:18">
      <c r="D22214" s="130"/>
      <c r="R22214" s="214"/>
    </row>
    <row r="22215" spans="4:18">
      <c r="D22215" s="130"/>
      <c r="R22215" s="214"/>
    </row>
    <row r="22216" spans="4:18">
      <c r="D22216" s="130"/>
      <c r="R22216" s="214"/>
    </row>
    <row r="22217" spans="4:18">
      <c r="D22217" s="130"/>
      <c r="R22217" s="214"/>
    </row>
    <row r="22218" spans="4:18">
      <c r="D22218" s="130"/>
      <c r="R22218" s="214"/>
    </row>
    <row r="22219" spans="4:18">
      <c r="D22219" s="130"/>
      <c r="R22219" s="214"/>
    </row>
    <row r="22220" spans="4:18">
      <c r="D22220" s="130"/>
      <c r="R22220" s="214"/>
    </row>
    <row r="22221" spans="4:18">
      <c r="D22221" s="130"/>
      <c r="R22221" s="214"/>
    </row>
    <row r="22222" spans="4:18">
      <c r="D22222" s="130"/>
      <c r="R22222" s="214"/>
    </row>
    <row r="22223" spans="4:18">
      <c r="D22223" s="130"/>
      <c r="R22223" s="214"/>
    </row>
    <row r="22224" spans="4:18">
      <c r="D22224" s="130"/>
      <c r="R22224" s="214"/>
    </row>
    <row r="22225" spans="4:18">
      <c r="D22225" s="130"/>
      <c r="R22225" s="214"/>
    </row>
    <row r="22226" spans="4:18">
      <c r="D22226" s="130"/>
      <c r="R22226" s="214"/>
    </row>
    <row r="22227" spans="4:18">
      <c r="D22227" s="130"/>
      <c r="R22227" s="214"/>
    </row>
    <row r="22228" spans="4:18">
      <c r="D22228" s="130"/>
      <c r="R22228" s="214"/>
    </row>
    <row r="22229" spans="4:18">
      <c r="D22229" s="130"/>
      <c r="R22229" s="214"/>
    </row>
    <row r="22230" spans="4:18">
      <c r="D22230" s="130"/>
      <c r="R22230" s="214"/>
    </row>
    <row r="22231" spans="4:18">
      <c r="D22231" s="130"/>
      <c r="R22231" s="214"/>
    </row>
    <row r="22232" spans="4:18">
      <c r="D22232" s="130"/>
      <c r="R22232" s="214"/>
    </row>
    <row r="22233" spans="4:18">
      <c r="D22233" s="130"/>
      <c r="R22233" s="214"/>
    </row>
    <row r="22234" spans="4:18">
      <c r="D22234" s="130"/>
      <c r="R22234" s="214"/>
    </row>
    <row r="22235" spans="4:18">
      <c r="D22235" s="130"/>
      <c r="R22235" s="214"/>
    </row>
    <row r="22236" spans="4:18">
      <c r="D22236" s="130"/>
      <c r="R22236" s="214"/>
    </row>
    <row r="22237" spans="4:18">
      <c r="D22237" s="130"/>
      <c r="R22237" s="214"/>
    </row>
    <row r="22238" spans="4:18">
      <c r="D22238" s="130"/>
      <c r="R22238" s="214"/>
    </row>
    <row r="22239" spans="4:18">
      <c r="D22239" s="130"/>
      <c r="R22239" s="214"/>
    </row>
    <row r="22240" spans="4:18">
      <c r="D22240" s="130"/>
      <c r="R22240" s="214"/>
    </row>
    <row r="22241" spans="4:18">
      <c r="D22241" s="130"/>
      <c r="R22241" s="214"/>
    </row>
    <row r="22242" spans="4:18">
      <c r="D22242" s="130"/>
      <c r="R22242" s="214"/>
    </row>
    <row r="22243" spans="4:18">
      <c r="D22243" s="130"/>
      <c r="R22243" s="214"/>
    </row>
    <row r="22244" spans="4:18">
      <c r="D22244" s="130"/>
      <c r="R22244" s="214"/>
    </row>
    <row r="22245" spans="4:18">
      <c r="D22245" s="130"/>
      <c r="R22245" s="214"/>
    </row>
    <row r="22246" spans="4:18">
      <c r="D22246" s="130"/>
      <c r="R22246" s="214"/>
    </row>
    <row r="22247" spans="4:18">
      <c r="D22247" s="130"/>
      <c r="R22247" s="214"/>
    </row>
    <row r="22248" spans="4:18">
      <c r="D22248" s="130"/>
      <c r="R22248" s="214"/>
    </row>
    <row r="22249" spans="4:18">
      <c r="D22249" s="130"/>
      <c r="R22249" s="214"/>
    </row>
    <row r="22250" spans="4:18">
      <c r="D22250" s="130"/>
      <c r="R22250" s="214"/>
    </row>
    <row r="22251" spans="4:18">
      <c r="D22251" s="130"/>
      <c r="R22251" s="214"/>
    </row>
    <row r="22252" spans="4:18">
      <c r="D22252" s="130"/>
      <c r="R22252" s="214"/>
    </row>
    <row r="22253" spans="4:18">
      <c r="D22253" s="130"/>
      <c r="R22253" s="214"/>
    </row>
    <row r="22254" spans="4:18">
      <c r="D22254" s="130"/>
      <c r="R22254" s="214"/>
    </row>
    <row r="22255" spans="4:18">
      <c r="D22255" s="130"/>
      <c r="R22255" s="214"/>
    </row>
    <row r="22256" spans="4:18">
      <c r="D22256" s="130"/>
      <c r="R22256" s="214"/>
    </row>
    <row r="22257" spans="4:18">
      <c r="D22257" s="130"/>
      <c r="R22257" s="214"/>
    </row>
    <row r="22258" spans="4:18">
      <c r="D22258" s="130"/>
      <c r="R22258" s="214"/>
    </row>
    <row r="22259" spans="4:18">
      <c r="D22259" s="130"/>
      <c r="R22259" s="214"/>
    </row>
    <row r="22260" spans="4:18">
      <c r="D22260" s="130"/>
      <c r="R22260" s="214"/>
    </row>
    <row r="22261" spans="4:18">
      <c r="D22261" s="130"/>
      <c r="R22261" s="214"/>
    </row>
    <row r="22262" spans="4:18">
      <c r="D22262" s="130"/>
      <c r="R22262" s="214"/>
    </row>
    <row r="22263" spans="4:18">
      <c r="D22263" s="130"/>
      <c r="R22263" s="214"/>
    </row>
    <row r="22264" spans="4:18">
      <c r="D22264" s="130"/>
      <c r="R22264" s="214"/>
    </row>
    <row r="22265" spans="4:18">
      <c r="D22265" s="130"/>
      <c r="R22265" s="214"/>
    </row>
    <row r="22266" spans="4:18">
      <c r="D22266" s="130"/>
      <c r="R22266" s="214"/>
    </row>
    <row r="22267" spans="4:18">
      <c r="D22267" s="130"/>
      <c r="R22267" s="214"/>
    </row>
    <row r="22268" spans="4:18">
      <c r="D22268" s="130"/>
      <c r="R22268" s="214"/>
    </row>
    <row r="22269" spans="4:18">
      <c r="D22269" s="130"/>
      <c r="R22269" s="214"/>
    </row>
    <row r="22270" spans="4:18">
      <c r="D22270" s="130"/>
      <c r="R22270" s="214"/>
    </row>
    <row r="22271" spans="4:18">
      <c r="D22271" s="130"/>
      <c r="R22271" s="214"/>
    </row>
    <row r="22272" spans="4:18">
      <c r="D22272" s="130"/>
      <c r="R22272" s="214"/>
    </row>
    <row r="22273" spans="4:18">
      <c r="D22273" s="130"/>
      <c r="R22273" s="214"/>
    </row>
    <row r="22274" spans="4:18">
      <c r="D22274" s="130"/>
      <c r="R22274" s="214"/>
    </row>
    <row r="22275" spans="4:18">
      <c r="D22275" s="130"/>
      <c r="R22275" s="214"/>
    </row>
    <row r="22276" spans="4:18">
      <c r="D22276" s="130"/>
      <c r="R22276" s="214"/>
    </row>
    <row r="22277" spans="4:18">
      <c r="D22277" s="130"/>
      <c r="R22277" s="214"/>
    </row>
    <row r="22278" spans="4:18">
      <c r="D22278" s="130"/>
      <c r="R22278" s="214"/>
    </row>
    <row r="22279" spans="4:18">
      <c r="D22279" s="130"/>
      <c r="R22279" s="214"/>
    </row>
    <row r="22280" spans="4:18">
      <c r="D22280" s="130"/>
      <c r="R22280" s="214"/>
    </row>
    <row r="22281" spans="4:18">
      <c r="D22281" s="130"/>
      <c r="R22281" s="214"/>
    </row>
    <row r="22282" spans="4:18">
      <c r="D22282" s="130"/>
      <c r="R22282" s="214"/>
    </row>
    <row r="22283" spans="4:18">
      <c r="D22283" s="130"/>
      <c r="R22283" s="214"/>
    </row>
    <row r="22284" spans="4:18">
      <c r="D22284" s="130"/>
      <c r="R22284" s="214"/>
    </row>
    <row r="22285" spans="4:18">
      <c r="D22285" s="130"/>
      <c r="R22285" s="214"/>
    </row>
    <row r="22286" spans="4:18">
      <c r="D22286" s="130"/>
      <c r="R22286" s="214"/>
    </row>
    <row r="22287" spans="4:18">
      <c r="D22287" s="130"/>
      <c r="R22287" s="214"/>
    </row>
    <row r="22288" spans="4:18">
      <c r="D22288" s="130"/>
      <c r="R22288" s="214"/>
    </row>
    <row r="22289" spans="4:18">
      <c r="D22289" s="130"/>
      <c r="R22289" s="214"/>
    </row>
    <row r="22290" spans="4:18">
      <c r="D22290" s="130"/>
      <c r="R22290" s="214"/>
    </row>
    <row r="22291" spans="4:18">
      <c r="D22291" s="130"/>
      <c r="R22291" s="214"/>
    </row>
    <row r="22292" spans="4:18">
      <c r="D22292" s="130"/>
      <c r="R22292" s="214"/>
    </row>
    <row r="22293" spans="4:18">
      <c r="D22293" s="130"/>
      <c r="R22293" s="214"/>
    </row>
    <row r="22294" spans="4:18">
      <c r="D22294" s="130"/>
      <c r="R22294" s="214"/>
    </row>
    <row r="22295" spans="4:18">
      <c r="D22295" s="130"/>
      <c r="R22295" s="214"/>
    </row>
    <row r="22296" spans="4:18">
      <c r="D22296" s="130"/>
      <c r="R22296" s="214"/>
    </row>
    <row r="22297" spans="4:18">
      <c r="D22297" s="130"/>
      <c r="R22297" s="214"/>
    </row>
    <row r="22298" spans="4:18">
      <c r="D22298" s="130"/>
      <c r="R22298" s="214"/>
    </row>
    <row r="22299" spans="4:18">
      <c r="D22299" s="130"/>
      <c r="R22299" s="214"/>
    </row>
    <row r="22300" spans="4:18">
      <c r="D22300" s="130"/>
      <c r="R22300" s="214"/>
    </row>
    <row r="22301" spans="4:18">
      <c r="D22301" s="130"/>
      <c r="R22301" s="214"/>
    </row>
    <row r="22302" spans="4:18">
      <c r="D22302" s="130"/>
      <c r="R22302" s="214"/>
    </row>
    <row r="22303" spans="4:18">
      <c r="D22303" s="130"/>
      <c r="R22303" s="214"/>
    </row>
    <row r="22304" spans="4:18">
      <c r="D22304" s="130"/>
      <c r="R22304" s="214"/>
    </row>
    <row r="22305" spans="4:18">
      <c r="D22305" s="130"/>
      <c r="R22305" s="214"/>
    </row>
    <row r="22306" spans="4:18">
      <c r="D22306" s="130"/>
      <c r="R22306" s="214"/>
    </row>
    <row r="22307" spans="4:18">
      <c r="D22307" s="130"/>
      <c r="R22307" s="214"/>
    </row>
    <row r="22308" spans="4:18">
      <c r="D22308" s="130"/>
      <c r="R22308" s="214"/>
    </row>
    <row r="22309" spans="4:18">
      <c r="D22309" s="130"/>
      <c r="R22309" s="214"/>
    </row>
    <row r="22310" spans="4:18">
      <c r="D22310" s="130"/>
      <c r="R22310" s="214"/>
    </row>
    <row r="22311" spans="4:18">
      <c r="D22311" s="130"/>
      <c r="R22311" s="214"/>
    </row>
    <row r="22312" spans="4:18">
      <c r="D22312" s="130"/>
      <c r="R22312" s="214"/>
    </row>
    <row r="22313" spans="4:18">
      <c r="D22313" s="130"/>
      <c r="R22313" s="214"/>
    </row>
    <row r="22314" spans="4:18">
      <c r="D22314" s="130"/>
      <c r="R22314" s="214"/>
    </row>
    <row r="22315" spans="4:18">
      <c r="D22315" s="130"/>
      <c r="R22315" s="214"/>
    </row>
    <row r="22316" spans="4:18">
      <c r="D22316" s="130"/>
      <c r="R22316" s="214"/>
    </row>
    <row r="22317" spans="4:18">
      <c r="D22317" s="130"/>
      <c r="R22317" s="214"/>
    </row>
    <row r="22318" spans="4:18">
      <c r="D22318" s="130"/>
      <c r="R22318" s="214"/>
    </row>
    <row r="22319" spans="4:18">
      <c r="D22319" s="130"/>
      <c r="R22319" s="214"/>
    </row>
    <row r="22320" spans="4:18">
      <c r="D22320" s="130"/>
      <c r="R22320" s="214"/>
    </row>
    <row r="22321" spans="4:18">
      <c r="D22321" s="130"/>
      <c r="R22321" s="214"/>
    </row>
    <row r="22322" spans="4:18">
      <c r="D22322" s="130"/>
      <c r="R22322" s="214"/>
    </row>
    <row r="22323" spans="4:18">
      <c r="D22323" s="130"/>
      <c r="R22323" s="214"/>
    </row>
    <row r="22324" spans="4:18">
      <c r="D22324" s="130"/>
      <c r="R22324" s="214"/>
    </row>
    <row r="22325" spans="4:18">
      <c r="D22325" s="130"/>
      <c r="R22325" s="214"/>
    </row>
    <row r="22326" spans="4:18">
      <c r="D22326" s="130"/>
      <c r="R22326" s="214"/>
    </row>
    <row r="22327" spans="4:18">
      <c r="D22327" s="130"/>
      <c r="R22327" s="214"/>
    </row>
    <row r="22328" spans="4:18">
      <c r="D22328" s="130"/>
      <c r="R22328" s="214"/>
    </row>
    <row r="22329" spans="4:18">
      <c r="D22329" s="130"/>
      <c r="R22329" s="214"/>
    </row>
    <row r="22330" spans="4:18">
      <c r="D22330" s="130"/>
      <c r="R22330" s="214"/>
    </row>
    <row r="22331" spans="4:18">
      <c r="D22331" s="130"/>
      <c r="R22331" s="214"/>
    </row>
    <row r="22332" spans="4:18">
      <c r="D22332" s="130"/>
      <c r="R22332" s="214"/>
    </row>
    <row r="22333" spans="4:18">
      <c r="D22333" s="130"/>
      <c r="R22333" s="214"/>
    </row>
    <row r="22334" spans="4:18">
      <c r="D22334" s="130"/>
      <c r="R22334" s="214"/>
    </row>
    <row r="22335" spans="4:18">
      <c r="D22335" s="130"/>
      <c r="R22335" s="214"/>
    </row>
    <row r="22336" spans="4:18">
      <c r="D22336" s="130"/>
      <c r="R22336" s="214"/>
    </row>
    <row r="22337" spans="4:18">
      <c r="D22337" s="130"/>
      <c r="R22337" s="214"/>
    </row>
    <row r="22338" spans="4:18">
      <c r="D22338" s="130"/>
      <c r="R22338" s="214"/>
    </row>
    <row r="22339" spans="4:18">
      <c r="D22339" s="130"/>
      <c r="R22339" s="214"/>
    </row>
    <row r="22340" spans="4:18">
      <c r="D22340" s="130"/>
      <c r="R22340" s="214"/>
    </row>
    <row r="22341" spans="4:18">
      <c r="D22341" s="130"/>
      <c r="R22341" s="214"/>
    </row>
    <row r="22342" spans="4:18">
      <c r="D22342" s="130"/>
      <c r="R22342" s="214"/>
    </row>
    <row r="22343" spans="4:18">
      <c r="D22343" s="130"/>
      <c r="R22343" s="214"/>
    </row>
    <row r="22344" spans="4:18">
      <c r="D22344" s="130"/>
      <c r="R22344" s="214"/>
    </row>
    <row r="22345" spans="4:18">
      <c r="D22345" s="130"/>
      <c r="R22345" s="214"/>
    </row>
    <row r="22346" spans="4:18">
      <c r="D22346" s="130"/>
      <c r="R22346" s="214"/>
    </row>
    <row r="22347" spans="4:18">
      <c r="D22347" s="130"/>
      <c r="R22347" s="214"/>
    </row>
    <row r="22348" spans="4:18">
      <c r="D22348" s="130"/>
      <c r="R22348" s="214"/>
    </row>
    <row r="22349" spans="4:18">
      <c r="D22349" s="130"/>
      <c r="R22349" s="214"/>
    </row>
    <row r="22350" spans="4:18">
      <c r="D22350" s="130"/>
      <c r="R22350" s="214"/>
    </row>
    <row r="22351" spans="4:18">
      <c r="D22351" s="130"/>
      <c r="R22351" s="214"/>
    </row>
    <row r="22352" spans="4:18">
      <c r="D22352" s="130"/>
      <c r="R22352" s="214"/>
    </row>
    <row r="22353" spans="4:18">
      <c r="D22353" s="130"/>
      <c r="R22353" s="214"/>
    </row>
    <row r="22354" spans="4:18">
      <c r="D22354" s="130"/>
      <c r="R22354" s="214"/>
    </row>
    <row r="22355" spans="4:18">
      <c r="D22355" s="130"/>
      <c r="R22355" s="214"/>
    </row>
    <row r="22356" spans="4:18">
      <c r="D22356" s="130"/>
      <c r="R22356" s="214"/>
    </row>
    <row r="22357" spans="4:18">
      <c r="D22357" s="130"/>
      <c r="R22357" s="214"/>
    </row>
    <row r="22358" spans="4:18">
      <c r="D22358" s="130"/>
      <c r="R22358" s="214"/>
    </row>
    <row r="22359" spans="4:18">
      <c r="D22359" s="130"/>
      <c r="R22359" s="214"/>
    </row>
    <row r="22360" spans="4:18">
      <c r="D22360" s="130"/>
      <c r="R22360" s="214"/>
    </row>
    <row r="22361" spans="4:18">
      <c r="D22361" s="130"/>
      <c r="R22361" s="214"/>
    </row>
    <row r="22362" spans="4:18">
      <c r="D22362" s="130"/>
      <c r="R22362" s="214"/>
    </row>
    <row r="22363" spans="4:18">
      <c r="D22363" s="130"/>
      <c r="R22363" s="214"/>
    </row>
    <row r="22364" spans="4:18">
      <c r="D22364" s="130"/>
      <c r="R22364" s="214"/>
    </row>
    <row r="22365" spans="4:18">
      <c r="D22365" s="130"/>
      <c r="R22365" s="214"/>
    </row>
    <row r="22366" spans="4:18">
      <c r="D22366" s="130"/>
      <c r="R22366" s="214"/>
    </row>
    <row r="22367" spans="4:18">
      <c r="D22367" s="130"/>
      <c r="R22367" s="214"/>
    </row>
    <row r="22368" spans="4:18">
      <c r="D22368" s="130"/>
      <c r="R22368" s="214"/>
    </row>
    <row r="22369" spans="4:18">
      <c r="D22369" s="130"/>
      <c r="R22369" s="214"/>
    </row>
    <row r="22370" spans="4:18">
      <c r="D22370" s="130"/>
      <c r="R22370" s="214"/>
    </row>
    <row r="22371" spans="4:18">
      <c r="D22371" s="130"/>
      <c r="R22371" s="214"/>
    </row>
    <row r="22372" spans="4:18">
      <c r="D22372" s="130"/>
      <c r="R22372" s="214"/>
    </row>
    <row r="22373" spans="4:18">
      <c r="D22373" s="130"/>
      <c r="R22373" s="214"/>
    </row>
    <row r="22374" spans="4:18">
      <c r="D22374" s="130"/>
      <c r="R22374" s="214"/>
    </row>
    <row r="22375" spans="4:18">
      <c r="D22375" s="130"/>
      <c r="R22375" s="214"/>
    </row>
    <row r="22376" spans="4:18">
      <c r="D22376" s="130"/>
      <c r="R22376" s="214"/>
    </row>
    <row r="22377" spans="4:18">
      <c r="D22377" s="130"/>
      <c r="R22377" s="214"/>
    </row>
    <row r="22378" spans="4:18">
      <c r="D22378" s="130"/>
      <c r="R22378" s="214"/>
    </row>
    <row r="22379" spans="4:18">
      <c r="D22379" s="130"/>
      <c r="R22379" s="214"/>
    </row>
    <row r="22380" spans="4:18">
      <c r="D22380" s="130"/>
      <c r="R22380" s="214"/>
    </row>
    <row r="22381" spans="4:18">
      <c r="D22381" s="130"/>
      <c r="R22381" s="214"/>
    </row>
    <row r="22382" spans="4:18">
      <c r="D22382" s="130"/>
      <c r="R22382" s="214"/>
    </row>
    <row r="22383" spans="4:18">
      <c r="D22383" s="130"/>
      <c r="R22383" s="214"/>
    </row>
    <row r="22384" spans="4:18">
      <c r="D22384" s="130"/>
      <c r="R22384" s="214"/>
    </row>
    <row r="22385" spans="4:18">
      <c r="D22385" s="130"/>
      <c r="R22385" s="214"/>
    </row>
    <row r="22386" spans="4:18">
      <c r="D22386" s="130"/>
      <c r="R22386" s="214"/>
    </row>
    <row r="22387" spans="4:18">
      <c r="D22387" s="130"/>
      <c r="R22387" s="214"/>
    </row>
    <row r="22388" spans="4:18">
      <c r="D22388" s="130"/>
      <c r="R22388" s="214"/>
    </row>
    <row r="22389" spans="4:18">
      <c r="D22389" s="130"/>
      <c r="R22389" s="214"/>
    </row>
    <row r="22390" spans="4:18">
      <c r="D22390" s="130"/>
      <c r="R22390" s="214"/>
    </row>
    <row r="22391" spans="4:18">
      <c r="D22391" s="130"/>
      <c r="R22391" s="214"/>
    </row>
    <row r="22392" spans="4:18">
      <c r="D22392" s="130"/>
      <c r="R22392" s="214"/>
    </row>
    <row r="22393" spans="4:18">
      <c r="D22393" s="130"/>
      <c r="R22393" s="214"/>
    </row>
    <row r="22394" spans="4:18">
      <c r="D22394" s="130"/>
      <c r="R22394" s="214"/>
    </row>
    <row r="22395" spans="4:18">
      <c r="D22395" s="130"/>
      <c r="R22395" s="214"/>
    </row>
    <row r="22396" spans="4:18">
      <c r="D22396" s="130"/>
      <c r="R22396" s="214"/>
    </row>
    <row r="22397" spans="4:18">
      <c r="D22397" s="130"/>
      <c r="R22397" s="214"/>
    </row>
    <row r="22398" spans="4:18">
      <c r="D22398" s="130"/>
      <c r="R22398" s="214"/>
    </row>
    <row r="22399" spans="4:18">
      <c r="D22399" s="130"/>
      <c r="R22399" s="214"/>
    </row>
    <row r="22400" spans="4:18">
      <c r="D22400" s="130"/>
      <c r="R22400" s="214"/>
    </row>
    <row r="22401" spans="4:18">
      <c r="D22401" s="130"/>
      <c r="R22401" s="214"/>
    </row>
    <row r="22402" spans="4:18">
      <c r="D22402" s="130"/>
      <c r="R22402" s="214"/>
    </row>
    <row r="22403" spans="4:18">
      <c r="D22403" s="130"/>
      <c r="R22403" s="214"/>
    </row>
    <row r="22404" spans="4:18">
      <c r="D22404" s="130"/>
      <c r="R22404" s="214"/>
    </row>
    <row r="22405" spans="4:18">
      <c r="D22405" s="130"/>
      <c r="R22405" s="214"/>
    </row>
    <row r="22406" spans="4:18">
      <c r="D22406" s="130"/>
      <c r="R22406" s="214"/>
    </row>
    <row r="22407" spans="4:18">
      <c r="D22407" s="130"/>
      <c r="R22407" s="214"/>
    </row>
    <row r="22408" spans="4:18">
      <c r="D22408" s="130"/>
      <c r="R22408" s="214"/>
    </row>
    <row r="22409" spans="4:18">
      <c r="D22409" s="130"/>
      <c r="R22409" s="214"/>
    </row>
    <row r="22410" spans="4:18">
      <c r="D22410" s="130"/>
      <c r="R22410" s="214"/>
    </row>
    <row r="22411" spans="4:18">
      <c r="D22411" s="130"/>
      <c r="R22411" s="214"/>
    </row>
    <row r="22412" spans="4:18">
      <c r="D22412" s="130"/>
      <c r="R22412" s="214"/>
    </row>
    <row r="22413" spans="4:18">
      <c r="D22413" s="130"/>
      <c r="R22413" s="214"/>
    </row>
    <row r="22414" spans="4:18">
      <c r="D22414" s="130"/>
      <c r="R22414" s="214"/>
    </row>
    <row r="22415" spans="4:18">
      <c r="D22415" s="130"/>
      <c r="R22415" s="214"/>
    </row>
    <row r="22416" spans="4:18">
      <c r="D22416" s="130"/>
      <c r="R22416" s="214"/>
    </row>
    <row r="22417" spans="4:18">
      <c r="D22417" s="130"/>
      <c r="R22417" s="214"/>
    </row>
    <row r="22418" spans="4:18">
      <c r="D22418" s="130"/>
      <c r="R22418" s="214"/>
    </row>
    <row r="22419" spans="4:18">
      <c r="D22419" s="130"/>
      <c r="R22419" s="214"/>
    </row>
    <row r="22420" spans="4:18">
      <c r="D22420" s="130"/>
      <c r="R22420" s="214"/>
    </row>
    <row r="22421" spans="4:18">
      <c r="D22421" s="130"/>
      <c r="R22421" s="214"/>
    </row>
    <row r="22422" spans="4:18">
      <c r="D22422" s="130"/>
      <c r="R22422" s="214"/>
    </row>
    <row r="22423" spans="4:18">
      <c r="D22423" s="130"/>
      <c r="R22423" s="214"/>
    </row>
    <row r="22424" spans="4:18">
      <c r="D22424" s="130"/>
      <c r="R22424" s="214"/>
    </row>
    <row r="22425" spans="4:18">
      <c r="D22425" s="130"/>
      <c r="R22425" s="214"/>
    </row>
    <row r="22426" spans="4:18">
      <c r="D22426" s="130"/>
      <c r="R22426" s="214"/>
    </row>
    <row r="22427" spans="4:18">
      <c r="D22427" s="130"/>
      <c r="R22427" s="214"/>
    </row>
    <row r="22428" spans="4:18">
      <c r="D22428" s="130"/>
      <c r="R22428" s="214"/>
    </row>
    <row r="22429" spans="4:18">
      <c r="D22429" s="130"/>
      <c r="R22429" s="214"/>
    </row>
    <row r="22430" spans="4:18">
      <c r="D22430" s="130"/>
      <c r="R22430" s="214"/>
    </row>
    <row r="22431" spans="4:18">
      <c r="D22431" s="130"/>
      <c r="R22431" s="214"/>
    </row>
    <row r="22432" spans="4:18">
      <c r="D22432" s="130"/>
      <c r="R22432" s="214"/>
    </row>
    <row r="22433" spans="4:18">
      <c r="D22433" s="130"/>
      <c r="R22433" s="214"/>
    </row>
    <row r="22434" spans="4:18">
      <c r="D22434" s="130"/>
      <c r="R22434" s="214"/>
    </row>
    <row r="22435" spans="4:18">
      <c r="D22435" s="130"/>
      <c r="R22435" s="214"/>
    </row>
    <row r="22436" spans="4:18">
      <c r="D22436" s="130"/>
      <c r="R22436" s="214"/>
    </row>
    <row r="22437" spans="4:18">
      <c r="D22437" s="130"/>
      <c r="R22437" s="214"/>
    </row>
    <row r="22438" spans="4:18">
      <c r="D22438" s="130"/>
      <c r="R22438" s="214"/>
    </row>
    <row r="22439" spans="4:18">
      <c r="D22439" s="130"/>
      <c r="R22439" s="214"/>
    </row>
    <row r="22440" spans="4:18">
      <c r="D22440" s="130"/>
      <c r="R22440" s="214"/>
    </row>
    <row r="22441" spans="4:18">
      <c r="D22441" s="130"/>
      <c r="R22441" s="214"/>
    </row>
    <row r="22442" spans="4:18">
      <c r="D22442" s="130"/>
      <c r="R22442" s="214"/>
    </row>
    <row r="22443" spans="4:18">
      <c r="D22443" s="130"/>
      <c r="R22443" s="214"/>
    </row>
    <row r="22444" spans="4:18">
      <c r="D22444" s="130"/>
      <c r="R22444" s="214"/>
    </row>
    <row r="22445" spans="4:18">
      <c r="D22445" s="130"/>
      <c r="R22445" s="214"/>
    </row>
    <row r="22446" spans="4:18">
      <c r="D22446" s="130"/>
      <c r="R22446" s="214"/>
    </row>
    <row r="22447" spans="4:18">
      <c r="D22447" s="130"/>
      <c r="R22447" s="214"/>
    </row>
    <row r="22448" spans="4:18">
      <c r="D22448" s="130"/>
      <c r="R22448" s="214"/>
    </row>
    <row r="22449" spans="4:18">
      <c r="D22449" s="130"/>
      <c r="R22449" s="214"/>
    </row>
    <row r="22450" spans="4:18">
      <c r="D22450" s="130"/>
      <c r="R22450" s="214"/>
    </row>
    <row r="22451" spans="4:18">
      <c r="D22451" s="130"/>
      <c r="R22451" s="214"/>
    </row>
    <row r="22452" spans="4:18">
      <c r="D22452" s="130"/>
      <c r="R22452" s="214"/>
    </row>
    <row r="22453" spans="4:18">
      <c r="D22453" s="130"/>
      <c r="R22453" s="214"/>
    </row>
    <row r="22454" spans="4:18">
      <c r="D22454" s="130"/>
      <c r="R22454" s="214"/>
    </row>
    <row r="22455" spans="4:18">
      <c r="D22455" s="130"/>
      <c r="R22455" s="214"/>
    </row>
    <row r="22456" spans="4:18">
      <c r="D22456" s="130"/>
      <c r="R22456" s="214"/>
    </row>
    <row r="22457" spans="4:18">
      <c r="D22457" s="130"/>
      <c r="R22457" s="214"/>
    </row>
    <row r="22458" spans="4:18">
      <c r="D22458" s="130"/>
      <c r="R22458" s="214"/>
    </row>
    <row r="22459" spans="4:18">
      <c r="D22459" s="130"/>
      <c r="R22459" s="214"/>
    </row>
    <row r="22460" spans="4:18">
      <c r="D22460" s="130"/>
      <c r="R22460" s="214"/>
    </row>
    <row r="22461" spans="4:18">
      <c r="D22461" s="130"/>
      <c r="R22461" s="214"/>
    </row>
    <row r="22462" spans="4:18">
      <c r="D22462" s="130"/>
      <c r="R22462" s="214"/>
    </row>
    <row r="22463" spans="4:18">
      <c r="D22463" s="130"/>
      <c r="R22463" s="214"/>
    </row>
    <row r="22464" spans="4:18">
      <c r="D22464" s="130"/>
      <c r="R22464" s="214"/>
    </row>
    <row r="22465" spans="4:18">
      <c r="D22465" s="130"/>
      <c r="R22465" s="214"/>
    </row>
    <row r="22466" spans="4:18">
      <c r="D22466" s="130"/>
      <c r="R22466" s="214"/>
    </row>
    <row r="22467" spans="4:18">
      <c r="D22467" s="130"/>
      <c r="R22467" s="214"/>
    </row>
    <row r="22468" spans="4:18">
      <c r="D22468" s="130"/>
      <c r="R22468" s="214"/>
    </row>
    <row r="22469" spans="4:18">
      <c r="D22469" s="130"/>
      <c r="R22469" s="214"/>
    </row>
    <row r="22470" spans="4:18">
      <c r="D22470" s="130"/>
      <c r="R22470" s="214"/>
    </row>
    <row r="22471" spans="4:18">
      <c r="D22471" s="130"/>
      <c r="R22471" s="214"/>
    </row>
    <row r="22472" spans="4:18">
      <c r="D22472" s="130"/>
      <c r="R22472" s="214"/>
    </row>
    <row r="22473" spans="4:18">
      <c r="D22473" s="130"/>
      <c r="R22473" s="214"/>
    </row>
    <row r="22474" spans="4:18">
      <c r="D22474" s="130"/>
      <c r="R22474" s="214"/>
    </row>
    <row r="22475" spans="4:18">
      <c r="D22475" s="130"/>
      <c r="R22475" s="214"/>
    </row>
    <row r="22476" spans="4:18">
      <c r="D22476" s="130"/>
      <c r="R22476" s="214"/>
    </row>
    <row r="22477" spans="4:18">
      <c r="D22477" s="130"/>
      <c r="R22477" s="214"/>
    </row>
    <row r="22478" spans="4:18">
      <c r="D22478" s="130"/>
      <c r="R22478" s="214"/>
    </row>
    <row r="22479" spans="4:18">
      <c r="D22479" s="130"/>
      <c r="R22479" s="214"/>
    </row>
    <row r="22480" spans="4:18">
      <c r="D22480" s="130"/>
      <c r="R22480" s="214"/>
    </row>
    <row r="22481" spans="4:18">
      <c r="D22481" s="130"/>
      <c r="R22481" s="214"/>
    </row>
    <row r="22482" spans="4:18">
      <c r="D22482" s="130"/>
      <c r="R22482" s="214"/>
    </row>
    <row r="22483" spans="4:18">
      <c r="D22483" s="130"/>
      <c r="R22483" s="214"/>
    </row>
    <row r="22484" spans="4:18">
      <c r="D22484" s="130"/>
      <c r="R22484" s="214"/>
    </row>
    <row r="22485" spans="4:18">
      <c r="D22485" s="130"/>
      <c r="R22485" s="214"/>
    </row>
    <row r="22486" spans="4:18">
      <c r="D22486" s="130"/>
      <c r="R22486" s="214"/>
    </row>
    <row r="22487" spans="4:18">
      <c r="D22487" s="130"/>
      <c r="R22487" s="214"/>
    </row>
    <row r="22488" spans="4:18">
      <c r="D22488" s="130"/>
      <c r="R22488" s="214"/>
    </row>
    <row r="22489" spans="4:18">
      <c r="D22489" s="130"/>
      <c r="R22489" s="214"/>
    </row>
    <row r="22490" spans="4:18">
      <c r="D22490" s="130"/>
      <c r="R22490" s="214"/>
    </row>
    <row r="22491" spans="4:18">
      <c r="D22491" s="130"/>
      <c r="R22491" s="214"/>
    </row>
    <row r="22492" spans="4:18">
      <c r="D22492" s="130"/>
      <c r="R22492" s="214"/>
    </row>
    <row r="22493" spans="4:18">
      <c r="D22493" s="130"/>
      <c r="R22493" s="214"/>
    </row>
    <row r="22494" spans="4:18">
      <c r="D22494" s="130"/>
      <c r="R22494" s="214"/>
    </row>
    <row r="22495" spans="4:18">
      <c r="D22495" s="130"/>
      <c r="R22495" s="214"/>
    </row>
    <row r="22496" spans="4:18">
      <c r="D22496" s="130"/>
      <c r="R22496" s="214"/>
    </row>
    <row r="22497" spans="4:18">
      <c r="D22497" s="130"/>
      <c r="R22497" s="214"/>
    </row>
    <row r="22498" spans="4:18">
      <c r="D22498" s="130"/>
      <c r="R22498" s="214"/>
    </row>
    <row r="22499" spans="4:18">
      <c r="D22499" s="130"/>
      <c r="R22499" s="214"/>
    </row>
    <row r="22500" spans="4:18">
      <c r="D22500" s="130"/>
      <c r="R22500" s="214"/>
    </row>
    <row r="22501" spans="4:18">
      <c r="D22501" s="130"/>
      <c r="R22501" s="214"/>
    </row>
    <row r="22502" spans="4:18">
      <c r="D22502" s="130"/>
      <c r="R22502" s="214"/>
    </row>
    <row r="22503" spans="4:18">
      <c r="D22503" s="130"/>
      <c r="R22503" s="214"/>
    </row>
    <row r="22504" spans="4:18">
      <c r="D22504" s="130"/>
      <c r="R22504" s="214"/>
    </row>
    <row r="22505" spans="4:18">
      <c r="D22505" s="130"/>
      <c r="R22505" s="214"/>
    </row>
    <row r="22506" spans="4:18">
      <c r="D22506" s="130"/>
      <c r="R22506" s="214"/>
    </row>
    <row r="22507" spans="4:18">
      <c r="D22507" s="130"/>
      <c r="R22507" s="214"/>
    </row>
    <row r="22508" spans="4:18">
      <c r="D22508" s="130"/>
      <c r="R22508" s="214"/>
    </row>
    <row r="22509" spans="4:18">
      <c r="D22509" s="130"/>
      <c r="R22509" s="214"/>
    </row>
    <row r="22510" spans="4:18">
      <c r="D22510" s="130"/>
      <c r="R22510" s="214"/>
    </row>
    <row r="22511" spans="4:18">
      <c r="D22511" s="130"/>
      <c r="R22511" s="214"/>
    </row>
    <row r="22512" spans="4:18">
      <c r="D22512" s="130"/>
      <c r="R22512" s="214"/>
    </row>
    <row r="22513" spans="4:18">
      <c r="D22513" s="130"/>
      <c r="R22513" s="214"/>
    </row>
    <row r="22514" spans="4:18">
      <c r="D22514" s="130"/>
      <c r="R22514" s="214"/>
    </row>
    <row r="22515" spans="4:18">
      <c r="D22515" s="130"/>
      <c r="R22515" s="214"/>
    </row>
    <row r="22516" spans="4:18">
      <c r="D22516" s="130"/>
      <c r="R22516" s="214"/>
    </row>
    <row r="22517" spans="4:18">
      <c r="D22517" s="130"/>
      <c r="R22517" s="214"/>
    </row>
    <row r="22518" spans="4:18">
      <c r="D22518" s="130"/>
      <c r="R22518" s="214"/>
    </row>
    <row r="22519" spans="4:18">
      <c r="D22519" s="130"/>
      <c r="R22519" s="214"/>
    </row>
    <row r="22520" spans="4:18">
      <c r="D22520" s="130"/>
      <c r="R22520" s="214"/>
    </row>
    <row r="22521" spans="4:18">
      <c r="D22521" s="130"/>
      <c r="R22521" s="214"/>
    </row>
    <row r="22522" spans="4:18">
      <c r="D22522" s="130"/>
      <c r="R22522" s="214"/>
    </row>
    <row r="22523" spans="4:18">
      <c r="D22523" s="130"/>
      <c r="R22523" s="214"/>
    </row>
    <row r="22524" spans="4:18">
      <c r="D22524" s="130"/>
      <c r="R22524" s="214"/>
    </row>
    <row r="22525" spans="4:18">
      <c r="D22525" s="130"/>
      <c r="R22525" s="214"/>
    </row>
    <row r="22526" spans="4:18">
      <c r="D22526" s="130"/>
      <c r="R22526" s="214"/>
    </row>
    <row r="22527" spans="4:18">
      <c r="D22527" s="130"/>
      <c r="R22527" s="214"/>
    </row>
    <row r="22528" spans="4:18">
      <c r="D22528" s="130"/>
      <c r="R22528" s="214"/>
    </row>
    <row r="22529" spans="4:18">
      <c r="D22529" s="130"/>
      <c r="R22529" s="214"/>
    </row>
    <row r="22530" spans="4:18">
      <c r="D22530" s="130"/>
      <c r="R22530" s="214"/>
    </row>
    <row r="22531" spans="4:18">
      <c r="D22531" s="130"/>
      <c r="R22531" s="214"/>
    </row>
    <row r="22532" spans="4:18">
      <c r="D22532" s="130"/>
      <c r="R22532" s="214"/>
    </row>
    <row r="22533" spans="4:18">
      <c r="D22533" s="130"/>
      <c r="R22533" s="214"/>
    </row>
    <row r="22534" spans="4:18">
      <c r="D22534" s="130"/>
      <c r="R22534" s="214"/>
    </row>
    <row r="22535" spans="4:18">
      <c r="D22535" s="130"/>
      <c r="R22535" s="214"/>
    </row>
    <row r="22536" spans="4:18">
      <c r="D22536" s="130"/>
      <c r="R22536" s="214"/>
    </row>
    <row r="22537" spans="4:18">
      <c r="D22537" s="130"/>
      <c r="R22537" s="214"/>
    </row>
    <row r="22538" spans="4:18">
      <c r="D22538" s="130"/>
      <c r="R22538" s="214"/>
    </row>
    <row r="22539" spans="4:18">
      <c r="D22539" s="130"/>
      <c r="R22539" s="214"/>
    </row>
    <row r="22540" spans="4:18">
      <c r="D22540" s="130"/>
      <c r="R22540" s="214"/>
    </row>
    <row r="22541" spans="4:18">
      <c r="D22541" s="130"/>
      <c r="R22541" s="214"/>
    </row>
    <row r="22542" spans="4:18">
      <c r="D22542" s="130"/>
      <c r="R22542" s="214"/>
    </row>
    <row r="22543" spans="4:18">
      <c r="D22543" s="130"/>
      <c r="R22543" s="214"/>
    </row>
    <row r="22544" spans="4:18">
      <c r="D22544" s="130"/>
      <c r="R22544" s="214"/>
    </row>
    <row r="22545" spans="4:18">
      <c r="D22545" s="130"/>
      <c r="R22545" s="214"/>
    </row>
    <row r="22546" spans="4:18">
      <c r="D22546" s="130"/>
      <c r="R22546" s="214"/>
    </row>
    <row r="22547" spans="4:18">
      <c r="D22547" s="130"/>
      <c r="R22547" s="214"/>
    </row>
    <row r="22548" spans="4:18">
      <c r="D22548" s="130"/>
      <c r="R22548" s="214"/>
    </row>
    <row r="22549" spans="4:18">
      <c r="D22549" s="130"/>
      <c r="R22549" s="214"/>
    </row>
    <row r="22550" spans="4:18">
      <c r="D22550" s="130"/>
      <c r="R22550" s="214"/>
    </row>
    <row r="22551" spans="4:18">
      <c r="D22551" s="130"/>
      <c r="R22551" s="214"/>
    </row>
    <row r="22552" spans="4:18">
      <c r="D22552" s="130"/>
      <c r="R22552" s="214"/>
    </row>
    <row r="22553" spans="4:18">
      <c r="D22553" s="130"/>
      <c r="R22553" s="214"/>
    </row>
    <row r="22554" spans="4:18">
      <c r="D22554" s="130"/>
      <c r="R22554" s="214"/>
    </row>
    <row r="22555" spans="4:18">
      <c r="D22555" s="130"/>
      <c r="R22555" s="214"/>
    </row>
    <row r="22556" spans="4:18">
      <c r="D22556" s="130"/>
      <c r="R22556" s="214"/>
    </row>
    <row r="22557" spans="4:18">
      <c r="D22557" s="130"/>
      <c r="R22557" s="214"/>
    </row>
    <row r="22558" spans="4:18">
      <c r="D22558" s="130"/>
      <c r="R22558" s="214"/>
    </row>
    <row r="22559" spans="4:18">
      <c r="D22559" s="130"/>
      <c r="R22559" s="214"/>
    </row>
    <row r="22560" spans="4:18">
      <c r="D22560" s="130"/>
      <c r="R22560" s="214"/>
    </row>
    <row r="22561" spans="4:18">
      <c r="D22561" s="130"/>
      <c r="R22561" s="214"/>
    </row>
    <row r="22562" spans="4:18">
      <c r="D22562" s="130"/>
      <c r="R22562" s="214"/>
    </row>
    <row r="22563" spans="4:18">
      <c r="D22563" s="130"/>
      <c r="R22563" s="214"/>
    </row>
    <row r="22564" spans="4:18">
      <c r="D22564" s="130"/>
      <c r="R22564" s="214"/>
    </row>
    <row r="22565" spans="4:18">
      <c r="D22565" s="130"/>
      <c r="R22565" s="214"/>
    </row>
    <row r="22566" spans="4:18">
      <c r="D22566" s="130"/>
      <c r="R22566" s="214"/>
    </row>
    <row r="22567" spans="4:18">
      <c r="D22567" s="130"/>
      <c r="R22567" s="214"/>
    </row>
    <row r="22568" spans="4:18">
      <c r="D22568" s="130"/>
      <c r="R22568" s="214"/>
    </row>
    <row r="22569" spans="4:18">
      <c r="D22569" s="130"/>
      <c r="R22569" s="214"/>
    </row>
    <row r="22570" spans="4:18">
      <c r="D22570" s="130"/>
      <c r="R22570" s="214"/>
    </row>
    <row r="22571" spans="4:18">
      <c r="D22571" s="130"/>
      <c r="R22571" s="214"/>
    </row>
    <row r="22572" spans="4:18">
      <c r="D22572" s="130"/>
      <c r="R22572" s="214"/>
    </row>
    <row r="22573" spans="4:18">
      <c r="D22573" s="130"/>
      <c r="R22573" s="214"/>
    </row>
    <row r="22574" spans="4:18">
      <c r="D22574" s="130"/>
      <c r="R22574" s="214"/>
    </row>
    <row r="22575" spans="4:18">
      <c r="D22575" s="130"/>
      <c r="R22575" s="214"/>
    </row>
    <row r="22576" spans="4:18">
      <c r="D22576" s="130"/>
      <c r="R22576" s="214"/>
    </row>
    <row r="22577" spans="4:18">
      <c r="D22577" s="130"/>
      <c r="R22577" s="214"/>
    </row>
    <row r="22578" spans="4:18">
      <c r="D22578" s="130"/>
      <c r="R22578" s="214"/>
    </row>
    <row r="22579" spans="4:18">
      <c r="D22579" s="130"/>
      <c r="R22579" s="214"/>
    </row>
    <row r="22580" spans="4:18">
      <c r="D22580" s="130"/>
      <c r="R22580" s="214"/>
    </row>
    <row r="22581" spans="4:18">
      <c r="D22581" s="130"/>
      <c r="R22581" s="214"/>
    </row>
    <row r="22582" spans="4:18">
      <c r="D22582" s="130"/>
      <c r="R22582" s="214"/>
    </row>
    <row r="22583" spans="4:18">
      <c r="D22583" s="130"/>
      <c r="R22583" s="214"/>
    </row>
    <row r="22584" spans="4:18">
      <c r="D22584" s="130"/>
      <c r="R22584" s="214"/>
    </row>
    <row r="22585" spans="4:18">
      <c r="D22585" s="130"/>
      <c r="R22585" s="214"/>
    </row>
    <row r="22586" spans="4:18">
      <c r="D22586" s="130"/>
      <c r="R22586" s="214"/>
    </row>
    <row r="22587" spans="4:18">
      <c r="D22587" s="130"/>
      <c r="R22587" s="214"/>
    </row>
    <row r="22588" spans="4:18">
      <c r="D22588" s="130"/>
      <c r="R22588" s="214"/>
    </row>
    <row r="22589" spans="4:18">
      <c r="D22589" s="130"/>
      <c r="R22589" s="214"/>
    </row>
    <row r="22590" spans="4:18">
      <c r="D22590" s="130"/>
      <c r="R22590" s="214"/>
    </row>
    <row r="22591" spans="4:18">
      <c r="D22591" s="130"/>
      <c r="R22591" s="214"/>
    </row>
    <row r="22592" spans="4:18">
      <c r="D22592" s="130"/>
      <c r="R22592" s="214"/>
    </row>
    <row r="22593" spans="4:18">
      <c r="D22593" s="130"/>
      <c r="R22593" s="214"/>
    </row>
    <row r="22594" spans="4:18">
      <c r="D22594" s="130"/>
      <c r="R22594" s="214"/>
    </row>
    <row r="22595" spans="4:18">
      <c r="D22595" s="130"/>
      <c r="R22595" s="214"/>
    </row>
    <row r="22596" spans="4:18">
      <c r="D22596" s="130"/>
      <c r="R22596" s="214"/>
    </row>
    <row r="22597" spans="4:18">
      <c r="D22597" s="130"/>
      <c r="R22597" s="214"/>
    </row>
    <row r="22598" spans="4:18">
      <c r="D22598" s="130"/>
      <c r="R22598" s="214"/>
    </row>
    <row r="22599" spans="4:18">
      <c r="D22599" s="130"/>
      <c r="R22599" s="214"/>
    </row>
    <row r="22600" spans="4:18">
      <c r="D22600" s="130"/>
      <c r="R22600" s="214"/>
    </row>
    <row r="22601" spans="4:18">
      <c r="D22601" s="130"/>
      <c r="R22601" s="214"/>
    </row>
    <row r="22602" spans="4:18">
      <c r="D22602" s="130"/>
      <c r="R22602" s="214"/>
    </row>
    <row r="22603" spans="4:18">
      <c r="D22603" s="130"/>
      <c r="R22603" s="214"/>
    </row>
    <row r="22604" spans="4:18">
      <c r="D22604" s="130"/>
      <c r="R22604" s="214"/>
    </row>
    <row r="22605" spans="4:18">
      <c r="D22605" s="130"/>
      <c r="R22605" s="214"/>
    </row>
    <row r="22606" spans="4:18">
      <c r="D22606" s="130"/>
      <c r="R22606" s="214"/>
    </row>
    <row r="22607" spans="4:18">
      <c r="D22607" s="130"/>
      <c r="R22607" s="214"/>
    </row>
    <row r="22608" spans="4:18">
      <c r="D22608" s="130"/>
      <c r="R22608" s="214"/>
    </row>
    <row r="22609" spans="4:18">
      <c r="D22609" s="130"/>
      <c r="R22609" s="214"/>
    </row>
    <row r="22610" spans="4:18">
      <c r="D22610" s="130"/>
      <c r="R22610" s="214"/>
    </row>
    <row r="22611" spans="4:18">
      <c r="D22611" s="130"/>
      <c r="R22611" s="214"/>
    </row>
    <row r="22612" spans="4:18">
      <c r="D22612" s="130"/>
      <c r="R22612" s="214"/>
    </row>
    <row r="22613" spans="4:18">
      <c r="D22613" s="130"/>
      <c r="R22613" s="214"/>
    </row>
    <row r="22614" spans="4:18">
      <c r="D22614" s="130"/>
      <c r="R22614" s="214"/>
    </row>
    <row r="22615" spans="4:18">
      <c r="D22615" s="130"/>
      <c r="R22615" s="214"/>
    </row>
    <row r="22616" spans="4:18">
      <c r="D22616" s="130"/>
      <c r="R22616" s="214"/>
    </row>
    <row r="22617" spans="4:18">
      <c r="D22617" s="130"/>
      <c r="R22617" s="214"/>
    </row>
    <row r="22618" spans="4:18">
      <c r="D22618" s="130"/>
      <c r="R22618" s="214"/>
    </row>
    <row r="22619" spans="4:18">
      <c r="D22619" s="130"/>
      <c r="R22619" s="214"/>
    </row>
    <row r="22620" spans="4:18">
      <c r="D22620" s="130"/>
      <c r="R22620" s="214"/>
    </row>
    <row r="22621" spans="4:18">
      <c r="D22621" s="130"/>
      <c r="R22621" s="214"/>
    </row>
    <row r="22622" spans="4:18">
      <c r="D22622" s="130"/>
      <c r="R22622" s="214"/>
    </row>
    <row r="22623" spans="4:18">
      <c r="D22623" s="130"/>
      <c r="R22623" s="214"/>
    </row>
    <row r="22624" spans="4:18">
      <c r="D22624" s="130"/>
      <c r="R22624" s="214"/>
    </row>
    <row r="22625" spans="4:18">
      <c r="D22625" s="130"/>
      <c r="R22625" s="214"/>
    </row>
    <row r="22626" spans="4:18">
      <c r="D22626" s="130"/>
      <c r="R22626" s="214"/>
    </row>
    <row r="22627" spans="4:18">
      <c r="D22627" s="130"/>
      <c r="R22627" s="214"/>
    </row>
    <row r="22628" spans="4:18">
      <c r="D22628" s="130"/>
      <c r="R22628" s="214"/>
    </row>
    <row r="22629" spans="4:18">
      <c r="D22629" s="130"/>
      <c r="R22629" s="214"/>
    </row>
    <row r="22630" spans="4:18">
      <c r="D22630" s="130"/>
      <c r="R22630" s="214"/>
    </row>
    <row r="22631" spans="4:18">
      <c r="D22631" s="130"/>
      <c r="R22631" s="214"/>
    </row>
    <row r="22632" spans="4:18">
      <c r="D22632" s="130"/>
      <c r="R22632" s="214"/>
    </row>
    <row r="22633" spans="4:18">
      <c r="D22633" s="130"/>
      <c r="R22633" s="214"/>
    </row>
    <row r="22634" spans="4:18">
      <c r="D22634" s="130"/>
      <c r="R22634" s="214"/>
    </row>
    <row r="22635" spans="4:18">
      <c r="D22635" s="130"/>
      <c r="R22635" s="214"/>
    </row>
    <row r="22636" spans="4:18">
      <c r="D22636" s="130"/>
      <c r="R22636" s="214"/>
    </row>
    <row r="22637" spans="4:18">
      <c r="D22637" s="130"/>
      <c r="R22637" s="214"/>
    </row>
    <row r="22638" spans="4:18">
      <c r="D22638" s="130"/>
      <c r="R22638" s="214"/>
    </row>
    <row r="22639" spans="4:18">
      <c r="D22639" s="130"/>
      <c r="R22639" s="214"/>
    </row>
    <row r="22640" spans="4:18">
      <c r="D22640" s="130"/>
      <c r="R22640" s="214"/>
    </row>
    <row r="22641" spans="4:18">
      <c r="D22641" s="130"/>
      <c r="R22641" s="214"/>
    </row>
    <row r="22642" spans="4:18">
      <c r="D22642" s="130"/>
      <c r="R22642" s="214"/>
    </row>
    <row r="22643" spans="4:18">
      <c r="D22643" s="130"/>
      <c r="R22643" s="214"/>
    </row>
    <row r="22644" spans="4:18">
      <c r="D22644" s="130"/>
      <c r="R22644" s="214"/>
    </row>
    <row r="22645" spans="4:18">
      <c r="D22645" s="130"/>
      <c r="R22645" s="214"/>
    </row>
    <row r="22646" spans="4:18">
      <c r="D22646" s="130"/>
      <c r="R22646" s="214"/>
    </row>
    <row r="22647" spans="4:18">
      <c r="D22647" s="130"/>
      <c r="R22647" s="214"/>
    </row>
    <row r="22648" spans="4:18">
      <c r="D22648" s="130"/>
      <c r="R22648" s="214"/>
    </row>
    <row r="22649" spans="4:18">
      <c r="D22649" s="130"/>
      <c r="R22649" s="214"/>
    </row>
    <row r="22650" spans="4:18">
      <c r="D22650" s="130"/>
      <c r="R22650" s="214"/>
    </row>
    <row r="22651" spans="4:18">
      <c r="D22651" s="130"/>
      <c r="R22651" s="214"/>
    </row>
    <row r="22652" spans="4:18">
      <c r="D22652" s="130"/>
      <c r="R22652" s="214"/>
    </row>
    <row r="22653" spans="4:18">
      <c r="D22653" s="130"/>
      <c r="R22653" s="214"/>
    </row>
    <row r="22654" spans="4:18">
      <c r="D22654" s="130"/>
      <c r="R22654" s="214"/>
    </row>
    <row r="22655" spans="4:18">
      <c r="D22655" s="130"/>
      <c r="R22655" s="214"/>
    </row>
    <row r="22656" spans="4:18">
      <c r="D22656" s="130"/>
      <c r="R22656" s="214"/>
    </row>
    <row r="22657" spans="4:18">
      <c r="D22657" s="130"/>
      <c r="R22657" s="214"/>
    </row>
    <row r="22658" spans="4:18">
      <c r="D22658" s="130"/>
      <c r="R22658" s="214"/>
    </row>
    <row r="22659" spans="4:18">
      <c r="D22659" s="130"/>
      <c r="R22659" s="214"/>
    </row>
    <row r="22660" spans="4:18">
      <c r="D22660" s="130"/>
      <c r="R22660" s="214"/>
    </row>
    <row r="22661" spans="4:18">
      <c r="D22661" s="130"/>
      <c r="R22661" s="214"/>
    </row>
    <row r="22662" spans="4:18">
      <c r="D22662" s="130"/>
      <c r="R22662" s="214"/>
    </row>
    <row r="22663" spans="4:18">
      <c r="D22663" s="130"/>
      <c r="R22663" s="214"/>
    </row>
    <row r="22664" spans="4:18">
      <c r="D22664" s="130"/>
      <c r="R22664" s="214"/>
    </row>
    <row r="22665" spans="4:18">
      <c r="D22665" s="130"/>
      <c r="R22665" s="214"/>
    </row>
    <row r="22666" spans="4:18">
      <c r="D22666" s="130"/>
      <c r="R22666" s="214"/>
    </row>
    <row r="22667" spans="4:18">
      <c r="D22667" s="130"/>
      <c r="R22667" s="214"/>
    </row>
    <row r="22668" spans="4:18">
      <c r="D22668" s="130"/>
      <c r="R22668" s="214"/>
    </row>
    <row r="22669" spans="4:18">
      <c r="D22669" s="130"/>
      <c r="R22669" s="214"/>
    </row>
    <row r="22670" spans="4:18">
      <c r="D22670" s="130"/>
      <c r="R22670" s="214"/>
    </row>
    <row r="22671" spans="4:18">
      <c r="D22671" s="130"/>
      <c r="R22671" s="214"/>
    </row>
    <row r="22672" spans="4:18">
      <c r="D22672" s="130"/>
      <c r="R22672" s="214"/>
    </row>
    <row r="22673" spans="4:18">
      <c r="D22673" s="130"/>
      <c r="R22673" s="214"/>
    </row>
    <row r="22674" spans="4:18">
      <c r="D22674" s="130"/>
      <c r="R22674" s="214"/>
    </row>
    <row r="22675" spans="4:18">
      <c r="D22675" s="130"/>
      <c r="R22675" s="214"/>
    </row>
    <row r="22676" spans="4:18">
      <c r="D22676" s="130"/>
      <c r="R22676" s="214"/>
    </row>
    <row r="22677" spans="4:18">
      <c r="D22677" s="130"/>
      <c r="R22677" s="214"/>
    </row>
    <row r="22678" spans="4:18">
      <c r="D22678" s="130"/>
      <c r="R22678" s="214"/>
    </row>
    <row r="22679" spans="4:18">
      <c r="D22679" s="130"/>
      <c r="R22679" s="214"/>
    </row>
    <row r="22680" spans="4:18">
      <c r="D22680" s="130"/>
      <c r="R22680" s="214"/>
    </row>
    <row r="22681" spans="4:18">
      <c r="D22681" s="130"/>
      <c r="R22681" s="214"/>
    </row>
    <row r="22682" spans="4:18">
      <c r="D22682" s="130"/>
      <c r="R22682" s="214"/>
    </row>
    <row r="22683" spans="4:18">
      <c r="D22683" s="130"/>
      <c r="R22683" s="214"/>
    </row>
    <row r="22684" spans="4:18">
      <c r="D22684" s="130"/>
      <c r="R22684" s="214"/>
    </row>
    <row r="22685" spans="4:18">
      <c r="D22685" s="130"/>
      <c r="R22685" s="214"/>
    </row>
    <row r="22686" spans="4:18">
      <c r="D22686" s="130"/>
      <c r="R22686" s="214"/>
    </row>
    <row r="22687" spans="4:18">
      <c r="D22687" s="130"/>
      <c r="R22687" s="214"/>
    </row>
    <row r="22688" spans="4:18">
      <c r="D22688" s="130"/>
      <c r="R22688" s="214"/>
    </row>
    <row r="22689" spans="4:18">
      <c r="D22689" s="130"/>
      <c r="R22689" s="214"/>
    </row>
    <row r="22690" spans="4:18">
      <c r="D22690" s="130"/>
      <c r="R22690" s="214"/>
    </row>
    <row r="22691" spans="4:18">
      <c r="D22691" s="130"/>
      <c r="R22691" s="214"/>
    </row>
    <row r="22692" spans="4:18">
      <c r="D22692" s="130"/>
      <c r="R22692" s="214"/>
    </row>
    <row r="22693" spans="4:18">
      <c r="D22693" s="130"/>
      <c r="R22693" s="214"/>
    </row>
    <row r="22694" spans="4:18">
      <c r="D22694" s="130"/>
      <c r="R22694" s="214"/>
    </row>
    <row r="22695" spans="4:18">
      <c r="D22695" s="130"/>
      <c r="R22695" s="214"/>
    </row>
    <row r="22696" spans="4:18">
      <c r="D22696" s="130"/>
      <c r="R22696" s="214"/>
    </row>
    <row r="22697" spans="4:18">
      <c r="D22697" s="130"/>
      <c r="R22697" s="214"/>
    </row>
    <row r="22698" spans="4:18">
      <c r="D22698" s="130"/>
      <c r="R22698" s="214"/>
    </row>
    <row r="22699" spans="4:18">
      <c r="D22699" s="130"/>
      <c r="R22699" s="214"/>
    </row>
    <row r="22700" spans="4:18">
      <c r="D22700" s="130"/>
      <c r="R22700" s="214"/>
    </row>
    <row r="22701" spans="4:18">
      <c r="D22701" s="130"/>
      <c r="R22701" s="214"/>
    </row>
    <row r="22702" spans="4:18">
      <c r="D22702" s="130"/>
      <c r="R22702" s="214"/>
    </row>
    <row r="22703" spans="4:18">
      <c r="D22703" s="130"/>
      <c r="R22703" s="214"/>
    </row>
    <row r="22704" spans="4:18">
      <c r="D22704" s="130"/>
      <c r="R22704" s="214"/>
    </row>
    <row r="22705" spans="4:18">
      <c r="D22705" s="130"/>
      <c r="R22705" s="214"/>
    </row>
    <row r="22706" spans="4:18">
      <c r="D22706" s="130"/>
      <c r="R22706" s="214"/>
    </row>
    <row r="22707" spans="4:18">
      <c r="D22707" s="130"/>
      <c r="R22707" s="214"/>
    </row>
    <row r="22708" spans="4:18">
      <c r="D22708" s="130"/>
      <c r="R22708" s="214"/>
    </row>
    <row r="22709" spans="4:18">
      <c r="D22709" s="130"/>
      <c r="R22709" s="214"/>
    </row>
    <row r="22710" spans="4:18">
      <c r="D22710" s="130"/>
      <c r="R22710" s="214"/>
    </row>
    <row r="22711" spans="4:18">
      <c r="D22711" s="130"/>
      <c r="R22711" s="214"/>
    </row>
    <row r="22712" spans="4:18">
      <c r="D22712" s="130"/>
      <c r="R22712" s="214"/>
    </row>
    <row r="22713" spans="4:18">
      <c r="D22713" s="130"/>
      <c r="R22713" s="214"/>
    </row>
    <row r="22714" spans="4:18">
      <c r="D22714" s="130"/>
      <c r="R22714" s="214"/>
    </row>
    <row r="22715" spans="4:18">
      <c r="D22715" s="130"/>
      <c r="R22715" s="214"/>
    </row>
    <row r="22716" spans="4:18">
      <c r="D22716" s="130"/>
      <c r="R22716" s="214"/>
    </row>
    <row r="22717" spans="4:18">
      <c r="D22717" s="130"/>
      <c r="R22717" s="214"/>
    </row>
    <row r="22718" spans="4:18">
      <c r="D22718" s="130"/>
      <c r="R22718" s="214"/>
    </row>
    <row r="22719" spans="4:18">
      <c r="D22719" s="130"/>
      <c r="R22719" s="214"/>
    </row>
    <row r="22720" spans="4:18">
      <c r="D22720" s="130"/>
      <c r="R22720" s="214"/>
    </row>
    <row r="22721" spans="4:18">
      <c r="D22721" s="130"/>
      <c r="R22721" s="214"/>
    </row>
    <row r="22722" spans="4:18">
      <c r="D22722" s="130"/>
      <c r="R22722" s="214"/>
    </row>
    <row r="22723" spans="4:18">
      <c r="D22723" s="130"/>
      <c r="R22723" s="214"/>
    </row>
    <row r="22724" spans="4:18">
      <c r="D22724" s="130"/>
      <c r="R22724" s="214"/>
    </row>
    <row r="22725" spans="4:18">
      <c r="D22725" s="130"/>
      <c r="R22725" s="214"/>
    </row>
    <row r="22726" spans="4:18">
      <c r="D22726" s="130"/>
      <c r="R22726" s="214"/>
    </row>
    <row r="22727" spans="4:18">
      <c r="D22727" s="130"/>
      <c r="R22727" s="214"/>
    </row>
    <row r="22728" spans="4:18">
      <c r="D22728" s="130"/>
      <c r="R22728" s="214"/>
    </row>
    <row r="22729" spans="4:18">
      <c r="D22729" s="130"/>
      <c r="R22729" s="214"/>
    </row>
    <row r="22730" spans="4:18">
      <c r="D22730" s="130"/>
      <c r="R22730" s="214"/>
    </row>
    <row r="22731" spans="4:18">
      <c r="D22731" s="130"/>
      <c r="R22731" s="214"/>
    </row>
    <row r="22732" spans="4:18">
      <c r="D22732" s="130"/>
      <c r="R22732" s="214"/>
    </row>
    <row r="22733" spans="4:18">
      <c r="D22733" s="130"/>
      <c r="R22733" s="214"/>
    </row>
    <row r="22734" spans="4:18">
      <c r="D22734" s="130"/>
      <c r="R22734" s="214"/>
    </row>
    <row r="22735" spans="4:18">
      <c r="D22735" s="130"/>
      <c r="R22735" s="214"/>
    </row>
    <row r="22736" spans="4:18">
      <c r="D22736" s="130"/>
      <c r="R22736" s="214"/>
    </row>
    <row r="22737" spans="4:18">
      <c r="D22737" s="130"/>
      <c r="R22737" s="214"/>
    </row>
    <row r="22738" spans="4:18">
      <c r="D22738" s="130"/>
      <c r="R22738" s="214"/>
    </row>
    <row r="22739" spans="4:18">
      <c r="D22739" s="130"/>
      <c r="R22739" s="214"/>
    </row>
    <row r="22740" spans="4:18">
      <c r="D22740" s="130"/>
      <c r="R22740" s="214"/>
    </row>
    <row r="22741" spans="4:18">
      <c r="D22741" s="130"/>
      <c r="R22741" s="214"/>
    </row>
    <row r="22742" spans="4:18">
      <c r="D22742" s="130"/>
      <c r="R22742" s="214"/>
    </row>
    <row r="22743" spans="4:18">
      <c r="D22743" s="130"/>
      <c r="R22743" s="214"/>
    </row>
    <row r="22744" spans="4:18">
      <c r="D22744" s="130"/>
      <c r="R22744" s="214"/>
    </row>
    <row r="22745" spans="4:18">
      <c r="D22745" s="130"/>
      <c r="R22745" s="214"/>
    </row>
    <row r="22746" spans="4:18">
      <c r="D22746" s="130"/>
      <c r="R22746" s="214"/>
    </row>
    <row r="22747" spans="4:18">
      <c r="D22747" s="130"/>
      <c r="R22747" s="214"/>
    </row>
    <row r="22748" spans="4:18">
      <c r="D22748" s="130"/>
      <c r="R22748" s="214"/>
    </row>
    <row r="22749" spans="4:18">
      <c r="D22749" s="130"/>
      <c r="R22749" s="214"/>
    </row>
    <row r="22750" spans="4:18">
      <c r="D22750" s="130"/>
      <c r="R22750" s="214"/>
    </row>
    <row r="22751" spans="4:18">
      <c r="D22751" s="130"/>
      <c r="R22751" s="214"/>
    </row>
    <row r="22752" spans="4:18">
      <c r="D22752" s="130"/>
      <c r="R22752" s="214"/>
    </row>
    <row r="22753" spans="4:18">
      <c r="D22753" s="130"/>
      <c r="R22753" s="214"/>
    </row>
    <row r="22754" spans="4:18">
      <c r="D22754" s="130"/>
      <c r="R22754" s="214"/>
    </row>
    <row r="22755" spans="4:18">
      <c r="D22755" s="130"/>
      <c r="R22755" s="214"/>
    </row>
    <row r="22756" spans="4:18">
      <c r="D22756" s="130"/>
      <c r="R22756" s="214"/>
    </row>
    <row r="22757" spans="4:18">
      <c r="D22757" s="130"/>
      <c r="R22757" s="214"/>
    </row>
    <row r="22758" spans="4:18">
      <c r="D22758" s="130"/>
      <c r="R22758" s="214"/>
    </row>
    <row r="22759" spans="4:18">
      <c r="D22759" s="130"/>
      <c r="R22759" s="214"/>
    </row>
    <row r="22760" spans="4:18">
      <c r="D22760" s="130"/>
      <c r="R22760" s="214"/>
    </row>
    <row r="22761" spans="4:18">
      <c r="D22761" s="130"/>
      <c r="R22761" s="214"/>
    </row>
    <row r="22762" spans="4:18">
      <c r="D22762" s="130"/>
      <c r="R22762" s="214"/>
    </row>
    <row r="22763" spans="4:18">
      <c r="D22763" s="130"/>
      <c r="R22763" s="214"/>
    </row>
    <row r="22764" spans="4:18">
      <c r="D22764" s="130"/>
      <c r="R22764" s="214"/>
    </row>
    <row r="22765" spans="4:18">
      <c r="D22765" s="130"/>
      <c r="R22765" s="214"/>
    </row>
    <row r="22766" spans="4:18">
      <c r="D22766" s="130"/>
      <c r="R22766" s="214"/>
    </row>
    <row r="22767" spans="4:18">
      <c r="D22767" s="130"/>
      <c r="R22767" s="214"/>
    </row>
    <row r="22768" spans="4:18">
      <c r="D22768" s="130"/>
      <c r="R22768" s="214"/>
    </row>
    <row r="22769" spans="4:18">
      <c r="D22769" s="130"/>
      <c r="R22769" s="214"/>
    </row>
    <row r="22770" spans="4:18">
      <c r="D22770" s="130"/>
      <c r="R22770" s="214"/>
    </row>
    <row r="22771" spans="4:18">
      <c r="D22771" s="130"/>
      <c r="R22771" s="214"/>
    </row>
    <row r="22772" spans="4:18">
      <c r="D22772" s="130"/>
      <c r="R22772" s="214"/>
    </row>
    <row r="22773" spans="4:18">
      <c r="D22773" s="130"/>
      <c r="R22773" s="214"/>
    </row>
    <row r="22774" spans="4:18">
      <c r="D22774" s="130"/>
      <c r="R22774" s="214"/>
    </row>
    <row r="22775" spans="4:18">
      <c r="D22775" s="130"/>
      <c r="R22775" s="214"/>
    </row>
    <row r="22776" spans="4:18">
      <c r="D22776" s="130"/>
      <c r="R22776" s="214"/>
    </row>
    <row r="22777" spans="4:18">
      <c r="D22777" s="130"/>
      <c r="R22777" s="214"/>
    </row>
    <row r="22778" spans="4:18">
      <c r="D22778" s="130"/>
      <c r="R22778" s="214"/>
    </row>
    <row r="22779" spans="4:18">
      <c r="D22779" s="130"/>
      <c r="R22779" s="214"/>
    </row>
    <row r="22780" spans="4:18">
      <c r="D22780" s="130"/>
      <c r="R22780" s="214"/>
    </row>
    <row r="22781" spans="4:18">
      <c r="D22781" s="130"/>
      <c r="R22781" s="214"/>
    </row>
    <row r="22782" spans="4:18">
      <c r="D22782" s="130"/>
      <c r="R22782" s="214"/>
    </row>
    <row r="22783" spans="4:18">
      <c r="D22783" s="130"/>
      <c r="R22783" s="214"/>
    </row>
    <row r="22784" spans="4:18">
      <c r="D22784" s="130"/>
      <c r="R22784" s="214"/>
    </row>
    <row r="22785" spans="4:18">
      <c r="D22785" s="130"/>
      <c r="R22785" s="214"/>
    </row>
    <row r="22786" spans="4:18">
      <c r="D22786" s="130"/>
      <c r="R22786" s="214"/>
    </row>
    <row r="22787" spans="4:18">
      <c r="D22787" s="130"/>
      <c r="R22787" s="214"/>
    </row>
    <row r="22788" spans="4:18">
      <c r="D22788" s="130"/>
      <c r="R22788" s="214"/>
    </row>
    <row r="22789" spans="4:18">
      <c r="D22789" s="130"/>
      <c r="R22789" s="214"/>
    </row>
    <row r="22790" spans="4:18">
      <c r="D22790" s="130"/>
      <c r="R22790" s="214"/>
    </row>
    <row r="22791" spans="4:18">
      <c r="D22791" s="130"/>
      <c r="R22791" s="214"/>
    </row>
    <row r="22792" spans="4:18">
      <c r="D22792" s="130"/>
      <c r="R22792" s="214"/>
    </row>
    <row r="22793" spans="4:18">
      <c r="D22793" s="130"/>
      <c r="R22793" s="214"/>
    </row>
    <row r="22794" spans="4:18">
      <c r="D22794" s="130"/>
      <c r="R22794" s="214"/>
    </row>
    <row r="22795" spans="4:18">
      <c r="D22795" s="130"/>
      <c r="R22795" s="214"/>
    </row>
    <row r="22796" spans="4:18">
      <c r="D22796" s="130"/>
      <c r="R22796" s="214"/>
    </row>
    <row r="22797" spans="4:18">
      <c r="D22797" s="130"/>
      <c r="R22797" s="214"/>
    </row>
    <row r="22798" spans="4:18">
      <c r="D22798" s="130"/>
      <c r="R22798" s="214"/>
    </row>
    <row r="22799" spans="4:18">
      <c r="D22799" s="130"/>
      <c r="R22799" s="214"/>
    </row>
    <row r="22800" spans="4:18">
      <c r="D22800" s="130"/>
      <c r="R22800" s="214"/>
    </row>
    <row r="22801" spans="4:18">
      <c r="D22801" s="130"/>
      <c r="R22801" s="214"/>
    </row>
    <row r="22802" spans="4:18">
      <c r="D22802" s="130"/>
      <c r="R22802" s="214"/>
    </row>
    <row r="22803" spans="4:18">
      <c r="D22803" s="130"/>
      <c r="R22803" s="214"/>
    </row>
    <row r="22804" spans="4:18">
      <c r="D22804" s="130"/>
      <c r="R22804" s="214"/>
    </row>
    <row r="22805" spans="4:18">
      <c r="D22805" s="130"/>
      <c r="R22805" s="214"/>
    </row>
    <row r="22806" spans="4:18">
      <c r="D22806" s="130"/>
      <c r="R22806" s="214"/>
    </row>
    <row r="22807" spans="4:18">
      <c r="D22807" s="130"/>
      <c r="R22807" s="214"/>
    </row>
    <row r="22808" spans="4:18">
      <c r="D22808" s="130"/>
      <c r="R22808" s="214"/>
    </row>
    <row r="22809" spans="4:18">
      <c r="D22809" s="130"/>
      <c r="R22809" s="214"/>
    </row>
    <row r="22810" spans="4:18">
      <c r="D22810" s="130"/>
      <c r="R22810" s="214"/>
    </row>
    <row r="22811" spans="4:18">
      <c r="D22811" s="130"/>
      <c r="R22811" s="214"/>
    </row>
    <row r="22812" spans="4:18">
      <c r="D22812" s="130"/>
      <c r="R22812" s="214"/>
    </row>
    <row r="22813" spans="4:18">
      <c r="D22813" s="130"/>
      <c r="R22813" s="214"/>
    </row>
    <row r="22814" spans="4:18">
      <c r="D22814" s="130"/>
      <c r="R22814" s="214"/>
    </row>
    <row r="22815" spans="4:18">
      <c r="D22815" s="130"/>
      <c r="R22815" s="214"/>
    </row>
    <row r="22816" spans="4:18">
      <c r="D22816" s="130"/>
      <c r="R22816" s="214"/>
    </row>
    <row r="22817" spans="4:18">
      <c r="D22817" s="130"/>
      <c r="R22817" s="214"/>
    </row>
    <row r="22818" spans="4:18">
      <c r="D22818" s="130"/>
      <c r="R22818" s="214"/>
    </row>
    <row r="22819" spans="4:18">
      <c r="D22819" s="130"/>
      <c r="R22819" s="214"/>
    </row>
    <row r="22820" spans="4:18">
      <c r="D22820" s="130"/>
      <c r="R22820" s="214"/>
    </row>
    <row r="22821" spans="4:18">
      <c r="D22821" s="130"/>
      <c r="R22821" s="214"/>
    </row>
    <row r="22822" spans="4:18">
      <c r="D22822" s="130"/>
      <c r="R22822" s="214"/>
    </row>
    <row r="22823" spans="4:18">
      <c r="D22823" s="130"/>
      <c r="R22823" s="214"/>
    </row>
    <row r="22824" spans="4:18">
      <c r="D22824" s="130"/>
      <c r="R22824" s="214"/>
    </row>
    <row r="22825" spans="4:18">
      <c r="D22825" s="130"/>
      <c r="R22825" s="214"/>
    </row>
    <row r="22826" spans="4:18">
      <c r="D22826" s="130"/>
      <c r="R22826" s="214"/>
    </row>
    <row r="22827" spans="4:18">
      <c r="D22827" s="130"/>
      <c r="R22827" s="214"/>
    </row>
    <row r="22828" spans="4:18">
      <c r="D22828" s="130"/>
      <c r="R22828" s="214"/>
    </row>
    <row r="22829" spans="4:18">
      <c r="D22829" s="130"/>
      <c r="R22829" s="214"/>
    </row>
    <row r="22830" spans="4:18">
      <c r="D22830" s="130"/>
      <c r="R22830" s="214"/>
    </row>
    <row r="22831" spans="4:18">
      <c r="D22831" s="130"/>
      <c r="R22831" s="214"/>
    </row>
    <row r="22832" spans="4:18">
      <c r="D22832" s="130"/>
      <c r="R22832" s="214"/>
    </row>
    <row r="22833" spans="4:18">
      <c r="D22833" s="130"/>
      <c r="R22833" s="214"/>
    </row>
    <row r="22834" spans="4:18">
      <c r="D22834" s="130"/>
      <c r="R22834" s="214"/>
    </row>
    <row r="22835" spans="4:18">
      <c r="D22835" s="130"/>
      <c r="R22835" s="214"/>
    </row>
    <row r="22836" spans="4:18">
      <c r="D22836" s="130"/>
      <c r="R22836" s="214"/>
    </row>
    <row r="22837" spans="4:18">
      <c r="D22837" s="130"/>
      <c r="R22837" s="214"/>
    </row>
    <row r="22838" spans="4:18">
      <c r="D22838" s="130"/>
      <c r="R22838" s="214"/>
    </row>
    <row r="22839" spans="4:18">
      <c r="D22839" s="130"/>
      <c r="R22839" s="214"/>
    </row>
    <row r="22840" spans="4:18">
      <c r="D22840" s="130"/>
      <c r="R22840" s="214"/>
    </row>
    <row r="22841" spans="4:18">
      <c r="D22841" s="130"/>
      <c r="R22841" s="214"/>
    </row>
    <row r="22842" spans="4:18">
      <c r="D22842" s="130"/>
      <c r="R22842" s="214"/>
    </row>
    <row r="22843" spans="4:18">
      <c r="D22843" s="130"/>
      <c r="R22843" s="214"/>
    </row>
    <row r="22844" spans="4:18">
      <c r="D22844" s="130"/>
      <c r="R22844" s="214"/>
    </row>
    <row r="22845" spans="4:18">
      <c r="D22845" s="130"/>
      <c r="R22845" s="214"/>
    </row>
    <row r="22846" spans="4:18">
      <c r="D22846" s="130"/>
      <c r="R22846" s="214"/>
    </row>
    <row r="22847" spans="4:18">
      <c r="D22847" s="130"/>
      <c r="R22847" s="214"/>
    </row>
    <row r="22848" spans="4:18">
      <c r="D22848" s="130"/>
      <c r="R22848" s="214"/>
    </row>
    <row r="22849" spans="4:18">
      <c r="D22849" s="130"/>
      <c r="R22849" s="214"/>
    </row>
    <row r="22850" spans="4:18">
      <c r="D22850" s="130"/>
      <c r="R22850" s="214"/>
    </row>
    <row r="22851" spans="4:18">
      <c r="D22851" s="130"/>
      <c r="R22851" s="214"/>
    </row>
    <row r="22852" spans="4:18">
      <c r="D22852" s="130"/>
      <c r="R22852" s="214"/>
    </row>
    <row r="22853" spans="4:18">
      <c r="D22853" s="130"/>
      <c r="R22853" s="214"/>
    </row>
    <row r="22854" spans="4:18">
      <c r="D22854" s="130"/>
      <c r="R22854" s="214"/>
    </row>
    <row r="22855" spans="4:18">
      <c r="D22855" s="130"/>
      <c r="R22855" s="214"/>
    </row>
    <row r="22856" spans="4:18">
      <c r="D22856" s="130"/>
      <c r="R22856" s="214"/>
    </row>
    <row r="22857" spans="4:18">
      <c r="D22857" s="130"/>
      <c r="R22857" s="214"/>
    </row>
    <row r="22858" spans="4:18">
      <c r="D22858" s="130"/>
      <c r="R22858" s="214"/>
    </row>
    <row r="22859" spans="4:18">
      <c r="D22859" s="130"/>
      <c r="R22859" s="214"/>
    </row>
    <row r="22860" spans="4:18">
      <c r="D22860" s="130"/>
      <c r="R22860" s="214"/>
    </row>
    <row r="22861" spans="4:18">
      <c r="D22861" s="130"/>
      <c r="R22861" s="214"/>
    </row>
    <row r="22862" spans="4:18">
      <c r="D22862" s="130"/>
      <c r="R22862" s="214"/>
    </row>
    <row r="22863" spans="4:18">
      <c r="D22863" s="130"/>
      <c r="R22863" s="214"/>
    </row>
    <row r="22864" spans="4:18">
      <c r="D22864" s="130"/>
      <c r="R22864" s="214"/>
    </row>
    <row r="22865" spans="4:18">
      <c r="D22865" s="130"/>
      <c r="R22865" s="214"/>
    </row>
    <row r="22866" spans="4:18">
      <c r="D22866" s="130"/>
      <c r="R22866" s="214"/>
    </row>
    <row r="22867" spans="4:18">
      <c r="D22867" s="130"/>
      <c r="R22867" s="214"/>
    </row>
    <row r="22868" spans="4:18">
      <c r="D22868" s="130"/>
      <c r="R22868" s="214"/>
    </row>
    <row r="22869" spans="4:18">
      <c r="D22869" s="130"/>
      <c r="R22869" s="214"/>
    </row>
    <row r="22870" spans="4:18">
      <c r="D22870" s="130"/>
      <c r="R22870" s="214"/>
    </row>
    <row r="22871" spans="4:18">
      <c r="D22871" s="130"/>
      <c r="R22871" s="214"/>
    </row>
    <row r="22872" spans="4:18">
      <c r="D22872" s="130"/>
      <c r="R22872" s="214"/>
    </row>
    <row r="22873" spans="4:18">
      <c r="D22873" s="130"/>
      <c r="R22873" s="214"/>
    </row>
    <row r="22874" spans="4:18">
      <c r="D22874" s="130"/>
      <c r="R22874" s="214"/>
    </row>
    <row r="22875" spans="4:18">
      <c r="D22875" s="130"/>
      <c r="R22875" s="214"/>
    </row>
    <row r="22876" spans="4:18">
      <c r="D22876" s="130"/>
      <c r="R22876" s="214"/>
    </row>
    <row r="22877" spans="4:18">
      <c r="D22877" s="130"/>
      <c r="R22877" s="214"/>
    </row>
    <row r="22878" spans="4:18">
      <c r="D22878" s="130"/>
      <c r="R22878" s="214"/>
    </row>
    <row r="22879" spans="4:18">
      <c r="D22879" s="130"/>
      <c r="R22879" s="214"/>
    </row>
    <row r="22880" spans="4:18">
      <c r="D22880" s="130"/>
      <c r="R22880" s="214"/>
    </row>
    <row r="22881" spans="4:18">
      <c r="D22881" s="130"/>
      <c r="R22881" s="214"/>
    </row>
    <row r="22882" spans="4:18">
      <c r="D22882" s="130"/>
      <c r="R22882" s="214"/>
    </row>
    <row r="22883" spans="4:18">
      <c r="D22883" s="130"/>
      <c r="R22883" s="214"/>
    </row>
    <row r="22884" spans="4:18">
      <c r="D22884" s="130"/>
      <c r="R22884" s="214"/>
    </row>
    <row r="22885" spans="4:18">
      <c r="D22885" s="130"/>
      <c r="R22885" s="214"/>
    </row>
    <row r="22886" spans="4:18">
      <c r="D22886" s="130"/>
      <c r="R22886" s="214"/>
    </row>
    <row r="22887" spans="4:18">
      <c r="D22887" s="130"/>
      <c r="R22887" s="214"/>
    </row>
    <row r="22888" spans="4:18">
      <c r="D22888" s="130"/>
      <c r="R22888" s="214"/>
    </row>
    <row r="22889" spans="4:18">
      <c r="D22889" s="130"/>
      <c r="R22889" s="214"/>
    </row>
    <row r="22890" spans="4:18">
      <c r="D22890" s="130"/>
      <c r="R22890" s="214"/>
    </row>
    <row r="22891" spans="4:18">
      <c r="D22891" s="130"/>
      <c r="R22891" s="214"/>
    </row>
    <row r="22892" spans="4:18">
      <c r="D22892" s="130"/>
      <c r="R22892" s="214"/>
    </row>
    <row r="22893" spans="4:18">
      <c r="D22893" s="130"/>
      <c r="R22893" s="214"/>
    </row>
    <row r="22894" spans="4:18">
      <c r="D22894" s="130"/>
      <c r="R22894" s="214"/>
    </row>
    <row r="22895" spans="4:18">
      <c r="D22895" s="130"/>
      <c r="R22895" s="214"/>
    </row>
    <row r="22896" spans="4:18">
      <c r="D22896" s="130"/>
      <c r="R22896" s="214"/>
    </row>
    <row r="22897" spans="4:18">
      <c r="D22897" s="130"/>
      <c r="R22897" s="214"/>
    </row>
    <row r="22898" spans="4:18">
      <c r="D22898" s="130"/>
      <c r="R22898" s="214"/>
    </row>
    <row r="22899" spans="4:18">
      <c r="D22899" s="130"/>
      <c r="R22899" s="214"/>
    </row>
    <row r="22900" spans="4:18">
      <c r="D22900" s="130"/>
      <c r="R22900" s="214"/>
    </row>
    <row r="22901" spans="4:18">
      <c r="D22901" s="130"/>
      <c r="R22901" s="214"/>
    </row>
    <row r="22902" spans="4:18">
      <c r="D22902" s="130"/>
      <c r="R22902" s="214"/>
    </row>
    <row r="22903" spans="4:18">
      <c r="D22903" s="130"/>
      <c r="R22903" s="214"/>
    </row>
    <row r="22904" spans="4:18">
      <c r="D22904" s="130"/>
      <c r="R22904" s="214"/>
    </row>
    <row r="22905" spans="4:18">
      <c r="D22905" s="130"/>
      <c r="R22905" s="214"/>
    </row>
    <row r="22906" spans="4:18">
      <c r="D22906" s="130"/>
      <c r="R22906" s="214"/>
    </row>
    <row r="22907" spans="4:18">
      <c r="D22907" s="130"/>
      <c r="R22907" s="214"/>
    </row>
    <row r="22908" spans="4:18">
      <c r="D22908" s="130"/>
      <c r="R22908" s="214"/>
    </row>
    <row r="22909" spans="4:18">
      <c r="D22909" s="130"/>
      <c r="R22909" s="214"/>
    </row>
    <row r="22910" spans="4:18">
      <c r="D22910" s="130"/>
      <c r="R22910" s="214"/>
    </row>
    <row r="22911" spans="4:18">
      <c r="D22911" s="130"/>
      <c r="R22911" s="214"/>
    </row>
    <row r="22912" spans="4:18">
      <c r="D22912" s="130"/>
      <c r="R22912" s="214"/>
    </row>
    <row r="22913" spans="4:18">
      <c r="D22913" s="130"/>
      <c r="R22913" s="214"/>
    </row>
    <row r="22914" spans="4:18">
      <c r="D22914" s="130"/>
      <c r="R22914" s="214"/>
    </row>
    <row r="22915" spans="4:18">
      <c r="D22915" s="130"/>
      <c r="R22915" s="214"/>
    </row>
    <row r="22916" spans="4:18">
      <c r="D22916" s="130"/>
      <c r="R22916" s="214"/>
    </row>
    <row r="22917" spans="4:18">
      <c r="D22917" s="130"/>
      <c r="R22917" s="214"/>
    </row>
    <row r="22918" spans="4:18">
      <c r="D22918" s="130"/>
      <c r="R22918" s="214"/>
    </row>
    <row r="22919" spans="4:18">
      <c r="D22919" s="130"/>
      <c r="R22919" s="214"/>
    </row>
    <row r="22920" spans="4:18">
      <c r="D22920" s="130"/>
      <c r="R22920" s="214"/>
    </row>
    <row r="22921" spans="4:18">
      <c r="D22921" s="130"/>
      <c r="R22921" s="214"/>
    </row>
    <row r="22922" spans="4:18">
      <c r="D22922" s="130"/>
      <c r="R22922" s="214"/>
    </row>
    <row r="22923" spans="4:18">
      <c r="D22923" s="130"/>
      <c r="R22923" s="214"/>
    </row>
    <row r="22924" spans="4:18">
      <c r="D22924" s="130"/>
      <c r="R22924" s="214"/>
    </row>
    <row r="22925" spans="4:18">
      <c r="D22925" s="130"/>
      <c r="R22925" s="214"/>
    </row>
    <row r="22926" spans="4:18">
      <c r="D22926" s="130"/>
      <c r="R22926" s="214"/>
    </row>
    <row r="22927" spans="4:18">
      <c r="D22927" s="130"/>
      <c r="R22927" s="214"/>
    </row>
    <row r="22928" spans="4:18">
      <c r="D22928" s="130"/>
      <c r="R22928" s="214"/>
    </row>
    <row r="22929" spans="4:18">
      <c r="D22929" s="130"/>
      <c r="R22929" s="214"/>
    </row>
    <row r="22930" spans="4:18">
      <c r="D22930" s="130"/>
      <c r="R22930" s="214"/>
    </row>
    <row r="22931" spans="4:18">
      <c r="D22931" s="130"/>
      <c r="R22931" s="214"/>
    </row>
    <row r="22932" spans="4:18">
      <c r="D22932" s="130"/>
      <c r="R22932" s="214"/>
    </row>
    <row r="22933" spans="4:18">
      <c r="D22933" s="130"/>
      <c r="R22933" s="214"/>
    </row>
    <row r="22934" spans="4:18">
      <c r="D22934" s="130"/>
      <c r="R22934" s="214"/>
    </row>
    <row r="22935" spans="4:18">
      <c r="D22935" s="130"/>
      <c r="R22935" s="214"/>
    </row>
    <row r="22936" spans="4:18">
      <c r="D22936" s="130"/>
      <c r="R22936" s="214"/>
    </row>
    <row r="22937" spans="4:18">
      <c r="D22937" s="130"/>
      <c r="R22937" s="214"/>
    </row>
    <row r="22938" spans="4:18">
      <c r="D22938" s="130"/>
      <c r="R22938" s="214"/>
    </row>
    <row r="22939" spans="4:18">
      <c r="D22939" s="130"/>
      <c r="R22939" s="214"/>
    </row>
    <row r="22940" spans="4:18">
      <c r="D22940" s="130"/>
      <c r="R22940" s="214"/>
    </row>
    <row r="22941" spans="4:18">
      <c r="D22941" s="130"/>
      <c r="R22941" s="214"/>
    </row>
    <row r="22942" spans="4:18">
      <c r="D22942" s="130"/>
      <c r="R22942" s="214"/>
    </row>
    <row r="22943" spans="4:18">
      <c r="D22943" s="130"/>
      <c r="R22943" s="214"/>
    </row>
    <row r="22944" spans="4:18">
      <c r="D22944" s="130"/>
      <c r="R22944" s="214"/>
    </row>
    <row r="22945" spans="4:18">
      <c r="D22945" s="130"/>
      <c r="R22945" s="214"/>
    </row>
    <row r="22946" spans="4:18">
      <c r="D22946" s="130"/>
      <c r="R22946" s="214"/>
    </row>
    <row r="22947" spans="4:18">
      <c r="D22947" s="130"/>
      <c r="R22947" s="214"/>
    </row>
    <row r="22948" spans="4:18">
      <c r="D22948" s="130"/>
      <c r="R22948" s="214"/>
    </row>
    <row r="22949" spans="4:18">
      <c r="D22949" s="130"/>
      <c r="R22949" s="214"/>
    </row>
    <row r="22950" spans="4:18">
      <c r="D22950" s="130"/>
      <c r="R22950" s="214"/>
    </row>
    <row r="22951" spans="4:18">
      <c r="D22951" s="130"/>
      <c r="R22951" s="214"/>
    </row>
    <row r="22952" spans="4:18">
      <c r="D22952" s="130"/>
      <c r="R22952" s="214"/>
    </row>
    <row r="22953" spans="4:18">
      <c r="D22953" s="130"/>
      <c r="R22953" s="214"/>
    </row>
    <row r="22954" spans="4:18">
      <c r="D22954" s="130"/>
      <c r="R22954" s="214"/>
    </row>
    <row r="22955" spans="4:18">
      <c r="D22955" s="130"/>
      <c r="R22955" s="214"/>
    </row>
    <row r="22956" spans="4:18">
      <c r="D22956" s="130"/>
      <c r="R22956" s="214"/>
    </row>
    <row r="22957" spans="4:18">
      <c r="D22957" s="130"/>
      <c r="R22957" s="214"/>
    </row>
    <row r="22958" spans="4:18">
      <c r="D22958" s="130"/>
      <c r="R22958" s="214"/>
    </row>
    <row r="22959" spans="4:18">
      <c r="D22959" s="130"/>
      <c r="R22959" s="214"/>
    </row>
    <row r="22960" spans="4:18">
      <c r="D22960" s="130"/>
      <c r="R22960" s="214"/>
    </row>
    <row r="22961" spans="4:18">
      <c r="D22961" s="130"/>
      <c r="R22961" s="214"/>
    </row>
    <row r="22962" spans="4:18">
      <c r="D22962" s="130"/>
      <c r="R22962" s="214"/>
    </row>
    <row r="22963" spans="4:18">
      <c r="D22963" s="130"/>
      <c r="R22963" s="214"/>
    </row>
    <row r="22964" spans="4:18">
      <c r="D22964" s="130"/>
      <c r="R22964" s="214"/>
    </row>
    <row r="22965" spans="4:18">
      <c r="D22965" s="130"/>
      <c r="R22965" s="214"/>
    </row>
    <row r="22966" spans="4:18">
      <c r="D22966" s="130"/>
      <c r="R22966" s="214"/>
    </row>
    <row r="22967" spans="4:18">
      <c r="D22967" s="130"/>
      <c r="R22967" s="214"/>
    </row>
    <row r="22968" spans="4:18">
      <c r="D22968" s="130"/>
      <c r="R22968" s="214"/>
    </row>
    <row r="22969" spans="4:18">
      <c r="D22969" s="130"/>
      <c r="R22969" s="214"/>
    </row>
    <row r="22970" spans="4:18">
      <c r="D22970" s="130"/>
      <c r="R22970" s="214"/>
    </row>
    <row r="22971" spans="4:18">
      <c r="D22971" s="130"/>
      <c r="R22971" s="214"/>
    </row>
    <row r="22972" spans="4:18">
      <c r="D22972" s="130"/>
      <c r="R22972" s="214"/>
    </row>
    <row r="22973" spans="4:18">
      <c r="D22973" s="130"/>
      <c r="R22973" s="214"/>
    </row>
    <row r="22974" spans="4:18">
      <c r="D22974" s="130"/>
      <c r="R22974" s="214"/>
    </row>
    <row r="22975" spans="4:18">
      <c r="D22975" s="130"/>
      <c r="R22975" s="214"/>
    </row>
    <row r="22976" spans="4:18">
      <c r="D22976" s="130"/>
      <c r="R22976" s="214"/>
    </row>
    <row r="22977" spans="4:18">
      <c r="D22977" s="130"/>
      <c r="R22977" s="214"/>
    </row>
    <row r="22978" spans="4:18">
      <c r="D22978" s="130"/>
      <c r="R22978" s="214"/>
    </row>
    <row r="22979" spans="4:18">
      <c r="D22979" s="130"/>
      <c r="R22979" s="214"/>
    </row>
    <row r="22980" spans="4:18">
      <c r="D22980" s="130"/>
      <c r="R22980" s="214"/>
    </row>
    <row r="22981" spans="4:18">
      <c r="D22981" s="130"/>
      <c r="R22981" s="214"/>
    </row>
    <row r="22982" spans="4:18">
      <c r="D22982" s="130"/>
      <c r="R22982" s="214"/>
    </row>
    <row r="22983" spans="4:18">
      <c r="D22983" s="130"/>
      <c r="R22983" s="214"/>
    </row>
    <row r="22984" spans="4:18">
      <c r="D22984" s="130"/>
      <c r="R22984" s="214"/>
    </row>
    <row r="22985" spans="4:18">
      <c r="D22985" s="130"/>
      <c r="R22985" s="214"/>
    </row>
    <row r="22986" spans="4:18">
      <c r="D22986" s="130"/>
      <c r="R22986" s="214"/>
    </row>
    <row r="22987" spans="4:18">
      <c r="D22987" s="130"/>
      <c r="R22987" s="214"/>
    </row>
    <row r="22988" spans="4:18">
      <c r="D22988" s="130"/>
      <c r="R22988" s="214"/>
    </row>
    <row r="22989" spans="4:18">
      <c r="D22989" s="130"/>
      <c r="R22989" s="214"/>
    </row>
    <row r="22990" spans="4:18">
      <c r="D22990" s="130"/>
      <c r="R22990" s="214"/>
    </row>
    <row r="22991" spans="4:18">
      <c r="D22991" s="130"/>
      <c r="R22991" s="214"/>
    </row>
    <row r="22992" spans="4:18">
      <c r="D22992" s="130"/>
      <c r="R22992" s="214"/>
    </row>
    <row r="22993" spans="4:18">
      <c r="D22993" s="130"/>
      <c r="R22993" s="214"/>
    </row>
    <row r="22994" spans="4:18">
      <c r="D22994" s="130"/>
      <c r="R22994" s="214"/>
    </row>
    <row r="22995" spans="4:18">
      <c r="D22995" s="130"/>
      <c r="R22995" s="214"/>
    </row>
    <row r="22996" spans="4:18">
      <c r="D22996" s="130"/>
      <c r="R22996" s="214"/>
    </row>
    <row r="22997" spans="4:18">
      <c r="D22997" s="130"/>
      <c r="R22997" s="214"/>
    </row>
    <row r="22998" spans="4:18">
      <c r="D22998" s="130"/>
      <c r="R22998" s="214"/>
    </row>
    <row r="22999" spans="4:18">
      <c r="D22999" s="130"/>
      <c r="R22999" s="214"/>
    </row>
    <row r="23000" spans="4:18">
      <c r="D23000" s="130"/>
      <c r="R23000" s="214"/>
    </row>
    <row r="23001" spans="4:18">
      <c r="D23001" s="130"/>
      <c r="R23001" s="214"/>
    </row>
    <row r="23002" spans="4:18">
      <c r="D23002" s="130"/>
      <c r="R23002" s="214"/>
    </row>
    <row r="23003" spans="4:18">
      <c r="D23003" s="130"/>
      <c r="R23003" s="214"/>
    </row>
    <row r="23004" spans="4:18">
      <c r="D23004" s="130"/>
      <c r="R23004" s="214"/>
    </row>
    <row r="23005" spans="4:18">
      <c r="D23005" s="130"/>
      <c r="R23005" s="214"/>
    </row>
    <row r="23006" spans="4:18">
      <c r="D23006" s="130"/>
      <c r="R23006" s="214"/>
    </row>
    <row r="23007" spans="4:18">
      <c r="D23007" s="130"/>
      <c r="R23007" s="214"/>
    </row>
    <row r="23008" spans="4:18">
      <c r="D23008" s="130"/>
      <c r="R23008" s="214"/>
    </row>
    <row r="23009" spans="4:18">
      <c r="D23009" s="130"/>
      <c r="R23009" s="214"/>
    </row>
    <row r="23010" spans="4:18">
      <c r="D23010" s="130"/>
      <c r="R23010" s="214"/>
    </row>
    <row r="23011" spans="4:18">
      <c r="D23011" s="130"/>
      <c r="R23011" s="214"/>
    </row>
    <row r="23012" spans="4:18">
      <c r="D23012" s="130"/>
      <c r="R23012" s="214"/>
    </row>
    <row r="23013" spans="4:18">
      <c r="D23013" s="130"/>
      <c r="R23013" s="214"/>
    </row>
    <row r="23014" spans="4:18">
      <c r="D23014" s="130"/>
      <c r="R23014" s="214"/>
    </row>
    <row r="23015" spans="4:18">
      <c r="D23015" s="130"/>
      <c r="R23015" s="214"/>
    </row>
    <row r="23016" spans="4:18">
      <c r="D23016" s="130"/>
      <c r="R23016" s="214"/>
    </row>
    <row r="23017" spans="4:18">
      <c r="D23017" s="130"/>
      <c r="R23017" s="214"/>
    </row>
    <row r="23018" spans="4:18">
      <c r="D23018" s="130"/>
      <c r="R23018" s="214"/>
    </row>
    <row r="23019" spans="4:18">
      <c r="D23019" s="130"/>
      <c r="R23019" s="214"/>
    </row>
    <row r="23020" spans="4:18">
      <c r="D23020" s="130"/>
      <c r="R23020" s="214"/>
    </row>
    <row r="23021" spans="4:18">
      <c r="D23021" s="130"/>
      <c r="R23021" s="214"/>
    </row>
    <row r="23022" spans="4:18">
      <c r="D23022" s="130"/>
      <c r="R23022" s="214"/>
    </row>
    <row r="23023" spans="4:18">
      <c r="D23023" s="130"/>
      <c r="R23023" s="214"/>
    </row>
    <row r="23024" spans="4:18">
      <c r="D23024" s="130"/>
      <c r="R23024" s="214"/>
    </row>
    <row r="23025" spans="4:18">
      <c r="D23025" s="130"/>
      <c r="R23025" s="214"/>
    </row>
    <row r="23026" spans="4:18">
      <c r="D23026" s="130"/>
      <c r="R23026" s="214"/>
    </row>
    <row r="23027" spans="4:18">
      <c r="D23027" s="130"/>
      <c r="R23027" s="214"/>
    </row>
    <row r="23028" spans="4:18">
      <c r="D23028" s="130"/>
      <c r="R23028" s="214"/>
    </row>
    <row r="23029" spans="4:18">
      <c r="D23029" s="130"/>
      <c r="R23029" s="214"/>
    </row>
    <row r="23030" spans="4:18">
      <c r="D23030" s="130"/>
      <c r="R23030" s="214"/>
    </row>
    <row r="23031" spans="4:18">
      <c r="D23031" s="130"/>
      <c r="R23031" s="214"/>
    </row>
    <row r="23032" spans="4:18">
      <c r="D23032" s="130"/>
      <c r="R23032" s="214"/>
    </row>
    <row r="23033" spans="4:18">
      <c r="D23033" s="130"/>
      <c r="R23033" s="214"/>
    </row>
    <row r="23034" spans="4:18">
      <c r="D23034" s="130"/>
      <c r="R23034" s="214"/>
    </row>
    <row r="23035" spans="4:18">
      <c r="D23035" s="130"/>
      <c r="R23035" s="214"/>
    </row>
    <row r="23036" spans="4:18">
      <c r="D23036" s="130"/>
      <c r="R23036" s="214"/>
    </row>
    <row r="23037" spans="4:18">
      <c r="D23037" s="130"/>
      <c r="R23037" s="214"/>
    </row>
    <row r="23038" spans="4:18">
      <c r="D23038" s="130"/>
      <c r="R23038" s="214"/>
    </row>
    <row r="23039" spans="4:18">
      <c r="D23039" s="130"/>
      <c r="R23039" s="214"/>
    </row>
    <row r="23040" spans="4:18">
      <c r="D23040" s="130"/>
      <c r="R23040" s="214"/>
    </row>
    <row r="23041" spans="4:18">
      <c r="D23041" s="130"/>
      <c r="R23041" s="214"/>
    </row>
    <row r="23042" spans="4:18">
      <c r="D23042" s="130"/>
      <c r="R23042" s="214"/>
    </row>
    <row r="23043" spans="4:18">
      <c r="D23043" s="130"/>
      <c r="R23043" s="214"/>
    </row>
    <row r="23044" spans="4:18">
      <c r="D23044" s="130"/>
      <c r="R23044" s="214"/>
    </row>
    <row r="23045" spans="4:18">
      <c r="D23045" s="130"/>
      <c r="R23045" s="214"/>
    </row>
    <row r="23046" spans="4:18">
      <c r="D23046" s="130"/>
      <c r="R23046" s="214"/>
    </row>
    <row r="23047" spans="4:18">
      <c r="D23047" s="130"/>
      <c r="R23047" s="214"/>
    </row>
    <row r="23048" spans="4:18">
      <c r="D23048" s="130"/>
      <c r="R23048" s="214"/>
    </row>
    <row r="23049" spans="4:18">
      <c r="D23049" s="130"/>
      <c r="R23049" s="214"/>
    </row>
    <row r="23050" spans="4:18">
      <c r="D23050" s="130"/>
      <c r="R23050" s="214"/>
    </row>
    <row r="23051" spans="4:18">
      <c r="D23051" s="130"/>
      <c r="R23051" s="214"/>
    </row>
    <row r="23052" spans="4:18">
      <c r="D23052" s="130"/>
      <c r="R23052" s="214"/>
    </row>
    <row r="23053" spans="4:18">
      <c r="D23053" s="130"/>
      <c r="R23053" s="214"/>
    </row>
    <row r="23054" spans="4:18">
      <c r="D23054" s="130"/>
      <c r="R23054" s="214"/>
    </row>
    <row r="23055" spans="4:18">
      <c r="D23055" s="130"/>
      <c r="R23055" s="214"/>
    </row>
    <row r="23056" spans="4:18">
      <c r="D23056" s="130"/>
      <c r="R23056" s="214"/>
    </row>
    <row r="23057" spans="4:18">
      <c r="D23057" s="130"/>
      <c r="R23057" s="214"/>
    </row>
    <row r="23058" spans="4:18">
      <c r="D23058" s="130"/>
      <c r="R23058" s="214"/>
    </row>
    <row r="23059" spans="4:18">
      <c r="D23059" s="130"/>
      <c r="R23059" s="214"/>
    </row>
    <row r="23060" spans="4:18">
      <c r="D23060" s="130"/>
      <c r="R23060" s="214"/>
    </row>
    <row r="23061" spans="4:18">
      <c r="D23061" s="130"/>
      <c r="R23061" s="214"/>
    </row>
    <row r="23062" spans="4:18">
      <c r="D23062" s="130"/>
      <c r="R23062" s="214"/>
    </row>
    <row r="23063" spans="4:18">
      <c r="D23063" s="130"/>
      <c r="R23063" s="214"/>
    </row>
    <row r="23064" spans="4:18">
      <c r="D23064" s="130"/>
      <c r="R23064" s="214"/>
    </row>
    <row r="23065" spans="4:18">
      <c r="D23065" s="130"/>
      <c r="R23065" s="214"/>
    </row>
    <row r="23066" spans="4:18">
      <c r="D23066" s="130"/>
      <c r="R23066" s="214"/>
    </row>
    <row r="23067" spans="4:18">
      <c r="D23067" s="130"/>
      <c r="R23067" s="214"/>
    </row>
    <row r="23068" spans="4:18">
      <c r="D23068" s="130"/>
      <c r="R23068" s="214"/>
    </row>
    <row r="23069" spans="4:18">
      <c r="D23069" s="130"/>
      <c r="R23069" s="214"/>
    </row>
    <row r="23070" spans="4:18">
      <c r="D23070" s="130"/>
      <c r="R23070" s="214"/>
    </row>
    <row r="23071" spans="4:18">
      <c r="D23071" s="130"/>
      <c r="R23071" s="214"/>
    </row>
    <row r="23072" spans="4:18">
      <c r="D23072" s="130"/>
      <c r="R23072" s="214"/>
    </row>
    <row r="23073" spans="4:18">
      <c r="D23073" s="130"/>
      <c r="R23073" s="214"/>
    </row>
    <row r="23074" spans="4:18">
      <c r="D23074" s="130"/>
      <c r="R23074" s="214"/>
    </row>
    <row r="23075" spans="4:18">
      <c r="D23075" s="130"/>
      <c r="R23075" s="214"/>
    </row>
    <row r="23076" spans="4:18">
      <c r="D23076" s="130"/>
      <c r="R23076" s="214"/>
    </row>
    <row r="23077" spans="4:18">
      <c r="D23077" s="130"/>
      <c r="R23077" s="214"/>
    </row>
    <row r="23078" spans="4:18">
      <c r="D23078" s="130"/>
      <c r="R23078" s="214"/>
    </row>
    <row r="23079" spans="4:18">
      <c r="D23079" s="130"/>
      <c r="R23079" s="214"/>
    </row>
    <row r="23080" spans="4:18">
      <c r="D23080" s="130"/>
      <c r="R23080" s="214"/>
    </row>
    <row r="23081" spans="4:18">
      <c r="D23081" s="130"/>
      <c r="R23081" s="214"/>
    </row>
    <row r="23082" spans="4:18">
      <c r="D23082" s="130"/>
      <c r="R23082" s="214"/>
    </row>
    <row r="23083" spans="4:18">
      <c r="D23083" s="130"/>
      <c r="R23083" s="214"/>
    </row>
    <row r="23084" spans="4:18">
      <c r="D23084" s="130"/>
      <c r="R23084" s="214"/>
    </row>
    <row r="23085" spans="4:18">
      <c r="D23085" s="130"/>
      <c r="R23085" s="214"/>
    </row>
    <row r="23086" spans="4:18">
      <c r="D23086" s="130"/>
      <c r="R23086" s="214"/>
    </row>
    <row r="23087" spans="4:18">
      <c r="D23087" s="130"/>
      <c r="R23087" s="214"/>
    </row>
    <row r="23088" spans="4:18">
      <c r="D23088" s="130"/>
      <c r="R23088" s="214"/>
    </row>
    <row r="23089" spans="4:18">
      <c r="D23089" s="130"/>
      <c r="R23089" s="214"/>
    </row>
    <row r="23090" spans="4:18">
      <c r="D23090" s="130"/>
      <c r="R23090" s="214"/>
    </row>
    <row r="23091" spans="4:18">
      <c r="D23091" s="130"/>
      <c r="R23091" s="214"/>
    </row>
    <row r="23092" spans="4:18">
      <c r="D23092" s="130"/>
      <c r="R23092" s="214"/>
    </row>
    <row r="23093" spans="4:18">
      <c r="D23093" s="130"/>
      <c r="R23093" s="214"/>
    </row>
    <row r="23094" spans="4:18">
      <c r="D23094" s="130"/>
      <c r="R23094" s="214"/>
    </row>
    <row r="23095" spans="4:18">
      <c r="D23095" s="130"/>
      <c r="R23095" s="214"/>
    </row>
    <row r="23096" spans="4:18">
      <c r="D23096" s="130"/>
      <c r="R23096" s="214"/>
    </row>
    <row r="23097" spans="4:18">
      <c r="D23097" s="130"/>
      <c r="R23097" s="214"/>
    </row>
    <row r="23098" spans="4:18">
      <c r="D23098" s="130"/>
      <c r="R23098" s="214"/>
    </row>
    <row r="23099" spans="4:18">
      <c r="D23099" s="130"/>
      <c r="R23099" s="214"/>
    </row>
    <row r="23100" spans="4:18">
      <c r="D23100" s="130"/>
      <c r="R23100" s="214"/>
    </row>
    <row r="23101" spans="4:18">
      <c r="D23101" s="130"/>
      <c r="R23101" s="214"/>
    </row>
    <row r="23102" spans="4:18">
      <c r="D23102" s="130"/>
      <c r="R23102" s="214"/>
    </row>
    <row r="23103" spans="4:18">
      <c r="D23103" s="130"/>
      <c r="R23103" s="214"/>
    </row>
    <row r="23104" spans="4:18">
      <c r="D23104" s="130"/>
      <c r="R23104" s="214"/>
    </row>
    <row r="23105" spans="4:18">
      <c r="D23105" s="130"/>
      <c r="R23105" s="214"/>
    </row>
    <row r="23106" spans="4:18">
      <c r="D23106" s="130"/>
      <c r="R23106" s="214"/>
    </row>
    <row r="23107" spans="4:18">
      <c r="D23107" s="130"/>
      <c r="R23107" s="214"/>
    </row>
    <row r="23108" spans="4:18">
      <c r="D23108" s="130"/>
      <c r="R23108" s="214"/>
    </row>
    <row r="23109" spans="4:18">
      <c r="D23109" s="130"/>
      <c r="R23109" s="214"/>
    </row>
    <row r="23110" spans="4:18">
      <c r="D23110" s="130"/>
      <c r="R23110" s="214"/>
    </row>
    <row r="23111" spans="4:18">
      <c r="D23111" s="130"/>
      <c r="R23111" s="214"/>
    </row>
    <row r="23112" spans="4:18">
      <c r="D23112" s="130"/>
      <c r="R23112" s="214"/>
    </row>
    <row r="23113" spans="4:18">
      <c r="D23113" s="130"/>
      <c r="R23113" s="214"/>
    </row>
    <row r="23114" spans="4:18">
      <c r="D23114" s="130"/>
      <c r="R23114" s="214"/>
    </row>
    <row r="23115" spans="4:18">
      <c r="D23115" s="130"/>
      <c r="R23115" s="214"/>
    </row>
    <row r="23116" spans="4:18">
      <c r="D23116" s="130"/>
      <c r="R23116" s="214"/>
    </row>
    <row r="23117" spans="4:18">
      <c r="D23117" s="130"/>
      <c r="R23117" s="214"/>
    </row>
    <row r="23118" spans="4:18">
      <c r="D23118" s="130"/>
      <c r="R23118" s="214"/>
    </row>
    <row r="23119" spans="4:18">
      <c r="D23119" s="130"/>
      <c r="R23119" s="214"/>
    </row>
    <row r="23120" spans="4:18">
      <c r="D23120" s="130"/>
      <c r="R23120" s="214"/>
    </row>
    <row r="23121" spans="4:18">
      <c r="D23121" s="130"/>
      <c r="R23121" s="214"/>
    </row>
    <row r="23122" spans="4:18">
      <c r="D23122" s="130"/>
      <c r="R23122" s="214"/>
    </row>
    <row r="23123" spans="4:18">
      <c r="D23123" s="130"/>
      <c r="R23123" s="214"/>
    </row>
    <row r="23124" spans="4:18">
      <c r="D23124" s="130"/>
      <c r="R23124" s="214"/>
    </row>
    <row r="23125" spans="4:18">
      <c r="D23125" s="130"/>
      <c r="R23125" s="214"/>
    </row>
    <row r="23126" spans="4:18">
      <c r="D23126" s="130"/>
      <c r="R23126" s="214"/>
    </row>
    <row r="23127" spans="4:18">
      <c r="D23127" s="130"/>
      <c r="R23127" s="214"/>
    </row>
    <row r="23128" spans="4:18">
      <c r="D23128" s="130"/>
      <c r="R23128" s="214"/>
    </row>
    <row r="23129" spans="4:18">
      <c r="D23129" s="130"/>
      <c r="R23129" s="214"/>
    </row>
    <row r="23130" spans="4:18">
      <c r="D23130" s="130"/>
      <c r="R23130" s="214"/>
    </row>
    <row r="23131" spans="4:18">
      <c r="D23131" s="130"/>
      <c r="R23131" s="214"/>
    </row>
    <row r="23132" spans="4:18">
      <c r="D23132" s="130"/>
      <c r="R23132" s="214"/>
    </row>
    <row r="23133" spans="4:18">
      <c r="D23133" s="130"/>
      <c r="R23133" s="214"/>
    </row>
    <row r="23134" spans="4:18">
      <c r="D23134" s="130"/>
      <c r="R23134" s="214"/>
    </row>
    <row r="23135" spans="4:18">
      <c r="D23135" s="130"/>
      <c r="R23135" s="214"/>
    </row>
    <row r="23136" spans="4:18">
      <c r="D23136" s="130"/>
      <c r="R23136" s="214"/>
    </row>
    <row r="23137" spans="4:18">
      <c r="D23137" s="130"/>
      <c r="R23137" s="214"/>
    </row>
    <row r="23138" spans="4:18">
      <c r="D23138" s="130"/>
      <c r="R23138" s="214"/>
    </row>
    <row r="23139" spans="4:18">
      <c r="D23139" s="130"/>
      <c r="R23139" s="214"/>
    </row>
    <row r="23140" spans="4:18">
      <c r="D23140" s="130"/>
      <c r="R23140" s="214"/>
    </row>
    <row r="23141" spans="4:18">
      <c r="D23141" s="130"/>
      <c r="R23141" s="214"/>
    </row>
    <row r="23142" spans="4:18">
      <c r="D23142" s="130"/>
      <c r="R23142" s="214"/>
    </row>
    <row r="23143" spans="4:18">
      <c r="D23143" s="130"/>
      <c r="R23143" s="214"/>
    </row>
    <row r="23144" spans="4:18">
      <c r="D23144" s="130"/>
      <c r="R23144" s="214"/>
    </row>
    <row r="23145" spans="4:18">
      <c r="D23145" s="130"/>
      <c r="R23145" s="214"/>
    </row>
    <row r="23146" spans="4:18">
      <c r="D23146" s="130"/>
      <c r="R23146" s="214"/>
    </row>
    <row r="23147" spans="4:18">
      <c r="D23147" s="130"/>
      <c r="R23147" s="214"/>
    </row>
    <row r="23148" spans="4:18">
      <c r="D23148" s="130"/>
      <c r="R23148" s="214"/>
    </row>
    <row r="23149" spans="4:18">
      <c r="D23149" s="130"/>
      <c r="R23149" s="214"/>
    </row>
    <row r="23150" spans="4:18">
      <c r="D23150" s="130"/>
      <c r="R23150" s="214"/>
    </row>
    <row r="23151" spans="4:18">
      <c r="D23151" s="130"/>
      <c r="R23151" s="214"/>
    </row>
    <row r="23152" spans="4:18">
      <c r="D23152" s="130"/>
      <c r="R23152" s="214"/>
    </row>
    <row r="23153" spans="4:18">
      <c r="D23153" s="130"/>
      <c r="R23153" s="214"/>
    </row>
    <row r="23154" spans="4:18">
      <c r="D23154" s="130"/>
      <c r="R23154" s="214"/>
    </row>
    <row r="23155" spans="4:18">
      <c r="D23155" s="130"/>
      <c r="R23155" s="214"/>
    </row>
    <row r="23156" spans="4:18">
      <c r="D23156" s="130"/>
      <c r="R23156" s="214"/>
    </row>
    <row r="23157" spans="4:18">
      <c r="D23157" s="130"/>
      <c r="R23157" s="214"/>
    </row>
    <row r="23158" spans="4:18">
      <c r="D23158" s="130"/>
      <c r="R23158" s="214"/>
    </row>
    <row r="23159" spans="4:18">
      <c r="D23159" s="130"/>
      <c r="R23159" s="214"/>
    </row>
    <row r="23160" spans="4:18">
      <c r="D23160" s="130"/>
      <c r="R23160" s="214"/>
    </row>
    <row r="23161" spans="4:18">
      <c r="D23161" s="130"/>
      <c r="R23161" s="214"/>
    </row>
    <row r="23162" spans="4:18">
      <c r="D23162" s="130"/>
      <c r="R23162" s="214"/>
    </row>
    <row r="23163" spans="4:18">
      <c r="D23163" s="130"/>
      <c r="R23163" s="214"/>
    </row>
    <row r="23164" spans="4:18">
      <c r="D23164" s="130"/>
      <c r="R23164" s="214"/>
    </row>
    <row r="23165" spans="4:18">
      <c r="D23165" s="130"/>
      <c r="R23165" s="214"/>
    </row>
    <row r="23166" spans="4:18">
      <c r="D23166" s="130"/>
      <c r="R23166" s="214"/>
    </row>
    <row r="23167" spans="4:18">
      <c r="D23167" s="130"/>
      <c r="R23167" s="214"/>
    </row>
    <row r="23168" spans="4:18">
      <c r="D23168" s="130"/>
      <c r="R23168" s="214"/>
    </row>
    <row r="23169" spans="4:18">
      <c r="D23169" s="130"/>
      <c r="R23169" s="214"/>
    </row>
    <row r="23170" spans="4:18">
      <c r="D23170" s="130"/>
      <c r="R23170" s="214"/>
    </row>
    <row r="23171" spans="4:18">
      <c r="D23171" s="130"/>
      <c r="R23171" s="214"/>
    </row>
    <row r="23172" spans="4:18">
      <c r="D23172" s="130"/>
      <c r="R23172" s="214"/>
    </row>
    <row r="23173" spans="4:18">
      <c r="D23173" s="130"/>
      <c r="R23173" s="214"/>
    </row>
    <row r="23174" spans="4:18">
      <c r="D23174" s="130"/>
      <c r="R23174" s="214"/>
    </row>
    <row r="23175" spans="4:18">
      <c r="D23175" s="130"/>
      <c r="R23175" s="214"/>
    </row>
    <row r="23176" spans="4:18">
      <c r="D23176" s="130"/>
      <c r="R23176" s="214"/>
    </row>
    <row r="23177" spans="4:18">
      <c r="D23177" s="130"/>
      <c r="R23177" s="214"/>
    </row>
    <row r="23178" spans="4:18">
      <c r="D23178" s="130"/>
      <c r="R23178" s="214"/>
    </row>
    <row r="23179" spans="4:18">
      <c r="D23179" s="130"/>
      <c r="R23179" s="214"/>
    </row>
    <row r="23180" spans="4:18">
      <c r="D23180" s="130"/>
      <c r="R23180" s="214"/>
    </row>
    <row r="23181" spans="4:18">
      <c r="D23181" s="130"/>
      <c r="R23181" s="214"/>
    </row>
    <row r="23182" spans="4:18">
      <c r="D23182" s="130"/>
      <c r="R23182" s="214"/>
    </row>
    <row r="23183" spans="4:18">
      <c r="D23183" s="130"/>
      <c r="R23183" s="214"/>
    </row>
    <row r="23184" spans="4:18">
      <c r="D23184" s="130"/>
      <c r="R23184" s="214"/>
    </row>
    <row r="23185" spans="4:18">
      <c r="D23185" s="130"/>
      <c r="R23185" s="214"/>
    </row>
    <row r="23186" spans="4:18">
      <c r="D23186" s="130"/>
      <c r="R23186" s="214"/>
    </row>
    <row r="23187" spans="4:18">
      <c r="D23187" s="130"/>
      <c r="R23187" s="214"/>
    </row>
    <row r="23188" spans="4:18">
      <c r="D23188" s="130"/>
      <c r="R23188" s="214"/>
    </row>
    <row r="23189" spans="4:18">
      <c r="D23189" s="130"/>
      <c r="R23189" s="214"/>
    </row>
    <row r="23190" spans="4:18">
      <c r="D23190" s="130"/>
      <c r="R23190" s="214"/>
    </row>
    <row r="23191" spans="4:18">
      <c r="D23191" s="130"/>
      <c r="R23191" s="214"/>
    </row>
    <row r="23192" spans="4:18">
      <c r="D23192" s="130"/>
      <c r="R23192" s="214"/>
    </row>
    <row r="23193" spans="4:18">
      <c r="D23193" s="130"/>
      <c r="R23193" s="214"/>
    </row>
    <row r="23194" spans="4:18">
      <c r="D23194" s="130"/>
      <c r="R23194" s="214"/>
    </row>
    <row r="23195" spans="4:18">
      <c r="D23195" s="130"/>
      <c r="R23195" s="214"/>
    </row>
    <row r="23196" spans="4:18">
      <c r="D23196" s="130"/>
      <c r="R23196" s="214"/>
    </row>
    <row r="23197" spans="4:18">
      <c r="D23197" s="130"/>
      <c r="R23197" s="214"/>
    </row>
    <row r="23198" spans="4:18">
      <c r="D23198" s="130"/>
      <c r="R23198" s="214"/>
    </row>
    <row r="23199" spans="4:18">
      <c r="D23199" s="130"/>
      <c r="R23199" s="214"/>
    </row>
    <row r="23200" spans="4:18">
      <c r="D23200" s="130"/>
      <c r="R23200" s="214"/>
    </row>
    <row r="23201" spans="4:18">
      <c r="D23201" s="130"/>
      <c r="R23201" s="214"/>
    </row>
    <row r="23202" spans="4:18">
      <c r="D23202" s="130"/>
      <c r="R23202" s="214"/>
    </row>
    <row r="23203" spans="4:18">
      <c r="D23203" s="130"/>
      <c r="R23203" s="214"/>
    </row>
    <row r="23204" spans="4:18">
      <c r="D23204" s="130"/>
      <c r="R23204" s="214"/>
    </row>
    <row r="23205" spans="4:18">
      <c r="D23205" s="130"/>
      <c r="R23205" s="214"/>
    </row>
    <row r="23206" spans="4:18">
      <c r="D23206" s="130"/>
      <c r="R23206" s="214"/>
    </row>
    <row r="23207" spans="4:18">
      <c r="D23207" s="130"/>
      <c r="R23207" s="214"/>
    </row>
    <row r="23208" spans="4:18">
      <c r="D23208" s="130"/>
      <c r="R23208" s="214"/>
    </row>
    <row r="23209" spans="4:18">
      <c r="D23209" s="130"/>
      <c r="R23209" s="214"/>
    </row>
    <row r="23210" spans="4:18">
      <c r="D23210" s="130"/>
      <c r="R23210" s="214"/>
    </row>
    <row r="23211" spans="4:18">
      <c r="D23211" s="130"/>
      <c r="R23211" s="214"/>
    </row>
    <row r="23212" spans="4:18">
      <c r="D23212" s="130"/>
      <c r="R23212" s="214"/>
    </row>
    <row r="23213" spans="4:18">
      <c r="D23213" s="130"/>
      <c r="R23213" s="214"/>
    </row>
    <row r="23214" spans="4:18">
      <c r="D23214" s="130"/>
      <c r="R23214" s="214"/>
    </row>
    <row r="23215" spans="4:18">
      <c r="D23215" s="130"/>
      <c r="R23215" s="214"/>
    </row>
    <row r="23216" spans="4:18">
      <c r="D23216" s="130"/>
      <c r="R23216" s="214"/>
    </row>
    <row r="23217" spans="4:18">
      <c r="D23217" s="130"/>
      <c r="R23217" s="214"/>
    </row>
    <row r="23218" spans="4:18">
      <c r="D23218" s="130"/>
      <c r="R23218" s="214"/>
    </row>
    <row r="23219" spans="4:18">
      <c r="D23219" s="130"/>
      <c r="R23219" s="214"/>
    </row>
    <row r="23220" spans="4:18">
      <c r="D23220" s="130"/>
      <c r="R23220" s="214"/>
    </row>
    <row r="23221" spans="4:18">
      <c r="D23221" s="130"/>
      <c r="R23221" s="214"/>
    </row>
    <row r="23222" spans="4:18">
      <c r="D23222" s="130"/>
      <c r="R23222" s="214"/>
    </row>
    <row r="23223" spans="4:18">
      <c r="D23223" s="130"/>
      <c r="R23223" s="214"/>
    </row>
    <row r="23224" spans="4:18">
      <c r="D23224" s="130"/>
      <c r="R23224" s="214"/>
    </row>
    <row r="23225" spans="4:18">
      <c r="D23225" s="130"/>
      <c r="R23225" s="214"/>
    </row>
    <row r="23226" spans="4:18">
      <c r="D23226" s="130"/>
      <c r="R23226" s="214"/>
    </row>
    <row r="23227" spans="4:18">
      <c r="D23227" s="130"/>
      <c r="R23227" s="214"/>
    </row>
    <row r="23228" spans="4:18">
      <c r="D23228" s="130"/>
      <c r="R23228" s="214"/>
    </row>
    <row r="23229" spans="4:18">
      <c r="D23229" s="130"/>
      <c r="R23229" s="214"/>
    </row>
    <row r="23230" spans="4:18">
      <c r="D23230" s="130"/>
      <c r="R23230" s="214"/>
    </row>
    <row r="23231" spans="4:18">
      <c r="D23231" s="130"/>
      <c r="R23231" s="214"/>
    </row>
    <row r="23232" spans="4:18">
      <c r="D23232" s="130"/>
      <c r="R23232" s="214"/>
    </row>
    <row r="23233" spans="4:18">
      <c r="D23233" s="130"/>
      <c r="R23233" s="214"/>
    </row>
    <row r="23234" spans="4:18">
      <c r="D23234" s="130"/>
      <c r="R23234" s="214"/>
    </row>
    <row r="23235" spans="4:18">
      <c r="D23235" s="130"/>
      <c r="R23235" s="214"/>
    </row>
    <row r="23236" spans="4:18">
      <c r="D23236" s="130"/>
      <c r="R23236" s="214"/>
    </row>
    <row r="23237" spans="4:18">
      <c r="D23237" s="130"/>
      <c r="R23237" s="214"/>
    </row>
    <row r="23238" spans="4:18">
      <c r="D23238" s="130"/>
      <c r="R23238" s="214"/>
    </row>
    <row r="23239" spans="4:18">
      <c r="D23239" s="130"/>
      <c r="R23239" s="214"/>
    </row>
    <row r="23240" spans="4:18">
      <c r="D23240" s="130"/>
      <c r="R23240" s="214"/>
    </row>
    <row r="23241" spans="4:18">
      <c r="D23241" s="130"/>
      <c r="R23241" s="214"/>
    </row>
    <row r="23242" spans="4:18">
      <c r="D23242" s="130"/>
      <c r="R23242" s="214"/>
    </row>
    <row r="23243" spans="4:18">
      <c r="D23243" s="130"/>
      <c r="R23243" s="214"/>
    </row>
    <row r="23244" spans="4:18">
      <c r="D23244" s="130"/>
      <c r="R23244" s="214"/>
    </row>
    <row r="23245" spans="4:18">
      <c r="D23245" s="130"/>
      <c r="R23245" s="214"/>
    </row>
    <row r="23246" spans="4:18">
      <c r="D23246" s="130"/>
      <c r="R23246" s="214"/>
    </row>
    <row r="23247" spans="4:18">
      <c r="D23247" s="130"/>
      <c r="R23247" s="214"/>
    </row>
    <row r="23248" spans="4:18">
      <c r="D23248" s="130"/>
      <c r="R23248" s="214"/>
    </row>
    <row r="23249" spans="4:18">
      <c r="D23249" s="130"/>
      <c r="R23249" s="214"/>
    </row>
    <row r="23250" spans="4:18">
      <c r="D23250" s="130"/>
      <c r="R23250" s="214"/>
    </row>
    <row r="23251" spans="4:18">
      <c r="D23251" s="130"/>
      <c r="R23251" s="214"/>
    </row>
    <row r="23252" spans="4:18">
      <c r="D23252" s="130"/>
      <c r="R23252" s="214"/>
    </row>
    <row r="23253" spans="4:18">
      <c r="D23253" s="130"/>
      <c r="R23253" s="214"/>
    </row>
    <row r="23254" spans="4:18">
      <c r="D23254" s="130"/>
      <c r="R23254" s="214"/>
    </row>
    <row r="23255" spans="4:18">
      <c r="D23255" s="130"/>
      <c r="R23255" s="214"/>
    </row>
    <row r="23256" spans="4:18">
      <c r="D23256" s="130"/>
      <c r="R23256" s="214"/>
    </row>
    <row r="23257" spans="4:18">
      <c r="D23257" s="130"/>
      <c r="R23257" s="214"/>
    </row>
    <row r="23258" spans="4:18">
      <c r="D23258" s="130"/>
      <c r="R23258" s="214"/>
    </row>
    <row r="23259" spans="4:18">
      <c r="D23259" s="130"/>
      <c r="R23259" s="214"/>
    </row>
    <row r="23260" spans="4:18">
      <c r="D23260" s="130"/>
      <c r="R23260" s="214"/>
    </row>
    <row r="23261" spans="4:18">
      <c r="D23261" s="130"/>
      <c r="R23261" s="214"/>
    </row>
    <row r="23262" spans="4:18">
      <c r="D23262" s="130"/>
      <c r="R23262" s="214"/>
    </row>
    <row r="23263" spans="4:18">
      <c r="D23263" s="130"/>
      <c r="R23263" s="214"/>
    </row>
    <row r="23264" spans="4:18">
      <c r="D23264" s="130"/>
      <c r="R23264" s="214"/>
    </row>
    <row r="23265" spans="4:18">
      <c r="D23265" s="130"/>
      <c r="R23265" s="214"/>
    </row>
    <row r="23266" spans="4:18">
      <c r="D23266" s="130"/>
      <c r="R23266" s="214"/>
    </row>
    <row r="23267" spans="4:18">
      <c r="D23267" s="130"/>
      <c r="R23267" s="214"/>
    </row>
    <row r="23268" spans="4:18">
      <c r="D23268" s="130"/>
      <c r="R23268" s="214"/>
    </row>
    <row r="23269" spans="4:18">
      <c r="D23269" s="130"/>
      <c r="R23269" s="214"/>
    </row>
    <row r="23270" spans="4:18">
      <c r="D23270" s="130"/>
      <c r="R23270" s="214"/>
    </row>
    <row r="23271" spans="4:18">
      <c r="D23271" s="130"/>
      <c r="R23271" s="214"/>
    </row>
    <row r="23272" spans="4:18">
      <c r="D23272" s="130"/>
      <c r="R23272" s="214"/>
    </row>
    <row r="23273" spans="4:18">
      <c r="D23273" s="130"/>
      <c r="R23273" s="214"/>
    </row>
    <row r="23274" spans="4:18">
      <c r="D23274" s="130"/>
      <c r="R23274" s="214"/>
    </row>
    <row r="23275" spans="4:18">
      <c r="D23275" s="130"/>
      <c r="R23275" s="214"/>
    </row>
    <row r="23276" spans="4:18">
      <c r="D23276" s="130"/>
      <c r="R23276" s="214"/>
    </row>
    <row r="23277" spans="4:18">
      <c r="D23277" s="130"/>
      <c r="R23277" s="214"/>
    </row>
    <row r="23278" spans="4:18">
      <c r="D23278" s="130"/>
      <c r="R23278" s="214"/>
    </row>
    <row r="23279" spans="4:18">
      <c r="D23279" s="130"/>
      <c r="R23279" s="214"/>
    </row>
    <row r="23280" spans="4:18">
      <c r="D23280" s="130"/>
      <c r="R23280" s="214"/>
    </row>
    <row r="23281" spans="4:18">
      <c r="D23281" s="130"/>
      <c r="R23281" s="214"/>
    </row>
    <row r="23282" spans="4:18">
      <c r="D23282" s="130"/>
      <c r="R23282" s="214"/>
    </row>
    <row r="23283" spans="4:18">
      <c r="D23283" s="130"/>
      <c r="R23283" s="214"/>
    </row>
    <row r="23284" spans="4:18">
      <c r="D23284" s="130"/>
      <c r="R23284" s="214"/>
    </row>
    <row r="23285" spans="4:18">
      <c r="D23285" s="130"/>
      <c r="R23285" s="214"/>
    </row>
    <row r="23286" spans="4:18">
      <c r="D23286" s="130"/>
      <c r="R23286" s="214"/>
    </row>
    <row r="23287" spans="4:18">
      <c r="D23287" s="130"/>
      <c r="R23287" s="214"/>
    </row>
    <row r="23288" spans="4:18">
      <c r="D23288" s="130"/>
      <c r="R23288" s="214"/>
    </row>
    <row r="23289" spans="4:18">
      <c r="D23289" s="130"/>
      <c r="R23289" s="214"/>
    </row>
    <row r="23290" spans="4:18">
      <c r="D23290" s="130"/>
      <c r="R23290" s="214"/>
    </row>
    <row r="23291" spans="4:18">
      <c r="D23291" s="130"/>
      <c r="R23291" s="214"/>
    </row>
    <row r="23292" spans="4:18">
      <c r="D23292" s="130"/>
      <c r="R23292" s="214"/>
    </row>
    <row r="23293" spans="4:18">
      <c r="D23293" s="130"/>
      <c r="R23293" s="214"/>
    </row>
    <row r="23294" spans="4:18">
      <c r="D23294" s="130"/>
      <c r="R23294" s="214"/>
    </row>
    <row r="23295" spans="4:18">
      <c r="D23295" s="130"/>
      <c r="R23295" s="214"/>
    </row>
    <row r="23296" spans="4:18">
      <c r="D23296" s="130"/>
      <c r="R23296" s="214"/>
    </row>
    <row r="23297" spans="4:18">
      <c r="D23297" s="130"/>
      <c r="R23297" s="214"/>
    </row>
    <row r="23298" spans="4:18">
      <c r="D23298" s="130"/>
      <c r="R23298" s="214"/>
    </row>
    <row r="23299" spans="4:18">
      <c r="D23299" s="130"/>
      <c r="R23299" s="214"/>
    </row>
    <row r="23300" spans="4:18">
      <c r="D23300" s="130"/>
      <c r="R23300" s="214"/>
    </row>
    <row r="23301" spans="4:18">
      <c r="D23301" s="130"/>
      <c r="R23301" s="214"/>
    </row>
    <row r="23302" spans="4:18">
      <c r="D23302" s="130"/>
      <c r="R23302" s="214"/>
    </row>
    <row r="23303" spans="4:18">
      <c r="D23303" s="130"/>
      <c r="R23303" s="214"/>
    </row>
    <row r="23304" spans="4:18">
      <c r="D23304" s="130"/>
      <c r="R23304" s="214"/>
    </row>
    <row r="23305" spans="4:18">
      <c r="D23305" s="130"/>
      <c r="R23305" s="214"/>
    </row>
    <row r="23306" spans="4:18">
      <c r="D23306" s="130"/>
      <c r="R23306" s="214"/>
    </row>
    <row r="23307" spans="4:18">
      <c r="D23307" s="130"/>
      <c r="R23307" s="214"/>
    </row>
    <row r="23308" spans="4:18">
      <c r="D23308" s="130"/>
      <c r="R23308" s="214"/>
    </row>
    <row r="23309" spans="4:18">
      <c r="D23309" s="130"/>
      <c r="R23309" s="214"/>
    </row>
    <row r="23310" spans="4:18">
      <c r="D23310" s="130"/>
      <c r="R23310" s="214"/>
    </row>
    <row r="23311" spans="4:18">
      <c r="D23311" s="130"/>
      <c r="R23311" s="214"/>
    </row>
    <row r="23312" spans="4:18">
      <c r="D23312" s="130"/>
      <c r="R23312" s="214"/>
    </row>
    <row r="23313" spans="4:18">
      <c r="D23313" s="130"/>
      <c r="R23313" s="214"/>
    </row>
    <row r="23314" spans="4:18">
      <c r="D23314" s="130"/>
      <c r="R23314" s="214"/>
    </row>
    <row r="23315" spans="4:18">
      <c r="D23315" s="130"/>
      <c r="R23315" s="214"/>
    </row>
    <row r="23316" spans="4:18">
      <c r="D23316" s="130"/>
      <c r="R23316" s="214"/>
    </row>
    <row r="23317" spans="4:18">
      <c r="D23317" s="130"/>
      <c r="R23317" s="214"/>
    </row>
    <row r="23318" spans="4:18">
      <c r="D23318" s="130"/>
      <c r="R23318" s="214"/>
    </row>
    <row r="23319" spans="4:18">
      <c r="D23319" s="130"/>
      <c r="R23319" s="214"/>
    </row>
    <row r="23320" spans="4:18">
      <c r="D23320" s="130"/>
      <c r="R23320" s="214"/>
    </row>
    <row r="23321" spans="4:18">
      <c r="D23321" s="130"/>
      <c r="R23321" s="214"/>
    </row>
    <row r="23322" spans="4:18">
      <c r="D23322" s="130"/>
      <c r="R23322" s="214"/>
    </row>
    <row r="23323" spans="4:18">
      <c r="D23323" s="130"/>
      <c r="R23323" s="214"/>
    </row>
    <row r="23324" spans="4:18">
      <c r="D23324" s="130"/>
      <c r="R23324" s="214"/>
    </row>
    <row r="23325" spans="4:18">
      <c r="D23325" s="130"/>
      <c r="R23325" s="214"/>
    </row>
    <row r="23326" spans="4:18">
      <c r="D23326" s="130"/>
      <c r="R23326" s="214"/>
    </row>
    <row r="23327" spans="4:18">
      <c r="D23327" s="130"/>
      <c r="R23327" s="214"/>
    </row>
    <row r="23328" spans="4:18">
      <c r="D23328" s="130"/>
      <c r="R23328" s="214"/>
    </row>
    <row r="23329" spans="4:18">
      <c r="D23329" s="130"/>
      <c r="R23329" s="214"/>
    </row>
    <row r="23330" spans="4:18">
      <c r="D23330" s="130"/>
      <c r="R23330" s="214"/>
    </row>
    <row r="23331" spans="4:18">
      <c r="D23331" s="130"/>
      <c r="R23331" s="214"/>
    </row>
    <row r="23332" spans="4:18">
      <c r="D23332" s="130"/>
      <c r="R23332" s="214"/>
    </row>
    <row r="23333" spans="4:18">
      <c r="D23333" s="130"/>
      <c r="R23333" s="214"/>
    </row>
    <row r="23334" spans="4:18">
      <c r="D23334" s="130"/>
      <c r="R23334" s="214"/>
    </row>
    <row r="23335" spans="4:18">
      <c r="D23335" s="130"/>
      <c r="R23335" s="214"/>
    </row>
    <row r="23336" spans="4:18">
      <c r="D23336" s="130"/>
      <c r="R23336" s="214"/>
    </row>
    <row r="23337" spans="4:18">
      <c r="D23337" s="130"/>
      <c r="R23337" s="214"/>
    </row>
    <row r="23338" spans="4:18">
      <c r="D23338" s="130"/>
      <c r="R23338" s="214"/>
    </row>
    <row r="23339" spans="4:18">
      <c r="D23339" s="130"/>
      <c r="R23339" s="214"/>
    </row>
    <row r="23340" spans="4:18">
      <c r="D23340" s="130"/>
      <c r="R23340" s="214"/>
    </row>
    <row r="23341" spans="4:18">
      <c r="D23341" s="130"/>
      <c r="R23341" s="214"/>
    </row>
    <row r="23342" spans="4:18">
      <c r="D23342" s="130"/>
      <c r="R23342" s="214"/>
    </row>
    <row r="23343" spans="4:18">
      <c r="D23343" s="130"/>
      <c r="R23343" s="214"/>
    </row>
    <row r="23344" spans="4:18">
      <c r="D23344" s="130"/>
      <c r="R23344" s="214"/>
    </row>
    <row r="23345" spans="4:18">
      <c r="D23345" s="130"/>
      <c r="R23345" s="214"/>
    </row>
    <row r="23346" spans="4:18">
      <c r="D23346" s="130"/>
      <c r="R23346" s="214"/>
    </row>
    <row r="23347" spans="4:18">
      <c r="D23347" s="130"/>
      <c r="R23347" s="214"/>
    </row>
    <row r="23348" spans="4:18">
      <c r="D23348" s="130"/>
      <c r="R23348" s="214"/>
    </row>
    <row r="23349" spans="4:18">
      <c r="D23349" s="130"/>
      <c r="R23349" s="214"/>
    </row>
    <row r="23350" spans="4:18">
      <c r="D23350" s="130"/>
      <c r="R23350" s="214"/>
    </row>
    <row r="23351" spans="4:18">
      <c r="D23351" s="130"/>
      <c r="R23351" s="214"/>
    </row>
    <row r="23352" spans="4:18">
      <c r="D23352" s="130"/>
      <c r="R23352" s="214"/>
    </row>
    <row r="23353" spans="4:18">
      <c r="D23353" s="130"/>
      <c r="R23353" s="214"/>
    </row>
    <row r="23354" spans="4:18">
      <c r="D23354" s="130"/>
      <c r="R23354" s="214"/>
    </row>
    <row r="23355" spans="4:18">
      <c r="D23355" s="130"/>
      <c r="R23355" s="214"/>
    </row>
    <row r="23356" spans="4:18">
      <c r="D23356" s="130"/>
      <c r="R23356" s="214"/>
    </row>
    <row r="23357" spans="4:18">
      <c r="D23357" s="130"/>
      <c r="R23357" s="214"/>
    </row>
    <row r="23358" spans="4:18">
      <c r="D23358" s="130"/>
      <c r="R23358" s="214"/>
    </row>
    <row r="23359" spans="4:18">
      <c r="D23359" s="130"/>
      <c r="R23359" s="214"/>
    </row>
    <row r="23360" spans="4:18">
      <c r="D23360" s="130"/>
      <c r="R23360" s="214"/>
    </row>
    <row r="23361" spans="4:18">
      <c r="D23361" s="130"/>
      <c r="R23361" s="214"/>
    </row>
    <row r="23362" spans="4:18">
      <c r="D23362" s="130"/>
      <c r="R23362" s="214"/>
    </row>
    <row r="23363" spans="4:18">
      <c r="D23363" s="130"/>
      <c r="R23363" s="214"/>
    </row>
    <row r="23364" spans="4:18">
      <c r="D23364" s="130"/>
      <c r="R23364" s="214"/>
    </row>
    <row r="23365" spans="4:18">
      <c r="D23365" s="130"/>
      <c r="R23365" s="214"/>
    </row>
    <row r="23366" spans="4:18">
      <c r="D23366" s="130"/>
      <c r="R23366" s="214"/>
    </row>
    <row r="23367" spans="4:18">
      <c r="D23367" s="130"/>
      <c r="R23367" s="214"/>
    </row>
    <row r="23368" spans="4:18">
      <c r="D23368" s="130"/>
      <c r="R23368" s="214"/>
    </row>
    <row r="23369" spans="4:18">
      <c r="D23369" s="130"/>
      <c r="R23369" s="214"/>
    </row>
    <row r="23370" spans="4:18">
      <c r="D23370" s="130"/>
      <c r="R23370" s="214"/>
    </row>
    <row r="23371" spans="4:18">
      <c r="D23371" s="130"/>
      <c r="R23371" s="214"/>
    </row>
    <row r="23372" spans="4:18">
      <c r="D23372" s="130"/>
      <c r="R23372" s="214"/>
    </row>
    <row r="23373" spans="4:18">
      <c r="D23373" s="130"/>
      <c r="R23373" s="214"/>
    </row>
    <row r="23374" spans="4:18">
      <c r="D23374" s="130"/>
      <c r="R23374" s="214"/>
    </row>
    <row r="23375" spans="4:18">
      <c r="D23375" s="130"/>
      <c r="R23375" s="214"/>
    </row>
    <row r="23376" spans="4:18">
      <c r="D23376" s="130"/>
      <c r="R23376" s="214"/>
    </row>
    <row r="23377" spans="4:18">
      <c r="D23377" s="130"/>
      <c r="R23377" s="214"/>
    </row>
    <row r="23378" spans="4:18">
      <c r="D23378" s="130"/>
      <c r="R23378" s="214"/>
    </row>
    <row r="23379" spans="4:18">
      <c r="D23379" s="130"/>
      <c r="R23379" s="214"/>
    </row>
    <row r="23380" spans="4:18">
      <c r="D23380" s="130"/>
      <c r="R23380" s="214"/>
    </row>
    <row r="23381" spans="4:18">
      <c r="D23381" s="130"/>
      <c r="R23381" s="214"/>
    </row>
    <row r="23382" spans="4:18">
      <c r="D23382" s="130"/>
      <c r="R23382" s="214"/>
    </row>
    <row r="23383" spans="4:18">
      <c r="D23383" s="130"/>
      <c r="R23383" s="214"/>
    </row>
    <row r="23384" spans="4:18">
      <c r="D23384" s="130"/>
      <c r="R23384" s="214"/>
    </row>
    <row r="23385" spans="4:18">
      <c r="D23385" s="130"/>
      <c r="R23385" s="214"/>
    </row>
    <row r="23386" spans="4:18">
      <c r="D23386" s="130"/>
      <c r="R23386" s="214"/>
    </row>
    <row r="23387" spans="4:18">
      <c r="D23387" s="130"/>
      <c r="R23387" s="214"/>
    </row>
    <row r="23388" spans="4:18">
      <c r="D23388" s="130"/>
      <c r="R23388" s="214"/>
    </row>
    <row r="23389" spans="4:18">
      <c r="D23389" s="130"/>
      <c r="R23389" s="214"/>
    </row>
    <row r="23390" spans="4:18">
      <c r="D23390" s="130"/>
      <c r="R23390" s="214"/>
    </row>
    <row r="23391" spans="4:18">
      <c r="D23391" s="130"/>
      <c r="R23391" s="214"/>
    </row>
    <row r="23392" spans="4:18">
      <c r="D23392" s="130"/>
      <c r="R23392" s="214"/>
    </row>
    <row r="23393" spans="4:18">
      <c r="D23393" s="130"/>
      <c r="R23393" s="214"/>
    </row>
    <row r="23394" spans="4:18">
      <c r="D23394" s="130"/>
      <c r="R23394" s="214"/>
    </row>
    <row r="23395" spans="4:18">
      <c r="D23395" s="130"/>
      <c r="R23395" s="214"/>
    </row>
    <row r="23396" spans="4:18">
      <c r="D23396" s="130"/>
      <c r="R23396" s="214"/>
    </row>
    <row r="23397" spans="4:18">
      <c r="D23397" s="130"/>
      <c r="R23397" s="214"/>
    </row>
    <row r="23398" spans="4:18">
      <c r="D23398" s="130"/>
      <c r="R23398" s="214"/>
    </row>
    <row r="23399" spans="4:18">
      <c r="D23399" s="130"/>
      <c r="R23399" s="214"/>
    </row>
    <row r="23400" spans="4:18">
      <c r="D23400" s="130"/>
      <c r="R23400" s="214"/>
    </row>
    <row r="23401" spans="4:18">
      <c r="D23401" s="130"/>
      <c r="R23401" s="214"/>
    </row>
    <row r="23402" spans="4:18">
      <c r="D23402" s="130"/>
      <c r="R23402" s="214"/>
    </row>
    <row r="23403" spans="4:18">
      <c r="D23403" s="130"/>
      <c r="R23403" s="214"/>
    </row>
    <row r="23404" spans="4:18">
      <c r="D23404" s="130"/>
      <c r="R23404" s="214"/>
    </row>
    <row r="23405" spans="4:18">
      <c r="D23405" s="130"/>
      <c r="R23405" s="214"/>
    </row>
    <row r="23406" spans="4:18">
      <c r="D23406" s="130"/>
      <c r="R23406" s="214"/>
    </row>
    <row r="23407" spans="4:18">
      <c r="D23407" s="130"/>
      <c r="R23407" s="214"/>
    </row>
    <row r="23408" spans="4:18">
      <c r="D23408" s="130"/>
      <c r="R23408" s="214"/>
    </row>
    <row r="23409" spans="4:18">
      <c r="D23409" s="130"/>
      <c r="R23409" s="214"/>
    </row>
    <row r="23410" spans="4:18">
      <c r="D23410" s="130"/>
      <c r="R23410" s="214"/>
    </row>
    <row r="23411" spans="4:18">
      <c r="D23411" s="130"/>
      <c r="R23411" s="214"/>
    </row>
    <row r="23412" spans="4:18">
      <c r="D23412" s="130"/>
      <c r="R23412" s="214"/>
    </row>
    <row r="23413" spans="4:18">
      <c r="D23413" s="130"/>
      <c r="R23413" s="214"/>
    </row>
    <row r="23414" spans="4:18">
      <c r="D23414" s="130"/>
      <c r="R23414" s="214"/>
    </row>
    <row r="23415" spans="4:18">
      <c r="D23415" s="130"/>
      <c r="R23415" s="214"/>
    </row>
    <row r="23416" spans="4:18">
      <c r="D23416" s="130"/>
      <c r="R23416" s="214"/>
    </row>
    <row r="23417" spans="4:18">
      <c r="D23417" s="130"/>
      <c r="R23417" s="214"/>
    </row>
    <row r="23418" spans="4:18">
      <c r="D23418" s="130"/>
      <c r="R23418" s="214"/>
    </row>
    <row r="23419" spans="4:18">
      <c r="D23419" s="130"/>
      <c r="R23419" s="214"/>
    </row>
    <row r="23420" spans="4:18">
      <c r="D23420" s="130"/>
      <c r="R23420" s="214"/>
    </row>
    <row r="23421" spans="4:18">
      <c r="D23421" s="130"/>
      <c r="R23421" s="214"/>
    </row>
    <row r="23422" spans="4:18">
      <c r="D23422" s="130"/>
      <c r="R23422" s="214"/>
    </row>
    <row r="23423" spans="4:18">
      <c r="D23423" s="130"/>
      <c r="R23423" s="214"/>
    </row>
    <row r="23424" spans="4:18">
      <c r="D23424" s="130"/>
      <c r="R23424" s="214"/>
    </row>
    <row r="23425" spans="4:18">
      <c r="D23425" s="130"/>
      <c r="R23425" s="214"/>
    </row>
    <row r="23426" spans="4:18">
      <c r="D23426" s="130"/>
      <c r="R23426" s="214"/>
    </row>
    <row r="23427" spans="4:18">
      <c r="D23427" s="130"/>
      <c r="R23427" s="214"/>
    </row>
    <row r="23428" spans="4:18">
      <c r="D23428" s="130"/>
      <c r="R23428" s="214"/>
    </row>
    <row r="23429" spans="4:18">
      <c r="D23429" s="130"/>
      <c r="R23429" s="214"/>
    </row>
    <row r="23430" spans="4:18">
      <c r="D23430" s="130"/>
      <c r="R23430" s="214"/>
    </row>
    <row r="23431" spans="4:18">
      <c r="D23431" s="130"/>
      <c r="R23431" s="214"/>
    </row>
    <row r="23432" spans="4:18">
      <c r="D23432" s="130"/>
      <c r="R23432" s="214"/>
    </row>
    <row r="23433" spans="4:18">
      <c r="D23433" s="130"/>
      <c r="R23433" s="214"/>
    </row>
    <row r="23434" spans="4:18">
      <c r="D23434" s="130"/>
      <c r="R23434" s="214"/>
    </row>
    <row r="23435" spans="4:18">
      <c r="D23435" s="130"/>
      <c r="R23435" s="214"/>
    </row>
    <row r="23436" spans="4:18">
      <c r="D23436" s="130"/>
      <c r="R23436" s="214"/>
    </row>
    <row r="23437" spans="4:18">
      <c r="D23437" s="130"/>
      <c r="R23437" s="214"/>
    </row>
    <row r="23438" spans="4:18">
      <c r="D23438" s="130"/>
      <c r="R23438" s="214"/>
    </row>
    <row r="23439" spans="4:18">
      <c r="D23439" s="130"/>
      <c r="R23439" s="214"/>
    </row>
    <row r="23440" spans="4:18">
      <c r="D23440" s="130"/>
      <c r="R23440" s="214"/>
    </row>
    <row r="23441" spans="4:18">
      <c r="D23441" s="130"/>
      <c r="R23441" s="214"/>
    </row>
    <row r="23442" spans="4:18">
      <c r="D23442" s="130"/>
      <c r="R23442" s="214"/>
    </row>
    <row r="23443" spans="4:18">
      <c r="D23443" s="130"/>
      <c r="R23443" s="214"/>
    </row>
    <row r="23444" spans="4:18">
      <c r="D23444" s="130"/>
      <c r="R23444" s="214"/>
    </row>
    <row r="23445" spans="4:18">
      <c r="D23445" s="130"/>
      <c r="R23445" s="214"/>
    </row>
    <row r="23446" spans="4:18">
      <c r="D23446" s="130"/>
      <c r="R23446" s="214"/>
    </row>
    <row r="23447" spans="4:18">
      <c r="D23447" s="130"/>
      <c r="R23447" s="214"/>
    </row>
    <row r="23448" spans="4:18">
      <c r="D23448" s="130"/>
      <c r="R23448" s="214"/>
    </row>
    <row r="23449" spans="4:18">
      <c r="D23449" s="130"/>
      <c r="R23449" s="214"/>
    </row>
    <row r="23450" spans="4:18">
      <c r="D23450" s="130"/>
      <c r="R23450" s="214"/>
    </row>
    <row r="23451" spans="4:18">
      <c r="D23451" s="130"/>
      <c r="R23451" s="214"/>
    </row>
    <row r="23452" spans="4:18">
      <c r="D23452" s="130"/>
      <c r="R23452" s="214"/>
    </row>
    <row r="23453" spans="4:18">
      <c r="D23453" s="130"/>
      <c r="R23453" s="214"/>
    </row>
    <row r="23454" spans="4:18">
      <c r="D23454" s="130"/>
      <c r="R23454" s="214"/>
    </row>
    <row r="23455" spans="4:18">
      <c r="D23455" s="130"/>
      <c r="R23455" s="214"/>
    </row>
    <row r="23456" spans="4:18">
      <c r="D23456" s="130"/>
      <c r="R23456" s="214"/>
    </row>
    <row r="23457" spans="4:18">
      <c r="D23457" s="130"/>
      <c r="R23457" s="214"/>
    </row>
    <row r="23458" spans="4:18">
      <c r="D23458" s="130"/>
      <c r="R23458" s="214"/>
    </row>
    <row r="23459" spans="4:18">
      <c r="D23459" s="130"/>
      <c r="R23459" s="214"/>
    </row>
    <row r="23460" spans="4:18">
      <c r="D23460" s="130"/>
      <c r="R23460" s="214"/>
    </row>
    <row r="23461" spans="4:18">
      <c r="D23461" s="130"/>
      <c r="R23461" s="214"/>
    </row>
    <row r="23462" spans="4:18">
      <c r="D23462" s="130"/>
      <c r="R23462" s="214"/>
    </row>
    <row r="23463" spans="4:18">
      <c r="D23463" s="130"/>
      <c r="R23463" s="214"/>
    </row>
    <row r="23464" spans="4:18">
      <c r="D23464" s="130"/>
      <c r="R23464" s="214"/>
    </row>
    <row r="23465" spans="4:18">
      <c r="D23465" s="130"/>
      <c r="R23465" s="214"/>
    </row>
    <row r="23466" spans="4:18">
      <c r="D23466" s="130"/>
      <c r="R23466" s="214"/>
    </row>
    <row r="23467" spans="4:18">
      <c r="D23467" s="130"/>
      <c r="R23467" s="214"/>
    </row>
    <row r="23468" spans="4:18">
      <c r="D23468" s="130"/>
      <c r="R23468" s="214"/>
    </row>
    <row r="23469" spans="4:18">
      <c r="D23469" s="130"/>
      <c r="R23469" s="214"/>
    </row>
    <row r="23470" spans="4:18">
      <c r="D23470" s="130"/>
      <c r="R23470" s="214"/>
    </row>
    <row r="23471" spans="4:18">
      <c r="D23471" s="130"/>
      <c r="R23471" s="214"/>
    </row>
    <row r="23472" spans="4:18">
      <c r="D23472" s="130"/>
      <c r="R23472" s="214"/>
    </row>
    <row r="23473" spans="4:18">
      <c r="D23473" s="130"/>
      <c r="R23473" s="214"/>
    </row>
    <row r="23474" spans="4:18">
      <c r="D23474" s="130"/>
      <c r="R23474" s="214"/>
    </row>
    <row r="23475" spans="4:18">
      <c r="D23475" s="130"/>
      <c r="R23475" s="214"/>
    </row>
    <row r="23476" spans="4:18">
      <c r="D23476" s="130"/>
      <c r="R23476" s="214"/>
    </row>
    <row r="23477" spans="4:18">
      <c r="D23477" s="130"/>
      <c r="R23477" s="214"/>
    </row>
    <row r="23478" spans="4:18">
      <c r="D23478" s="130"/>
      <c r="R23478" s="214"/>
    </row>
    <row r="23479" spans="4:18">
      <c r="D23479" s="130"/>
      <c r="R23479" s="214"/>
    </row>
    <row r="23480" spans="4:18">
      <c r="D23480" s="130"/>
      <c r="R23480" s="214"/>
    </row>
    <row r="23481" spans="4:18">
      <c r="D23481" s="130"/>
      <c r="R23481" s="214"/>
    </row>
    <row r="23482" spans="4:18">
      <c r="D23482" s="130"/>
      <c r="R23482" s="214"/>
    </row>
    <row r="23483" spans="4:18">
      <c r="D23483" s="130"/>
      <c r="R23483" s="214"/>
    </row>
    <row r="23484" spans="4:18">
      <c r="D23484" s="130"/>
      <c r="R23484" s="214"/>
    </row>
    <row r="23485" spans="4:18">
      <c r="D23485" s="130"/>
      <c r="R23485" s="214"/>
    </row>
    <row r="23486" spans="4:18">
      <c r="D23486" s="130"/>
      <c r="R23486" s="214"/>
    </row>
    <row r="23487" spans="4:18">
      <c r="D23487" s="130"/>
      <c r="R23487" s="214"/>
    </row>
    <row r="23488" spans="4:18">
      <c r="D23488" s="130"/>
      <c r="R23488" s="214"/>
    </row>
    <row r="23489" spans="4:18">
      <c r="D23489" s="130"/>
      <c r="R23489" s="214"/>
    </row>
    <row r="23490" spans="4:18">
      <c r="D23490" s="130"/>
      <c r="R23490" s="214"/>
    </row>
    <row r="23491" spans="4:18">
      <c r="D23491" s="130"/>
      <c r="R23491" s="214"/>
    </row>
    <row r="23492" spans="4:18">
      <c r="D23492" s="130"/>
      <c r="R23492" s="214"/>
    </row>
    <row r="23493" spans="4:18">
      <c r="D23493" s="130"/>
      <c r="R23493" s="214"/>
    </row>
    <row r="23494" spans="4:18">
      <c r="D23494" s="130"/>
      <c r="R23494" s="214"/>
    </row>
    <row r="23495" spans="4:18">
      <c r="D23495" s="130"/>
      <c r="R23495" s="214"/>
    </row>
    <row r="23496" spans="4:18">
      <c r="D23496" s="130"/>
      <c r="R23496" s="214"/>
    </row>
    <row r="23497" spans="4:18">
      <c r="D23497" s="130"/>
      <c r="R23497" s="214"/>
    </row>
    <row r="23498" spans="4:18">
      <c r="D23498" s="130"/>
      <c r="R23498" s="214"/>
    </row>
    <row r="23499" spans="4:18">
      <c r="D23499" s="130"/>
      <c r="R23499" s="214"/>
    </row>
    <row r="23500" spans="4:18">
      <c r="D23500" s="130"/>
      <c r="R23500" s="214"/>
    </row>
    <row r="23501" spans="4:18">
      <c r="D23501" s="130"/>
      <c r="R23501" s="214"/>
    </row>
    <row r="23502" spans="4:18">
      <c r="D23502" s="130"/>
      <c r="R23502" s="214"/>
    </row>
    <row r="23503" spans="4:18">
      <c r="D23503" s="130"/>
      <c r="R23503" s="214"/>
    </row>
    <row r="23504" spans="4:18">
      <c r="D23504" s="130"/>
      <c r="R23504" s="214"/>
    </row>
    <row r="23505" spans="4:18">
      <c r="D23505" s="130"/>
      <c r="R23505" s="214"/>
    </row>
    <row r="23506" spans="4:18">
      <c r="D23506" s="130"/>
      <c r="R23506" s="214"/>
    </row>
    <row r="23507" spans="4:18">
      <c r="D23507" s="130"/>
      <c r="R23507" s="214"/>
    </row>
    <row r="23508" spans="4:18">
      <c r="D23508" s="130"/>
      <c r="R23508" s="214"/>
    </row>
    <row r="23509" spans="4:18">
      <c r="D23509" s="130"/>
      <c r="R23509" s="214"/>
    </row>
    <row r="23510" spans="4:18">
      <c r="D23510" s="130"/>
      <c r="R23510" s="214"/>
    </row>
    <row r="23511" spans="4:18">
      <c r="D23511" s="130"/>
      <c r="R23511" s="214"/>
    </row>
    <row r="23512" spans="4:18">
      <c r="D23512" s="130"/>
      <c r="R23512" s="214"/>
    </row>
    <row r="23513" spans="4:18">
      <c r="D23513" s="130"/>
      <c r="R23513" s="214"/>
    </row>
    <row r="23514" spans="4:18">
      <c r="D23514" s="130"/>
      <c r="R23514" s="214"/>
    </row>
    <row r="23515" spans="4:18">
      <c r="D23515" s="130"/>
      <c r="R23515" s="214"/>
    </row>
    <row r="23516" spans="4:18">
      <c r="D23516" s="130"/>
      <c r="R23516" s="214"/>
    </row>
    <row r="23517" spans="4:18">
      <c r="D23517" s="130"/>
      <c r="R23517" s="214"/>
    </row>
    <row r="23518" spans="4:18">
      <c r="D23518" s="130"/>
      <c r="R23518" s="214"/>
    </row>
    <row r="23519" spans="4:18">
      <c r="D23519" s="130"/>
      <c r="R23519" s="214"/>
    </row>
    <row r="23520" spans="4:18">
      <c r="D23520" s="130"/>
      <c r="R23520" s="214"/>
    </row>
    <row r="23521" spans="4:18">
      <c r="D23521" s="130"/>
      <c r="R23521" s="214"/>
    </row>
    <row r="23522" spans="4:18">
      <c r="D23522" s="130"/>
      <c r="R23522" s="214"/>
    </row>
    <row r="23523" spans="4:18">
      <c r="D23523" s="130"/>
      <c r="R23523" s="214"/>
    </row>
    <row r="23524" spans="4:18">
      <c r="D23524" s="130"/>
      <c r="R23524" s="214"/>
    </row>
    <row r="23525" spans="4:18">
      <c r="D23525" s="130"/>
      <c r="R23525" s="214"/>
    </row>
    <row r="23526" spans="4:18">
      <c r="D23526" s="130"/>
      <c r="R23526" s="214"/>
    </row>
    <row r="23527" spans="4:18">
      <c r="D23527" s="130"/>
      <c r="R23527" s="214"/>
    </row>
    <row r="23528" spans="4:18">
      <c r="D23528" s="130"/>
      <c r="R23528" s="214"/>
    </row>
    <row r="23529" spans="4:18">
      <c r="D23529" s="130"/>
      <c r="R23529" s="214"/>
    </row>
    <row r="23530" spans="4:18">
      <c r="D23530" s="130"/>
      <c r="R23530" s="214"/>
    </row>
    <row r="23531" spans="4:18">
      <c r="D23531" s="130"/>
      <c r="R23531" s="214"/>
    </row>
    <row r="23532" spans="4:18">
      <c r="D23532" s="130"/>
      <c r="R23532" s="214"/>
    </row>
    <row r="23533" spans="4:18">
      <c r="D23533" s="130"/>
      <c r="R23533" s="214"/>
    </row>
    <row r="23534" spans="4:18">
      <c r="D23534" s="130"/>
      <c r="R23534" s="214"/>
    </row>
    <row r="23535" spans="4:18">
      <c r="D23535" s="130"/>
      <c r="R23535" s="214"/>
    </row>
    <row r="23536" spans="4:18">
      <c r="D23536" s="130"/>
      <c r="R23536" s="214"/>
    </row>
    <row r="23537" spans="4:18">
      <c r="D23537" s="130"/>
      <c r="R23537" s="214"/>
    </row>
    <row r="23538" spans="4:18">
      <c r="D23538" s="130"/>
      <c r="R23538" s="214"/>
    </row>
    <row r="23539" spans="4:18">
      <c r="D23539" s="130"/>
      <c r="R23539" s="214"/>
    </row>
    <row r="23540" spans="4:18">
      <c r="D23540" s="130"/>
      <c r="R23540" s="214"/>
    </row>
    <row r="23541" spans="4:18">
      <c r="D23541" s="130"/>
      <c r="R23541" s="214"/>
    </row>
    <row r="23542" spans="4:18">
      <c r="D23542" s="130"/>
      <c r="R23542" s="214"/>
    </row>
    <row r="23543" spans="4:18">
      <c r="D23543" s="130"/>
      <c r="R23543" s="214"/>
    </row>
    <row r="23544" spans="4:18">
      <c r="D23544" s="130"/>
      <c r="R23544" s="214"/>
    </row>
    <row r="23545" spans="4:18">
      <c r="D23545" s="130"/>
      <c r="R23545" s="214"/>
    </row>
    <row r="23546" spans="4:18">
      <c r="D23546" s="130"/>
      <c r="R23546" s="214"/>
    </row>
    <row r="23547" spans="4:18">
      <c r="D23547" s="130"/>
      <c r="R23547" s="214"/>
    </row>
    <row r="23548" spans="4:18">
      <c r="D23548" s="130"/>
      <c r="R23548" s="214"/>
    </row>
    <row r="23549" spans="4:18">
      <c r="D23549" s="130"/>
      <c r="R23549" s="214"/>
    </row>
    <row r="23550" spans="4:18">
      <c r="D23550" s="130"/>
      <c r="R23550" s="214"/>
    </row>
    <row r="23551" spans="4:18">
      <c r="D23551" s="130"/>
      <c r="R23551" s="214"/>
    </row>
    <row r="23552" spans="4:18">
      <c r="D23552" s="130"/>
      <c r="R23552" s="214"/>
    </row>
    <row r="23553" spans="4:18">
      <c r="D23553" s="130"/>
      <c r="R23553" s="214"/>
    </row>
    <row r="23554" spans="4:18">
      <c r="D23554" s="130"/>
      <c r="R23554" s="214"/>
    </row>
    <row r="23555" spans="4:18">
      <c r="D23555" s="130"/>
      <c r="R23555" s="214"/>
    </row>
    <row r="23556" spans="4:18">
      <c r="D23556" s="130"/>
      <c r="R23556" s="214"/>
    </row>
    <row r="23557" spans="4:18">
      <c r="D23557" s="130"/>
      <c r="R23557" s="214"/>
    </row>
    <row r="23558" spans="4:18">
      <c r="D23558" s="130"/>
      <c r="R23558" s="214"/>
    </row>
    <row r="23559" spans="4:18">
      <c r="D23559" s="130"/>
      <c r="R23559" s="214"/>
    </row>
    <row r="23560" spans="4:18">
      <c r="D23560" s="130"/>
      <c r="R23560" s="214"/>
    </row>
    <row r="23561" spans="4:18">
      <c r="D23561" s="130"/>
      <c r="R23561" s="214"/>
    </row>
    <row r="23562" spans="4:18">
      <c r="D23562" s="130"/>
      <c r="R23562" s="214"/>
    </row>
    <row r="23563" spans="4:18">
      <c r="D23563" s="130"/>
      <c r="R23563" s="214"/>
    </row>
    <row r="23564" spans="4:18">
      <c r="D23564" s="130"/>
      <c r="R23564" s="214"/>
    </row>
    <row r="23565" spans="4:18">
      <c r="D23565" s="130"/>
      <c r="R23565" s="214"/>
    </row>
    <row r="23566" spans="4:18">
      <c r="D23566" s="130"/>
      <c r="R23566" s="214"/>
    </row>
    <row r="23567" spans="4:18">
      <c r="D23567" s="130"/>
      <c r="R23567" s="214"/>
    </row>
    <row r="23568" spans="4:18">
      <c r="D23568" s="130"/>
      <c r="R23568" s="214"/>
    </row>
    <row r="23569" spans="4:18">
      <c r="D23569" s="130"/>
      <c r="R23569" s="214"/>
    </row>
    <row r="23570" spans="4:18">
      <c r="D23570" s="130"/>
      <c r="R23570" s="214"/>
    </row>
    <row r="23571" spans="4:18">
      <c r="D23571" s="130"/>
      <c r="R23571" s="214"/>
    </row>
    <row r="23572" spans="4:18">
      <c r="D23572" s="130"/>
      <c r="R23572" s="214"/>
    </row>
    <row r="23573" spans="4:18">
      <c r="D23573" s="130"/>
      <c r="R23573" s="214"/>
    </row>
    <row r="23574" spans="4:18">
      <c r="D23574" s="130"/>
      <c r="R23574" s="214"/>
    </row>
    <row r="23575" spans="4:18">
      <c r="D23575" s="130"/>
      <c r="R23575" s="214"/>
    </row>
    <row r="23576" spans="4:18">
      <c r="D23576" s="130"/>
      <c r="R23576" s="214"/>
    </row>
    <row r="23577" spans="4:18">
      <c r="D23577" s="130"/>
      <c r="R23577" s="214"/>
    </row>
    <row r="23578" spans="4:18">
      <c r="D23578" s="130"/>
      <c r="R23578" s="214"/>
    </row>
    <row r="23579" spans="4:18">
      <c r="D23579" s="130"/>
      <c r="R23579" s="214"/>
    </row>
    <row r="23580" spans="4:18">
      <c r="D23580" s="130"/>
      <c r="R23580" s="214"/>
    </row>
    <row r="23581" spans="4:18">
      <c r="D23581" s="130"/>
      <c r="R23581" s="214"/>
    </row>
    <row r="23582" spans="4:18">
      <c r="D23582" s="130"/>
      <c r="R23582" s="214"/>
    </row>
    <row r="23583" spans="4:18">
      <c r="D23583" s="130"/>
      <c r="R23583" s="214"/>
    </row>
    <row r="23584" spans="4:18">
      <c r="D23584" s="130"/>
      <c r="R23584" s="214"/>
    </row>
    <row r="23585" spans="4:18">
      <c r="D23585" s="130"/>
      <c r="R23585" s="214"/>
    </row>
    <row r="23586" spans="4:18">
      <c r="D23586" s="130"/>
      <c r="R23586" s="214"/>
    </row>
    <row r="23587" spans="4:18">
      <c r="D23587" s="130"/>
      <c r="R23587" s="214"/>
    </row>
    <row r="23588" spans="4:18">
      <c r="D23588" s="130"/>
      <c r="R23588" s="214"/>
    </row>
    <row r="23589" spans="4:18">
      <c r="D23589" s="130"/>
      <c r="R23589" s="214"/>
    </row>
    <row r="23590" spans="4:18">
      <c r="D23590" s="130"/>
      <c r="R23590" s="214"/>
    </row>
    <row r="23591" spans="4:18">
      <c r="D23591" s="130"/>
      <c r="R23591" s="214"/>
    </row>
    <row r="23592" spans="4:18">
      <c r="D23592" s="130"/>
      <c r="R23592" s="214"/>
    </row>
    <row r="23593" spans="4:18">
      <c r="D23593" s="130"/>
      <c r="R23593" s="214"/>
    </row>
    <row r="23594" spans="4:18">
      <c r="D23594" s="130"/>
      <c r="R23594" s="214"/>
    </row>
    <row r="23595" spans="4:18">
      <c r="D23595" s="130"/>
      <c r="R23595" s="214"/>
    </row>
    <row r="23596" spans="4:18">
      <c r="D23596" s="130"/>
      <c r="R23596" s="214"/>
    </row>
    <row r="23597" spans="4:18">
      <c r="D23597" s="130"/>
      <c r="R23597" s="214"/>
    </row>
    <row r="23598" spans="4:18">
      <c r="D23598" s="130"/>
      <c r="R23598" s="214"/>
    </row>
    <row r="23599" spans="4:18">
      <c r="D23599" s="130"/>
      <c r="R23599" s="214"/>
    </row>
    <row r="23600" spans="4:18">
      <c r="D23600" s="130"/>
      <c r="R23600" s="214"/>
    </row>
    <row r="23601" spans="4:18">
      <c r="D23601" s="130"/>
      <c r="R23601" s="214"/>
    </row>
    <row r="23602" spans="4:18">
      <c r="D23602" s="130"/>
      <c r="R23602" s="214"/>
    </row>
    <row r="23603" spans="4:18">
      <c r="D23603" s="130"/>
      <c r="R23603" s="214"/>
    </row>
    <row r="23604" spans="4:18">
      <c r="D23604" s="130"/>
      <c r="R23604" s="214"/>
    </row>
    <row r="23605" spans="4:18">
      <c r="D23605" s="130"/>
      <c r="R23605" s="214"/>
    </row>
    <row r="23606" spans="4:18">
      <c r="D23606" s="130"/>
      <c r="R23606" s="214"/>
    </row>
    <row r="23607" spans="4:18">
      <c r="D23607" s="130"/>
      <c r="R23607" s="214"/>
    </row>
    <row r="23608" spans="4:18">
      <c r="D23608" s="130"/>
      <c r="R23608" s="214"/>
    </row>
    <row r="23609" spans="4:18">
      <c r="D23609" s="130"/>
      <c r="R23609" s="214"/>
    </row>
    <row r="23610" spans="4:18">
      <c r="D23610" s="130"/>
      <c r="R23610" s="214"/>
    </row>
    <row r="23611" spans="4:18">
      <c r="D23611" s="130"/>
      <c r="R23611" s="214"/>
    </row>
    <row r="23612" spans="4:18">
      <c r="D23612" s="130"/>
      <c r="R23612" s="214"/>
    </row>
    <row r="23613" spans="4:18">
      <c r="D23613" s="130"/>
      <c r="R23613" s="214"/>
    </row>
    <row r="23614" spans="4:18">
      <c r="D23614" s="130"/>
      <c r="R23614" s="214"/>
    </row>
    <row r="23615" spans="4:18">
      <c r="D23615" s="130"/>
      <c r="R23615" s="214"/>
    </row>
    <row r="23616" spans="4:18">
      <c r="D23616" s="130"/>
      <c r="R23616" s="214"/>
    </row>
    <row r="23617" spans="4:18">
      <c r="D23617" s="130"/>
      <c r="R23617" s="214"/>
    </row>
    <row r="23618" spans="4:18">
      <c r="D23618" s="130"/>
      <c r="R23618" s="214"/>
    </row>
    <row r="23619" spans="4:18">
      <c r="D23619" s="130"/>
      <c r="R23619" s="214"/>
    </row>
    <row r="23620" spans="4:18">
      <c r="D23620" s="130"/>
      <c r="R23620" s="214"/>
    </row>
    <row r="23621" spans="4:18">
      <c r="D23621" s="130"/>
      <c r="R23621" s="214"/>
    </row>
    <row r="23622" spans="4:18">
      <c r="D23622" s="130"/>
      <c r="R23622" s="214"/>
    </row>
    <row r="23623" spans="4:18">
      <c r="D23623" s="130"/>
      <c r="R23623" s="214"/>
    </row>
    <row r="23624" spans="4:18">
      <c r="D23624" s="130"/>
      <c r="R23624" s="214"/>
    </row>
    <row r="23625" spans="4:18">
      <c r="D23625" s="130"/>
      <c r="R23625" s="214"/>
    </row>
    <row r="23626" spans="4:18">
      <c r="D23626" s="130"/>
      <c r="R23626" s="214"/>
    </row>
    <row r="23627" spans="4:18">
      <c r="D23627" s="130"/>
      <c r="R23627" s="214"/>
    </row>
    <row r="23628" spans="4:18">
      <c r="D23628" s="130"/>
      <c r="R23628" s="214"/>
    </row>
    <row r="23629" spans="4:18">
      <c r="D23629" s="130"/>
      <c r="R23629" s="214"/>
    </row>
    <row r="23630" spans="4:18">
      <c r="D23630" s="130"/>
      <c r="R23630" s="214"/>
    </row>
    <row r="23631" spans="4:18">
      <c r="D23631" s="130"/>
      <c r="R23631" s="214"/>
    </row>
    <row r="23632" spans="4:18">
      <c r="D23632" s="130"/>
      <c r="R23632" s="214"/>
    </row>
    <row r="23633" spans="4:18">
      <c r="D23633" s="130"/>
      <c r="R23633" s="214"/>
    </row>
    <row r="23634" spans="4:18">
      <c r="D23634" s="130"/>
      <c r="R23634" s="214"/>
    </row>
    <row r="23635" spans="4:18">
      <c r="D23635" s="130"/>
      <c r="R23635" s="214"/>
    </row>
    <row r="23636" spans="4:18">
      <c r="D23636" s="130"/>
      <c r="R23636" s="214"/>
    </row>
    <row r="23637" spans="4:18">
      <c r="D23637" s="130"/>
      <c r="R23637" s="214"/>
    </row>
    <row r="23638" spans="4:18">
      <c r="D23638" s="130"/>
      <c r="R23638" s="214"/>
    </row>
    <row r="23639" spans="4:18">
      <c r="D23639" s="130"/>
      <c r="R23639" s="214"/>
    </row>
    <row r="23640" spans="4:18">
      <c r="D23640" s="130"/>
      <c r="R23640" s="214"/>
    </row>
    <row r="23641" spans="4:18">
      <c r="D23641" s="130"/>
      <c r="R23641" s="214"/>
    </row>
    <row r="23642" spans="4:18">
      <c r="D23642" s="130"/>
      <c r="R23642" s="214"/>
    </row>
    <row r="23643" spans="4:18">
      <c r="D23643" s="130"/>
      <c r="R23643" s="214"/>
    </row>
    <row r="23644" spans="4:18">
      <c r="D23644" s="130"/>
      <c r="R23644" s="214"/>
    </row>
    <row r="23645" spans="4:18">
      <c r="D23645" s="130"/>
      <c r="R23645" s="214"/>
    </row>
    <row r="23646" spans="4:18">
      <c r="D23646" s="130"/>
      <c r="R23646" s="214"/>
    </row>
    <row r="23647" spans="4:18">
      <c r="D23647" s="130"/>
      <c r="R23647" s="214"/>
    </row>
    <row r="23648" spans="4:18">
      <c r="D23648" s="130"/>
      <c r="R23648" s="214"/>
    </row>
    <row r="23649" spans="4:18">
      <c r="D23649" s="130"/>
      <c r="R23649" s="214"/>
    </row>
    <row r="23650" spans="4:18">
      <c r="D23650" s="130"/>
      <c r="R23650" s="214"/>
    </row>
    <row r="23651" spans="4:18">
      <c r="D23651" s="130"/>
      <c r="R23651" s="214"/>
    </row>
    <row r="23652" spans="4:18">
      <c r="D23652" s="130"/>
      <c r="R23652" s="214"/>
    </row>
    <row r="23653" spans="4:18">
      <c r="D23653" s="130"/>
      <c r="R23653" s="214"/>
    </row>
    <row r="23654" spans="4:18">
      <c r="D23654" s="130"/>
      <c r="R23654" s="214"/>
    </row>
    <row r="23655" spans="4:18">
      <c r="D23655" s="130"/>
      <c r="R23655" s="214"/>
    </row>
    <row r="23656" spans="4:18">
      <c r="D23656" s="130"/>
      <c r="R23656" s="214"/>
    </row>
    <row r="23657" spans="4:18">
      <c r="D23657" s="130"/>
      <c r="R23657" s="214"/>
    </row>
    <row r="23658" spans="4:18">
      <c r="D23658" s="130"/>
      <c r="R23658" s="214"/>
    </row>
    <row r="23659" spans="4:18">
      <c r="D23659" s="130"/>
      <c r="R23659" s="214"/>
    </row>
    <row r="23660" spans="4:18">
      <c r="D23660" s="130"/>
      <c r="R23660" s="214"/>
    </row>
    <row r="23661" spans="4:18">
      <c r="D23661" s="130"/>
      <c r="R23661" s="214"/>
    </row>
    <row r="23662" spans="4:18">
      <c r="D23662" s="130"/>
      <c r="R23662" s="214"/>
    </row>
    <row r="23663" spans="4:18">
      <c r="D23663" s="130"/>
      <c r="R23663" s="214"/>
    </row>
    <row r="23664" spans="4:18">
      <c r="D23664" s="130"/>
      <c r="R23664" s="214"/>
    </row>
    <row r="23665" spans="4:18">
      <c r="D23665" s="130"/>
      <c r="R23665" s="214"/>
    </row>
    <row r="23666" spans="4:18">
      <c r="D23666" s="130"/>
      <c r="R23666" s="214"/>
    </row>
    <row r="23667" spans="4:18">
      <c r="D23667" s="130"/>
      <c r="R23667" s="214"/>
    </row>
    <row r="23668" spans="4:18">
      <c r="D23668" s="130"/>
      <c r="R23668" s="214"/>
    </row>
    <row r="23669" spans="4:18">
      <c r="D23669" s="130"/>
      <c r="R23669" s="214"/>
    </row>
    <row r="23670" spans="4:18">
      <c r="D23670" s="130"/>
      <c r="R23670" s="214"/>
    </row>
    <row r="23671" spans="4:18">
      <c r="D23671" s="130"/>
      <c r="R23671" s="214"/>
    </row>
    <row r="23672" spans="4:18">
      <c r="D23672" s="130"/>
      <c r="R23672" s="214"/>
    </row>
    <row r="23673" spans="4:18">
      <c r="D23673" s="130"/>
      <c r="R23673" s="214"/>
    </row>
    <row r="23674" spans="4:18">
      <c r="D23674" s="130"/>
      <c r="R23674" s="214"/>
    </row>
    <row r="23675" spans="4:18">
      <c r="D23675" s="130"/>
      <c r="R23675" s="214"/>
    </row>
    <row r="23676" spans="4:18">
      <c r="D23676" s="130"/>
      <c r="R23676" s="214"/>
    </row>
    <row r="23677" spans="4:18">
      <c r="D23677" s="130"/>
      <c r="R23677" s="214"/>
    </row>
    <row r="23678" spans="4:18">
      <c r="D23678" s="130"/>
      <c r="R23678" s="214"/>
    </row>
    <row r="23679" spans="4:18">
      <c r="D23679" s="130"/>
      <c r="R23679" s="214"/>
    </row>
    <row r="23680" spans="4:18">
      <c r="D23680" s="130"/>
      <c r="R23680" s="214"/>
    </row>
    <row r="23681" spans="4:18">
      <c r="D23681" s="130"/>
      <c r="R23681" s="214"/>
    </row>
    <row r="23682" spans="4:18">
      <c r="D23682" s="130"/>
      <c r="R23682" s="214"/>
    </row>
    <row r="23683" spans="4:18">
      <c r="D23683" s="130"/>
      <c r="R23683" s="214"/>
    </row>
    <row r="23684" spans="4:18">
      <c r="D23684" s="130"/>
      <c r="R23684" s="214"/>
    </row>
    <row r="23685" spans="4:18">
      <c r="D23685" s="130"/>
      <c r="R23685" s="214"/>
    </row>
    <row r="23686" spans="4:18">
      <c r="D23686" s="130"/>
      <c r="R23686" s="214"/>
    </row>
    <row r="23687" spans="4:18">
      <c r="D23687" s="130"/>
      <c r="R23687" s="214"/>
    </row>
    <row r="23688" spans="4:18">
      <c r="D23688" s="130"/>
      <c r="R23688" s="214"/>
    </row>
    <row r="23689" spans="4:18">
      <c r="D23689" s="130"/>
      <c r="R23689" s="214"/>
    </row>
    <row r="23690" spans="4:18">
      <c r="D23690" s="130"/>
      <c r="R23690" s="214"/>
    </row>
    <row r="23691" spans="4:18">
      <c r="D23691" s="130"/>
      <c r="R23691" s="214"/>
    </row>
    <row r="23692" spans="4:18">
      <c r="D23692" s="130"/>
      <c r="R23692" s="214"/>
    </row>
    <row r="23693" spans="4:18">
      <c r="D23693" s="130"/>
      <c r="R23693" s="214"/>
    </row>
    <row r="23694" spans="4:18">
      <c r="D23694" s="130"/>
      <c r="R23694" s="214"/>
    </row>
    <row r="23695" spans="4:18">
      <c r="D23695" s="130"/>
      <c r="R23695" s="214"/>
    </row>
    <row r="23696" spans="4:18">
      <c r="D23696" s="130"/>
      <c r="R23696" s="214"/>
    </row>
    <row r="23697" spans="4:18">
      <c r="D23697" s="130"/>
      <c r="R23697" s="214"/>
    </row>
    <row r="23698" spans="4:18">
      <c r="D23698" s="130"/>
      <c r="R23698" s="214"/>
    </row>
    <row r="23699" spans="4:18">
      <c r="D23699" s="130"/>
      <c r="R23699" s="214"/>
    </row>
    <row r="23700" spans="4:18">
      <c r="D23700" s="130"/>
      <c r="R23700" s="214"/>
    </row>
    <row r="23701" spans="4:18">
      <c r="D23701" s="130"/>
      <c r="R23701" s="214"/>
    </row>
    <row r="23702" spans="4:18">
      <c r="D23702" s="130"/>
      <c r="R23702" s="214"/>
    </row>
    <row r="23703" spans="4:18">
      <c r="D23703" s="130"/>
      <c r="R23703" s="214"/>
    </row>
    <row r="23704" spans="4:18">
      <c r="D23704" s="130"/>
      <c r="R23704" s="214"/>
    </row>
    <row r="23705" spans="4:18">
      <c r="D23705" s="130"/>
      <c r="R23705" s="214"/>
    </row>
    <row r="23706" spans="4:18">
      <c r="D23706" s="130"/>
      <c r="R23706" s="214"/>
    </row>
    <row r="23707" spans="4:18">
      <c r="D23707" s="130"/>
      <c r="R23707" s="214"/>
    </row>
    <row r="23708" spans="4:18">
      <c r="D23708" s="130"/>
      <c r="R23708" s="214"/>
    </row>
    <row r="23709" spans="4:18">
      <c r="D23709" s="130"/>
      <c r="R23709" s="214"/>
    </row>
    <row r="23710" spans="4:18">
      <c r="D23710" s="130"/>
      <c r="R23710" s="214"/>
    </row>
    <row r="23711" spans="4:18">
      <c r="D23711" s="130"/>
      <c r="R23711" s="214"/>
    </row>
    <row r="23712" spans="4:18">
      <c r="D23712" s="130"/>
      <c r="R23712" s="214"/>
    </row>
    <row r="23713" spans="4:18">
      <c r="D23713" s="130"/>
      <c r="R23713" s="214"/>
    </row>
    <row r="23714" spans="4:18">
      <c r="D23714" s="130"/>
      <c r="R23714" s="214"/>
    </row>
    <row r="23715" spans="4:18">
      <c r="D23715" s="130"/>
      <c r="R23715" s="214"/>
    </row>
    <row r="23716" spans="4:18">
      <c r="D23716" s="130"/>
      <c r="R23716" s="214"/>
    </row>
    <row r="23717" spans="4:18">
      <c r="D23717" s="130"/>
      <c r="R23717" s="214"/>
    </row>
    <row r="23718" spans="4:18">
      <c r="D23718" s="130"/>
      <c r="R23718" s="214"/>
    </row>
    <row r="23719" spans="4:18">
      <c r="D23719" s="130"/>
      <c r="R23719" s="214"/>
    </row>
    <row r="23720" spans="4:18">
      <c r="D23720" s="130"/>
      <c r="R23720" s="214"/>
    </row>
    <row r="23721" spans="4:18">
      <c r="D23721" s="130"/>
      <c r="R23721" s="214"/>
    </row>
    <row r="23722" spans="4:18">
      <c r="D23722" s="130"/>
      <c r="R23722" s="214"/>
    </row>
    <row r="23723" spans="4:18">
      <c r="D23723" s="130"/>
      <c r="R23723" s="214"/>
    </row>
    <row r="23724" spans="4:18">
      <c r="D23724" s="130"/>
      <c r="R23724" s="214"/>
    </row>
    <row r="23725" spans="4:18">
      <c r="D23725" s="130"/>
      <c r="R23725" s="214"/>
    </row>
    <row r="23726" spans="4:18">
      <c r="D23726" s="130"/>
      <c r="R23726" s="214"/>
    </row>
    <row r="23727" spans="4:18">
      <c r="D23727" s="130"/>
      <c r="R23727" s="214"/>
    </row>
    <row r="23728" spans="4:18">
      <c r="D23728" s="130"/>
      <c r="R23728" s="214"/>
    </row>
    <row r="23729" spans="4:18">
      <c r="D23729" s="130"/>
      <c r="R23729" s="214"/>
    </row>
    <row r="23730" spans="4:18">
      <c r="D23730" s="130"/>
      <c r="R23730" s="214"/>
    </row>
    <row r="23731" spans="4:18">
      <c r="D23731" s="130"/>
      <c r="R23731" s="214"/>
    </row>
    <row r="23732" spans="4:18">
      <c r="D23732" s="130"/>
      <c r="R23732" s="214"/>
    </row>
    <row r="23733" spans="4:18">
      <c r="D23733" s="130"/>
      <c r="R23733" s="214"/>
    </row>
    <row r="23734" spans="4:18">
      <c r="D23734" s="130"/>
      <c r="R23734" s="214"/>
    </row>
    <row r="23735" spans="4:18">
      <c r="D23735" s="130"/>
      <c r="R23735" s="214"/>
    </row>
    <row r="23736" spans="4:18">
      <c r="D23736" s="130"/>
      <c r="R23736" s="214"/>
    </row>
    <row r="23737" spans="4:18">
      <c r="D23737" s="130"/>
      <c r="R23737" s="214"/>
    </row>
    <row r="23738" spans="4:18">
      <c r="D23738" s="130"/>
      <c r="R23738" s="214"/>
    </row>
    <row r="23739" spans="4:18">
      <c r="D23739" s="130"/>
      <c r="R23739" s="214"/>
    </row>
    <row r="23740" spans="4:18">
      <c r="D23740" s="130"/>
      <c r="R23740" s="214"/>
    </row>
    <row r="23741" spans="4:18">
      <c r="D23741" s="130"/>
      <c r="R23741" s="214"/>
    </row>
    <row r="23742" spans="4:18">
      <c r="D23742" s="130"/>
      <c r="R23742" s="214"/>
    </row>
    <row r="23743" spans="4:18">
      <c r="D23743" s="130"/>
      <c r="R23743" s="214"/>
    </row>
    <row r="23744" spans="4:18">
      <c r="D23744" s="130"/>
      <c r="R23744" s="214"/>
    </row>
    <row r="23745" spans="4:18">
      <c r="D23745" s="130"/>
      <c r="R23745" s="214"/>
    </row>
    <row r="23746" spans="4:18">
      <c r="D23746" s="130"/>
      <c r="R23746" s="214"/>
    </row>
    <row r="23747" spans="4:18">
      <c r="D23747" s="130"/>
      <c r="R23747" s="214"/>
    </row>
    <row r="23748" spans="4:18">
      <c r="D23748" s="130"/>
      <c r="R23748" s="214"/>
    </row>
    <row r="23749" spans="4:18">
      <c r="D23749" s="130"/>
      <c r="R23749" s="214"/>
    </row>
    <row r="23750" spans="4:18">
      <c r="D23750" s="130"/>
      <c r="R23750" s="214"/>
    </row>
    <row r="23751" spans="4:18">
      <c r="D23751" s="130"/>
      <c r="R23751" s="214"/>
    </row>
    <row r="23752" spans="4:18">
      <c r="D23752" s="130"/>
      <c r="R23752" s="214"/>
    </row>
    <row r="23753" spans="4:18">
      <c r="D23753" s="130"/>
      <c r="R23753" s="214"/>
    </row>
    <row r="23754" spans="4:18">
      <c r="D23754" s="130"/>
      <c r="R23754" s="214"/>
    </row>
    <row r="23755" spans="4:18">
      <c r="D23755" s="130"/>
      <c r="R23755" s="214"/>
    </row>
    <row r="23756" spans="4:18">
      <c r="D23756" s="130"/>
      <c r="R23756" s="214"/>
    </row>
    <row r="23757" spans="4:18">
      <c r="D23757" s="130"/>
      <c r="R23757" s="214"/>
    </row>
    <row r="23758" spans="4:18">
      <c r="D23758" s="130"/>
      <c r="R23758" s="214"/>
    </row>
    <row r="23759" spans="4:18">
      <c r="D23759" s="130"/>
      <c r="R23759" s="214"/>
    </row>
    <row r="23760" spans="4:18">
      <c r="D23760" s="130"/>
      <c r="R23760" s="214"/>
    </row>
    <row r="23761" spans="4:18">
      <c r="D23761" s="130"/>
      <c r="R23761" s="214"/>
    </row>
    <row r="23762" spans="4:18">
      <c r="D23762" s="130"/>
      <c r="R23762" s="214"/>
    </row>
    <row r="23763" spans="4:18">
      <c r="D23763" s="130"/>
      <c r="R23763" s="214"/>
    </row>
    <row r="23764" spans="4:18">
      <c r="D23764" s="130"/>
      <c r="R23764" s="214"/>
    </row>
    <row r="23765" spans="4:18">
      <c r="D23765" s="130"/>
      <c r="R23765" s="214"/>
    </row>
    <row r="23766" spans="4:18">
      <c r="D23766" s="130"/>
      <c r="R23766" s="214"/>
    </row>
    <row r="23767" spans="4:18">
      <c r="D23767" s="130"/>
      <c r="R23767" s="214"/>
    </row>
    <row r="23768" spans="4:18">
      <c r="D23768" s="130"/>
      <c r="R23768" s="214"/>
    </row>
    <row r="23769" spans="4:18">
      <c r="D23769" s="130"/>
      <c r="R23769" s="214"/>
    </row>
    <row r="23770" spans="4:18">
      <c r="D23770" s="130"/>
      <c r="R23770" s="214"/>
    </row>
    <row r="23771" spans="4:18">
      <c r="D23771" s="130"/>
      <c r="R23771" s="214"/>
    </row>
    <row r="23772" spans="4:18">
      <c r="D23772" s="130"/>
      <c r="R23772" s="214"/>
    </row>
    <row r="23773" spans="4:18">
      <c r="D23773" s="130"/>
      <c r="R23773" s="214"/>
    </row>
    <row r="23774" spans="4:18">
      <c r="D23774" s="130"/>
      <c r="R23774" s="214"/>
    </row>
    <row r="23775" spans="4:18">
      <c r="D23775" s="130"/>
      <c r="R23775" s="214"/>
    </row>
    <row r="23776" spans="4:18">
      <c r="D23776" s="130"/>
      <c r="R23776" s="214"/>
    </row>
    <row r="23777" spans="4:18">
      <c r="D23777" s="130"/>
      <c r="R23777" s="214"/>
    </row>
    <row r="23778" spans="4:18">
      <c r="D23778" s="130"/>
      <c r="R23778" s="214"/>
    </row>
    <row r="23779" spans="4:18">
      <c r="D23779" s="130"/>
      <c r="R23779" s="214"/>
    </row>
    <row r="23780" spans="4:18">
      <c r="D23780" s="130"/>
      <c r="R23780" s="214"/>
    </row>
    <row r="23781" spans="4:18">
      <c r="D23781" s="130"/>
      <c r="R23781" s="214"/>
    </row>
    <row r="23782" spans="4:18">
      <c r="D23782" s="130"/>
      <c r="R23782" s="214"/>
    </row>
    <row r="23783" spans="4:18">
      <c r="D23783" s="130"/>
      <c r="R23783" s="214"/>
    </row>
    <row r="23784" spans="4:18">
      <c r="D23784" s="130"/>
      <c r="R23784" s="214"/>
    </row>
    <row r="23785" spans="4:18">
      <c r="D23785" s="130"/>
      <c r="R23785" s="214"/>
    </row>
    <row r="23786" spans="4:18">
      <c r="D23786" s="130"/>
      <c r="R23786" s="214"/>
    </row>
    <row r="23787" spans="4:18">
      <c r="D23787" s="130"/>
      <c r="R23787" s="214"/>
    </row>
    <row r="23788" spans="4:18">
      <c r="D23788" s="130"/>
      <c r="R23788" s="214"/>
    </row>
    <row r="23789" spans="4:18">
      <c r="D23789" s="130"/>
      <c r="R23789" s="214"/>
    </row>
    <row r="23790" spans="4:18">
      <c r="D23790" s="130"/>
      <c r="R23790" s="214"/>
    </row>
    <row r="23791" spans="4:18">
      <c r="D23791" s="130"/>
      <c r="R23791" s="214"/>
    </row>
    <row r="23792" spans="4:18">
      <c r="D23792" s="130"/>
      <c r="R23792" s="214"/>
    </row>
    <row r="23793" spans="4:18">
      <c r="D23793" s="130"/>
      <c r="R23793" s="214"/>
    </row>
    <row r="23794" spans="4:18">
      <c r="D23794" s="130"/>
      <c r="R23794" s="214"/>
    </row>
    <row r="23795" spans="4:18">
      <c r="D23795" s="130"/>
      <c r="R23795" s="214"/>
    </row>
    <row r="23796" spans="4:18">
      <c r="D23796" s="130"/>
      <c r="R23796" s="214"/>
    </row>
    <row r="23797" spans="4:18">
      <c r="D23797" s="130"/>
      <c r="R23797" s="214"/>
    </row>
    <row r="23798" spans="4:18">
      <c r="D23798" s="130"/>
      <c r="R23798" s="214"/>
    </row>
    <row r="23799" spans="4:18">
      <c r="D23799" s="130"/>
      <c r="R23799" s="214"/>
    </row>
    <row r="23800" spans="4:18">
      <c r="D23800" s="130"/>
      <c r="R23800" s="214"/>
    </row>
    <row r="23801" spans="4:18">
      <c r="D23801" s="130"/>
      <c r="R23801" s="214"/>
    </row>
    <row r="23802" spans="4:18">
      <c r="D23802" s="130"/>
      <c r="R23802" s="214"/>
    </row>
    <row r="23803" spans="4:18">
      <c r="D23803" s="130"/>
      <c r="R23803" s="214"/>
    </row>
    <row r="23804" spans="4:18">
      <c r="D23804" s="130"/>
      <c r="R23804" s="214"/>
    </row>
    <row r="23805" spans="4:18">
      <c r="D23805" s="130"/>
      <c r="R23805" s="214"/>
    </row>
    <row r="23806" spans="4:18">
      <c r="D23806" s="130"/>
      <c r="R23806" s="214"/>
    </row>
    <row r="23807" spans="4:18">
      <c r="D23807" s="130"/>
      <c r="R23807" s="214"/>
    </row>
    <row r="23808" spans="4:18">
      <c r="D23808" s="130"/>
      <c r="R23808" s="214"/>
    </row>
    <row r="23809" spans="4:18">
      <c r="D23809" s="130"/>
      <c r="R23809" s="214"/>
    </row>
    <row r="23810" spans="4:18">
      <c r="D23810" s="130"/>
      <c r="R23810" s="214"/>
    </row>
    <row r="23811" spans="4:18">
      <c r="D23811" s="130"/>
      <c r="R23811" s="214"/>
    </row>
    <row r="23812" spans="4:18">
      <c r="D23812" s="130"/>
      <c r="R23812" s="214"/>
    </row>
    <row r="23813" spans="4:18">
      <c r="D23813" s="130"/>
      <c r="R23813" s="214"/>
    </row>
    <row r="23814" spans="4:18">
      <c r="D23814" s="130"/>
      <c r="R23814" s="214"/>
    </row>
    <row r="23815" spans="4:18">
      <c r="D23815" s="130"/>
      <c r="R23815" s="214"/>
    </row>
    <row r="23816" spans="4:18">
      <c r="D23816" s="130"/>
      <c r="R23816" s="214"/>
    </row>
    <row r="23817" spans="4:18">
      <c r="D23817" s="130"/>
      <c r="R23817" s="214"/>
    </row>
    <row r="23818" spans="4:18">
      <c r="D23818" s="130"/>
      <c r="R23818" s="214"/>
    </row>
    <row r="23819" spans="4:18">
      <c r="D23819" s="130"/>
      <c r="R23819" s="214"/>
    </row>
    <row r="23820" spans="4:18">
      <c r="D23820" s="130"/>
      <c r="R23820" s="214"/>
    </row>
    <row r="23821" spans="4:18">
      <c r="D23821" s="130"/>
      <c r="R23821" s="214"/>
    </row>
    <row r="23822" spans="4:18">
      <c r="D23822" s="130"/>
      <c r="R23822" s="214"/>
    </row>
    <row r="23823" spans="4:18">
      <c r="D23823" s="130"/>
      <c r="R23823" s="214"/>
    </row>
    <row r="23824" spans="4:18">
      <c r="D23824" s="130"/>
      <c r="R23824" s="214"/>
    </row>
    <row r="23825" spans="4:18">
      <c r="D23825" s="130"/>
      <c r="R23825" s="214"/>
    </row>
    <row r="23826" spans="4:18">
      <c r="D23826" s="130"/>
      <c r="R23826" s="214"/>
    </row>
    <row r="23827" spans="4:18">
      <c r="D23827" s="130"/>
      <c r="R23827" s="214"/>
    </row>
    <row r="23828" spans="4:18">
      <c r="D23828" s="130"/>
      <c r="R23828" s="214"/>
    </row>
    <row r="23829" spans="4:18">
      <c r="D23829" s="130"/>
      <c r="R23829" s="214"/>
    </row>
    <row r="23830" spans="4:18">
      <c r="D23830" s="130"/>
      <c r="R23830" s="214"/>
    </row>
    <row r="23831" spans="4:18">
      <c r="D23831" s="130"/>
      <c r="R23831" s="214"/>
    </row>
    <row r="23832" spans="4:18">
      <c r="D23832" s="130"/>
      <c r="R23832" s="214"/>
    </row>
    <row r="23833" spans="4:18">
      <c r="D23833" s="130"/>
      <c r="R23833" s="214"/>
    </row>
    <row r="23834" spans="4:18">
      <c r="D23834" s="130"/>
      <c r="R23834" s="214"/>
    </row>
    <row r="23835" spans="4:18">
      <c r="D23835" s="130"/>
      <c r="R23835" s="214"/>
    </row>
    <row r="23836" spans="4:18">
      <c r="D23836" s="130"/>
      <c r="R23836" s="214"/>
    </row>
    <row r="23837" spans="4:18">
      <c r="D23837" s="130"/>
      <c r="R23837" s="214"/>
    </row>
    <row r="23838" spans="4:18">
      <c r="D23838" s="130"/>
      <c r="R23838" s="214"/>
    </row>
    <row r="23839" spans="4:18">
      <c r="D23839" s="130"/>
      <c r="R23839" s="214"/>
    </row>
    <row r="23840" spans="4:18">
      <c r="D23840" s="130"/>
      <c r="R23840" s="214"/>
    </row>
    <row r="23841" spans="4:18">
      <c r="D23841" s="130"/>
      <c r="R23841" s="214"/>
    </row>
    <row r="23842" spans="4:18">
      <c r="D23842" s="130"/>
      <c r="R23842" s="214"/>
    </row>
    <row r="23843" spans="4:18">
      <c r="D23843" s="130"/>
      <c r="R23843" s="214"/>
    </row>
    <row r="23844" spans="4:18">
      <c r="D23844" s="130"/>
      <c r="R23844" s="214"/>
    </row>
    <row r="23845" spans="4:18">
      <c r="D23845" s="130"/>
      <c r="R23845" s="214"/>
    </row>
    <row r="23846" spans="4:18">
      <c r="D23846" s="130"/>
      <c r="R23846" s="214"/>
    </row>
    <row r="23847" spans="4:18">
      <c r="D23847" s="130"/>
      <c r="R23847" s="214"/>
    </row>
    <row r="23848" spans="4:18">
      <c r="D23848" s="130"/>
      <c r="R23848" s="214"/>
    </row>
    <row r="23849" spans="4:18">
      <c r="D23849" s="130"/>
      <c r="R23849" s="214"/>
    </row>
    <row r="23850" spans="4:18">
      <c r="D23850" s="130"/>
      <c r="R23850" s="214"/>
    </row>
    <row r="23851" spans="4:18">
      <c r="D23851" s="130"/>
      <c r="R23851" s="214"/>
    </row>
    <row r="23852" spans="4:18">
      <c r="D23852" s="130"/>
      <c r="R23852" s="214"/>
    </row>
    <row r="23853" spans="4:18">
      <c r="D23853" s="130"/>
      <c r="R23853" s="214"/>
    </row>
    <row r="23854" spans="4:18">
      <c r="D23854" s="130"/>
      <c r="R23854" s="214"/>
    </row>
    <row r="23855" spans="4:18">
      <c r="D23855" s="130"/>
      <c r="R23855" s="214"/>
    </row>
    <row r="23856" spans="4:18">
      <c r="D23856" s="130"/>
      <c r="R23856" s="214"/>
    </row>
    <row r="23857" spans="4:18">
      <c r="D23857" s="130"/>
      <c r="R23857" s="214"/>
    </row>
    <row r="23858" spans="4:18">
      <c r="D23858" s="130"/>
      <c r="R23858" s="214"/>
    </row>
    <row r="23859" spans="4:18">
      <c r="D23859" s="130"/>
      <c r="R23859" s="214"/>
    </row>
    <row r="23860" spans="4:18">
      <c r="D23860" s="130"/>
      <c r="R23860" s="214"/>
    </row>
    <row r="23861" spans="4:18">
      <c r="D23861" s="130"/>
      <c r="R23861" s="214"/>
    </row>
    <row r="23862" spans="4:18">
      <c r="D23862" s="130"/>
      <c r="R23862" s="214"/>
    </row>
    <row r="23863" spans="4:18">
      <c r="D23863" s="130"/>
      <c r="R23863" s="214"/>
    </row>
    <row r="23864" spans="4:18">
      <c r="D23864" s="130"/>
      <c r="R23864" s="214"/>
    </row>
    <row r="23865" spans="4:18">
      <c r="D23865" s="130"/>
      <c r="R23865" s="214"/>
    </row>
    <row r="23866" spans="4:18">
      <c r="D23866" s="130"/>
      <c r="R23866" s="214"/>
    </row>
    <row r="23867" spans="4:18">
      <c r="D23867" s="130"/>
      <c r="R23867" s="214"/>
    </row>
    <row r="23868" spans="4:18">
      <c r="D23868" s="130"/>
      <c r="R23868" s="214"/>
    </row>
    <row r="23869" spans="4:18">
      <c r="D23869" s="130"/>
      <c r="R23869" s="214"/>
    </row>
    <row r="23870" spans="4:18">
      <c r="D23870" s="130"/>
      <c r="R23870" s="214"/>
    </row>
    <row r="23871" spans="4:18">
      <c r="D23871" s="130"/>
      <c r="R23871" s="214"/>
    </row>
    <row r="23872" spans="4:18">
      <c r="D23872" s="130"/>
      <c r="R23872" s="214"/>
    </row>
    <row r="23873" spans="4:18">
      <c r="D23873" s="130"/>
      <c r="R23873" s="214"/>
    </row>
    <row r="23874" spans="4:18">
      <c r="D23874" s="130"/>
      <c r="R23874" s="214"/>
    </row>
    <row r="23875" spans="4:18">
      <c r="D23875" s="130"/>
      <c r="R23875" s="214"/>
    </row>
    <row r="23876" spans="4:18">
      <c r="D23876" s="130"/>
      <c r="R23876" s="214"/>
    </row>
    <row r="23877" spans="4:18">
      <c r="D23877" s="130"/>
      <c r="R23877" s="214"/>
    </row>
    <row r="23878" spans="4:18">
      <c r="D23878" s="130"/>
      <c r="R23878" s="214"/>
    </row>
    <row r="23879" spans="4:18">
      <c r="D23879" s="130"/>
      <c r="R23879" s="214"/>
    </row>
    <row r="23880" spans="4:18">
      <c r="D23880" s="130"/>
      <c r="R23880" s="214"/>
    </row>
    <row r="23881" spans="4:18">
      <c r="D23881" s="130"/>
      <c r="R23881" s="214"/>
    </row>
    <row r="23882" spans="4:18">
      <c r="D23882" s="130"/>
      <c r="R23882" s="214"/>
    </row>
    <row r="23883" spans="4:18">
      <c r="D23883" s="130"/>
      <c r="R23883" s="214"/>
    </row>
    <row r="23884" spans="4:18">
      <c r="D23884" s="130"/>
      <c r="R23884" s="214"/>
    </row>
    <row r="23885" spans="4:18">
      <c r="D23885" s="130"/>
      <c r="R23885" s="214"/>
    </row>
    <row r="23886" spans="4:18">
      <c r="D23886" s="130"/>
      <c r="R23886" s="214"/>
    </row>
    <row r="23887" spans="4:18">
      <c r="D23887" s="130"/>
      <c r="R23887" s="214"/>
    </row>
    <row r="23888" spans="4:18">
      <c r="D23888" s="130"/>
      <c r="R23888" s="214"/>
    </row>
    <row r="23889" spans="4:18">
      <c r="D23889" s="130"/>
      <c r="R23889" s="214"/>
    </row>
    <row r="23890" spans="4:18">
      <c r="D23890" s="130"/>
      <c r="R23890" s="214"/>
    </row>
    <row r="23891" spans="4:18">
      <c r="D23891" s="130"/>
      <c r="R23891" s="214"/>
    </row>
    <row r="23892" spans="4:18">
      <c r="D23892" s="130"/>
      <c r="R23892" s="214"/>
    </row>
    <row r="23893" spans="4:18">
      <c r="D23893" s="130"/>
      <c r="R23893" s="214"/>
    </row>
    <row r="23894" spans="4:18">
      <c r="D23894" s="130"/>
      <c r="R23894" s="214"/>
    </row>
    <row r="23895" spans="4:18">
      <c r="D23895" s="130"/>
      <c r="R23895" s="214"/>
    </row>
    <row r="23896" spans="4:18">
      <c r="D23896" s="130"/>
      <c r="R23896" s="214"/>
    </row>
    <row r="23897" spans="4:18">
      <c r="D23897" s="130"/>
      <c r="R23897" s="214"/>
    </row>
    <row r="23898" spans="4:18">
      <c r="D23898" s="130"/>
      <c r="R23898" s="214"/>
    </row>
    <row r="23899" spans="4:18">
      <c r="D23899" s="130"/>
      <c r="R23899" s="214"/>
    </row>
    <row r="23900" spans="4:18">
      <c r="D23900" s="130"/>
      <c r="R23900" s="214"/>
    </row>
    <row r="23901" spans="4:18">
      <c r="D23901" s="130"/>
      <c r="R23901" s="214"/>
    </row>
    <row r="23902" spans="4:18">
      <c r="D23902" s="130"/>
      <c r="R23902" s="214"/>
    </row>
    <row r="23903" spans="4:18">
      <c r="D23903" s="130"/>
      <c r="R23903" s="214"/>
    </row>
    <row r="23904" spans="4:18">
      <c r="D23904" s="130"/>
      <c r="R23904" s="214"/>
    </row>
    <row r="23905" spans="4:18">
      <c r="D23905" s="130"/>
      <c r="R23905" s="214"/>
    </row>
    <row r="23906" spans="4:18">
      <c r="D23906" s="130"/>
      <c r="R23906" s="214"/>
    </row>
    <row r="23907" spans="4:18">
      <c r="D23907" s="130"/>
      <c r="R23907" s="214"/>
    </row>
    <row r="23908" spans="4:18">
      <c r="D23908" s="130"/>
      <c r="R23908" s="214"/>
    </row>
    <row r="23909" spans="4:18">
      <c r="D23909" s="130"/>
      <c r="R23909" s="214"/>
    </row>
    <row r="23910" spans="4:18">
      <c r="D23910" s="130"/>
      <c r="R23910" s="214"/>
    </row>
    <row r="23911" spans="4:18">
      <c r="D23911" s="130"/>
      <c r="R23911" s="214"/>
    </row>
    <row r="23912" spans="4:18">
      <c r="D23912" s="130"/>
      <c r="R23912" s="214"/>
    </row>
    <row r="23913" spans="4:18">
      <c r="D23913" s="130"/>
      <c r="R23913" s="214"/>
    </row>
    <row r="23914" spans="4:18">
      <c r="D23914" s="130"/>
      <c r="R23914" s="214"/>
    </row>
    <row r="23915" spans="4:18">
      <c r="D23915" s="130"/>
      <c r="R23915" s="214"/>
    </row>
    <row r="23916" spans="4:18">
      <c r="D23916" s="130"/>
      <c r="R23916" s="214"/>
    </row>
    <row r="23917" spans="4:18">
      <c r="D23917" s="130"/>
      <c r="R23917" s="214"/>
    </row>
    <row r="23918" spans="4:18">
      <c r="D23918" s="130"/>
      <c r="R23918" s="214"/>
    </row>
    <row r="23919" spans="4:18">
      <c r="D23919" s="130"/>
      <c r="R23919" s="214"/>
    </row>
    <row r="23920" spans="4:18">
      <c r="D23920" s="130"/>
      <c r="R23920" s="214"/>
    </row>
    <row r="23921" spans="4:18">
      <c r="D23921" s="130"/>
      <c r="R23921" s="214"/>
    </row>
    <row r="23922" spans="4:18">
      <c r="D23922" s="130"/>
      <c r="R23922" s="214"/>
    </row>
    <row r="23923" spans="4:18">
      <c r="D23923" s="130"/>
      <c r="R23923" s="214"/>
    </row>
    <row r="23924" spans="4:18">
      <c r="D23924" s="130"/>
      <c r="R23924" s="214"/>
    </row>
    <row r="23925" spans="4:18">
      <c r="D23925" s="130"/>
      <c r="R23925" s="214"/>
    </row>
    <row r="23926" spans="4:18">
      <c r="D23926" s="130"/>
      <c r="R23926" s="214"/>
    </row>
    <row r="23927" spans="4:18">
      <c r="D23927" s="130"/>
      <c r="R23927" s="214"/>
    </row>
    <row r="23928" spans="4:18">
      <c r="D23928" s="130"/>
      <c r="R23928" s="214"/>
    </row>
    <row r="23929" spans="4:18">
      <c r="D23929" s="130"/>
      <c r="R23929" s="214"/>
    </row>
    <row r="23930" spans="4:18">
      <c r="D23930" s="130"/>
      <c r="R23930" s="214"/>
    </row>
    <row r="23931" spans="4:18">
      <c r="D23931" s="130"/>
      <c r="R23931" s="214"/>
    </row>
    <row r="23932" spans="4:18">
      <c r="D23932" s="130"/>
      <c r="R23932" s="214"/>
    </row>
    <row r="23933" spans="4:18">
      <c r="D23933" s="130"/>
      <c r="R23933" s="214"/>
    </row>
    <row r="23934" spans="4:18">
      <c r="D23934" s="130"/>
      <c r="R23934" s="214"/>
    </row>
    <row r="23935" spans="4:18">
      <c r="D23935" s="130"/>
      <c r="R23935" s="214"/>
    </row>
    <row r="23936" spans="4:18">
      <c r="D23936" s="130"/>
      <c r="R23936" s="214"/>
    </row>
    <row r="23937" spans="4:18">
      <c r="D23937" s="130"/>
      <c r="R23937" s="214"/>
    </row>
    <row r="23938" spans="4:18">
      <c r="D23938" s="130"/>
      <c r="R23938" s="214"/>
    </row>
    <row r="23939" spans="4:18">
      <c r="D23939" s="130"/>
      <c r="R23939" s="214"/>
    </row>
    <row r="23940" spans="4:18">
      <c r="D23940" s="130"/>
      <c r="R23940" s="214"/>
    </row>
    <row r="23941" spans="4:18">
      <c r="D23941" s="130"/>
      <c r="R23941" s="214"/>
    </row>
    <row r="23942" spans="4:18">
      <c r="D23942" s="130"/>
      <c r="R23942" s="214"/>
    </row>
    <row r="23943" spans="4:18">
      <c r="D23943" s="130"/>
      <c r="R23943" s="214"/>
    </row>
    <row r="23944" spans="4:18">
      <c r="D23944" s="130"/>
      <c r="R23944" s="214"/>
    </row>
    <row r="23945" spans="4:18">
      <c r="D23945" s="130"/>
      <c r="R23945" s="214"/>
    </row>
    <row r="23946" spans="4:18">
      <c r="D23946" s="130"/>
      <c r="R23946" s="214"/>
    </row>
    <row r="23947" spans="4:18">
      <c r="D23947" s="130"/>
      <c r="R23947" s="214"/>
    </row>
    <row r="23948" spans="4:18">
      <c r="D23948" s="130"/>
      <c r="R23948" s="214"/>
    </row>
    <row r="23949" spans="4:18">
      <c r="D23949" s="130"/>
      <c r="R23949" s="214"/>
    </row>
    <row r="23950" spans="4:18">
      <c r="D23950" s="130"/>
      <c r="R23950" s="214"/>
    </row>
    <row r="23951" spans="4:18">
      <c r="D23951" s="130"/>
      <c r="R23951" s="214"/>
    </row>
    <row r="23952" spans="4:18">
      <c r="D23952" s="130"/>
      <c r="R23952" s="214"/>
    </row>
    <row r="23953" spans="4:18">
      <c r="D23953" s="130"/>
      <c r="R23953" s="214"/>
    </row>
    <row r="23954" spans="4:18">
      <c r="D23954" s="130"/>
      <c r="R23954" s="214"/>
    </row>
    <row r="23955" spans="4:18">
      <c r="D23955" s="130"/>
      <c r="R23955" s="214"/>
    </row>
    <row r="23956" spans="4:18">
      <c r="D23956" s="130"/>
      <c r="R23956" s="214"/>
    </row>
    <row r="23957" spans="4:18">
      <c r="D23957" s="130"/>
      <c r="R23957" s="214"/>
    </row>
    <row r="23958" spans="4:18">
      <c r="D23958" s="130"/>
      <c r="R23958" s="214"/>
    </row>
    <row r="23959" spans="4:18">
      <c r="D23959" s="130"/>
      <c r="R23959" s="214"/>
    </row>
    <row r="23960" spans="4:18">
      <c r="D23960" s="130"/>
      <c r="R23960" s="214"/>
    </row>
    <row r="23961" spans="4:18">
      <c r="D23961" s="130"/>
      <c r="R23961" s="214"/>
    </row>
    <row r="23962" spans="4:18">
      <c r="D23962" s="130"/>
      <c r="R23962" s="214"/>
    </row>
    <row r="23963" spans="4:18">
      <c r="D23963" s="130"/>
      <c r="R23963" s="214"/>
    </row>
    <row r="23964" spans="4:18">
      <c r="D23964" s="130"/>
      <c r="R23964" s="214"/>
    </row>
    <row r="23965" spans="4:18">
      <c r="D23965" s="130"/>
      <c r="R23965" s="214"/>
    </row>
    <row r="23966" spans="4:18">
      <c r="D23966" s="130"/>
      <c r="R23966" s="214"/>
    </row>
    <row r="23967" spans="4:18">
      <c r="D23967" s="130"/>
      <c r="R23967" s="214"/>
    </row>
    <row r="23968" spans="4:18">
      <c r="D23968" s="130"/>
      <c r="R23968" s="214"/>
    </row>
    <row r="23969" spans="4:18">
      <c r="D23969" s="130"/>
      <c r="R23969" s="214"/>
    </row>
    <row r="23970" spans="4:18">
      <c r="D23970" s="130"/>
      <c r="R23970" s="214"/>
    </row>
    <row r="23971" spans="4:18">
      <c r="D23971" s="130"/>
      <c r="R23971" s="214"/>
    </row>
    <row r="23972" spans="4:18">
      <c r="D23972" s="130"/>
      <c r="R23972" s="214"/>
    </row>
    <row r="23973" spans="4:18">
      <c r="D23973" s="130"/>
      <c r="R23973" s="214"/>
    </row>
    <row r="23974" spans="4:18">
      <c r="D23974" s="130"/>
      <c r="R23974" s="214"/>
    </row>
    <row r="23975" spans="4:18">
      <c r="D23975" s="130"/>
      <c r="R23975" s="214"/>
    </row>
    <row r="23976" spans="4:18">
      <c r="D23976" s="130"/>
      <c r="R23976" s="214"/>
    </row>
    <row r="23977" spans="4:18">
      <c r="D23977" s="130"/>
      <c r="R23977" s="214"/>
    </row>
    <row r="23978" spans="4:18">
      <c r="D23978" s="130"/>
      <c r="R23978" s="214"/>
    </row>
    <row r="23979" spans="4:18">
      <c r="D23979" s="130"/>
      <c r="R23979" s="214"/>
    </row>
    <row r="23980" spans="4:18">
      <c r="D23980" s="130"/>
      <c r="R23980" s="214"/>
    </row>
    <row r="23981" spans="4:18">
      <c r="D23981" s="130"/>
      <c r="R23981" s="214"/>
    </row>
    <row r="23982" spans="4:18">
      <c r="D23982" s="130"/>
      <c r="R23982" s="214"/>
    </row>
    <row r="23983" spans="4:18">
      <c r="D23983" s="130"/>
      <c r="R23983" s="214"/>
    </row>
    <row r="23984" spans="4:18">
      <c r="D23984" s="130"/>
      <c r="R23984" s="214"/>
    </row>
    <row r="23985" spans="4:18">
      <c r="D23985" s="130"/>
      <c r="R23985" s="214"/>
    </row>
    <row r="23986" spans="4:18">
      <c r="D23986" s="130"/>
      <c r="R23986" s="214"/>
    </row>
    <row r="23987" spans="4:18">
      <c r="D23987" s="130"/>
      <c r="R23987" s="214"/>
    </row>
    <row r="23988" spans="4:18">
      <c r="D23988" s="130"/>
      <c r="R23988" s="214"/>
    </row>
    <row r="23989" spans="4:18">
      <c r="D23989" s="130"/>
      <c r="R23989" s="214"/>
    </row>
    <row r="23990" spans="4:18">
      <c r="D23990" s="130"/>
      <c r="R23990" s="214"/>
    </row>
    <row r="23991" spans="4:18">
      <c r="D23991" s="130"/>
      <c r="R23991" s="214"/>
    </row>
    <row r="23992" spans="4:18">
      <c r="D23992" s="130"/>
      <c r="R23992" s="214"/>
    </row>
    <row r="23993" spans="4:18">
      <c r="D23993" s="130"/>
      <c r="R23993" s="214"/>
    </row>
    <row r="23994" spans="4:18">
      <c r="D23994" s="130"/>
      <c r="R23994" s="214"/>
    </row>
    <row r="23995" spans="4:18">
      <c r="D23995" s="130"/>
      <c r="R23995" s="214"/>
    </row>
    <row r="23996" spans="4:18">
      <c r="D23996" s="130"/>
      <c r="R23996" s="214"/>
    </row>
    <row r="23997" spans="4:18">
      <c r="D23997" s="130"/>
      <c r="R23997" s="214"/>
    </row>
    <row r="23998" spans="4:18">
      <c r="D23998" s="130"/>
      <c r="R23998" s="214"/>
    </row>
    <row r="23999" spans="4:18">
      <c r="D23999" s="130"/>
      <c r="R23999" s="214"/>
    </row>
    <row r="24000" spans="4:18">
      <c r="D24000" s="130"/>
      <c r="R24000" s="214"/>
    </row>
    <row r="24001" spans="4:18">
      <c r="D24001" s="130"/>
      <c r="R24001" s="214"/>
    </row>
    <row r="24002" spans="4:18">
      <c r="D24002" s="130"/>
      <c r="R24002" s="214"/>
    </row>
    <row r="24003" spans="4:18">
      <c r="D24003" s="130"/>
      <c r="R24003" s="214"/>
    </row>
    <row r="24004" spans="4:18">
      <c r="D24004" s="130"/>
      <c r="R24004" s="214"/>
    </row>
    <row r="24005" spans="4:18">
      <c r="D24005" s="130"/>
      <c r="R24005" s="214"/>
    </row>
    <row r="24006" spans="4:18">
      <c r="D24006" s="130"/>
      <c r="R24006" s="214"/>
    </row>
    <row r="24007" spans="4:18">
      <c r="D24007" s="130"/>
      <c r="R24007" s="214"/>
    </row>
    <row r="24008" spans="4:18">
      <c r="D24008" s="130"/>
      <c r="R24008" s="214"/>
    </row>
    <row r="24009" spans="4:18">
      <c r="D24009" s="130"/>
      <c r="R24009" s="214"/>
    </row>
    <row r="24010" spans="4:18">
      <c r="D24010" s="130"/>
      <c r="R24010" s="214"/>
    </row>
    <row r="24011" spans="4:18">
      <c r="D24011" s="130"/>
      <c r="R24011" s="214"/>
    </row>
    <row r="24012" spans="4:18">
      <c r="D24012" s="130"/>
      <c r="R24012" s="214"/>
    </row>
    <row r="24013" spans="4:18">
      <c r="D24013" s="130"/>
      <c r="R24013" s="214"/>
    </row>
    <row r="24014" spans="4:18">
      <c r="D24014" s="130"/>
      <c r="R24014" s="214"/>
    </row>
    <row r="24015" spans="4:18">
      <c r="D24015" s="130"/>
      <c r="R24015" s="214"/>
    </row>
    <row r="24016" spans="4:18">
      <c r="D24016" s="130"/>
      <c r="R24016" s="214"/>
    </row>
    <row r="24017" spans="4:18">
      <c r="D24017" s="130"/>
      <c r="R24017" s="214"/>
    </row>
    <row r="24018" spans="4:18">
      <c r="D24018" s="130"/>
      <c r="R24018" s="214"/>
    </row>
    <row r="24019" spans="4:18">
      <c r="D24019" s="130"/>
      <c r="R24019" s="214"/>
    </row>
    <row r="24020" spans="4:18">
      <c r="D24020" s="130"/>
      <c r="R24020" s="214"/>
    </row>
    <row r="24021" spans="4:18">
      <c r="D24021" s="130"/>
      <c r="R24021" s="214"/>
    </row>
    <row r="24022" spans="4:18">
      <c r="D24022" s="130"/>
      <c r="R24022" s="214"/>
    </row>
    <row r="24023" spans="4:18">
      <c r="D24023" s="130"/>
      <c r="R24023" s="214"/>
    </row>
    <row r="24024" spans="4:18">
      <c r="D24024" s="130"/>
      <c r="R24024" s="214"/>
    </row>
    <row r="24025" spans="4:18">
      <c r="D24025" s="130"/>
      <c r="R24025" s="214"/>
    </row>
    <row r="24026" spans="4:18">
      <c r="D24026" s="130"/>
      <c r="R24026" s="214"/>
    </row>
    <row r="24027" spans="4:18">
      <c r="D24027" s="130"/>
      <c r="R24027" s="214"/>
    </row>
    <row r="24028" spans="4:18">
      <c r="D24028" s="130"/>
      <c r="R24028" s="214"/>
    </row>
    <row r="24029" spans="4:18">
      <c r="D24029" s="130"/>
      <c r="R24029" s="214"/>
    </row>
    <row r="24030" spans="4:18">
      <c r="D24030" s="130"/>
      <c r="R24030" s="214"/>
    </row>
    <row r="24031" spans="4:18">
      <c r="D24031" s="130"/>
      <c r="R24031" s="214"/>
    </row>
    <row r="24032" spans="4:18">
      <c r="D24032" s="130"/>
      <c r="R24032" s="214"/>
    </row>
    <row r="24033" spans="4:18">
      <c r="D24033" s="130"/>
      <c r="R24033" s="214"/>
    </row>
    <row r="24034" spans="4:18">
      <c r="D24034" s="130"/>
      <c r="R24034" s="214"/>
    </row>
    <row r="24035" spans="4:18">
      <c r="D24035" s="130"/>
      <c r="R24035" s="214"/>
    </row>
    <row r="24036" spans="4:18">
      <c r="D24036" s="130"/>
      <c r="R24036" s="214"/>
    </row>
    <row r="24037" spans="4:18">
      <c r="D24037" s="130"/>
      <c r="R24037" s="214"/>
    </row>
    <row r="24038" spans="4:18">
      <c r="D24038" s="130"/>
      <c r="R24038" s="214"/>
    </row>
    <row r="24039" spans="4:18">
      <c r="D24039" s="130"/>
      <c r="R24039" s="214"/>
    </row>
    <row r="24040" spans="4:18">
      <c r="D24040" s="130"/>
      <c r="R24040" s="214"/>
    </row>
    <row r="24041" spans="4:18">
      <c r="D24041" s="130"/>
      <c r="R24041" s="214"/>
    </row>
    <row r="24042" spans="4:18">
      <c r="D24042" s="130"/>
      <c r="R24042" s="214"/>
    </row>
    <row r="24043" spans="4:18">
      <c r="D24043" s="130"/>
      <c r="R24043" s="214"/>
    </row>
    <row r="24044" spans="4:18">
      <c r="D24044" s="130"/>
      <c r="R24044" s="214"/>
    </row>
    <row r="24045" spans="4:18">
      <c r="D24045" s="130"/>
      <c r="R24045" s="214"/>
    </row>
    <row r="24046" spans="4:18">
      <c r="D24046" s="130"/>
      <c r="R24046" s="214"/>
    </row>
    <row r="24047" spans="4:18">
      <c r="D24047" s="130"/>
      <c r="R24047" s="214"/>
    </row>
    <row r="24048" spans="4:18">
      <c r="D24048" s="130"/>
      <c r="R24048" s="214"/>
    </row>
    <row r="24049" spans="4:18">
      <c r="D24049" s="130"/>
      <c r="R24049" s="214"/>
    </row>
    <row r="24050" spans="4:18">
      <c r="D24050" s="130"/>
      <c r="R24050" s="214"/>
    </row>
    <row r="24051" spans="4:18">
      <c r="D24051" s="130"/>
      <c r="R24051" s="214"/>
    </row>
    <row r="24052" spans="4:18">
      <c r="D24052" s="130"/>
      <c r="R24052" s="214"/>
    </row>
    <row r="24053" spans="4:18">
      <c r="D24053" s="130"/>
      <c r="R24053" s="214"/>
    </row>
    <row r="24054" spans="4:18">
      <c r="D24054" s="130"/>
      <c r="R24054" s="214"/>
    </row>
    <row r="24055" spans="4:18">
      <c r="D24055" s="130"/>
      <c r="R24055" s="214"/>
    </row>
    <row r="24056" spans="4:18">
      <c r="D24056" s="130"/>
      <c r="R24056" s="214"/>
    </row>
    <row r="24057" spans="4:18">
      <c r="D24057" s="130"/>
      <c r="R24057" s="214"/>
    </row>
    <row r="24058" spans="4:18">
      <c r="D24058" s="130"/>
      <c r="R24058" s="214"/>
    </row>
    <row r="24059" spans="4:18">
      <c r="D24059" s="130"/>
      <c r="R24059" s="214"/>
    </row>
    <row r="24060" spans="4:18">
      <c r="D24060" s="130"/>
      <c r="R24060" s="214"/>
    </row>
    <row r="24061" spans="4:18">
      <c r="D24061" s="130"/>
      <c r="R24061" s="214"/>
    </row>
    <row r="24062" spans="4:18">
      <c r="D24062" s="130"/>
      <c r="R24062" s="214"/>
    </row>
    <row r="24063" spans="4:18">
      <c r="D24063" s="130"/>
      <c r="R24063" s="214"/>
    </row>
    <row r="24064" spans="4:18">
      <c r="D24064" s="130"/>
      <c r="R24064" s="214"/>
    </row>
    <row r="24065" spans="4:18">
      <c r="D24065" s="130"/>
      <c r="R24065" s="214"/>
    </row>
    <row r="24066" spans="4:18">
      <c r="D24066" s="130"/>
      <c r="R24066" s="214"/>
    </row>
    <row r="24067" spans="4:18">
      <c r="D24067" s="130"/>
      <c r="R24067" s="214"/>
    </row>
    <row r="24068" spans="4:18">
      <c r="D24068" s="130"/>
      <c r="R24068" s="214"/>
    </row>
    <row r="24069" spans="4:18">
      <c r="D24069" s="130"/>
      <c r="R24069" s="214"/>
    </row>
    <row r="24070" spans="4:18">
      <c r="D24070" s="130"/>
      <c r="R24070" s="214"/>
    </row>
    <row r="24071" spans="4:18">
      <c r="D24071" s="130"/>
      <c r="R24071" s="214"/>
    </row>
    <row r="24072" spans="4:18">
      <c r="D24072" s="130"/>
      <c r="R24072" s="214"/>
    </row>
    <row r="24073" spans="4:18">
      <c r="D24073" s="130"/>
      <c r="R24073" s="214"/>
    </row>
    <row r="24074" spans="4:18">
      <c r="D24074" s="130"/>
      <c r="R24074" s="214"/>
    </row>
    <row r="24075" spans="4:18">
      <c r="D24075" s="130"/>
      <c r="R24075" s="214"/>
    </row>
    <row r="24076" spans="4:18">
      <c r="D24076" s="130"/>
      <c r="R24076" s="214"/>
    </row>
    <row r="24077" spans="4:18">
      <c r="D24077" s="130"/>
      <c r="R24077" s="214"/>
    </row>
    <row r="24078" spans="4:18">
      <c r="D24078" s="130"/>
      <c r="R24078" s="214"/>
    </row>
    <row r="24079" spans="4:18">
      <c r="D24079" s="130"/>
      <c r="R24079" s="214"/>
    </row>
    <row r="24080" spans="4:18">
      <c r="D24080" s="130"/>
      <c r="R24080" s="214"/>
    </row>
    <row r="24081" spans="4:18">
      <c r="D24081" s="130"/>
      <c r="R24081" s="214"/>
    </row>
    <row r="24082" spans="4:18">
      <c r="D24082" s="130"/>
      <c r="R24082" s="214"/>
    </row>
    <row r="24083" spans="4:18">
      <c r="D24083" s="130"/>
      <c r="R24083" s="214"/>
    </row>
    <row r="24084" spans="4:18">
      <c r="D24084" s="130"/>
      <c r="R24084" s="214"/>
    </row>
    <row r="24085" spans="4:18">
      <c r="D24085" s="130"/>
      <c r="R24085" s="214"/>
    </row>
    <row r="24086" spans="4:18">
      <c r="D24086" s="130"/>
      <c r="R24086" s="214"/>
    </row>
    <row r="24087" spans="4:18">
      <c r="D24087" s="130"/>
      <c r="R24087" s="214"/>
    </row>
    <row r="24088" spans="4:18">
      <c r="D24088" s="130"/>
      <c r="R24088" s="214"/>
    </row>
    <row r="24089" spans="4:18">
      <c r="D24089" s="130"/>
      <c r="R24089" s="214"/>
    </row>
    <row r="24090" spans="4:18">
      <c r="D24090" s="130"/>
      <c r="R24090" s="214"/>
    </row>
    <row r="24091" spans="4:18">
      <c r="D24091" s="130"/>
      <c r="R24091" s="214"/>
    </row>
    <row r="24092" spans="4:18">
      <c r="D24092" s="130"/>
      <c r="R24092" s="214"/>
    </row>
    <row r="24093" spans="4:18">
      <c r="D24093" s="130"/>
      <c r="R24093" s="214"/>
    </row>
    <row r="24094" spans="4:18">
      <c r="D24094" s="130"/>
      <c r="R24094" s="214"/>
    </row>
    <row r="24095" spans="4:18">
      <c r="D24095" s="130"/>
      <c r="R24095" s="214"/>
    </row>
    <row r="24096" spans="4:18">
      <c r="D24096" s="130"/>
      <c r="R24096" s="214"/>
    </row>
    <row r="24097" spans="4:18">
      <c r="D24097" s="130"/>
      <c r="R24097" s="214"/>
    </row>
    <row r="24098" spans="4:18">
      <c r="D24098" s="130"/>
      <c r="R24098" s="214"/>
    </row>
    <row r="24099" spans="4:18">
      <c r="D24099" s="130"/>
      <c r="R24099" s="214"/>
    </row>
    <row r="24100" spans="4:18">
      <c r="D24100" s="130"/>
      <c r="R24100" s="214"/>
    </row>
    <row r="24101" spans="4:18">
      <c r="D24101" s="130"/>
      <c r="R24101" s="214"/>
    </row>
    <row r="24102" spans="4:18">
      <c r="D24102" s="130"/>
      <c r="R24102" s="214"/>
    </row>
    <row r="24103" spans="4:18">
      <c r="D24103" s="130"/>
      <c r="R24103" s="214"/>
    </row>
    <row r="24104" spans="4:18">
      <c r="D24104" s="130"/>
      <c r="R24104" s="214"/>
    </row>
    <row r="24105" spans="4:18">
      <c r="D24105" s="130"/>
      <c r="R24105" s="214"/>
    </row>
    <row r="24106" spans="4:18">
      <c r="D24106" s="130"/>
      <c r="R24106" s="214"/>
    </row>
    <row r="24107" spans="4:18">
      <c r="D24107" s="130"/>
      <c r="R24107" s="214"/>
    </row>
    <row r="24108" spans="4:18">
      <c r="D24108" s="130"/>
      <c r="R24108" s="214"/>
    </row>
    <row r="24109" spans="4:18">
      <c r="D24109" s="130"/>
      <c r="R24109" s="214"/>
    </row>
    <row r="24110" spans="4:18">
      <c r="D24110" s="130"/>
      <c r="R24110" s="214"/>
    </row>
    <row r="24111" spans="4:18">
      <c r="D24111" s="130"/>
      <c r="R24111" s="214"/>
    </row>
    <row r="24112" spans="4:18">
      <c r="D24112" s="130"/>
      <c r="R24112" s="214"/>
    </row>
    <row r="24113" spans="4:18">
      <c r="D24113" s="130"/>
      <c r="R24113" s="214"/>
    </row>
    <row r="24114" spans="4:18">
      <c r="D24114" s="130"/>
      <c r="R24114" s="214"/>
    </row>
    <row r="24115" spans="4:18">
      <c r="D24115" s="130"/>
      <c r="R24115" s="214"/>
    </row>
    <row r="24116" spans="4:18">
      <c r="D24116" s="130"/>
      <c r="R24116" s="214"/>
    </row>
    <row r="24117" spans="4:18">
      <c r="D24117" s="130"/>
      <c r="R24117" s="214"/>
    </row>
    <row r="24118" spans="4:18">
      <c r="D24118" s="130"/>
      <c r="R24118" s="214"/>
    </row>
    <row r="24119" spans="4:18">
      <c r="D24119" s="130"/>
      <c r="R24119" s="214"/>
    </row>
    <row r="24120" spans="4:18">
      <c r="D24120" s="130"/>
      <c r="R24120" s="214"/>
    </row>
    <row r="24121" spans="4:18">
      <c r="D24121" s="130"/>
      <c r="R24121" s="214"/>
    </row>
    <row r="24122" spans="4:18">
      <c r="D24122" s="130"/>
      <c r="R24122" s="214"/>
    </row>
    <row r="24123" spans="4:18">
      <c r="D24123" s="130"/>
      <c r="R24123" s="214"/>
    </row>
    <row r="24124" spans="4:18">
      <c r="D24124" s="130"/>
      <c r="R24124" s="214"/>
    </row>
    <row r="24125" spans="4:18">
      <c r="D24125" s="130"/>
      <c r="R24125" s="214"/>
    </row>
    <row r="24126" spans="4:18">
      <c r="D24126" s="130"/>
      <c r="R24126" s="214"/>
    </row>
    <row r="24127" spans="4:18">
      <c r="D24127" s="130"/>
      <c r="R24127" s="214"/>
    </row>
    <row r="24128" spans="4:18">
      <c r="D24128" s="130"/>
      <c r="R24128" s="214"/>
    </row>
    <row r="24129" spans="4:18">
      <c r="D24129" s="130"/>
      <c r="R24129" s="214"/>
    </row>
    <row r="24130" spans="4:18">
      <c r="D24130" s="130"/>
      <c r="R24130" s="214"/>
    </row>
    <row r="24131" spans="4:18">
      <c r="D24131" s="130"/>
      <c r="R24131" s="214"/>
    </row>
    <row r="24132" spans="4:18">
      <c r="D24132" s="130"/>
      <c r="R24132" s="214"/>
    </row>
    <row r="24133" spans="4:18">
      <c r="D24133" s="130"/>
      <c r="R24133" s="214"/>
    </row>
    <row r="24134" spans="4:18">
      <c r="D24134" s="130"/>
      <c r="R24134" s="214"/>
    </row>
    <row r="24135" spans="4:18">
      <c r="D24135" s="130"/>
      <c r="R24135" s="214"/>
    </row>
    <row r="24136" spans="4:18">
      <c r="D24136" s="130"/>
      <c r="R24136" s="214"/>
    </row>
    <row r="24137" spans="4:18">
      <c r="D24137" s="130"/>
      <c r="R24137" s="214"/>
    </row>
    <row r="24138" spans="4:18">
      <c r="D24138" s="130"/>
      <c r="R24138" s="214"/>
    </row>
    <row r="24139" spans="4:18">
      <c r="D24139" s="130"/>
      <c r="R24139" s="214"/>
    </row>
    <row r="24140" spans="4:18">
      <c r="D24140" s="130"/>
      <c r="R24140" s="214"/>
    </row>
    <row r="24141" spans="4:18">
      <c r="D24141" s="130"/>
      <c r="R24141" s="214"/>
    </row>
    <row r="24142" spans="4:18">
      <c r="D24142" s="130"/>
      <c r="R24142" s="214"/>
    </row>
    <row r="24143" spans="4:18">
      <c r="D24143" s="130"/>
      <c r="R24143" s="214"/>
    </row>
    <row r="24144" spans="4:18">
      <c r="D24144" s="130"/>
      <c r="R24144" s="214"/>
    </row>
    <row r="24145" spans="4:18">
      <c r="D24145" s="130"/>
      <c r="R24145" s="214"/>
    </row>
    <row r="24146" spans="4:18">
      <c r="D24146" s="130"/>
      <c r="R24146" s="214"/>
    </row>
    <row r="24147" spans="4:18">
      <c r="D24147" s="130"/>
      <c r="R24147" s="214"/>
    </row>
    <row r="24148" spans="4:18">
      <c r="D24148" s="130"/>
      <c r="R24148" s="214"/>
    </row>
    <row r="24149" spans="4:18">
      <c r="D24149" s="130"/>
      <c r="R24149" s="214"/>
    </row>
    <row r="24150" spans="4:18">
      <c r="D24150" s="130"/>
      <c r="R24150" s="214"/>
    </row>
    <row r="24151" spans="4:18">
      <c r="D24151" s="130"/>
      <c r="R24151" s="214"/>
    </row>
    <row r="24152" spans="4:18">
      <c r="D24152" s="130"/>
      <c r="R24152" s="214"/>
    </row>
    <row r="24153" spans="4:18">
      <c r="D24153" s="130"/>
      <c r="R24153" s="214"/>
    </row>
    <row r="24154" spans="4:18">
      <c r="D24154" s="130"/>
      <c r="R24154" s="214"/>
    </row>
    <row r="24155" spans="4:18">
      <c r="D24155" s="130"/>
      <c r="R24155" s="214"/>
    </row>
    <row r="24156" spans="4:18">
      <c r="D24156" s="130"/>
      <c r="R24156" s="214"/>
    </row>
    <row r="24157" spans="4:18">
      <c r="D24157" s="130"/>
      <c r="R24157" s="214"/>
    </row>
    <row r="24158" spans="4:18">
      <c r="D24158" s="130"/>
      <c r="R24158" s="214"/>
    </row>
    <row r="24159" spans="4:18">
      <c r="D24159" s="130"/>
      <c r="R24159" s="214"/>
    </row>
    <row r="24160" spans="4:18">
      <c r="D24160" s="130"/>
      <c r="R24160" s="214"/>
    </row>
    <row r="24161" spans="4:18">
      <c r="D24161" s="130"/>
      <c r="R24161" s="214"/>
    </row>
    <row r="24162" spans="4:18">
      <c r="D24162" s="130"/>
      <c r="R24162" s="214"/>
    </row>
    <row r="24163" spans="4:18">
      <c r="D24163" s="130"/>
      <c r="R24163" s="214"/>
    </row>
    <row r="24164" spans="4:18">
      <c r="D24164" s="130"/>
      <c r="R24164" s="214"/>
    </row>
    <row r="24165" spans="4:18">
      <c r="D24165" s="130"/>
      <c r="R24165" s="214"/>
    </row>
    <row r="24166" spans="4:18">
      <c r="D24166" s="130"/>
      <c r="R24166" s="214"/>
    </row>
    <row r="24167" spans="4:18">
      <c r="D24167" s="130"/>
      <c r="R24167" s="214"/>
    </row>
    <row r="24168" spans="4:18">
      <c r="D24168" s="130"/>
      <c r="R24168" s="214"/>
    </row>
    <row r="24169" spans="4:18">
      <c r="D24169" s="130"/>
      <c r="R24169" s="214"/>
    </row>
    <row r="24170" spans="4:18">
      <c r="D24170" s="130"/>
      <c r="R24170" s="214"/>
    </row>
    <row r="24171" spans="4:18">
      <c r="D24171" s="130"/>
      <c r="R24171" s="214"/>
    </row>
    <row r="24172" spans="4:18">
      <c r="D24172" s="130"/>
      <c r="R24172" s="214"/>
    </row>
    <row r="24173" spans="4:18">
      <c r="D24173" s="130"/>
      <c r="R24173" s="214"/>
    </row>
    <row r="24174" spans="4:18">
      <c r="D24174" s="130"/>
      <c r="R24174" s="214"/>
    </row>
    <row r="24175" spans="4:18">
      <c r="D24175" s="130"/>
      <c r="R24175" s="214"/>
    </row>
    <row r="24176" spans="4:18">
      <c r="D24176" s="130"/>
      <c r="R24176" s="214"/>
    </row>
    <row r="24177" spans="4:18">
      <c r="D24177" s="130"/>
      <c r="R24177" s="214"/>
    </row>
    <row r="24178" spans="4:18">
      <c r="D24178" s="130"/>
      <c r="R24178" s="214"/>
    </row>
    <row r="24179" spans="4:18">
      <c r="D24179" s="130"/>
      <c r="R24179" s="214"/>
    </row>
    <row r="24180" spans="4:18">
      <c r="D24180" s="130"/>
      <c r="R24180" s="214"/>
    </row>
    <row r="24181" spans="4:18">
      <c r="D24181" s="130"/>
      <c r="R24181" s="214"/>
    </row>
    <row r="24182" spans="4:18">
      <c r="D24182" s="130"/>
      <c r="R24182" s="214"/>
    </row>
    <row r="24183" spans="4:18">
      <c r="D24183" s="130"/>
      <c r="R24183" s="214"/>
    </row>
    <row r="24184" spans="4:18">
      <c r="D24184" s="130"/>
      <c r="R24184" s="214"/>
    </row>
    <row r="24185" spans="4:18">
      <c r="D24185" s="130"/>
      <c r="R24185" s="214"/>
    </row>
    <row r="24186" spans="4:18">
      <c r="D24186" s="130"/>
      <c r="R24186" s="214"/>
    </row>
    <row r="24187" spans="4:18">
      <c r="D24187" s="130"/>
      <c r="R24187" s="214"/>
    </row>
    <row r="24188" spans="4:18">
      <c r="D24188" s="130"/>
      <c r="R24188" s="214"/>
    </row>
    <row r="24189" spans="4:18">
      <c r="D24189" s="130"/>
      <c r="R24189" s="214"/>
    </row>
    <row r="24190" spans="4:18">
      <c r="D24190" s="130"/>
      <c r="R24190" s="214"/>
    </row>
    <row r="24191" spans="4:18">
      <c r="D24191" s="130"/>
      <c r="R24191" s="214"/>
    </row>
    <row r="24192" spans="4:18">
      <c r="D24192" s="130"/>
      <c r="R24192" s="214"/>
    </row>
    <row r="24193" spans="4:18">
      <c r="D24193" s="130"/>
      <c r="R24193" s="214"/>
    </row>
    <row r="24194" spans="4:18">
      <c r="D24194" s="130"/>
      <c r="R24194" s="214"/>
    </row>
    <row r="24195" spans="4:18">
      <c r="D24195" s="130"/>
      <c r="R24195" s="214"/>
    </row>
    <row r="24196" spans="4:18">
      <c r="D24196" s="130"/>
      <c r="R24196" s="214"/>
    </row>
    <row r="24197" spans="4:18">
      <c r="D24197" s="130"/>
      <c r="R24197" s="214"/>
    </row>
    <row r="24198" spans="4:18">
      <c r="D24198" s="130"/>
      <c r="R24198" s="214"/>
    </row>
    <row r="24199" spans="4:18">
      <c r="D24199" s="130"/>
      <c r="R24199" s="214"/>
    </row>
    <row r="24200" spans="4:18">
      <c r="D24200" s="130"/>
      <c r="R24200" s="214"/>
    </row>
    <row r="24201" spans="4:18">
      <c r="D24201" s="130"/>
      <c r="R24201" s="214"/>
    </row>
    <row r="24202" spans="4:18">
      <c r="D24202" s="130"/>
      <c r="R24202" s="214"/>
    </row>
    <row r="24203" spans="4:18">
      <c r="D24203" s="130"/>
      <c r="R24203" s="214"/>
    </row>
    <row r="24204" spans="4:18">
      <c r="D24204" s="130"/>
      <c r="R24204" s="214"/>
    </row>
    <row r="24205" spans="4:18">
      <c r="D24205" s="130"/>
      <c r="R24205" s="214"/>
    </row>
    <row r="24206" spans="4:18">
      <c r="D24206" s="130"/>
      <c r="R24206" s="214"/>
    </row>
    <row r="24207" spans="4:18">
      <c r="D24207" s="130"/>
      <c r="R24207" s="214"/>
    </row>
    <row r="24208" spans="4:18">
      <c r="D24208" s="130"/>
      <c r="R24208" s="214"/>
    </row>
    <row r="24209" spans="4:18">
      <c r="D24209" s="130"/>
      <c r="R24209" s="214"/>
    </row>
    <row r="24210" spans="4:18">
      <c r="D24210" s="130"/>
      <c r="R24210" s="214"/>
    </row>
    <row r="24211" spans="4:18">
      <c r="D24211" s="130"/>
      <c r="R24211" s="214"/>
    </row>
    <row r="24212" spans="4:18">
      <c r="D24212" s="130"/>
      <c r="R24212" s="214"/>
    </row>
    <row r="24213" spans="4:18">
      <c r="D24213" s="130"/>
      <c r="R24213" s="214"/>
    </row>
    <row r="24214" spans="4:18">
      <c r="D24214" s="130"/>
      <c r="R24214" s="214"/>
    </row>
    <row r="24215" spans="4:18">
      <c r="D24215" s="130"/>
      <c r="R24215" s="214"/>
    </row>
    <row r="24216" spans="4:18">
      <c r="D24216" s="130"/>
      <c r="R24216" s="214"/>
    </row>
    <row r="24217" spans="4:18">
      <c r="D24217" s="130"/>
      <c r="R24217" s="214"/>
    </row>
    <row r="24218" spans="4:18">
      <c r="D24218" s="130"/>
      <c r="R24218" s="214"/>
    </row>
    <row r="24219" spans="4:18">
      <c r="D24219" s="130"/>
      <c r="R24219" s="214"/>
    </row>
    <row r="24220" spans="4:18">
      <c r="D24220" s="130"/>
      <c r="R24220" s="214"/>
    </row>
    <row r="24221" spans="4:18">
      <c r="D24221" s="130"/>
      <c r="R24221" s="214"/>
    </row>
    <row r="24222" spans="4:18">
      <c r="D24222" s="130"/>
      <c r="R24222" s="214"/>
    </row>
    <row r="24223" spans="4:18">
      <c r="D24223" s="130"/>
      <c r="R24223" s="214"/>
    </row>
    <row r="24224" spans="4:18">
      <c r="D24224" s="130"/>
      <c r="R24224" s="214"/>
    </row>
    <row r="24225" spans="4:18">
      <c r="D24225" s="130"/>
      <c r="R24225" s="214"/>
    </row>
    <row r="24226" spans="4:18">
      <c r="D24226" s="130"/>
      <c r="R24226" s="214"/>
    </row>
    <row r="24227" spans="4:18">
      <c r="D24227" s="130"/>
      <c r="R24227" s="214"/>
    </row>
    <row r="24228" spans="4:18">
      <c r="D24228" s="130"/>
      <c r="R24228" s="214"/>
    </row>
    <row r="24229" spans="4:18">
      <c r="D24229" s="130"/>
      <c r="R24229" s="214"/>
    </row>
    <row r="24230" spans="4:18">
      <c r="D24230" s="130"/>
      <c r="R24230" s="214"/>
    </row>
    <row r="24231" spans="4:18">
      <c r="D24231" s="130"/>
      <c r="R24231" s="214"/>
    </row>
    <row r="24232" spans="4:18">
      <c r="D24232" s="130"/>
      <c r="R24232" s="214"/>
    </row>
    <row r="24233" spans="4:18">
      <c r="D24233" s="130"/>
      <c r="R24233" s="214"/>
    </row>
    <row r="24234" spans="4:18">
      <c r="D24234" s="130"/>
      <c r="R24234" s="214"/>
    </row>
    <row r="24235" spans="4:18">
      <c r="D24235" s="130"/>
      <c r="R24235" s="214"/>
    </row>
    <row r="24236" spans="4:18">
      <c r="D24236" s="130"/>
      <c r="R24236" s="214"/>
    </row>
    <row r="24237" spans="4:18">
      <c r="D24237" s="130"/>
      <c r="R24237" s="214"/>
    </row>
    <row r="24238" spans="4:18">
      <c r="D24238" s="130"/>
      <c r="R24238" s="214"/>
    </row>
    <row r="24239" spans="4:18">
      <c r="D24239" s="130"/>
      <c r="R24239" s="214"/>
    </row>
    <row r="24240" spans="4:18">
      <c r="D24240" s="130"/>
      <c r="R24240" s="214"/>
    </row>
    <row r="24241" spans="4:18">
      <c r="D24241" s="130"/>
      <c r="R24241" s="214"/>
    </row>
    <row r="24242" spans="4:18">
      <c r="D24242" s="130"/>
      <c r="R24242" s="214"/>
    </row>
    <row r="24243" spans="4:18">
      <c r="D24243" s="130"/>
      <c r="R24243" s="214"/>
    </row>
    <row r="24244" spans="4:18">
      <c r="D24244" s="130"/>
      <c r="R24244" s="214"/>
    </row>
    <row r="24245" spans="4:18">
      <c r="D24245" s="130"/>
      <c r="R24245" s="214"/>
    </row>
    <row r="24246" spans="4:18">
      <c r="D24246" s="130"/>
      <c r="R24246" s="214"/>
    </row>
    <row r="24247" spans="4:18">
      <c r="D24247" s="130"/>
      <c r="R24247" s="214"/>
    </row>
    <row r="24248" spans="4:18">
      <c r="D24248" s="130"/>
      <c r="R24248" s="214"/>
    </row>
    <row r="24249" spans="4:18">
      <c r="D24249" s="130"/>
      <c r="R24249" s="214"/>
    </row>
    <row r="24250" spans="4:18">
      <c r="D24250" s="130"/>
      <c r="R24250" s="214"/>
    </row>
    <row r="24251" spans="4:18">
      <c r="D24251" s="130"/>
      <c r="R24251" s="214"/>
    </row>
    <row r="24252" spans="4:18">
      <c r="D24252" s="130"/>
      <c r="R24252" s="214"/>
    </row>
    <row r="24253" spans="4:18">
      <c r="D24253" s="130"/>
      <c r="R24253" s="214"/>
    </row>
    <row r="24254" spans="4:18">
      <c r="D24254" s="130"/>
      <c r="R24254" s="214"/>
    </row>
    <row r="24255" spans="4:18">
      <c r="D24255" s="130"/>
      <c r="R24255" s="214"/>
    </row>
    <row r="24256" spans="4:18">
      <c r="D24256" s="130"/>
      <c r="R24256" s="214"/>
    </row>
    <row r="24257" spans="4:18">
      <c r="D24257" s="130"/>
      <c r="R24257" s="214"/>
    </row>
    <row r="24258" spans="4:18">
      <c r="D24258" s="130"/>
      <c r="R24258" s="214"/>
    </row>
    <row r="24259" spans="4:18">
      <c r="D24259" s="130"/>
      <c r="R24259" s="214"/>
    </row>
    <row r="24260" spans="4:18">
      <c r="D24260" s="130"/>
      <c r="R24260" s="214"/>
    </row>
    <row r="24261" spans="4:18">
      <c r="D24261" s="130"/>
      <c r="R24261" s="214"/>
    </row>
    <row r="24262" spans="4:18">
      <c r="D24262" s="130"/>
      <c r="R24262" s="214"/>
    </row>
    <row r="24263" spans="4:18">
      <c r="D24263" s="130"/>
      <c r="R24263" s="214"/>
    </row>
    <row r="24264" spans="4:18">
      <c r="D24264" s="130"/>
      <c r="R24264" s="214"/>
    </row>
    <row r="24265" spans="4:18">
      <c r="D24265" s="130"/>
      <c r="R24265" s="214"/>
    </row>
    <row r="24266" spans="4:18">
      <c r="D24266" s="130"/>
      <c r="R24266" s="214"/>
    </row>
    <row r="24267" spans="4:18">
      <c r="D24267" s="130"/>
      <c r="R24267" s="214"/>
    </row>
    <row r="24268" spans="4:18">
      <c r="D24268" s="130"/>
      <c r="R24268" s="214"/>
    </row>
    <row r="24269" spans="4:18">
      <c r="D24269" s="130"/>
      <c r="R24269" s="214"/>
    </row>
    <row r="24270" spans="4:18">
      <c r="D24270" s="130"/>
      <c r="R24270" s="214"/>
    </row>
    <row r="24271" spans="4:18">
      <c r="D24271" s="130"/>
      <c r="R24271" s="214"/>
    </row>
    <row r="24272" spans="4:18">
      <c r="D24272" s="130"/>
      <c r="R24272" s="214"/>
    </row>
    <row r="24273" spans="4:18">
      <c r="D24273" s="130"/>
      <c r="R24273" s="214"/>
    </row>
    <row r="24274" spans="4:18">
      <c r="D24274" s="130"/>
      <c r="R24274" s="214"/>
    </row>
    <row r="24275" spans="4:18">
      <c r="D24275" s="130"/>
      <c r="R24275" s="214"/>
    </row>
    <row r="24276" spans="4:18">
      <c r="D24276" s="130"/>
      <c r="R24276" s="214"/>
    </row>
    <row r="24277" spans="4:18">
      <c r="D24277" s="130"/>
      <c r="R24277" s="214"/>
    </row>
    <row r="24278" spans="4:18">
      <c r="D24278" s="130"/>
      <c r="R24278" s="214"/>
    </row>
    <row r="24279" spans="4:18">
      <c r="D24279" s="130"/>
      <c r="R24279" s="214"/>
    </row>
    <row r="24280" spans="4:18">
      <c r="D24280" s="130"/>
      <c r="R24280" s="214"/>
    </row>
    <row r="24281" spans="4:18">
      <c r="D24281" s="130"/>
      <c r="R24281" s="214"/>
    </row>
    <row r="24282" spans="4:18">
      <c r="D24282" s="130"/>
      <c r="R24282" s="214"/>
    </row>
    <row r="24283" spans="4:18">
      <c r="D24283" s="130"/>
      <c r="R24283" s="214"/>
    </row>
    <row r="24284" spans="4:18">
      <c r="D24284" s="130"/>
      <c r="R24284" s="214"/>
    </row>
    <row r="24285" spans="4:18">
      <c r="D24285" s="130"/>
      <c r="R24285" s="214"/>
    </row>
    <row r="24286" spans="4:18">
      <c r="D24286" s="130"/>
      <c r="R24286" s="214"/>
    </row>
    <row r="24287" spans="4:18">
      <c r="D24287" s="130"/>
      <c r="R24287" s="214"/>
    </row>
    <row r="24288" spans="4:18">
      <c r="D24288" s="130"/>
      <c r="R24288" s="214"/>
    </row>
    <row r="24289" spans="4:18">
      <c r="D24289" s="130"/>
      <c r="R24289" s="214"/>
    </row>
    <row r="24290" spans="4:18">
      <c r="D24290" s="130"/>
      <c r="R24290" s="214"/>
    </row>
    <row r="24291" spans="4:18">
      <c r="D24291" s="130"/>
      <c r="R24291" s="214"/>
    </row>
    <row r="24292" spans="4:18">
      <c r="D24292" s="130"/>
      <c r="R24292" s="214"/>
    </row>
    <row r="24293" spans="4:18">
      <c r="D24293" s="130"/>
      <c r="R24293" s="214"/>
    </row>
    <row r="24294" spans="4:18">
      <c r="D24294" s="130"/>
      <c r="R24294" s="214"/>
    </row>
    <row r="24295" spans="4:18">
      <c r="D24295" s="130"/>
      <c r="R24295" s="214"/>
    </row>
    <row r="24296" spans="4:18">
      <c r="D24296" s="130"/>
      <c r="R24296" s="214"/>
    </row>
    <row r="24297" spans="4:18">
      <c r="D24297" s="130"/>
      <c r="R24297" s="214"/>
    </row>
    <row r="24298" spans="4:18">
      <c r="D24298" s="130"/>
      <c r="R24298" s="214"/>
    </row>
    <row r="24299" spans="4:18">
      <c r="D24299" s="130"/>
      <c r="R24299" s="214"/>
    </row>
    <row r="24300" spans="4:18">
      <c r="D24300" s="130"/>
      <c r="R24300" s="214"/>
    </row>
    <row r="24301" spans="4:18">
      <c r="D24301" s="130"/>
      <c r="R24301" s="214"/>
    </row>
    <row r="24302" spans="4:18">
      <c r="D24302" s="130"/>
      <c r="R24302" s="214"/>
    </row>
    <row r="24303" spans="4:18">
      <c r="D24303" s="130"/>
      <c r="R24303" s="214"/>
    </row>
    <row r="24304" spans="4:18">
      <c r="D24304" s="130"/>
      <c r="R24304" s="214"/>
    </row>
    <row r="24305" spans="4:18">
      <c r="D24305" s="130"/>
      <c r="R24305" s="214"/>
    </row>
    <row r="24306" spans="4:18">
      <c r="D24306" s="130"/>
      <c r="R24306" s="214"/>
    </row>
    <row r="24307" spans="4:18">
      <c r="D24307" s="130"/>
      <c r="R24307" s="214"/>
    </row>
    <row r="24308" spans="4:18">
      <c r="D24308" s="130"/>
      <c r="R24308" s="214"/>
    </row>
    <row r="24309" spans="4:18">
      <c r="D24309" s="130"/>
      <c r="R24309" s="214"/>
    </row>
    <row r="24310" spans="4:18">
      <c r="D24310" s="130"/>
      <c r="R24310" s="214"/>
    </row>
    <row r="24311" spans="4:18">
      <c r="D24311" s="130"/>
      <c r="R24311" s="214"/>
    </row>
    <row r="24312" spans="4:18">
      <c r="D24312" s="130"/>
      <c r="R24312" s="214"/>
    </row>
    <row r="24313" spans="4:18">
      <c r="D24313" s="130"/>
      <c r="R24313" s="214"/>
    </row>
    <row r="24314" spans="4:18">
      <c r="D24314" s="130"/>
      <c r="R24314" s="214"/>
    </row>
    <row r="24315" spans="4:18">
      <c r="D24315" s="130"/>
      <c r="R24315" s="214"/>
    </row>
    <row r="24316" spans="4:18">
      <c r="D24316" s="130"/>
      <c r="R24316" s="214"/>
    </row>
    <row r="24317" spans="4:18">
      <c r="D24317" s="130"/>
      <c r="R24317" s="214"/>
    </row>
    <row r="24318" spans="4:18">
      <c r="D24318" s="130"/>
      <c r="R24318" s="214"/>
    </row>
    <row r="24319" spans="4:18">
      <c r="D24319" s="130"/>
      <c r="R24319" s="214"/>
    </row>
    <row r="24320" spans="4:18">
      <c r="D24320" s="130"/>
      <c r="R24320" s="214"/>
    </row>
    <row r="24321" spans="4:18">
      <c r="D24321" s="130"/>
      <c r="R24321" s="214"/>
    </row>
    <row r="24322" spans="4:18">
      <c r="D24322" s="130"/>
      <c r="R24322" s="214"/>
    </row>
    <row r="24323" spans="4:18">
      <c r="D24323" s="130"/>
      <c r="R24323" s="214"/>
    </row>
    <row r="24324" spans="4:18">
      <c r="D24324" s="130"/>
      <c r="R24324" s="214"/>
    </row>
    <row r="24325" spans="4:18">
      <c r="D24325" s="130"/>
      <c r="R24325" s="214"/>
    </row>
    <row r="24326" spans="4:18">
      <c r="D24326" s="130"/>
      <c r="R24326" s="214"/>
    </row>
    <row r="24327" spans="4:18">
      <c r="D24327" s="130"/>
      <c r="R24327" s="214"/>
    </row>
    <row r="24328" spans="4:18">
      <c r="D24328" s="130"/>
      <c r="R24328" s="214"/>
    </row>
    <row r="24329" spans="4:18">
      <c r="D24329" s="130"/>
      <c r="R24329" s="214"/>
    </row>
    <row r="24330" spans="4:18">
      <c r="D24330" s="130"/>
      <c r="R24330" s="214"/>
    </row>
    <row r="24331" spans="4:18">
      <c r="D24331" s="130"/>
      <c r="R24331" s="214"/>
    </row>
    <row r="24332" spans="4:18">
      <c r="D24332" s="130"/>
      <c r="R24332" s="214"/>
    </row>
    <row r="24333" spans="4:18">
      <c r="D24333" s="130"/>
      <c r="R24333" s="214"/>
    </row>
    <row r="24334" spans="4:18">
      <c r="D24334" s="130"/>
      <c r="R24334" s="214"/>
    </row>
    <row r="24335" spans="4:18">
      <c r="D24335" s="130"/>
      <c r="R24335" s="214"/>
    </row>
    <row r="24336" spans="4:18">
      <c r="D24336" s="130"/>
      <c r="R24336" s="214"/>
    </row>
    <row r="24337" spans="4:18">
      <c r="D24337" s="130"/>
      <c r="R24337" s="214"/>
    </row>
    <row r="24338" spans="4:18">
      <c r="D24338" s="130"/>
      <c r="R24338" s="214"/>
    </row>
    <row r="24339" spans="4:18">
      <c r="D24339" s="130"/>
      <c r="R24339" s="214"/>
    </row>
    <row r="24340" spans="4:18">
      <c r="D24340" s="130"/>
      <c r="R24340" s="214"/>
    </row>
    <row r="24341" spans="4:18">
      <c r="D24341" s="130"/>
      <c r="R24341" s="214"/>
    </row>
    <row r="24342" spans="4:18">
      <c r="D24342" s="130"/>
      <c r="R24342" s="214"/>
    </row>
    <row r="24343" spans="4:18">
      <c r="D24343" s="130"/>
      <c r="R24343" s="214"/>
    </row>
    <row r="24344" spans="4:18">
      <c r="D24344" s="130"/>
      <c r="R24344" s="214"/>
    </row>
    <row r="24345" spans="4:18">
      <c r="D24345" s="130"/>
      <c r="R24345" s="214"/>
    </row>
    <row r="24346" spans="4:18">
      <c r="D24346" s="130"/>
      <c r="R24346" s="214"/>
    </row>
    <row r="24347" spans="4:18">
      <c r="D24347" s="130"/>
      <c r="R24347" s="214"/>
    </row>
    <row r="24348" spans="4:18">
      <c r="D24348" s="130"/>
      <c r="R24348" s="214"/>
    </row>
    <row r="24349" spans="4:18">
      <c r="D24349" s="130"/>
      <c r="R24349" s="214"/>
    </row>
    <row r="24350" spans="4:18">
      <c r="D24350" s="130"/>
      <c r="R24350" s="214"/>
    </row>
    <row r="24351" spans="4:18">
      <c r="D24351" s="130"/>
      <c r="R24351" s="214"/>
    </row>
    <row r="24352" spans="4:18">
      <c r="D24352" s="130"/>
      <c r="R24352" s="214"/>
    </row>
    <row r="24353" spans="4:18">
      <c r="D24353" s="130"/>
      <c r="R24353" s="214"/>
    </row>
    <row r="24354" spans="4:18">
      <c r="D24354" s="130"/>
      <c r="R24354" s="214"/>
    </row>
    <row r="24355" spans="4:18">
      <c r="D24355" s="130"/>
      <c r="R24355" s="214"/>
    </row>
    <row r="24356" spans="4:18">
      <c r="D24356" s="130"/>
      <c r="R24356" s="214"/>
    </row>
    <row r="24357" spans="4:18">
      <c r="D24357" s="130"/>
      <c r="R24357" s="214"/>
    </row>
    <row r="24358" spans="4:18">
      <c r="D24358" s="130"/>
      <c r="R24358" s="214"/>
    </row>
    <row r="24359" spans="4:18">
      <c r="D24359" s="130"/>
      <c r="R24359" s="214"/>
    </row>
    <row r="24360" spans="4:18">
      <c r="D24360" s="130"/>
      <c r="R24360" s="214"/>
    </row>
    <row r="24361" spans="4:18">
      <c r="D24361" s="130"/>
      <c r="R24361" s="214"/>
    </row>
    <row r="24362" spans="4:18">
      <c r="D24362" s="130"/>
      <c r="R24362" s="214"/>
    </row>
    <row r="24363" spans="4:18">
      <c r="D24363" s="130"/>
      <c r="R24363" s="214"/>
    </row>
    <row r="24364" spans="4:18">
      <c r="D24364" s="130"/>
      <c r="R24364" s="214"/>
    </row>
    <row r="24365" spans="4:18">
      <c r="D24365" s="130"/>
      <c r="R24365" s="214"/>
    </row>
    <row r="24366" spans="4:18">
      <c r="D24366" s="130"/>
      <c r="R24366" s="214"/>
    </row>
    <row r="24367" spans="4:18">
      <c r="D24367" s="130"/>
      <c r="R24367" s="214"/>
    </row>
    <row r="24368" spans="4:18">
      <c r="D24368" s="130"/>
      <c r="R24368" s="214"/>
    </row>
    <row r="24369" spans="4:18">
      <c r="D24369" s="130"/>
      <c r="R24369" s="214"/>
    </row>
    <row r="24370" spans="4:18">
      <c r="D24370" s="130"/>
      <c r="R24370" s="214"/>
    </row>
    <row r="24371" spans="4:18">
      <c r="D24371" s="130"/>
      <c r="R24371" s="214"/>
    </row>
    <row r="24372" spans="4:18">
      <c r="D24372" s="130"/>
      <c r="R24372" s="214"/>
    </row>
    <row r="24373" spans="4:18">
      <c r="D24373" s="130"/>
      <c r="R24373" s="214"/>
    </row>
    <row r="24374" spans="4:18">
      <c r="D24374" s="130"/>
      <c r="R24374" s="214"/>
    </row>
    <row r="24375" spans="4:18">
      <c r="D24375" s="130"/>
      <c r="R24375" s="214"/>
    </row>
    <row r="24376" spans="4:18">
      <c r="D24376" s="130"/>
      <c r="R24376" s="214"/>
    </row>
    <row r="24377" spans="4:18">
      <c r="D24377" s="130"/>
      <c r="R24377" s="214"/>
    </row>
    <row r="24378" spans="4:18">
      <c r="D24378" s="130"/>
      <c r="R24378" s="214"/>
    </row>
    <row r="24379" spans="4:18">
      <c r="D24379" s="130"/>
      <c r="R24379" s="214"/>
    </row>
    <row r="24380" spans="4:18">
      <c r="D24380" s="130"/>
      <c r="R24380" s="214"/>
    </row>
    <row r="24381" spans="4:18">
      <c r="D24381" s="130"/>
      <c r="R24381" s="214"/>
    </row>
    <row r="24382" spans="4:18">
      <c r="D24382" s="130"/>
      <c r="R24382" s="214"/>
    </row>
    <row r="24383" spans="4:18">
      <c r="D24383" s="130"/>
      <c r="R24383" s="214"/>
    </row>
    <row r="24384" spans="4:18">
      <c r="D24384" s="130"/>
      <c r="R24384" s="214"/>
    </row>
    <row r="24385" spans="4:18">
      <c r="D24385" s="130"/>
      <c r="R24385" s="214"/>
    </row>
    <row r="24386" spans="4:18">
      <c r="D24386" s="130"/>
      <c r="R24386" s="214"/>
    </row>
    <row r="24387" spans="4:18">
      <c r="D24387" s="130"/>
      <c r="R24387" s="214"/>
    </row>
    <row r="24388" spans="4:18">
      <c r="D24388" s="130"/>
      <c r="R24388" s="214"/>
    </row>
    <row r="24389" spans="4:18">
      <c r="D24389" s="130"/>
      <c r="R24389" s="214"/>
    </row>
    <row r="24390" spans="4:18">
      <c r="D24390" s="130"/>
      <c r="R24390" s="214"/>
    </row>
    <row r="24391" spans="4:18">
      <c r="D24391" s="130"/>
      <c r="R24391" s="214"/>
    </row>
    <row r="24392" spans="4:18">
      <c r="D24392" s="130"/>
      <c r="R24392" s="214"/>
    </row>
    <row r="24393" spans="4:18">
      <c r="D24393" s="130"/>
      <c r="R24393" s="214"/>
    </row>
    <row r="24394" spans="4:18">
      <c r="D24394" s="130"/>
      <c r="R24394" s="214"/>
    </row>
    <row r="24395" spans="4:18">
      <c r="D24395" s="130"/>
      <c r="R24395" s="214"/>
    </row>
    <row r="24396" spans="4:18">
      <c r="D24396" s="130"/>
      <c r="R24396" s="214"/>
    </row>
    <row r="24397" spans="4:18">
      <c r="D24397" s="130"/>
      <c r="R24397" s="214"/>
    </row>
    <row r="24398" spans="4:18">
      <c r="D24398" s="130"/>
      <c r="R24398" s="214"/>
    </row>
    <row r="24399" spans="4:18">
      <c r="D24399" s="130"/>
      <c r="R24399" s="214"/>
    </row>
    <row r="24400" spans="4:18">
      <c r="D24400" s="130"/>
      <c r="R24400" s="214"/>
    </row>
    <row r="24401" spans="4:18">
      <c r="D24401" s="130"/>
      <c r="R24401" s="214"/>
    </row>
    <row r="24402" spans="4:18">
      <c r="D24402" s="130"/>
      <c r="R24402" s="214"/>
    </row>
    <row r="24403" spans="4:18">
      <c r="D24403" s="130"/>
      <c r="R24403" s="214"/>
    </row>
    <row r="24404" spans="4:18">
      <c r="D24404" s="130"/>
      <c r="R24404" s="214"/>
    </row>
    <row r="24405" spans="4:18">
      <c r="D24405" s="130"/>
      <c r="R24405" s="214"/>
    </row>
    <row r="24406" spans="4:18">
      <c r="D24406" s="130"/>
      <c r="R24406" s="214"/>
    </row>
    <row r="24407" spans="4:18">
      <c r="D24407" s="130"/>
      <c r="R24407" s="214"/>
    </row>
    <row r="24408" spans="4:18">
      <c r="D24408" s="130"/>
      <c r="R24408" s="214"/>
    </row>
    <row r="24409" spans="4:18">
      <c r="D24409" s="130"/>
      <c r="R24409" s="214"/>
    </row>
    <row r="24410" spans="4:18">
      <c r="D24410" s="130"/>
      <c r="R24410" s="214"/>
    </row>
    <row r="24411" spans="4:18">
      <c r="D24411" s="130"/>
      <c r="R24411" s="214"/>
    </row>
    <row r="24412" spans="4:18">
      <c r="D24412" s="130"/>
      <c r="R24412" s="214"/>
    </row>
    <row r="24413" spans="4:18">
      <c r="D24413" s="130"/>
      <c r="R24413" s="214"/>
    </row>
    <row r="24414" spans="4:18">
      <c r="D24414" s="130"/>
      <c r="R24414" s="214"/>
    </row>
    <row r="24415" spans="4:18">
      <c r="D24415" s="130"/>
      <c r="R24415" s="214"/>
    </row>
    <row r="24416" spans="4:18">
      <c r="D24416" s="130"/>
      <c r="R24416" s="214"/>
    </row>
    <row r="24417" spans="4:18">
      <c r="D24417" s="130"/>
      <c r="R24417" s="214"/>
    </row>
    <row r="24418" spans="4:18">
      <c r="D24418" s="130"/>
      <c r="R24418" s="214"/>
    </row>
    <row r="24419" spans="4:18">
      <c r="D24419" s="130"/>
      <c r="R24419" s="214"/>
    </row>
    <row r="24420" spans="4:18">
      <c r="D24420" s="130"/>
      <c r="R24420" s="214"/>
    </row>
    <row r="24421" spans="4:18">
      <c r="D24421" s="130"/>
      <c r="R24421" s="214"/>
    </row>
    <row r="24422" spans="4:18">
      <c r="D24422" s="130"/>
      <c r="R24422" s="214"/>
    </row>
    <row r="24423" spans="4:18">
      <c r="D24423" s="130"/>
      <c r="R24423" s="214"/>
    </row>
    <row r="24424" spans="4:18">
      <c r="D24424" s="130"/>
      <c r="R24424" s="214"/>
    </row>
    <row r="24425" spans="4:18">
      <c r="D24425" s="130"/>
      <c r="R24425" s="214"/>
    </row>
    <row r="24426" spans="4:18">
      <c r="D24426" s="130"/>
      <c r="R24426" s="214"/>
    </row>
    <row r="24427" spans="4:18">
      <c r="D24427" s="130"/>
      <c r="R24427" s="214"/>
    </row>
    <row r="24428" spans="4:18">
      <c r="D24428" s="130"/>
      <c r="R24428" s="214"/>
    </row>
    <row r="24429" spans="4:18">
      <c r="D24429" s="130"/>
      <c r="R24429" s="214"/>
    </row>
    <row r="24430" spans="4:18">
      <c r="D24430" s="130"/>
      <c r="R24430" s="214"/>
    </row>
    <row r="24431" spans="4:18">
      <c r="D24431" s="130"/>
      <c r="R24431" s="214"/>
    </row>
    <row r="24432" spans="4:18">
      <c r="D24432" s="130"/>
      <c r="R24432" s="214"/>
    </row>
    <row r="24433" spans="4:18">
      <c r="D24433" s="130"/>
      <c r="R24433" s="214"/>
    </row>
    <row r="24434" spans="4:18">
      <c r="D24434" s="130"/>
      <c r="R24434" s="214"/>
    </row>
    <row r="24435" spans="4:18">
      <c r="D24435" s="130"/>
      <c r="R24435" s="214"/>
    </row>
    <row r="24436" spans="4:18">
      <c r="D24436" s="130"/>
      <c r="R24436" s="214"/>
    </row>
    <row r="24437" spans="4:18">
      <c r="D24437" s="130"/>
      <c r="R24437" s="214"/>
    </row>
    <row r="24438" spans="4:18">
      <c r="D24438" s="130"/>
      <c r="R24438" s="214"/>
    </row>
    <row r="24439" spans="4:18">
      <c r="D24439" s="130"/>
      <c r="R24439" s="214"/>
    </row>
    <row r="24440" spans="4:18">
      <c r="D24440" s="130"/>
      <c r="R24440" s="214"/>
    </row>
    <row r="24441" spans="4:18">
      <c r="D24441" s="130"/>
      <c r="R24441" s="214"/>
    </row>
    <row r="24442" spans="4:18">
      <c r="D24442" s="130"/>
      <c r="R24442" s="214"/>
    </row>
    <row r="24443" spans="4:18">
      <c r="D24443" s="130"/>
      <c r="R24443" s="214"/>
    </row>
    <row r="24444" spans="4:18">
      <c r="D24444" s="130"/>
      <c r="R24444" s="214"/>
    </row>
    <row r="24445" spans="4:18">
      <c r="D24445" s="130"/>
      <c r="R24445" s="214"/>
    </row>
    <row r="24446" spans="4:18">
      <c r="D24446" s="130"/>
      <c r="R24446" s="214"/>
    </row>
    <row r="24447" spans="4:18">
      <c r="D24447" s="130"/>
      <c r="R24447" s="214"/>
    </row>
    <row r="24448" spans="4:18">
      <c r="D24448" s="130"/>
      <c r="R24448" s="214"/>
    </row>
    <row r="24449" spans="4:18">
      <c r="D24449" s="130"/>
      <c r="R24449" s="214"/>
    </row>
    <row r="24450" spans="4:18">
      <c r="D24450" s="130"/>
      <c r="R24450" s="214"/>
    </row>
    <row r="24451" spans="4:18">
      <c r="D24451" s="130"/>
      <c r="R24451" s="214"/>
    </row>
    <row r="24452" spans="4:18">
      <c r="D24452" s="130"/>
      <c r="R24452" s="214"/>
    </row>
    <row r="24453" spans="4:18">
      <c r="D24453" s="130"/>
      <c r="R24453" s="214"/>
    </row>
    <row r="24454" spans="4:18">
      <c r="D24454" s="130"/>
      <c r="R24454" s="214"/>
    </row>
    <row r="24455" spans="4:18">
      <c r="D24455" s="130"/>
      <c r="R24455" s="214"/>
    </row>
    <row r="24456" spans="4:18">
      <c r="D24456" s="130"/>
      <c r="R24456" s="214"/>
    </row>
    <row r="24457" spans="4:18">
      <c r="D24457" s="130"/>
      <c r="R24457" s="214"/>
    </row>
    <row r="24458" spans="4:18">
      <c r="D24458" s="130"/>
      <c r="R24458" s="214"/>
    </row>
    <row r="24459" spans="4:18">
      <c r="D24459" s="130"/>
      <c r="R24459" s="214"/>
    </row>
    <row r="24460" spans="4:18">
      <c r="D24460" s="130"/>
      <c r="R24460" s="214"/>
    </row>
    <row r="24461" spans="4:18">
      <c r="D24461" s="130"/>
      <c r="R24461" s="214"/>
    </row>
    <row r="24462" spans="4:18">
      <c r="D24462" s="130"/>
      <c r="R24462" s="214"/>
    </row>
    <row r="24463" spans="4:18">
      <c r="D24463" s="130"/>
      <c r="R24463" s="214"/>
    </row>
    <row r="24464" spans="4:18">
      <c r="D24464" s="130"/>
      <c r="R24464" s="214"/>
    </row>
    <row r="24465" spans="4:18">
      <c r="D24465" s="130"/>
      <c r="R24465" s="214"/>
    </row>
    <row r="24466" spans="4:18">
      <c r="D24466" s="130"/>
      <c r="R24466" s="214"/>
    </row>
    <row r="24467" spans="4:18">
      <c r="D24467" s="130"/>
      <c r="R24467" s="214"/>
    </row>
    <row r="24468" spans="4:18">
      <c r="D24468" s="130"/>
      <c r="R24468" s="214"/>
    </row>
    <row r="24469" spans="4:18">
      <c r="D24469" s="130"/>
      <c r="R24469" s="214"/>
    </row>
    <row r="24470" spans="4:18">
      <c r="D24470" s="130"/>
      <c r="R24470" s="214"/>
    </row>
    <row r="24471" spans="4:18">
      <c r="D24471" s="130"/>
      <c r="R24471" s="214"/>
    </row>
    <row r="24472" spans="4:18">
      <c r="D24472" s="130"/>
      <c r="R24472" s="214"/>
    </row>
    <row r="24473" spans="4:18">
      <c r="D24473" s="130"/>
      <c r="R24473" s="214"/>
    </row>
    <row r="24474" spans="4:18">
      <c r="D24474" s="130"/>
      <c r="R24474" s="214"/>
    </row>
    <row r="24475" spans="4:18">
      <c r="D24475" s="130"/>
      <c r="R24475" s="214"/>
    </row>
    <row r="24476" spans="4:18">
      <c r="D24476" s="130"/>
      <c r="R24476" s="214"/>
    </row>
    <row r="24477" spans="4:18">
      <c r="D24477" s="130"/>
      <c r="R24477" s="214"/>
    </row>
    <row r="24478" spans="4:18">
      <c r="D24478" s="130"/>
      <c r="R24478" s="214"/>
    </row>
    <row r="24479" spans="4:18">
      <c r="D24479" s="130"/>
      <c r="R24479" s="214"/>
    </row>
    <row r="24480" spans="4:18">
      <c r="D24480" s="130"/>
      <c r="R24480" s="214"/>
    </row>
    <row r="24481" spans="4:18">
      <c r="D24481" s="130"/>
      <c r="R24481" s="214"/>
    </row>
    <row r="24482" spans="4:18">
      <c r="D24482" s="130"/>
      <c r="R24482" s="214"/>
    </row>
    <row r="24483" spans="4:18">
      <c r="D24483" s="130"/>
      <c r="R24483" s="214"/>
    </row>
    <row r="24484" spans="4:18">
      <c r="D24484" s="130"/>
      <c r="R24484" s="214"/>
    </row>
    <row r="24485" spans="4:18">
      <c r="D24485" s="130"/>
      <c r="R24485" s="214"/>
    </row>
    <row r="24486" spans="4:18">
      <c r="D24486" s="130"/>
      <c r="R24486" s="214"/>
    </row>
    <row r="24487" spans="4:18">
      <c r="D24487" s="130"/>
      <c r="R24487" s="214"/>
    </row>
    <row r="24488" spans="4:18">
      <c r="D24488" s="130"/>
      <c r="R24488" s="214"/>
    </row>
    <row r="24489" spans="4:18">
      <c r="D24489" s="130"/>
      <c r="R24489" s="214"/>
    </row>
    <row r="24490" spans="4:18">
      <c r="D24490" s="130"/>
      <c r="R24490" s="214"/>
    </row>
    <row r="24491" spans="4:18">
      <c r="D24491" s="130"/>
      <c r="R24491" s="214"/>
    </row>
    <row r="24492" spans="4:18">
      <c r="D24492" s="130"/>
      <c r="R24492" s="214"/>
    </row>
    <row r="24493" spans="4:18">
      <c r="D24493" s="130"/>
      <c r="R24493" s="214"/>
    </row>
    <row r="24494" spans="4:18">
      <c r="D24494" s="130"/>
      <c r="R24494" s="214"/>
    </row>
    <row r="24495" spans="4:18">
      <c r="D24495" s="130"/>
      <c r="R24495" s="214"/>
    </row>
    <row r="24496" spans="4:18">
      <c r="D24496" s="130"/>
      <c r="R24496" s="214"/>
    </row>
    <row r="24497" spans="4:18">
      <c r="D24497" s="130"/>
      <c r="R24497" s="214"/>
    </row>
    <row r="24498" spans="4:18">
      <c r="D24498" s="130"/>
      <c r="R24498" s="214"/>
    </row>
    <row r="24499" spans="4:18">
      <c r="D24499" s="130"/>
      <c r="R24499" s="214"/>
    </row>
    <row r="24500" spans="4:18">
      <c r="D24500" s="130"/>
      <c r="R24500" s="214"/>
    </row>
    <row r="24501" spans="4:18">
      <c r="D24501" s="130"/>
      <c r="R24501" s="214"/>
    </row>
    <row r="24502" spans="4:18">
      <c r="D24502" s="130"/>
      <c r="R24502" s="214"/>
    </row>
    <row r="24503" spans="4:18">
      <c r="D24503" s="130"/>
      <c r="R24503" s="214"/>
    </row>
    <row r="24504" spans="4:18">
      <c r="D24504" s="130"/>
      <c r="R24504" s="214"/>
    </row>
    <row r="24505" spans="4:18">
      <c r="D24505" s="130"/>
      <c r="R24505" s="214"/>
    </row>
    <row r="24506" spans="4:18">
      <c r="D24506" s="130"/>
      <c r="R24506" s="214"/>
    </row>
    <row r="24507" spans="4:18">
      <c r="D24507" s="130"/>
      <c r="R24507" s="214"/>
    </row>
    <row r="24508" spans="4:18">
      <c r="D24508" s="130"/>
      <c r="R24508" s="214"/>
    </row>
    <row r="24509" spans="4:18">
      <c r="D24509" s="130"/>
      <c r="R24509" s="214"/>
    </row>
    <row r="24510" spans="4:18">
      <c r="D24510" s="130"/>
      <c r="R24510" s="214"/>
    </row>
    <row r="24511" spans="4:18">
      <c r="D24511" s="130"/>
      <c r="R24511" s="214"/>
    </row>
    <row r="24512" spans="4:18">
      <c r="D24512" s="130"/>
      <c r="R24512" s="214"/>
    </row>
    <row r="24513" spans="4:18">
      <c r="D24513" s="130"/>
      <c r="R24513" s="214"/>
    </row>
    <row r="24514" spans="4:18">
      <c r="D24514" s="130"/>
      <c r="R24514" s="214"/>
    </row>
    <row r="24515" spans="4:18">
      <c r="D24515" s="130"/>
      <c r="R24515" s="214"/>
    </row>
    <row r="24516" spans="4:18">
      <c r="D24516" s="130"/>
      <c r="R24516" s="214"/>
    </row>
    <row r="24517" spans="4:18">
      <c r="D24517" s="130"/>
      <c r="R24517" s="214"/>
    </row>
    <row r="24518" spans="4:18">
      <c r="D24518" s="130"/>
      <c r="R24518" s="214"/>
    </row>
    <row r="24519" spans="4:18">
      <c r="D24519" s="130"/>
      <c r="R24519" s="214"/>
    </row>
    <row r="24520" spans="4:18">
      <c r="D24520" s="130"/>
      <c r="R24520" s="214"/>
    </row>
    <row r="24521" spans="4:18">
      <c r="D24521" s="130"/>
      <c r="R24521" s="214"/>
    </row>
    <row r="24522" spans="4:18">
      <c r="D24522" s="130"/>
      <c r="R24522" s="214"/>
    </row>
    <row r="24523" spans="4:18">
      <c r="D24523" s="130"/>
      <c r="R24523" s="214"/>
    </row>
    <row r="24524" spans="4:18">
      <c r="D24524" s="130"/>
      <c r="R24524" s="214"/>
    </row>
    <row r="24525" spans="4:18">
      <c r="D24525" s="130"/>
      <c r="R24525" s="214"/>
    </row>
    <row r="24526" spans="4:18">
      <c r="D24526" s="130"/>
      <c r="R24526" s="214"/>
    </row>
    <row r="24527" spans="4:18">
      <c r="D24527" s="130"/>
      <c r="R24527" s="214"/>
    </row>
    <row r="24528" spans="4:18">
      <c r="D24528" s="130"/>
      <c r="R24528" s="214"/>
    </row>
    <row r="24529" spans="4:18">
      <c r="D24529" s="130"/>
      <c r="R24529" s="214"/>
    </row>
    <row r="24530" spans="4:18">
      <c r="D24530" s="130"/>
      <c r="R24530" s="214"/>
    </row>
    <row r="24531" spans="4:18">
      <c r="D24531" s="130"/>
      <c r="R24531" s="214"/>
    </row>
    <row r="24532" spans="4:18">
      <c r="D24532" s="130"/>
      <c r="R24532" s="214"/>
    </row>
    <row r="24533" spans="4:18">
      <c r="D24533" s="130"/>
      <c r="R24533" s="214"/>
    </row>
    <row r="24534" spans="4:18">
      <c r="D24534" s="130"/>
      <c r="R24534" s="214"/>
    </row>
    <row r="24535" spans="4:18">
      <c r="D24535" s="130"/>
      <c r="R24535" s="214"/>
    </row>
    <row r="24536" spans="4:18">
      <c r="D24536" s="130"/>
      <c r="R24536" s="214"/>
    </row>
    <row r="24537" spans="4:18">
      <c r="D24537" s="130"/>
      <c r="R24537" s="214"/>
    </row>
    <row r="24538" spans="4:18">
      <c r="D24538" s="130"/>
      <c r="R24538" s="214"/>
    </row>
    <row r="24539" spans="4:18">
      <c r="D24539" s="130"/>
      <c r="R24539" s="214"/>
    </row>
    <row r="24540" spans="4:18">
      <c r="D24540" s="130"/>
      <c r="R24540" s="214"/>
    </row>
    <row r="24541" spans="4:18">
      <c r="D24541" s="130"/>
      <c r="R24541" s="214"/>
    </row>
    <row r="24542" spans="4:18">
      <c r="D24542" s="130"/>
      <c r="R24542" s="214"/>
    </row>
    <row r="24543" spans="4:18">
      <c r="D24543" s="130"/>
      <c r="R24543" s="214"/>
    </row>
    <row r="24544" spans="4:18">
      <c r="D24544" s="130"/>
      <c r="R24544" s="214"/>
    </row>
    <row r="24545" spans="4:18">
      <c r="D24545" s="130"/>
      <c r="R24545" s="214"/>
    </row>
    <row r="24546" spans="4:18">
      <c r="D24546" s="130"/>
      <c r="R24546" s="214"/>
    </row>
    <row r="24547" spans="4:18">
      <c r="D24547" s="130"/>
      <c r="R24547" s="214"/>
    </row>
    <row r="24548" spans="4:18">
      <c r="D24548" s="130"/>
      <c r="R24548" s="214"/>
    </row>
    <row r="24549" spans="4:18">
      <c r="D24549" s="130"/>
      <c r="R24549" s="214"/>
    </row>
    <row r="24550" spans="4:18">
      <c r="D24550" s="130"/>
      <c r="R24550" s="214"/>
    </row>
    <row r="24551" spans="4:18">
      <c r="D24551" s="130"/>
      <c r="R24551" s="214"/>
    </row>
    <row r="24552" spans="4:18">
      <c r="D24552" s="130"/>
      <c r="R24552" s="214"/>
    </row>
    <row r="24553" spans="4:18">
      <c r="D24553" s="130"/>
      <c r="R24553" s="214"/>
    </row>
    <row r="24554" spans="4:18">
      <c r="D24554" s="130"/>
      <c r="R24554" s="214"/>
    </row>
    <row r="24555" spans="4:18">
      <c r="D24555" s="130"/>
      <c r="R24555" s="214"/>
    </row>
    <row r="24556" spans="4:18">
      <c r="D24556" s="130"/>
      <c r="R24556" s="214"/>
    </row>
    <row r="24557" spans="4:18">
      <c r="D24557" s="130"/>
      <c r="R24557" s="214"/>
    </row>
    <row r="24558" spans="4:18">
      <c r="D24558" s="130"/>
      <c r="R24558" s="214"/>
    </row>
    <row r="24559" spans="4:18">
      <c r="D24559" s="130"/>
      <c r="R24559" s="214"/>
    </row>
    <row r="24560" spans="4:18">
      <c r="D24560" s="130"/>
      <c r="R24560" s="214"/>
    </row>
    <row r="24561" spans="4:18">
      <c r="D24561" s="130"/>
      <c r="R24561" s="214"/>
    </row>
    <row r="24562" spans="4:18">
      <c r="D24562" s="130"/>
      <c r="R24562" s="214"/>
    </row>
    <row r="24563" spans="4:18">
      <c r="D24563" s="130"/>
      <c r="R24563" s="214"/>
    </row>
    <row r="24564" spans="4:18">
      <c r="D24564" s="130"/>
      <c r="R24564" s="214"/>
    </row>
    <row r="24565" spans="4:18">
      <c r="D24565" s="130"/>
      <c r="R24565" s="214"/>
    </row>
    <row r="24566" spans="4:18">
      <c r="D24566" s="130"/>
      <c r="R24566" s="214"/>
    </row>
    <row r="24567" spans="4:18">
      <c r="D24567" s="130"/>
      <c r="R24567" s="214"/>
    </row>
    <row r="24568" spans="4:18">
      <c r="D24568" s="130"/>
      <c r="R24568" s="214"/>
    </row>
    <row r="24569" spans="4:18">
      <c r="D24569" s="130"/>
      <c r="R24569" s="214"/>
    </row>
    <row r="24570" spans="4:18">
      <c r="D24570" s="130"/>
      <c r="R24570" s="214"/>
    </row>
    <row r="24571" spans="4:18">
      <c r="D24571" s="130"/>
      <c r="R24571" s="214"/>
    </row>
    <row r="24572" spans="4:18">
      <c r="D24572" s="130"/>
      <c r="R24572" s="214"/>
    </row>
    <row r="24573" spans="4:18">
      <c r="D24573" s="130"/>
      <c r="R24573" s="214"/>
    </row>
    <row r="24574" spans="4:18">
      <c r="D24574" s="130"/>
      <c r="R24574" s="214"/>
    </row>
    <row r="24575" spans="4:18">
      <c r="D24575" s="130"/>
      <c r="R24575" s="214"/>
    </row>
    <row r="24576" spans="4:18">
      <c r="D24576" s="130"/>
      <c r="R24576" s="214"/>
    </row>
    <row r="24577" spans="4:18">
      <c r="D24577" s="130"/>
      <c r="R24577" s="214"/>
    </row>
    <row r="24578" spans="4:18">
      <c r="D24578" s="130"/>
      <c r="R24578" s="214"/>
    </row>
    <row r="24579" spans="4:18">
      <c r="D24579" s="130"/>
      <c r="R24579" s="214"/>
    </row>
    <row r="24580" spans="4:18">
      <c r="D24580" s="130"/>
      <c r="R24580" s="214"/>
    </row>
    <row r="24581" spans="4:18">
      <c r="D24581" s="130"/>
      <c r="R24581" s="214"/>
    </row>
    <row r="24582" spans="4:18">
      <c r="D24582" s="130"/>
      <c r="R24582" s="214"/>
    </row>
    <row r="24583" spans="4:18">
      <c r="D24583" s="130"/>
      <c r="R24583" s="214"/>
    </row>
    <row r="24584" spans="4:18">
      <c r="D24584" s="130"/>
      <c r="R24584" s="214"/>
    </row>
    <row r="24585" spans="4:18">
      <c r="D24585" s="130"/>
      <c r="R24585" s="214"/>
    </row>
    <row r="24586" spans="4:18">
      <c r="D24586" s="130"/>
      <c r="R24586" s="214"/>
    </row>
    <row r="24587" spans="4:18">
      <c r="D24587" s="130"/>
      <c r="R24587" s="214"/>
    </row>
    <row r="24588" spans="4:18">
      <c r="D24588" s="130"/>
      <c r="R24588" s="214"/>
    </row>
    <row r="24589" spans="4:18">
      <c r="D24589" s="130"/>
      <c r="R24589" s="214"/>
    </row>
    <row r="24590" spans="4:18">
      <c r="D24590" s="130"/>
      <c r="R24590" s="214"/>
    </row>
    <row r="24591" spans="4:18">
      <c r="D24591" s="130"/>
      <c r="R24591" s="214"/>
    </row>
    <row r="24592" spans="4:18">
      <c r="D24592" s="130"/>
      <c r="R24592" s="214"/>
    </row>
    <row r="24593" spans="4:18">
      <c r="D24593" s="130"/>
      <c r="R24593" s="214"/>
    </row>
    <row r="24594" spans="4:18">
      <c r="D24594" s="130"/>
      <c r="R24594" s="214"/>
    </row>
    <row r="24595" spans="4:18">
      <c r="D24595" s="130"/>
      <c r="R24595" s="214"/>
    </row>
    <row r="24596" spans="4:18">
      <c r="D24596" s="130"/>
      <c r="R24596" s="214"/>
    </row>
    <row r="24597" spans="4:18">
      <c r="D24597" s="130"/>
      <c r="R24597" s="214"/>
    </row>
    <row r="24598" spans="4:18">
      <c r="D24598" s="130"/>
      <c r="R24598" s="214"/>
    </row>
    <row r="24599" spans="4:18">
      <c r="D24599" s="130"/>
      <c r="R24599" s="214"/>
    </row>
    <row r="24600" spans="4:18">
      <c r="D24600" s="130"/>
      <c r="R24600" s="214"/>
    </row>
    <row r="24601" spans="4:18">
      <c r="D24601" s="130"/>
      <c r="R24601" s="214"/>
    </row>
    <row r="24602" spans="4:18">
      <c r="D24602" s="130"/>
      <c r="R24602" s="214"/>
    </row>
    <row r="24603" spans="4:18">
      <c r="D24603" s="130"/>
      <c r="R24603" s="214"/>
    </row>
    <row r="24604" spans="4:18">
      <c r="D24604" s="130"/>
      <c r="R24604" s="214"/>
    </row>
    <row r="24605" spans="4:18">
      <c r="D24605" s="130"/>
      <c r="R24605" s="214"/>
    </row>
    <row r="24606" spans="4:18">
      <c r="D24606" s="130"/>
      <c r="R24606" s="214"/>
    </row>
    <row r="24607" spans="4:18">
      <c r="D24607" s="130"/>
      <c r="R24607" s="214"/>
    </row>
    <row r="24608" spans="4:18">
      <c r="D24608" s="130"/>
      <c r="R24608" s="214"/>
    </row>
    <row r="24609" spans="4:18">
      <c r="D24609" s="130"/>
      <c r="R24609" s="214"/>
    </row>
    <row r="24610" spans="4:18">
      <c r="D24610" s="130"/>
      <c r="R24610" s="214"/>
    </row>
    <row r="24611" spans="4:18">
      <c r="D24611" s="130"/>
      <c r="R24611" s="214"/>
    </row>
    <row r="24612" spans="4:18">
      <c r="D24612" s="130"/>
      <c r="R24612" s="214"/>
    </row>
    <row r="24613" spans="4:18">
      <c r="D24613" s="130"/>
      <c r="R24613" s="214"/>
    </row>
    <row r="24614" spans="4:18">
      <c r="D24614" s="130"/>
      <c r="R24614" s="214"/>
    </row>
    <row r="24615" spans="4:18">
      <c r="D24615" s="130"/>
      <c r="R24615" s="214"/>
    </row>
    <row r="24616" spans="4:18">
      <c r="D24616" s="130"/>
      <c r="R24616" s="214"/>
    </row>
    <row r="24617" spans="4:18">
      <c r="D24617" s="130"/>
      <c r="R24617" s="214"/>
    </row>
    <row r="24618" spans="4:18">
      <c r="D24618" s="130"/>
      <c r="R24618" s="214"/>
    </row>
    <row r="24619" spans="4:18">
      <c r="D24619" s="130"/>
      <c r="R24619" s="214"/>
    </row>
    <row r="24620" spans="4:18">
      <c r="D24620" s="130"/>
      <c r="R24620" s="214"/>
    </row>
    <row r="24621" spans="4:18">
      <c r="D24621" s="130"/>
      <c r="R24621" s="214"/>
    </row>
    <row r="24622" spans="4:18">
      <c r="D24622" s="130"/>
      <c r="R24622" s="214"/>
    </row>
    <row r="24623" spans="4:18">
      <c r="D24623" s="130"/>
      <c r="R24623" s="214"/>
    </row>
    <row r="24624" spans="4:18">
      <c r="D24624" s="130"/>
      <c r="R24624" s="214"/>
    </row>
    <row r="24625" spans="4:18">
      <c r="D24625" s="130"/>
      <c r="R24625" s="214"/>
    </row>
    <row r="24626" spans="4:18">
      <c r="D24626" s="130"/>
      <c r="R24626" s="214"/>
    </row>
    <row r="24627" spans="4:18">
      <c r="D24627" s="130"/>
      <c r="R24627" s="214"/>
    </row>
    <row r="24628" spans="4:18">
      <c r="D24628" s="130"/>
      <c r="R24628" s="214"/>
    </row>
    <row r="24629" spans="4:18">
      <c r="D24629" s="130"/>
      <c r="R24629" s="214"/>
    </row>
    <row r="24630" spans="4:18">
      <c r="D24630" s="130"/>
      <c r="R24630" s="214"/>
    </row>
    <row r="24631" spans="4:18">
      <c r="D24631" s="130"/>
      <c r="R24631" s="214"/>
    </row>
    <row r="24632" spans="4:18">
      <c r="D24632" s="130"/>
      <c r="R24632" s="214"/>
    </row>
    <row r="24633" spans="4:18">
      <c r="D24633" s="130"/>
      <c r="R24633" s="214"/>
    </row>
    <row r="24634" spans="4:18">
      <c r="D24634" s="130"/>
      <c r="R24634" s="214"/>
    </row>
    <row r="24635" spans="4:18">
      <c r="D24635" s="130"/>
      <c r="R24635" s="214"/>
    </row>
    <row r="24636" spans="4:18">
      <c r="D24636" s="130"/>
      <c r="R24636" s="214"/>
    </row>
    <row r="24637" spans="4:18">
      <c r="D24637" s="130"/>
      <c r="R24637" s="214"/>
    </row>
    <row r="24638" spans="4:18">
      <c r="D24638" s="130"/>
      <c r="R24638" s="214"/>
    </row>
    <row r="24639" spans="4:18">
      <c r="D24639" s="130"/>
      <c r="R24639" s="214"/>
    </row>
    <row r="24640" spans="4:18">
      <c r="D24640" s="130"/>
      <c r="R24640" s="214"/>
    </row>
    <row r="24641" spans="4:18">
      <c r="D24641" s="130"/>
      <c r="R24641" s="214"/>
    </row>
    <row r="24642" spans="4:18">
      <c r="D24642" s="130"/>
      <c r="R24642" s="214"/>
    </row>
    <row r="24643" spans="4:18">
      <c r="D24643" s="130"/>
      <c r="R24643" s="214"/>
    </row>
    <row r="24644" spans="4:18">
      <c r="D24644" s="130"/>
      <c r="R24644" s="214"/>
    </row>
    <row r="24645" spans="4:18">
      <c r="D24645" s="130"/>
      <c r="R24645" s="214"/>
    </row>
    <row r="24646" spans="4:18">
      <c r="D24646" s="130"/>
      <c r="R24646" s="214"/>
    </row>
    <row r="24647" spans="4:18">
      <c r="D24647" s="130"/>
      <c r="R24647" s="214"/>
    </row>
    <row r="24648" spans="4:18">
      <c r="D24648" s="130"/>
      <c r="R24648" s="214"/>
    </row>
    <row r="24649" spans="4:18">
      <c r="D24649" s="130"/>
      <c r="R24649" s="214"/>
    </row>
    <row r="24650" spans="4:18">
      <c r="D24650" s="130"/>
      <c r="R24650" s="214"/>
    </row>
    <row r="24651" spans="4:18">
      <c r="D24651" s="130"/>
      <c r="R24651" s="214"/>
    </row>
    <row r="24652" spans="4:18">
      <c r="D24652" s="130"/>
      <c r="R24652" s="214"/>
    </row>
    <row r="24653" spans="4:18">
      <c r="D24653" s="130"/>
      <c r="R24653" s="214"/>
    </row>
    <row r="24654" spans="4:18">
      <c r="D24654" s="130"/>
      <c r="R24654" s="214"/>
    </row>
    <row r="24655" spans="4:18">
      <c r="D24655" s="130"/>
      <c r="R24655" s="214"/>
    </row>
    <row r="24656" spans="4:18">
      <c r="D24656" s="130"/>
      <c r="R24656" s="214"/>
    </row>
    <row r="24657" spans="4:18">
      <c r="D24657" s="130"/>
      <c r="R24657" s="214"/>
    </row>
    <row r="24658" spans="4:18">
      <c r="D24658" s="130"/>
      <c r="R24658" s="214"/>
    </row>
    <row r="24659" spans="4:18">
      <c r="D24659" s="130"/>
      <c r="R24659" s="214"/>
    </row>
    <row r="24660" spans="4:18">
      <c r="D24660" s="130"/>
      <c r="R24660" s="214"/>
    </row>
    <row r="24661" spans="4:18">
      <c r="D24661" s="130"/>
      <c r="R24661" s="214"/>
    </row>
    <row r="24662" spans="4:18">
      <c r="D24662" s="130"/>
      <c r="R24662" s="214"/>
    </row>
    <row r="24663" spans="4:18">
      <c r="D24663" s="130"/>
      <c r="R24663" s="214"/>
    </row>
    <row r="24664" spans="4:18">
      <c r="D24664" s="130"/>
      <c r="R24664" s="214"/>
    </row>
    <row r="24665" spans="4:18">
      <c r="D24665" s="130"/>
      <c r="R24665" s="214"/>
    </row>
    <row r="24666" spans="4:18">
      <c r="D24666" s="130"/>
      <c r="R24666" s="214"/>
    </row>
    <row r="24667" spans="4:18">
      <c r="D24667" s="130"/>
      <c r="R24667" s="214"/>
    </row>
    <row r="24668" spans="4:18">
      <c r="D24668" s="130"/>
      <c r="R24668" s="214"/>
    </row>
    <row r="24669" spans="4:18">
      <c r="D24669" s="130"/>
      <c r="R24669" s="214"/>
    </row>
    <row r="24670" spans="4:18">
      <c r="D24670" s="130"/>
      <c r="R24670" s="214"/>
    </row>
    <row r="24671" spans="4:18">
      <c r="D24671" s="130"/>
      <c r="R24671" s="214"/>
    </row>
    <row r="24672" spans="4:18">
      <c r="D24672" s="130"/>
      <c r="R24672" s="214"/>
    </row>
    <row r="24673" spans="4:18">
      <c r="D24673" s="130"/>
      <c r="R24673" s="214"/>
    </row>
    <row r="24674" spans="4:18">
      <c r="D24674" s="130"/>
      <c r="R24674" s="214"/>
    </row>
    <row r="24675" spans="4:18">
      <c r="D24675" s="130"/>
      <c r="R24675" s="214"/>
    </row>
    <row r="24676" spans="4:18">
      <c r="D24676" s="130"/>
      <c r="R24676" s="214"/>
    </row>
    <row r="24677" spans="4:18">
      <c r="D24677" s="130"/>
      <c r="R24677" s="214"/>
    </row>
    <row r="24678" spans="4:18">
      <c r="D24678" s="130"/>
      <c r="R24678" s="214"/>
    </row>
    <row r="24679" spans="4:18">
      <c r="D24679" s="130"/>
      <c r="R24679" s="214"/>
    </row>
    <row r="24680" spans="4:18">
      <c r="D24680" s="130"/>
      <c r="R24680" s="214"/>
    </row>
    <row r="24681" spans="4:18">
      <c r="D24681" s="130"/>
      <c r="R24681" s="214"/>
    </row>
    <row r="24682" spans="4:18">
      <c r="D24682" s="130"/>
      <c r="R24682" s="214"/>
    </row>
    <row r="24683" spans="4:18">
      <c r="D24683" s="130"/>
      <c r="R24683" s="214"/>
    </row>
    <row r="24684" spans="4:18">
      <c r="D24684" s="130"/>
      <c r="R24684" s="214"/>
    </row>
    <row r="24685" spans="4:18">
      <c r="D24685" s="130"/>
      <c r="R24685" s="214"/>
    </row>
    <row r="24686" spans="4:18">
      <c r="D24686" s="130"/>
      <c r="R24686" s="214"/>
    </row>
    <row r="24687" spans="4:18">
      <c r="D24687" s="130"/>
      <c r="R24687" s="214"/>
    </row>
    <row r="24688" spans="4:18">
      <c r="D24688" s="130"/>
      <c r="R24688" s="214"/>
    </row>
    <row r="24689" spans="4:18">
      <c r="D24689" s="130"/>
      <c r="R24689" s="214"/>
    </row>
    <row r="24690" spans="4:18">
      <c r="D24690" s="130"/>
      <c r="R24690" s="214"/>
    </row>
    <row r="24691" spans="4:18">
      <c r="D24691" s="130"/>
      <c r="R24691" s="214"/>
    </row>
    <row r="24692" spans="4:18">
      <c r="D24692" s="130"/>
      <c r="R24692" s="214"/>
    </row>
    <row r="24693" spans="4:18">
      <c r="D24693" s="130"/>
      <c r="R24693" s="214"/>
    </row>
    <row r="24694" spans="4:18">
      <c r="D24694" s="130"/>
      <c r="R24694" s="214"/>
    </row>
    <row r="24695" spans="4:18">
      <c r="D24695" s="130"/>
      <c r="R24695" s="214"/>
    </row>
    <row r="24696" spans="4:18">
      <c r="D24696" s="130"/>
      <c r="R24696" s="214"/>
    </row>
    <row r="24697" spans="4:18">
      <c r="D24697" s="130"/>
      <c r="R24697" s="214"/>
    </row>
    <row r="24698" spans="4:18">
      <c r="D24698" s="130"/>
      <c r="R24698" s="214"/>
    </row>
    <row r="24699" spans="4:18">
      <c r="D24699" s="130"/>
      <c r="R24699" s="214"/>
    </row>
    <row r="24700" spans="4:18">
      <c r="D24700" s="130"/>
      <c r="R24700" s="214"/>
    </row>
    <row r="24701" spans="4:18">
      <c r="D24701" s="130"/>
      <c r="R24701" s="214"/>
    </row>
    <row r="24702" spans="4:18">
      <c r="D24702" s="130"/>
      <c r="R24702" s="214"/>
    </row>
    <row r="24703" spans="4:18">
      <c r="D24703" s="130"/>
      <c r="R24703" s="214"/>
    </row>
    <row r="24704" spans="4:18">
      <c r="D24704" s="130"/>
      <c r="R24704" s="214"/>
    </row>
    <row r="24705" spans="4:18">
      <c r="D24705" s="130"/>
      <c r="R24705" s="214"/>
    </row>
    <row r="24706" spans="4:18">
      <c r="D24706" s="130"/>
      <c r="R24706" s="214"/>
    </row>
    <row r="24707" spans="4:18">
      <c r="D24707" s="130"/>
      <c r="R24707" s="214"/>
    </row>
    <row r="24708" spans="4:18">
      <c r="D24708" s="130"/>
      <c r="R24708" s="214"/>
    </row>
    <row r="24709" spans="4:18">
      <c r="D24709" s="130"/>
      <c r="R24709" s="214"/>
    </row>
    <row r="24710" spans="4:18">
      <c r="D24710" s="130"/>
      <c r="R24710" s="214"/>
    </row>
    <row r="24711" spans="4:18">
      <c r="D24711" s="130"/>
      <c r="R24711" s="214"/>
    </row>
    <row r="24712" spans="4:18">
      <c r="D24712" s="130"/>
      <c r="R24712" s="214"/>
    </row>
    <row r="24713" spans="4:18">
      <c r="D24713" s="130"/>
      <c r="R24713" s="214"/>
    </row>
    <row r="24714" spans="4:18">
      <c r="D24714" s="130"/>
      <c r="R24714" s="214"/>
    </row>
    <row r="24715" spans="4:18">
      <c r="D24715" s="130"/>
      <c r="R24715" s="214"/>
    </row>
    <row r="24716" spans="4:18">
      <c r="D24716" s="130"/>
      <c r="R24716" s="214"/>
    </row>
    <row r="24717" spans="4:18">
      <c r="D24717" s="130"/>
      <c r="R24717" s="214"/>
    </row>
    <row r="24718" spans="4:18">
      <c r="D24718" s="130"/>
      <c r="R24718" s="214"/>
    </row>
    <row r="24719" spans="4:18">
      <c r="D24719" s="130"/>
      <c r="R24719" s="214"/>
    </row>
    <row r="24720" spans="4:18">
      <c r="D24720" s="130"/>
      <c r="R24720" s="214"/>
    </row>
    <row r="24721" spans="4:18">
      <c r="D24721" s="130"/>
      <c r="R24721" s="214"/>
    </row>
    <row r="24722" spans="4:18">
      <c r="D24722" s="130"/>
      <c r="R24722" s="214"/>
    </row>
    <row r="24723" spans="4:18">
      <c r="D24723" s="130"/>
      <c r="R24723" s="214"/>
    </row>
    <row r="24724" spans="4:18">
      <c r="D24724" s="130"/>
      <c r="R24724" s="214"/>
    </row>
    <row r="24725" spans="4:18">
      <c r="D24725" s="130"/>
      <c r="R24725" s="214"/>
    </row>
    <row r="24726" spans="4:18">
      <c r="D24726" s="130"/>
      <c r="R24726" s="214"/>
    </row>
    <row r="24727" spans="4:18">
      <c r="D24727" s="130"/>
      <c r="R24727" s="214"/>
    </row>
    <row r="24728" spans="4:18">
      <c r="D24728" s="130"/>
      <c r="R24728" s="214"/>
    </row>
    <row r="24729" spans="4:18">
      <c r="D24729" s="130"/>
      <c r="R24729" s="214"/>
    </row>
    <row r="24730" spans="4:18">
      <c r="D24730" s="130"/>
      <c r="R24730" s="214"/>
    </row>
    <row r="24731" spans="4:18">
      <c r="D24731" s="130"/>
      <c r="R24731" s="214"/>
    </row>
    <row r="24732" spans="4:18">
      <c r="D24732" s="130"/>
      <c r="R24732" s="214"/>
    </row>
    <row r="24733" spans="4:18">
      <c r="D24733" s="130"/>
      <c r="R24733" s="214"/>
    </row>
    <row r="24734" spans="4:18">
      <c r="D24734" s="130"/>
      <c r="R24734" s="214"/>
    </row>
    <row r="24735" spans="4:18">
      <c r="D24735" s="130"/>
      <c r="R24735" s="214"/>
    </row>
    <row r="24736" spans="4:18">
      <c r="D24736" s="130"/>
      <c r="R24736" s="214"/>
    </row>
    <row r="24737" spans="4:18">
      <c r="D24737" s="130"/>
      <c r="R24737" s="214"/>
    </row>
    <row r="24738" spans="4:18">
      <c r="D24738" s="130"/>
      <c r="R24738" s="214"/>
    </row>
    <row r="24739" spans="4:18">
      <c r="D24739" s="130"/>
      <c r="R24739" s="214"/>
    </row>
    <row r="24740" spans="4:18">
      <c r="D24740" s="130"/>
      <c r="R24740" s="214"/>
    </row>
    <row r="24741" spans="4:18">
      <c r="D24741" s="130"/>
      <c r="R24741" s="214"/>
    </row>
    <row r="24742" spans="4:18">
      <c r="D24742" s="130"/>
      <c r="R24742" s="214"/>
    </row>
    <row r="24743" spans="4:18">
      <c r="D24743" s="130"/>
      <c r="R24743" s="214"/>
    </row>
    <row r="24744" spans="4:18">
      <c r="D24744" s="130"/>
      <c r="R24744" s="214"/>
    </row>
    <row r="24745" spans="4:18">
      <c r="D24745" s="130"/>
      <c r="R24745" s="214"/>
    </row>
    <row r="24746" spans="4:18">
      <c r="D24746" s="130"/>
      <c r="R24746" s="214"/>
    </row>
    <row r="24747" spans="4:18">
      <c r="D24747" s="130"/>
      <c r="R24747" s="214"/>
    </row>
    <row r="24748" spans="4:18">
      <c r="D24748" s="130"/>
      <c r="R24748" s="214"/>
    </row>
    <row r="24749" spans="4:18">
      <c r="D24749" s="130"/>
      <c r="R24749" s="214"/>
    </row>
    <row r="24750" spans="4:18">
      <c r="D24750" s="130"/>
      <c r="R24750" s="214"/>
    </row>
    <row r="24751" spans="4:18">
      <c r="D24751" s="130"/>
      <c r="R24751" s="214"/>
    </row>
    <row r="24752" spans="4:18">
      <c r="D24752" s="130"/>
      <c r="R24752" s="214"/>
    </row>
    <row r="24753" spans="4:18">
      <c r="D24753" s="130"/>
      <c r="R24753" s="214"/>
    </row>
    <row r="24754" spans="4:18">
      <c r="D24754" s="130"/>
      <c r="R24754" s="214"/>
    </row>
    <row r="24755" spans="4:18">
      <c r="D24755" s="130"/>
      <c r="R24755" s="214"/>
    </row>
    <row r="24756" spans="4:18">
      <c r="D24756" s="130"/>
      <c r="R24756" s="214"/>
    </row>
    <row r="24757" spans="4:18">
      <c r="D24757" s="130"/>
      <c r="R24757" s="214"/>
    </row>
    <row r="24758" spans="4:18">
      <c r="D24758" s="130"/>
      <c r="R24758" s="214"/>
    </row>
    <row r="24759" spans="4:18">
      <c r="D24759" s="130"/>
      <c r="R24759" s="214"/>
    </row>
    <row r="24760" spans="4:18">
      <c r="D24760" s="130"/>
      <c r="R24760" s="214"/>
    </row>
    <row r="24761" spans="4:18">
      <c r="D24761" s="130"/>
      <c r="R24761" s="214"/>
    </row>
    <row r="24762" spans="4:18">
      <c r="D24762" s="130"/>
      <c r="R24762" s="214"/>
    </row>
    <row r="24763" spans="4:18">
      <c r="D24763" s="130"/>
      <c r="R24763" s="214"/>
    </row>
    <row r="24764" spans="4:18">
      <c r="D24764" s="130"/>
      <c r="R24764" s="214"/>
    </row>
    <row r="24765" spans="4:18">
      <c r="D24765" s="130"/>
      <c r="R24765" s="214"/>
    </row>
    <row r="24766" spans="4:18">
      <c r="D24766" s="130"/>
      <c r="R24766" s="214"/>
    </row>
    <row r="24767" spans="4:18">
      <c r="D24767" s="130"/>
      <c r="R24767" s="214"/>
    </row>
    <row r="24768" spans="4:18">
      <c r="D24768" s="130"/>
      <c r="R24768" s="214"/>
    </row>
    <row r="24769" spans="4:18">
      <c r="D24769" s="130"/>
      <c r="R24769" s="214"/>
    </row>
    <row r="24770" spans="4:18">
      <c r="D24770" s="130"/>
      <c r="R24770" s="214"/>
    </row>
    <row r="24771" spans="4:18">
      <c r="D24771" s="130"/>
      <c r="R24771" s="214"/>
    </row>
    <row r="24772" spans="4:18">
      <c r="D24772" s="130"/>
      <c r="R24772" s="214"/>
    </row>
    <row r="24773" spans="4:18">
      <c r="D24773" s="130"/>
      <c r="R24773" s="214"/>
    </row>
    <row r="24774" spans="4:18">
      <c r="D24774" s="130"/>
      <c r="R24774" s="214"/>
    </row>
    <row r="24775" spans="4:18">
      <c r="D24775" s="130"/>
      <c r="R24775" s="214"/>
    </row>
    <row r="24776" spans="4:18">
      <c r="D24776" s="130"/>
      <c r="R24776" s="214"/>
    </row>
    <row r="24777" spans="4:18">
      <c r="D24777" s="130"/>
      <c r="R24777" s="214"/>
    </row>
    <row r="24778" spans="4:18">
      <c r="D24778" s="130"/>
      <c r="R24778" s="214"/>
    </row>
    <row r="24779" spans="4:18">
      <c r="D24779" s="130"/>
      <c r="R24779" s="214"/>
    </row>
    <row r="24780" spans="4:18">
      <c r="D24780" s="130"/>
      <c r="R24780" s="214"/>
    </row>
    <row r="24781" spans="4:18">
      <c r="D24781" s="130"/>
      <c r="R24781" s="214"/>
    </row>
    <row r="24782" spans="4:18">
      <c r="D24782" s="130"/>
      <c r="R24782" s="214"/>
    </row>
    <row r="24783" spans="4:18">
      <c r="D24783" s="130"/>
      <c r="R24783" s="214"/>
    </row>
    <row r="24784" spans="4:18">
      <c r="D24784" s="130"/>
      <c r="R24784" s="214"/>
    </row>
    <row r="24785" spans="4:18">
      <c r="D24785" s="130"/>
      <c r="R24785" s="214"/>
    </row>
    <row r="24786" spans="4:18">
      <c r="D24786" s="130"/>
      <c r="R24786" s="214"/>
    </row>
    <row r="24787" spans="4:18">
      <c r="D24787" s="130"/>
      <c r="R24787" s="214"/>
    </row>
    <row r="24788" spans="4:18">
      <c r="D24788" s="130"/>
      <c r="R24788" s="214"/>
    </row>
    <row r="24789" spans="4:18">
      <c r="D24789" s="130"/>
      <c r="R24789" s="214"/>
    </row>
    <row r="24790" spans="4:18">
      <c r="D24790" s="130"/>
      <c r="R24790" s="214"/>
    </row>
    <row r="24791" spans="4:18">
      <c r="D24791" s="130"/>
      <c r="R24791" s="214"/>
    </row>
    <row r="24792" spans="4:18">
      <c r="D24792" s="130"/>
      <c r="R24792" s="214"/>
    </row>
    <row r="24793" spans="4:18">
      <c r="D24793" s="130"/>
      <c r="R24793" s="214"/>
    </row>
    <row r="24794" spans="4:18">
      <c r="D24794" s="130"/>
      <c r="R24794" s="214"/>
    </row>
    <row r="24795" spans="4:18">
      <c r="D24795" s="130"/>
      <c r="R24795" s="214"/>
    </row>
    <row r="24796" spans="4:18">
      <c r="D24796" s="130"/>
      <c r="R24796" s="214"/>
    </row>
    <row r="24797" spans="4:18">
      <c r="D24797" s="130"/>
      <c r="R24797" s="214"/>
    </row>
    <row r="24798" spans="4:18">
      <c r="D24798" s="130"/>
      <c r="R24798" s="214"/>
    </row>
    <row r="24799" spans="4:18">
      <c r="D24799" s="130"/>
      <c r="R24799" s="214"/>
    </row>
    <row r="24800" spans="4:18">
      <c r="D24800" s="130"/>
      <c r="R24800" s="214"/>
    </row>
    <row r="24801" spans="4:18">
      <c r="D24801" s="130"/>
      <c r="R24801" s="214"/>
    </row>
    <row r="24802" spans="4:18">
      <c r="D24802" s="130"/>
      <c r="R24802" s="214"/>
    </row>
    <row r="24803" spans="4:18">
      <c r="D24803" s="130"/>
      <c r="R24803" s="214"/>
    </row>
    <row r="24804" spans="4:18">
      <c r="D24804" s="130"/>
      <c r="R24804" s="214"/>
    </row>
    <row r="24805" spans="4:18">
      <c r="D24805" s="130"/>
      <c r="R24805" s="214"/>
    </row>
    <row r="24806" spans="4:18">
      <c r="D24806" s="130"/>
      <c r="R24806" s="214"/>
    </row>
    <row r="24807" spans="4:18">
      <c r="D24807" s="130"/>
      <c r="R24807" s="214"/>
    </row>
    <row r="24808" spans="4:18">
      <c r="D24808" s="130"/>
      <c r="R24808" s="214"/>
    </row>
    <row r="24809" spans="4:18">
      <c r="D24809" s="130"/>
      <c r="R24809" s="214"/>
    </row>
    <row r="24810" spans="4:18">
      <c r="D24810" s="130"/>
      <c r="R24810" s="214"/>
    </row>
    <row r="24811" spans="4:18">
      <c r="D24811" s="130"/>
      <c r="R24811" s="214"/>
    </row>
    <row r="24812" spans="4:18">
      <c r="D24812" s="130"/>
      <c r="R24812" s="214"/>
    </row>
    <row r="24813" spans="4:18">
      <c r="D24813" s="130"/>
      <c r="R24813" s="214"/>
    </row>
    <row r="24814" spans="4:18">
      <c r="D24814" s="130"/>
      <c r="R24814" s="214"/>
    </row>
    <row r="24815" spans="4:18">
      <c r="D24815" s="130"/>
      <c r="R24815" s="214"/>
    </row>
    <row r="24816" spans="4:18">
      <c r="D24816" s="130"/>
      <c r="R24816" s="214"/>
    </row>
    <row r="24817" spans="4:18">
      <c r="D24817" s="130"/>
      <c r="R24817" s="214"/>
    </row>
    <row r="24818" spans="4:18">
      <c r="D24818" s="130"/>
      <c r="R24818" s="214"/>
    </row>
    <row r="24819" spans="4:18">
      <c r="D24819" s="130"/>
      <c r="R24819" s="214"/>
    </row>
    <row r="24820" spans="4:18">
      <c r="D24820" s="130"/>
      <c r="R24820" s="214"/>
    </row>
    <row r="24821" spans="4:18">
      <c r="D24821" s="130"/>
      <c r="R24821" s="214"/>
    </row>
    <row r="24822" spans="4:18">
      <c r="D24822" s="130"/>
      <c r="R24822" s="214"/>
    </row>
    <row r="24823" spans="4:18">
      <c r="D24823" s="130"/>
      <c r="R24823" s="214"/>
    </row>
    <row r="24824" spans="4:18">
      <c r="D24824" s="130"/>
      <c r="R24824" s="214"/>
    </row>
    <row r="24825" spans="4:18">
      <c r="D24825" s="130"/>
      <c r="R24825" s="214"/>
    </row>
    <row r="24826" spans="4:18">
      <c r="D24826" s="130"/>
      <c r="R24826" s="214"/>
    </row>
    <row r="24827" spans="4:18">
      <c r="D24827" s="130"/>
      <c r="R24827" s="214"/>
    </row>
    <row r="24828" spans="4:18">
      <c r="D24828" s="130"/>
      <c r="R24828" s="214"/>
    </row>
    <row r="24829" spans="4:18">
      <c r="D24829" s="130"/>
      <c r="R24829" s="214"/>
    </row>
    <row r="24830" spans="4:18">
      <c r="D24830" s="130"/>
      <c r="R24830" s="214"/>
    </row>
    <row r="24831" spans="4:18">
      <c r="D24831" s="130"/>
      <c r="R24831" s="214"/>
    </row>
    <row r="24832" spans="4:18">
      <c r="D24832" s="130"/>
      <c r="R24832" s="214"/>
    </row>
    <row r="24833" spans="4:18">
      <c r="D24833" s="130"/>
      <c r="R24833" s="214"/>
    </row>
    <row r="24834" spans="4:18">
      <c r="D24834" s="130"/>
      <c r="R24834" s="214"/>
    </row>
    <row r="24835" spans="4:18">
      <c r="D24835" s="130"/>
      <c r="R24835" s="214"/>
    </row>
    <row r="24836" spans="4:18">
      <c r="D24836" s="130"/>
      <c r="R24836" s="214"/>
    </row>
    <row r="24837" spans="4:18">
      <c r="D24837" s="130"/>
      <c r="R24837" s="214"/>
    </row>
    <row r="24838" spans="4:18">
      <c r="D24838" s="130"/>
      <c r="R24838" s="214"/>
    </row>
    <row r="24839" spans="4:18">
      <c r="D24839" s="130"/>
      <c r="R24839" s="214"/>
    </row>
    <row r="24840" spans="4:18">
      <c r="D24840" s="130"/>
      <c r="R24840" s="214"/>
    </row>
    <row r="24841" spans="4:18">
      <c r="D24841" s="130"/>
      <c r="R24841" s="214"/>
    </row>
    <row r="24842" spans="4:18">
      <c r="D24842" s="130"/>
      <c r="R24842" s="214"/>
    </row>
    <row r="24843" spans="4:18">
      <c r="D24843" s="130"/>
      <c r="R24843" s="214"/>
    </row>
    <row r="24844" spans="4:18">
      <c r="D24844" s="130"/>
      <c r="R24844" s="214"/>
    </row>
    <row r="24845" spans="4:18">
      <c r="D24845" s="130"/>
      <c r="R24845" s="214"/>
    </row>
    <row r="24846" spans="4:18">
      <c r="D24846" s="130"/>
      <c r="R24846" s="214"/>
    </row>
    <row r="24847" spans="4:18">
      <c r="D24847" s="130"/>
      <c r="R24847" s="214"/>
    </row>
    <row r="24848" spans="4:18">
      <c r="D24848" s="130"/>
      <c r="R24848" s="214"/>
    </row>
    <row r="24849" spans="4:18">
      <c r="D24849" s="130"/>
      <c r="R24849" s="214"/>
    </row>
    <row r="24850" spans="4:18">
      <c r="D24850" s="130"/>
      <c r="R24850" s="214"/>
    </row>
    <row r="24851" spans="4:18">
      <c r="D24851" s="130"/>
      <c r="R24851" s="214"/>
    </row>
    <row r="24852" spans="4:18">
      <c r="D24852" s="130"/>
      <c r="R24852" s="214"/>
    </row>
    <row r="24853" spans="4:18">
      <c r="D24853" s="130"/>
      <c r="R24853" s="214"/>
    </row>
    <row r="24854" spans="4:18">
      <c r="D24854" s="130"/>
      <c r="R24854" s="214"/>
    </row>
    <row r="24855" spans="4:18">
      <c r="D24855" s="130"/>
      <c r="R24855" s="214"/>
    </row>
    <row r="24856" spans="4:18">
      <c r="D24856" s="130"/>
      <c r="R24856" s="214"/>
    </row>
    <row r="24857" spans="4:18">
      <c r="D24857" s="130"/>
      <c r="R24857" s="214"/>
    </row>
    <row r="24858" spans="4:18">
      <c r="D24858" s="130"/>
      <c r="R24858" s="214"/>
    </row>
    <row r="24859" spans="4:18">
      <c r="D24859" s="130"/>
      <c r="R24859" s="214"/>
    </row>
    <row r="24860" spans="4:18">
      <c r="D24860" s="130"/>
      <c r="R24860" s="214"/>
    </row>
    <row r="24861" spans="4:18">
      <c r="D24861" s="130"/>
      <c r="R24861" s="214"/>
    </row>
    <row r="24862" spans="4:18">
      <c r="D24862" s="130"/>
      <c r="R24862" s="214"/>
    </row>
    <row r="24863" spans="4:18">
      <c r="D24863" s="130"/>
      <c r="R24863" s="214"/>
    </row>
    <row r="24864" spans="4:18">
      <c r="D24864" s="130"/>
      <c r="R24864" s="214"/>
    </row>
    <row r="24865" spans="4:18">
      <c r="D24865" s="130"/>
      <c r="R24865" s="214"/>
    </row>
    <row r="24866" spans="4:18">
      <c r="D24866" s="130"/>
      <c r="R24866" s="214"/>
    </row>
    <row r="24867" spans="4:18">
      <c r="D24867" s="130"/>
      <c r="R24867" s="214"/>
    </row>
    <row r="24868" spans="4:18">
      <c r="D24868" s="130"/>
      <c r="R24868" s="214"/>
    </row>
    <row r="24869" spans="4:18">
      <c r="D24869" s="130"/>
      <c r="R24869" s="214"/>
    </row>
    <row r="24870" spans="4:18">
      <c r="D24870" s="130"/>
      <c r="R24870" s="214"/>
    </row>
    <row r="24871" spans="4:18">
      <c r="D24871" s="130"/>
      <c r="R24871" s="214"/>
    </row>
    <row r="24872" spans="4:18">
      <c r="D24872" s="130"/>
      <c r="R24872" s="214"/>
    </row>
    <row r="24873" spans="4:18">
      <c r="D24873" s="130"/>
      <c r="R24873" s="214"/>
    </row>
    <row r="24874" spans="4:18">
      <c r="D24874" s="130"/>
      <c r="R24874" s="214"/>
    </row>
    <row r="24875" spans="4:18">
      <c r="D24875" s="130"/>
      <c r="R24875" s="214"/>
    </row>
    <row r="24876" spans="4:18">
      <c r="D24876" s="130"/>
      <c r="R24876" s="214"/>
    </row>
    <row r="24877" spans="4:18">
      <c r="D24877" s="130"/>
      <c r="R24877" s="214"/>
    </row>
    <row r="24878" spans="4:18">
      <c r="D24878" s="130"/>
      <c r="R24878" s="214"/>
    </row>
    <row r="24879" spans="4:18">
      <c r="D24879" s="130"/>
      <c r="R24879" s="214"/>
    </row>
    <row r="24880" spans="4:18">
      <c r="D24880" s="130"/>
      <c r="R24880" s="214"/>
    </row>
    <row r="24881" spans="4:18">
      <c r="D24881" s="130"/>
      <c r="R24881" s="214"/>
    </row>
    <row r="24882" spans="4:18">
      <c r="D24882" s="130"/>
      <c r="R24882" s="214"/>
    </row>
    <row r="24883" spans="4:18">
      <c r="D24883" s="130"/>
      <c r="R24883" s="214"/>
    </row>
    <row r="24884" spans="4:18">
      <c r="D24884" s="130"/>
      <c r="R24884" s="214"/>
    </row>
    <row r="24885" spans="4:18">
      <c r="D24885" s="130"/>
      <c r="R24885" s="214"/>
    </row>
    <row r="24886" spans="4:18">
      <c r="D24886" s="130"/>
      <c r="R24886" s="214"/>
    </row>
    <row r="24887" spans="4:18">
      <c r="D24887" s="130"/>
      <c r="R24887" s="214"/>
    </row>
    <row r="24888" spans="4:18">
      <c r="D24888" s="130"/>
      <c r="R24888" s="214"/>
    </row>
    <row r="24889" spans="4:18">
      <c r="D24889" s="130"/>
      <c r="R24889" s="214"/>
    </row>
    <row r="24890" spans="4:18">
      <c r="D24890" s="130"/>
      <c r="R24890" s="214"/>
    </row>
    <row r="24891" spans="4:18">
      <c r="D24891" s="130"/>
      <c r="R24891" s="214"/>
    </row>
    <row r="24892" spans="4:18">
      <c r="D24892" s="130"/>
      <c r="R24892" s="214"/>
    </row>
    <row r="24893" spans="4:18">
      <c r="D24893" s="130"/>
      <c r="R24893" s="214"/>
    </row>
    <row r="24894" spans="4:18">
      <c r="D24894" s="130"/>
      <c r="R24894" s="214"/>
    </row>
    <row r="24895" spans="4:18">
      <c r="D24895" s="130"/>
      <c r="R24895" s="214"/>
    </row>
    <row r="24896" spans="4:18">
      <c r="D24896" s="130"/>
      <c r="R24896" s="214"/>
    </row>
    <row r="24897" spans="4:18">
      <c r="D24897" s="130"/>
      <c r="R24897" s="214"/>
    </row>
    <row r="24898" spans="4:18">
      <c r="D24898" s="130"/>
      <c r="R24898" s="214"/>
    </row>
    <row r="24899" spans="4:18">
      <c r="D24899" s="130"/>
      <c r="R24899" s="214"/>
    </row>
    <row r="24900" spans="4:18">
      <c r="D24900" s="130"/>
      <c r="R24900" s="214"/>
    </row>
    <row r="24901" spans="4:18">
      <c r="D24901" s="130"/>
      <c r="R24901" s="214"/>
    </row>
    <row r="24902" spans="4:18">
      <c r="D24902" s="130"/>
      <c r="R24902" s="214"/>
    </row>
    <row r="24903" spans="4:18">
      <c r="D24903" s="130"/>
      <c r="R24903" s="214"/>
    </row>
    <row r="24904" spans="4:18">
      <c r="D24904" s="130"/>
      <c r="R24904" s="214"/>
    </row>
    <row r="24905" spans="4:18">
      <c r="D24905" s="130"/>
      <c r="R24905" s="214"/>
    </row>
    <row r="24906" spans="4:18">
      <c r="D24906" s="130"/>
      <c r="R24906" s="214"/>
    </row>
    <row r="24907" spans="4:18">
      <c r="D24907" s="130"/>
      <c r="R24907" s="214"/>
    </row>
    <row r="24908" spans="4:18">
      <c r="D24908" s="130"/>
      <c r="R24908" s="214"/>
    </row>
    <row r="24909" spans="4:18">
      <c r="D24909" s="130"/>
      <c r="R24909" s="214"/>
    </row>
    <row r="24910" spans="4:18">
      <c r="D24910" s="130"/>
      <c r="R24910" s="214"/>
    </row>
    <row r="24911" spans="4:18">
      <c r="D24911" s="130"/>
      <c r="R24911" s="214"/>
    </row>
    <row r="24912" spans="4:18">
      <c r="D24912" s="130"/>
      <c r="R24912" s="214"/>
    </row>
    <row r="24913" spans="4:18">
      <c r="D24913" s="130"/>
      <c r="R24913" s="214"/>
    </row>
    <row r="24914" spans="4:18">
      <c r="D24914" s="130"/>
      <c r="R24914" s="214"/>
    </row>
    <row r="24915" spans="4:18">
      <c r="D24915" s="130"/>
      <c r="R24915" s="214"/>
    </row>
    <row r="24916" spans="4:18">
      <c r="D24916" s="130"/>
      <c r="R24916" s="214"/>
    </row>
    <row r="24917" spans="4:18">
      <c r="D24917" s="130"/>
      <c r="R24917" s="214"/>
    </row>
    <row r="24918" spans="4:18">
      <c r="D24918" s="130"/>
      <c r="R24918" s="214"/>
    </row>
    <row r="24919" spans="4:18">
      <c r="D24919" s="130"/>
      <c r="R24919" s="214"/>
    </row>
    <row r="24920" spans="4:18">
      <c r="D24920" s="130"/>
      <c r="R24920" s="214"/>
    </row>
    <row r="24921" spans="4:18">
      <c r="D24921" s="130"/>
      <c r="R24921" s="214"/>
    </row>
    <row r="24922" spans="4:18">
      <c r="D24922" s="130"/>
      <c r="R24922" s="214"/>
    </row>
    <row r="24923" spans="4:18">
      <c r="D24923" s="130"/>
      <c r="R24923" s="214"/>
    </row>
    <row r="24924" spans="4:18">
      <c r="D24924" s="130"/>
      <c r="R24924" s="214"/>
    </row>
    <row r="24925" spans="4:18">
      <c r="D24925" s="130"/>
      <c r="R24925" s="214"/>
    </row>
    <row r="24926" spans="4:18">
      <c r="D24926" s="130"/>
      <c r="R24926" s="214"/>
    </row>
    <row r="24927" spans="4:18">
      <c r="D24927" s="130"/>
      <c r="R24927" s="214"/>
    </row>
    <row r="24928" spans="4:18">
      <c r="D24928" s="130"/>
      <c r="R24928" s="214"/>
    </row>
    <row r="24929" spans="4:18">
      <c r="D24929" s="130"/>
      <c r="R24929" s="214"/>
    </row>
    <row r="24930" spans="4:18">
      <c r="D24930" s="130"/>
      <c r="R24930" s="214"/>
    </row>
    <row r="24931" spans="4:18">
      <c r="D24931" s="130"/>
      <c r="R24931" s="214"/>
    </row>
    <row r="24932" spans="4:18">
      <c r="D24932" s="130"/>
      <c r="R24932" s="214"/>
    </row>
    <row r="24933" spans="4:18">
      <c r="D24933" s="130"/>
      <c r="R24933" s="214"/>
    </row>
    <row r="24934" spans="4:18">
      <c r="D24934" s="130"/>
      <c r="R24934" s="214"/>
    </row>
    <row r="24935" spans="4:18">
      <c r="D24935" s="130"/>
      <c r="R24935" s="214"/>
    </row>
    <row r="24936" spans="4:18">
      <c r="D24936" s="130"/>
      <c r="R24936" s="214"/>
    </row>
    <row r="24937" spans="4:18">
      <c r="D24937" s="130"/>
      <c r="R24937" s="214"/>
    </row>
    <row r="24938" spans="4:18">
      <c r="D24938" s="130"/>
      <c r="R24938" s="214"/>
    </row>
    <row r="24939" spans="4:18">
      <c r="D24939" s="130"/>
      <c r="R24939" s="214"/>
    </row>
    <row r="24940" spans="4:18">
      <c r="D24940" s="130"/>
      <c r="R24940" s="214"/>
    </row>
    <row r="24941" spans="4:18">
      <c r="D24941" s="130"/>
      <c r="R24941" s="214"/>
    </row>
    <row r="24942" spans="4:18">
      <c r="D24942" s="130"/>
      <c r="R24942" s="214"/>
    </row>
    <row r="24943" spans="4:18">
      <c r="D24943" s="130"/>
      <c r="R24943" s="214"/>
    </row>
    <row r="24944" spans="4:18">
      <c r="D24944" s="130"/>
      <c r="R24944" s="214"/>
    </row>
    <row r="24945" spans="4:18">
      <c r="D24945" s="130"/>
      <c r="R24945" s="214"/>
    </row>
    <row r="24946" spans="4:18">
      <c r="D24946" s="130"/>
      <c r="R24946" s="214"/>
    </row>
    <row r="24947" spans="4:18">
      <c r="D24947" s="130"/>
      <c r="R24947" s="214"/>
    </row>
    <row r="24948" spans="4:18">
      <c r="D24948" s="130"/>
      <c r="R24948" s="214"/>
    </row>
    <row r="24949" spans="4:18">
      <c r="D24949" s="130"/>
      <c r="R24949" s="214"/>
    </row>
    <row r="24950" spans="4:18">
      <c r="D24950" s="130"/>
      <c r="R24950" s="214"/>
    </row>
    <row r="24951" spans="4:18">
      <c r="D24951" s="130"/>
      <c r="R24951" s="214"/>
    </row>
    <row r="24952" spans="4:18">
      <c r="D24952" s="130"/>
      <c r="R24952" s="214"/>
    </row>
    <row r="24953" spans="4:18">
      <c r="D24953" s="130"/>
      <c r="R24953" s="214"/>
    </row>
    <row r="24954" spans="4:18">
      <c r="D24954" s="130"/>
      <c r="R24954" s="214"/>
    </row>
    <row r="24955" spans="4:18">
      <c r="D24955" s="130"/>
      <c r="R24955" s="214"/>
    </row>
    <row r="24956" spans="4:18">
      <c r="D24956" s="130"/>
      <c r="R24956" s="214"/>
    </row>
    <row r="24957" spans="4:18">
      <c r="D24957" s="130"/>
      <c r="R24957" s="214"/>
    </row>
    <row r="24958" spans="4:18">
      <c r="D24958" s="130"/>
      <c r="R24958" s="214"/>
    </row>
    <row r="24959" spans="4:18">
      <c r="D24959" s="130"/>
      <c r="R24959" s="214"/>
    </row>
    <row r="24960" spans="4:18">
      <c r="D24960" s="130"/>
      <c r="R24960" s="214"/>
    </row>
    <row r="24961" spans="4:18">
      <c r="D24961" s="130"/>
      <c r="R24961" s="214"/>
    </row>
    <row r="24962" spans="4:18">
      <c r="D24962" s="130"/>
      <c r="R24962" s="214"/>
    </row>
    <row r="24963" spans="4:18">
      <c r="D24963" s="130"/>
      <c r="R24963" s="214"/>
    </row>
    <row r="24964" spans="4:18">
      <c r="D24964" s="130"/>
      <c r="R24964" s="214"/>
    </row>
    <row r="24965" spans="4:18">
      <c r="D24965" s="130"/>
      <c r="R24965" s="214"/>
    </row>
    <row r="24966" spans="4:18">
      <c r="D24966" s="130"/>
      <c r="R24966" s="214"/>
    </row>
    <row r="24967" spans="4:18">
      <c r="D24967" s="130"/>
      <c r="R24967" s="214"/>
    </row>
    <row r="24968" spans="4:18">
      <c r="D24968" s="130"/>
      <c r="R24968" s="214"/>
    </row>
    <row r="24969" spans="4:18">
      <c r="D24969" s="130"/>
      <c r="R24969" s="214"/>
    </row>
    <row r="24970" spans="4:18">
      <c r="D24970" s="130"/>
      <c r="R24970" s="214"/>
    </row>
    <row r="24971" spans="4:18">
      <c r="D24971" s="130"/>
      <c r="R24971" s="214"/>
    </row>
    <row r="24972" spans="4:18">
      <c r="D24972" s="130"/>
      <c r="R24972" s="214"/>
    </row>
    <row r="24973" spans="4:18">
      <c r="D24973" s="130"/>
      <c r="R24973" s="214"/>
    </row>
    <row r="24974" spans="4:18">
      <c r="D24974" s="130"/>
      <c r="R24974" s="214"/>
    </row>
    <row r="24975" spans="4:18">
      <c r="D24975" s="130"/>
      <c r="R24975" s="214"/>
    </row>
    <row r="24976" spans="4:18">
      <c r="D24976" s="130"/>
      <c r="R24976" s="214"/>
    </row>
    <row r="24977" spans="4:18">
      <c r="D24977" s="130"/>
      <c r="R24977" s="214"/>
    </row>
    <row r="24978" spans="4:18">
      <c r="D24978" s="130"/>
      <c r="R24978" s="214"/>
    </row>
    <row r="24979" spans="4:18">
      <c r="D24979" s="130"/>
      <c r="R24979" s="214"/>
    </row>
    <row r="24980" spans="4:18">
      <c r="D24980" s="130"/>
      <c r="R24980" s="214"/>
    </row>
    <row r="24981" spans="4:18">
      <c r="D24981" s="130"/>
      <c r="R24981" s="214"/>
    </row>
    <row r="24982" spans="4:18">
      <c r="D24982" s="130"/>
      <c r="R24982" s="214"/>
    </row>
    <row r="24983" spans="4:18">
      <c r="D24983" s="130"/>
      <c r="R24983" s="214"/>
    </row>
    <row r="24984" spans="4:18">
      <c r="D24984" s="130"/>
      <c r="R24984" s="214"/>
    </row>
    <row r="24985" spans="4:18">
      <c r="D24985" s="130"/>
      <c r="R24985" s="214"/>
    </row>
    <row r="24986" spans="4:18">
      <c r="D24986" s="130"/>
      <c r="R24986" s="214"/>
    </row>
    <row r="24987" spans="4:18">
      <c r="D24987" s="130"/>
      <c r="R24987" s="214"/>
    </row>
    <row r="24988" spans="4:18">
      <c r="D24988" s="130"/>
      <c r="R24988" s="214"/>
    </row>
    <row r="24989" spans="4:18">
      <c r="D24989" s="130"/>
      <c r="R24989" s="214"/>
    </row>
    <row r="24990" spans="4:18">
      <c r="D24990" s="130"/>
      <c r="R24990" s="214"/>
    </row>
    <row r="24991" spans="4:18">
      <c r="D24991" s="130"/>
      <c r="R24991" s="214"/>
    </row>
    <row r="24992" spans="4:18">
      <c r="D24992" s="130"/>
      <c r="R24992" s="214"/>
    </row>
    <row r="24993" spans="4:18">
      <c r="D24993" s="130"/>
      <c r="R24993" s="214"/>
    </row>
    <row r="24994" spans="4:18">
      <c r="D24994" s="130"/>
      <c r="R24994" s="214"/>
    </row>
    <row r="24995" spans="4:18">
      <c r="D24995" s="130"/>
      <c r="R24995" s="214"/>
    </row>
    <row r="24996" spans="4:18">
      <c r="D24996" s="130"/>
      <c r="R24996" s="214"/>
    </row>
    <row r="24997" spans="4:18">
      <c r="D24997" s="130"/>
      <c r="R24997" s="214"/>
    </row>
    <row r="24998" spans="4:18">
      <c r="D24998" s="130"/>
      <c r="R24998" s="214"/>
    </row>
    <row r="24999" spans="4:18">
      <c r="D24999" s="130"/>
      <c r="R24999" s="214"/>
    </row>
    <row r="25000" spans="4:18">
      <c r="D25000" s="130"/>
      <c r="R25000" s="214"/>
    </row>
    <row r="25001" spans="4:18">
      <c r="D25001" s="130"/>
      <c r="R25001" s="214"/>
    </row>
    <row r="25002" spans="4:18">
      <c r="D25002" s="130"/>
      <c r="R25002" s="214"/>
    </row>
    <row r="25003" spans="4:18">
      <c r="D25003" s="130"/>
      <c r="R25003" s="214"/>
    </row>
    <row r="25004" spans="4:18">
      <c r="D25004" s="130"/>
      <c r="R25004" s="214"/>
    </row>
    <row r="25005" spans="4:18">
      <c r="D25005" s="130"/>
      <c r="R25005" s="214"/>
    </row>
    <row r="25006" spans="4:18">
      <c r="D25006" s="130"/>
      <c r="R25006" s="214"/>
    </row>
    <row r="25007" spans="4:18">
      <c r="D25007" s="130"/>
      <c r="R25007" s="214"/>
    </row>
    <row r="25008" spans="4:18">
      <c r="D25008" s="130"/>
      <c r="R25008" s="214"/>
    </row>
    <row r="25009" spans="4:18">
      <c r="D25009" s="130"/>
      <c r="R25009" s="214"/>
    </row>
    <row r="25010" spans="4:18">
      <c r="D25010" s="130"/>
      <c r="R25010" s="214"/>
    </row>
    <row r="25011" spans="4:18">
      <c r="D25011" s="130"/>
      <c r="R25011" s="214"/>
    </row>
    <row r="25012" spans="4:18">
      <c r="D25012" s="130"/>
      <c r="R25012" s="214"/>
    </row>
    <row r="25013" spans="4:18">
      <c r="D25013" s="130"/>
      <c r="R25013" s="214"/>
    </row>
    <row r="25014" spans="4:18">
      <c r="D25014" s="130"/>
      <c r="R25014" s="214"/>
    </row>
    <row r="25015" spans="4:18">
      <c r="D25015" s="130"/>
      <c r="R25015" s="214"/>
    </row>
    <row r="25016" spans="4:18">
      <c r="D25016" s="130"/>
      <c r="R25016" s="214"/>
    </row>
    <row r="25017" spans="4:18">
      <c r="D25017" s="130"/>
      <c r="R25017" s="214"/>
    </row>
    <row r="25018" spans="4:18">
      <c r="D25018" s="130"/>
      <c r="R25018" s="214"/>
    </row>
    <row r="25019" spans="4:18">
      <c r="D25019" s="130"/>
      <c r="R25019" s="214"/>
    </row>
    <row r="25020" spans="4:18">
      <c r="D25020" s="130"/>
      <c r="R25020" s="214"/>
    </row>
    <row r="25021" spans="4:18">
      <c r="D25021" s="130"/>
      <c r="R25021" s="214"/>
    </row>
    <row r="25022" spans="4:18">
      <c r="D25022" s="130"/>
      <c r="R25022" s="214"/>
    </row>
    <row r="25023" spans="4:18">
      <c r="D25023" s="130"/>
      <c r="R25023" s="214"/>
    </row>
    <row r="25024" spans="4:18">
      <c r="D25024" s="130"/>
      <c r="R25024" s="214"/>
    </row>
    <row r="25025" spans="4:18">
      <c r="D25025" s="130"/>
      <c r="R25025" s="214"/>
    </row>
    <row r="25026" spans="4:18">
      <c r="D25026" s="130"/>
      <c r="R25026" s="214"/>
    </row>
    <row r="25027" spans="4:18">
      <c r="D25027" s="130"/>
      <c r="R25027" s="214"/>
    </row>
    <row r="25028" spans="4:18">
      <c r="D25028" s="130"/>
      <c r="R25028" s="214"/>
    </row>
    <row r="25029" spans="4:18">
      <c r="D25029" s="130"/>
      <c r="R25029" s="214"/>
    </row>
    <row r="25030" spans="4:18">
      <c r="D25030" s="130"/>
      <c r="R25030" s="214"/>
    </row>
    <row r="25031" spans="4:18">
      <c r="D25031" s="130"/>
      <c r="R25031" s="214"/>
    </row>
    <row r="25032" spans="4:18">
      <c r="D25032" s="130"/>
      <c r="R25032" s="214"/>
    </row>
    <row r="25033" spans="4:18">
      <c r="D25033" s="130"/>
      <c r="R25033" s="214"/>
    </row>
    <row r="25034" spans="4:18">
      <c r="D25034" s="130"/>
      <c r="R25034" s="214"/>
    </row>
    <row r="25035" spans="4:18">
      <c r="D25035" s="130"/>
      <c r="R25035" s="214"/>
    </row>
    <row r="25036" spans="4:18">
      <c r="D25036" s="130"/>
      <c r="R25036" s="214"/>
    </row>
    <row r="25037" spans="4:18">
      <c r="D25037" s="130"/>
      <c r="R25037" s="214"/>
    </row>
    <row r="25038" spans="4:18">
      <c r="D25038" s="130"/>
      <c r="R25038" s="214"/>
    </row>
    <row r="25039" spans="4:18">
      <c r="D25039" s="130"/>
      <c r="R25039" s="214"/>
    </row>
    <row r="25040" spans="4:18">
      <c r="D25040" s="130"/>
      <c r="R25040" s="214"/>
    </row>
    <row r="25041" spans="4:18">
      <c r="D25041" s="130"/>
      <c r="R25041" s="214"/>
    </row>
    <row r="25042" spans="4:18">
      <c r="D25042" s="130"/>
      <c r="R25042" s="214"/>
    </row>
    <row r="25043" spans="4:18">
      <c r="D25043" s="130"/>
      <c r="R25043" s="214"/>
    </row>
    <row r="25044" spans="4:18">
      <c r="D25044" s="130"/>
      <c r="R25044" s="214"/>
    </row>
    <row r="25045" spans="4:18">
      <c r="D25045" s="130"/>
      <c r="R25045" s="214"/>
    </row>
    <row r="25046" spans="4:18">
      <c r="D25046" s="130"/>
      <c r="R25046" s="214"/>
    </row>
    <row r="25047" spans="4:18">
      <c r="D25047" s="130"/>
      <c r="R25047" s="214"/>
    </row>
    <row r="25048" spans="4:18">
      <c r="D25048" s="130"/>
      <c r="R25048" s="214"/>
    </row>
    <row r="25049" spans="4:18">
      <c r="D25049" s="130"/>
      <c r="R25049" s="214"/>
    </row>
    <row r="25050" spans="4:18">
      <c r="D25050" s="130"/>
      <c r="R25050" s="214"/>
    </row>
    <row r="25051" spans="4:18">
      <c r="D25051" s="130"/>
      <c r="R25051" s="214"/>
    </row>
    <row r="25052" spans="4:18">
      <c r="D25052" s="130"/>
      <c r="R25052" s="214"/>
    </row>
    <row r="25053" spans="4:18">
      <c r="D25053" s="130"/>
      <c r="R25053" s="214"/>
    </row>
    <row r="25054" spans="4:18">
      <c r="D25054" s="130"/>
      <c r="R25054" s="214"/>
    </row>
    <row r="25055" spans="4:18">
      <c r="D25055" s="130"/>
      <c r="R25055" s="214"/>
    </row>
    <row r="25056" spans="4:18">
      <c r="D25056" s="130"/>
      <c r="R25056" s="214"/>
    </row>
    <row r="25057" spans="4:18">
      <c r="D25057" s="130"/>
      <c r="R25057" s="214"/>
    </row>
    <row r="25058" spans="4:18">
      <c r="D25058" s="130"/>
      <c r="R25058" s="214"/>
    </row>
    <row r="25059" spans="4:18">
      <c r="D25059" s="130"/>
      <c r="R25059" s="214"/>
    </row>
    <row r="25060" spans="4:18">
      <c r="D25060" s="130"/>
      <c r="R25060" s="214"/>
    </row>
    <row r="25061" spans="4:18">
      <c r="D25061" s="130"/>
      <c r="R25061" s="214"/>
    </row>
    <row r="25062" spans="4:18">
      <c r="D25062" s="130"/>
      <c r="R25062" s="214"/>
    </row>
    <row r="25063" spans="4:18">
      <c r="D25063" s="130"/>
      <c r="R25063" s="214"/>
    </row>
    <row r="25064" spans="4:18">
      <c r="D25064" s="130"/>
      <c r="R25064" s="214"/>
    </row>
    <row r="25065" spans="4:18">
      <c r="D25065" s="130"/>
      <c r="R25065" s="214"/>
    </row>
    <row r="25066" spans="4:18">
      <c r="D25066" s="130"/>
      <c r="R25066" s="214"/>
    </row>
    <row r="25067" spans="4:18">
      <c r="D25067" s="130"/>
      <c r="R25067" s="214"/>
    </row>
    <row r="25068" spans="4:18">
      <c r="D25068" s="130"/>
      <c r="R25068" s="214"/>
    </row>
    <row r="25069" spans="4:18">
      <c r="D25069" s="130"/>
      <c r="R25069" s="214"/>
    </row>
    <row r="25070" spans="4:18">
      <c r="D25070" s="130"/>
      <c r="R25070" s="214"/>
    </row>
    <row r="25071" spans="4:18">
      <c r="D25071" s="130"/>
      <c r="R25071" s="214"/>
    </row>
    <row r="25072" spans="4:18">
      <c r="D25072" s="130"/>
      <c r="R25072" s="214"/>
    </row>
    <row r="25073" spans="4:18">
      <c r="D25073" s="130"/>
      <c r="R25073" s="214"/>
    </row>
    <row r="25074" spans="4:18">
      <c r="D25074" s="130"/>
      <c r="R25074" s="214"/>
    </row>
    <row r="25075" spans="4:18">
      <c r="D25075" s="130"/>
      <c r="R25075" s="214"/>
    </row>
    <row r="25076" spans="4:18">
      <c r="D25076" s="130"/>
      <c r="R25076" s="214"/>
    </row>
    <row r="25077" spans="4:18">
      <c r="D25077" s="130"/>
      <c r="R25077" s="214"/>
    </row>
    <row r="25078" spans="4:18">
      <c r="D25078" s="130"/>
      <c r="R25078" s="214"/>
    </row>
    <row r="25079" spans="4:18">
      <c r="D25079" s="130"/>
      <c r="R25079" s="214"/>
    </row>
    <row r="25080" spans="4:18">
      <c r="D25080" s="130"/>
      <c r="R25080" s="214"/>
    </row>
    <row r="25081" spans="4:18">
      <c r="D25081" s="130"/>
      <c r="R25081" s="214"/>
    </row>
    <row r="25082" spans="4:18">
      <c r="D25082" s="130"/>
      <c r="R25082" s="214"/>
    </row>
    <row r="25083" spans="4:18">
      <c r="D25083" s="130"/>
      <c r="R25083" s="214"/>
    </row>
    <row r="25084" spans="4:18">
      <c r="D25084" s="130"/>
      <c r="R25084" s="214"/>
    </row>
    <row r="25085" spans="4:18">
      <c r="D25085" s="130"/>
      <c r="R25085" s="214"/>
    </row>
    <row r="25086" spans="4:18">
      <c r="D25086" s="130"/>
      <c r="R25086" s="214"/>
    </row>
    <row r="25087" spans="4:18">
      <c r="D25087" s="130"/>
      <c r="R25087" s="214"/>
    </row>
    <row r="25088" spans="4:18">
      <c r="D25088" s="130"/>
      <c r="R25088" s="214"/>
    </row>
    <row r="25089" spans="4:18">
      <c r="D25089" s="130"/>
      <c r="R25089" s="214"/>
    </row>
    <row r="25090" spans="4:18">
      <c r="D25090" s="130"/>
      <c r="R25090" s="214"/>
    </row>
    <row r="25091" spans="4:18">
      <c r="D25091" s="130"/>
      <c r="R25091" s="214"/>
    </row>
    <row r="25092" spans="4:18">
      <c r="D25092" s="130"/>
      <c r="R25092" s="214"/>
    </row>
    <row r="25093" spans="4:18">
      <c r="D25093" s="130"/>
      <c r="R25093" s="214"/>
    </row>
    <row r="25094" spans="4:18">
      <c r="D25094" s="130"/>
      <c r="R25094" s="214"/>
    </row>
    <row r="25095" spans="4:18">
      <c r="D25095" s="130"/>
      <c r="R25095" s="214"/>
    </row>
    <row r="25096" spans="4:18">
      <c r="D25096" s="130"/>
      <c r="R25096" s="214"/>
    </row>
    <row r="25097" spans="4:18">
      <c r="D25097" s="130"/>
      <c r="R25097" s="214"/>
    </row>
    <row r="25098" spans="4:18">
      <c r="D25098" s="130"/>
      <c r="R25098" s="214"/>
    </row>
    <row r="25099" spans="4:18">
      <c r="D25099" s="130"/>
      <c r="R25099" s="214"/>
    </row>
    <row r="25100" spans="4:18">
      <c r="D25100" s="130"/>
      <c r="R25100" s="214"/>
    </row>
    <row r="25101" spans="4:18">
      <c r="D25101" s="130"/>
      <c r="R25101" s="214"/>
    </row>
    <row r="25102" spans="4:18">
      <c r="D25102" s="130"/>
      <c r="R25102" s="214"/>
    </row>
    <row r="25103" spans="4:18">
      <c r="D25103" s="130"/>
      <c r="R25103" s="214"/>
    </row>
    <row r="25104" spans="4:18">
      <c r="D25104" s="130"/>
      <c r="R25104" s="214"/>
    </row>
    <row r="25105" spans="4:18">
      <c r="D25105" s="130"/>
      <c r="R25105" s="214"/>
    </row>
    <row r="25106" spans="4:18">
      <c r="D25106" s="130"/>
      <c r="R25106" s="214"/>
    </row>
    <row r="25107" spans="4:18">
      <c r="D25107" s="130"/>
      <c r="R25107" s="214"/>
    </row>
    <row r="25108" spans="4:18">
      <c r="D25108" s="130"/>
      <c r="R25108" s="214"/>
    </row>
    <row r="25109" spans="4:18">
      <c r="D25109" s="130"/>
      <c r="R25109" s="214"/>
    </row>
    <row r="25110" spans="4:18">
      <c r="D25110" s="130"/>
      <c r="R25110" s="214"/>
    </row>
    <row r="25111" spans="4:18">
      <c r="D25111" s="130"/>
      <c r="R25111" s="214"/>
    </row>
    <row r="25112" spans="4:18">
      <c r="D25112" s="130"/>
      <c r="R25112" s="214"/>
    </row>
    <row r="25113" spans="4:18">
      <c r="D25113" s="130"/>
      <c r="R25113" s="214"/>
    </row>
    <row r="25114" spans="4:18">
      <c r="D25114" s="130"/>
      <c r="R25114" s="214"/>
    </row>
    <row r="25115" spans="4:18">
      <c r="D25115" s="130"/>
      <c r="R25115" s="214"/>
    </row>
    <row r="25116" spans="4:18">
      <c r="D25116" s="130"/>
      <c r="R25116" s="214"/>
    </row>
    <row r="25117" spans="4:18">
      <c r="D25117" s="130"/>
      <c r="R25117" s="214"/>
    </row>
    <row r="25118" spans="4:18">
      <c r="D25118" s="130"/>
      <c r="R25118" s="214"/>
    </row>
    <row r="25119" spans="4:18">
      <c r="D25119" s="130"/>
      <c r="R25119" s="214"/>
    </row>
    <row r="25120" spans="4:18">
      <c r="D25120" s="130"/>
      <c r="R25120" s="214"/>
    </row>
    <row r="25121" spans="4:18">
      <c r="D25121" s="130"/>
      <c r="R25121" s="214"/>
    </row>
    <row r="25122" spans="4:18">
      <c r="D25122" s="130"/>
      <c r="R25122" s="214"/>
    </row>
    <row r="25123" spans="4:18">
      <c r="D25123" s="130"/>
      <c r="R25123" s="214"/>
    </row>
    <row r="25124" spans="4:18">
      <c r="D25124" s="130"/>
      <c r="R25124" s="214"/>
    </row>
    <row r="25125" spans="4:18">
      <c r="D25125" s="130"/>
      <c r="R25125" s="214"/>
    </row>
    <row r="25126" spans="4:18">
      <c r="D25126" s="130"/>
      <c r="R25126" s="214"/>
    </row>
    <row r="25127" spans="4:18">
      <c r="D25127" s="130"/>
      <c r="R25127" s="214"/>
    </row>
    <row r="25128" spans="4:18">
      <c r="D25128" s="130"/>
      <c r="R25128" s="214"/>
    </row>
    <row r="25129" spans="4:18">
      <c r="D25129" s="130"/>
      <c r="R25129" s="214"/>
    </row>
    <row r="25130" spans="4:18">
      <c r="D25130" s="130"/>
      <c r="R25130" s="214"/>
    </row>
    <row r="25131" spans="4:18">
      <c r="D25131" s="130"/>
      <c r="R25131" s="214"/>
    </row>
    <row r="25132" spans="4:18">
      <c r="D25132" s="130"/>
      <c r="R25132" s="214"/>
    </row>
    <row r="25133" spans="4:18">
      <c r="D25133" s="130"/>
      <c r="R25133" s="214"/>
    </row>
    <row r="25134" spans="4:18">
      <c r="D25134" s="130"/>
      <c r="R25134" s="214"/>
    </row>
    <row r="25135" spans="4:18">
      <c r="D25135" s="130"/>
      <c r="R25135" s="214"/>
    </row>
    <row r="25136" spans="4:18">
      <c r="D25136" s="130"/>
      <c r="R25136" s="214"/>
    </row>
    <row r="25137" spans="4:18">
      <c r="D25137" s="130"/>
      <c r="R25137" s="214"/>
    </row>
    <row r="25138" spans="4:18">
      <c r="D25138" s="130"/>
      <c r="R25138" s="214"/>
    </row>
    <row r="25139" spans="4:18">
      <c r="D25139" s="130"/>
      <c r="R25139" s="214"/>
    </row>
    <row r="25140" spans="4:18">
      <c r="D25140" s="130"/>
      <c r="R25140" s="214"/>
    </row>
    <row r="25141" spans="4:18">
      <c r="D25141" s="130"/>
      <c r="R25141" s="214"/>
    </row>
    <row r="25142" spans="4:18">
      <c r="D25142" s="130"/>
      <c r="R25142" s="214"/>
    </row>
    <row r="25143" spans="4:18">
      <c r="D25143" s="130"/>
      <c r="R25143" s="214"/>
    </row>
    <row r="25144" spans="4:18">
      <c r="D25144" s="130"/>
      <c r="R25144" s="214"/>
    </row>
    <row r="25145" spans="4:18">
      <c r="D25145" s="130"/>
      <c r="R25145" s="214"/>
    </row>
    <row r="25146" spans="4:18">
      <c r="D25146" s="130"/>
      <c r="R25146" s="214"/>
    </row>
    <row r="25147" spans="4:18">
      <c r="D25147" s="130"/>
      <c r="R25147" s="214"/>
    </row>
    <row r="25148" spans="4:18">
      <c r="D25148" s="130"/>
      <c r="R25148" s="214"/>
    </row>
    <row r="25149" spans="4:18">
      <c r="D25149" s="130"/>
      <c r="R25149" s="214"/>
    </row>
    <row r="25150" spans="4:18">
      <c r="D25150" s="130"/>
      <c r="R25150" s="214"/>
    </row>
    <row r="25151" spans="4:18">
      <c r="D25151" s="130"/>
      <c r="R25151" s="214"/>
    </row>
    <row r="25152" spans="4:18">
      <c r="D25152" s="130"/>
      <c r="R25152" s="214"/>
    </row>
    <row r="25153" spans="4:18">
      <c r="D25153" s="130"/>
      <c r="R25153" s="214"/>
    </row>
    <row r="25154" spans="4:18">
      <c r="D25154" s="130"/>
      <c r="R25154" s="214"/>
    </row>
    <row r="25155" spans="4:18">
      <c r="D25155" s="130"/>
      <c r="R25155" s="214"/>
    </row>
    <row r="25156" spans="4:18">
      <c r="D25156" s="130"/>
      <c r="R25156" s="214"/>
    </row>
    <row r="25157" spans="4:18">
      <c r="D25157" s="130"/>
      <c r="R25157" s="214"/>
    </row>
    <row r="25158" spans="4:18">
      <c r="D25158" s="130"/>
      <c r="R25158" s="214"/>
    </row>
    <row r="25159" spans="4:18">
      <c r="D25159" s="130"/>
      <c r="R25159" s="214"/>
    </row>
    <row r="25160" spans="4:18">
      <c r="D25160" s="130"/>
      <c r="R25160" s="214"/>
    </row>
    <row r="25161" spans="4:18">
      <c r="D25161" s="130"/>
      <c r="R25161" s="214"/>
    </row>
    <row r="25162" spans="4:18">
      <c r="D25162" s="130"/>
      <c r="R25162" s="214"/>
    </row>
    <row r="25163" spans="4:18">
      <c r="D25163" s="130"/>
      <c r="R25163" s="214"/>
    </row>
    <row r="25164" spans="4:18">
      <c r="D25164" s="130"/>
      <c r="R25164" s="214"/>
    </row>
    <row r="25165" spans="4:18">
      <c r="D25165" s="130"/>
      <c r="R25165" s="214"/>
    </row>
    <row r="25166" spans="4:18">
      <c r="D25166" s="130"/>
      <c r="R25166" s="214"/>
    </row>
    <row r="25167" spans="4:18">
      <c r="D25167" s="130"/>
      <c r="R25167" s="214"/>
    </row>
    <row r="25168" spans="4:18">
      <c r="D25168" s="130"/>
      <c r="R25168" s="214"/>
    </row>
    <row r="25169" spans="4:18">
      <c r="D25169" s="130"/>
      <c r="R25169" s="214"/>
    </row>
    <row r="25170" spans="4:18">
      <c r="D25170" s="130"/>
      <c r="R25170" s="214"/>
    </row>
    <row r="25171" spans="4:18">
      <c r="D25171" s="130"/>
      <c r="R25171" s="214"/>
    </row>
    <row r="25172" spans="4:18">
      <c r="D25172" s="130"/>
      <c r="R25172" s="214"/>
    </row>
    <row r="25173" spans="4:18">
      <c r="D25173" s="130"/>
      <c r="R25173" s="214"/>
    </row>
    <row r="25174" spans="4:18">
      <c r="D25174" s="130"/>
      <c r="R25174" s="214"/>
    </row>
    <row r="25175" spans="4:18">
      <c r="D25175" s="130"/>
      <c r="R25175" s="214"/>
    </row>
    <row r="25176" spans="4:18">
      <c r="D25176" s="130"/>
      <c r="R25176" s="214"/>
    </row>
    <row r="25177" spans="4:18">
      <c r="D25177" s="130"/>
      <c r="R25177" s="214"/>
    </row>
    <row r="25178" spans="4:18">
      <c r="D25178" s="130"/>
      <c r="R25178" s="214"/>
    </row>
    <row r="25179" spans="4:18">
      <c r="D25179" s="130"/>
      <c r="R25179" s="214"/>
    </row>
    <row r="25180" spans="4:18">
      <c r="D25180" s="130"/>
      <c r="R25180" s="214"/>
    </row>
    <row r="25181" spans="4:18">
      <c r="D25181" s="130"/>
      <c r="R25181" s="214"/>
    </row>
    <row r="25182" spans="4:18">
      <c r="D25182" s="130"/>
      <c r="R25182" s="214"/>
    </row>
    <row r="25183" spans="4:18">
      <c r="D25183" s="130"/>
      <c r="R25183" s="214"/>
    </row>
    <row r="25184" spans="4:18">
      <c r="D25184" s="130"/>
      <c r="R25184" s="214"/>
    </row>
    <row r="25185" spans="4:18">
      <c r="D25185" s="130"/>
      <c r="R25185" s="214"/>
    </row>
    <row r="25186" spans="4:18">
      <c r="D25186" s="130"/>
      <c r="R25186" s="214"/>
    </row>
    <row r="25187" spans="4:18">
      <c r="D25187" s="130"/>
      <c r="R25187" s="214"/>
    </row>
    <row r="25188" spans="4:18">
      <c r="D25188" s="130"/>
      <c r="R25188" s="214"/>
    </row>
    <row r="25189" spans="4:18">
      <c r="D25189" s="130"/>
      <c r="R25189" s="214"/>
    </row>
    <row r="25190" spans="4:18">
      <c r="D25190" s="130"/>
      <c r="R25190" s="214"/>
    </row>
    <row r="25191" spans="4:18">
      <c r="D25191" s="130"/>
      <c r="R25191" s="214"/>
    </row>
    <row r="25192" spans="4:18">
      <c r="D25192" s="130"/>
      <c r="R25192" s="214"/>
    </row>
    <row r="25193" spans="4:18">
      <c r="D25193" s="130"/>
      <c r="R25193" s="214"/>
    </row>
    <row r="25194" spans="4:18">
      <c r="D25194" s="130"/>
      <c r="R25194" s="214"/>
    </row>
    <row r="25195" spans="4:18">
      <c r="D25195" s="130"/>
      <c r="R25195" s="214"/>
    </row>
    <row r="25196" spans="4:18">
      <c r="D25196" s="130"/>
      <c r="R25196" s="214"/>
    </row>
    <row r="25197" spans="4:18">
      <c r="D25197" s="130"/>
      <c r="R25197" s="214"/>
    </row>
    <row r="25198" spans="4:18">
      <c r="D25198" s="130"/>
      <c r="R25198" s="214"/>
    </row>
    <row r="25199" spans="4:18">
      <c r="D25199" s="130"/>
      <c r="R25199" s="214"/>
    </row>
    <row r="25200" spans="4:18">
      <c r="D25200" s="130"/>
      <c r="R25200" s="214"/>
    </row>
    <row r="25201" spans="4:18">
      <c r="D25201" s="130"/>
      <c r="R25201" s="214"/>
    </row>
    <row r="25202" spans="4:18">
      <c r="D25202" s="130"/>
      <c r="R25202" s="214"/>
    </row>
    <row r="25203" spans="4:18">
      <c r="D25203" s="130"/>
      <c r="R25203" s="214"/>
    </row>
    <row r="25204" spans="4:18">
      <c r="D25204" s="130"/>
      <c r="R25204" s="214"/>
    </row>
    <row r="25205" spans="4:18">
      <c r="D25205" s="130"/>
      <c r="R25205" s="214"/>
    </row>
    <row r="25206" spans="4:18">
      <c r="D25206" s="130"/>
      <c r="R25206" s="214"/>
    </row>
    <row r="25207" spans="4:18">
      <c r="D25207" s="130"/>
      <c r="R25207" s="214"/>
    </row>
    <row r="25208" spans="4:18">
      <c r="D25208" s="130"/>
      <c r="R25208" s="214"/>
    </row>
    <row r="25209" spans="4:18">
      <c r="D25209" s="130"/>
      <c r="R25209" s="214"/>
    </row>
    <row r="25210" spans="4:18">
      <c r="D25210" s="130"/>
      <c r="R25210" s="214"/>
    </row>
    <row r="25211" spans="4:18">
      <c r="D25211" s="130"/>
      <c r="R25211" s="214"/>
    </row>
    <row r="25212" spans="4:18">
      <c r="D25212" s="130"/>
      <c r="R25212" s="214"/>
    </row>
    <row r="25213" spans="4:18">
      <c r="D25213" s="130"/>
      <c r="R25213" s="214"/>
    </row>
    <row r="25214" spans="4:18">
      <c r="D25214" s="130"/>
      <c r="R25214" s="214"/>
    </row>
    <row r="25215" spans="4:18">
      <c r="D25215" s="130"/>
      <c r="R25215" s="214"/>
    </row>
    <row r="25216" spans="4:18">
      <c r="D25216" s="130"/>
      <c r="R25216" s="214"/>
    </row>
    <row r="25217" spans="4:18">
      <c r="D25217" s="130"/>
      <c r="R25217" s="214"/>
    </row>
    <row r="25218" spans="4:18">
      <c r="D25218" s="130"/>
      <c r="R25218" s="214"/>
    </row>
    <row r="25219" spans="4:18">
      <c r="D25219" s="130"/>
      <c r="R25219" s="214"/>
    </row>
    <row r="25220" spans="4:18">
      <c r="D25220" s="130"/>
      <c r="R25220" s="214"/>
    </row>
    <row r="25221" spans="4:18">
      <c r="D25221" s="130"/>
      <c r="R25221" s="214"/>
    </row>
    <row r="25222" spans="4:18">
      <c r="D25222" s="130"/>
      <c r="R25222" s="214"/>
    </row>
    <row r="25223" spans="4:18">
      <c r="D25223" s="130"/>
      <c r="R25223" s="214"/>
    </row>
    <row r="25224" spans="4:18">
      <c r="D25224" s="130"/>
      <c r="R25224" s="214"/>
    </row>
    <row r="25225" spans="4:18">
      <c r="D25225" s="130"/>
      <c r="R25225" s="214"/>
    </row>
    <row r="25226" spans="4:18">
      <c r="D25226" s="130"/>
      <c r="R25226" s="214"/>
    </row>
    <row r="25227" spans="4:18">
      <c r="D25227" s="130"/>
      <c r="R25227" s="214"/>
    </row>
    <row r="25228" spans="4:18">
      <c r="D25228" s="130"/>
      <c r="R25228" s="214"/>
    </row>
    <row r="25229" spans="4:18">
      <c r="D25229" s="130"/>
      <c r="R25229" s="214"/>
    </row>
    <row r="25230" spans="4:18">
      <c r="D25230" s="130"/>
      <c r="R25230" s="214"/>
    </row>
    <row r="25231" spans="4:18">
      <c r="D25231" s="130"/>
      <c r="R25231" s="214"/>
    </row>
    <row r="25232" spans="4:18">
      <c r="D25232" s="130"/>
      <c r="R25232" s="214"/>
    </row>
    <row r="25233" spans="4:18">
      <c r="D25233" s="130"/>
      <c r="R25233" s="214"/>
    </row>
    <row r="25234" spans="4:18">
      <c r="D25234" s="130"/>
      <c r="R25234" s="214"/>
    </row>
    <row r="25235" spans="4:18">
      <c r="D25235" s="130"/>
      <c r="R25235" s="214"/>
    </row>
    <row r="25236" spans="4:18">
      <c r="D25236" s="130"/>
      <c r="R25236" s="214"/>
    </row>
    <row r="25237" spans="4:18">
      <c r="D25237" s="130"/>
      <c r="R25237" s="214"/>
    </row>
    <row r="25238" spans="4:18">
      <c r="D25238" s="130"/>
      <c r="R25238" s="214"/>
    </row>
    <row r="25239" spans="4:18">
      <c r="D25239" s="130"/>
      <c r="R25239" s="214"/>
    </row>
    <row r="25240" spans="4:18">
      <c r="D25240" s="130"/>
      <c r="R25240" s="214"/>
    </row>
    <row r="25241" spans="4:18">
      <c r="D25241" s="130"/>
      <c r="R25241" s="214"/>
    </row>
    <row r="25242" spans="4:18">
      <c r="D25242" s="130"/>
      <c r="R25242" s="214"/>
    </row>
    <row r="25243" spans="4:18">
      <c r="D25243" s="130"/>
      <c r="R25243" s="214"/>
    </row>
    <row r="25244" spans="4:18">
      <c r="D25244" s="130"/>
      <c r="R25244" s="214"/>
    </row>
    <row r="25245" spans="4:18">
      <c r="D25245" s="130"/>
      <c r="R25245" s="214"/>
    </row>
    <row r="25246" spans="4:18">
      <c r="D25246" s="130"/>
      <c r="R25246" s="214"/>
    </row>
    <row r="25247" spans="4:18">
      <c r="D25247" s="130"/>
      <c r="R25247" s="214"/>
    </row>
    <row r="25248" spans="4:18">
      <c r="D25248" s="130"/>
      <c r="R25248" s="214"/>
    </row>
    <row r="25249" spans="4:18">
      <c r="D25249" s="130"/>
      <c r="R25249" s="214"/>
    </row>
    <row r="25250" spans="4:18">
      <c r="D25250" s="130"/>
      <c r="R25250" s="214"/>
    </row>
    <row r="25251" spans="4:18">
      <c r="D25251" s="130"/>
      <c r="R25251" s="214"/>
    </row>
    <row r="25252" spans="4:18">
      <c r="D25252" s="130"/>
      <c r="R25252" s="214"/>
    </row>
    <row r="25253" spans="4:18">
      <c r="D25253" s="130"/>
      <c r="R25253" s="214"/>
    </row>
    <row r="25254" spans="4:18">
      <c r="D25254" s="130"/>
      <c r="R25254" s="214"/>
    </row>
    <row r="25255" spans="4:18">
      <c r="D25255" s="130"/>
      <c r="R25255" s="214"/>
    </row>
    <row r="25256" spans="4:18">
      <c r="D25256" s="130"/>
      <c r="R25256" s="214"/>
    </row>
    <row r="25257" spans="4:18">
      <c r="D25257" s="130"/>
      <c r="R25257" s="214"/>
    </row>
    <row r="25258" spans="4:18">
      <c r="D25258" s="130"/>
      <c r="R25258" s="214"/>
    </row>
    <row r="25259" spans="4:18">
      <c r="D25259" s="130"/>
      <c r="R25259" s="214"/>
    </row>
    <row r="25260" spans="4:18">
      <c r="D25260" s="130"/>
      <c r="R25260" s="214"/>
    </row>
    <row r="25261" spans="4:18">
      <c r="D25261" s="130"/>
      <c r="R25261" s="214"/>
    </row>
    <row r="25262" spans="4:18">
      <c r="D25262" s="130"/>
      <c r="R25262" s="214"/>
    </row>
    <row r="25263" spans="4:18">
      <c r="D25263" s="130"/>
      <c r="R25263" s="214"/>
    </row>
    <row r="25264" spans="4:18">
      <c r="D25264" s="130"/>
      <c r="R25264" s="214"/>
    </row>
    <row r="25265" spans="4:18">
      <c r="D25265" s="130"/>
      <c r="R25265" s="214"/>
    </row>
    <row r="25266" spans="4:18">
      <c r="D25266" s="130"/>
      <c r="R25266" s="214"/>
    </row>
    <row r="25267" spans="4:18">
      <c r="D25267" s="130"/>
      <c r="R25267" s="214"/>
    </row>
    <row r="25268" spans="4:18">
      <c r="D25268" s="130"/>
      <c r="R25268" s="214"/>
    </row>
    <row r="25269" spans="4:18">
      <c r="D25269" s="130"/>
      <c r="R25269" s="214"/>
    </row>
    <row r="25270" spans="4:18">
      <c r="D25270" s="130"/>
      <c r="R25270" s="214"/>
    </row>
    <row r="25271" spans="4:18">
      <c r="D25271" s="130"/>
      <c r="R25271" s="214"/>
    </row>
    <row r="25272" spans="4:18">
      <c r="D25272" s="130"/>
      <c r="R25272" s="214"/>
    </row>
    <row r="25273" spans="4:18">
      <c r="D25273" s="130"/>
      <c r="R25273" s="214"/>
    </row>
    <row r="25274" spans="4:18">
      <c r="D25274" s="130"/>
      <c r="R25274" s="214"/>
    </row>
    <row r="25275" spans="4:18">
      <c r="D25275" s="130"/>
      <c r="R25275" s="214"/>
    </row>
    <row r="25276" spans="4:18">
      <c r="D25276" s="130"/>
      <c r="R25276" s="214"/>
    </row>
    <row r="25277" spans="4:18">
      <c r="D25277" s="130"/>
      <c r="R25277" s="214"/>
    </row>
    <row r="25278" spans="4:18">
      <c r="D25278" s="130"/>
      <c r="R25278" s="214"/>
    </row>
    <row r="25279" spans="4:18">
      <c r="D25279" s="130"/>
      <c r="R25279" s="214"/>
    </row>
    <row r="25280" spans="4:18">
      <c r="D25280" s="130"/>
      <c r="R25280" s="214"/>
    </row>
    <row r="25281" spans="4:18">
      <c r="D25281" s="130"/>
      <c r="R25281" s="214"/>
    </row>
    <row r="25282" spans="4:18">
      <c r="D25282" s="130"/>
      <c r="R25282" s="214"/>
    </row>
    <row r="25283" spans="4:18">
      <c r="D25283" s="130"/>
      <c r="R25283" s="214"/>
    </row>
    <row r="25284" spans="4:18">
      <c r="D25284" s="130"/>
      <c r="R25284" s="214"/>
    </row>
    <row r="25285" spans="4:18">
      <c r="D25285" s="130"/>
      <c r="R25285" s="214"/>
    </row>
    <row r="25286" spans="4:18">
      <c r="D25286" s="130"/>
      <c r="R25286" s="214"/>
    </row>
    <row r="25287" spans="4:18">
      <c r="D25287" s="130"/>
      <c r="R25287" s="214"/>
    </row>
    <row r="25288" spans="4:18">
      <c r="D25288" s="130"/>
      <c r="R25288" s="214"/>
    </row>
    <row r="25289" spans="4:18">
      <c r="D25289" s="130"/>
      <c r="R25289" s="214"/>
    </row>
    <row r="25290" spans="4:18">
      <c r="D25290" s="130"/>
      <c r="R25290" s="214"/>
    </row>
    <row r="25291" spans="4:18">
      <c r="D25291" s="130"/>
      <c r="R25291" s="214"/>
    </row>
    <row r="25292" spans="4:18">
      <c r="D25292" s="130"/>
      <c r="R25292" s="214"/>
    </row>
    <row r="25293" spans="4:18">
      <c r="D25293" s="130"/>
      <c r="R25293" s="214"/>
    </row>
    <row r="25294" spans="4:18">
      <c r="D25294" s="130"/>
      <c r="R25294" s="214"/>
    </row>
    <row r="25295" spans="4:18">
      <c r="D25295" s="130"/>
      <c r="R25295" s="214"/>
    </row>
    <row r="25296" spans="4:18">
      <c r="D25296" s="130"/>
      <c r="R25296" s="214"/>
    </row>
    <row r="25297" spans="4:18">
      <c r="D25297" s="130"/>
      <c r="R25297" s="214"/>
    </row>
    <row r="25298" spans="4:18">
      <c r="D25298" s="130"/>
      <c r="R25298" s="214"/>
    </row>
    <row r="25299" spans="4:18">
      <c r="D25299" s="130"/>
      <c r="R25299" s="214"/>
    </row>
    <row r="25300" spans="4:18">
      <c r="D25300" s="130"/>
      <c r="R25300" s="214"/>
    </row>
    <row r="25301" spans="4:18">
      <c r="D25301" s="130"/>
      <c r="R25301" s="214"/>
    </row>
    <row r="25302" spans="4:18">
      <c r="D25302" s="130"/>
      <c r="R25302" s="214"/>
    </row>
    <row r="25303" spans="4:18">
      <c r="D25303" s="130"/>
      <c r="R25303" s="214"/>
    </row>
    <row r="25304" spans="4:18">
      <c r="D25304" s="130"/>
      <c r="R25304" s="214"/>
    </row>
    <row r="25305" spans="4:18">
      <c r="D25305" s="130"/>
      <c r="R25305" s="214"/>
    </row>
    <row r="25306" spans="4:18">
      <c r="D25306" s="130"/>
      <c r="R25306" s="214"/>
    </row>
    <row r="25307" spans="4:18">
      <c r="D25307" s="130"/>
      <c r="R25307" s="214"/>
    </row>
    <row r="25308" spans="4:18">
      <c r="D25308" s="130"/>
      <c r="R25308" s="214"/>
    </row>
    <row r="25309" spans="4:18">
      <c r="D25309" s="130"/>
      <c r="R25309" s="214"/>
    </row>
    <row r="25310" spans="4:18">
      <c r="D25310" s="130"/>
      <c r="R25310" s="214"/>
    </row>
    <row r="25311" spans="4:18">
      <c r="D25311" s="130"/>
      <c r="R25311" s="214"/>
    </row>
    <row r="25312" spans="4:18">
      <c r="D25312" s="130"/>
      <c r="R25312" s="214"/>
    </row>
    <row r="25313" spans="4:18">
      <c r="D25313" s="130"/>
      <c r="R25313" s="214"/>
    </row>
    <row r="25314" spans="4:18">
      <c r="D25314" s="130"/>
      <c r="R25314" s="214"/>
    </row>
    <row r="25315" spans="4:18">
      <c r="D25315" s="130"/>
      <c r="R25315" s="214"/>
    </row>
    <row r="25316" spans="4:18">
      <c r="D25316" s="130"/>
      <c r="R25316" s="214"/>
    </row>
    <row r="25317" spans="4:18">
      <c r="D25317" s="130"/>
      <c r="R25317" s="214"/>
    </row>
    <row r="25318" spans="4:18">
      <c r="D25318" s="130"/>
      <c r="R25318" s="214"/>
    </row>
    <row r="25319" spans="4:18">
      <c r="D25319" s="130"/>
      <c r="R25319" s="214"/>
    </row>
    <row r="25320" spans="4:18">
      <c r="D25320" s="130"/>
      <c r="R25320" s="214"/>
    </row>
    <row r="25321" spans="4:18">
      <c r="D25321" s="130"/>
      <c r="R25321" s="214"/>
    </row>
    <row r="25322" spans="4:18">
      <c r="D25322" s="130"/>
      <c r="R25322" s="214"/>
    </row>
    <row r="25323" spans="4:18">
      <c r="D25323" s="130"/>
      <c r="R25323" s="214"/>
    </row>
    <row r="25324" spans="4:18">
      <c r="D25324" s="130"/>
      <c r="R25324" s="214"/>
    </row>
    <row r="25325" spans="4:18">
      <c r="D25325" s="130"/>
      <c r="R25325" s="214"/>
    </row>
    <row r="25326" spans="4:18">
      <c r="D25326" s="130"/>
      <c r="R25326" s="214"/>
    </row>
    <row r="25327" spans="4:18">
      <c r="D25327" s="130"/>
      <c r="R25327" s="214"/>
    </row>
    <row r="25328" spans="4:18">
      <c r="D25328" s="130"/>
      <c r="R25328" s="214"/>
    </row>
    <row r="25329" spans="4:18">
      <c r="D25329" s="130"/>
      <c r="R25329" s="214"/>
    </row>
    <row r="25330" spans="4:18">
      <c r="D25330" s="130"/>
      <c r="R25330" s="214"/>
    </row>
    <row r="25331" spans="4:18">
      <c r="D25331" s="130"/>
      <c r="R25331" s="214"/>
    </row>
    <row r="25332" spans="4:18">
      <c r="D25332" s="130"/>
      <c r="R25332" s="214"/>
    </row>
    <row r="25333" spans="4:18">
      <c r="D25333" s="130"/>
      <c r="R25333" s="214"/>
    </row>
    <row r="25334" spans="4:18">
      <c r="D25334" s="130"/>
      <c r="R25334" s="214"/>
    </row>
    <row r="25335" spans="4:18">
      <c r="D25335" s="130"/>
      <c r="R25335" s="214"/>
    </row>
    <row r="25336" spans="4:18">
      <c r="D25336" s="130"/>
      <c r="R25336" s="214"/>
    </row>
    <row r="25337" spans="4:18">
      <c r="D25337" s="130"/>
      <c r="R25337" s="214"/>
    </row>
    <row r="25338" spans="4:18">
      <c r="D25338" s="130"/>
      <c r="R25338" s="214"/>
    </row>
    <row r="25339" spans="4:18">
      <c r="D25339" s="130"/>
      <c r="R25339" s="214"/>
    </row>
    <row r="25340" spans="4:18">
      <c r="D25340" s="130"/>
      <c r="R25340" s="214"/>
    </row>
    <row r="25341" spans="4:18">
      <c r="D25341" s="130"/>
      <c r="R25341" s="214"/>
    </row>
    <row r="25342" spans="4:18">
      <c r="D25342" s="130"/>
      <c r="R25342" s="214"/>
    </row>
    <row r="25343" spans="4:18">
      <c r="D25343" s="130"/>
      <c r="R25343" s="214"/>
    </row>
    <row r="25344" spans="4:18">
      <c r="D25344" s="130"/>
      <c r="R25344" s="214"/>
    </row>
    <row r="25345" spans="4:18">
      <c r="D25345" s="130"/>
      <c r="R25345" s="214"/>
    </row>
    <row r="25346" spans="4:18">
      <c r="D25346" s="130"/>
      <c r="R25346" s="214"/>
    </row>
    <row r="25347" spans="4:18">
      <c r="D25347" s="130"/>
      <c r="R25347" s="214"/>
    </row>
    <row r="25348" spans="4:18">
      <c r="D25348" s="130"/>
      <c r="R25348" s="214"/>
    </row>
    <row r="25349" spans="4:18">
      <c r="D25349" s="130"/>
      <c r="R25349" s="214"/>
    </row>
    <row r="25350" spans="4:18">
      <c r="D25350" s="130"/>
      <c r="R25350" s="214"/>
    </row>
    <row r="25351" spans="4:18">
      <c r="D25351" s="130"/>
      <c r="R25351" s="214"/>
    </row>
    <row r="25352" spans="4:18">
      <c r="D25352" s="130"/>
      <c r="R25352" s="214"/>
    </row>
    <row r="25353" spans="4:18">
      <c r="D25353" s="130"/>
      <c r="R25353" s="214"/>
    </row>
    <row r="25354" spans="4:18">
      <c r="D25354" s="130"/>
      <c r="R25354" s="214"/>
    </row>
    <row r="25355" spans="4:18">
      <c r="D25355" s="130"/>
      <c r="R25355" s="214"/>
    </row>
    <row r="25356" spans="4:18">
      <c r="D25356" s="130"/>
      <c r="R25356" s="214"/>
    </row>
    <row r="25357" spans="4:18">
      <c r="D25357" s="130"/>
      <c r="R25357" s="214"/>
    </row>
    <row r="25358" spans="4:18">
      <c r="D25358" s="130"/>
      <c r="R25358" s="214"/>
    </row>
    <row r="25359" spans="4:18">
      <c r="D25359" s="130"/>
      <c r="R25359" s="214"/>
    </row>
    <row r="25360" spans="4:18">
      <c r="D25360" s="130"/>
      <c r="R25360" s="214"/>
    </row>
    <row r="25361" spans="4:18">
      <c r="D25361" s="130"/>
      <c r="R25361" s="214"/>
    </row>
    <row r="25362" spans="4:18">
      <c r="D25362" s="130"/>
      <c r="R25362" s="214"/>
    </row>
    <row r="25363" spans="4:18">
      <c r="D25363" s="130"/>
      <c r="R25363" s="214"/>
    </row>
    <row r="25364" spans="4:18">
      <c r="D25364" s="130"/>
      <c r="R25364" s="214"/>
    </row>
    <row r="25365" spans="4:18">
      <c r="D25365" s="130"/>
      <c r="R25365" s="214"/>
    </row>
    <row r="25366" spans="4:18">
      <c r="D25366" s="130"/>
      <c r="R25366" s="214"/>
    </row>
    <row r="25367" spans="4:18">
      <c r="D25367" s="130"/>
      <c r="R25367" s="214"/>
    </row>
    <row r="25368" spans="4:18">
      <c r="D25368" s="130"/>
      <c r="R25368" s="214"/>
    </row>
    <row r="25369" spans="4:18">
      <c r="D25369" s="130"/>
      <c r="R25369" s="214"/>
    </row>
    <row r="25370" spans="4:18">
      <c r="D25370" s="130"/>
      <c r="R25370" s="214"/>
    </row>
    <row r="25371" spans="4:18">
      <c r="D25371" s="130"/>
      <c r="R25371" s="214"/>
    </row>
    <row r="25372" spans="4:18">
      <c r="D25372" s="130"/>
      <c r="R25372" s="214"/>
    </row>
    <row r="25373" spans="4:18">
      <c r="D25373" s="130"/>
      <c r="R25373" s="214"/>
    </row>
    <row r="25374" spans="4:18">
      <c r="D25374" s="130"/>
      <c r="R25374" s="214"/>
    </row>
    <row r="25375" spans="4:18">
      <c r="D25375" s="130"/>
      <c r="R25375" s="214"/>
    </row>
    <row r="25376" spans="4:18">
      <c r="D25376" s="130"/>
      <c r="R25376" s="214"/>
    </row>
    <row r="25377" spans="4:18">
      <c r="D25377" s="130"/>
      <c r="R25377" s="214"/>
    </row>
    <row r="25378" spans="4:18">
      <c r="D25378" s="130"/>
      <c r="R25378" s="214"/>
    </row>
    <row r="25379" spans="4:18">
      <c r="D25379" s="130"/>
      <c r="R25379" s="214"/>
    </row>
    <row r="25380" spans="4:18">
      <c r="D25380" s="130"/>
      <c r="R25380" s="214"/>
    </row>
    <row r="25381" spans="4:18">
      <c r="D25381" s="130"/>
      <c r="R25381" s="214"/>
    </row>
    <row r="25382" spans="4:18">
      <c r="D25382" s="130"/>
      <c r="R25382" s="214"/>
    </row>
    <row r="25383" spans="4:18">
      <c r="D25383" s="130"/>
      <c r="R25383" s="214"/>
    </row>
    <row r="25384" spans="4:18">
      <c r="D25384" s="130"/>
      <c r="R25384" s="214"/>
    </row>
    <row r="25385" spans="4:18">
      <c r="D25385" s="130"/>
      <c r="R25385" s="214"/>
    </row>
    <row r="25386" spans="4:18">
      <c r="D25386" s="130"/>
      <c r="R25386" s="214"/>
    </row>
    <row r="25387" spans="4:18">
      <c r="D25387" s="130"/>
      <c r="R25387" s="214"/>
    </row>
    <row r="25388" spans="4:18">
      <c r="D25388" s="130"/>
      <c r="R25388" s="214"/>
    </row>
    <row r="25389" spans="4:18">
      <c r="D25389" s="130"/>
      <c r="R25389" s="214"/>
    </row>
    <row r="25390" spans="4:18">
      <c r="D25390" s="130"/>
      <c r="R25390" s="214"/>
    </row>
    <row r="25391" spans="4:18">
      <c r="D25391" s="130"/>
      <c r="R25391" s="214"/>
    </row>
    <row r="25392" spans="4:18">
      <c r="D25392" s="130"/>
      <c r="R25392" s="214"/>
    </row>
    <row r="25393" spans="4:18">
      <c r="D25393" s="130"/>
      <c r="R25393" s="214"/>
    </row>
    <row r="25394" spans="4:18">
      <c r="D25394" s="130"/>
      <c r="R25394" s="214"/>
    </row>
    <row r="25395" spans="4:18">
      <c r="D25395" s="130"/>
      <c r="R25395" s="214"/>
    </row>
    <row r="25396" spans="4:18">
      <c r="D25396" s="130"/>
      <c r="R25396" s="214"/>
    </row>
    <row r="25397" spans="4:18">
      <c r="D25397" s="130"/>
      <c r="R25397" s="214"/>
    </row>
    <row r="25398" spans="4:18">
      <c r="D25398" s="130"/>
      <c r="R25398" s="214"/>
    </row>
    <row r="25399" spans="4:18">
      <c r="D25399" s="130"/>
      <c r="R25399" s="214"/>
    </row>
    <row r="25400" spans="4:18">
      <c r="D25400" s="130"/>
      <c r="R25400" s="214"/>
    </row>
    <row r="25401" spans="4:18">
      <c r="D25401" s="130"/>
      <c r="R25401" s="214"/>
    </row>
    <row r="25402" spans="4:18">
      <c r="D25402" s="130"/>
      <c r="R25402" s="214"/>
    </row>
    <row r="25403" spans="4:18">
      <c r="D25403" s="130"/>
      <c r="R25403" s="214"/>
    </row>
    <row r="25404" spans="4:18">
      <c r="D25404" s="130"/>
      <c r="R25404" s="214"/>
    </row>
    <row r="25405" spans="4:18">
      <c r="D25405" s="130"/>
      <c r="R25405" s="214"/>
    </row>
    <row r="25406" spans="4:18">
      <c r="D25406" s="130"/>
      <c r="R25406" s="214"/>
    </row>
    <row r="25407" spans="4:18">
      <c r="D25407" s="130"/>
      <c r="R25407" s="214"/>
    </row>
    <row r="25408" spans="4:18">
      <c r="D25408" s="130"/>
      <c r="R25408" s="214"/>
    </row>
    <row r="25409" spans="4:18">
      <c r="D25409" s="130"/>
      <c r="R25409" s="214"/>
    </row>
    <row r="25410" spans="4:18">
      <c r="D25410" s="130"/>
      <c r="R25410" s="214"/>
    </row>
    <row r="25411" spans="4:18">
      <c r="D25411" s="130"/>
      <c r="R25411" s="214"/>
    </row>
    <row r="25412" spans="4:18">
      <c r="D25412" s="130"/>
      <c r="R25412" s="214"/>
    </row>
    <row r="25413" spans="4:18">
      <c r="D25413" s="130"/>
      <c r="R25413" s="214"/>
    </row>
    <row r="25414" spans="4:18">
      <c r="D25414" s="130"/>
      <c r="R25414" s="214"/>
    </row>
    <row r="25415" spans="4:18">
      <c r="D25415" s="130"/>
      <c r="R25415" s="214"/>
    </row>
    <row r="25416" spans="4:18">
      <c r="D25416" s="130"/>
      <c r="R25416" s="214"/>
    </row>
    <row r="25417" spans="4:18">
      <c r="D25417" s="130"/>
      <c r="R25417" s="214"/>
    </row>
    <row r="25418" spans="4:18">
      <c r="D25418" s="130"/>
      <c r="R25418" s="214"/>
    </row>
    <row r="25419" spans="4:18">
      <c r="D25419" s="130"/>
      <c r="R25419" s="214"/>
    </row>
    <row r="25420" spans="4:18">
      <c r="D25420" s="130"/>
      <c r="R25420" s="214"/>
    </row>
    <row r="25421" spans="4:18">
      <c r="D25421" s="130"/>
      <c r="R25421" s="214"/>
    </row>
    <row r="25422" spans="4:18">
      <c r="D25422" s="130"/>
      <c r="R25422" s="214"/>
    </row>
    <row r="25423" spans="4:18">
      <c r="D25423" s="130"/>
      <c r="R25423" s="214"/>
    </row>
    <row r="25424" spans="4:18">
      <c r="D25424" s="130"/>
      <c r="R25424" s="214"/>
    </row>
    <row r="25425" spans="4:18">
      <c r="D25425" s="130"/>
      <c r="R25425" s="214"/>
    </row>
    <row r="25426" spans="4:18">
      <c r="D25426" s="130"/>
      <c r="R25426" s="214"/>
    </row>
    <row r="25427" spans="4:18">
      <c r="D25427" s="130"/>
      <c r="R25427" s="214"/>
    </row>
    <row r="25428" spans="4:18">
      <c r="D25428" s="130"/>
      <c r="R25428" s="214"/>
    </row>
    <row r="25429" spans="4:18">
      <c r="D25429" s="130"/>
      <c r="R25429" s="214"/>
    </row>
    <row r="25430" spans="4:18">
      <c r="D25430" s="130"/>
      <c r="R25430" s="214"/>
    </row>
    <row r="25431" spans="4:18">
      <c r="D25431" s="130"/>
      <c r="R25431" s="214"/>
    </row>
    <row r="25432" spans="4:18">
      <c r="D25432" s="130"/>
      <c r="R25432" s="214"/>
    </row>
    <row r="25433" spans="4:18">
      <c r="D25433" s="130"/>
      <c r="R25433" s="214"/>
    </row>
    <row r="25434" spans="4:18">
      <c r="D25434" s="130"/>
      <c r="R25434" s="214"/>
    </row>
    <row r="25435" spans="4:18">
      <c r="D25435" s="130"/>
      <c r="R25435" s="214"/>
    </row>
    <row r="25436" spans="4:18">
      <c r="D25436" s="130"/>
      <c r="R25436" s="214"/>
    </row>
    <row r="25437" spans="4:18">
      <c r="D25437" s="130"/>
      <c r="R25437" s="214"/>
    </row>
    <row r="25438" spans="4:18">
      <c r="D25438" s="130"/>
      <c r="R25438" s="214"/>
    </row>
    <row r="25439" spans="4:18">
      <c r="D25439" s="130"/>
      <c r="R25439" s="214"/>
    </row>
    <row r="25440" spans="4:18">
      <c r="D25440" s="130"/>
      <c r="R25440" s="214"/>
    </row>
    <row r="25441" spans="4:18">
      <c r="D25441" s="130"/>
      <c r="R25441" s="214"/>
    </row>
    <row r="25442" spans="4:18">
      <c r="D25442" s="130"/>
      <c r="R25442" s="214"/>
    </row>
    <row r="25443" spans="4:18">
      <c r="D25443" s="130"/>
      <c r="R25443" s="214"/>
    </row>
    <row r="25444" spans="4:18">
      <c r="D25444" s="130"/>
      <c r="R25444" s="214"/>
    </row>
    <row r="25445" spans="4:18">
      <c r="D25445" s="130"/>
      <c r="R25445" s="214"/>
    </row>
    <row r="25446" spans="4:18">
      <c r="D25446" s="130"/>
      <c r="R25446" s="214"/>
    </row>
    <row r="25447" spans="4:18">
      <c r="D25447" s="130"/>
      <c r="R25447" s="214"/>
    </row>
    <row r="25448" spans="4:18">
      <c r="D25448" s="130"/>
      <c r="R25448" s="214"/>
    </row>
    <row r="25449" spans="4:18">
      <c r="D25449" s="130"/>
      <c r="R25449" s="214"/>
    </row>
    <row r="25450" spans="4:18">
      <c r="D25450" s="130"/>
      <c r="R25450" s="214"/>
    </row>
    <row r="25451" spans="4:18">
      <c r="D25451" s="130"/>
      <c r="R25451" s="214"/>
    </row>
    <row r="25452" spans="4:18">
      <c r="D25452" s="130"/>
      <c r="R25452" s="214"/>
    </row>
    <row r="25453" spans="4:18">
      <c r="D25453" s="130"/>
      <c r="R25453" s="214"/>
    </row>
    <row r="25454" spans="4:18">
      <c r="D25454" s="130"/>
      <c r="R25454" s="214"/>
    </row>
    <row r="25455" spans="4:18">
      <c r="D25455" s="130"/>
      <c r="R25455" s="214"/>
    </row>
    <row r="25456" spans="4:18">
      <c r="D25456" s="130"/>
      <c r="R25456" s="214"/>
    </row>
    <row r="25457" spans="4:18">
      <c r="D25457" s="130"/>
      <c r="R25457" s="214"/>
    </row>
    <row r="25458" spans="4:18">
      <c r="D25458" s="130"/>
      <c r="R25458" s="214"/>
    </row>
    <row r="25459" spans="4:18">
      <c r="D25459" s="130"/>
      <c r="R25459" s="214"/>
    </row>
    <row r="25460" spans="4:18">
      <c r="D25460" s="130"/>
      <c r="R25460" s="214"/>
    </row>
    <row r="25461" spans="4:18">
      <c r="D25461" s="130"/>
      <c r="R25461" s="214"/>
    </row>
    <row r="25462" spans="4:18">
      <c r="D25462" s="130"/>
      <c r="R25462" s="214"/>
    </row>
    <row r="25463" spans="4:18">
      <c r="D25463" s="130"/>
      <c r="R25463" s="214"/>
    </row>
    <row r="25464" spans="4:18">
      <c r="D25464" s="130"/>
      <c r="R25464" s="214"/>
    </row>
    <row r="25465" spans="4:18">
      <c r="D25465" s="130"/>
      <c r="R25465" s="214"/>
    </row>
    <row r="25466" spans="4:18">
      <c r="D25466" s="130"/>
      <c r="R25466" s="214"/>
    </row>
    <row r="25467" spans="4:18">
      <c r="D25467" s="130"/>
      <c r="R25467" s="214"/>
    </row>
    <row r="25468" spans="4:18">
      <c r="D25468" s="130"/>
      <c r="R25468" s="214"/>
    </row>
    <row r="25469" spans="4:18">
      <c r="D25469" s="130"/>
      <c r="R25469" s="214"/>
    </row>
    <row r="25470" spans="4:18">
      <c r="D25470" s="130"/>
      <c r="R25470" s="214"/>
    </row>
    <row r="25471" spans="4:18">
      <c r="D25471" s="130"/>
      <c r="R25471" s="214"/>
    </row>
    <row r="25472" spans="4:18">
      <c r="D25472" s="130"/>
      <c r="R25472" s="214"/>
    </row>
    <row r="25473" spans="4:18">
      <c r="D25473" s="130"/>
      <c r="R25473" s="214"/>
    </row>
    <row r="25474" spans="4:18">
      <c r="D25474" s="130"/>
      <c r="R25474" s="214"/>
    </row>
    <row r="25475" spans="4:18">
      <c r="D25475" s="130"/>
      <c r="R25475" s="214"/>
    </row>
    <row r="25476" spans="4:18">
      <c r="D25476" s="130"/>
      <c r="R25476" s="214"/>
    </row>
    <row r="25477" spans="4:18">
      <c r="D25477" s="130"/>
      <c r="R25477" s="214"/>
    </row>
    <row r="25478" spans="4:18">
      <c r="D25478" s="130"/>
      <c r="R25478" s="214"/>
    </row>
    <row r="25479" spans="4:18">
      <c r="D25479" s="130"/>
      <c r="R25479" s="214"/>
    </row>
    <row r="25480" spans="4:18">
      <c r="D25480" s="130"/>
      <c r="R25480" s="214"/>
    </row>
    <row r="25481" spans="4:18">
      <c r="D25481" s="130"/>
      <c r="R25481" s="214"/>
    </row>
    <row r="25482" spans="4:18">
      <c r="D25482" s="130"/>
      <c r="R25482" s="214"/>
    </row>
    <row r="25483" spans="4:18">
      <c r="D25483" s="130"/>
      <c r="R25483" s="214"/>
    </row>
    <row r="25484" spans="4:18">
      <c r="D25484" s="130"/>
      <c r="R25484" s="214"/>
    </row>
    <row r="25485" spans="4:18">
      <c r="D25485" s="130"/>
      <c r="R25485" s="214"/>
    </row>
    <row r="25486" spans="4:18">
      <c r="D25486" s="130"/>
      <c r="R25486" s="214"/>
    </row>
    <row r="25487" spans="4:18">
      <c r="D25487" s="130"/>
      <c r="R25487" s="214"/>
    </row>
    <row r="25488" spans="4:18">
      <c r="D25488" s="130"/>
      <c r="R25488" s="214"/>
    </row>
    <row r="25489" spans="4:18">
      <c r="D25489" s="130"/>
      <c r="R25489" s="214"/>
    </row>
    <row r="25490" spans="4:18">
      <c r="D25490" s="130"/>
      <c r="R25490" s="214"/>
    </row>
    <row r="25491" spans="4:18">
      <c r="D25491" s="130"/>
      <c r="R25491" s="214"/>
    </row>
    <row r="25492" spans="4:18">
      <c r="D25492" s="130"/>
      <c r="R25492" s="214"/>
    </row>
    <row r="25493" spans="4:18">
      <c r="D25493" s="130"/>
      <c r="R25493" s="214"/>
    </row>
    <row r="25494" spans="4:18">
      <c r="D25494" s="130"/>
      <c r="R25494" s="214"/>
    </row>
    <row r="25495" spans="4:18">
      <c r="D25495" s="130"/>
      <c r="R25495" s="214"/>
    </row>
    <row r="25496" spans="4:18">
      <c r="D25496" s="130"/>
      <c r="R25496" s="214"/>
    </row>
    <row r="25497" spans="4:18">
      <c r="D25497" s="130"/>
      <c r="R25497" s="214"/>
    </row>
    <row r="25498" spans="4:18">
      <c r="D25498" s="130"/>
      <c r="R25498" s="214"/>
    </row>
    <row r="25499" spans="4:18">
      <c r="D25499" s="130"/>
      <c r="R25499" s="214"/>
    </row>
    <row r="25500" spans="4:18">
      <c r="D25500" s="130"/>
      <c r="R25500" s="214"/>
    </row>
    <row r="25501" spans="4:18">
      <c r="D25501" s="130"/>
      <c r="R25501" s="214"/>
    </row>
    <row r="25502" spans="4:18">
      <c r="D25502" s="130"/>
      <c r="R25502" s="214"/>
    </row>
    <row r="25503" spans="4:18">
      <c r="D25503" s="130"/>
      <c r="R25503" s="214"/>
    </row>
    <row r="25504" spans="4:18">
      <c r="D25504" s="130"/>
      <c r="R25504" s="214"/>
    </row>
    <row r="25505" spans="4:18">
      <c r="D25505" s="130"/>
      <c r="R25505" s="214"/>
    </row>
    <row r="25506" spans="4:18">
      <c r="D25506" s="130"/>
      <c r="R25506" s="214"/>
    </row>
    <row r="25507" spans="4:18">
      <c r="D25507" s="130"/>
      <c r="R25507" s="214"/>
    </row>
    <row r="25508" spans="4:18">
      <c r="D25508" s="130"/>
      <c r="R25508" s="214"/>
    </row>
    <row r="25509" spans="4:18">
      <c r="D25509" s="130"/>
      <c r="R25509" s="214"/>
    </row>
    <row r="25510" spans="4:18">
      <c r="D25510" s="130"/>
      <c r="R25510" s="214"/>
    </row>
    <row r="25511" spans="4:18">
      <c r="D25511" s="130"/>
      <c r="R25511" s="214"/>
    </row>
    <row r="25512" spans="4:18">
      <c r="D25512" s="130"/>
      <c r="R25512" s="214"/>
    </row>
    <row r="25513" spans="4:18">
      <c r="D25513" s="130"/>
      <c r="R25513" s="214"/>
    </row>
    <row r="25514" spans="4:18">
      <c r="D25514" s="130"/>
      <c r="R25514" s="214"/>
    </row>
    <row r="25515" spans="4:18">
      <c r="D25515" s="130"/>
      <c r="R25515" s="214"/>
    </row>
    <row r="25516" spans="4:18">
      <c r="D25516" s="130"/>
      <c r="R25516" s="214"/>
    </row>
    <row r="25517" spans="4:18">
      <c r="D25517" s="130"/>
      <c r="R25517" s="214"/>
    </row>
    <row r="25518" spans="4:18">
      <c r="D25518" s="130"/>
      <c r="R25518" s="214"/>
    </row>
    <row r="25519" spans="4:18">
      <c r="D25519" s="130"/>
      <c r="R25519" s="214"/>
    </row>
    <row r="25520" spans="4:18">
      <c r="D25520" s="130"/>
      <c r="R25520" s="214"/>
    </row>
    <row r="25521" spans="4:18">
      <c r="D25521" s="130"/>
      <c r="R25521" s="214"/>
    </row>
    <row r="25522" spans="4:18">
      <c r="D25522" s="130"/>
      <c r="R25522" s="214"/>
    </row>
    <row r="25523" spans="4:18">
      <c r="D25523" s="130"/>
      <c r="R25523" s="214"/>
    </row>
    <row r="25524" spans="4:18">
      <c r="D25524" s="130"/>
      <c r="R25524" s="214"/>
    </row>
    <row r="25525" spans="4:18">
      <c r="D25525" s="130"/>
      <c r="R25525" s="214"/>
    </row>
    <row r="25526" spans="4:18">
      <c r="D25526" s="130"/>
      <c r="R25526" s="214"/>
    </row>
    <row r="25527" spans="4:18">
      <c r="D25527" s="130"/>
      <c r="R25527" s="214"/>
    </row>
    <row r="25528" spans="4:18">
      <c r="D25528" s="130"/>
      <c r="R25528" s="214"/>
    </row>
    <row r="25529" spans="4:18">
      <c r="D25529" s="130"/>
      <c r="R25529" s="214"/>
    </row>
    <row r="25530" spans="4:18">
      <c r="D25530" s="130"/>
      <c r="R25530" s="214"/>
    </row>
    <row r="25531" spans="4:18">
      <c r="D25531" s="130"/>
      <c r="R25531" s="214"/>
    </row>
    <row r="25532" spans="4:18">
      <c r="D25532" s="130"/>
      <c r="R25532" s="214"/>
    </row>
    <row r="25533" spans="4:18">
      <c r="D25533" s="130"/>
      <c r="R25533" s="214"/>
    </row>
    <row r="25534" spans="4:18">
      <c r="D25534" s="130"/>
      <c r="R25534" s="214"/>
    </row>
    <row r="25535" spans="4:18">
      <c r="D25535" s="130"/>
      <c r="R25535" s="214"/>
    </row>
    <row r="25536" spans="4:18">
      <c r="D25536" s="130"/>
      <c r="R25536" s="214"/>
    </row>
    <row r="25537" spans="4:18">
      <c r="D25537" s="130"/>
      <c r="R25537" s="214"/>
    </row>
    <row r="25538" spans="4:18">
      <c r="D25538" s="130"/>
      <c r="R25538" s="214"/>
    </row>
    <row r="25539" spans="4:18">
      <c r="D25539" s="130"/>
      <c r="R25539" s="214"/>
    </row>
    <row r="25540" spans="4:18">
      <c r="D25540" s="130"/>
      <c r="R25540" s="214"/>
    </row>
    <row r="25541" spans="4:18">
      <c r="D25541" s="130"/>
      <c r="R25541" s="214"/>
    </row>
    <row r="25542" spans="4:18">
      <c r="D25542" s="130"/>
      <c r="R25542" s="214"/>
    </row>
    <row r="25543" spans="4:18">
      <c r="D25543" s="130"/>
      <c r="R25543" s="214"/>
    </row>
    <row r="25544" spans="4:18">
      <c r="D25544" s="130"/>
      <c r="R25544" s="214"/>
    </row>
    <row r="25545" spans="4:18">
      <c r="D25545" s="130"/>
      <c r="R25545" s="214"/>
    </row>
    <row r="25546" spans="4:18">
      <c r="D25546" s="130"/>
      <c r="R25546" s="214"/>
    </row>
    <row r="25547" spans="4:18">
      <c r="D25547" s="130"/>
      <c r="R25547" s="214"/>
    </row>
    <row r="25548" spans="4:18">
      <c r="D25548" s="130"/>
      <c r="R25548" s="214"/>
    </row>
    <row r="25549" spans="4:18">
      <c r="D25549" s="130"/>
      <c r="R25549" s="214"/>
    </row>
    <row r="25550" spans="4:18">
      <c r="D25550" s="130"/>
      <c r="R25550" s="214"/>
    </row>
    <row r="25551" spans="4:18">
      <c r="D25551" s="130"/>
      <c r="R25551" s="214"/>
    </row>
    <row r="25552" spans="4:18">
      <c r="D25552" s="130"/>
      <c r="R25552" s="214"/>
    </row>
    <row r="25553" spans="4:18">
      <c r="D25553" s="130"/>
      <c r="R25553" s="214"/>
    </row>
    <row r="25554" spans="4:18">
      <c r="D25554" s="130"/>
      <c r="R25554" s="214"/>
    </row>
    <row r="25555" spans="4:18">
      <c r="D25555" s="130"/>
      <c r="R25555" s="214"/>
    </row>
    <row r="25556" spans="4:18">
      <c r="D25556" s="130"/>
      <c r="R25556" s="214"/>
    </row>
    <row r="25557" spans="4:18">
      <c r="D25557" s="130"/>
      <c r="R25557" s="214"/>
    </row>
    <row r="25558" spans="4:18">
      <c r="D25558" s="130"/>
      <c r="R25558" s="214"/>
    </row>
    <row r="25559" spans="4:18">
      <c r="D25559" s="130"/>
      <c r="R25559" s="214"/>
    </row>
    <row r="25560" spans="4:18">
      <c r="D25560" s="130"/>
      <c r="R25560" s="214"/>
    </row>
    <row r="25561" spans="4:18">
      <c r="D25561" s="130"/>
      <c r="R25561" s="214"/>
    </row>
    <row r="25562" spans="4:18">
      <c r="D25562" s="130"/>
      <c r="R25562" s="214"/>
    </row>
    <row r="25563" spans="4:18">
      <c r="D25563" s="130"/>
      <c r="R25563" s="214"/>
    </row>
    <row r="25564" spans="4:18">
      <c r="D25564" s="130"/>
      <c r="R25564" s="214"/>
    </row>
    <row r="25565" spans="4:18">
      <c r="D25565" s="130"/>
      <c r="R25565" s="214"/>
    </row>
    <row r="25566" spans="4:18">
      <c r="D25566" s="130"/>
      <c r="R25566" s="214"/>
    </row>
    <row r="25567" spans="4:18">
      <c r="D25567" s="130"/>
      <c r="R25567" s="214"/>
    </row>
    <row r="25568" spans="4:18">
      <c r="D25568" s="130"/>
      <c r="R25568" s="214"/>
    </row>
    <row r="25569" spans="4:18">
      <c r="D25569" s="130"/>
      <c r="R25569" s="214"/>
    </row>
    <row r="25570" spans="4:18">
      <c r="D25570" s="130"/>
      <c r="R25570" s="214"/>
    </row>
    <row r="25571" spans="4:18">
      <c r="D25571" s="130"/>
      <c r="R25571" s="214"/>
    </row>
    <row r="25572" spans="4:18">
      <c r="D25572" s="130"/>
      <c r="R25572" s="214"/>
    </row>
    <row r="25573" spans="4:18">
      <c r="D25573" s="130"/>
      <c r="R25573" s="214"/>
    </row>
    <row r="25574" spans="4:18">
      <c r="D25574" s="130"/>
      <c r="R25574" s="214"/>
    </row>
    <row r="25575" spans="4:18">
      <c r="D25575" s="130"/>
      <c r="R25575" s="214"/>
    </row>
    <row r="25576" spans="4:18">
      <c r="D25576" s="130"/>
      <c r="R25576" s="214"/>
    </row>
    <row r="25577" spans="4:18">
      <c r="D25577" s="130"/>
      <c r="R25577" s="214"/>
    </row>
    <row r="25578" spans="4:18">
      <c r="D25578" s="130"/>
      <c r="R25578" s="214"/>
    </row>
    <row r="25579" spans="4:18">
      <c r="D25579" s="130"/>
      <c r="R25579" s="214"/>
    </row>
    <row r="25580" spans="4:18">
      <c r="D25580" s="130"/>
      <c r="R25580" s="214"/>
    </row>
    <row r="25581" spans="4:18">
      <c r="D25581" s="130"/>
      <c r="R25581" s="214"/>
    </row>
    <row r="25582" spans="4:18">
      <c r="D25582" s="130"/>
      <c r="R25582" s="214"/>
    </row>
    <row r="25583" spans="4:18">
      <c r="D25583" s="130"/>
      <c r="R25583" s="214"/>
    </row>
    <row r="25584" spans="4:18">
      <c r="D25584" s="130"/>
      <c r="R25584" s="214"/>
    </row>
    <row r="25585" spans="4:18">
      <c r="D25585" s="130"/>
      <c r="R25585" s="214"/>
    </row>
    <row r="25586" spans="4:18">
      <c r="D25586" s="130"/>
      <c r="R25586" s="214"/>
    </row>
    <row r="25587" spans="4:18">
      <c r="D25587" s="130"/>
      <c r="R25587" s="214"/>
    </row>
    <row r="25588" spans="4:18">
      <c r="D25588" s="130"/>
      <c r="R25588" s="214"/>
    </row>
    <row r="25589" spans="4:18">
      <c r="D25589" s="130"/>
      <c r="R25589" s="214"/>
    </row>
    <row r="25590" spans="4:18">
      <c r="D25590" s="130"/>
      <c r="R25590" s="214"/>
    </row>
    <row r="25591" spans="4:18">
      <c r="D25591" s="130"/>
      <c r="R25591" s="214"/>
    </row>
    <row r="25592" spans="4:18">
      <c r="D25592" s="130"/>
      <c r="R25592" s="214"/>
    </row>
    <row r="25593" spans="4:18">
      <c r="D25593" s="130"/>
      <c r="R25593" s="214"/>
    </row>
    <row r="25594" spans="4:18">
      <c r="D25594" s="130"/>
      <c r="R25594" s="214"/>
    </row>
    <row r="25595" spans="4:18">
      <c r="D25595" s="130"/>
      <c r="R25595" s="214"/>
    </row>
    <row r="25596" spans="4:18">
      <c r="D25596" s="130"/>
      <c r="R25596" s="214"/>
    </row>
    <row r="25597" spans="4:18">
      <c r="D25597" s="130"/>
      <c r="R25597" s="214"/>
    </row>
    <row r="25598" spans="4:18">
      <c r="D25598" s="130"/>
      <c r="R25598" s="214"/>
    </row>
    <row r="25599" spans="4:18">
      <c r="D25599" s="130"/>
      <c r="R25599" s="214"/>
    </row>
    <row r="25600" spans="4:18">
      <c r="D25600" s="130"/>
      <c r="R25600" s="214"/>
    </row>
    <row r="25601" spans="4:18">
      <c r="D25601" s="130"/>
      <c r="R25601" s="214"/>
    </row>
    <row r="25602" spans="4:18">
      <c r="D25602" s="130"/>
      <c r="R25602" s="214"/>
    </row>
    <row r="25603" spans="4:18">
      <c r="D25603" s="130"/>
      <c r="R25603" s="214"/>
    </row>
    <row r="25604" spans="4:18">
      <c r="D25604" s="130"/>
      <c r="R25604" s="214"/>
    </row>
    <row r="25605" spans="4:18">
      <c r="D25605" s="130"/>
      <c r="R25605" s="214"/>
    </row>
    <row r="25606" spans="4:18">
      <c r="D25606" s="130"/>
      <c r="R25606" s="214"/>
    </row>
    <row r="25607" spans="4:18">
      <c r="D25607" s="130"/>
      <c r="R25607" s="214"/>
    </row>
    <row r="25608" spans="4:18">
      <c r="D25608" s="130"/>
      <c r="R25608" s="214"/>
    </row>
    <row r="25609" spans="4:18">
      <c r="D25609" s="130"/>
      <c r="R25609" s="214"/>
    </row>
    <row r="25610" spans="4:18">
      <c r="D25610" s="130"/>
      <c r="R25610" s="214"/>
    </row>
    <row r="25611" spans="4:18">
      <c r="D25611" s="130"/>
      <c r="R25611" s="214"/>
    </row>
    <row r="25612" spans="4:18">
      <c r="D25612" s="130"/>
      <c r="R25612" s="214"/>
    </row>
    <row r="25613" spans="4:18">
      <c r="D25613" s="130"/>
      <c r="R25613" s="214"/>
    </row>
    <row r="25614" spans="4:18">
      <c r="D25614" s="130"/>
      <c r="R25614" s="214"/>
    </row>
    <row r="25615" spans="4:18">
      <c r="D25615" s="130"/>
      <c r="R25615" s="214"/>
    </row>
    <row r="25616" spans="4:18">
      <c r="D25616" s="130"/>
      <c r="R25616" s="214"/>
    </row>
    <row r="25617" spans="4:18">
      <c r="D25617" s="130"/>
      <c r="R25617" s="214"/>
    </row>
    <row r="25618" spans="4:18">
      <c r="D25618" s="130"/>
      <c r="R25618" s="214"/>
    </row>
    <row r="25619" spans="4:18">
      <c r="D25619" s="130"/>
      <c r="R25619" s="214"/>
    </row>
    <row r="25620" spans="4:18">
      <c r="D25620" s="130"/>
      <c r="R25620" s="214"/>
    </row>
    <row r="25621" spans="4:18">
      <c r="D25621" s="130"/>
      <c r="R25621" s="214"/>
    </row>
    <row r="25622" spans="4:18">
      <c r="D25622" s="130"/>
      <c r="R25622" s="214"/>
    </row>
    <row r="25623" spans="4:18">
      <c r="D25623" s="130"/>
      <c r="R25623" s="214"/>
    </row>
    <row r="25624" spans="4:18">
      <c r="D25624" s="130"/>
      <c r="R25624" s="214"/>
    </row>
    <row r="25625" spans="4:18">
      <c r="D25625" s="130"/>
      <c r="R25625" s="214"/>
    </row>
    <row r="25626" spans="4:18">
      <c r="D25626" s="130"/>
      <c r="R25626" s="214"/>
    </row>
    <row r="25627" spans="4:18">
      <c r="D25627" s="130"/>
      <c r="R25627" s="214"/>
    </row>
    <row r="25628" spans="4:18">
      <c r="D25628" s="130"/>
      <c r="R25628" s="214"/>
    </row>
    <row r="25629" spans="4:18">
      <c r="D25629" s="130"/>
      <c r="R25629" s="214"/>
    </row>
    <row r="25630" spans="4:18">
      <c r="D25630" s="130"/>
      <c r="R25630" s="214"/>
    </row>
    <row r="25631" spans="4:18">
      <c r="D25631" s="130"/>
      <c r="R25631" s="214"/>
    </row>
    <row r="25632" spans="4:18">
      <c r="D25632" s="130"/>
      <c r="R25632" s="214"/>
    </row>
    <row r="25633" spans="4:18">
      <c r="D25633" s="130"/>
      <c r="R25633" s="214"/>
    </row>
    <row r="25634" spans="4:18">
      <c r="D25634" s="130"/>
      <c r="R25634" s="214"/>
    </row>
    <row r="25635" spans="4:18">
      <c r="D25635" s="130"/>
      <c r="R25635" s="214"/>
    </row>
    <row r="25636" spans="4:18">
      <c r="D25636" s="130"/>
      <c r="R25636" s="214"/>
    </row>
    <row r="25637" spans="4:18">
      <c r="D25637" s="130"/>
      <c r="R25637" s="214"/>
    </row>
    <row r="25638" spans="4:18">
      <c r="D25638" s="130"/>
      <c r="R25638" s="214"/>
    </row>
    <row r="25639" spans="4:18">
      <c r="D25639" s="130"/>
      <c r="R25639" s="214"/>
    </row>
    <row r="25640" spans="4:18">
      <c r="D25640" s="130"/>
      <c r="R25640" s="214"/>
    </row>
    <row r="25641" spans="4:18">
      <c r="D25641" s="130"/>
      <c r="R25641" s="214"/>
    </row>
    <row r="25642" spans="4:18">
      <c r="D25642" s="130"/>
      <c r="R25642" s="214"/>
    </row>
    <row r="25643" spans="4:18">
      <c r="D25643" s="130"/>
      <c r="R25643" s="214"/>
    </row>
    <row r="25644" spans="4:18">
      <c r="D25644" s="130"/>
      <c r="R25644" s="214"/>
    </row>
    <row r="25645" spans="4:18">
      <c r="D25645" s="130"/>
      <c r="R25645" s="214"/>
    </row>
    <row r="25646" spans="4:18">
      <c r="D25646" s="130"/>
      <c r="R25646" s="214"/>
    </row>
    <row r="25647" spans="4:18">
      <c r="D25647" s="130"/>
      <c r="R25647" s="214"/>
    </row>
    <row r="25648" spans="4:18">
      <c r="D25648" s="130"/>
      <c r="R25648" s="214"/>
    </row>
    <row r="25649" spans="4:18">
      <c r="D25649" s="130"/>
      <c r="R25649" s="214"/>
    </row>
    <row r="25650" spans="4:18">
      <c r="D25650" s="130"/>
      <c r="R25650" s="214"/>
    </row>
    <row r="25651" spans="4:18">
      <c r="D25651" s="130"/>
      <c r="R25651" s="214"/>
    </row>
    <row r="25652" spans="4:18">
      <c r="D25652" s="130"/>
      <c r="R25652" s="214"/>
    </row>
    <row r="25653" spans="4:18">
      <c r="D25653" s="130"/>
      <c r="R25653" s="214"/>
    </row>
    <row r="25654" spans="4:18">
      <c r="D25654" s="130"/>
      <c r="R25654" s="214"/>
    </row>
    <row r="25655" spans="4:18">
      <c r="D25655" s="130"/>
      <c r="R25655" s="214"/>
    </row>
    <row r="25656" spans="4:18">
      <c r="D25656" s="130"/>
      <c r="R25656" s="214"/>
    </row>
    <row r="25657" spans="4:18">
      <c r="D25657" s="130"/>
      <c r="R25657" s="214"/>
    </row>
    <row r="25658" spans="4:18">
      <c r="D25658" s="130"/>
      <c r="R25658" s="214"/>
    </row>
    <row r="25659" spans="4:18">
      <c r="D25659" s="130"/>
      <c r="R25659" s="214"/>
    </row>
    <row r="25660" spans="4:18">
      <c r="D25660" s="130"/>
      <c r="R25660" s="214"/>
    </row>
    <row r="25661" spans="4:18">
      <c r="D25661" s="130"/>
      <c r="R25661" s="214"/>
    </row>
    <row r="25662" spans="4:18">
      <c r="D25662" s="130"/>
      <c r="R25662" s="214"/>
    </row>
    <row r="25663" spans="4:18">
      <c r="D25663" s="130"/>
      <c r="R25663" s="214"/>
    </row>
    <row r="25664" spans="4:18">
      <c r="D25664" s="130"/>
      <c r="R25664" s="214"/>
    </row>
    <row r="25665" spans="4:18">
      <c r="D25665" s="130"/>
      <c r="R25665" s="214"/>
    </row>
    <row r="25666" spans="4:18">
      <c r="D25666" s="130"/>
      <c r="R25666" s="214"/>
    </row>
    <row r="25667" spans="4:18">
      <c r="D25667" s="130"/>
      <c r="R25667" s="214"/>
    </row>
    <row r="25668" spans="4:18">
      <c r="D25668" s="130"/>
      <c r="R25668" s="214"/>
    </row>
    <row r="25669" spans="4:18">
      <c r="D25669" s="130"/>
      <c r="R25669" s="214"/>
    </row>
    <row r="25670" spans="4:18">
      <c r="D25670" s="130"/>
      <c r="R25670" s="214"/>
    </row>
    <row r="25671" spans="4:18">
      <c r="D25671" s="130"/>
      <c r="R25671" s="214"/>
    </row>
    <row r="25672" spans="4:18">
      <c r="D25672" s="130"/>
      <c r="R25672" s="214"/>
    </row>
    <row r="25673" spans="4:18">
      <c r="D25673" s="130"/>
      <c r="R25673" s="214"/>
    </row>
    <row r="25674" spans="4:18">
      <c r="D25674" s="130"/>
      <c r="R25674" s="214"/>
    </row>
    <row r="25675" spans="4:18">
      <c r="D25675" s="130"/>
      <c r="R25675" s="214"/>
    </row>
    <row r="25676" spans="4:18">
      <c r="D25676" s="130"/>
      <c r="R25676" s="214"/>
    </row>
    <row r="25677" spans="4:18">
      <c r="D25677" s="130"/>
      <c r="R25677" s="214"/>
    </row>
    <row r="25678" spans="4:18">
      <c r="D25678" s="130"/>
      <c r="R25678" s="214"/>
    </row>
    <row r="25679" spans="4:18">
      <c r="D25679" s="130"/>
      <c r="R25679" s="214"/>
    </row>
    <row r="25680" spans="4:18">
      <c r="D25680" s="130"/>
      <c r="R25680" s="214"/>
    </row>
    <row r="25681" spans="4:18">
      <c r="D25681" s="130"/>
      <c r="R25681" s="214"/>
    </row>
    <row r="25682" spans="4:18">
      <c r="D25682" s="130"/>
      <c r="R25682" s="214"/>
    </row>
    <row r="25683" spans="4:18">
      <c r="D25683" s="130"/>
      <c r="R25683" s="214"/>
    </row>
    <row r="25684" spans="4:18">
      <c r="D25684" s="130"/>
      <c r="R25684" s="214"/>
    </row>
    <row r="25685" spans="4:18">
      <c r="D25685" s="130"/>
      <c r="R25685" s="214"/>
    </row>
    <row r="25686" spans="4:18">
      <c r="D25686" s="130"/>
      <c r="R25686" s="214"/>
    </row>
    <row r="25687" spans="4:18">
      <c r="D25687" s="130"/>
      <c r="R25687" s="214"/>
    </row>
    <row r="25688" spans="4:18">
      <c r="D25688" s="130"/>
      <c r="R25688" s="214"/>
    </row>
    <row r="25689" spans="4:18">
      <c r="D25689" s="130"/>
      <c r="R25689" s="214"/>
    </row>
    <row r="25690" spans="4:18">
      <c r="D25690" s="130"/>
      <c r="R25690" s="214"/>
    </row>
    <row r="25691" spans="4:18">
      <c r="D25691" s="130"/>
      <c r="R25691" s="214"/>
    </row>
    <row r="25692" spans="4:18">
      <c r="D25692" s="130"/>
      <c r="R25692" s="214"/>
    </row>
    <row r="25693" spans="4:18">
      <c r="D25693" s="130"/>
      <c r="R25693" s="214"/>
    </row>
    <row r="25694" spans="4:18">
      <c r="D25694" s="130"/>
      <c r="R25694" s="214"/>
    </row>
    <row r="25695" spans="4:18">
      <c r="D25695" s="130"/>
      <c r="R25695" s="214"/>
    </row>
    <row r="25696" spans="4:18">
      <c r="D25696" s="130"/>
      <c r="R25696" s="214"/>
    </row>
    <row r="25697" spans="4:18">
      <c r="D25697" s="130"/>
      <c r="R25697" s="214"/>
    </row>
    <row r="25698" spans="4:18">
      <c r="D25698" s="130"/>
      <c r="R25698" s="214"/>
    </row>
    <row r="25699" spans="4:18">
      <c r="D25699" s="130"/>
      <c r="R25699" s="214"/>
    </row>
    <row r="25700" spans="4:18">
      <c r="D25700" s="130"/>
      <c r="R25700" s="214"/>
    </row>
    <row r="25701" spans="4:18">
      <c r="D25701" s="130"/>
      <c r="R25701" s="214"/>
    </row>
    <row r="25702" spans="4:18">
      <c r="D25702" s="130"/>
      <c r="R25702" s="214"/>
    </row>
    <row r="25703" spans="4:18">
      <c r="D25703" s="130"/>
      <c r="R25703" s="214"/>
    </row>
    <row r="25704" spans="4:18">
      <c r="D25704" s="130"/>
      <c r="R25704" s="214"/>
    </row>
    <row r="25705" spans="4:18">
      <c r="D25705" s="130"/>
      <c r="R25705" s="214"/>
    </row>
    <row r="25706" spans="4:18">
      <c r="D25706" s="130"/>
      <c r="R25706" s="214"/>
    </row>
    <row r="25707" spans="4:18">
      <c r="D25707" s="130"/>
      <c r="R25707" s="214"/>
    </row>
    <row r="25708" spans="4:18">
      <c r="D25708" s="130"/>
      <c r="R25708" s="214"/>
    </row>
    <row r="25709" spans="4:18">
      <c r="D25709" s="130"/>
      <c r="R25709" s="214"/>
    </row>
    <row r="25710" spans="4:18">
      <c r="D25710" s="130"/>
      <c r="R25710" s="214"/>
    </row>
    <row r="25711" spans="4:18">
      <c r="D25711" s="130"/>
      <c r="R25711" s="214"/>
    </row>
    <row r="25712" spans="4:18">
      <c r="D25712" s="130"/>
      <c r="R25712" s="214"/>
    </row>
    <row r="25713" spans="4:18">
      <c r="D25713" s="130"/>
      <c r="R25713" s="214"/>
    </row>
    <row r="25714" spans="4:18">
      <c r="D25714" s="130"/>
      <c r="R25714" s="214"/>
    </row>
    <row r="25715" spans="4:18">
      <c r="D25715" s="130"/>
      <c r="R25715" s="214"/>
    </row>
    <row r="25716" spans="4:18">
      <c r="D25716" s="130"/>
      <c r="R25716" s="214"/>
    </row>
    <row r="25717" spans="4:18">
      <c r="D25717" s="130"/>
      <c r="R25717" s="214"/>
    </row>
    <row r="25718" spans="4:18">
      <c r="D25718" s="130"/>
      <c r="R25718" s="214"/>
    </row>
    <row r="25719" spans="4:18">
      <c r="D25719" s="130"/>
      <c r="R25719" s="214"/>
    </row>
    <row r="25720" spans="4:18">
      <c r="D25720" s="130"/>
      <c r="R25720" s="214"/>
    </row>
    <row r="25721" spans="4:18">
      <c r="D25721" s="130"/>
      <c r="R25721" s="214"/>
    </row>
    <row r="25722" spans="4:18">
      <c r="D25722" s="130"/>
      <c r="R25722" s="214"/>
    </row>
    <row r="25723" spans="4:18">
      <c r="D25723" s="130"/>
      <c r="R25723" s="214"/>
    </row>
    <row r="25724" spans="4:18">
      <c r="D25724" s="130"/>
      <c r="R25724" s="214"/>
    </row>
    <row r="25725" spans="4:18">
      <c r="D25725" s="130"/>
      <c r="R25725" s="214"/>
    </row>
    <row r="25726" spans="4:18">
      <c r="D25726" s="130"/>
      <c r="R25726" s="214"/>
    </row>
    <row r="25727" spans="4:18">
      <c r="D25727" s="130"/>
      <c r="R25727" s="214"/>
    </row>
    <row r="25728" spans="4:18">
      <c r="D25728" s="130"/>
      <c r="R25728" s="214"/>
    </row>
    <row r="25729" spans="4:18">
      <c r="D25729" s="130"/>
      <c r="R25729" s="214"/>
    </row>
    <row r="25730" spans="4:18">
      <c r="D25730" s="130"/>
      <c r="R25730" s="214"/>
    </row>
    <row r="25731" spans="4:18">
      <c r="D25731" s="130"/>
      <c r="R25731" s="214"/>
    </row>
    <row r="25732" spans="4:18">
      <c r="D25732" s="130"/>
      <c r="R25732" s="214"/>
    </row>
    <row r="25733" spans="4:18">
      <c r="D25733" s="130"/>
      <c r="R25733" s="214"/>
    </row>
    <row r="25734" spans="4:18">
      <c r="D25734" s="130"/>
      <c r="R25734" s="214"/>
    </row>
    <row r="25735" spans="4:18">
      <c r="D25735" s="130"/>
      <c r="R25735" s="214"/>
    </row>
    <row r="25736" spans="4:18">
      <c r="D25736" s="130"/>
      <c r="R25736" s="214"/>
    </row>
    <row r="25737" spans="4:18">
      <c r="D25737" s="130"/>
      <c r="R25737" s="214"/>
    </row>
    <row r="25738" spans="4:18">
      <c r="D25738" s="130"/>
      <c r="R25738" s="214"/>
    </row>
    <row r="25739" spans="4:18">
      <c r="D25739" s="130"/>
      <c r="R25739" s="214"/>
    </row>
    <row r="25740" spans="4:18">
      <c r="D25740" s="130"/>
      <c r="R25740" s="214"/>
    </row>
    <row r="25741" spans="4:18">
      <c r="D25741" s="130"/>
      <c r="R25741" s="214"/>
    </row>
    <row r="25742" spans="4:18">
      <c r="D25742" s="130"/>
      <c r="R25742" s="214"/>
    </row>
    <row r="25743" spans="4:18">
      <c r="D25743" s="130"/>
      <c r="R25743" s="214"/>
    </row>
    <row r="25744" spans="4:18">
      <c r="D25744" s="130"/>
      <c r="R25744" s="214"/>
    </row>
    <row r="25745" spans="4:18">
      <c r="D25745" s="130"/>
      <c r="R25745" s="214"/>
    </row>
    <row r="25746" spans="4:18">
      <c r="D25746" s="130"/>
      <c r="R25746" s="214"/>
    </row>
    <row r="25747" spans="4:18">
      <c r="D25747" s="130"/>
      <c r="R25747" s="214"/>
    </row>
    <row r="25748" spans="4:18">
      <c r="D25748" s="130"/>
      <c r="R25748" s="214"/>
    </row>
    <row r="25749" spans="4:18">
      <c r="D25749" s="130"/>
      <c r="R25749" s="214"/>
    </row>
    <row r="25750" spans="4:18">
      <c r="D25750" s="130"/>
      <c r="R25750" s="214"/>
    </row>
    <row r="25751" spans="4:18">
      <c r="D25751" s="130"/>
      <c r="R25751" s="214"/>
    </row>
    <row r="25752" spans="4:18">
      <c r="D25752" s="130"/>
      <c r="R25752" s="214"/>
    </row>
    <row r="25753" spans="4:18">
      <c r="D25753" s="130"/>
      <c r="R25753" s="214"/>
    </row>
    <row r="25754" spans="4:18">
      <c r="D25754" s="130"/>
      <c r="R25754" s="214"/>
    </row>
    <row r="25755" spans="4:18">
      <c r="D25755" s="130"/>
      <c r="R25755" s="214"/>
    </row>
    <row r="25756" spans="4:18">
      <c r="D25756" s="130"/>
      <c r="R25756" s="214"/>
    </row>
    <row r="25757" spans="4:18">
      <c r="D25757" s="130"/>
      <c r="R25757" s="214"/>
    </row>
    <row r="25758" spans="4:18">
      <c r="D25758" s="130"/>
      <c r="R25758" s="214"/>
    </row>
    <row r="25759" spans="4:18">
      <c r="D25759" s="130"/>
      <c r="R25759" s="214"/>
    </row>
    <row r="25760" spans="4:18">
      <c r="D25760" s="130"/>
      <c r="R25760" s="214"/>
    </row>
    <row r="25761" spans="4:18">
      <c r="D25761" s="130"/>
      <c r="R25761" s="214"/>
    </row>
    <row r="25762" spans="4:18">
      <c r="D25762" s="130"/>
      <c r="R25762" s="214"/>
    </row>
    <row r="25763" spans="4:18">
      <c r="D25763" s="130"/>
      <c r="R25763" s="214"/>
    </row>
    <row r="25764" spans="4:18">
      <c r="D25764" s="130"/>
      <c r="R25764" s="214"/>
    </row>
    <row r="25765" spans="4:18">
      <c r="D25765" s="130"/>
      <c r="R25765" s="214"/>
    </row>
    <row r="25766" spans="4:18">
      <c r="D25766" s="130"/>
      <c r="R25766" s="214"/>
    </row>
    <row r="25767" spans="4:18">
      <c r="D25767" s="130"/>
      <c r="R25767" s="214"/>
    </row>
    <row r="25768" spans="4:18">
      <c r="D25768" s="130"/>
      <c r="R25768" s="214"/>
    </row>
    <row r="25769" spans="4:18">
      <c r="D25769" s="130"/>
      <c r="R25769" s="214"/>
    </row>
    <row r="25770" spans="4:18">
      <c r="D25770" s="130"/>
      <c r="R25770" s="214"/>
    </row>
    <row r="25771" spans="4:18">
      <c r="D25771" s="130"/>
      <c r="R25771" s="214"/>
    </row>
    <row r="25772" spans="4:18">
      <c r="D25772" s="130"/>
      <c r="R25772" s="214"/>
    </row>
    <row r="25773" spans="4:18">
      <c r="D25773" s="130"/>
      <c r="R25773" s="214"/>
    </row>
    <row r="25774" spans="4:18">
      <c r="D25774" s="130"/>
      <c r="R25774" s="214"/>
    </row>
    <row r="25775" spans="4:18">
      <c r="D25775" s="130"/>
      <c r="R25775" s="214"/>
    </row>
    <row r="25776" spans="4:18">
      <c r="D25776" s="130"/>
      <c r="R25776" s="214"/>
    </row>
    <row r="25777" spans="4:18">
      <c r="D25777" s="130"/>
      <c r="R25777" s="214"/>
    </row>
    <row r="25778" spans="4:18">
      <c r="D25778" s="130"/>
      <c r="R25778" s="214"/>
    </row>
    <row r="25779" spans="4:18">
      <c r="D25779" s="130"/>
      <c r="R25779" s="214"/>
    </row>
    <row r="25780" spans="4:18">
      <c r="D25780" s="130"/>
      <c r="R25780" s="214"/>
    </row>
    <row r="25781" spans="4:18">
      <c r="D25781" s="130"/>
      <c r="R25781" s="214"/>
    </row>
    <row r="25782" spans="4:18">
      <c r="D25782" s="130"/>
      <c r="R25782" s="214"/>
    </row>
    <row r="25783" spans="4:18">
      <c r="D25783" s="130"/>
      <c r="R25783" s="214"/>
    </row>
    <row r="25784" spans="4:18">
      <c r="D25784" s="130"/>
      <c r="R25784" s="214"/>
    </row>
    <row r="25785" spans="4:18">
      <c r="D25785" s="130"/>
      <c r="R25785" s="214"/>
    </row>
    <row r="25786" spans="4:18">
      <c r="D25786" s="130"/>
      <c r="R25786" s="214"/>
    </row>
    <row r="25787" spans="4:18">
      <c r="D25787" s="130"/>
      <c r="R25787" s="214"/>
    </row>
    <row r="25788" spans="4:18">
      <c r="D25788" s="130"/>
      <c r="R25788" s="214"/>
    </row>
    <row r="25789" spans="4:18">
      <c r="D25789" s="130"/>
      <c r="R25789" s="214"/>
    </row>
    <row r="25790" spans="4:18">
      <c r="D25790" s="130"/>
      <c r="R25790" s="214"/>
    </row>
    <row r="25791" spans="4:18">
      <c r="D25791" s="130"/>
      <c r="R25791" s="214"/>
    </row>
    <row r="25792" spans="4:18">
      <c r="D25792" s="130"/>
      <c r="R25792" s="214"/>
    </row>
    <row r="25793" spans="4:18">
      <c r="D25793" s="130"/>
      <c r="R25793" s="214"/>
    </row>
    <row r="25794" spans="4:18">
      <c r="D25794" s="130"/>
      <c r="R25794" s="214"/>
    </row>
    <row r="25795" spans="4:18">
      <c r="D25795" s="130"/>
      <c r="R25795" s="214"/>
    </row>
    <row r="25796" spans="4:18">
      <c r="D25796" s="130"/>
      <c r="R25796" s="214"/>
    </row>
    <row r="25797" spans="4:18">
      <c r="D25797" s="130"/>
      <c r="R25797" s="214"/>
    </row>
    <row r="25798" spans="4:18">
      <c r="D25798" s="130"/>
      <c r="R25798" s="214"/>
    </row>
    <row r="25799" spans="4:18">
      <c r="D25799" s="130"/>
      <c r="R25799" s="214"/>
    </row>
    <row r="25800" spans="4:18">
      <c r="D25800" s="130"/>
      <c r="R25800" s="214"/>
    </row>
    <row r="25801" spans="4:18">
      <c r="D25801" s="130"/>
      <c r="R25801" s="214"/>
    </row>
    <row r="25802" spans="4:18">
      <c r="D25802" s="130"/>
      <c r="R25802" s="214"/>
    </row>
    <row r="25803" spans="4:18">
      <c r="D25803" s="130"/>
      <c r="R25803" s="214"/>
    </row>
    <row r="25804" spans="4:18">
      <c r="D25804" s="130"/>
      <c r="R25804" s="214"/>
    </row>
    <row r="25805" spans="4:18">
      <c r="D25805" s="130"/>
      <c r="R25805" s="214"/>
    </row>
    <row r="25806" spans="4:18">
      <c r="D25806" s="130"/>
      <c r="R25806" s="214"/>
    </row>
    <row r="25807" spans="4:18">
      <c r="D25807" s="130"/>
      <c r="R25807" s="214"/>
    </row>
    <row r="25808" spans="4:18">
      <c r="D25808" s="130"/>
      <c r="R25808" s="214"/>
    </row>
    <row r="25809" spans="4:18">
      <c r="D25809" s="130"/>
      <c r="R25809" s="214"/>
    </row>
    <row r="25810" spans="4:18">
      <c r="D25810" s="130"/>
      <c r="R25810" s="214"/>
    </row>
    <row r="25811" spans="4:18">
      <c r="D25811" s="130"/>
      <c r="R25811" s="214"/>
    </row>
    <row r="25812" spans="4:18">
      <c r="D25812" s="130"/>
      <c r="R25812" s="214"/>
    </row>
    <row r="25813" spans="4:18">
      <c r="D25813" s="130"/>
      <c r="R25813" s="214"/>
    </row>
    <row r="25814" spans="4:18">
      <c r="D25814" s="130"/>
      <c r="R25814" s="214"/>
    </row>
    <row r="25815" spans="4:18">
      <c r="D25815" s="130"/>
      <c r="R25815" s="214"/>
    </row>
    <row r="25816" spans="4:18">
      <c r="D25816" s="130"/>
      <c r="R25816" s="214"/>
    </row>
    <row r="25817" spans="4:18">
      <c r="D25817" s="130"/>
      <c r="R25817" s="214"/>
    </row>
    <row r="25818" spans="4:18">
      <c r="D25818" s="130"/>
      <c r="R25818" s="214"/>
    </row>
    <row r="25819" spans="4:18">
      <c r="D25819" s="130"/>
      <c r="R25819" s="214"/>
    </row>
    <row r="25820" spans="4:18">
      <c r="D25820" s="130"/>
      <c r="R25820" s="214"/>
    </row>
    <row r="25821" spans="4:18">
      <c r="D25821" s="130"/>
      <c r="R25821" s="214"/>
    </row>
    <row r="25822" spans="4:18">
      <c r="D25822" s="130"/>
      <c r="R25822" s="214"/>
    </row>
    <row r="25823" spans="4:18">
      <c r="D25823" s="130"/>
      <c r="R25823" s="214"/>
    </row>
    <row r="25824" spans="4:18">
      <c r="D25824" s="130"/>
      <c r="R25824" s="214"/>
    </row>
    <row r="25825" spans="4:18">
      <c r="D25825" s="130"/>
      <c r="R25825" s="214"/>
    </row>
    <row r="25826" spans="4:18">
      <c r="D25826" s="130"/>
      <c r="R25826" s="214"/>
    </row>
    <row r="25827" spans="4:18">
      <c r="D25827" s="130"/>
      <c r="R25827" s="214"/>
    </row>
    <row r="25828" spans="4:18">
      <c r="D25828" s="130"/>
      <c r="R25828" s="214"/>
    </row>
    <row r="25829" spans="4:18">
      <c r="D25829" s="130"/>
      <c r="R25829" s="214"/>
    </row>
    <row r="25830" spans="4:18">
      <c r="D25830" s="130"/>
      <c r="R25830" s="214"/>
    </row>
    <row r="25831" spans="4:18">
      <c r="D25831" s="130"/>
      <c r="R25831" s="214"/>
    </row>
    <row r="25832" spans="4:18">
      <c r="D25832" s="130"/>
      <c r="R25832" s="214"/>
    </row>
    <row r="25833" spans="4:18">
      <c r="D25833" s="130"/>
      <c r="R25833" s="214"/>
    </row>
    <row r="25834" spans="4:18">
      <c r="D25834" s="130"/>
      <c r="R25834" s="214"/>
    </row>
    <row r="25835" spans="4:18">
      <c r="D25835" s="130"/>
      <c r="R25835" s="214"/>
    </row>
    <row r="25836" spans="4:18">
      <c r="D25836" s="130"/>
      <c r="R25836" s="214"/>
    </row>
    <row r="25837" spans="4:18">
      <c r="D25837" s="130"/>
      <c r="R25837" s="214"/>
    </row>
    <row r="25838" spans="4:18">
      <c r="D25838" s="130"/>
      <c r="R25838" s="214"/>
    </row>
    <row r="25839" spans="4:18">
      <c r="D25839" s="130"/>
      <c r="R25839" s="214"/>
    </row>
    <row r="25840" spans="4:18">
      <c r="D25840" s="130"/>
      <c r="R25840" s="214"/>
    </row>
    <row r="25841" spans="4:18">
      <c r="D25841" s="130"/>
      <c r="R25841" s="214"/>
    </row>
    <row r="25842" spans="4:18">
      <c r="D25842" s="130"/>
      <c r="R25842" s="214"/>
    </row>
    <row r="25843" spans="4:18">
      <c r="D25843" s="130"/>
      <c r="R25843" s="214"/>
    </row>
    <row r="25844" spans="4:18">
      <c r="D25844" s="130"/>
      <c r="R25844" s="214"/>
    </row>
    <row r="25845" spans="4:18">
      <c r="D25845" s="130"/>
      <c r="R25845" s="214"/>
    </row>
    <row r="25846" spans="4:18">
      <c r="D25846" s="130"/>
      <c r="R25846" s="214"/>
    </row>
    <row r="25847" spans="4:18">
      <c r="D25847" s="130"/>
      <c r="R25847" s="214"/>
    </row>
    <row r="25848" spans="4:18">
      <c r="D25848" s="130"/>
      <c r="R25848" s="214"/>
    </row>
    <row r="25849" spans="4:18">
      <c r="D25849" s="130"/>
      <c r="R25849" s="214"/>
    </row>
    <row r="25850" spans="4:18">
      <c r="D25850" s="130"/>
      <c r="R25850" s="214"/>
    </row>
    <row r="25851" spans="4:18">
      <c r="D25851" s="130"/>
      <c r="R25851" s="214"/>
    </row>
    <row r="25852" spans="4:18">
      <c r="D25852" s="130"/>
      <c r="R25852" s="214"/>
    </row>
    <row r="25853" spans="4:18">
      <c r="D25853" s="130"/>
      <c r="R25853" s="214"/>
    </row>
    <row r="25854" spans="4:18">
      <c r="D25854" s="130"/>
      <c r="R25854" s="214"/>
    </row>
    <row r="25855" spans="4:18">
      <c r="D25855" s="130"/>
      <c r="R25855" s="214"/>
    </row>
    <row r="25856" spans="4:18">
      <c r="D25856" s="130"/>
      <c r="R25856" s="214"/>
    </row>
    <row r="25857" spans="4:18">
      <c r="D25857" s="130"/>
      <c r="R25857" s="214"/>
    </row>
    <row r="25858" spans="4:18">
      <c r="D25858" s="130"/>
      <c r="R25858" s="214"/>
    </row>
    <row r="25859" spans="4:18">
      <c r="D25859" s="130"/>
      <c r="R25859" s="214"/>
    </row>
    <row r="25860" spans="4:18">
      <c r="D25860" s="130"/>
      <c r="R25860" s="214"/>
    </row>
    <row r="25861" spans="4:18">
      <c r="D25861" s="130"/>
      <c r="R25861" s="214"/>
    </row>
    <row r="25862" spans="4:18">
      <c r="D25862" s="130"/>
      <c r="R25862" s="214"/>
    </row>
    <row r="25863" spans="4:18">
      <c r="D25863" s="130"/>
      <c r="R25863" s="214"/>
    </row>
    <row r="25864" spans="4:18">
      <c r="D25864" s="130"/>
      <c r="R25864" s="214"/>
    </row>
    <row r="25865" spans="4:18">
      <c r="D25865" s="130"/>
      <c r="R25865" s="214"/>
    </row>
    <row r="25866" spans="4:18">
      <c r="D25866" s="130"/>
      <c r="R25866" s="214"/>
    </row>
    <row r="25867" spans="4:18">
      <c r="D25867" s="130"/>
      <c r="R25867" s="214"/>
    </row>
    <row r="25868" spans="4:18">
      <c r="D25868" s="130"/>
      <c r="R25868" s="214"/>
    </row>
    <row r="25869" spans="4:18">
      <c r="D25869" s="130"/>
      <c r="R25869" s="214"/>
    </row>
    <row r="25870" spans="4:18">
      <c r="D25870" s="130"/>
      <c r="R25870" s="214"/>
    </row>
    <row r="25871" spans="4:18">
      <c r="D25871" s="130"/>
      <c r="R25871" s="214"/>
    </row>
    <row r="25872" spans="4:18">
      <c r="D25872" s="130"/>
      <c r="R25872" s="214"/>
    </row>
    <row r="25873" spans="4:18">
      <c r="D25873" s="130"/>
      <c r="R25873" s="214"/>
    </row>
    <row r="25874" spans="4:18">
      <c r="D25874" s="130"/>
      <c r="R25874" s="214"/>
    </row>
    <row r="25875" spans="4:18">
      <c r="D25875" s="130"/>
      <c r="R25875" s="214"/>
    </row>
    <row r="25876" spans="4:18">
      <c r="D25876" s="130"/>
      <c r="R25876" s="214"/>
    </row>
    <row r="25877" spans="4:18">
      <c r="D25877" s="130"/>
      <c r="R25877" s="214"/>
    </row>
    <row r="25878" spans="4:18">
      <c r="D25878" s="130"/>
      <c r="R25878" s="214"/>
    </row>
    <row r="25879" spans="4:18">
      <c r="D25879" s="130"/>
      <c r="R25879" s="214"/>
    </row>
    <row r="25880" spans="4:18">
      <c r="D25880" s="130"/>
      <c r="R25880" s="214"/>
    </row>
    <row r="25881" spans="4:18">
      <c r="D25881" s="130"/>
      <c r="R25881" s="214"/>
    </row>
    <row r="25882" spans="4:18">
      <c r="D25882" s="130"/>
      <c r="R25882" s="214"/>
    </row>
    <row r="25883" spans="4:18">
      <c r="D25883" s="130"/>
      <c r="R25883" s="214"/>
    </row>
    <row r="25884" spans="4:18">
      <c r="D25884" s="130"/>
      <c r="R25884" s="214"/>
    </row>
    <row r="25885" spans="4:18">
      <c r="D25885" s="130"/>
      <c r="R25885" s="214"/>
    </row>
    <row r="25886" spans="4:18">
      <c r="D25886" s="130"/>
      <c r="R25886" s="214"/>
    </row>
    <row r="25887" spans="4:18">
      <c r="D25887" s="130"/>
      <c r="R25887" s="214"/>
    </row>
    <row r="25888" spans="4:18">
      <c r="D25888" s="130"/>
      <c r="R25888" s="214"/>
    </row>
    <row r="25889" spans="4:18">
      <c r="D25889" s="130"/>
      <c r="R25889" s="214"/>
    </row>
    <row r="25890" spans="4:18">
      <c r="D25890" s="130"/>
      <c r="R25890" s="214"/>
    </row>
    <row r="25891" spans="4:18">
      <c r="D25891" s="130"/>
      <c r="R25891" s="214"/>
    </row>
    <row r="25892" spans="4:18">
      <c r="D25892" s="130"/>
      <c r="R25892" s="214"/>
    </row>
    <row r="25893" spans="4:18">
      <c r="D25893" s="130"/>
      <c r="R25893" s="214"/>
    </row>
    <row r="25894" spans="4:18">
      <c r="D25894" s="130"/>
      <c r="R25894" s="214"/>
    </row>
    <row r="25895" spans="4:18">
      <c r="D25895" s="130"/>
      <c r="R25895" s="214"/>
    </row>
    <row r="25896" spans="4:18">
      <c r="D25896" s="130"/>
      <c r="R25896" s="214"/>
    </row>
    <row r="25897" spans="4:18">
      <c r="D25897" s="130"/>
      <c r="R25897" s="214"/>
    </row>
    <row r="25898" spans="4:18">
      <c r="D25898" s="130"/>
      <c r="R25898" s="214"/>
    </row>
    <row r="25899" spans="4:18">
      <c r="D25899" s="130"/>
      <c r="R25899" s="214"/>
    </row>
    <row r="25900" spans="4:18">
      <c r="D25900" s="130"/>
      <c r="R25900" s="214"/>
    </row>
    <row r="25901" spans="4:18">
      <c r="D25901" s="130"/>
      <c r="R25901" s="214"/>
    </row>
    <row r="25902" spans="4:18">
      <c r="D25902" s="130"/>
      <c r="R25902" s="214"/>
    </row>
    <row r="25903" spans="4:18">
      <c r="D25903" s="130"/>
      <c r="R25903" s="214"/>
    </row>
    <row r="25904" spans="4:18">
      <c r="D25904" s="130"/>
      <c r="R25904" s="214"/>
    </row>
    <row r="25905" spans="4:18">
      <c r="D25905" s="130"/>
      <c r="R25905" s="214"/>
    </row>
    <row r="25906" spans="4:18">
      <c r="D25906" s="130"/>
      <c r="R25906" s="214"/>
    </row>
    <row r="25907" spans="4:18">
      <c r="D25907" s="130"/>
      <c r="R25907" s="214"/>
    </row>
    <row r="25908" spans="4:18">
      <c r="D25908" s="130"/>
      <c r="R25908" s="214"/>
    </row>
    <row r="25909" spans="4:18">
      <c r="D25909" s="130"/>
      <c r="R25909" s="214"/>
    </row>
    <row r="25910" spans="4:18">
      <c r="D25910" s="130"/>
      <c r="R25910" s="214"/>
    </row>
    <row r="25911" spans="4:18">
      <c r="D25911" s="130"/>
      <c r="R25911" s="214"/>
    </row>
    <row r="25912" spans="4:18">
      <c r="D25912" s="130"/>
      <c r="R25912" s="214"/>
    </row>
    <row r="25913" spans="4:18">
      <c r="D25913" s="130"/>
      <c r="R25913" s="214"/>
    </row>
    <row r="25914" spans="4:18">
      <c r="D25914" s="130"/>
      <c r="R25914" s="214"/>
    </row>
    <row r="25915" spans="4:18">
      <c r="D25915" s="130"/>
      <c r="R25915" s="214"/>
    </row>
    <row r="25916" spans="4:18">
      <c r="D25916" s="130"/>
      <c r="R25916" s="214"/>
    </row>
    <row r="25917" spans="4:18">
      <c r="D25917" s="130"/>
      <c r="R25917" s="214"/>
    </row>
    <row r="25918" spans="4:18">
      <c r="D25918" s="130"/>
      <c r="R25918" s="214"/>
    </row>
    <row r="25919" spans="4:18">
      <c r="D25919" s="130"/>
      <c r="R25919" s="214"/>
    </row>
    <row r="25920" spans="4:18">
      <c r="D25920" s="130"/>
      <c r="R25920" s="214"/>
    </row>
    <row r="25921" spans="4:18">
      <c r="D25921" s="130"/>
      <c r="R25921" s="214"/>
    </row>
    <row r="25922" spans="4:18">
      <c r="D25922" s="130"/>
      <c r="R25922" s="214"/>
    </row>
    <row r="25923" spans="4:18">
      <c r="D25923" s="130"/>
      <c r="R25923" s="214"/>
    </row>
    <row r="25924" spans="4:18">
      <c r="D25924" s="130"/>
      <c r="R25924" s="214"/>
    </row>
    <row r="25925" spans="4:18">
      <c r="D25925" s="130"/>
      <c r="R25925" s="214"/>
    </row>
    <row r="25926" spans="4:18">
      <c r="D25926" s="130"/>
      <c r="R25926" s="214"/>
    </row>
    <row r="25927" spans="4:18">
      <c r="D25927" s="130"/>
      <c r="R25927" s="214"/>
    </row>
    <row r="25928" spans="4:18">
      <c r="D25928" s="130"/>
      <c r="R25928" s="214"/>
    </row>
    <row r="25929" spans="4:18">
      <c r="D25929" s="130"/>
      <c r="R25929" s="214"/>
    </row>
    <row r="25930" spans="4:18">
      <c r="D25930" s="130"/>
      <c r="R25930" s="214"/>
    </row>
    <row r="25931" spans="4:18">
      <c r="D25931" s="130"/>
      <c r="R25931" s="214"/>
    </row>
    <row r="25932" spans="4:18">
      <c r="D25932" s="130"/>
      <c r="R25932" s="214"/>
    </row>
    <row r="25933" spans="4:18">
      <c r="D25933" s="130"/>
      <c r="R25933" s="214"/>
    </row>
    <row r="25934" spans="4:18">
      <c r="D25934" s="130"/>
      <c r="R25934" s="214"/>
    </row>
    <row r="25935" spans="4:18">
      <c r="D25935" s="130"/>
      <c r="R25935" s="214"/>
    </row>
    <row r="25936" spans="4:18">
      <c r="D25936" s="130"/>
      <c r="R25936" s="214"/>
    </row>
    <row r="25937" spans="4:18">
      <c r="D25937" s="130"/>
      <c r="R25937" s="214"/>
    </row>
    <row r="25938" spans="4:18">
      <c r="D25938" s="130"/>
      <c r="R25938" s="214"/>
    </row>
    <row r="25939" spans="4:18">
      <c r="D25939" s="130"/>
      <c r="R25939" s="214"/>
    </row>
    <row r="25940" spans="4:18">
      <c r="D25940" s="130"/>
      <c r="R25940" s="214"/>
    </row>
    <row r="25941" spans="4:18">
      <c r="D25941" s="130"/>
      <c r="R25941" s="214"/>
    </row>
    <row r="25942" spans="4:18">
      <c r="D25942" s="130"/>
      <c r="R25942" s="214"/>
    </row>
    <row r="25943" spans="4:18">
      <c r="D25943" s="130"/>
      <c r="R25943" s="214"/>
    </row>
    <row r="25944" spans="4:18">
      <c r="D25944" s="130"/>
      <c r="R25944" s="214"/>
    </row>
    <row r="25945" spans="4:18">
      <c r="D25945" s="130"/>
      <c r="R25945" s="214"/>
    </row>
    <row r="25946" spans="4:18">
      <c r="D25946" s="130"/>
      <c r="R25946" s="214"/>
    </row>
    <row r="25947" spans="4:18">
      <c r="D25947" s="130"/>
      <c r="R25947" s="214"/>
    </row>
    <row r="25948" spans="4:18">
      <c r="D25948" s="130"/>
      <c r="R25948" s="214"/>
    </row>
    <row r="25949" spans="4:18">
      <c r="D25949" s="130"/>
      <c r="R25949" s="214"/>
    </row>
    <row r="25950" spans="4:18">
      <c r="D25950" s="130"/>
      <c r="R25950" s="214"/>
    </row>
    <row r="25951" spans="4:18">
      <c r="D25951" s="130"/>
      <c r="R25951" s="214"/>
    </row>
    <row r="25952" spans="4:18">
      <c r="D25952" s="130"/>
      <c r="R25952" s="214"/>
    </row>
    <row r="25953" spans="4:18">
      <c r="D25953" s="130"/>
      <c r="R25953" s="214"/>
    </row>
    <row r="25954" spans="4:18">
      <c r="D25954" s="130"/>
      <c r="R25954" s="214"/>
    </row>
    <row r="25955" spans="4:18">
      <c r="D25955" s="130"/>
      <c r="R25955" s="214"/>
    </row>
    <row r="25956" spans="4:18">
      <c r="D25956" s="130"/>
      <c r="R25956" s="214"/>
    </row>
    <row r="25957" spans="4:18">
      <c r="D25957" s="130"/>
      <c r="R25957" s="214"/>
    </row>
    <row r="25958" spans="4:18">
      <c r="D25958" s="130"/>
      <c r="R25958" s="214"/>
    </row>
    <row r="25959" spans="4:18">
      <c r="D25959" s="130"/>
      <c r="R25959" s="214"/>
    </row>
    <row r="25960" spans="4:18">
      <c r="D25960" s="130"/>
      <c r="R25960" s="214"/>
    </row>
    <row r="25961" spans="4:18">
      <c r="D25961" s="130"/>
      <c r="R25961" s="214"/>
    </row>
    <row r="25962" spans="4:18">
      <c r="D25962" s="130"/>
      <c r="R25962" s="214"/>
    </row>
    <row r="25963" spans="4:18">
      <c r="D25963" s="130"/>
      <c r="R25963" s="214"/>
    </row>
    <row r="25964" spans="4:18">
      <c r="D25964" s="130"/>
      <c r="R25964" s="214"/>
    </row>
    <row r="25965" spans="4:18">
      <c r="D25965" s="130"/>
      <c r="R25965" s="214"/>
    </row>
    <row r="25966" spans="4:18">
      <c r="D25966" s="130"/>
      <c r="R25966" s="214"/>
    </row>
    <row r="25967" spans="4:18">
      <c r="D25967" s="130"/>
      <c r="R25967" s="214"/>
    </row>
    <row r="25968" spans="4:18">
      <c r="D25968" s="130"/>
      <c r="R25968" s="214"/>
    </row>
    <row r="25969" spans="4:18">
      <c r="D25969" s="130"/>
      <c r="R25969" s="214"/>
    </row>
    <row r="25970" spans="4:18">
      <c r="D25970" s="130"/>
      <c r="R25970" s="214"/>
    </row>
    <row r="25971" spans="4:18">
      <c r="D25971" s="130"/>
      <c r="R25971" s="214"/>
    </row>
    <row r="25972" spans="4:18">
      <c r="D25972" s="130"/>
      <c r="R25972" s="214"/>
    </row>
    <row r="25973" spans="4:18">
      <c r="D25973" s="130"/>
      <c r="R25973" s="214"/>
    </row>
    <row r="25974" spans="4:18">
      <c r="D25974" s="130"/>
      <c r="R25974" s="214"/>
    </row>
    <row r="25975" spans="4:18">
      <c r="D25975" s="130"/>
      <c r="R25975" s="214"/>
    </row>
    <row r="25976" spans="4:18">
      <c r="D25976" s="130"/>
      <c r="R25976" s="214"/>
    </row>
    <row r="25977" spans="4:18">
      <c r="D25977" s="130"/>
      <c r="R25977" s="214"/>
    </row>
    <row r="25978" spans="4:18">
      <c r="D25978" s="130"/>
      <c r="R25978" s="214"/>
    </row>
    <row r="25979" spans="4:18">
      <c r="D25979" s="130"/>
      <c r="R25979" s="214"/>
    </row>
    <row r="25980" spans="4:18">
      <c r="D25980" s="130"/>
      <c r="R25980" s="214"/>
    </row>
    <row r="25981" spans="4:18">
      <c r="D25981" s="130"/>
      <c r="R25981" s="214"/>
    </row>
    <row r="25982" spans="4:18">
      <c r="D25982" s="130"/>
      <c r="R25982" s="214"/>
    </row>
    <row r="25983" spans="4:18">
      <c r="D25983" s="130"/>
      <c r="R25983" s="214"/>
    </row>
    <row r="25984" spans="4:18">
      <c r="D25984" s="130"/>
      <c r="R25984" s="214"/>
    </row>
    <row r="25985" spans="4:18">
      <c r="D25985" s="130"/>
      <c r="R25985" s="214"/>
    </row>
    <row r="25986" spans="4:18">
      <c r="D25986" s="130"/>
      <c r="R25986" s="214"/>
    </row>
    <row r="25987" spans="4:18">
      <c r="D25987" s="130"/>
      <c r="R25987" s="214"/>
    </row>
    <row r="25988" spans="4:18">
      <c r="D25988" s="130"/>
      <c r="R25988" s="214"/>
    </row>
    <row r="25989" spans="4:18">
      <c r="D25989" s="130"/>
      <c r="R25989" s="214"/>
    </row>
    <row r="25990" spans="4:18">
      <c r="D25990" s="130"/>
      <c r="R25990" s="214"/>
    </row>
    <row r="25991" spans="4:18">
      <c r="D25991" s="130"/>
      <c r="R25991" s="214"/>
    </row>
    <row r="25992" spans="4:18">
      <c r="D25992" s="130"/>
      <c r="R25992" s="214"/>
    </row>
    <row r="25993" spans="4:18">
      <c r="D25993" s="130"/>
      <c r="R25993" s="214"/>
    </row>
    <row r="25994" spans="4:18">
      <c r="D25994" s="130"/>
      <c r="R25994" s="214"/>
    </row>
    <row r="25995" spans="4:18">
      <c r="D25995" s="130"/>
      <c r="R25995" s="214"/>
    </row>
    <row r="25996" spans="4:18">
      <c r="D25996" s="130"/>
      <c r="R25996" s="214"/>
    </row>
    <row r="25997" spans="4:18">
      <c r="D25997" s="130"/>
      <c r="R25997" s="214"/>
    </row>
    <row r="25998" spans="4:18">
      <c r="D25998" s="130"/>
      <c r="R25998" s="214"/>
    </row>
    <row r="25999" spans="4:18">
      <c r="D25999" s="130"/>
      <c r="R25999" s="214"/>
    </row>
    <row r="26000" spans="4:18">
      <c r="D26000" s="130"/>
      <c r="R26000" s="214"/>
    </row>
    <row r="26001" spans="4:18">
      <c r="D26001" s="130"/>
      <c r="R26001" s="214"/>
    </row>
    <row r="26002" spans="4:18">
      <c r="D26002" s="130"/>
      <c r="R26002" s="214"/>
    </row>
    <row r="26003" spans="4:18">
      <c r="D26003" s="130"/>
      <c r="R26003" s="214"/>
    </row>
    <row r="26004" spans="4:18">
      <c r="D26004" s="130"/>
      <c r="R26004" s="214"/>
    </row>
    <row r="26005" spans="4:18">
      <c r="D26005" s="130"/>
      <c r="R26005" s="214"/>
    </row>
    <row r="26006" spans="4:18">
      <c r="D26006" s="130"/>
      <c r="R26006" s="214"/>
    </row>
    <row r="26007" spans="4:18">
      <c r="D26007" s="130"/>
      <c r="R26007" s="214"/>
    </row>
    <row r="26008" spans="4:18">
      <c r="D26008" s="130"/>
      <c r="R26008" s="214"/>
    </row>
    <row r="26009" spans="4:18">
      <c r="D26009" s="130"/>
      <c r="R26009" s="214"/>
    </row>
    <row r="26010" spans="4:18">
      <c r="D26010" s="130"/>
      <c r="R26010" s="214"/>
    </row>
    <row r="26011" spans="4:18">
      <c r="D26011" s="130"/>
      <c r="R26011" s="214"/>
    </row>
    <row r="26012" spans="4:18">
      <c r="D26012" s="130"/>
      <c r="R26012" s="214"/>
    </row>
    <row r="26013" spans="4:18">
      <c r="D26013" s="130"/>
      <c r="R26013" s="214"/>
    </row>
    <row r="26014" spans="4:18">
      <c r="D26014" s="130"/>
      <c r="R26014" s="214"/>
    </row>
    <row r="26015" spans="4:18">
      <c r="D26015" s="130"/>
      <c r="R26015" s="214"/>
    </row>
    <row r="26016" spans="4:18">
      <c r="D26016" s="130"/>
      <c r="R26016" s="214"/>
    </row>
    <row r="26017" spans="4:18">
      <c r="D26017" s="130"/>
      <c r="R26017" s="214"/>
    </row>
    <row r="26018" spans="4:18">
      <c r="D26018" s="130"/>
      <c r="R26018" s="214"/>
    </row>
    <row r="26019" spans="4:18">
      <c r="D26019" s="130"/>
      <c r="R26019" s="214"/>
    </row>
    <row r="26020" spans="4:18">
      <c r="D26020" s="130"/>
      <c r="R26020" s="214"/>
    </row>
    <row r="26021" spans="4:18">
      <c r="D26021" s="130"/>
      <c r="R26021" s="214"/>
    </row>
    <row r="26022" spans="4:18">
      <c r="D26022" s="130"/>
      <c r="R26022" s="214"/>
    </row>
    <row r="26023" spans="4:18">
      <c r="D26023" s="130"/>
      <c r="R26023" s="214"/>
    </row>
    <row r="26024" spans="4:18">
      <c r="D26024" s="130"/>
      <c r="R26024" s="214"/>
    </row>
    <row r="26025" spans="4:18">
      <c r="D26025" s="130"/>
      <c r="R26025" s="214"/>
    </row>
    <row r="26026" spans="4:18">
      <c r="D26026" s="130"/>
      <c r="R26026" s="214"/>
    </row>
    <row r="26027" spans="4:18">
      <c r="D26027" s="130"/>
      <c r="R26027" s="214"/>
    </row>
    <row r="26028" spans="4:18">
      <c r="D26028" s="130"/>
      <c r="R26028" s="214"/>
    </row>
    <row r="26029" spans="4:18">
      <c r="D26029" s="130"/>
      <c r="R26029" s="214"/>
    </row>
    <row r="26030" spans="4:18">
      <c r="D26030" s="130"/>
      <c r="R26030" s="214"/>
    </row>
    <row r="26031" spans="4:18">
      <c r="D26031" s="130"/>
      <c r="R26031" s="214"/>
    </row>
    <row r="26032" spans="4:18">
      <c r="D26032" s="130"/>
      <c r="R26032" s="214"/>
    </row>
    <row r="26033" spans="4:18">
      <c r="D26033" s="130"/>
      <c r="R26033" s="214"/>
    </row>
    <row r="26034" spans="4:18">
      <c r="D26034" s="130"/>
      <c r="R26034" s="214"/>
    </row>
    <row r="26035" spans="4:18">
      <c r="D26035" s="130"/>
      <c r="R26035" s="214"/>
    </row>
    <row r="26036" spans="4:18">
      <c r="D26036" s="130"/>
      <c r="R26036" s="214"/>
    </row>
    <row r="26037" spans="4:18">
      <c r="D26037" s="130"/>
      <c r="R26037" s="214"/>
    </row>
    <row r="26038" spans="4:18">
      <c r="D26038" s="130"/>
      <c r="R26038" s="214"/>
    </row>
    <row r="26039" spans="4:18">
      <c r="D26039" s="130"/>
      <c r="R26039" s="214"/>
    </row>
    <row r="26040" spans="4:18">
      <c r="D26040" s="130"/>
      <c r="R26040" s="214"/>
    </row>
    <row r="26041" spans="4:18">
      <c r="D26041" s="130"/>
      <c r="R26041" s="214"/>
    </row>
    <row r="26042" spans="4:18">
      <c r="D26042" s="130"/>
      <c r="R26042" s="214"/>
    </row>
    <row r="26043" spans="4:18">
      <c r="D26043" s="130"/>
      <c r="R26043" s="214"/>
    </row>
    <row r="26044" spans="4:18">
      <c r="D26044" s="130"/>
      <c r="R26044" s="214"/>
    </row>
    <row r="26045" spans="4:18">
      <c r="D26045" s="130"/>
      <c r="R26045" s="214"/>
    </row>
    <row r="26046" spans="4:18">
      <c r="D26046" s="130"/>
      <c r="R26046" s="214"/>
    </row>
    <row r="26047" spans="4:18">
      <c r="D26047" s="130"/>
      <c r="R26047" s="214"/>
    </row>
    <row r="26048" spans="4:18">
      <c r="D26048" s="130"/>
      <c r="R26048" s="214"/>
    </row>
    <row r="26049" spans="4:18">
      <c r="D26049" s="130"/>
      <c r="R26049" s="214"/>
    </row>
    <row r="26050" spans="4:18">
      <c r="D26050" s="130"/>
      <c r="R26050" s="214"/>
    </row>
    <row r="26051" spans="4:18">
      <c r="D26051" s="130"/>
      <c r="R26051" s="214"/>
    </row>
    <row r="26052" spans="4:18">
      <c r="D26052" s="130"/>
      <c r="R26052" s="214"/>
    </row>
    <row r="26053" spans="4:18">
      <c r="D26053" s="130"/>
      <c r="R26053" s="214"/>
    </row>
    <row r="26054" spans="4:18">
      <c r="D26054" s="130"/>
      <c r="R26054" s="214"/>
    </row>
    <row r="26055" spans="4:18">
      <c r="D26055" s="130"/>
      <c r="R26055" s="214"/>
    </row>
    <row r="26056" spans="4:18">
      <c r="D26056" s="130"/>
      <c r="R26056" s="214"/>
    </row>
    <row r="26057" spans="4:18">
      <c r="D26057" s="130"/>
      <c r="R26057" s="214"/>
    </row>
    <row r="26058" spans="4:18">
      <c r="D26058" s="130"/>
      <c r="R26058" s="214"/>
    </row>
    <row r="26059" spans="4:18">
      <c r="D26059" s="130"/>
      <c r="R26059" s="214"/>
    </row>
    <row r="26060" spans="4:18">
      <c r="D26060" s="130"/>
      <c r="R26060" s="214"/>
    </row>
    <row r="26061" spans="4:18">
      <c r="D26061" s="130"/>
      <c r="R26061" s="214"/>
    </row>
    <row r="26062" spans="4:18">
      <c r="D26062" s="130"/>
      <c r="R26062" s="214"/>
    </row>
    <row r="26063" spans="4:18">
      <c r="D26063" s="130"/>
      <c r="R26063" s="214"/>
    </row>
    <row r="26064" spans="4:18">
      <c r="D26064" s="130"/>
      <c r="R26064" s="214"/>
    </row>
    <row r="26065" spans="4:18">
      <c r="D26065" s="130"/>
      <c r="R26065" s="214"/>
    </row>
    <row r="26066" spans="4:18">
      <c r="D26066" s="130"/>
      <c r="R26066" s="214"/>
    </row>
    <row r="26067" spans="4:18">
      <c r="D26067" s="130"/>
      <c r="R26067" s="214"/>
    </row>
    <row r="26068" spans="4:18">
      <c r="D26068" s="130"/>
      <c r="R26068" s="214"/>
    </row>
    <row r="26069" spans="4:18">
      <c r="D26069" s="130"/>
      <c r="R26069" s="214"/>
    </row>
    <row r="26070" spans="4:18">
      <c r="D26070" s="130"/>
      <c r="R26070" s="214"/>
    </row>
    <row r="26071" spans="4:18">
      <c r="D26071" s="130"/>
      <c r="R26071" s="214"/>
    </row>
    <row r="26072" spans="4:18">
      <c r="D26072" s="130"/>
      <c r="R26072" s="214"/>
    </row>
    <row r="26073" spans="4:18">
      <c r="D26073" s="130"/>
      <c r="R26073" s="214"/>
    </row>
    <row r="26074" spans="4:18">
      <c r="D26074" s="130"/>
      <c r="R26074" s="214"/>
    </row>
    <row r="26075" spans="4:18">
      <c r="D26075" s="130"/>
      <c r="R26075" s="214"/>
    </row>
    <row r="26076" spans="4:18">
      <c r="D26076" s="130"/>
      <c r="R26076" s="214"/>
    </row>
    <row r="26077" spans="4:18">
      <c r="D26077" s="130"/>
      <c r="R26077" s="214"/>
    </row>
    <row r="26078" spans="4:18">
      <c r="D26078" s="130"/>
      <c r="R26078" s="214"/>
    </row>
    <row r="26079" spans="4:18">
      <c r="D26079" s="130"/>
      <c r="R26079" s="214"/>
    </row>
    <row r="26080" spans="4:18">
      <c r="D26080" s="130"/>
      <c r="R26080" s="214"/>
    </row>
    <row r="26081" spans="4:18">
      <c r="D26081" s="130"/>
      <c r="R26081" s="214"/>
    </row>
    <row r="26082" spans="4:18">
      <c r="D26082" s="130"/>
      <c r="R26082" s="214"/>
    </row>
    <row r="26083" spans="4:18">
      <c r="D26083" s="130"/>
      <c r="R26083" s="214"/>
    </row>
    <row r="26084" spans="4:18">
      <c r="D26084" s="130"/>
      <c r="R26084" s="214"/>
    </row>
    <row r="26085" spans="4:18">
      <c r="D26085" s="130"/>
      <c r="R26085" s="214"/>
    </row>
    <row r="26086" spans="4:18">
      <c r="D26086" s="130"/>
      <c r="R26086" s="214"/>
    </row>
    <row r="26087" spans="4:18">
      <c r="D26087" s="130"/>
      <c r="R26087" s="214"/>
    </row>
    <row r="26088" spans="4:18">
      <c r="D26088" s="130"/>
      <c r="R26088" s="214"/>
    </row>
    <row r="26089" spans="4:18">
      <c r="D26089" s="130"/>
      <c r="R26089" s="214"/>
    </row>
    <row r="26090" spans="4:18">
      <c r="D26090" s="130"/>
      <c r="R26090" s="214"/>
    </row>
    <row r="26091" spans="4:18">
      <c r="D26091" s="130"/>
      <c r="R26091" s="214"/>
    </row>
    <row r="26092" spans="4:18">
      <c r="D26092" s="130"/>
      <c r="R26092" s="214"/>
    </row>
    <row r="26093" spans="4:18">
      <c r="D26093" s="130"/>
      <c r="R26093" s="214"/>
    </row>
    <row r="26094" spans="4:18">
      <c r="D26094" s="130"/>
      <c r="R26094" s="214"/>
    </row>
    <row r="26095" spans="4:18">
      <c r="D26095" s="130"/>
      <c r="R26095" s="214"/>
    </row>
    <row r="26096" spans="4:18">
      <c r="D26096" s="130"/>
      <c r="R26096" s="214"/>
    </row>
    <row r="26097" spans="4:18">
      <c r="D26097" s="130"/>
      <c r="R26097" s="214"/>
    </row>
    <row r="26098" spans="4:18">
      <c r="D26098" s="130"/>
      <c r="R26098" s="214"/>
    </row>
    <row r="26099" spans="4:18">
      <c r="D26099" s="130"/>
      <c r="R26099" s="214"/>
    </row>
    <row r="26100" spans="4:18">
      <c r="D26100" s="130"/>
      <c r="R26100" s="214"/>
    </row>
    <row r="26101" spans="4:18">
      <c r="D26101" s="130"/>
      <c r="R26101" s="214"/>
    </row>
    <row r="26102" spans="4:18">
      <c r="D26102" s="130"/>
      <c r="R26102" s="214"/>
    </row>
    <row r="26103" spans="4:18">
      <c r="D26103" s="130"/>
      <c r="R26103" s="214"/>
    </row>
    <row r="26104" spans="4:18">
      <c r="D26104" s="130"/>
      <c r="R26104" s="214"/>
    </row>
    <row r="26105" spans="4:18">
      <c r="D26105" s="130"/>
      <c r="R26105" s="214"/>
    </row>
    <row r="26106" spans="4:18">
      <c r="D26106" s="130"/>
      <c r="R26106" s="214"/>
    </row>
    <row r="26107" spans="4:18">
      <c r="D26107" s="130"/>
      <c r="R26107" s="214"/>
    </row>
    <row r="26108" spans="4:18">
      <c r="D26108" s="130"/>
      <c r="R26108" s="214"/>
    </row>
    <row r="26109" spans="4:18">
      <c r="D26109" s="130"/>
      <c r="R26109" s="214"/>
    </row>
    <row r="26110" spans="4:18">
      <c r="D26110" s="130"/>
      <c r="R26110" s="214"/>
    </row>
    <row r="26111" spans="4:18">
      <c r="D26111" s="130"/>
      <c r="R26111" s="214"/>
    </row>
    <row r="26112" spans="4:18">
      <c r="D26112" s="130"/>
      <c r="R26112" s="214"/>
    </row>
    <row r="26113" spans="4:18">
      <c r="D26113" s="130"/>
      <c r="R26113" s="214"/>
    </row>
    <row r="26114" spans="4:18">
      <c r="D26114" s="130"/>
      <c r="R26114" s="214"/>
    </row>
    <row r="26115" spans="4:18">
      <c r="D26115" s="130"/>
      <c r="R26115" s="214"/>
    </row>
    <row r="26116" spans="4:18">
      <c r="D26116" s="130"/>
      <c r="R26116" s="214"/>
    </row>
    <row r="26117" spans="4:18">
      <c r="D26117" s="130"/>
      <c r="R26117" s="214"/>
    </row>
    <row r="26118" spans="4:18">
      <c r="D26118" s="130"/>
      <c r="R26118" s="214"/>
    </row>
    <row r="26119" spans="4:18">
      <c r="D26119" s="130"/>
      <c r="R26119" s="214"/>
    </row>
    <row r="26120" spans="4:18">
      <c r="D26120" s="130"/>
      <c r="R26120" s="214"/>
    </row>
    <row r="26121" spans="4:18">
      <c r="D26121" s="130"/>
      <c r="R26121" s="214"/>
    </row>
    <row r="26122" spans="4:18">
      <c r="D26122" s="130"/>
      <c r="R26122" s="214"/>
    </row>
    <row r="26123" spans="4:18">
      <c r="D26123" s="130"/>
      <c r="R26123" s="214"/>
    </row>
    <row r="26124" spans="4:18">
      <c r="D26124" s="130"/>
      <c r="R26124" s="214"/>
    </row>
    <row r="26125" spans="4:18">
      <c r="D26125" s="130"/>
      <c r="R26125" s="214"/>
    </row>
    <row r="26126" spans="4:18">
      <c r="D26126" s="130"/>
      <c r="R26126" s="214"/>
    </row>
    <row r="26127" spans="4:18">
      <c r="D26127" s="130"/>
      <c r="R26127" s="214"/>
    </row>
    <row r="26128" spans="4:18">
      <c r="D26128" s="130"/>
      <c r="R26128" s="214"/>
    </row>
    <row r="26129" spans="4:18">
      <c r="D26129" s="130"/>
      <c r="R26129" s="214"/>
    </row>
    <row r="26130" spans="4:18">
      <c r="D26130" s="130"/>
      <c r="R26130" s="214"/>
    </row>
    <row r="26131" spans="4:18">
      <c r="D26131" s="130"/>
      <c r="R26131" s="214"/>
    </row>
    <row r="26132" spans="4:18">
      <c r="D26132" s="130"/>
      <c r="R26132" s="214"/>
    </row>
    <row r="26133" spans="4:18">
      <c r="D26133" s="130"/>
      <c r="R26133" s="214"/>
    </row>
    <row r="26134" spans="4:18">
      <c r="D26134" s="130"/>
      <c r="R26134" s="214"/>
    </row>
    <row r="26135" spans="4:18">
      <c r="D26135" s="130"/>
      <c r="R26135" s="214"/>
    </row>
    <row r="26136" spans="4:18">
      <c r="D26136" s="130"/>
      <c r="R26136" s="214"/>
    </row>
    <row r="26137" spans="4:18">
      <c r="D26137" s="130"/>
      <c r="R26137" s="214"/>
    </row>
    <row r="26138" spans="4:18">
      <c r="D26138" s="130"/>
      <c r="R26138" s="214"/>
    </row>
    <row r="26139" spans="4:18">
      <c r="D26139" s="130"/>
      <c r="R26139" s="214"/>
    </row>
    <row r="26140" spans="4:18">
      <c r="D26140" s="130"/>
      <c r="R26140" s="214"/>
    </row>
    <row r="26141" spans="4:18">
      <c r="D26141" s="130"/>
      <c r="R26141" s="214"/>
    </row>
    <row r="26142" spans="4:18">
      <c r="D26142" s="130"/>
      <c r="R26142" s="214"/>
    </row>
    <row r="26143" spans="4:18">
      <c r="D26143" s="130"/>
      <c r="R26143" s="214"/>
    </row>
    <row r="26144" spans="4:18">
      <c r="D26144" s="130"/>
      <c r="R26144" s="214"/>
    </row>
    <row r="26145" spans="4:18">
      <c r="D26145" s="130"/>
      <c r="R26145" s="214"/>
    </row>
    <row r="26146" spans="4:18">
      <c r="D26146" s="130"/>
      <c r="R26146" s="214"/>
    </row>
    <row r="26147" spans="4:18">
      <c r="D26147" s="130"/>
      <c r="R26147" s="214"/>
    </row>
    <row r="26148" spans="4:18">
      <c r="D26148" s="130"/>
      <c r="R26148" s="214"/>
    </row>
    <row r="26149" spans="4:18">
      <c r="D26149" s="130"/>
      <c r="R26149" s="214"/>
    </row>
    <row r="26150" spans="4:18">
      <c r="D26150" s="130"/>
      <c r="R26150" s="214"/>
    </row>
    <row r="26151" spans="4:18">
      <c r="D26151" s="130"/>
      <c r="R26151" s="214"/>
    </row>
    <row r="26152" spans="4:18">
      <c r="D26152" s="130"/>
      <c r="R26152" s="214"/>
    </row>
    <row r="26153" spans="4:18">
      <c r="D26153" s="130"/>
      <c r="R26153" s="214"/>
    </row>
    <row r="26154" spans="4:18">
      <c r="D26154" s="130"/>
      <c r="R26154" s="214"/>
    </row>
    <row r="26155" spans="4:18">
      <c r="D26155" s="130"/>
      <c r="R26155" s="214"/>
    </row>
    <row r="26156" spans="4:18">
      <c r="D26156" s="130"/>
      <c r="R26156" s="214"/>
    </row>
    <row r="26157" spans="4:18">
      <c r="D26157" s="130"/>
      <c r="R26157" s="214"/>
    </row>
    <row r="26158" spans="4:18">
      <c r="D26158" s="130"/>
      <c r="R26158" s="214"/>
    </row>
    <row r="26159" spans="4:18">
      <c r="D26159" s="130"/>
      <c r="R26159" s="214"/>
    </row>
    <row r="26160" spans="4:18">
      <c r="D26160" s="130"/>
      <c r="R26160" s="214"/>
    </row>
    <row r="26161" spans="4:18">
      <c r="D26161" s="130"/>
      <c r="R26161" s="214"/>
    </row>
    <row r="26162" spans="4:18">
      <c r="D26162" s="130"/>
      <c r="R26162" s="214"/>
    </row>
    <row r="26163" spans="4:18">
      <c r="D26163" s="130"/>
      <c r="R26163" s="214"/>
    </row>
    <row r="26164" spans="4:18">
      <c r="D26164" s="130"/>
      <c r="R26164" s="214"/>
    </row>
    <row r="26165" spans="4:18">
      <c r="D26165" s="130"/>
      <c r="R26165" s="214"/>
    </row>
    <row r="26166" spans="4:18">
      <c r="D26166" s="130"/>
      <c r="R26166" s="214"/>
    </row>
    <row r="26167" spans="4:18">
      <c r="D26167" s="130"/>
      <c r="R26167" s="214"/>
    </row>
    <row r="26168" spans="4:18">
      <c r="D26168" s="130"/>
      <c r="R26168" s="214"/>
    </row>
    <row r="26169" spans="4:18">
      <c r="D26169" s="130"/>
      <c r="R26169" s="214"/>
    </row>
    <row r="26170" spans="4:18">
      <c r="D26170" s="130"/>
      <c r="R26170" s="214"/>
    </row>
    <row r="26171" spans="4:18">
      <c r="D26171" s="130"/>
      <c r="R26171" s="214"/>
    </row>
    <row r="26172" spans="4:18">
      <c r="D26172" s="130"/>
      <c r="R26172" s="214"/>
    </row>
    <row r="26173" spans="4:18">
      <c r="D26173" s="130"/>
      <c r="R26173" s="214"/>
    </row>
    <row r="26174" spans="4:18">
      <c r="D26174" s="130"/>
      <c r="R26174" s="214"/>
    </row>
    <row r="26175" spans="4:18">
      <c r="D26175" s="130"/>
      <c r="R26175" s="214"/>
    </row>
    <row r="26176" spans="4:18">
      <c r="D26176" s="130"/>
      <c r="R26176" s="214"/>
    </row>
    <row r="26177" spans="4:18">
      <c r="D26177" s="130"/>
      <c r="R26177" s="214"/>
    </row>
    <row r="26178" spans="4:18">
      <c r="D26178" s="130"/>
      <c r="R26178" s="214"/>
    </row>
    <row r="26179" spans="4:18">
      <c r="D26179" s="130"/>
      <c r="R26179" s="214"/>
    </row>
    <row r="26180" spans="4:18">
      <c r="D26180" s="130"/>
      <c r="R26180" s="214"/>
    </row>
    <row r="26181" spans="4:18">
      <c r="D26181" s="130"/>
      <c r="R26181" s="214"/>
    </row>
    <row r="26182" spans="4:18">
      <c r="D26182" s="130"/>
      <c r="R26182" s="214"/>
    </row>
    <row r="26183" spans="4:18">
      <c r="D26183" s="130"/>
      <c r="R26183" s="214"/>
    </row>
    <row r="26184" spans="4:18">
      <c r="D26184" s="130"/>
      <c r="R26184" s="214"/>
    </row>
    <row r="26185" spans="4:18">
      <c r="D26185" s="130"/>
      <c r="R26185" s="214"/>
    </row>
    <row r="26186" spans="4:18">
      <c r="D26186" s="130"/>
      <c r="R26186" s="214"/>
    </row>
    <row r="26187" spans="4:18">
      <c r="D26187" s="130"/>
      <c r="R26187" s="214"/>
    </row>
    <row r="26188" spans="4:18">
      <c r="D26188" s="130"/>
      <c r="R26188" s="214"/>
    </row>
    <row r="26189" spans="4:18">
      <c r="D26189" s="130"/>
      <c r="R26189" s="214"/>
    </row>
    <row r="26190" spans="4:18">
      <c r="D26190" s="130"/>
      <c r="R26190" s="214"/>
    </row>
    <row r="26191" spans="4:18">
      <c r="D26191" s="130"/>
      <c r="R26191" s="214"/>
    </row>
    <row r="26192" spans="4:18">
      <c r="D26192" s="130"/>
      <c r="R26192" s="214"/>
    </row>
    <row r="26193" spans="4:18">
      <c r="D26193" s="130"/>
      <c r="R26193" s="214"/>
    </row>
    <row r="26194" spans="4:18">
      <c r="D26194" s="130"/>
      <c r="R26194" s="214"/>
    </row>
    <row r="26195" spans="4:18">
      <c r="D26195" s="130"/>
      <c r="R26195" s="214"/>
    </row>
    <row r="26196" spans="4:18">
      <c r="D26196" s="130"/>
      <c r="R26196" s="214"/>
    </row>
    <row r="26197" spans="4:18">
      <c r="D26197" s="130"/>
      <c r="R26197" s="214"/>
    </row>
    <row r="26198" spans="4:18">
      <c r="D26198" s="130"/>
      <c r="R26198" s="214"/>
    </row>
    <row r="26199" spans="4:18">
      <c r="D26199" s="130"/>
      <c r="R26199" s="214"/>
    </row>
    <row r="26200" spans="4:18">
      <c r="D26200" s="130"/>
      <c r="R26200" s="214"/>
    </row>
    <row r="26201" spans="4:18">
      <c r="D26201" s="130"/>
      <c r="R26201" s="214"/>
    </row>
    <row r="26202" spans="4:18">
      <c r="D26202" s="130"/>
      <c r="R26202" s="214"/>
    </row>
    <row r="26203" spans="4:18">
      <c r="D26203" s="130"/>
      <c r="R26203" s="214"/>
    </row>
    <row r="26204" spans="4:18">
      <c r="D26204" s="130"/>
      <c r="R26204" s="214"/>
    </row>
    <row r="26205" spans="4:18">
      <c r="D26205" s="130"/>
      <c r="R26205" s="214"/>
    </row>
    <row r="26206" spans="4:18">
      <c r="D26206" s="130"/>
      <c r="R26206" s="214"/>
    </row>
    <row r="26207" spans="4:18">
      <c r="D26207" s="130"/>
      <c r="R26207" s="214"/>
    </row>
    <row r="26208" spans="4:18">
      <c r="D26208" s="130"/>
      <c r="R26208" s="214"/>
    </row>
    <row r="26209" spans="4:18">
      <c r="D26209" s="130"/>
      <c r="R26209" s="214"/>
    </row>
    <row r="26210" spans="4:18">
      <c r="D26210" s="130"/>
      <c r="R26210" s="214"/>
    </row>
    <row r="26211" spans="4:18">
      <c r="D26211" s="130"/>
      <c r="R26211" s="214"/>
    </row>
    <row r="26212" spans="4:18">
      <c r="D26212" s="130"/>
      <c r="R26212" s="214"/>
    </row>
    <row r="26213" spans="4:18">
      <c r="D26213" s="130"/>
      <c r="R26213" s="214"/>
    </row>
    <row r="26214" spans="4:18">
      <c r="D26214" s="130"/>
      <c r="R26214" s="214"/>
    </row>
    <row r="26215" spans="4:18">
      <c r="D26215" s="130"/>
      <c r="R26215" s="214"/>
    </row>
    <row r="26216" spans="4:18">
      <c r="D26216" s="130"/>
      <c r="R26216" s="214"/>
    </row>
    <row r="26217" spans="4:18">
      <c r="D26217" s="130"/>
      <c r="R26217" s="214"/>
    </row>
    <row r="26218" spans="4:18">
      <c r="D26218" s="130"/>
      <c r="R26218" s="214"/>
    </row>
    <row r="26219" spans="4:18">
      <c r="D26219" s="130"/>
      <c r="R26219" s="214"/>
    </row>
    <row r="26220" spans="4:18">
      <c r="D26220" s="130"/>
      <c r="R26220" s="214"/>
    </row>
    <row r="26221" spans="4:18">
      <c r="D26221" s="130"/>
      <c r="R26221" s="214"/>
    </row>
    <row r="26222" spans="4:18">
      <c r="D26222" s="130"/>
      <c r="R26222" s="214"/>
    </row>
    <row r="26223" spans="4:18">
      <c r="D26223" s="130"/>
      <c r="R26223" s="214"/>
    </row>
    <row r="26224" spans="4:18">
      <c r="D26224" s="130"/>
      <c r="R26224" s="214"/>
    </row>
    <row r="26225" spans="4:18">
      <c r="D26225" s="130"/>
      <c r="R26225" s="214"/>
    </row>
    <row r="26226" spans="4:18">
      <c r="D26226" s="130"/>
      <c r="R26226" s="214"/>
    </row>
    <row r="26227" spans="4:18">
      <c r="D26227" s="130"/>
      <c r="R26227" s="214"/>
    </row>
    <row r="26228" spans="4:18">
      <c r="D26228" s="130"/>
      <c r="R26228" s="214"/>
    </row>
    <row r="26229" spans="4:18">
      <c r="D26229" s="130"/>
      <c r="R26229" s="214"/>
    </row>
    <row r="26230" spans="4:18">
      <c r="D26230" s="130"/>
      <c r="R26230" s="214"/>
    </row>
    <row r="26231" spans="4:18">
      <c r="D26231" s="130"/>
      <c r="R26231" s="214"/>
    </row>
    <row r="26232" spans="4:18">
      <c r="D26232" s="130"/>
      <c r="R26232" s="214"/>
    </row>
    <row r="26233" spans="4:18">
      <c r="D26233" s="130"/>
      <c r="R26233" s="214"/>
    </row>
    <row r="26234" spans="4:18">
      <c r="D26234" s="130"/>
      <c r="R26234" s="214"/>
    </row>
    <row r="26235" spans="4:18">
      <c r="D26235" s="130"/>
      <c r="R26235" s="214"/>
    </row>
    <row r="26236" spans="4:18">
      <c r="D26236" s="130"/>
      <c r="R26236" s="214"/>
    </row>
    <row r="26237" spans="4:18">
      <c r="D26237" s="130"/>
      <c r="R26237" s="214"/>
    </row>
    <row r="26238" spans="4:18">
      <c r="D26238" s="130"/>
      <c r="R26238" s="214"/>
    </row>
    <row r="26239" spans="4:18">
      <c r="D26239" s="130"/>
      <c r="R26239" s="214"/>
    </row>
    <row r="26240" spans="4:18">
      <c r="D26240" s="130"/>
      <c r="R26240" s="214"/>
    </row>
    <row r="26241" spans="4:18">
      <c r="D26241" s="130"/>
      <c r="R26241" s="214"/>
    </row>
    <row r="26242" spans="4:18">
      <c r="D26242" s="130"/>
      <c r="R26242" s="214"/>
    </row>
    <row r="26243" spans="4:18">
      <c r="D26243" s="130"/>
      <c r="R26243" s="214"/>
    </row>
    <row r="26244" spans="4:18">
      <c r="D26244" s="130"/>
      <c r="R26244" s="214"/>
    </row>
    <row r="26245" spans="4:18">
      <c r="D26245" s="130"/>
      <c r="R26245" s="214"/>
    </row>
    <row r="26246" spans="4:18">
      <c r="D26246" s="130"/>
      <c r="R26246" s="214"/>
    </row>
    <row r="26247" spans="4:18">
      <c r="D26247" s="130"/>
      <c r="R26247" s="214"/>
    </row>
    <row r="26248" spans="4:18">
      <c r="D26248" s="130"/>
      <c r="R26248" s="214"/>
    </row>
    <row r="26249" spans="4:18">
      <c r="D26249" s="130"/>
      <c r="R26249" s="214"/>
    </row>
    <row r="26250" spans="4:18">
      <c r="D26250" s="130"/>
      <c r="R26250" s="214"/>
    </row>
    <row r="26251" spans="4:18">
      <c r="D26251" s="130"/>
      <c r="R26251" s="214"/>
    </row>
    <row r="26252" spans="4:18">
      <c r="D26252" s="130"/>
      <c r="R26252" s="214"/>
    </row>
    <row r="26253" spans="4:18">
      <c r="D26253" s="130"/>
      <c r="R26253" s="214"/>
    </row>
    <row r="26254" spans="4:18">
      <c r="D26254" s="130"/>
      <c r="R26254" s="214"/>
    </row>
    <row r="26255" spans="4:18">
      <c r="D26255" s="130"/>
      <c r="R26255" s="214"/>
    </row>
    <row r="26256" spans="4:18">
      <c r="D26256" s="130"/>
      <c r="R26256" s="214"/>
    </row>
    <row r="26257" spans="4:18">
      <c r="D26257" s="130"/>
      <c r="R26257" s="214"/>
    </row>
    <row r="26258" spans="4:18">
      <c r="D26258" s="130"/>
      <c r="R26258" s="214"/>
    </row>
    <row r="26259" spans="4:18">
      <c r="D26259" s="130"/>
      <c r="R26259" s="214"/>
    </row>
    <row r="26260" spans="4:18">
      <c r="D26260" s="130"/>
      <c r="R26260" s="214"/>
    </row>
    <row r="26261" spans="4:18">
      <c r="D26261" s="130"/>
      <c r="R26261" s="214"/>
    </row>
    <row r="26262" spans="4:18">
      <c r="D26262" s="130"/>
      <c r="R26262" s="214"/>
    </row>
    <row r="26263" spans="4:18">
      <c r="D26263" s="130"/>
      <c r="R26263" s="214"/>
    </row>
    <row r="26264" spans="4:18">
      <c r="D26264" s="130"/>
      <c r="R26264" s="214"/>
    </row>
    <row r="26265" spans="4:18">
      <c r="D26265" s="130"/>
      <c r="R26265" s="214"/>
    </row>
    <row r="26266" spans="4:18">
      <c r="D26266" s="130"/>
      <c r="R26266" s="214"/>
    </row>
    <row r="26267" spans="4:18">
      <c r="D26267" s="130"/>
      <c r="R26267" s="214"/>
    </row>
    <row r="26268" spans="4:18">
      <c r="D26268" s="130"/>
      <c r="R26268" s="214"/>
    </row>
    <row r="26269" spans="4:18">
      <c r="D26269" s="130"/>
      <c r="R26269" s="214"/>
    </row>
    <row r="26270" spans="4:18">
      <c r="D26270" s="130"/>
      <c r="R26270" s="214"/>
    </row>
    <row r="26271" spans="4:18">
      <c r="D26271" s="130"/>
      <c r="R26271" s="214"/>
    </row>
    <row r="26272" spans="4:18">
      <c r="D26272" s="130"/>
      <c r="R26272" s="214"/>
    </row>
    <row r="26273" spans="4:18">
      <c r="D26273" s="130"/>
      <c r="R26273" s="214"/>
    </row>
    <row r="26274" spans="4:18">
      <c r="D26274" s="130"/>
      <c r="R26274" s="214"/>
    </row>
    <row r="26275" spans="4:18">
      <c r="D26275" s="130"/>
      <c r="R26275" s="214"/>
    </row>
    <row r="26276" spans="4:18">
      <c r="D26276" s="130"/>
      <c r="R26276" s="214"/>
    </row>
    <row r="26277" spans="4:18">
      <c r="D26277" s="130"/>
      <c r="R26277" s="214"/>
    </row>
    <row r="26278" spans="4:18">
      <c r="D26278" s="130"/>
      <c r="R26278" s="214"/>
    </row>
    <row r="26279" spans="4:18">
      <c r="D26279" s="130"/>
      <c r="R26279" s="214"/>
    </row>
    <row r="26280" spans="4:18">
      <c r="D26280" s="130"/>
      <c r="R26280" s="214"/>
    </row>
    <row r="26281" spans="4:18">
      <c r="D26281" s="130"/>
      <c r="R26281" s="214"/>
    </row>
    <row r="26282" spans="4:18">
      <c r="D26282" s="130"/>
      <c r="R26282" s="214"/>
    </row>
    <row r="26283" spans="4:18">
      <c r="D26283" s="130"/>
      <c r="R26283" s="214"/>
    </row>
    <row r="26284" spans="4:18">
      <c r="D26284" s="130"/>
      <c r="R26284" s="214"/>
    </row>
    <row r="26285" spans="4:18">
      <c r="D26285" s="130"/>
      <c r="R26285" s="214"/>
    </row>
    <row r="26286" spans="4:18">
      <c r="D26286" s="130"/>
      <c r="R26286" s="214"/>
    </row>
    <row r="26287" spans="4:18">
      <c r="D26287" s="130"/>
      <c r="R26287" s="214"/>
    </row>
    <row r="26288" spans="4:18">
      <c r="D26288" s="130"/>
      <c r="R26288" s="214"/>
    </row>
    <row r="26289" spans="4:18">
      <c r="D26289" s="130"/>
      <c r="R26289" s="214"/>
    </row>
    <row r="26290" spans="4:18">
      <c r="D26290" s="130"/>
      <c r="R26290" s="214"/>
    </row>
    <row r="26291" spans="4:18">
      <c r="D26291" s="130"/>
      <c r="R26291" s="214"/>
    </row>
    <row r="26292" spans="4:18">
      <c r="D26292" s="130"/>
      <c r="R26292" s="214"/>
    </row>
    <row r="26293" spans="4:18">
      <c r="D26293" s="130"/>
      <c r="R26293" s="214"/>
    </row>
    <row r="26294" spans="4:18">
      <c r="D26294" s="130"/>
      <c r="R26294" s="214"/>
    </row>
    <row r="26295" spans="4:18">
      <c r="D26295" s="130"/>
      <c r="R26295" s="214"/>
    </row>
    <row r="26296" spans="4:18">
      <c r="D26296" s="130"/>
      <c r="R26296" s="214"/>
    </row>
    <row r="26297" spans="4:18">
      <c r="D26297" s="130"/>
      <c r="R26297" s="214"/>
    </row>
    <row r="26298" spans="4:18">
      <c r="D26298" s="130"/>
      <c r="R26298" s="214"/>
    </row>
    <row r="26299" spans="4:18">
      <c r="D26299" s="130"/>
      <c r="R26299" s="214"/>
    </row>
    <row r="26300" spans="4:18">
      <c r="D26300" s="130"/>
      <c r="R26300" s="214"/>
    </row>
    <row r="26301" spans="4:18">
      <c r="D26301" s="130"/>
      <c r="R26301" s="214"/>
    </row>
    <row r="26302" spans="4:18">
      <c r="D26302" s="130"/>
      <c r="R26302" s="214"/>
    </row>
    <row r="26303" spans="4:18">
      <c r="D26303" s="130"/>
      <c r="R26303" s="214"/>
    </row>
    <row r="26304" spans="4:18">
      <c r="D26304" s="130"/>
      <c r="R26304" s="214"/>
    </row>
    <row r="26305" spans="4:18">
      <c r="D26305" s="130"/>
      <c r="R26305" s="214"/>
    </row>
    <row r="26306" spans="4:18">
      <c r="D26306" s="130"/>
      <c r="R26306" s="214"/>
    </row>
    <row r="26307" spans="4:18">
      <c r="D26307" s="130"/>
      <c r="R26307" s="214"/>
    </row>
    <row r="26308" spans="4:18">
      <c r="D26308" s="130"/>
      <c r="R26308" s="214"/>
    </row>
    <row r="26309" spans="4:18">
      <c r="D26309" s="130"/>
      <c r="R26309" s="214"/>
    </row>
    <row r="26310" spans="4:18">
      <c r="D26310" s="130"/>
      <c r="R26310" s="214"/>
    </row>
    <row r="26311" spans="4:18">
      <c r="D26311" s="130"/>
      <c r="R26311" s="214"/>
    </row>
    <row r="26312" spans="4:18">
      <c r="D26312" s="130"/>
      <c r="R26312" s="214"/>
    </row>
    <row r="26313" spans="4:18">
      <c r="D26313" s="130"/>
      <c r="R26313" s="214"/>
    </row>
    <row r="26314" spans="4:18">
      <c r="D26314" s="130"/>
      <c r="R26314" s="214"/>
    </row>
    <row r="26315" spans="4:18">
      <c r="D26315" s="130"/>
      <c r="R26315" s="214"/>
    </row>
    <row r="26316" spans="4:18">
      <c r="D26316" s="130"/>
      <c r="R26316" s="214"/>
    </row>
    <row r="26317" spans="4:18">
      <c r="D26317" s="130"/>
      <c r="R26317" s="214"/>
    </row>
    <row r="26318" spans="4:18">
      <c r="D26318" s="130"/>
      <c r="R26318" s="214"/>
    </row>
    <row r="26319" spans="4:18">
      <c r="D26319" s="130"/>
      <c r="R26319" s="214"/>
    </row>
    <row r="26320" spans="4:18">
      <c r="D26320" s="130"/>
      <c r="R26320" s="214"/>
    </row>
    <row r="26321" spans="4:18">
      <c r="D26321" s="130"/>
      <c r="R26321" s="214"/>
    </row>
    <row r="26322" spans="4:18">
      <c r="D26322" s="130"/>
      <c r="R26322" s="214"/>
    </row>
    <row r="26323" spans="4:18">
      <c r="D26323" s="130"/>
      <c r="R26323" s="214"/>
    </row>
    <row r="26324" spans="4:18">
      <c r="D26324" s="130"/>
      <c r="R26324" s="214"/>
    </row>
    <row r="26325" spans="4:18">
      <c r="D26325" s="130"/>
      <c r="R26325" s="214"/>
    </row>
    <row r="26326" spans="4:18">
      <c r="D26326" s="130"/>
      <c r="R26326" s="214"/>
    </row>
    <row r="26327" spans="4:18">
      <c r="D26327" s="130"/>
      <c r="R26327" s="214"/>
    </row>
    <row r="26328" spans="4:18">
      <c r="D26328" s="130"/>
      <c r="R26328" s="214"/>
    </row>
    <row r="26329" spans="4:18">
      <c r="D26329" s="130"/>
      <c r="R26329" s="214"/>
    </row>
    <row r="26330" spans="4:18">
      <c r="D26330" s="130"/>
      <c r="R26330" s="214"/>
    </row>
    <row r="26331" spans="4:18">
      <c r="D26331" s="130"/>
      <c r="R26331" s="214"/>
    </row>
    <row r="26332" spans="4:18">
      <c r="D26332" s="130"/>
      <c r="R26332" s="214"/>
    </row>
    <row r="26333" spans="4:18">
      <c r="D26333" s="130"/>
      <c r="R26333" s="214"/>
    </row>
    <row r="26334" spans="4:18">
      <c r="D26334" s="130"/>
      <c r="R26334" s="214"/>
    </row>
    <row r="26335" spans="4:18">
      <c r="D26335" s="130"/>
      <c r="R26335" s="214"/>
    </row>
    <row r="26336" spans="4:18">
      <c r="D26336" s="130"/>
      <c r="R26336" s="214"/>
    </row>
    <row r="26337" spans="4:18">
      <c r="D26337" s="130"/>
      <c r="R26337" s="214"/>
    </row>
    <row r="26338" spans="4:18">
      <c r="D26338" s="130"/>
      <c r="R26338" s="214"/>
    </row>
    <row r="26339" spans="4:18">
      <c r="D26339" s="130"/>
      <c r="R26339" s="214"/>
    </row>
    <row r="26340" spans="4:18">
      <c r="D26340" s="130"/>
      <c r="R26340" s="214"/>
    </row>
    <row r="26341" spans="4:18">
      <c r="D26341" s="130"/>
      <c r="R26341" s="214"/>
    </row>
    <row r="26342" spans="4:18">
      <c r="D26342" s="130"/>
      <c r="R26342" s="214"/>
    </row>
    <row r="26343" spans="4:18">
      <c r="D26343" s="130"/>
      <c r="R26343" s="214"/>
    </row>
    <row r="26344" spans="4:18">
      <c r="D26344" s="130"/>
      <c r="R26344" s="214"/>
    </row>
    <row r="26345" spans="4:18">
      <c r="D26345" s="130"/>
      <c r="R26345" s="214"/>
    </row>
    <row r="26346" spans="4:18">
      <c r="D26346" s="130"/>
      <c r="R26346" s="214"/>
    </row>
    <row r="26347" spans="4:18">
      <c r="D26347" s="130"/>
      <c r="R26347" s="214"/>
    </row>
    <row r="26348" spans="4:18">
      <c r="D26348" s="130"/>
      <c r="R26348" s="214"/>
    </row>
    <row r="26349" spans="4:18">
      <c r="D26349" s="130"/>
      <c r="R26349" s="214"/>
    </row>
    <row r="26350" spans="4:18">
      <c r="D26350" s="130"/>
      <c r="R26350" s="214"/>
    </row>
    <row r="26351" spans="4:18">
      <c r="D26351" s="130"/>
      <c r="R26351" s="214"/>
    </row>
    <row r="26352" spans="4:18">
      <c r="D26352" s="130"/>
      <c r="R26352" s="214"/>
    </row>
    <row r="26353" spans="4:18">
      <c r="D26353" s="130"/>
      <c r="R26353" s="214"/>
    </row>
    <row r="26354" spans="4:18">
      <c r="D26354" s="130"/>
      <c r="R26354" s="214"/>
    </row>
    <row r="26355" spans="4:18">
      <c r="D26355" s="130"/>
      <c r="R26355" s="214"/>
    </row>
    <row r="26356" spans="4:18">
      <c r="D26356" s="130"/>
      <c r="R26356" s="214"/>
    </row>
    <row r="26357" spans="4:18">
      <c r="D26357" s="130"/>
      <c r="R26357" s="214"/>
    </row>
    <row r="26358" spans="4:18">
      <c r="D26358" s="130"/>
      <c r="R26358" s="214"/>
    </row>
    <row r="26359" spans="4:18">
      <c r="D26359" s="130"/>
      <c r="R26359" s="214"/>
    </row>
    <row r="26360" spans="4:18">
      <c r="D26360" s="130"/>
      <c r="R26360" s="214"/>
    </row>
    <row r="26361" spans="4:18">
      <c r="D26361" s="130"/>
      <c r="R26361" s="214"/>
    </row>
    <row r="26362" spans="4:18">
      <c r="D26362" s="130"/>
      <c r="R26362" s="214"/>
    </row>
    <row r="26363" spans="4:18">
      <c r="D26363" s="130"/>
      <c r="R26363" s="214"/>
    </row>
    <row r="26364" spans="4:18">
      <c r="D26364" s="130"/>
      <c r="R26364" s="214"/>
    </row>
    <row r="26365" spans="4:18">
      <c r="D26365" s="130"/>
      <c r="R26365" s="214"/>
    </row>
    <row r="26366" spans="4:18">
      <c r="D26366" s="130"/>
      <c r="R26366" s="214"/>
    </row>
    <row r="26367" spans="4:18">
      <c r="D26367" s="130"/>
      <c r="R26367" s="214"/>
    </row>
    <row r="26368" spans="4:18">
      <c r="D26368" s="130"/>
      <c r="R26368" s="214"/>
    </row>
    <row r="26369" spans="4:18">
      <c r="D26369" s="130"/>
      <c r="R26369" s="214"/>
    </row>
    <row r="26370" spans="4:18">
      <c r="D26370" s="130"/>
      <c r="R26370" s="214"/>
    </row>
    <row r="26371" spans="4:18">
      <c r="D26371" s="130"/>
      <c r="R26371" s="214"/>
    </row>
    <row r="26372" spans="4:18">
      <c r="D26372" s="130"/>
      <c r="R26372" s="214"/>
    </row>
    <row r="26373" spans="4:18">
      <c r="D26373" s="130"/>
      <c r="R26373" s="214"/>
    </row>
    <row r="26374" spans="4:18">
      <c r="D26374" s="130"/>
      <c r="R26374" s="214"/>
    </row>
    <row r="26375" spans="4:18">
      <c r="D26375" s="130"/>
      <c r="R26375" s="214"/>
    </row>
    <row r="26376" spans="4:18">
      <c r="D26376" s="130"/>
      <c r="R26376" s="214"/>
    </row>
    <row r="26377" spans="4:18">
      <c r="D26377" s="130"/>
      <c r="R26377" s="214"/>
    </row>
    <row r="26378" spans="4:18">
      <c r="D26378" s="130"/>
      <c r="R26378" s="214"/>
    </row>
    <row r="26379" spans="4:18">
      <c r="D26379" s="130"/>
      <c r="R26379" s="214"/>
    </row>
    <row r="26380" spans="4:18">
      <c r="D26380" s="130"/>
      <c r="R26380" s="214"/>
    </row>
    <row r="26381" spans="4:18">
      <c r="D26381" s="130"/>
      <c r="R26381" s="214"/>
    </row>
    <row r="26382" spans="4:18">
      <c r="D26382" s="130"/>
      <c r="R26382" s="214"/>
    </row>
    <row r="26383" spans="4:18">
      <c r="D26383" s="130"/>
      <c r="R26383" s="214"/>
    </row>
    <row r="26384" spans="4:18">
      <c r="D26384" s="130"/>
      <c r="R26384" s="214"/>
    </row>
    <row r="26385" spans="4:18">
      <c r="D26385" s="130"/>
      <c r="R26385" s="214"/>
    </row>
    <row r="26386" spans="4:18">
      <c r="D26386" s="130"/>
      <c r="R26386" s="214"/>
    </row>
    <row r="26387" spans="4:18">
      <c r="D26387" s="130"/>
      <c r="R26387" s="214"/>
    </row>
    <row r="26388" spans="4:18">
      <c r="D26388" s="130"/>
      <c r="R26388" s="214"/>
    </row>
    <row r="26389" spans="4:18">
      <c r="D26389" s="130"/>
      <c r="R26389" s="214"/>
    </row>
    <row r="26390" spans="4:18">
      <c r="D26390" s="130"/>
      <c r="R26390" s="214"/>
    </row>
    <row r="26391" spans="4:18">
      <c r="D26391" s="130"/>
      <c r="R26391" s="214"/>
    </row>
    <row r="26392" spans="4:18">
      <c r="D26392" s="130"/>
      <c r="R26392" s="214"/>
    </row>
    <row r="26393" spans="4:18">
      <c r="D26393" s="130"/>
      <c r="R26393" s="214"/>
    </row>
    <row r="26394" spans="4:18">
      <c r="D26394" s="130"/>
      <c r="R26394" s="214"/>
    </row>
    <row r="26395" spans="4:18">
      <c r="D26395" s="130"/>
      <c r="R26395" s="214"/>
    </row>
    <row r="26396" spans="4:18">
      <c r="D26396" s="130"/>
      <c r="R26396" s="214"/>
    </row>
    <row r="26397" spans="4:18">
      <c r="D26397" s="130"/>
      <c r="R26397" s="214"/>
    </row>
    <row r="26398" spans="4:18">
      <c r="D26398" s="130"/>
      <c r="R26398" s="214"/>
    </row>
    <row r="26399" spans="4:18">
      <c r="D26399" s="130"/>
      <c r="R26399" s="214"/>
    </row>
    <row r="26400" spans="4:18">
      <c r="D26400" s="130"/>
      <c r="R26400" s="214"/>
    </row>
    <row r="26401" spans="4:18">
      <c r="D26401" s="130"/>
      <c r="R26401" s="214"/>
    </row>
    <row r="26402" spans="4:18">
      <c r="D26402" s="130"/>
      <c r="R26402" s="214"/>
    </row>
    <row r="26403" spans="4:18">
      <c r="D26403" s="130"/>
      <c r="R26403" s="214"/>
    </row>
    <row r="26404" spans="4:18">
      <c r="D26404" s="130"/>
      <c r="R26404" s="214"/>
    </row>
    <row r="26405" spans="4:18">
      <c r="D26405" s="130"/>
      <c r="R26405" s="214"/>
    </row>
    <row r="26406" spans="4:18">
      <c r="D26406" s="130"/>
      <c r="R26406" s="214"/>
    </row>
    <row r="26407" spans="4:18">
      <c r="D26407" s="130"/>
      <c r="R26407" s="214"/>
    </row>
    <row r="26408" spans="4:18">
      <c r="D26408" s="130"/>
      <c r="R26408" s="214"/>
    </row>
    <row r="26409" spans="4:18">
      <c r="D26409" s="130"/>
      <c r="R26409" s="214"/>
    </row>
    <row r="26410" spans="4:18">
      <c r="D26410" s="130"/>
      <c r="R26410" s="214"/>
    </row>
    <row r="26411" spans="4:18">
      <c r="D26411" s="130"/>
      <c r="R26411" s="214"/>
    </row>
    <row r="26412" spans="4:18">
      <c r="D26412" s="130"/>
      <c r="R26412" s="214"/>
    </row>
    <row r="26413" spans="4:18">
      <c r="D26413" s="130"/>
      <c r="R26413" s="214"/>
    </row>
    <row r="26414" spans="4:18">
      <c r="D26414" s="130"/>
      <c r="R26414" s="214"/>
    </row>
    <row r="26415" spans="4:18">
      <c r="D26415" s="130"/>
      <c r="R26415" s="214"/>
    </row>
    <row r="26416" spans="4:18">
      <c r="D26416" s="130"/>
      <c r="R26416" s="214"/>
    </row>
    <row r="26417" spans="4:18">
      <c r="D26417" s="130"/>
      <c r="R26417" s="214"/>
    </row>
    <row r="26418" spans="4:18">
      <c r="D26418" s="130"/>
      <c r="R26418" s="214"/>
    </row>
    <row r="26419" spans="4:18">
      <c r="D26419" s="130"/>
      <c r="R26419" s="214"/>
    </row>
    <row r="26420" spans="4:18">
      <c r="D26420" s="130"/>
      <c r="R26420" s="214"/>
    </row>
    <row r="26421" spans="4:18">
      <c r="D26421" s="130"/>
      <c r="R26421" s="214"/>
    </row>
    <row r="26422" spans="4:18">
      <c r="D26422" s="130"/>
      <c r="R26422" s="214"/>
    </row>
    <row r="26423" spans="4:18">
      <c r="D26423" s="130"/>
      <c r="R26423" s="214"/>
    </row>
    <row r="26424" spans="4:18">
      <c r="D26424" s="130"/>
      <c r="R26424" s="214"/>
    </row>
    <row r="26425" spans="4:18">
      <c r="D26425" s="130"/>
      <c r="R26425" s="214"/>
    </row>
    <row r="26426" spans="4:18">
      <c r="D26426" s="130"/>
      <c r="R26426" s="214"/>
    </row>
    <row r="26427" spans="4:18">
      <c r="D26427" s="130"/>
      <c r="R26427" s="214"/>
    </row>
    <row r="26428" spans="4:18">
      <c r="D26428" s="130"/>
      <c r="R26428" s="214"/>
    </row>
    <row r="26429" spans="4:18">
      <c r="D26429" s="130"/>
      <c r="R26429" s="214"/>
    </row>
    <row r="26430" spans="4:18">
      <c r="D26430" s="130"/>
      <c r="R26430" s="214"/>
    </row>
    <row r="26431" spans="4:18">
      <c r="D26431" s="130"/>
      <c r="R26431" s="214"/>
    </row>
    <row r="26432" spans="4:18">
      <c r="D26432" s="130"/>
      <c r="R26432" s="214"/>
    </row>
    <row r="26433" spans="4:18">
      <c r="D26433" s="130"/>
      <c r="R26433" s="214"/>
    </row>
    <row r="26434" spans="4:18">
      <c r="D26434" s="130"/>
      <c r="R26434" s="214"/>
    </row>
    <row r="26435" spans="4:18">
      <c r="D26435" s="130"/>
      <c r="R26435" s="214"/>
    </row>
    <row r="26436" spans="4:18">
      <c r="D26436" s="130"/>
      <c r="R26436" s="214"/>
    </row>
    <row r="26437" spans="4:18">
      <c r="D26437" s="130"/>
      <c r="R26437" s="214"/>
    </row>
    <row r="26438" spans="4:18">
      <c r="D26438" s="130"/>
      <c r="R26438" s="214"/>
    </row>
    <row r="26439" spans="4:18">
      <c r="D26439" s="130"/>
      <c r="R26439" s="214"/>
    </row>
    <row r="26440" spans="4:18">
      <c r="D26440" s="130"/>
      <c r="R26440" s="214"/>
    </row>
    <row r="26441" spans="4:18">
      <c r="D26441" s="130"/>
      <c r="R26441" s="214"/>
    </row>
    <row r="26442" spans="4:18">
      <c r="D26442" s="130"/>
      <c r="R26442" s="214"/>
    </row>
    <row r="26443" spans="4:18">
      <c r="D26443" s="130"/>
      <c r="R26443" s="214"/>
    </row>
    <row r="26444" spans="4:18">
      <c r="D26444" s="130"/>
      <c r="R26444" s="214"/>
    </row>
    <row r="26445" spans="4:18">
      <c r="D26445" s="130"/>
      <c r="R26445" s="214"/>
    </row>
    <row r="26446" spans="4:18">
      <c r="D26446" s="130"/>
      <c r="R26446" s="214"/>
    </row>
    <row r="26447" spans="4:18">
      <c r="D26447" s="130"/>
      <c r="R26447" s="214"/>
    </row>
    <row r="26448" spans="4:18">
      <c r="D26448" s="130"/>
      <c r="R26448" s="214"/>
    </row>
    <row r="26449" spans="4:18">
      <c r="D26449" s="130"/>
      <c r="R26449" s="214"/>
    </row>
    <row r="26450" spans="4:18">
      <c r="D26450" s="130"/>
      <c r="R26450" s="214"/>
    </row>
    <row r="26451" spans="4:18">
      <c r="D26451" s="130"/>
      <c r="R26451" s="214"/>
    </row>
    <row r="26452" spans="4:18">
      <c r="D26452" s="130"/>
      <c r="R26452" s="214"/>
    </row>
    <row r="26453" spans="4:18">
      <c r="D26453" s="130"/>
      <c r="R26453" s="214"/>
    </row>
    <row r="26454" spans="4:18">
      <c r="D26454" s="130"/>
      <c r="R26454" s="214"/>
    </row>
    <row r="26455" spans="4:18">
      <c r="D26455" s="130"/>
      <c r="R26455" s="214"/>
    </row>
    <row r="26456" spans="4:18">
      <c r="D26456" s="130"/>
      <c r="R26456" s="214"/>
    </row>
    <row r="26457" spans="4:18">
      <c r="D26457" s="130"/>
      <c r="R26457" s="214"/>
    </row>
    <row r="26458" spans="4:18">
      <c r="D26458" s="130"/>
      <c r="R26458" s="214"/>
    </row>
    <row r="26459" spans="4:18">
      <c r="D26459" s="130"/>
      <c r="R26459" s="214"/>
    </row>
    <row r="26460" spans="4:18">
      <c r="D26460" s="130"/>
      <c r="R26460" s="214"/>
    </row>
    <row r="26461" spans="4:18">
      <c r="D26461" s="130"/>
      <c r="R26461" s="214"/>
    </row>
    <row r="26462" spans="4:18">
      <c r="D26462" s="130"/>
      <c r="R26462" s="214"/>
    </row>
    <row r="26463" spans="4:18">
      <c r="D26463" s="130"/>
      <c r="R26463" s="214"/>
    </row>
    <row r="26464" spans="4:18">
      <c r="D26464" s="130"/>
      <c r="R26464" s="214"/>
    </row>
    <row r="26465" spans="4:18">
      <c r="D26465" s="130"/>
      <c r="R26465" s="214"/>
    </row>
    <row r="26466" spans="4:18">
      <c r="D26466" s="130"/>
      <c r="R26466" s="214"/>
    </row>
    <row r="26467" spans="4:18">
      <c r="D26467" s="130"/>
      <c r="R26467" s="214"/>
    </row>
    <row r="26468" spans="4:18">
      <c r="D26468" s="130"/>
      <c r="R26468" s="214"/>
    </row>
    <row r="26469" spans="4:18">
      <c r="D26469" s="130"/>
      <c r="R26469" s="214"/>
    </row>
    <row r="26470" spans="4:18">
      <c r="D26470" s="130"/>
      <c r="R26470" s="214"/>
    </row>
    <row r="26471" spans="4:18">
      <c r="D26471" s="130"/>
      <c r="R26471" s="214"/>
    </row>
    <row r="26472" spans="4:18">
      <c r="D26472" s="130"/>
      <c r="R26472" s="214"/>
    </row>
    <row r="26473" spans="4:18">
      <c r="D26473" s="130"/>
      <c r="R26473" s="214"/>
    </row>
    <row r="26474" spans="4:18">
      <c r="D26474" s="130"/>
      <c r="R26474" s="214"/>
    </row>
    <row r="26475" spans="4:18">
      <c r="D26475" s="130"/>
      <c r="R26475" s="214"/>
    </row>
    <row r="26476" spans="4:18">
      <c r="D26476" s="130"/>
      <c r="R26476" s="214"/>
    </row>
    <row r="26477" spans="4:18">
      <c r="D26477" s="130"/>
      <c r="R26477" s="214"/>
    </row>
    <row r="26478" spans="4:18">
      <c r="D26478" s="130"/>
      <c r="R26478" s="214"/>
    </row>
    <row r="26479" spans="4:18">
      <c r="D26479" s="130"/>
      <c r="R26479" s="214"/>
    </row>
    <row r="26480" spans="4:18">
      <c r="D26480" s="130"/>
      <c r="R26480" s="214"/>
    </row>
    <row r="26481" spans="4:18">
      <c r="D26481" s="130"/>
      <c r="R26481" s="214"/>
    </row>
    <row r="26482" spans="4:18">
      <c r="D26482" s="130"/>
      <c r="R26482" s="214"/>
    </row>
    <row r="26483" spans="4:18">
      <c r="D26483" s="130"/>
      <c r="R26483" s="214"/>
    </row>
    <row r="26484" spans="4:18">
      <c r="D26484" s="130"/>
      <c r="R26484" s="214"/>
    </row>
    <row r="26485" spans="4:18">
      <c r="D26485" s="130"/>
      <c r="R26485" s="214"/>
    </row>
    <row r="26486" spans="4:18">
      <c r="D26486" s="130"/>
      <c r="R26486" s="214"/>
    </row>
    <row r="26487" spans="4:18">
      <c r="D26487" s="130"/>
      <c r="R26487" s="214"/>
    </row>
    <row r="26488" spans="4:18">
      <c r="D26488" s="130"/>
      <c r="R26488" s="214"/>
    </row>
    <row r="26489" spans="4:18">
      <c r="D26489" s="130"/>
      <c r="R26489" s="214"/>
    </row>
    <row r="26490" spans="4:18">
      <c r="D26490" s="130"/>
      <c r="R26490" s="214"/>
    </row>
    <row r="26491" spans="4:18">
      <c r="D26491" s="130"/>
      <c r="R26491" s="214"/>
    </row>
    <row r="26492" spans="4:18">
      <c r="D26492" s="130"/>
      <c r="R26492" s="214"/>
    </row>
    <row r="26493" spans="4:18">
      <c r="D26493" s="130"/>
      <c r="R26493" s="214"/>
    </row>
    <row r="26494" spans="4:18">
      <c r="D26494" s="130"/>
      <c r="R26494" s="214"/>
    </row>
    <row r="26495" spans="4:18">
      <c r="D26495" s="130"/>
      <c r="R26495" s="214"/>
    </row>
    <row r="26496" spans="4:18">
      <c r="D26496" s="130"/>
      <c r="R26496" s="214"/>
    </row>
    <row r="26497" spans="4:18">
      <c r="D26497" s="130"/>
      <c r="R26497" s="214"/>
    </row>
    <row r="26498" spans="4:18">
      <c r="D26498" s="130"/>
      <c r="R26498" s="214"/>
    </row>
    <row r="26499" spans="4:18">
      <c r="D26499" s="130"/>
      <c r="R26499" s="214"/>
    </row>
    <row r="26500" spans="4:18">
      <c r="D26500" s="130"/>
      <c r="R26500" s="214"/>
    </row>
    <row r="26501" spans="4:18">
      <c r="D26501" s="130"/>
      <c r="R26501" s="214"/>
    </row>
    <row r="26502" spans="4:18">
      <c r="D26502" s="130"/>
      <c r="R26502" s="214"/>
    </row>
    <row r="26503" spans="4:18">
      <c r="D26503" s="130"/>
      <c r="R26503" s="214"/>
    </row>
    <row r="26504" spans="4:18">
      <c r="D26504" s="130"/>
      <c r="R26504" s="214"/>
    </row>
    <row r="26505" spans="4:18">
      <c r="D26505" s="130"/>
      <c r="R26505" s="214"/>
    </row>
    <row r="26506" spans="4:18">
      <c r="D26506" s="130"/>
      <c r="R26506" s="214"/>
    </row>
    <row r="26507" spans="4:18">
      <c r="D26507" s="130"/>
      <c r="R26507" s="214"/>
    </row>
    <row r="26508" spans="4:18">
      <c r="D26508" s="130"/>
      <c r="R26508" s="214"/>
    </row>
    <row r="26509" spans="4:18">
      <c r="D26509" s="130"/>
      <c r="R26509" s="214"/>
    </row>
    <row r="26510" spans="4:18">
      <c r="D26510" s="130"/>
      <c r="R26510" s="214"/>
    </row>
    <row r="26511" spans="4:18">
      <c r="D26511" s="130"/>
      <c r="R26511" s="214"/>
    </row>
    <row r="26512" spans="4:18">
      <c r="D26512" s="130"/>
      <c r="R26512" s="214"/>
    </row>
    <row r="26513" spans="4:18">
      <c r="D26513" s="130"/>
      <c r="R26513" s="214"/>
    </row>
    <row r="26514" spans="4:18">
      <c r="D26514" s="130"/>
      <c r="R26514" s="214"/>
    </row>
    <row r="26515" spans="4:18">
      <c r="D26515" s="130"/>
      <c r="R26515" s="214"/>
    </row>
    <row r="26516" spans="4:18">
      <c r="D26516" s="130"/>
      <c r="R26516" s="214"/>
    </row>
    <row r="26517" spans="4:18">
      <c r="D26517" s="130"/>
      <c r="R26517" s="214"/>
    </row>
    <row r="26518" spans="4:18">
      <c r="D26518" s="130"/>
      <c r="R26518" s="214"/>
    </row>
    <row r="26519" spans="4:18">
      <c r="D26519" s="130"/>
      <c r="R26519" s="214"/>
    </row>
    <row r="26520" spans="4:18">
      <c r="D26520" s="130"/>
      <c r="R26520" s="214"/>
    </row>
    <row r="26521" spans="4:18">
      <c r="D26521" s="130"/>
      <c r="R26521" s="214"/>
    </row>
    <row r="26522" spans="4:18">
      <c r="D26522" s="130"/>
      <c r="R26522" s="214"/>
    </row>
    <row r="26523" spans="4:18">
      <c r="D26523" s="130"/>
      <c r="R26523" s="214"/>
    </row>
    <row r="26524" spans="4:18">
      <c r="D26524" s="130"/>
      <c r="R26524" s="214"/>
    </row>
    <row r="26525" spans="4:18">
      <c r="D26525" s="130"/>
      <c r="R26525" s="214"/>
    </row>
    <row r="26526" spans="4:18">
      <c r="D26526" s="130"/>
      <c r="R26526" s="214"/>
    </row>
    <row r="26527" spans="4:18">
      <c r="D26527" s="130"/>
      <c r="R26527" s="214"/>
    </row>
    <row r="26528" spans="4:18">
      <c r="D26528" s="130"/>
      <c r="R26528" s="214"/>
    </row>
    <row r="26529" spans="4:18">
      <c r="D26529" s="130"/>
      <c r="R26529" s="214"/>
    </row>
    <row r="26530" spans="4:18">
      <c r="D26530" s="130"/>
      <c r="R26530" s="214"/>
    </row>
    <row r="26531" spans="4:18">
      <c r="D26531" s="130"/>
      <c r="R26531" s="214"/>
    </row>
    <row r="26532" spans="4:18">
      <c r="D26532" s="130"/>
      <c r="R26532" s="214"/>
    </row>
    <row r="26533" spans="4:18">
      <c r="D26533" s="130"/>
      <c r="R26533" s="214"/>
    </row>
    <row r="26534" spans="4:18">
      <c r="D26534" s="130"/>
      <c r="R26534" s="214"/>
    </row>
    <row r="26535" spans="4:18">
      <c r="D26535" s="130"/>
      <c r="R26535" s="214"/>
    </row>
    <row r="26536" spans="4:18">
      <c r="D26536" s="130"/>
      <c r="R26536" s="214"/>
    </row>
    <row r="26537" spans="4:18">
      <c r="D26537" s="130"/>
      <c r="R26537" s="214"/>
    </row>
    <row r="26538" spans="4:18">
      <c r="D26538" s="130"/>
      <c r="R26538" s="214"/>
    </row>
    <row r="26539" spans="4:18">
      <c r="D26539" s="130"/>
      <c r="R26539" s="214"/>
    </row>
    <row r="26540" spans="4:18">
      <c r="D26540" s="130"/>
      <c r="R26540" s="214"/>
    </row>
    <row r="26541" spans="4:18">
      <c r="D26541" s="130"/>
      <c r="R26541" s="214"/>
    </row>
    <row r="26542" spans="4:18">
      <c r="D26542" s="130"/>
      <c r="R26542" s="214"/>
    </row>
    <row r="26543" spans="4:18">
      <c r="D26543" s="130"/>
      <c r="R26543" s="214"/>
    </row>
    <row r="26544" spans="4:18">
      <c r="D26544" s="130"/>
      <c r="R26544" s="214"/>
    </row>
    <row r="26545" spans="4:18">
      <c r="D26545" s="130"/>
      <c r="R26545" s="214"/>
    </row>
    <row r="26546" spans="4:18">
      <c r="D26546" s="130"/>
      <c r="R26546" s="214"/>
    </row>
    <row r="26547" spans="4:18">
      <c r="D26547" s="130"/>
      <c r="R26547" s="214"/>
    </row>
    <row r="26548" spans="4:18">
      <c r="D26548" s="130"/>
      <c r="R26548" s="214"/>
    </row>
    <row r="26549" spans="4:18">
      <c r="D26549" s="130"/>
      <c r="R26549" s="214"/>
    </row>
    <row r="26550" spans="4:18">
      <c r="D26550" s="130"/>
      <c r="R26550" s="214"/>
    </row>
    <row r="26551" spans="4:18">
      <c r="D26551" s="130"/>
      <c r="R26551" s="214"/>
    </row>
    <row r="26552" spans="4:18">
      <c r="D26552" s="130"/>
      <c r="R26552" s="214"/>
    </row>
    <row r="26553" spans="4:18">
      <c r="D26553" s="130"/>
      <c r="R26553" s="214"/>
    </row>
    <row r="26554" spans="4:18">
      <c r="D26554" s="130"/>
      <c r="R26554" s="214"/>
    </row>
    <row r="26555" spans="4:18">
      <c r="D26555" s="130"/>
      <c r="R26555" s="214"/>
    </row>
    <row r="26556" spans="4:18">
      <c r="D26556" s="130"/>
      <c r="R26556" s="214"/>
    </row>
    <row r="26557" spans="4:18">
      <c r="D26557" s="130"/>
      <c r="R26557" s="214"/>
    </row>
    <row r="26558" spans="4:18">
      <c r="D26558" s="130"/>
      <c r="R26558" s="214"/>
    </row>
    <row r="26559" spans="4:18">
      <c r="D26559" s="130"/>
      <c r="R26559" s="214"/>
    </row>
    <row r="26560" spans="4:18">
      <c r="D26560" s="130"/>
      <c r="R26560" s="214"/>
    </row>
    <row r="26561" spans="4:18">
      <c r="D26561" s="130"/>
      <c r="R26561" s="214"/>
    </row>
    <row r="26562" spans="4:18">
      <c r="D26562" s="130"/>
      <c r="R26562" s="214"/>
    </row>
    <row r="26563" spans="4:18">
      <c r="D26563" s="130"/>
      <c r="R26563" s="214"/>
    </row>
    <row r="26564" spans="4:18">
      <c r="D26564" s="130"/>
      <c r="R26564" s="214"/>
    </row>
    <row r="26565" spans="4:18">
      <c r="D26565" s="130"/>
      <c r="R26565" s="214"/>
    </row>
    <row r="26566" spans="4:18">
      <c r="D26566" s="130"/>
      <c r="R26566" s="214"/>
    </row>
    <row r="26567" spans="4:18">
      <c r="D26567" s="130"/>
      <c r="R26567" s="214"/>
    </row>
    <row r="26568" spans="4:18">
      <c r="D26568" s="130"/>
      <c r="R26568" s="214"/>
    </row>
    <row r="26569" spans="4:18">
      <c r="D26569" s="130"/>
      <c r="R26569" s="214"/>
    </row>
    <row r="26570" spans="4:18">
      <c r="D26570" s="130"/>
      <c r="R26570" s="214"/>
    </row>
    <row r="26571" spans="4:18">
      <c r="D26571" s="130"/>
      <c r="R26571" s="214"/>
    </row>
    <row r="26572" spans="4:18">
      <c r="D26572" s="130"/>
      <c r="R26572" s="214"/>
    </row>
    <row r="26573" spans="4:18">
      <c r="D26573" s="130"/>
      <c r="R26573" s="214"/>
    </row>
    <row r="26574" spans="4:18">
      <c r="D26574" s="130"/>
      <c r="R26574" s="214"/>
    </row>
    <row r="26575" spans="4:18">
      <c r="D26575" s="130"/>
      <c r="R26575" s="214"/>
    </row>
    <row r="26576" spans="4:18">
      <c r="D26576" s="130"/>
      <c r="R26576" s="214"/>
    </row>
    <row r="26577" spans="4:18">
      <c r="D26577" s="130"/>
      <c r="R26577" s="214"/>
    </row>
    <row r="26578" spans="4:18">
      <c r="D26578" s="130"/>
      <c r="R26578" s="214"/>
    </row>
    <row r="26579" spans="4:18">
      <c r="D26579" s="130"/>
      <c r="R26579" s="214"/>
    </row>
    <row r="26580" spans="4:18">
      <c r="D26580" s="130"/>
      <c r="R26580" s="214"/>
    </row>
    <row r="26581" spans="4:18">
      <c r="D26581" s="130"/>
      <c r="R26581" s="214"/>
    </row>
    <row r="26582" spans="4:18">
      <c r="D26582" s="130"/>
      <c r="R26582" s="214"/>
    </row>
    <row r="26583" spans="4:18">
      <c r="D26583" s="130"/>
      <c r="R26583" s="214"/>
    </row>
    <row r="26584" spans="4:18">
      <c r="D26584" s="130"/>
      <c r="R26584" s="214"/>
    </row>
    <row r="26585" spans="4:18">
      <c r="D26585" s="130"/>
      <c r="R26585" s="214"/>
    </row>
    <row r="26586" spans="4:18">
      <c r="D26586" s="130"/>
      <c r="R26586" s="214"/>
    </row>
    <row r="26587" spans="4:18">
      <c r="D26587" s="130"/>
      <c r="R26587" s="214"/>
    </row>
    <row r="26588" spans="4:18">
      <c r="D26588" s="130"/>
      <c r="R26588" s="214"/>
    </row>
    <row r="26589" spans="4:18">
      <c r="D26589" s="130"/>
      <c r="R26589" s="214"/>
    </row>
    <row r="26590" spans="4:18">
      <c r="D26590" s="130"/>
      <c r="R26590" s="214"/>
    </row>
    <row r="26591" spans="4:18">
      <c r="D26591" s="130"/>
      <c r="R26591" s="214"/>
    </row>
    <row r="26592" spans="4:18">
      <c r="D26592" s="130"/>
      <c r="R26592" s="214"/>
    </row>
    <row r="26593" spans="4:18">
      <c r="D26593" s="130"/>
      <c r="R26593" s="214"/>
    </row>
    <row r="26594" spans="4:18">
      <c r="D26594" s="130"/>
      <c r="R26594" s="214"/>
    </row>
    <row r="26595" spans="4:18">
      <c r="D26595" s="130"/>
      <c r="R26595" s="214"/>
    </row>
    <row r="26596" spans="4:18">
      <c r="D26596" s="130"/>
      <c r="R26596" s="214"/>
    </row>
    <row r="26597" spans="4:18">
      <c r="D26597" s="130"/>
      <c r="R26597" s="214"/>
    </row>
    <row r="26598" spans="4:18">
      <c r="D26598" s="130"/>
      <c r="R26598" s="214"/>
    </row>
    <row r="26599" spans="4:18">
      <c r="D26599" s="130"/>
      <c r="R26599" s="214"/>
    </row>
    <row r="26600" spans="4:18">
      <c r="D26600" s="130"/>
      <c r="R26600" s="214"/>
    </row>
    <row r="26601" spans="4:18">
      <c r="D26601" s="130"/>
      <c r="R26601" s="214"/>
    </row>
    <row r="26602" spans="4:18">
      <c r="D26602" s="130"/>
      <c r="R26602" s="214"/>
    </row>
    <row r="26603" spans="4:18">
      <c r="D26603" s="130"/>
      <c r="R26603" s="214"/>
    </row>
    <row r="26604" spans="4:18">
      <c r="D26604" s="130"/>
      <c r="R26604" s="214"/>
    </row>
    <row r="26605" spans="4:18">
      <c r="D26605" s="130"/>
      <c r="R26605" s="214"/>
    </row>
    <row r="26606" spans="4:18">
      <c r="D26606" s="130"/>
      <c r="R26606" s="214"/>
    </row>
    <row r="26607" spans="4:18">
      <c r="D26607" s="130"/>
      <c r="R26607" s="214"/>
    </row>
    <row r="26608" spans="4:18">
      <c r="D26608" s="130"/>
      <c r="R26608" s="214"/>
    </row>
    <row r="26609" spans="4:18">
      <c r="D26609" s="130"/>
      <c r="R26609" s="214"/>
    </row>
    <row r="26610" spans="4:18">
      <c r="D26610" s="130"/>
      <c r="R26610" s="214"/>
    </row>
    <row r="26611" spans="4:18">
      <c r="D26611" s="130"/>
      <c r="R26611" s="214"/>
    </row>
    <row r="26612" spans="4:18">
      <c r="D26612" s="130"/>
      <c r="R26612" s="214"/>
    </row>
    <row r="26613" spans="4:18">
      <c r="D26613" s="130"/>
      <c r="R26613" s="214"/>
    </row>
    <row r="26614" spans="4:18">
      <c r="D26614" s="130"/>
      <c r="R26614" s="214"/>
    </row>
    <row r="26615" spans="4:18">
      <c r="D26615" s="130"/>
      <c r="R26615" s="214"/>
    </row>
    <row r="26616" spans="4:18">
      <c r="D26616" s="130"/>
      <c r="R26616" s="214"/>
    </row>
    <row r="26617" spans="4:18">
      <c r="D26617" s="130"/>
      <c r="R26617" s="214"/>
    </row>
    <row r="26618" spans="4:18">
      <c r="D26618" s="130"/>
      <c r="R26618" s="214"/>
    </row>
    <row r="26619" spans="4:18">
      <c r="D26619" s="130"/>
      <c r="R26619" s="214"/>
    </row>
    <row r="26620" spans="4:18">
      <c r="D26620" s="130"/>
      <c r="R26620" s="214"/>
    </row>
    <row r="26621" spans="4:18">
      <c r="D26621" s="130"/>
      <c r="R26621" s="214"/>
    </row>
    <row r="26622" spans="4:18">
      <c r="D26622" s="130"/>
      <c r="R26622" s="214"/>
    </row>
    <row r="26623" spans="4:18">
      <c r="D26623" s="130"/>
      <c r="R26623" s="214"/>
    </row>
    <row r="26624" spans="4:18">
      <c r="D26624" s="130"/>
      <c r="R26624" s="214"/>
    </row>
    <row r="26625" spans="4:18">
      <c r="D26625" s="130"/>
      <c r="R26625" s="214"/>
    </row>
    <row r="26626" spans="4:18">
      <c r="D26626" s="130"/>
      <c r="R26626" s="214"/>
    </row>
    <row r="26627" spans="4:18">
      <c r="D26627" s="130"/>
      <c r="R26627" s="214"/>
    </row>
    <row r="26628" spans="4:18">
      <c r="D26628" s="130"/>
      <c r="R26628" s="214"/>
    </row>
    <row r="26629" spans="4:18">
      <c r="D26629" s="130"/>
      <c r="R26629" s="214"/>
    </row>
    <row r="26630" spans="4:18">
      <c r="D26630" s="130"/>
      <c r="R26630" s="214"/>
    </row>
    <row r="26631" spans="4:18">
      <c r="D26631" s="130"/>
      <c r="R26631" s="214"/>
    </row>
    <row r="26632" spans="4:18">
      <c r="D26632" s="130"/>
      <c r="R26632" s="214"/>
    </row>
    <row r="26633" spans="4:18">
      <c r="D26633" s="130"/>
      <c r="R26633" s="214"/>
    </row>
    <row r="26634" spans="4:18">
      <c r="D26634" s="130"/>
      <c r="R26634" s="214"/>
    </row>
    <row r="26635" spans="4:18">
      <c r="D26635" s="130"/>
      <c r="R26635" s="214"/>
    </row>
    <row r="26636" spans="4:18">
      <c r="D26636" s="130"/>
      <c r="R26636" s="214"/>
    </row>
    <row r="26637" spans="4:18">
      <c r="D26637" s="130"/>
      <c r="R26637" s="214"/>
    </row>
    <row r="26638" spans="4:18">
      <c r="D26638" s="130"/>
      <c r="R26638" s="214"/>
    </row>
    <row r="26639" spans="4:18">
      <c r="D26639" s="130"/>
      <c r="R26639" s="214"/>
    </row>
    <row r="26640" spans="4:18">
      <c r="D26640" s="130"/>
      <c r="R26640" s="214"/>
    </row>
    <row r="26641" spans="4:18">
      <c r="D26641" s="130"/>
      <c r="R26641" s="214"/>
    </row>
    <row r="26642" spans="4:18">
      <c r="D26642" s="130"/>
      <c r="R26642" s="214"/>
    </row>
    <row r="26643" spans="4:18">
      <c r="D26643" s="130"/>
      <c r="R26643" s="214"/>
    </row>
    <row r="26644" spans="4:18">
      <c r="D26644" s="130"/>
      <c r="R26644" s="214"/>
    </row>
    <row r="26645" spans="4:18">
      <c r="D26645" s="130"/>
      <c r="R26645" s="214"/>
    </row>
    <row r="26646" spans="4:18">
      <c r="D26646" s="130"/>
      <c r="R26646" s="214"/>
    </row>
    <row r="26647" spans="4:18">
      <c r="D26647" s="130"/>
      <c r="R26647" s="214"/>
    </row>
    <row r="26648" spans="4:18">
      <c r="D26648" s="130"/>
      <c r="R26648" s="214"/>
    </row>
    <row r="26649" spans="4:18">
      <c r="D26649" s="130"/>
      <c r="R26649" s="214"/>
    </row>
    <row r="26650" spans="4:18">
      <c r="D26650" s="130"/>
      <c r="R26650" s="214"/>
    </row>
    <row r="26651" spans="4:18">
      <c r="D26651" s="130"/>
      <c r="R26651" s="214"/>
    </row>
    <row r="26652" spans="4:18">
      <c r="D26652" s="130"/>
      <c r="R26652" s="214"/>
    </row>
    <row r="26653" spans="4:18">
      <c r="D26653" s="130"/>
      <c r="R26653" s="214"/>
    </row>
    <row r="26654" spans="4:18">
      <c r="D26654" s="130"/>
      <c r="R26654" s="214"/>
    </row>
    <row r="26655" spans="4:18">
      <c r="D26655" s="130"/>
      <c r="R26655" s="214"/>
    </row>
    <row r="26656" spans="4:18">
      <c r="D26656" s="130"/>
      <c r="R26656" s="214"/>
    </row>
    <row r="26657" spans="4:18">
      <c r="D26657" s="130"/>
      <c r="R26657" s="214"/>
    </row>
    <row r="26658" spans="4:18">
      <c r="D26658" s="130"/>
      <c r="R26658" s="214"/>
    </row>
    <row r="26659" spans="4:18">
      <c r="D26659" s="130"/>
      <c r="R26659" s="214"/>
    </row>
    <row r="26660" spans="4:18">
      <c r="D26660" s="130"/>
      <c r="R26660" s="214"/>
    </row>
    <row r="26661" spans="4:18">
      <c r="D26661" s="130"/>
      <c r="R26661" s="214"/>
    </row>
    <row r="26662" spans="4:18">
      <c r="D26662" s="130"/>
      <c r="R26662" s="214"/>
    </row>
    <row r="26663" spans="4:18">
      <c r="D26663" s="130"/>
      <c r="R26663" s="214"/>
    </row>
    <row r="26664" spans="4:18">
      <c r="D26664" s="130"/>
      <c r="R26664" s="214"/>
    </row>
    <row r="26665" spans="4:18">
      <c r="D26665" s="130"/>
      <c r="R26665" s="214"/>
    </row>
    <row r="26666" spans="4:18">
      <c r="D26666" s="130"/>
      <c r="R26666" s="214"/>
    </row>
    <row r="26667" spans="4:18">
      <c r="D26667" s="130"/>
      <c r="R26667" s="214"/>
    </row>
    <row r="26668" spans="4:18">
      <c r="D26668" s="130"/>
      <c r="R26668" s="214"/>
    </row>
    <row r="26669" spans="4:18">
      <c r="D26669" s="130"/>
      <c r="R26669" s="214"/>
    </row>
    <row r="26670" spans="4:18">
      <c r="D26670" s="130"/>
      <c r="R26670" s="214"/>
    </row>
    <row r="26671" spans="4:18">
      <c r="D26671" s="130"/>
      <c r="R26671" s="214"/>
    </row>
    <row r="26672" spans="4:18">
      <c r="D26672" s="130"/>
      <c r="R26672" s="214"/>
    </row>
    <row r="26673" spans="4:18">
      <c r="D26673" s="130"/>
      <c r="R26673" s="214"/>
    </row>
    <row r="26674" spans="4:18">
      <c r="D26674" s="130"/>
      <c r="R26674" s="214"/>
    </row>
    <row r="26675" spans="4:18">
      <c r="D26675" s="130"/>
      <c r="R26675" s="214"/>
    </row>
    <row r="26676" spans="4:18">
      <c r="D26676" s="130"/>
      <c r="R26676" s="214"/>
    </row>
    <row r="26677" spans="4:18">
      <c r="D26677" s="130"/>
      <c r="R26677" s="214"/>
    </row>
    <row r="26678" spans="4:18">
      <c r="D26678" s="130"/>
      <c r="R26678" s="214"/>
    </row>
    <row r="26679" spans="4:18">
      <c r="D26679" s="130"/>
      <c r="R26679" s="214"/>
    </row>
    <row r="26680" spans="4:18">
      <c r="D26680" s="130"/>
      <c r="R26680" s="214"/>
    </row>
    <row r="26681" spans="4:18">
      <c r="D26681" s="130"/>
      <c r="R26681" s="214"/>
    </row>
    <row r="26682" spans="4:18">
      <c r="D26682" s="130"/>
      <c r="R26682" s="214"/>
    </row>
    <row r="26683" spans="4:18">
      <c r="D26683" s="130"/>
      <c r="R26683" s="214"/>
    </row>
    <row r="26684" spans="4:18">
      <c r="D26684" s="130"/>
      <c r="R26684" s="214"/>
    </row>
    <row r="26685" spans="4:18">
      <c r="D26685" s="130"/>
      <c r="R26685" s="214"/>
    </row>
    <row r="26686" spans="4:18">
      <c r="D26686" s="130"/>
      <c r="R26686" s="214"/>
    </row>
    <row r="26687" spans="4:18">
      <c r="D26687" s="130"/>
      <c r="R26687" s="214"/>
    </row>
    <row r="26688" spans="4:18">
      <c r="D26688" s="130"/>
      <c r="R26688" s="214"/>
    </row>
    <row r="26689" spans="4:18">
      <c r="D26689" s="130"/>
      <c r="R26689" s="214"/>
    </row>
    <row r="26690" spans="4:18">
      <c r="D26690" s="130"/>
      <c r="R26690" s="214"/>
    </row>
    <row r="26691" spans="4:18">
      <c r="D26691" s="130"/>
      <c r="R26691" s="214"/>
    </row>
    <row r="26692" spans="4:18">
      <c r="D26692" s="130"/>
      <c r="R26692" s="214"/>
    </row>
    <row r="26693" spans="4:18">
      <c r="D26693" s="130"/>
      <c r="R26693" s="214"/>
    </row>
    <row r="26694" spans="4:18">
      <c r="D26694" s="130"/>
      <c r="R26694" s="214"/>
    </row>
    <row r="26695" spans="4:18">
      <c r="D26695" s="130"/>
      <c r="R26695" s="214"/>
    </row>
    <row r="26696" spans="4:18">
      <c r="D26696" s="130"/>
      <c r="R26696" s="214"/>
    </row>
    <row r="26697" spans="4:18">
      <c r="D26697" s="130"/>
      <c r="R26697" s="214"/>
    </row>
    <row r="26698" spans="4:18">
      <c r="D26698" s="130"/>
      <c r="R26698" s="214"/>
    </row>
    <row r="26699" spans="4:18">
      <c r="D26699" s="130"/>
      <c r="R26699" s="214"/>
    </row>
    <row r="26700" spans="4:18">
      <c r="D26700" s="130"/>
      <c r="R26700" s="214"/>
    </row>
    <row r="26701" spans="4:18">
      <c r="D26701" s="130"/>
      <c r="R26701" s="214"/>
    </row>
    <row r="26702" spans="4:18">
      <c r="D26702" s="130"/>
      <c r="R26702" s="214"/>
    </row>
    <row r="26703" spans="4:18">
      <c r="D26703" s="130"/>
      <c r="R26703" s="214"/>
    </row>
    <row r="26704" spans="4:18">
      <c r="D26704" s="130"/>
      <c r="R26704" s="214"/>
    </row>
    <row r="26705" spans="4:18">
      <c r="D26705" s="130"/>
      <c r="R26705" s="214"/>
    </row>
    <row r="26706" spans="4:18">
      <c r="D26706" s="130"/>
      <c r="R26706" s="214"/>
    </row>
    <row r="26707" spans="4:18">
      <c r="D26707" s="130"/>
      <c r="R26707" s="214"/>
    </row>
    <row r="26708" spans="4:18">
      <c r="D26708" s="130"/>
      <c r="R26708" s="214"/>
    </row>
    <row r="26709" spans="4:18">
      <c r="D26709" s="130"/>
      <c r="R26709" s="214"/>
    </row>
    <row r="26710" spans="4:18">
      <c r="D26710" s="130"/>
      <c r="R26710" s="214"/>
    </row>
    <row r="26711" spans="4:18">
      <c r="D26711" s="130"/>
      <c r="R26711" s="214"/>
    </row>
    <row r="26712" spans="4:18">
      <c r="D26712" s="130"/>
      <c r="R26712" s="214"/>
    </row>
    <row r="26713" spans="4:18">
      <c r="D26713" s="130"/>
      <c r="R26713" s="214"/>
    </row>
    <row r="26714" spans="4:18">
      <c r="D26714" s="130"/>
      <c r="R26714" s="214"/>
    </row>
    <row r="26715" spans="4:18">
      <c r="D26715" s="130"/>
      <c r="R26715" s="214"/>
    </row>
    <row r="26716" spans="4:18">
      <c r="D26716" s="130"/>
      <c r="R26716" s="214"/>
    </row>
    <row r="26717" spans="4:18">
      <c r="D26717" s="130"/>
      <c r="R26717" s="214"/>
    </row>
    <row r="26718" spans="4:18">
      <c r="D26718" s="130"/>
      <c r="R26718" s="214"/>
    </row>
    <row r="26719" spans="4:18">
      <c r="D26719" s="130"/>
      <c r="R26719" s="214"/>
    </row>
    <row r="26720" spans="4:18">
      <c r="D26720" s="130"/>
      <c r="R26720" s="214"/>
    </row>
    <row r="26721" spans="4:18">
      <c r="D26721" s="130"/>
      <c r="R26721" s="214"/>
    </row>
    <row r="26722" spans="4:18">
      <c r="D26722" s="130"/>
      <c r="R26722" s="214"/>
    </row>
    <row r="26723" spans="4:18">
      <c r="D26723" s="130"/>
      <c r="R26723" s="214"/>
    </row>
    <row r="26724" spans="4:18">
      <c r="D26724" s="130"/>
      <c r="R26724" s="214"/>
    </row>
    <row r="26725" spans="4:18">
      <c r="D26725" s="130"/>
      <c r="R26725" s="214"/>
    </row>
    <row r="26726" spans="4:18">
      <c r="D26726" s="130"/>
      <c r="R26726" s="214"/>
    </row>
    <row r="26727" spans="4:18">
      <c r="D26727" s="130"/>
      <c r="R26727" s="214"/>
    </row>
    <row r="26728" spans="4:18">
      <c r="D26728" s="130"/>
      <c r="R26728" s="214"/>
    </row>
    <row r="26729" spans="4:18">
      <c r="D26729" s="130"/>
      <c r="R26729" s="214"/>
    </row>
    <row r="26730" spans="4:18">
      <c r="D26730" s="130"/>
      <c r="R26730" s="214"/>
    </row>
    <row r="26731" spans="4:18">
      <c r="D26731" s="130"/>
      <c r="R26731" s="214"/>
    </row>
    <row r="26732" spans="4:18">
      <c r="D26732" s="130"/>
      <c r="R26732" s="214"/>
    </row>
    <row r="26733" spans="4:18">
      <c r="D26733" s="130"/>
      <c r="R26733" s="214"/>
    </row>
    <row r="26734" spans="4:18">
      <c r="D26734" s="130"/>
      <c r="R26734" s="214"/>
    </row>
    <row r="26735" spans="4:18">
      <c r="D26735" s="130"/>
      <c r="R26735" s="214"/>
    </row>
    <row r="26736" spans="4:18">
      <c r="D26736" s="130"/>
      <c r="R26736" s="214"/>
    </row>
    <row r="26737" spans="4:18">
      <c r="D26737" s="130"/>
      <c r="R26737" s="214"/>
    </row>
    <row r="26738" spans="4:18">
      <c r="D26738" s="130"/>
      <c r="R26738" s="214"/>
    </row>
    <row r="26739" spans="4:18">
      <c r="D26739" s="130"/>
      <c r="R26739" s="214"/>
    </row>
    <row r="26740" spans="4:18">
      <c r="D26740" s="130"/>
      <c r="R26740" s="214"/>
    </row>
    <row r="26741" spans="4:18">
      <c r="D26741" s="130"/>
      <c r="R26741" s="214"/>
    </row>
    <row r="26742" spans="4:18">
      <c r="D26742" s="130"/>
      <c r="R26742" s="214"/>
    </row>
    <row r="26743" spans="4:18">
      <c r="D26743" s="130"/>
      <c r="R26743" s="214"/>
    </row>
    <row r="26744" spans="4:18">
      <c r="D26744" s="130"/>
      <c r="R26744" s="214"/>
    </row>
    <row r="26745" spans="4:18">
      <c r="D26745" s="130"/>
      <c r="R26745" s="214"/>
    </row>
    <row r="26746" spans="4:18">
      <c r="D26746" s="130"/>
      <c r="R26746" s="214"/>
    </row>
    <row r="26747" spans="4:18">
      <c r="D26747" s="130"/>
      <c r="R26747" s="214"/>
    </row>
    <row r="26748" spans="4:18">
      <c r="D26748" s="130"/>
      <c r="R26748" s="214"/>
    </row>
    <row r="26749" spans="4:18">
      <c r="D26749" s="130"/>
      <c r="R26749" s="214"/>
    </row>
    <row r="26750" spans="4:18">
      <c r="D26750" s="130"/>
      <c r="R26750" s="214"/>
    </row>
    <row r="26751" spans="4:18">
      <c r="D26751" s="130"/>
      <c r="R26751" s="214"/>
    </row>
    <row r="26752" spans="4:18">
      <c r="D26752" s="130"/>
      <c r="R26752" s="214"/>
    </row>
    <row r="26753" spans="4:18">
      <c r="D26753" s="130"/>
      <c r="R26753" s="214"/>
    </row>
    <row r="26754" spans="4:18">
      <c r="D26754" s="130"/>
      <c r="R26754" s="214"/>
    </row>
    <row r="26755" spans="4:18">
      <c r="D26755" s="130"/>
      <c r="R26755" s="214"/>
    </row>
    <row r="26756" spans="4:18">
      <c r="D26756" s="130"/>
      <c r="R26756" s="214"/>
    </row>
    <row r="26757" spans="4:18">
      <c r="D26757" s="130"/>
      <c r="R26757" s="214"/>
    </row>
    <row r="26758" spans="4:18">
      <c r="D26758" s="130"/>
      <c r="R26758" s="214"/>
    </row>
    <row r="26759" spans="4:18">
      <c r="D26759" s="130"/>
      <c r="R26759" s="214"/>
    </row>
    <row r="26760" spans="4:18">
      <c r="D26760" s="130"/>
      <c r="R26760" s="214"/>
    </row>
    <row r="26761" spans="4:18">
      <c r="D26761" s="130"/>
      <c r="R26761" s="214"/>
    </row>
    <row r="26762" spans="4:18">
      <c r="D26762" s="130"/>
      <c r="R26762" s="214"/>
    </row>
    <row r="26763" spans="4:18">
      <c r="D26763" s="130"/>
      <c r="R26763" s="214"/>
    </row>
    <row r="26764" spans="4:18">
      <c r="D26764" s="130"/>
      <c r="R26764" s="214"/>
    </row>
    <row r="26765" spans="4:18">
      <c r="D26765" s="130"/>
      <c r="R26765" s="214"/>
    </row>
    <row r="26766" spans="4:18">
      <c r="D26766" s="130"/>
      <c r="R26766" s="214"/>
    </row>
    <row r="26767" spans="4:18">
      <c r="D26767" s="130"/>
      <c r="R26767" s="214"/>
    </row>
    <row r="26768" spans="4:18">
      <c r="D26768" s="130"/>
      <c r="R26768" s="214"/>
    </row>
    <row r="26769" spans="4:18">
      <c r="D26769" s="130"/>
      <c r="R26769" s="214"/>
    </row>
    <row r="26770" spans="4:18">
      <c r="D26770" s="130"/>
      <c r="R26770" s="214"/>
    </row>
    <row r="26771" spans="4:18">
      <c r="D26771" s="130"/>
      <c r="R26771" s="214"/>
    </row>
    <row r="26772" spans="4:18">
      <c r="D26772" s="130"/>
      <c r="R26772" s="214"/>
    </row>
    <row r="26773" spans="4:18">
      <c r="D26773" s="130"/>
      <c r="R26773" s="214"/>
    </row>
    <row r="26774" spans="4:18">
      <c r="D26774" s="130"/>
      <c r="R26774" s="214"/>
    </row>
    <row r="26775" spans="4:18">
      <c r="D26775" s="130"/>
      <c r="R26775" s="214"/>
    </row>
    <row r="26776" spans="4:18">
      <c r="D26776" s="130"/>
      <c r="R26776" s="214"/>
    </row>
    <row r="26777" spans="4:18">
      <c r="D26777" s="130"/>
      <c r="R26777" s="214"/>
    </row>
    <row r="26778" spans="4:18">
      <c r="D26778" s="130"/>
      <c r="R26778" s="214"/>
    </row>
    <row r="26779" spans="4:18">
      <c r="D26779" s="130"/>
      <c r="R26779" s="214"/>
    </row>
    <row r="26780" spans="4:18">
      <c r="D26780" s="130"/>
      <c r="R26780" s="214"/>
    </row>
    <row r="26781" spans="4:18">
      <c r="D26781" s="130"/>
      <c r="R26781" s="214"/>
    </row>
    <row r="26782" spans="4:18">
      <c r="D26782" s="130"/>
      <c r="R26782" s="214"/>
    </row>
    <row r="26783" spans="4:18">
      <c r="D26783" s="130"/>
      <c r="R26783" s="214"/>
    </row>
    <row r="26784" spans="4:18">
      <c r="D26784" s="130"/>
      <c r="R26784" s="214"/>
    </row>
    <row r="26785" spans="4:18">
      <c r="D26785" s="130"/>
      <c r="R26785" s="214"/>
    </row>
    <row r="26786" spans="4:18">
      <c r="D26786" s="130"/>
      <c r="R26786" s="214"/>
    </row>
    <row r="26787" spans="4:18">
      <c r="D26787" s="130"/>
      <c r="R26787" s="214"/>
    </row>
    <row r="26788" spans="4:18">
      <c r="D26788" s="130"/>
      <c r="R26788" s="214"/>
    </row>
    <row r="26789" spans="4:18">
      <c r="D26789" s="130"/>
      <c r="R26789" s="214"/>
    </row>
    <row r="26790" spans="4:18">
      <c r="D26790" s="130"/>
      <c r="R26790" s="214"/>
    </row>
    <row r="26791" spans="4:18">
      <c r="D26791" s="130"/>
      <c r="R26791" s="214"/>
    </row>
    <row r="26792" spans="4:18">
      <c r="D26792" s="130"/>
      <c r="R26792" s="214"/>
    </row>
    <row r="26793" spans="4:18">
      <c r="D26793" s="130"/>
      <c r="R26793" s="214"/>
    </row>
    <row r="26794" spans="4:18">
      <c r="D26794" s="130"/>
      <c r="R26794" s="214"/>
    </row>
    <row r="26795" spans="4:18">
      <c r="D26795" s="130"/>
      <c r="R26795" s="214"/>
    </row>
    <row r="26796" spans="4:18">
      <c r="D26796" s="130"/>
      <c r="R26796" s="214"/>
    </row>
    <row r="26797" spans="4:18">
      <c r="D26797" s="130"/>
      <c r="R26797" s="214"/>
    </row>
    <row r="26798" spans="4:18">
      <c r="D26798" s="130"/>
      <c r="R26798" s="214"/>
    </row>
    <row r="26799" spans="4:18">
      <c r="D26799" s="130"/>
      <c r="R26799" s="214"/>
    </row>
    <row r="26800" spans="4:18">
      <c r="D26800" s="130"/>
      <c r="R26800" s="214"/>
    </row>
    <row r="26801" spans="4:18">
      <c r="D26801" s="130"/>
      <c r="R26801" s="214"/>
    </row>
    <row r="26802" spans="4:18">
      <c r="D26802" s="130"/>
      <c r="R26802" s="214"/>
    </row>
    <row r="26803" spans="4:18">
      <c r="D26803" s="130"/>
      <c r="R26803" s="214"/>
    </row>
    <row r="26804" spans="4:18">
      <c r="D26804" s="130"/>
      <c r="R26804" s="214"/>
    </row>
    <row r="26805" spans="4:18">
      <c r="D26805" s="130"/>
      <c r="R26805" s="214"/>
    </row>
    <row r="26806" spans="4:18">
      <c r="D26806" s="130"/>
      <c r="R26806" s="214"/>
    </row>
    <row r="26807" spans="4:18">
      <c r="D26807" s="130"/>
      <c r="R26807" s="214"/>
    </row>
    <row r="26808" spans="4:18">
      <c r="D26808" s="130"/>
      <c r="R26808" s="214"/>
    </row>
    <row r="26809" spans="4:18">
      <c r="D26809" s="130"/>
      <c r="R26809" s="214"/>
    </row>
    <row r="26810" spans="4:18">
      <c r="D26810" s="130"/>
      <c r="R26810" s="214"/>
    </row>
    <row r="26811" spans="4:18">
      <c r="D26811" s="130"/>
      <c r="R26811" s="214"/>
    </row>
    <row r="26812" spans="4:18">
      <c r="D26812" s="130"/>
      <c r="R26812" s="214"/>
    </row>
    <row r="26813" spans="4:18">
      <c r="D26813" s="130"/>
      <c r="R26813" s="214"/>
    </row>
    <row r="26814" spans="4:18">
      <c r="D26814" s="130"/>
      <c r="R26814" s="214"/>
    </row>
    <row r="26815" spans="4:18">
      <c r="D26815" s="130"/>
      <c r="R26815" s="214"/>
    </row>
    <row r="26816" spans="4:18">
      <c r="D26816" s="130"/>
      <c r="R26816" s="214"/>
    </row>
    <row r="26817" spans="4:18">
      <c r="D26817" s="130"/>
      <c r="R26817" s="214"/>
    </row>
    <row r="26818" spans="4:18">
      <c r="D26818" s="130"/>
      <c r="R26818" s="214"/>
    </row>
    <row r="26819" spans="4:18">
      <c r="D26819" s="130"/>
      <c r="R26819" s="214"/>
    </row>
    <row r="26820" spans="4:18">
      <c r="D26820" s="130"/>
      <c r="R26820" s="214"/>
    </row>
    <row r="26821" spans="4:18">
      <c r="D26821" s="130"/>
      <c r="R26821" s="214"/>
    </row>
    <row r="26822" spans="4:18">
      <c r="D26822" s="130"/>
      <c r="R26822" s="214"/>
    </row>
    <row r="26823" spans="4:18">
      <c r="D26823" s="130"/>
      <c r="R26823" s="214"/>
    </row>
    <row r="26824" spans="4:18">
      <c r="D26824" s="130"/>
      <c r="R26824" s="214"/>
    </row>
    <row r="26825" spans="4:18">
      <c r="D26825" s="130"/>
      <c r="R26825" s="214"/>
    </row>
    <row r="26826" spans="4:18">
      <c r="D26826" s="130"/>
      <c r="R26826" s="214"/>
    </row>
    <row r="26827" spans="4:18">
      <c r="D26827" s="130"/>
      <c r="R26827" s="214"/>
    </row>
    <row r="26828" spans="4:18">
      <c r="D26828" s="130"/>
      <c r="R26828" s="214"/>
    </row>
    <row r="26829" spans="4:18">
      <c r="D26829" s="130"/>
      <c r="R26829" s="214"/>
    </row>
    <row r="26830" spans="4:18">
      <c r="D26830" s="130"/>
      <c r="R26830" s="214"/>
    </row>
    <row r="26831" spans="4:18">
      <c r="D26831" s="130"/>
      <c r="R26831" s="214"/>
    </row>
    <row r="26832" spans="4:18">
      <c r="D26832" s="130"/>
      <c r="R26832" s="214"/>
    </row>
    <row r="26833" spans="4:18">
      <c r="D26833" s="130"/>
      <c r="R26833" s="214"/>
    </row>
    <row r="26834" spans="4:18">
      <c r="D26834" s="130"/>
      <c r="R26834" s="214"/>
    </row>
    <row r="26835" spans="4:18">
      <c r="D26835" s="130"/>
      <c r="R26835" s="214"/>
    </row>
    <row r="26836" spans="4:18">
      <c r="D26836" s="130"/>
      <c r="R26836" s="214"/>
    </row>
    <row r="26837" spans="4:18">
      <c r="D26837" s="130"/>
      <c r="R26837" s="214"/>
    </row>
    <row r="26838" spans="4:18">
      <c r="D26838" s="130"/>
      <c r="R26838" s="214"/>
    </row>
    <row r="26839" spans="4:18">
      <c r="D26839" s="130"/>
      <c r="R26839" s="214"/>
    </row>
    <row r="26840" spans="4:18">
      <c r="D26840" s="130"/>
      <c r="R26840" s="214"/>
    </row>
    <row r="26841" spans="4:18">
      <c r="D26841" s="130"/>
      <c r="R26841" s="214"/>
    </row>
    <row r="26842" spans="4:18">
      <c r="D26842" s="130"/>
      <c r="R26842" s="214"/>
    </row>
    <row r="26843" spans="4:18">
      <c r="D26843" s="130"/>
      <c r="R26843" s="214"/>
    </row>
    <row r="26844" spans="4:18">
      <c r="D26844" s="130"/>
      <c r="R26844" s="214"/>
    </row>
    <row r="26845" spans="4:18">
      <c r="D26845" s="130"/>
      <c r="R26845" s="214"/>
    </row>
    <row r="26846" spans="4:18">
      <c r="D26846" s="130"/>
      <c r="R26846" s="214"/>
    </row>
    <row r="26847" spans="4:18">
      <c r="D26847" s="130"/>
      <c r="R26847" s="214"/>
    </row>
    <row r="26848" spans="4:18">
      <c r="D26848" s="130"/>
      <c r="R26848" s="214"/>
    </row>
    <row r="26849" spans="4:18">
      <c r="D26849" s="130"/>
      <c r="R26849" s="214"/>
    </row>
    <row r="26850" spans="4:18">
      <c r="D26850" s="130"/>
      <c r="R26850" s="214"/>
    </row>
    <row r="26851" spans="4:18">
      <c r="D26851" s="130"/>
      <c r="R26851" s="214"/>
    </row>
    <row r="26852" spans="4:18">
      <c r="D26852" s="130"/>
      <c r="R26852" s="214"/>
    </row>
    <row r="26853" spans="4:18">
      <c r="D26853" s="130"/>
      <c r="R26853" s="214"/>
    </row>
    <row r="26854" spans="4:18">
      <c r="D26854" s="130"/>
      <c r="R26854" s="214"/>
    </row>
    <row r="26855" spans="4:18">
      <c r="D26855" s="130"/>
      <c r="R26855" s="214"/>
    </row>
    <row r="26856" spans="4:18">
      <c r="D26856" s="130"/>
      <c r="R26856" s="214"/>
    </row>
    <row r="26857" spans="4:18">
      <c r="D26857" s="130"/>
      <c r="R26857" s="214"/>
    </row>
    <row r="26858" spans="4:18">
      <c r="D26858" s="130"/>
      <c r="R26858" s="214"/>
    </row>
    <row r="26859" spans="4:18">
      <c r="D26859" s="130"/>
      <c r="R26859" s="214"/>
    </row>
    <row r="26860" spans="4:18">
      <c r="D26860" s="130"/>
      <c r="R26860" s="214"/>
    </row>
    <row r="26861" spans="4:18">
      <c r="D26861" s="130"/>
      <c r="R26861" s="214"/>
    </row>
    <row r="26862" spans="4:18">
      <c r="D26862" s="130"/>
      <c r="R26862" s="214"/>
    </row>
    <row r="26863" spans="4:18">
      <c r="D26863" s="130"/>
      <c r="R26863" s="214"/>
    </row>
    <row r="26864" spans="4:18">
      <c r="D26864" s="130"/>
      <c r="R26864" s="214"/>
    </row>
    <row r="26865" spans="4:18">
      <c r="D26865" s="130"/>
      <c r="R26865" s="214"/>
    </row>
    <row r="26866" spans="4:18">
      <c r="D26866" s="130"/>
      <c r="R26866" s="214"/>
    </row>
    <row r="26867" spans="4:18">
      <c r="D26867" s="130"/>
      <c r="R26867" s="214"/>
    </row>
    <row r="26868" spans="4:18">
      <c r="D26868" s="130"/>
      <c r="R26868" s="214"/>
    </row>
    <row r="26869" spans="4:18">
      <c r="D26869" s="130"/>
      <c r="R26869" s="214"/>
    </row>
    <row r="26870" spans="4:18">
      <c r="D26870" s="130"/>
      <c r="R26870" s="214"/>
    </row>
    <row r="26871" spans="4:18">
      <c r="D26871" s="130"/>
      <c r="R26871" s="214"/>
    </row>
    <row r="26872" spans="4:18">
      <c r="D26872" s="130"/>
      <c r="R26872" s="214"/>
    </row>
    <row r="26873" spans="4:18">
      <c r="D26873" s="130"/>
      <c r="R26873" s="214"/>
    </row>
    <row r="26874" spans="4:18">
      <c r="D26874" s="130"/>
      <c r="R26874" s="214"/>
    </row>
    <row r="26875" spans="4:18">
      <c r="D26875" s="130"/>
      <c r="R26875" s="214"/>
    </row>
    <row r="26876" spans="4:18">
      <c r="D26876" s="130"/>
      <c r="R26876" s="214"/>
    </row>
    <row r="26877" spans="4:18">
      <c r="D26877" s="130"/>
      <c r="R26877" s="214"/>
    </row>
    <row r="26878" spans="4:18">
      <c r="D26878" s="130"/>
      <c r="R26878" s="214"/>
    </row>
    <row r="26879" spans="4:18">
      <c r="D26879" s="130"/>
      <c r="R26879" s="214"/>
    </row>
    <row r="26880" spans="4:18">
      <c r="D26880" s="130"/>
      <c r="R26880" s="214"/>
    </row>
    <row r="26881" spans="4:18">
      <c r="D26881" s="130"/>
      <c r="R26881" s="214"/>
    </row>
    <row r="26882" spans="4:18">
      <c r="D26882" s="130"/>
      <c r="R26882" s="214"/>
    </row>
    <row r="26883" spans="4:18">
      <c r="D26883" s="130"/>
      <c r="R26883" s="214"/>
    </row>
    <row r="26884" spans="4:18">
      <c r="D26884" s="130"/>
      <c r="R26884" s="214"/>
    </row>
    <row r="26885" spans="4:18">
      <c r="D26885" s="130"/>
      <c r="R26885" s="214"/>
    </row>
    <row r="26886" spans="4:18">
      <c r="D26886" s="130"/>
      <c r="R26886" s="214"/>
    </row>
    <row r="26887" spans="4:18">
      <c r="D26887" s="130"/>
      <c r="R26887" s="214"/>
    </row>
    <row r="26888" spans="4:18">
      <c r="D26888" s="130"/>
      <c r="R26888" s="214"/>
    </row>
    <row r="26889" spans="4:18">
      <c r="D26889" s="130"/>
      <c r="R26889" s="214"/>
    </row>
    <row r="26890" spans="4:18">
      <c r="D26890" s="130"/>
      <c r="R26890" s="214"/>
    </row>
    <row r="26891" spans="4:18">
      <c r="D26891" s="130"/>
      <c r="R26891" s="214"/>
    </row>
    <row r="26892" spans="4:18">
      <c r="D26892" s="130"/>
      <c r="R26892" s="214"/>
    </row>
    <row r="26893" spans="4:18">
      <c r="D26893" s="130"/>
      <c r="R26893" s="214"/>
    </row>
    <row r="26894" spans="4:18">
      <c r="D26894" s="130"/>
      <c r="R26894" s="214"/>
    </row>
    <row r="26895" spans="4:18">
      <c r="D26895" s="130"/>
      <c r="R26895" s="214"/>
    </row>
    <row r="26896" spans="4:18">
      <c r="D26896" s="130"/>
      <c r="R26896" s="214"/>
    </row>
    <row r="26897" spans="4:18">
      <c r="D26897" s="130"/>
      <c r="R26897" s="214"/>
    </row>
    <row r="26898" spans="4:18">
      <c r="D26898" s="130"/>
      <c r="R26898" s="214"/>
    </row>
    <row r="26899" spans="4:18">
      <c r="D26899" s="130"/>
      <c r="R26899" s="214"/>
    </row>
    <row r="26900" spans="4:18">
      <c r="D26900" s="130"/>
      <c r="R26900" s="214"/>
    </row>
    <row r="26901" spans="4:18">
      <c r="D26901" s="130"/>
      <c r="R26901" s="214"/>
    </row>
    <row r="26902" spans="4:18">
      <c r="D26902" s="130"/>
      <c r="R26902" s="214"/>
    </row>
    <row r="26903" spans="4:18">
      <c r="D26903" s="130"/>
      <c r="R26903" s="214"/>
    </row>
    <row r="26904" spans="4:18">
      <c r="D26904" s="130"/>
      <c r="R26904" s="214"/>
    </row>
    <row r="26905" spans="4:18">
      <c r="D26905" s="130"/>
      <c r="R26905" s="214"/>
    </row>
    <row r="26906" spans="4:18">
      <c r="D26906" s="130"/>
      <c r="R26906" s="214"/>
    </row>
    <row r="26907" spans="4:18">
      <c r="D26907" s="130"/>
      <c r="R26907" s="214"/>
    </row>
    <row r="26908" spans="4:18">
      <c r="D26908" s="130"/>
      <c r="R26908" s="214"/>
    </row>
    <row r="26909" spans="4:18">
      <c r="D26909" s="130"/>
      <c r="R26909" s="214"/>
    </row>
    <row r="26910" spans="4:18">
      <c r="D26910" s="130"/>
      <c r="R26910" s="214"/>
    </row>
    <row r="26911" spans="4:18">
      <c r="D26911" s="130"/>
      <c r="R26911" s="214"/>
    </row>
    <row r="26912" spans="4:18">
      <c r="D26912" s="130"/>
      <c r="R26912" s="214"/>
    </row>
    <row r="26913" spans="4:18">
      <c r="D26913" s="130"/>
      <c r="R26913" s="214"/>
    </row>
    <row r="26914" spans="4:18">
      <c r="D26914" s="130"/>
      <c r="R26914" s="214"/>
    </row>
    <row r="26915" spans="4:18">
      <c r="D26915" s="130"/>
      <c r="R26915" s="214"/>
    </row>
    <row r="26916" spans="4:18">
      <c r="D26916" s="130"/>
      <c r="R26916" s="214"/>
    </row>
    <row r="26917" spans="4:18">
      <c r="D26917" s="130"/>
      <c r="R26917" s="214"/>
    </row>
    <row r="26918" spans="4:18">
      <c r="D26918" s="130"/>
      <c r="R26918" s="214"/>
    </row>
    <row r="26919" spans="4:18">
      <c r="D26919" s="130"/>
      <c r="R26919" s="214"/>
    </row>
    <row r="26920" spans="4:18">
      <c r="D26920" s="130"/>
      <c r="R26920" s="214"/>
    </row>
    <row r="26921" spans="4:18">
      <c r="D26921" s="130"/>
      <c r="R26921" s="214"/>
    </row>
    <row r="26922" spans="4:18">
      <c r="D26922" s="130"/>
      <c r="R26922" s="214"/>
    </row>
    <row r="26923" spans="4:18">
      <c r="D26923" s="130"/>
      <c r="R26923" s="214"/>
    </row>
    <row r="26924" spans="4:18">
      <c r="D26924" s="130"/>
      <c r="R26924" s="214"/>
    </row>
    <row r="26925" spans="4:18">
      <c r="D26925" s="130"/>
      <c r="R26925" s="214"/>
    </row>
    <row r="26926" spans="4:18">
      <c r="D26926" s="130"/>
      <c r="R26926" s="214"/>
    </row>
    <row r="26927" spans="4:18">
      <c r="D26927" s="130"/>
      <c r="R26927" s="214"/>
    </row>
    <row r="26928" spans="4:18">
      <c r="D26928" s="130"/>
      <c r="R26928" s="214"/>
    </row>
    <row r="26929" spans="4:18">
      <c r="D26929" s="130"/>
      <c r="R26929" s="214"/>
    </row>
    <row r="26930" spans="4:18">
      <c r="D26930" s="130"/>
      <c r="R26930" s="214"/>
    </row>
    <row r="26931" spans="4:18">
      <c r="D26931" s="130"/>
      <c r="R26931" s="214"/>
    </row>
    <row r="26932" spans="4:18">
      <c r="D26932" s="130"/>
      <c r="R26932" s="214"/>
    </row>
    <row r="26933" spans="4:18">
      <c r="D26933" s="130"/>
      <c r="R26933" s="214"/>
    </row>
    <row r="26934" spans="4:18">
      <c r="D26934" s="130"/>
      <c r="R26934" s="214"/>
    </row>
    <row r="26935" spans="4:18">
      <c r="D26935" s="130"/>
      <c r="R26935" s="214"/>
    </row>
    <row r="26936" spans="4:18">
      <c r="D26936" s="130"/>
      <c r="R26936" s="214"/>
    </row>
    <row r="26937" spans="4:18">
      <c r="D26937" s="130"/>
      <c r="R26937" s="214"/>
    </row>
    <row r="26938" spans="4:18">
      <c r="D26938" s="130"/>
      <c r="R26938" s="214"/>
    </row>
    <row r="26939" spans="4:18">
      <c r="D26939" s="130"/>
      <c r="R26939" s="214"/>
    </row>
    <row r="26940" spans="4:18">
      <c r="D26940" s="130"/>
      <c r="R26940" s="214"/>
    </row>
    <row r="26941" spans="4:18">
      <c r="D26941" s="130"/>
      <c r="R26941" s="214"/>
    </row>
    <row r="26942" spans="4:18">
      <c r="D26942" s="130"/>
      <c r="R26942" s="214"/>
    </row>
    <row r="26943" spans="4:18">
      <c r="D26943" s="130"/>
      <c r="R26943" s="214"/>
    </row>
    <row r="26944" spans="4:18">
      <c r="D26944" s="130"/>
      <c r="R26944" s="214"/>
    </row>
    <row r="26945" spans="4:18">
      <c r="D26945" s="130"/>
      <c r="R26945" s="214"/>
    </row>
    <row r="26946" spans="4:18">
      <c r="D26946" s="130"/>
      <c r="R26946" s="214"/>
    </row>
    <row r="26947" spans="4:18">
      <c r="D26947" s="130"/>
      <c r="R26947" s="214"/>
    </row>
    <row r="26948" spans="4:18">
      <c r="D26948" s="130"/>
      <c r="R26948" s="214"/>
    </row>
    <row r="26949" spans="4:18">
      <c r="D26949" s="130"/>
      <c r="R26949" s="214"/>
    </row>
    <row r="26950" spans="4:18">
      <c r="D26950" s="130"/>
      <c r="R26950" s="214"/>
    </row>
    <row r="26951" spans="4:18">
      <c r="D26951" s="130"/>
      <c r="R26951" s="214"/>
    </row>
    <row r="26952" spans="4:18">
      <c r="D26952" s="130"/>
      <c r="R26952" s="214"/>
    </row>
    <row r="26953" spans="4:18">
      <c r="D26953" s="130"/>
      <c r="R26953" s="214"/>
    </row>
    <row r="26954" spans="4:18">
      <c r="D26954" s="130"/>
      <c r="R26954" s="214"/>
    </row>
    <row r="26955" spans="4:18">
      <c r="D26955" s="130"/>
      <c r="R26955" s="214"/>
    </row>
    <row r="26956" spans="4:18">
      <c r="D26956" s="130"/>
      <c r="R26956" s="214"/>
    </row>
    <row r="26957" spans="4:18">
      <c r="D26957" s="130"/>
      <c r="R26957" s="214"/>
    </row>
    <row r="26958" spans="4:18">
      <c r="D26958" s="130"/>
      <c r="R26958" s="214"/>
    </row>
    <row r="26959" spans="4:18">
      <c r="D26959" s="130"/>
      <c r="R26959" s="214"/>
    </row>
    <row r="26960" spans="4:18">
      <c r="D26960" s="130"/>
      <c r="R26960" s="214"/>
    </row>
    <row r="26961" spans="4:18">
      <c r="D26961" s="130"/>
      <c r="R26961" s="214"/>
    </row>
    <row r="26962" spans="4:18">
      <c r="D26962" s="130"/>
      <c r="R26962" s="214"/>
    </row>
    <row r="26963" spans="4:18">
      <c r="D26963" s="130"/>
      <c r="R26963" s="214"/>
    </row>
    <row r="26964" spans="4:18">
      <c r="D26964" s="130"/>
      <c r="R26964" s="214"/>
    </row>
    <row r="26965" spans="4:18">
      <c r="D26965" s="130"/>
      <c r="R26965" s="214"/>
    </row>
    <row r="26966" spans="4:18">
      <c r="D26966" s="130"/>
      <c r="R26966" s="214"/>
    </row>
    <row r="26967" spans="4:18">
      <c r="D26967" s="130"/>
      <c r="R26967" s="214"/>
    </row>
    <row r="26968" spans="4:18">
      <c r="D26968" s="130"/>
      <c r="R26968" s="214"/>
    </row>
    <row r="26969" spans="4:18">
      <c r="D26969" s="130"/>
      <c r="R26969" s="214"/>
    </row>
    <row r="26970" spans="4:18">
      <c r="D26970" s="130"/>
      <c r="R26970" s="214"/>
    </row>
    <row r="26971" spans="4:18">
      <c r="D26971" s="130"/>
      <c r="R26971" s="214"/>
    </row>
    <row r="26972" spans="4:18">
      <c r="D26972" s="130"/>
      <c r="R26972" s="214"/>
    </row>
    <row r="26973" spans="4:18">
      <c r="D26973" s="130"/>
      <c r="R26973" s="214"/>
    </row>
    <row r="26974" spans="4:18">
      <c r="D26974" s="130"/>
      <c r="R26974" s="214"/>
    </row>
    <row r="26975" spans="4:18">
      <c r="D26975" s="130"/>
      <c r="R26975" s="214"/>
    </row>
    <row r="26976" spans="4:18">
      <c r="D26976" s="130"/>
      <c r="R26976" s="214"/>
    </row>
    <row r="26977" spans="4:18">
      <c r="D26977" s="130"/>
      <c r="R26977" s="214"/>
    </row>
    <row r="26978" spans="4:18">
      <c r="D26978" s="130"/>
      <c r="R26978" s="214"/>
    </row>
    <row r="26979" spans="4:18">
      <c r="D26979" s="130"/>
      <c r="R26979" s="214"/>
    </row>
    <row r="26980" spans="4:18">
      <c r="D26980" s="130"/>
      <c r="R26980" s="214"/>
    </row>
    <row r="26981" spans="4:18">
      <c r="D26981" s="130"/>
      <c r="R26981" s="214"/>
    </row>
    <row r="26982" spans="4:18">
      <c r="D26982" s="130"/>
      <c r="R26982" s="214"/>
    </row>
    <row r="26983" spans="4:18">
      <c r="D26983" s="130"/>
      <c r="R26983" s="214"/>
    </row>
    <row r="26984" spans="4:18">
      <c r="D26984" s="130"/>
      <c r="R26984" s="214"/>
    </row>
    <row r="26985" spans="4:18">
      <c r="D26985" s="130"/>
      <c r="R26985" s="214"/>
    </row>
    <row r="26986" spans="4:18">
      <c r="D26986" s="130"/>
      <c r="R26986" s="214"/>
    </row>
    <row r="26987" spans="4:18">
      <c r="D26987" s="130"/>
      <c r="R26987" s="214"/>
    </row>
    <row r="26988" spans="4:18">
      <c r="D26988" s="130"/>
      <c r="R26988" s="214"/>
    </row>
    <row r="26989" spans="4:18">
      <c r="D26989" s="130"/>
      <c r="R26989" s="214"/>
    </row>
    <row r="26990" spans="4:18">
      <c r="D26990" s="130"/>
      <c r="R26990" s="214"/>
    </row>
    <row r="26991" spans="4:18">
      <c r="D26991" s="130"/>
      <c r="R26991" s="214"/>
    </row>
    <row r="26992" spans="4:18">
      <c r="D26992" s="130"/>
      <c r="R26992" s="214"/>
    </row>
    <row r="26993" spans="4:18">
      <c r="D26993" s="130"/>
      <c r="R26993" s="214"/>
    </row>
    <row r="26994" spans="4:18">
      <c r="D26994" s="130"/>
      <c r="R26994" s="214"/>
    </row>
    <row r="26995" spans="4:18">
      <c r="D26995" s="130"/>
      <c r="R26995" s="214"/>
    </row>
    <row r="26996" spans="4:18">
      <c r="D26996" s="130"/>
      <c r="R26996" s="214"/>
    </row>
    <row r="26997" spans="4:18">
      <c r="D26997" s="130"/>
      <c r="R26997" s="214"/>
    </row>
    <row r="26998" spans="4:18">
      <c r="D26998" s="130"/>
      <c r="R26998" s="214"/>
    </row>
    <row r="26999" spans="4:18">
      <c r="D26999" s="130"/>
      <c r="R26999" s="214"/>
    </row>
    <row r="27000" spans="4:18">
      <c r="D27000" s="130"/>
      <c r="R27000" s="214"/>
    </row>
    <row r="27001" spans="4:18">
      <c r="D27001" s="130"/>
      <c r="R27001" s="214"/>
    </row>
    <row r="27002" spans="4:18">
      <c r="D27002" s="130"/>
      <c r="R27002" s="214"/>
    </row>
    <row r="27003" spans="4:18">
      <c r="D27003" s="130"/>
      <c r="R27003" s="214"/>
    </row>
    <row r="27004" spans="4:18">
      <c r="D27004" s="130"/>
      <c r="R27004" s="214"/>
    </row>
    <row r="27005" spans="4:18">
      <c r="D27005" s="130"/>
      <c r="R27005" s="214"/>
    </row>
    <row r="27006" spans="4:18">
      <c r="D27006" s="130"/>
      <c r="R27006" s="214"/>
    </row>
    <row r="27007" spans="4:18">
      <c r="D27007" s="130"/>
      <c r="R27007" s="214"/>
    </row>
    <row r="27008" spans="4:18">
      <c r="D27008" s="130"/>
      <c r="R27008" s="214"/>
    </row>
    <row r="27009" spans="4:18">
      <c r="D27009" s="130"/>
      <c r="R27009" s="214"/>
    </row>
    <row r="27010" spans="4:18">
      <c r="D27010" s="130"/>
      <c r="R27010" s="214"/>
    </row>
    <row r="27011" spans="4:18">
      <c r="D27011" s="130"/>
      <c r="R27011" s="214"/>
    </row>
    <row r="27012" spans="4:18">
      <c r="D27012" s="130"/>
      <c r="R27012" s="214"/>
    </row>
    <row r="27013" spans="4:18">
      <c r="D27013" s="130"/>
      <c r="R27013" s="214"/>
    </row>
    <row r="27014" spans="4:18">
      <c r="D27014" s="130"/>
      <c r="R27014" s="214"/>
    </row>
    <row r="27015" spans="4:18">
      <c r="D27015" s="130"/>
      <c r="R27015" s="214"/>
    </row>
    <row r="27016" spans="4:18">
      <c r="D27016" s="130"/>
      <c r="R27016" s="214"/>
    </row>
    <row r="27017" spans="4:18">
      <c r="D27017" s="130"/>
      <c r="R27017" s="214"/>
    </row>
    <row r="27018" spans="4:18">
      <c r="D27018" s="130"/>
      <c r="R27018" s="214"/>
    </row>
    <row r="27019" spans="4:18">
      <c r="D27019" s="130"/>
      <c r="R27019" s="214"/>
    </row>
    <row r="27020" spans="4:18">
      <c r="D27020" s="130"/>
      <c r="R27020" s="214"/>
    </row>
    <row r="27021" spans="4:18">
      <c r="D27021" s="130"/>
      <c r="R27021" s="214"/>
    </row>
    <row r="27022" spans="4:18">
      <c r="D27022" s="130"/>
      <c r="R27022" s="214"/>
    </row>
    <row r="27023" spans="4:18">
      <c r="D27023" s="130"/>
      <c r="R27023" s="214"/>
    </row>
    <row r="27024" spans="4:18">
      <c r="D27024" s="130"/>
      <c r="R27024" s="214"/>
    </row>
    <row r="27025" spans="4:18">
      <c r="D27025" s="130"/>
      <c r="R27025" s="214"/>
    </row>
    <row r="27026" spans="4:18">
      <c r="D27026" s="130"/>
      <c r="R27026" s="214"/>
    </row>
    <row r="27027" spans="4:18">
      <c r="D27027" s="130"/>
      <c r="R27027" s="214"/>
    </row>
    <row r="27028" spans="4:18">
      <c r="D27028" s="130"/>
      <c r="R27028" s="214"/>
    </row>
    <row r="27029" spans="4:18">
      <c r="D27029" s="130"/>
      <c r="R27029" s="214"/>
    </row>
    <row r="27030" spans="4:18">
      <c r="D27030" s="130"/>
      <c r="R27030" s="214"/>
    </row>
    <row r="27031" spans="4:18">
      <c r="D27031" s="130"/>
      <c r="R27031" s="214"/>
    </row>
    <row r="27032" spans="4:18">
      <c r="D27032" s="130"/>
      <c r="R27032" s="214"/>
    </row>
    <row r="27033" spans="4:18">
      <c r="D27033" s="130"/>
      <c r="R27033" s="214"/>
    </row>
    <row r="27034" spans="4:18">
      <c r="D27034" s="130"/>
      <c r="R27034" s="214"/>
    </row>
    <row r="27035" spans="4:18">
      <c r="D27035" s="130"/>
      <c r="R27035" s="214"/>
    </row>
    <row r="27036" spans="4:18">
      <c r="D27036" s="130"/>
      <c r="R27036" s="214"/>
    </row>
    <row r="27037" spans="4:18">
      <c r="D27037" s="130"/>
      <c r="R27037" s="214"/>
    </row>
    <row r="27038" spans="4:18">
      <c r="D27038" s="130"/>
      <c r="R27038" s="214"/>
    </row>
    <row r="27039" spans="4:18">
      <c r="D27039" s="130"/>
      <c r="R27039" s="214"/>
    </row>
    <row r="27040" spans="4:18">
      <c r="D27040" s="130"/>
      <c r="R27040" s="214"/>
    </row>
    <row r="27041" spans="4:18">
      <c r="D27041" s="130"/>
      <c r="R27041" s="214"/>
    </row>
    <row r="27042" spans="4:18">
      <c r="D27042" s="130"/>
      <c r="R27042" s="214"/>
    </row>
    <row r="27043" spans="4:18">
      <c r="D27043" s="130"/>
      <c r="R27043" s="214"/>
    </row>
    <row r="27044" spans="4:18">
      <c r="D27044" s="130"/>
      <c r="R27044" s="214"/>
    </row>
    <row r="27045" spans="4:18">
      <c r="D27045" s="130"/>
      <c r="R27045" s="214"/>
    </row>
    <row r="27046" spans="4:18">
      <c r="D27046" s="130"/>
      <c r="R27046" s="214"/>
    </row>
    <row r="27047" spans="4:18">
      <c r="D27047" s="130"/>
      <c r="R27047" s="214"/>
    </row>
    <row r="27048" spans="4:18">
      <c r="D27048" s="130"/>
      <c r="R27048" s="214"/>
    </row>
    <row r="27049" spans="4:18">
      <c r="D27049" s="130"/>
      <c r="R27049" s="214"/>
    </row>
    <row r="27050" spans="4:18">
      <c r="D27050" s="130"/>
      <c r="R27050" s="214"/>
    </row>
    <row r="27051" spans="4:18">
      <c r="D27051" s="130"/>
      <c r="R27051" s="214"/>
    </row>
    <row r="27052" spans="4:18">
      <c r="D27052" s="130"/>
      <c r="R27052" s="214"/>
    </row>
    <row r="27053" spans="4:18">
      <c r="D27053" s="130"/>
      <c r="R27053" s="214"/>
    </row>
    <row r="27054" spans="4:18">
      <c r="D27054" s="130"/>
      <c r="R27054" s="214"/>
    </row>
    <row r="27055" spans="4:18">
      <c r="D27055" s="130"/>
      <c r="R27055" s="214"/>
    </row>
    <row r="27056" spans="4:18">
      <c r="D27056" s="130"/>
      <c r="R27056" s="214"/>
    </row>
    <row r="27057" spans="4:18">
      <c r="D27057" s="130"/>
      <c r="R27057" s="214"/>
    </row>
    <row r="27058" spans="4:18">
      <c r="D27058" s="130"/>
      <c r="R27058" s="214"/>
    </row>
    <row r="27059" spans="4:18">
      <c r="D27059" s="130"/>
      <c r="R27059" s="214"/>
    </row>
    <row r="27060" spans="4:18">
      <c r="D27060" s="130"/>
      <c r="R27060" s="214"/>
    </row>
    <row r="27061" spans="4:18">
      <c r="D27061" s="130"/>
      <c r="R27061" s="214"/>
    </row>
    <row r="27062" spans="4:18">
      <c r="D27062" s="130"/>
      <c r="R27062" s="214"/>
    </row>
    <row r="27063" spans="4:18">
      <c r="D27063" s="130"/>
      <c r="R27063" s="214"/>
    </row>
    <row r="27064" spans="4:18">
      <c r="D27064" s="130"/>
      <c r="R27064" s="214"/>
    </row>
    <row r="27065" spans="4:18">
      <c r="D27065" s="130"/>
      <c r="R27065" s="214"/>
    </row>
    <row r="27066" spans="4:18">
      <c r="D27066" s="130"/>
      <c r="R27066" s="214"/>
    </row>
    <row r="27067" spans="4:18">
      <c r="D27067" s="130"/>
      <c r="R27067" s="214"/>
    </row>
    <row r="27068" spans="4:18">
      <c r="D27068" s="130"/>
      <c r="R27068" s="214"/>
    </row>
    <row r="27069" spans="4:18">
      <c r="D27069" s="130"/>
      <c r="R27069" s="214"/>
    </row>
    <row r="27070" spans="4:18">
      <c r="D27070" s="130"/>
      <c r="R27070" s="214"/>
    </row>
    <row r="27071" spans="4:18">
      <c r="D27071" s="130"/>
      <c r="R27071" s="214"/>
    </row>
    <row r="27072" spans="4:18">
      <c r="D27072" s="130"/>
      <c r="R27072" s="214"/>
    </row>
    <row r="27073" spans="4:18">
      <c r="D27073" s="130"/>
      <c r="R27073" s="214"/>
    </row>
    <row r="27074" spans="4:18">
      <c r="D27074" s="130"/>
      <c r="R27074" s="214"/>
    </row>
    <row r="27075" spans="4:18">
      <c r="D27075" s="130"/>
      <c r="R27075" s="214"/>
    </row>
    <row r="27076" spans="4:18">
      <c r="D27076" s="130"/>
      <c r="R27076" s="214"/>
    </row>
    <row r="27077" spans="4:18">
      <c r="D27077" s="130"/>
      <c r="R27077" s="214"/>
    </row>
    <row r="27078" spans="4:18">
      <c r="D27078" s="130"/>
      <c r="R27078" s="214"/>
    </row>
    <row r="27079" spans="4:18">
      <c r="D27079" s="130"/>
      <c r="R27079" s="214"/>
    </row>
    <row r="27080" spans="4:18">
      <c r="D27080" s="130"/>
      <c r="R27080" s="214"/>
    </row>
    <row r="27081" spans="4:18">
      <c r="D27081" s="130"/>
      <c r="R27081" s="214"/>
    </row>
    <row r="27082" spans="4:18">
      <c r="D27082" s="130"/>
      <c r="R27082" s="214"/>
    </row>
    <row r="27083" spans="4:18">
      <c r="D27083" s="130"/>
      <c r="R27083" s="214"/>
    </row>
    <row r="27084" spans="4:18">
      <c r="D27084" s="130"/>
      <c r="R27084" s="214"/>
    </row>
    <row r="27085" spans="4:18">
      <c r="D27085" s="130"/>
      <c r="R27085" s="214"/>
    </row>
    <row r="27086" spans="4:18">
      <c r="D27086" s="130"/>
      <c r="R27086" s="214"/>
    </row>
    <row r="27087" spans="4:18">
      <c r="D27087" s="130"/>
      <c r="R27087" s="214"/>
    </row>
    <row r="27088" spans="4:18">
      <c r="D27088" s="130"/>
      <c r="R27088" s="214"/>
    </row>
    <row r="27089" spans="4:18">
      <c r="D27089" s="130"/>
      <c r="R27089" s="214"/>
    </row>
    <row r="27090" spans="4:18">
      <c r="D27090" s="130"/>
      <c r="R27090" s="214"/>
    </row>
    <row r="27091" spans="4:18">
      <c r="D27091" s="130"/>
      <c r="R27091" s="214"/>
    </row>
    <row r="27092" spans="4:18">
      <c r="D27092" s="130"/>
      <c r="R27092" s="214"/>
    </row>
    <row r="27093" spans="4:18">
      <c r="D27093" s="130"/>
      <c r="R27093" s="214"/>
    </row>
    <row r="27094" spans="4:18">
      <c r="D27094" s="130"/>
      <c r="R27094" s="214"/>
    </row>
    <row r="27095" spans="4:18">
      <c r="D27095" s="130"/>
      <c r="R27095" s="214"/>
    </row>
    <row r="27096" spans="4:18">
      <c r="D27096" s="130"/>
      <c r="R27096" s="214"/>
    </row>
    <row r="27097" spans="4:18">
      <c r="D27097" s="130"/>
      <c r="R27097" s="214"/>
    </row>
    <row r="27098" spans="4:18">
      <c r="D27098" s="130"/>
      <c r="R27098" s="214"/>
    </row>
    <row r="27099" spans="4:18">
      <c r="D27099" s="130"/>
      <c r="R27099" s="214"/>
    </row>
    <row r="27100" spans="4:18">
      <c r="D27100" s="130"/>
      <c r="R27100" s="214"/>
    </row>
    <row r="27101" spans="4:18">
      <c r="D27101" s="130"/>
      <c r="R27101" s="214"/>
    </row>
    <row r="27102" spans="4:18">
      <c r="D27102" s="130"/>
      <c r="R27102" s="214"/>
    </row>
    <row r="27103" spans="4:18">
      <c r="D27103" s="130"/>
      <c r="R27103" s="214"/>
    </row>
    <row r="27104" spans="4:18">
      <c r="D27104" s="130"/>
      <c r="R27104" s="214"/>
    </row>
    <row r="27105" spans="4:18">
      <c r="D27105" s="130"/>
      <c r="R27105" s="214"/>
    </row>
    <row r="27106" spans="4:18">
      <c r="D27106" s="130"/>
      <c r="R27106" s="214"/>
    </row>
    <row r="27107" spans="4:18">
      <c r="D27107" s="130"/>
      <c r="R27107" s="214"/>
    </row>
    <row r="27108" spans="4:18">
      <c r="D27108" s="130"/>
      <c r="R27108" s="214"/>
    </row>
    <row r="27109" spans="4:18">
      <c r="D27109" s="130"/>
      <c r="R27109" s="214"/>
    </row>
    <row r="27110" spans="4:18">
      <c r="D27110" s="130"/>
      <c r="R27110" s="214"/>
    </row>
    <row r="27111" spans="4:18">
      <c r="D27111" s="130"/>
      <c r="R27111" s="214"/>
    </row>
    <row r="27112" spans="4:18">
      <c r="D27112" s="130"/>
      <c r="R27112" s="214"/>
    </row>
    <row r="27113" spans="4:18">
      <c r="D27113" s="130"/>
      <c r="R27113" s="214"/>
    </row>
    <row r="27114" spans="4:18">
      <c r="D27114" s="130"/>
      <c r="R27114" s="214"/>
    </row>
    <row r="27115" spans="4:18">
      <c r="D27115" s="130"/>
      <c r="R27115" s="214"/>
    </row>
    <row r="27116" spans="4:18">
      <c r="D27116" s="130"/>
      <c r="R27116" s="214"/>
    </row>
    <row r="27117" spans="4:18">
      <c r="D27117" s="130"/>
      <c r="R27117" s="214"/>
    </row>
    <row r="27118" spans="4:18">
      <c r="D27118" s="130"/>
      <c r="R27118" s="214"/>
    </row>
    <row r="27119" spans="4:18">
      <c r="D27119" s="130"/>
      <c r="R27119" s="214"/>
    </row>
    <row r="27120" spans="4:18">
      <c r="D27120" s="130"/>
      <c r="R27120" s="214"/>
    </row>
    <row r="27121" spans="4:18">
      <c r="D27121" s="130"/>
      <c r="R27121" s="214"/>
    </row>
    <row r="27122" spans="4:18">
      <c r="D27122" s="130"/>
      <c r="R27122" s="214"/>
    </row>
    <row r="27123" spans="4:18">
      <c r="D27123" s="130"/>
      <c r="R27123" s="214"/>
    </row>
    <row r="27124" spans="4:18">
      <c r="D27124" s="130"/>
      <c r="R27124" s="214"/>
    </row>
    <row r="27125" spans="4:18">
      <c r="D27125" s="130"/>
      <c r="R27125" s="214"/>
    </row>
    <row r="27126" spans="4:18">
      <c r="D27126" s="130"/>
      <c r="R27126" s="214"/>
    </row>
    <row r="27127" spans="4:18">
      <c r="D27127" s="130"/>
      <c r="R27127" s="214"/>
    </row>
    <row r="27128" spans="4:18">
      <c r="D27128" s="130"/>
      <c r="R27128" s="214"/>
    </row>
    <row r="27129" spans="4:18">
      <c r="D27129" s="130"/>
      <c r="R27129" s="214"/>
    </row>
    <row r="27130" spans="4:18">
      <c r="D27130" s="130"/>
      <c r="R27130" s="214"/>
    </row>
    <row r="27131" spans="4:18">
      <c r="D27131" s="130"/>
      <c r="R27131" s="214"/>
    </row>
    <row r="27132" spans="4:18">
      <c r="D27132" s="130"/>
      <c r="R27132" s="214"/>
    </row>
    <row r="27133" spans="4:18">
      <c r="D27133" s="130"/>
      <c r="R27133" s="214"/>
    </row>
    <row r="27134" spans="4:18">
      <c r="D27134" s="130"/>
      <c r="R27134" s="214"/>
    </row>
    <row r="27135" spans="4:18">
      <c r="D27135" s="130"/>
      <c r="R27135" s="214"/>
    </row>
    <row r="27136" spans="4:18">
      <c r="D27136" s="130"/>
      <c r="R27136" s="214"/>
    </row>
    <row r="27137" spans="4:18">
      <c r="D27137" s="130"/>
      <c r="R27137" s="214"/>
    </row>
    <row r="27138" spans="4:18">
      <c r="D27138" s="130"/>
      <c r="R27138" s="214"/>
    </row>
    <row r="27139" spans="4:18">
      <c r="D27139" s="130"/>
      <c r="R27139" s="214"/>
    </row>
    <row r="27140" spans="4:18">
      <c r="D27140" s="130"/>
      <c r="R27140" s="214"/>
    </row>
    <row r="27141" spans="4:18">
      <c r="D27141" s="130"/>
      <c r="R27141" s="214"/>
    </row>
    <row r="27142" spans="4:18">
      <c r="D27142" s="130"/>
      <c r="R27142" s="214"/>
    </row>
    <row r="27143" spans="4:18">
      <c r="D27143" s="130"/>
      <c r="R27143" s="214"/>
    </row>
    <row r="27144" spans="4:18">
      <c r="D27144" s="130"/>
      <c r="R27144" s="214"/>
    </row>
    <row r="27145" spans="4:18">
      <c r="D27145" s="130"/>
      <c r="R27145" s="214"/>
    </row>
    <row r="27146" spans="4:18">
      <c r="D27146" s="130"/>
      <c r="R27146" s="214"/>
    </row>
    <row r="27147" spans="4:18">
      <c r="D27147" s="130"/>
      <c r="R27147" s="214"/>
    </row>
    <row r="27148" spans="4:18">
      <c r="D27148" s="130"/>
      <c r="R27148" s="214"/>
    </row>
    <row r="27149" spans="4:18">
      <c r="D27149" s="130"/>
      <c r="R27149" s="214"/>
    </row>
    <row r="27150" spans="4:18">
      <c r="D27150" s="130"/>
      <c r="R27150" s="214"/>
    </row>
    <row r="27151" spans="4:18">
      <c r="D27151" s="130"/>
      <c r="R27151" s="214"/>
    </row>
    <row r="27152" spans="4:18">
      <c r="D27152" s="130"/>
      <c r="R27152" s="214"/>
    </row>
    <row r="27153" spans="4:18">
      <c r="D27153" s="130"/>
      <c r="R27153" s="214"/>
    </row>
    <row r="27154" spans="4:18">
      <c r="D27154" s="130"/>
      <c r="R27154" s="214"/>
    </row>
    <row r="27155" spans="4:18">
      <c r="D27155" s="130"/>
      <c r="R27155" s="214"/>
    </row>
    <row r="27156" spans="4:18">
      <c r="D27156" s="130"/>
      <c r="R27156" s="214"/>
    </row>
    <row r="27157" spans="4:18">
      <c r="D27157" s="130"/>
      <c r="R27157" s="214"/>
    </row>
    <row r="27158" spans="4:18">
      <c r="D27158" s="130"/>
      <c r="R27158" s="214"/>
    </row>
    <row r="27159" spans="4:18">
      <c r="D27159" s="130"/>
      <c r="R27159" s="214"/>
    </row>
    <row r="27160" spans="4:18">
      <c r="D27160" s="130"/>
      <c r="R27160" s="214"/>
    </row>
    <row r="27161" spans="4:18">
      <c r="D27161" s="130"/>
      <c r="R27161" s="214"/>
    </row>
    <row r="27162" spans="4:18">
      <c r="D27162" s="130"/>
      <c r="R27162" s="214"/>
    </row>
    <row r="27163" spans="4:18">
      <c r="D27163" s="130"/>
      <c r="R27163" s="214"/>
    </row>
    <row r="27164" spans="4:18">
      <c r="D27164" s="130"/>
      <c r="R27164" s="214"/>
    </row>
    <row r="27165" spans="4:18">
      <c r="D27165" s="130"/>
      <c r="R27165" s="214"/>
    </row>
    <row r="27166" spans="4:18">
      <c r="D27166" s="130"/>
      <c r="R27166" s="214"/>
    </row>
    <row r="27167" spans="4:18">
      <c r="D27167" s="130"/>
      <c r="R27167" s="214"/>
    </row>
    <row r="27168" spans="4:18">
      <c r="D27168" s="130"/>
      <c r="R27168" s="214"/>
    </row>
    <row r="27169" spans="4:18">
      <c r="D27169" s="130"/>
      <c r="R27169" s="214"/>
    </row>
    <row r="27170" spans="4:18">
      <c r="D27170" s="130"/>
      <c r="R27170" s="214"/>
    </row>
    <row r="27171" spans="4:18">
      <c r="D27171" s="130"/>
      <c r="R27171" s="214"/>
    </row>
    <row r="27172" spans="4:18">
      <c r="D27172" s="130"/>
      <c r="R27172" s="214"/>
    </row>
    <row r="27173" spans="4:18">
      <c r="D27173" s="130"/>
      <c r="R27173" s="214"/>
    </row>
    <row r="27174" spans="4:18">
      <c r="D27174" s="130"/>
      <c r="R27174" s="214"/>
    </row>
    <row r="27175" spans="4:18">
      <c r="D27175" s="130"/>
      <c r="R27175" s="214"/>
    </row>
    <row r="27176" spans="4:18">
      <c r="D27176" s="130"/>
      <c r="R27176" s="214"/>
    </row>
    <row r="27177" spans="4:18">
      <c r="D27177" s="130"/>
      <c r="R27177" s="214"/>
    </row>
    <row r="27178" spans="4:18">
      <c r="D27178" s="130"/>
      <c r="R27178" s="214"/>
    </row>
    <row r="27179" spans="4:18">
      <c r="D27179" s="130"/>
      <c r="R27179" s="214"/>
    </row>
    <row r="27180" spans="4:18">
      <c r="D27180" s="130"/>
      <c r="R27180" s="214"/>
    </row>
    <row r="27181" spans="4:18">
      <c r="D27181" s="130"/>
      <c r="R27181" s="214"/>
    </row>
    <row r="27182" spans="4:18">
      <c r="D27182" s="130"/>
      <c r="R27182" s="214"/>
    </row>
    <row r="27183" spans="4:18">
      <c r="D27183" s="130"/>
      <c r="R27183" s="214"/>
    </row>
    <row r="27184" spans="4:18">
      <c r="D27184" s="130"/>
      <c r="R27184" s="214"/>
    </row>
    <row r="27185" spans="4:18">
      <c r="D27185" s="130"/>
      <c r="R27185" s="214"/>
    </row>
    <row r="27186" spans="4:18">
      <c r="D27186" s="130"/>
      <c r="R27186" s="214"/>
    </row>
    <row r="27187" spans="4:18">
      <c r="D27187" s="130"/>
      <c r="R27187" s="214"/>
    </row>
    <row r="27188" spans="4:18">
      <c r="D27188" s="130"/>
      <c r="R27188" s="214"/>
    </row>
    <row r="27189" spans="4:18">
      <c r="D27189" s="130"/>
      <c r="R27189" s="214"/>
    </row>
    <row r="27190" spans="4:18">
      <c r="D27190" s="130"/>
      <c r="R27190" s="214"/>
    </row>
    <row r="27191" spans="4:18">
      <c r="D27191" s="130"/>
      <c r="R27191" s="214"/>
    </row>
    <row r="27192" spans="4:18">
      <c r="D27192" s="130"/>
      <c r="R27192" s="214"/>
    </row>
    <row r="27193" spans="4:18">
      <c r="D27193" s="130"/>
      <c r="R27193" s="214"/>
    </row>
    <row r="27194" spans="4:18">
      <c r="D27194" s="130"/>
      <c r="R27194" s="214"/>
    </row>
    <row r="27195" spans="4:18">
      <c r="D27195" s="130"/>
      <c r="R27195" s="214"/>
    </row>
    <row r="27196" spans="4:18">
      <c r="D27196" s="130"/>
      <c r="R27196" s="214"/>
    </row>
    <row r="27197" spans="4:18">
      <c r="D27197" s="130"/>
      <c r="R27197" s="214"/>
    </row>
    <row r="27198" spans="4:18">
      <c r="D27198" s="130"/>
      <c r="R27198" s="214"/>
    </row>
    <row r="27199" spans="4:18">
      <c r="D27199" s="130"/>
      <c r="R27199" s="214"/>
    </row>
    <row r="27200" spans="4:18">
      <c r="D27200" s="130"/>
      <c r="R27200" s="214"/>
    </row>
    <row r="27201" spans="4:18">
      <c r="D27201" s="130"/>
      <c r="R27201" s="214"/>
    </row>
    <row r="27202" spans="4:18">
      <c r="D27202" s="130"/>
      <c r="R27202" s="214"/>
    </row>
    <row r="27203" spans="4:18">
      <c r="D27203" s="130"/>
      <c r="R27203" s="214"/>
    </row>
    <row r="27204" spans="4:18">
      <c r="D27204" s="130"/>
      <c r="R27204" s="214"/>
    </row>
    <row r="27205" spans="4:18">
      <c r="D27205" s="130"/>
      <c r="R27205" s="214"/>
    </row>
    <row r="27206" spans="4:18">
      <c r="D27206" s="130"/>
      <c r="R27206" s="214"/>
    </row>
    <row r="27207" spans="4:18">
      <c r="D27207" s="130"/>
      <c r="R27207" s="214"/>
    </row>
    <row r="27208" spans="4:18">
      <c r="D27208" s="130"/>
      <c r="R27208" s="214"/>
    </row>
    <row r="27209" spans="4:18">
      <c r="D27209" s="130"/>
      <c r="R27209" s="214"/>
    </row>
    <row r="27210" spans="4:18">
      <c r="D27210" s="130"/>
      <c r="R27210" s="214"/>
    </row>
    <row r="27211" spans="4:18">
      <c r="D27211" s="130"/>
      <c r="R27211" s="214"/>
    </row>
    <row r="27212" spans="4:18">
      <c r="D27212" s="130"/>
      <c r="R27212" s="214"/>
    </row>
    <row r="27213" spans="4:18">
      <c r="D27213" s="130"/>
      <c r="R27213" s="214"/>
    </row>
    <row r="27214" spans="4:18">
      <c r="D27214" s="130"/>
      <c r="R27214" s="214"/>
    </row>
    <row r="27215" spans="4:18">
      <c r="D27215" s="130"/>
      <c r="R27215" s="214"/>
    </row>
    <row r="27216" spans="4:18">
      <c r="D27216" s="130"/>
      <c r="R27216" s="214"/>
    </row>
    <row r="27217" spans="4:18">
      <c r="D27217" s="130"/>
      <c r="R27217" s="214"/>
    </row>
    <row r="27218" spans="4:18">
      <c r="D27218" s="130"/>
      <c r="R27218" s="214"/>
    </row>
    <row r="27219" spans="4:18">
      <c r="D27219" s="130"/>
      <c r="R27219" s="214"/>
    </row>
    <row r="27220" spans="4:18">
      <c r="D27220" s="130"/>
      <c r="R27220" s="214"/>
    </row>
    <row r="27221" spans="4:18">
      <c r="D27221" s="130"/>
      <c r="R27221" s="214"/>
    </row>
    <row r="27222" spans="4:18">
      <c r="D27222" s="130"/>
      <c r="R27222" s="214"/>
    </row>
    <row r="27223" spans="4:18">
      <c r="D27223" s="130"/>
      <c r="R27223" s="214"/>
    </row>
    <row r="27224" spans="4:18">
      <c r="D27224" s="130"/>
      <c r="R27224" s="214"/>
    </row>
    <row r="27225" spans="4:18">
      <c r="D27225" s="130"/>
      <c r="R27225" s="214"/>
    </row>
    <row r="27226" spans="4:18">
      <c r="D27226" s="130"/>
      <c r="R27226" s="214"/>
    </row>
    <row r="27227" spans="4:18">
      <c r="D27227" s="130"/>
      <c r="R27227" s="214"/>
    </row>
    <row r="27228" spans="4:18">
      <c r="D27228" s="130"/>
      <c r="R27228" s="214"/>
    </row>
    <row r="27229" spans="4:18">
      <c r="D27229" s="130"/>
      <c r="R27229" s="214"/>
    </row>
    <row r="27230" spans="4:18">
      <c r="D27230" s="130"/>
      <c r="R27230" s="214"/>
    </row>
    <row r="27231" spans="4:18">
      <c r="D27231" s="130"/>
      <c r="R27231" s="214"/>
    </row>
    <row r="27232" spans="4:18">
      <c r="D27232" s="130"/>
      <c r="R27232" s="214"/>
    </row>
    <row r="27233" spans="4:18">
      <c r="D27233" s="130"/>
      <c r="R27233" s="214"/>
    </row>
    <row r="27234" spans="4:18">
      <c r="D27234" s="130"/>
      <c r="R27234" s="214"/>
    </row>
    <row r="27235" spans="4:18">
      <c r="D27235" s="130"/>
      <c r="R27235" s="214"/>
    </row>
    <row r="27236" spans="4:18">
      <c r="D27236" s="130"/>
      <c r="R27236" s="214"/>
    </row>
    <row r="27237" spans="4:18">
      <c r="D27237" s="130"/>
      <c r="R27237" s="214"/>
    </row>
    <row r="27238" spans="4:18">
      <c r="D27238" s="130"/>
      <c r="R27238" s="214"/>
    </row>
    <row r="27239" spans="4:18">
      <c r="D27239" s="130"/>
      <c r="R27239" s="214"/>
    </row>
    <row r="27240" spans="4:18">
      <c r="D27240" s="130"/>
      <c r="R27240" s="214"/>
    </row>
    <row r="27241" spans="4:18">
      <c r="D27241" s="130"/>
      <c r="R27241" s="214"/>
    </row>
    <row r="27242" spans="4:18">
      <c r="D27242" s="130"/>
      <c r="R27242" s="214"/>
    </row>
    <row r="27243" spans="4:18">
      <c r="D27243" s="130"/>
      <c r="R27243" s="214"/>
    </row>
    <row r="27244" spans="4:18">
      <c r="D27244" s="130"/>
      <c r="R27244" s="214"/>
    </row>
    <row r="27245" spans="4:18">
      <c r="D27245" s="130"/>
      <c r="R27245" s="214"/>
    </row>
    <row r="27246" spans="4:18">
      <c r="D27246" s="130"/>
      <c r="R27246" s="214"/>
    </row>
    <row r="27247" spans="4:18">
      <c r="D27247" s="130"/>
      <c r="R27247" s="214"/>
    </row>
    <row r="27248" spans="4:18">
      <c r="D27248" s="130"/>
      <c r="R27248" s="214"/>
    </row>
    <row r="27249" spans="4:18">
      <c r="D27249" s="130"/>
      <c r="R27249" s="214"/>
    </row>
    <row r="27250" spans="4:18">
      <c r="D27250" s="130"/>
      <c r="R27250" s="214"/>
    </row>
    <row r="27251" spans="4:18">
      <c r="D27251" s="130"/>
      <c r="R27251" s="214"/>
    </row>
    <row r="27252" spans="4:18">
      <c r="D27252" s="130"/>
      <c r="R27252" s="214"/>
    </row>
    <row r="27253" spans="4:18">
      <c r="D27253" s="130"/>
      <c r="R27253" s="214"/>
    </row>
    <row r="27254" spans="4:18">
      <c r="D27254" s="130"/>
      <c r="R27254" s="214"/>
    </row>
    <row r="27255" spans="4:18">
      <c r="D27255" s="130"/>
      <c r="R27255" s="214"/>
    </row>
    <row r="27256" spans="4:18">
      <c r="D27256" s="130"/>
      <c r="R27256" s="214"/>
    </row>
    <row r="27257" spans="4:18">
      <c r="D27257" s="130"/>
      <c r="R27257" s="214"/>
    </row>
    <row r="27258" spans="4:18">
      <c r="D27258" s="130"/>
      <c r="R27258" s="214"/>
    </row>
    <row r="27259" spans="4:18">
      <c r="D27259" s="130"/>
      <c r="R27259" s="214"/>
    </row>
    <row r="27260" spans="4:18">
      <c r="D27260" s="130"/>
      <c r="R27260" s="214"/>
    </row>
    <row r="27261" spans="4:18">
      <c r="D27261" s="130"/>
      <c r="R27261" s="214"/>
    </row>
    <row r="27262" spans="4:18">
      <c r="D27262" s="130"/>
      <c r="R27262" s="214"/>
    </row>
    <row r="27263" spans="4:18">
      <c r="D27263" s="130"/>
      <c r="R27263" s="214"/>
    </row>
    <row r="27264" spans="4:18">
      <c r="D27264" s="130"/>
      <c r="R27264" s="214"/>
    </row>
    <row r="27265" spans="4:18">
      <c r="D27265" s="130"/>
      <c r="R27265" s="214"/>
    </row>
    <row r="27266" spans="4:18">
      <c r="D27266" s="130"/>
      <c r="R27266" s="214"/>
    </row>
    <row r="27267" spans="4:18">
      <c r="D27267" s="130"/>
      <c r="R27267" s="214"/>
    </row>
    <row r="27268" spans="4:18">
      <c r="D27268" s="130"/>
      <c r="R27268" s="214"/>
    </row>
    <row r="27269" spans="4:18">
      <c r="D27269" s="130"/>
      <c r="R27269" s="214"/>
    </row>
    <row r="27270" spans="4:18">
      <c r="D27270" s="130"/>
      <c r="R27270" s="214"/>
    </row>
    <row r="27271" spans="4:18">
      <c r="D27271" s="130"/>
      <c r="R27271" s="214"/>
    </row>
    <row r="27272" spans="4:18">
      <c r="D27272" s="130"/>
      <c r="R27272" s="214"/>
    </row>
    <row r="27273" spans="4:18">
      <c r="D27273" s="130"/>
      <c r="R27273" s="214"/>
    </row>
    <row r="27274" spans="4:18">
      <c r="D27274" s="130"/>
      <c r="R27274" s="214"/>
    </row>
    <row r="27275" spans="4:18">
      <c r="D27275" s="130"/>
      <c r="R27275" s="214"/>
    </row>
    <row r="27276" spans="4:18">
      <c r="D27276" s="130"/>
      <c r="R27276" s="214"/>
    </row>
    <row r="27277" spans="4:18">
      <c r="D27277" s="130"/>
      <c r="R27277" s="214"/>
    </row>
    <row r="27278" spans="4:18">
      <c r="D27278" s="130"/>
      <c r="R27278" s="214"/>
    </row>
    <row r="27279" spans="4:18">
      <c r="D27279" s="130"/>
      <c r="R27279" s="214"/>
    </row>
    <row r="27280" spans="4:18">
      <c r="D27280" s="130"/>
      <c r="R27280" s="214"/>
    </row>
    <row r="27281" spans="4:18">
      <c r="D27281" s="130"/>
      <c r="R27281" s="214"/>
    </row>
    <row r="27282" spans="4:18">
      <c r="D27282" s="130"/>
      <c r="R27282" s="214"/>
    </row>
    <row r="27283" spans="4:18">
      <c r="D27283" s="130"/>
      <c r="R27283" s="214"/>
    </row>
    <row r="27284" spans="4:18">
      <c r="D27284" s="130"/>
      <c r="R27284" s="214"/>
    </row>
    <row r="27285" spans="4:18">
      <c r="D27285" s="130"/>
      <c r="R27285" s="214"/>
    </row>
    <row r="27286" spans="4:18">
      <c r="D27286" s="130"/>
      <c r="R27286" s="214"/>
    </row>
    <row r="27287" spans="4:18">
      <c r="D27287" s="130"/>
      <c r="R27287" s="214"/>
    </row>
    <row r="27288" spans="4:18">
      <c r="D27288" s="130"/>
      <c r="R27288" s="214"/>
    </row>
    <row r="27289" spans="4:18">
      <c r="D27289" s="130"/>
      <c r="R27289" s="214"/>
    </row>
    <row r="27290" spans="4:18">
      <c r="D27290" s="130"/>
      <c r="R27290" s="214"/>
    </row>
    <row r="27291" spans="4:18">
      <c r="D27291" s="130"/>
      <c r="R27291" s="214"/>
    </row>
    <row r="27292" spans="4:18">
      <c r="D27292" s="130"/>
      <c r="R27292" s="214"/>
    </row>
    <row r="27293" spans="4:18">
      <c r="D27293" s="130"/>
      <c r="R27293" s="214"/>
    </row>
    <row r="27294" spans="4:18">
      <c r="D27294" s="130"/>
      <c r="R27294" s="214"/>
    </row>
    <row r="27295" spans="4:18">
      <c r="D27295" s="130"/>
      <c r="R27295" s="214"/>
    </row>
    <row r="27296" spans="4:18">
      <c r="D27296" s="130"/>
      <c r="R27296" s="214"/>
    </row>
    <row r="27297" spans="4:18">
      <c r="D27297" s="130"/>
      <c r="R27297" s="214"/>
    </row>
    <row r="27298" spans="4:18">
      <c r="D27298" s="130"/>
      <c r="R27298" s="214"/>
    </row>
    <row r="27299" spans="4:18">
      <c r="D27299" s="130"/>
      <c r="R27299" s="214"/>
    </row>
    <row r="27300" spans="4:18">
      <c r="D27300" s="130"/>
      <c r="R27300" s="214"/>
    </row>
    <row r="27301" spans="4:18">
      <c r="D27301" s="130"/>
      <c r="R27301" s="214"/>
    </row>
    <row r="27302" spans="4:18">
      <c r="D27302" s="130"/>
      <c r="R27302" s="214"/>
    </row>
    <row r="27303" spans="4:18">
      <c r="D27303" s="130"/>
      <c r="R27303" s="214"/>
    </row>
    <row r="27304" spans="4:18">
      <c r="D27304" s="130"/>
      <c r="R27304" s="214"/>
    </row>
    <row r="27305" spans="4:18">
      <c r="D27305" s="130"/>
      <c r="R27305" s="214"/>
    </row>
    <row r="27306" spans="4:18">
      <c r="D27306" s="130"/>
      <c r="R27306" s="214"/>
    </row>
    <row r="27307" spans="4:18">
      <c r="D27307" s="130"/>
      <c r="R27307" s="214"/>
    </row>
    <row r="27308" spans="4:18">
      <c r="D27308" s="130"/>
      <c r="R27308" s="214"/>
    </row>
    <row r="27309" spans="4:18">
      <c r="D27309" s="130"/>
      <c r="R27309" s="214"/>
    </row>
    <row r="27310" spans="4:18">
      <c r="D27310" s="130"/>
      <c r="R27310" s="214"/>
    </row>
    <row r="27311" spans="4:18">
      <c r="D27311" s="130"/>
      <c r="R27311" s="214"/>
    </row>
    <row r="27312" spans="4:18">
      <c r="D27312" s="130"/>
      <c r="R27312" s="214"/>
    </row>
    <row r="27313" spans="4:18">
      <c r="D27313" s="130"/>
      <c r="R27313" s="214"/>
    </row>
    <row r="27314" spans="4:18">
      <c r="D27314" s="130"/>
      <c r="R27314" s="214"/>
    </row>
    <row r="27315" spans="4:18">
      <c r="D27315" s="130"/>
      <c r="R27315" s="214"/>
    </row>
    <row r="27316" spans="4:18">
      <c r="D27316" s="130"/>
      <c r="R27316" s="214"/>
    </row>
    <row r="27317" spans="4:18">
      <c r="D27317" s="130"/>
      <c r="R27317" s="214"/>
    </row>
    <row r="27318" spans="4:18">
      <c r="D27318" s="130"/>
      <c r="R27318" s="214"/>
    </row>
    <row r="27319" spans="4:18">
      <c r="D27319" s="130"/>
      <c r="R27319" s="214"/>
    </row>
    <row r="27320" spans="4:18">
      <c r="D27320" s="130"/>
      <c r="R27320" s="214"/>
    </row>
    <row r="27321" spans="4:18">
      <c r="D27321" s="130"/>
      <c r="R27321" s="214"/>
    </row>
    <row r="27322" spans="4:18">
      <c r="D27322" s="130"/>
      <c r="R27322" s="214"/>
    </row>
    <row r="27323" spans="4:18">
      <c r="D27323" s="130"/>
      <c r="R27323" s="214"/>
    </row>
    <row r="27324" spans="4:18">
      <c r="D27324" s="130"/>
      <c r="R27324" s="214"/>
    </row>
    <row r="27325" spans="4:18">
      <c r="D27325" s="130"/>
      <c r="R27325" s="214"/>
    </row>
    <row r="27326" spans="4:18">
      <c r="D27326" s="130"/>
      <c r="R27326" s="214"/>
    </row>
    <row r="27327" spans="4:18">
      <c r="D27327" s="130"/>
      <c r="R27327" s="214"/>
    </row>
    <row r="27328" spans="4:18">
      <c r="D27328" s="130"/>
      <c r="R27328" s="214"/>
    </row>
    <row r="27329" spans="4:18">
      <c r="D27329" s="130"/>
      <c r="R27329" s="214"/>
    </row>
    <row r="27330" spans="4:18">
      <c r="D27330" s="130"/>
      <c r="R27330" s="214"/>
    </row>
    <row r="27331" spans="4:18">
      <c r="D27331" s="130"/>
      <c r="R27331" s="214"/>
    </row>
    <row r="27332" spans="4:18">
      <c r="D27332" s="130"/>
      <c r="R27332" s="214"/>
    </row>
    <row r="27333" spans="4:18">
      <c r="D27333" s="130"/>
      <c r="R27333" s="214"/>
    </row>
    <row r="27334" spans="4:18">
      <c r="D27334" s="130"/>
      <c r="R27334" s="214"/>
    </row>
    <row r="27335" spans="4:18">
      <c r="D27335" s="130"/>
      <c r="R27335" s="214"/>
    </row>
    <row r="27336" spans="4:18">
      <c r="D27336" s="130"/>
      <c r="R27336" s="214"/>
    </row>
    <row r="27337" spans="4:18">
      <c r="D27337" s="130"/>
      <c r="R27337" s="214"/>
    </row>
    <row r="27338" spans="4:18">
      <c r="D27338" s="130"/>
      <c r="R27338" s="214"/>
    </row>
    <row r="27339" spans="4:18">
      <c r="D27339" s="130"/>
      <c r="R27339" s="214"/>
    </row>
    <row r="27340" spans="4:18">
      <c r="D27340" s="130"/>
      <c r="R27340" s="214"/>
    </row>
    <row r="27341" spans="4:18">
      <c r="D27341" s="130"/>
      <c r="R27341" s="214"/>
    </row>
    <row r="27342" spans="4:18">
      <c r="D27342" s="130"/>
      <c r="R27342" s="214"/>
    </row>
    <row r="27343" spans="4:18">
      <c r="D27343" s="130"/>
      <c r="R27343" s="214"/>
    </row>
    <row r="27344" spans="4:18">
      <c r="D27344" s="130"/>
      <c r="R27344" s="214"/>
    </row>
    <row r="27345" spans="4:18">
      <c r="D27345" s="130"/>
      <c r="R27345" s="214"/>
    </row>
    <row r="27346" spans="4:18">
      <c r="D27346" s="130"/>
      <c r="R27346" s="214"/>
    </row>
    <row r="27347" spans="4:18">
      <c r="D27347" s="130"/>
      <c r="R27347" s="214"/>
    </row>
    <row r="27348" spans="4:18">
      <c r="D27348" s="130"/>
      <c r="R27348" s="214"/>
    </row>
    <row r="27349" spans="4:18">
      <c r="D27349" s="130"/>
      <c r="R27349" s="214"/>
    </row>
    <row r="27350" spans="4:18">
      <c r="D27350" s="130"/>
      <c r="R27350" s="214"/>
    </row>
    <row r="27351" spans="4:18">
      <c r="D27351" s="130"/>
      <c r="R27351" s="214"/>
    </row>
    <row r="27352" spans="4:18">
      <c r="D27352" s="130"/>
      <c r="R27352" s="214"/>
    </row>
    <row r="27353" spans="4:18">
      <c r="D27353" s="130"/>
      <c r="R27353" s="214"/>
    </row>
    <row r="27354" spans="4:18">
      <c r="D27354" s="130"/>
      <c r="R27354" s="214"/>
    </row>
    <row r="27355" spans="4:18">
      <c r="D27355" s="130"/>
      <c r="R27355" s="214"/>
    </row>
    <row r="27356" spans="4:18">
      <c r="D27356" s="130"/>
      <c r="R27356" s="214"/>
    </row>
    <row r="27357" spans="4:18">
      <c r="D27357" s="130"/>
      <c r="R27357" s="214"/>
    </row>
    <row r="27358" spans="4:18">
      <c r="D27358" s="130"/>
      <c r="R27358" s="214"/>
    </row>
    <row r="27359" spans="4:18">
      <c r="D27359" s="130"/>
      <c r="R27359" s="214"/>
    </row>
    <row r="27360" spans="4:18">
      <c r="D27360" s="130"/>
      <c r="R27360" s="214"/>
    </row>
    <row r="27361" spans="4:18">
      <c r="D27361" s="130"/>
      <c r="R27361" s="214"/>
    </row>
    <row r="27362" spans="4:18">
      <c r="D27362" s="130"/>
      <c r="R27362" s="214"/>
    </row>
    <row r="27363" spans="4:18">
      <c r="D27363" s="130"/>
      <c r="R27363" s="214"/>
    </row>
    <row r="27364" spans="4:18">
      <c r="D27364" s="130"/>
      <c r="R27364" s="214"/>
    </row>
    <row r="27365" spans="4:18">
      <c r="D27365" s="130"/>
      <c r="R27365" s="214"/>
    </row>
    <row r="27366" spans="4:18">
      <c r="D27366" s="130"/>
      <c r="R27366" s="214"/>
    </row>
    <row r="27367" spans="4:18">
      <c r="D27367" s="130"/>
      <c r="R27367" s="214"/>
    </row>
    <row r="27368" spans="4:18">
      <c r="D27368" s="130"/>
      <c r="R27368" s="214"/>
    </row>
    <row r="27369" spans="4:18">
      <c r="D27369" s="130"/>
      <c r="R27369" s="214"/>
    </row>
    <row r="27370" spans="4:18">
      <c r="D27370" s="130"/>
      <c r="R27370" s="214"/>
    </row>
    <row r="27371" spans="4:18">
      <c r="D27371" s="130"/>
      <c r="R27371" s="214"/>
    </row>
    <row r="27372" spans="4:18">
      <c r="D27372" s="130"/>
      <c r="R27372" s="214"/>
    </row>
    <row r="27373" spans="4:18">
      <c r="D27373" s="130"/>
      <c r="R27373" s="214"/>
    </row>
    <row r="27374" spans="4:18">
      <c r="D27374" s="130"/>
      <c r="R27374" s="214"/>
    </row>
    <row r="27375" spans="4:18">
      <c r="D27375" s="130"/>
      <c r="R27375" s="214"/>
    </row>
    <row r="27376" spans="4:18">
      <c r="D27376" s="130"/>
      <c r="R27376" s="214"/>
    </row>
    <row r="27377" spans="4:18">
      <c r="D27377" s="130"/>
      <c r="R27377" s="214"/>
    </row>
    <row r="27378" spans="4:18">
      <c r="D27378" s="130"/>
      <c r="R27378" s="214"/>
    </row>
    <row r="27379" spans="4:18">
      <c r="D27379" s="130"/>
      <c r="R27379" s="214"/>
    </row>
    <row r="27380" spans="4:18">
      <c r="D27380" s="130"/>
      <c r="R27380" s="214"/>
    </row>
    <row r="27381" spans="4:18">
      <c r="D27381" s="130"/>
      <c r="R27381" s="214"/>
    </row>
    <row r="27382" spans="4:18">
      <c r="D27382" s="130"/>
      <c r="R27382" s="214"/>
    </row>
    <row r="27383" spans="4:18">
      <c r="D27383" s="130"/>
      <c r="R27383" s="214"/>
    </row>
    <row r="27384" spans="4:18">
      <c r="D27384" s="130"/>
      <c r="R27384" s="214"/>
    </row>
    <row r="27385" spans="4:18">
      <c r="D27385" s="130"/>
      <c r="R27385" s="214"/>
    </row>
    <row r="27386" spans="4:18">
      <c r="D27386" s="130"/>
      <c r="R27386" s="214"/>
    </row>
    <row r="27387" spans="4:18">
      <c r="D27387" s="130"/>
      <c r="R27387" s="214"/>
    </row>
    <row r="27388" spans="4:18">
      <c r="D27388" s="130"/>
      <c r="R27388" s="214"/>
    </row>
    <row r="27389" spans="4:18">
      <c r="D27389" s="130"/>
      <c r="R27389" s="214"/>
    </row>
    <row r="27390" spans="4:18">
      <c r="D27390" s="130"/>
      <c r="R27390" s="214"/>
    </row>
    <row r="27391" spans="4:18">
      <c r="D27391" s="130"/>
      <c r="R27391" s="214"/>
    </row>
    <row r="27392" spans="4:18">
      <c r="D27392" s="130"/>
      <c r="R27392" s="214"/>
    </row>
    <row r="27393" spans="4:18">
      <c r="D27393" s="130"/>
      <c r="R27393" s="214"/>
    </row>
    <row r="27394" spans="4:18">
      <c r="D27394" s="130"/>
      <c r="R27394" s="214"/>
    </row>
    <row r="27395" spans="4:18">
      <c r="D27395" s="130"/>
      <c r="R27395" s="214"/>
    </row>
    <row r="27396" spans="4:18">
      <c r="D27396" s="130"/>
      <c r="R27396" s="214"/>
    </row>
    <row r="27397" spans="4:18">
      <c r="D27397" s="130"/>
      <c r="R27397" s="214"/>
    </row>
    <row r="27398" spans="4:18">
      <c r="D27398" s="130"/>
      <c r="R27398" s="214"/>
    </row>
    <row r="27399" spans="4:18">
      <c r="D27399" s="130"/>
      <c r="R27399" s="214"/>
    </row>
    <row r="27400" spans="4:18">
      <c r="D27400" s="130"/>
      <c r="R27400" s="214"/>
    </row>
    <row r="27401" spans="4:18">
      <c r="D27401" s="130"/>
      <c r="R27401" s="214"/>
    </row>
    <row r="27402" spans="4:18">
      <c r="D27402" s="130"/>
      <c r="R27402" s="214"/>
    </row>
    <row r="27403" spans="4:18">
      <c r="D27403" s="130"/>
      <c r="R27403" s="214"/>
    </row>
    <row r="27404" spans="4:18">
      <c r="D27404" s="130"/>
      <c r="R27404" s="214"/>
    </row>
    <row r="27405" spans="4:18">
      <c r="D27405" s="130"/>
      <c r="R27405" s="214"/>
    </row>
    <row r="27406" spans="4:18">
      <c r="D27406" s="130"/>
      <c r="R27406" s="214"/>
    </row>
    <row r="27407" spans="4:18">
      <c r="D27407" s="130"/>
      <c r="R27407" s="214"/>
    </row>
    <row r="27408" spans="4:18">
      <c r="D27408" s="130"/>
      <c r="R27408" s="214"/>
    </row>
    <row r="27409" spans="4:18">
      <c r="D27409" s="130"/>
      <c r="R27409" s="214"/>
    </row>
    <row r="27410" spans="4:18">
      <c r="D27410" s="130"/>
      <c r="R27410" s="214"/>
    </row>
    <row r="27411" spans="4:18">
      <c r="D27411" s="130"/>
      <c r="R27411" s="214"/>
    </row>
    <row r="27412" spans="4:18">
      <c r="D27412" s="130"/>
      <c r="R27412" s="214"/>
    </row>
    <row r="27413" spans="4:18">
      <c r="D27413" s="130"/>
      <c r="R27413" s="214"/>
    </row>
    <row r="27414" spans="4:18">
      <c r="D27414" s="130"/>
      <c r="R27414" s="214"/>
    </row>
    <row r="27415" spans="4:18">
      <c r="D27415" s="130"/>
      <c r="R27415" s="214"/>
    </row>
    <row r="27416" spans="4:18">
      <c r="D27416" s="130"/>
      <c r="R27416" s="214"/>
    </row>
    <row r="27417" spans="4:18">
      <c r="D27417" s="130"/>
      <c r="R27417" s="214"/>
    </row>
    <row r="27418" spans="4:18">
      <c r="D27418" s="130"/>
      <c r="R27418" s="214"/>
    </row>
    <row r="27419" spans="4:18">
      <c r="D27419" s="130"/>
      <c r="R27419" s="214"/>
    </row>
    <row r="27420" spans="4:18">
      <c r="D27420" s="130"/>
      <c r="R27420" s="214"/>
    </row>
    <row r="27421" spans="4:18">
      <c r="D27421" s="130"/>
      <c r="R27421" s="214"/>
    </row>
    <row r="27422" spans="4:18">
      <c r="D27422" s="130"/>
      <c r="R27422" s="214"/>
    </row>
    <row r="27423" spans="4:18">
      <c r="D27423" s="130"/>
      <c r="R27423" s="214"/>
    </row>
    <row r="27424" spans="4:18">
      <c r="D27424" s="130"/>
      <c r="R27424" s="214"/>
    </row>
    <row r="27425" spans="4:18">
      <c r="D27425" s="130"/>
      <c r="R27425" s="214"/>
    </row>
    <row r="27426" spans="4:18">
      <c r="D27426" s="130"/>
      <c r="R27426" s="214"/>
    </row>
    <row r="27427" spans="4:18">
      <c r="D27427" s="130"/>
      <c r="R27427" s="214"/>
    </row>
    <row r="27428" spans="4:18">
      <c r="D27428" s="130"/>
      <c r="R27428" s="214"/>
    </row>
    <row r="27429" spans="4:18">
      <c r="D27429" s="130"/>
      <c r="R27429" s="214"/>
    </row>
    <row r="27430" spans="4:18">
      <c r="D27430" s="130"/>
      <c r="R27430" s="214"/>
    </row>
    <row r="27431" spans="4:18">
      <c r="D27431" s="130"/>
      <c r="R27431" s="214"/>
    </row>
    <row r="27432" spans="4:18">
      <c r="D27432" s="130"/>
      <c r="R27432" s="214"/>
    </row>
    <row r="27433" spans="4:18">
      <c r="D27433" s="130"/>
      <c r="R27433" s="214"/>
    </row>
    <row r="27434" spans="4:18">
      <c r="D27434" s="130"/>
      <c r="R27434" s="214"/>
    </row>
    <row r="27435" spans="4:18">
      <c r="D27435" s="130"/>
      <c r="R27435" s="214"/>
    </row>
    <row r="27436" spans="4:18">
      <c r="D27436" s="130"/>
      <c r="R27436" s="214"/>
    </row>
    <row r="27437" spans="4:18">
      <c r="D27437" s="130"/>
      <c r="R27437" s="214"/>
    </row>
    <row r="27438" spans="4:18">
      <c r="D27438" s="130"/>
      <c r="R27438" s="214"/>
    </row>
    <row r="27439" spans="4:18">
      <c r="D27439" s="130"/>
      <c r="R27439" s="214"/>
    </row>
    <row r="27440" spans="4:18">
      <c r="D27440" s="130"/>
      <c r="R27440" s="214"/>
    </row>
    <row r="27441" spans="4:18">
      <c r="D27441" s="130"/>
      <c r="R27441" s="214"/>
    </row>
    <row r="27442" spans="4:18">
      <c r="D27442" s="130"/>
      <c r="R27442" s="214"/>
    </row>
    <row r="27443" spans="4:18">
      <c r="D27443" s="130"/>
      <c r="R27443" s="214"/>
    </row>
    <row r="27444" spans="4:18">
      <c r="D27444" s="130"/>
      <c r="R27444" s="214"/>
    </row>
    <row r="27445" spans="4:18">
      <c r="D27445" s="130"/>
      <c r="R27445" s="214"/>
    </row>
    <row r="27446" spans="4:18">
      <c r="D27446" s="130"/>
      <c r="R27446" s="214"/>
    </row>
    <row r="27447" spans="4:18">
      <c r="D27447" s="130"/>
      <c r="R27447" s="214"/>
    </row>
    <row r="27448" spans="4:18">
      <c r="D27448" s="130"/>
      <c r="R27448" s="214"/>
    </row>
    <row r="27449" spans="4:18">
      <c r="D27449" s="130"/>
      <c r="R27449" s="214"/>
    </row>
    <row r="27450" spans="4:18">
      <c r="D27450" s="130"/>
      <c r="R27450" s="214"/>
    </row>
    <row r="27451" spans="4:18">
      <c r="D27451" s="130"/>
      <c r="R27451" s="214"/>
    </row>
    <row r="27452" spans="4:18">
      <c r="D27452" s="130"/>
      <c r="R27452" s="214"/>
    </row>
    <row r="27453" spans="4:18">
      <c r="D27453" s="130"/>
      <c r="R27453" s="214"/>
    </row>
    <row r="27454" spans="4:18">
      <c r="D27454" s="130"/>
      <c r="R27454" s="214"/>
    </row>
    <row r="27455" spans="4:18">
      <c r="D27455" s="130"/>
      <c r="R27455" s="214"/>
    </row>
    <row r="27456" spans="4:18">
      <c r="D27456" s="130"/>
      <c r="R27456" s="214"/>
    </row>
    <row r="27457" spans="4:18">
      <c r="D27457" s="130"/>
      <c r="R27457" s="214"/>
    </row>
    <row r="27458" spans="4:18">
      <c r="D27458" s="130"/>
      <c r="R27458" s="214"/>
    </row>
    <row r="27459" spans="4:18">
      <c r="D27459" s="130"/>
      <c r="R27459" s="214"/>
    </row>
    <row r="27460" spans="4:18">
      <c r="D27460" s="130"/>
      <c r="R27460" s="214"/>
    </row>
    <row r="27461" spans="4:18">
      <c r="D27461" s="130"/>
      <c r="R27461" s="214"/>
    </row>
    <row r="27462" spans="4:18">
      <c r="D27462" s="130"/>
      <c r="R27462" s="214"/>
    </row>
    <row r="27463" spans="4:18">
      <c r="D27463" s="130"/>
      <c r="R27463" s="214"/>
    </row>
    <row r="27464" spans="4:18">
      <c r="D27464" s="130"/>
      <c r="R27464" s="214"/>
    </row>
    <row r="27465" spans="4:18">
      <c r="D27465" s="130"/>
      <c r="R27465" s="214"/>
    </row>
    <row r="27466" spans="4:18">
      <c r="D27466" s="130"/>
      <c r="R27466" s="214"/>
    </row>
    <row r="27467" spans="4:18">
      <c r="D27467" s="130"/>
      <c r="R27467" s="214"/>
    </row>
    <row r="27468" spans="4:18">
      <c r="D27468" s="130"/>
      <c r="R27468" s="214"/>
    </row>
    <row r="27469" spans="4:18">
      <c r="D27469" s="130"/>
      <c r="R27469" s="214"/>
    </row>
    <row r="27470" spans="4:18">
      <c r="D27470" s="130"/>
      <c r="R27470" s="214"/>
    </row>
    <row r="27471" spans="4:18">
      <c r="D27471" s="130"/>
      <c r="R27471" s="214"/>
    </row>
    <row r="27472" spans="4:18">
      <c r="D27472" s="130"/>
      <c r="R27472" s="214"/>
    </row>
    <row r="27473" spans="4:18">
      <c r="D27473" s="130"/>
      <c r="R27473" s="214"/>
    </row>
    <row r="27474" spans="4:18">
      <c r="D27474" s="130"/>
      <c r="R27474" s="214"/>
    </row>
    <row r="27475" spans="4:18">
      <c r="D27475" s="130"/>
      <c r="R27475" s="214"/>
    </row>
    <row r="27476" spans="4:18">
      <c r="D27476" s="130"/>
      <c r="R27476" s="214"/>
    </row>
    <row r="27477" spans="4:18">
      <c r="D27477" s="130"/>
      <c r="R27477" s="214"/>
    </row>
    <row r="27478" spans="4:18">
      <c r="D27478" s="130"/>
      <c r="R27478" s="214"/>
    </row>
    <row r="27479" spans="4:18">
      <c r="D27479" s="130"/>
      <c r="R27479" s="214"/>
    </row>
    <row r="27480" spans="4:18">
      <c r="D27480" s="130"/>
      <c r="R27480" s="214"/>
    </row>
    <row r="27481" spans="4:18">
      <c r="D27481" s="130"/>
      <c r="R27481" s="214"/>
    </row>
    <row r="27482" spans="4:18">
      <c r="D27482" s="130"/>
      <c r="R27482" s="214"/>
    </row>
    <row r="27483" spans="4:18">
      <c r="D27483" s="130"/>
      <c r="R27483" s="214"/>
    </row>
    <row r="27484" spans="4:18">
      <c r="D27484" s="130"/>
      <c r="R27484" s="214"/>
    </row>
    <row r="27485" spans="4:18">
      <c r="D27485" s="130"/>
      <c r="R27485" s="214"/>
    </row>
    <row r="27486" spans="4:18">
      <c r="D27486" s="130"/>
      <c r="R27486" s="214"/>
    </row>
    <row r="27487" spans="4:18">
      <c r="D27487" s="130"/>
      <c r="R27487" s="214"/>
    </row>
    <row r="27488" spans="4:18">
      <c r="D27488" s="130"/>
      <c r="R27488" s="214"/>
    </row>
    <row r="27489" spans="4:18">
      <c r="D27489" s="130"/>
      <c r="R27489" s="214"/>
    </row>
    <row r="27490" spans="4:18">
      <c r="D27490" s="130"/>
      <c r="R27490" s="214"/>
    </row>
    <row r="27491" spans="4:18">
      <c r="D27491" s="130"/>
      <c r="R27491" s="214"/>
    </row>
    <row r="27492" spans="4:18">
      <c r="D27492" s="130"/>
      <c r="R27492" s="214"/>
    </row>
    <row r="27493" spans="4:18">
      <c r="D27493" s="130"/>
      <c r="R27493" s="214"/>
    </row>
    <row r="27494" spans="4:18">
      <c r="D27494" s="130"/>
      <c r="R27494" s="214"/>
    </row>
    <row r="27495" spans="4:18">
      <c r="D27495" s="130"/>
      <c r="R27495" s="214"/>
    </row>
    <row r="27496" spans="4:18">
      <c r="D27496" s="130"/>
      <c r="R27496" s="214"/>
    </row>
    <row r="27497" spans="4:18">
      <c r="D27497" s="130"/>
      <c r="R27497" s="214"/>
    </row>
    <row r="27498" spans="4:18">
      <c r="D27498" s="130"/>
      <c r="R27498" s="214"/>
    </row>
    <row r="27499" spans="4:18">
      <c r="D27499" s="130"/>
      <c r="R27499" s="214"/>
    </row>
    <row r="27500" spans="4:18">
      <c r="D27500" s="130"/>
      <c r="R27500" s="214"/>
    </row>
    <row r="27501" spans="4:18">
      <c r="D27501" s="130"/>
      <c r="R27501" s="214"/>
    </row>
    <row r="27502" spans="4:18">
      <c r="D27502" s="130"/>
      <c r="R27502" s="214"/>
    </row>
    <row r="27503" spans="4:18">
      <c r="D27503" s="130"/>
      <c r="R27503" s="214"/>
    </row>
    <row r="27504" spans="4:18">
      <c r="D27504" s="130"/>
      <c r="R27504" s="214"/>
    </row>
    <row r="27505" spans="4:18">
      <c r="D27505" s="130"/>
      <c r="R27505" s="214"/>
    </row>
    <row r="27506" spans="4:18">
      <c r="D27506" s="130"/>
      <c r="R27506" s="214"/>
    </row>
    <row r="27507" spans="4:18">
      <c r="D27507" s="130"/>
      <c r="R27507" s="214"/>
    </row>
    <row r="27508" spans="4:18">
      <c r="D27508" s="130"/>
      <c r="R27508" s="214"/>
    </row>
    <row r="27509" spans="4:18">
      <c r="D27509" s="130"/>
      <c r="R27509" s="214"/>
    </row>
    <row r="27510" spans="4:18">
      <c r="D27510" s="130"/>
      <c r="R27510" s="214"/>
    </row>
    <row r="27511" spans="4:18">
      <c r="D27511" s="130"/>
      <c r="R27511" s="214"/>
    </row>
    <row r="27512" spans="4:18">
      <c r="D27512" s="130"/>
      <c r="R27512" s="214"/>
    </row>
    <row r="27513" spans="4:18">
      <c r="D27513" s="130"/>
      <c r="R27513" s="214"/>
    </row>
    <row r="27514" spans="4:18">
      <c r="D27514" s="130"/>
      <c r="R27514" s="214"/>
    </row>
    <row r="27515" spans="4:18">
      <c r="D27515" s="130"/>
      <c r="R27515" s="214"/>
    </row>
    <row r="27516" spans="4:18">
      <c r="D27516" s="130"/>
      <c r="R27516" s="214"/>
    </row>
    <row r="27517" spans="4:18">
      <c r="D27517" s="130"/>
      <c r="R27517" s="214"/>
    </row>
    <row r="27518" spans="4:18">
      <c r="D27518" s="130"/>
      <c r="R27518" s="214"/>
    </row>
    <row r="27519" spans="4:18">
      <c r="D27519" s="130"/>
      <c r="R27519" s="214"/>
    </row>
    <row r="27520" spans="4:18">
      <c r="D27520" s="130"/>
      <c r="R27520" s="214"/>
    </row>
    <row r="27521" spans="4:18">
      <c r="D27521" s="130"/>
      <c r="R27521" s="214"/>
    </row>
    <row r="27522" spans="4:18">
      <c r="D27522" s="130"/>
      <c r="R27522" s="214"/>
    </row>
    <row r="27523" spans="4:18">
      <c r="D27523" s="130"/>
      <c r="R27523" s="214"/>
    </row>
    <row r="27524" spans="4:18">
      <c r="D27524" s="130"/>
      <c r="R27524" s="214"/>
    </row>
    <row r="27525" spans="4:18">
      <c r="D27525" s="130"/>
      <c r="R27525" s="214"/>
    </row>
    <row r="27526" spans="4:18">
      <c r="D27526" s="130"/>
      <c r="R27526" s="214"/>
    </row>
    <row r="27527" spans="4:18">
      <c r="D27527" s="130"/>
      <c r="R27527" s="214"/>
    </row>
    <row r="27528" spans="4:18">
      <c r="D27528" s="130"/>
      <c r="R27528" s="214"/>
    </row>
    <row r="27529" spans="4:18">
      <c r="D27529" s="130"/>
      <c r="R27529" s="214"/>
    </row>
    <row r="27530" spans="4:18">
      <c r="D27530" s="130"/>
      <c r="R27530" s="214"/>
    </row>
    <row r="27531" spans="4:18">
      <c r="D27531" s="130"/>
      <c r="R27531" s="214"/>
    </row>
    <row r="27532" spans="4:18">
      <c r="D27532" s="130"/>
      <c r="R27532" s="214"/>
    </row>
    <row r="27533" spans="4:18">
      <c r="D27533" s="130"/>
      <c r="R27533" s="214"/>
    </row>
    <row r="27534" spans="4:18">
      <c r="D27534" s="130"/>
      <c r="R27534" s="214"/>
    </row>
    <row r="27535" spans="4:18">
      <c r="D27535" s="130"/>
      <c r="R27535" s="214"/>
    </row>
    <row r="27536" spans="4:18">
      <c r="D27536" s="130"/>
      <c r="R27536" s="214"/>
    </row>
    <row r="27537" spans="4:18">
      <c r="D27537" s="130"/>
      <c r="R27537" s="214"/>
    </row>
    <row r="27538" spans="4:18">
      <c r="D27538" s="130"/>
      <c r="R27538" s="214"/>
    </row>
    <row r="27539" spans="4:18">
      <c r="D27539" s="130"/>
      <c r="R27539" s="214"/>
    </row>
    <row r="27540" spans="4:18">
      <c r="D27540" s="130"/>
      <c r="R27540" s="214"/>
    </row>
    <row r="27541" spans="4:18">
      <c r="D27541" s="130"/>
      <c r="R27541" s="214"/>
    </row>
    <row r="27542" spans="4:18">
      <c r="D27542" s="130"/>
      <c r="R27542" s="214"/>
    </row>
    <row r="27543" spans="4:18">
      <c r="D27543" s="130"/>
      <c r="R27543" s="214"/>
    </row>
    <row r="27544" spans="4:18">
      <c r="D27544" s="130"/>
      <c r="R27544" s="214"/>
    </row>
    <row r="27545" spans="4:18">
      <c r="D27545" s="130"/>
      <c r="R27545" s="214"/>
    </row>
    <row r="27546" spans="4:18">
      <c r="D27546" s="130"/>
      <c r="R27546" s="214"/>
    </row>
    <row r="27547" spans="4:18">
      <c r="D27547" s="130"/>
      <c r="R27547" s="214"/>
    </row>
    <row r="27548" spans="4:18">
      <c r="D27548" s="130"/>
      <c r="R27548" s="214"/>
    </row>
    <row r="27549" spans="4:18">
      <c r="D27549" s="130"/>
      <c r="R27549" s="214"/>
    </row>
    <row r="27550" spans="4:18">
      <c r="D27550" s="130"/>
      <c r="R27550" s="214"/>
    </row>
    <row r="27551" spans="4:18">
      <c r="D27551" s="130"/>
      <c r="R27551" s="214"/>
    </row>
    <row r="27552" spans="4:18">
      <c r="D27552" s="130"/>
      <c r="R27552" s="214"/>
    </row>
    <row r="27553" spans="4:18">
      <c r="D27553" s="130"/>
      <c r="R27553" s="214"/>
    </row>
    <row r="27554" spans="4:18">
      <c r="D27554" s="130"/>
      <c r="R27554" s="214"/>
    </row>
    <row r="27555" spans="4:18">
      <c r="D27555" s="130"/>
      <c r="R27555" s="214"/>
    </row>
    <row r="27556" spans="4:18">
      <c r="D27556" s="130"/>
      <c r="R27556" s="214"/>
    </row>
    <row r="27557" spans="4:18">
      <c r="D27557" s="130"/>
      <c r="R27557" s="214"/>
    </row>
    <row r="27558" spans="4:18">
      <c r="D27558" s="130"/>
      <c r="R27558" s="214"/>
    </row>
    <row r="27559" spans="4:18">
      <c r="D27559" s="130"/>
      <c r="R27559" s="214"/>
    </row>
    <row r="27560" spans="4:18">
      <c r="D27560" s="130"/>
      <c r="R27560" s="214"/>
    </row>
    <row r="27561" spans="4:18">
      <c r="D27561" s="130"/>
      <c r="R27561" s="214"/>
    </row>
    <row r="27562" spans="4:18">
      <c r="D27562" s="130"/>
      <c r="R27562" s="214"/>
    </row>
    <row r="27563" spans="4:18">
      <c r="D27563" s="130"/>
      <c r="R27563" s="214"/>
    </row>
    <row r="27564" spans="4:18">
      <c r="D27564" s="130"/>
      <c r="R27564" s="214"/>
    </row>
    <row r="27565" spans="4:18">
      <c r="D27565" s="130"/>
      <c r="R27565" s="214"/>
    </row>
    <row r="27566" spans="4:18">
      <c r="D27566" s="130"/>
      <c r="R27566" s="214"/>
    </row>
    <row r="27567" spans="4:18">
      <c r="D27567" s="130"/>
      <c r="R27567" s="214"/>
    </row>
    <row r="27568" spans="4:18">
      <c r="D27568" s="130"/>
      <c r="R27568" s="214"/>
    </row>
    <row r="27569" spans="4:18">
      <c r="D27569" s="130"/>
      <c r="R27569" s="214"/>
    </row>
    <row r="27570" spans="4:18">
      <c r="D27570" s="130"/>
      <c r="R27570" s="214"/>
    </row>
    <row r="27571" spans="4:18">
      <c r="D27571" s="130"/>
      <c r="R27571" s="214"/>
    </row>
    <row r="27572" spans="4:18">
      <c r="D27572" s="130"/>
      <c r="R27572" s="214"/>
    </row>
    <row r="27573" spans="4:18">
      <c r="D27573" s="130"/>
      <c r="R27573" s="214"/>
    </row>
    <row r="27574" spans="4:18">
      <c r="D27574" s="130"/>
      <c r="R27574" s="214"/>
    </row>
    <row r="27575" spans="4:18">
      <c r="D27575" s="130"/>
      <c r="R27575" s="214"/>
    </row>
    <row r="27576" spans="4:18">
      <c r="D27576" s="130"/>
      <c r="R27576" s="214"/>
    </row>
    <row r="27577" spans="4:18">
      <c r="D27577" s="130"/>
      <c r="R27577" s="214"/>
    </row>
    <row r="27578" spans="4:18">
      <c r="D27578" s="130"/>
      <c r="R27578" s="214"/>
    </row>
    <row r="27579" spans="4:18">
      <c r="D27579" s="130"/>
      <c r="R27579" s="214"/>
    </row>
    <row r="27580" spans="4:18">
      <c r="D27580" s="130"/>
      <c r="R27580" s="214"/>
    </row>
    <row r="27581" spans="4:18">
      <c r="D27581" s="130"/>
      <c r="R27581" s="214"/>
    </row>
    <row r="27582" spans="4:18">
      <c r="D27582" s="130"/>
      <c r="R27582" s="214"/>
    </row>
    <row r="27583" spans="4:18">
      <c r="D27583" s="130"/>
      <c r="R27583" s="214"/>
    </row>
    <row r="27584" spans="4:18">
      <c r="D27584" s="130"/>
      <c r="R27584" s="214"/>
    </row>
    <row r="27585" spans="4:18">
      <c r="D27585" s="130"/>
      <c r="R27585" s="214"/>
    </row>
    <row r="27586" spans="4:18">
      <c r="D27586" s="130"/>
      <c r="R27586" s="214"/>
    </row>
    <row r="27587" spans="4:18">
      <c r="D27587" s="130"/>
      <c r="R27587" s="214"/>
    </row>
    <row r="27588" spans="4:18">
      <c r="D27588" s="130"/>
      <c r="R27588" s="214"/>
    </row>
    <row r="27589" spans="4:18">
      <c r="D27589" s="130"/>
      <c r="R27589" s="214"/>
    </row>
    <row r="27590" spans="4:18">
      <c r="D27590" s="130"/>
      <c r="R27590" s="214"/>
    </row>
    <row r="27591" spans="4:18">
      <c r="D27591" s="130"/>
      <c r="R27591" s="214"/>
    </row>
    <row r="27592" spans="4:18">
      <c r="D27592" s="130"/>
      <c r="R27592" s="214"/>
    </row>
    <row r="27593" spans="4:18">
      <c r="D27593" s="130"/>
      <c r="R27593" s="214"/>
    </row>
    <row r="27594" spans="4:18">
      <c r="D27594" s="130"/>
      <c r="R27594" s="214"/>
    </row>
    <row r="27595" spans="4:18">
      <c r="D27595" s="130"/>
      <c r="R27595" s="214"/>
    </row>
    <row r="27596" spans="4:18">
      <c r="D27596" s="130"/>
      <c r="R27596" s="214"/>
    </row>
    <row r="27597" spans="4:18">
      <c r="D27597" s="130"/>
      <c r="R27597" s="214"/>
    </row>
    <row r="27598" spans="4:18">
      <c r="D27598" s="130"/>
      <c r="R27598" s="214"/>
    </row>
    <row r="27599" spans="4:18">
      <c r="D27599" s="130"/>
      <c r="R27599" s="214"/>
    </row>
    <row r="27600" spans="4:18">
      <c r="D27600" s="130"/>
      <c r="R27600" s="214"/>
    </row>
    <row r="27601" spans="4:18">
      <c r="D27601" s="130"/>
      <c r="R27601" s="214"/>
    </row>
    <row r="27602" spans="4:18">
      <c r="D27602" s="130"/>
      <c r="R27602" s="214"/>
    </row>
    <row r="27603" spans="4:18">
      <c r="D27603" s="130"/>
      <c r="R27603" s="214"/>
    </row>
    <row r="27604" spans="4:18">
      <c r="D27604" s="130"/>
      <c r="R27604" s="214"/>
    </row>
    <row r="27605" spans="4:18">
      <c r="D27605" s="130"/>
      <c r="R27605" s="214"/>
    </row>
    <row r="27606" spans="4:18">
      <c r="D27606" s="130"/>
      <c r="R27606" s="214"/>
    </row>
    <row r="27607" spans="4:18">
      <c r="D27607" s="130"/>
      <c r="R27607" s="214"/>
    </row>
    <row r="27608" spans="4:18">
      <c r="D27608" s="130"/>
      <c r="R27608" s="214"/>
    </row>
    <row r="27609" spans="4:18">
      <c r="D27609" s="130"/>
      <c r="R27609" s="214"/>
    </row>
    <row r="27610" spans="4:18">
      <c r="D27610" s="130"/>
      <c r="R27610" s="214"/>
    </row>
    <row r="27611" spans="4:18">
      <c r="D27611" s="130"/>
      <c r="R27611" s="214"/>
    </row>
    <row r="27612" spans="4:18">
      <c r="D27612" s="130"/>
      <c r="R27612" s="214"/>
    </row>
    <row r="27613" spans="4:18">
      <c r="D27613" s="130"/>
      <c r="R27613" s="214"/>
    </row>
    <row r="27614" spans="4:18">
      <c r="D27614" s="130"/>
      <c r="R27614" s="214"/>
    </row>
    <row r="27615" spans="4:18">
      <c r="D27615" s="130"/>
      <c r="R27615" s="214"/>
    </row>
    <row r="27616" spans="4:18">
      <c r="D27616" s="130"/>
      <c r="R27616" s="214"/>
    </row>
    <row r="27617" spans="4:18">
      <c r="D27617" s="130"/>
      <c r="R27617" s="214"/>
    </row>
    <row r="27618" spans="4:18">
      <c r="D27618" s="130"/>
      <c r="R27618" s="214"/>
    </row>
    <row r="27619" spans="4:18">
      <c r="D27619" s="130"/>
      <c r="R27619" s="214"/>
    </row>
    <row r="27620" spans="4:18">
      <c r="D27620" s="130"/>
      <c r="R27620" s="214"/>
    </row>
    <row r="27621" spans="4:18">
      <c r="D27621" s="130"/>
      <c r="R27621" s="214"/>
    </row>
    <row r="27622" spans="4:18">
      <c r="D27622" s="130"/>
      <c r="R27622" s="214"/>
    </row>
    <row r="27623" spans="4:18">
      <c r="D27623" s="130"/>
      <c r="R27623" s="214"/>
    </row>
    <row r="27624" spans="4:18">
      <c r="D27624" s="130"/>
      <c r="R27624" s="214"/>
    </row>
    <row r="27625" spans="4:18">
      <c r="D27625" s="130"/>
      <c r="R27625" s="214"/>
    </row>
    <row r="27626" spans="4:18">
      <c r="D27626" s="130"/>
      <c r="R27626" s="214"/>
    </row>
    <row r="27627" spans="4:18">
      <c r="D27627" s="130"/>
      <c r="R27627" s="214"/>
    </row>
    <row r="27628" spans="4:18">
      <c r="D27628" s="130"/>
      <c r="R27628" s="214"/>
    </row>
    <row r="27629" spans="4:18">
      <c r="D27629" s="130"/>
      <c r="R27629" s="214"/>
    </row>
    <row r="27630" spans="4:18">
      <c r="D27630" s="130"/>
      <c r="R27630" s="214"/>
    </row>
    <row r="27631" spans="4:18">
      <c r="D27631" s="130"/>
      <c r="R27631" s="214"/>
    </row>
    <row r="27632" spans="4:18">
      <c r="D27632" s="130"/>
      <c r="R27632" s="214"/>
    </row>
    <row r="27633" spans="4:18">
      <c r="D27633" s="130"/>
      <c r="R27633" s="214"/>
    </row>
    <row r="27634" spans="4:18">
      <c r="D27634" s="130"/>
      <c r="R27634" s="214"/>
    </row>
    <row r="27635" spans="4:18">
      <c r="D27635" s="130"/>
      <c r="R27635" s="214"/>
    </row>
    <row r="27636" spans="4:18">
      <c r="D27636" s="130"/>
      <c r="R27636" s="214"/>
    </row>
    <row r="27637" spans="4:18">
      <c r="D27637" s="130"/>
      <c r="R27637" s="214"/>
    </row>
    <row r="27638" spans="4:18">
      <c r="D27638" s="130"/>
      <c r="R27638" s="214"/>
    </row>
    <row r="27639" spans="4:18">
      <c r="D27639" s="130"/>
      <c r="R27639" s="214"/>
    </row>
    <row r="27640" spans="4:18">
      <c r="D27640" s="130"/>
      <c r="R27640" s="214"/>
    </row>
    <row r="27641" spans="4:18">
      <c r="D27641" s="130"/>
      <c r="R27641" s="214"/>
    </row>
    <row r="27642" spans="4:18">
      <c r="D27642" s="130"/>
      <c r="R27642" s="214"/>
    </row>
    <row r="27643" spans="4:18">
      <c r="D27643" s="130"/>
      <c r="R27643" s="214"/>
    </row>
    <row r="27644" spans="4:18">
      <c r="D27644" s="130"/>
      <c r="R27644" s="214"/>
    </row>
    <row r="27645" spans="4:18">
      <c r="D27645" s="130"/>
      <c r="R27645" s="214"/>
    </row>
    <row r="27646" spans="4:18">
      <c r="D27646" s="130"/>
      <c r="R27646" s="214"/>
    </row>
    <row r="27647" spans="4:18">
      <c r="D27647" s="130"/>
      <c r="R27647" s="214"/>
    </row>
    <row r="27648" spans="4:18">
      <c r="D27648" s="130"/>
      <c r="R27648" s="214"/>
    </row>
    <row r="27649" spans="4:18">
      <c r="D27649" s="130"/>
      <c r="R27649" s="214"/>
    </row>
    <row r="27650" spans="4:18">
      <c r="D27650" s="130"/>
      <c r="R27650" s="214"/>
    </row>
    <row r="27651" spans="4:18">
      <c r="D27651" s="130"/>
      <c r="R27651" s="214"/>
    </row>
    <row r="27652" spans="4:18">
      <c r="D27652" s="130"/>
      <c r="R27652" s="214"/>
    </row>
    <row r="27653" spans="4:18">
      <c r="D27653" s="130"/>
      <c r="R27653" s="214"/>
    </row>
    <row r="27654" spans="4:18">
      <c r="D27654" s="130"/>
      <c r="R27654" s="214"/>
    </row>
    <row r="27655" spans="4:18">
      <c r="D27655" s="130"/>
      <c r="R27655" s="214"/>
    </row>
    <row r="27656" spans="4:18">
      <c r="D27656" s="130"/>
      <c r="R27656" s="214"/>
    </row>
    <row r="27657" spans="4:18">
      <c r="D27657" s="130"/>
      <c r="R27657" s="214"/>
    </row>
    <row r="27658" spans="4:18">
      <c r="D27658" s="130"/>
      <c r="R27658" s="214"/>
    </row>
    <row r="27659" spans="4:18">
      <c r="D27659" s="130"/>
      <c r="R27659" s="214"/>
    </row>
    <row r="27660" spans="4:18">
      <c r="D27660" s="130"/>
      <c r="R27660" s="214"/>
    </row>
    <row r="27661" spans="4:18">
      <c r="D27661" s="130"/>
      <c r="R27661" s="214"/>
    </row>
    <row r="27662" spans="4:18">
      <c r="D27662" s="130"/>
      <c r="R27662" s="214"/>
    </row>
    <row r="27663" spans="4:18">
      <c r="D27663" s="130"/>
      <c r="R27663" s="214"/>
    </row>
    <row r="27664" spans="4:18">
      <c r="D27664" s="130"/>
      <c r="R27664" s="214"/>
    </row>
    <row r="27665" spans="4:18">
      <c r="D27665" s="130"/>
      <c r="R27665" s="214"/>
    </row>
    <row r="27666" spans="4:18">
      <c r="D27666" s="130"/>
      <c r="R27666" s="214"/>
    </row>
    <row r="27667" spans="4:18">
      <c r="D27667" s="130"/>
      <c r="R27667" s="214"/>
    </row>
    <row r="27668" spans="4:18">
      <c r="D27668" s="130"/>
      <c r="R27668" s="214"/>
    </row>
    <row r="27669" spans="4:18">
      <c r="D27669" s="130"/>
      <c r="R27669" s="214"/>
    </row>
    <row r="27670" spans="4:18">
      <c r="D27670" s="130"/>
      <c r="R27670" s="214"/>
    </row>
    <row r="27671" spans="4:18">
      <c r="D27671" s="130"/>
      <c r="R27671" s="214"/>
    </row>
    <row r="27672" spans="4:18">
      <c r="D27672" s="130"/>
      <c r="R27672" s="214"/>
    </row>
    <row r="27673" spans="4:18">
      <c r="D27673" s="130"/>
      <c r="R27673" s="214"/>
    </row>
    <row r="27674" spans="4:18">
      <c r="D27674" s="130"/>
      <c r="R27674" s="214"/>
    </row>
    <row r="27675" spans="4:18">
      <c r="D27675" s="130"/>
      <c r="R27675" s="214"/>
    </row>
    <row r="27676" spans="4:18">
      <c r="D27676" s="130"/>
      <c r="R27676" s="214"/>
    </row>
    <row r="27677" spans="4:18">
      <c r="D27677" s="130"/>
      <c r="R27677" s="214"/>
    </row>
    <row r="27678" spans="4:18">
      <c r="D27678" s="130"/>
      <c r="R27678" s="214"/>
    </row>
    <row r="27679" spans="4:18">
      <c r="D27679" s="130"/>
      <c r="R27679" s="214"/>
    </row>
    <row r="27680" spans="4:18">
      <c r="D27680" s="130"/>
      <c r="R27680" s="214"/>
    </row>
    <row r="27681" spans="4:18">
      <c r="D27681" s="130"/>
      <c r="R27681" s="214"/>
    </row>
    <row r="27682" spans="4:18">
      <c r="D27682" s="130"/>
      <c r="R27682" s="214"/>
    </row>
    <row r="27683" spans="4:18">
      <c r="D27683" s="130"/>
      <c r="R27683" s="214"/>
    </row>
    <row r="27684" spans="4:18">
      <c r="D27684" s="130"/>
      <c r="R27684" s="214"/>
    </row>
    <row r="27685" spans="4:18">
      <c r="D27685" s="130"/>
      <c r="R27685" s="214"/>
    </row>
    <row r="27686" spans="4:18">
      <c r="D27686" s="130"/>
      <c r="R27686" s="214"/>
    </row>
    <row r="27687" spans="4:18">
      <c r="D27687" s="130"/>
      <c r="R27687" s="214"/>
    </row>
    <row r="27688" spans="4:18">
      <c r="D27688" s="130"/>
      <c r="R27688" s="214"/>
    </row>
    <row r="27689" spans="4:18">
      <c r="D27689" s="130"/>
      <c r="R27689" s="214"/>
    </row>
    <row r="27690" spans="4:18">
      <c r="D27690" s="130"/>
      <c r="R27690" s="214"/>
    </row>
    <row r="27691" spans="4:18">
      <c r="D27691" s="130"/>
      <c r="R27691" s="214"/>
    </row>
    <row r="27692" spans="4:18">
      <c r="D27692" s="130"/>
      <c r="R27692" s="214"/>
    </row>
    <row r="27693" spans="4:18">
      <c r="D27693" s="130"/>
      <c r="R27693" s="214"/>
    </row>
    <row r="27694" spans="4:18">
      <c r="D27694" s="130"/>
      <c r="R27694" s="214"/>
    </row>
    <row r="27695" spans="4:18">
      <c r="D27695" s="130"/>
      <c r="R27695" s="214"/>
    </row>
    <row r="27696" spans="4:18">
      <c r="D27696" s="130"/>
      <c r="R27696" s="214"/>
    </row>
    <row r="27697" spans="4:18">
      <c r="D27697" s="130"/>
      <c r="R27697" s="214"/>
    </row>
    <row r="27698" spans="4:18">
      <c r="D27698" s="130"/>
      <c r="R27698" s="214"/>
    </row>
    <row r="27699" spans="4:18">
      <c r="D27699" s="130"/>
      <c r="R27699" s="214"/>
    </row>
    <row r="27700" spans="4:18">
      <c r="D27700" s="130"/>
      <c r="R27700" s="214"/>
    </row>
    <row r="27701" spans="4:18">
      <c r="D27701" s="130"/>
      <c r="R27701" s="214"/>
    </row>
    <row r="27702" spans="4:18">
      <c r="D27702" s="130"/>
      <c r="R27702" s="214"/>
    </row>
    <row r="27703" spans="4:18">
      <c r="D27703" s="130"/>
      <c r="R27703" s="214"/>
    </row>
    <row r="27704" spans="4:18">
      <c r="D27704" s="130"/>
      <c r="R27704" s="214"/>
    </row>
    <row r="27705" spans="4:18">
      <c r="D27705" s="130"/>
      <c r="R27705" s="214"/>
    </row>
    <row r="27706" spans="4:18">
      <c r="D27706" s="130"/>
      <c r="R27706" s="214"/>
    </row>
    <row r="27707" spans="4:18">
      <c r="D27707" s="130"/>
      <c r="R27707" s="214"/>
    </row>
    <row r="27708" spans="4:18">
      <c r="D27708" s="130"/>
      <c r="R27708" s="214"/>
    </row>
    <row r="27709" spans="4:18">
      <c r="D27709" s="130"/>
      <c r="R27709" s="214"/>
    </row>
    <row r="27710" spans="4:18">
      <c r="D27710" s="130"/>
      <c r="R27710" s="214"/>
    </row>
    <row r="27711" spans="4:18">
      <c r="D27711" s="130"/>
      <c r="R27711" s="214"/>
    </row>
    <row r="27712" spans="4:18">
      <c r="D27712" s="130"/>
      <c r="R27712" s="214"/>
    </row>
    <row r="27713" spans="4:18">
      <c r="D27713" s="130"/>
      <c r="R27713" s="214"/>
    </row>
    <row r="27714" spans="4:18">
      <c r="D27714" s="130"/>
      <c r="R27714" s="214"/>
    </row>
    <row r="27715" spans="4:18">
      <c r="D27715" s="130"/>
      <c r="R27715" s="214"/>
    </row>
    <row r="27716" spans="4:18">
      <c r="D27716" s="130"/>
      <c r="R27716" s="214"/>
    </row>
    <row r="27717" spans="4:18">
      <c r="D27717" s="130"/>
      <c r="R27717" s="214"/>
    </row>
    <row r="27718" spans="4:18">
      <c r="D27718" s="130"/>
      <c r="R27718" s="214"/>
    </row>
    <row r="27719" spans="4:18">
      <c r="D27719" s="130"/>
      <c r="R27719" s="214"/>
    </row>
    <row r="27720" spans="4:18">
      <c r="D27720" s="130"/>
      <c r="R27720" s="214"/>
    </row>
    <row r="27721" spans="4:18">
      <c r="D27721" s="130"/>
      <c r="R27721" s="214"/>
    </row>
    <row r="27722" spans="4:18">
      <c r="D27722" s="130"/>
      <c r="R27722" s="214"/>
    </row>
    <row r="27723" spans="4:18">
      <c r="D27723" s="130"/>
      <c r="R27723" s="214"/>
    </row>
    <row r="27724" spans="4:18">
      <c r="D27724" s="130"/>
      <c r="R27724" s="214"/>
    </row>
    <row r="27725" spans="4:18">
      <c r="D27725" s="130"/>
      <c r="R27725" s="214"/>
    </row>
    <row r="27726" spans="4:18">
      <c r="D27726" s="130"/>
      <c r="R27726" s="214"/>
    </row>
    <row r="27727" spans="4:18">
      <c r="D27727" s="130"/>
      <c r="R27727" s="214"/>
    </row>
    <row r="27728" spans="4:18">
      <c r="D27728" s="130"/>
      <c r="R27728" s="214"/>
    </row>
    <row r="27729" spans="4:18">
      <c r="D27729" s="130"/>
      <c r="R27729" s="214"/>
    </row>
    <row r="27730" spans="4:18">
      <c r="D27730" s="130"/>
      <c r="R27730" s="214"/>
    </row>
    <row r="27731" spans="4:18">
      <c r="D27731" s="130"/>
      <c r="R27731" s="214"/>
    </row>
    <row r="27732" spans="4:18">
      <c r="D27732" s="130"/>
      <c r="R27732" s="214"/>
    </row>
    <row r="27733" spans="4:18">
      <c r="D27733" s="130"/>
      <c r="R27733" s="214"/>
    </row>
    <row r="27734" spans="4:18">
      <c r="D27734" s="130"/>
      <c r="R27734" s="214"/>
    </row>
    <row r="27735" spans="4:18">
      <c r="D27735" s="130"/>
      <c r="R27735" s="214"/>
    </row>
    <row r="27736" spans="4:18">
      <c r="D27736" s="130"/>
      <c r="R27736" s="214"/>
    </row>
    <row r="27737" spans="4:18">
      <c r="D27737" s="130"/>
      <c r="R27737" s="214"/>
    </row>
    <row r="27738" spans="4:18">
      <c r="D27738" s="130"/>
      <c r="R27738" s="214"/>
    </row>
    <row r="27739" spans="4:18">
      <c r="D27739" s="130"/>
      <c r="R27739" s="214"/>
    </row>
    <row r="27740" spans="4:18">
      <c r="D27740" s="130"/>
      <c r="R27740" s="214"/>
    </row>
    <row r="27741" spans="4:18">
      <c r="D27741" s="130"/>
      <c r="R27741" s="214"/>
    </row>
    <row r="27742" spans="4:18">
      <c r="D27742" s="130"/>
      <c r="R27742" s="214"/>
    </row>
    <row r="27743" spans="4:18">
      <c r="D27743" s="130"/>
      <c r="R27743" s="214"/>
    </row>
    <row r="27744" spans="4:18">
      <c r="D27744" s="130"/>
      <c r="R27744" s="214"/>
    </row>
    <row r="27745" spans="4:18">
      <c r="D27745" s="130"/>
      <c r="R27745" s="214"/>
    </row>
    <row r="27746" spans="4:18">
      <c r="D27746" s="130"/>
      <c r="R27746" s="214"/>
    </row>
    <row r="27747" spans="4:18">
      <c r="D27747" s="130"/>
      <c r="R27747" s="214"/>
    </row>
    <row r="27748" spans="4:18">
      <c r="D27748" s="130"/>
      <c r="R27748" s="214"/>
    </row>
    <row r="27749" spans="4:18">
      <c r="D27749" s="130"/>
      <c r="R27749" s="214"/>
    </row>
    <row r="27750" spans="4:18">
      <c r="D27750" s="130"/>
      <c r="R27750" s="214"/>
    </row>
    <row r="27751" spans="4:18">
      <c r="D27751" s="130"/>
      <c r="R27751" s="214"/>
    </row>
    <row r="27752" spans="4:18">
      <c r="D27752" s="130"/>
      <c r="R27752" s="214"/>
    </row>
    <row r="27753" spans="4:18">
      <c r="D27753" s="130"/>
      <c r="R27753" s="214"/>
    </row>
    <row r="27754" spans="4:18">
      <c r="D27754" s="130"/>
      <c r="R27754" s="214"/>
    </row>
    <row r="27755" spans="4:18">
      <c r="D27755" s="130"/>
      <c r="R27755" s="214"/>
    </row>
    <row r="27756" spans="4:18">
      <c r="D27756" s="130"/>
      <c r="R27756" s="214"/>
    </row>
    <row r="27757" spans="4:18">
      <c r="D27757" s="130"/>
      <c r="R27757" s="214"/>
    </row>
    <row r="27758" spans="4:18">
      <c r="D27758" s="130"/>
      <c r="R27758" s="214"/>
    </row>
    <row r="27759" spans="4:18">
      <c r="D27759" s="130"/>
      <c r="R27759" s="214"/>
    </row>
    <row r="27760" spans="4:18">
      <c r="D27760" s="130"/>
      <c r="R27760" s="214"/>
    </row>
    <row r="27761" spans="4:18">
      <c r="D27761" s="130"/>
      <c r="R27761" s="214"/>
    </row>
    <row r="27762" spans="4:18">
      <c r="D27762" s="130"/>
      <c r="R27762" s="214"/>
    </row>
    <row r="27763" spans="4:18">
      <c r="D27763" s="130"/>
      <c r="R27763" s="214"/>
    </row>
    <row r="27764" spans="4:18">
      <c r="D27764" s="130"/>
      <c r="R27764" s="214"/>
    </row>
    <row r="27765" spans="4:18">
      <c r="D27765" s="130"/>
      <c r="R27765" s="214"/>
    </row>
    <row r="27766" spans="4:18">
      <c r="D27766" s="130"/>
      <c r="R27766" s="214"/>
    </row>
    <row r="27767" spans="4:18">
      <c r="D27767" s="130"/>
      <c r="R27767" s="214"/>
    </row>
    <row r="27768" spans="4:18">
      <c r="D27768" s="130"/>
      <c r="R27768" s="214"/>
    </row>
    <row r="27769" spans="4:18">
      <c r="D27769" s="130"/>
      <c r="R27769" s="214"/>
    </row>
    <row r="27770" spans="4:18">
      <c r="D27770" s="130"/>
      <c r="R27770" s="214"/>
    </row>
    <row r="27771" spans="4:18">
      <c r="D27771" s="130"/>
      <c r="R27771" s="214"/>
    </row>
    <row r="27772" spans="4:18">
      <c r="D27772" s="130"/>
      <c r="R27772" s="214"/>
    </row>
    <row r="27773" spans="4:18">
      <c r="D27773" s="130"/>
      <c r="R27773" s="214"/>
    </row>
    <row r="27774" spans="4:18">
      <c r="D27774" s="130"/>
      <c r="R27774" s="214"/>
    </row>
    <row r="27775" spans="4:18">
      <c r="D27775" s="130"/>
      <c r="R27775" s="214"/>
    </row>
    <row r="27776" spans="4:18">
      <c r="D27776" s="130"/>
      <c r="R27776" s="214"/>
    </row>
    <row r="27777" spans="4:18">
      <c r="D27777" s="130"/>
      <c r="R27777" s="214"/>
    </row>
    <row r="27778" spans="4:18">
      <c r="D27778" s="130"/>
      <c r="R27778" s="214"/>
    </row>
    <row r="27779" spans="4:18">
      <c r="D27779" s="130"/>
      <c r="R27779" s="214"/>
    </row>
    <row r="27780" spans="4:18">
      <c r="D27780" s="130"/>
      <c r="R27780" s="214"/>
    </row>
    <row r="27781" spans="4:18">
      <c r="D27781" s="130"/>
      <c r="R27781" s="214"/>
    </row>
    <row r="27782" spans="4:18">
      <c r="D27782" s="130"/>
      <c r="R27782" s="214"/>
    </row>
    <row r="27783" spans="4:18">
      <c r="D27783" s="130"/>
      <c r="R27783" s="214"/>
    </row>
    <row r="27784" spans="4:18">
      <c r="D27784" s="130"/>
      <c r="R27784" s="214"/>
    </row>
    <row r="27785" spans="4:18">
      <c r="D27785" s="130"/>
      <c r="R27785" s="214"/>
    </row>
    <row r="27786" spans="4:18">
      <c r="D27786" s="130"/>
      <c r="R27786" s="214"/>
    </row>
    <row r="27787" spans="4:18">
      <c r="D27787" s="130"/>
      <c r="R27787" s="214"/>
    </row>
    <row r="27788" spans="4:18">
      <c r="D27788" s="130"/>
      <c r="R27788" s="214"/>
    </row>
    <row r="27789" spans="4:18">
      <c r="D27789" s="130"/>
      <c r="R27789" s="214"/>
    </row>
    <row r="27790" spans="4:18">
      <c r="D27790" s="130"/>
      <c r="R27790" s="214"/>
    </row>
    <row r="27791" spans="4:18">
      <c r="D27791" s="130"/>
      <c r="R27791" s="214"/>
    </row>
    <row r="27792" spans="4:18">
      <c r="D27792" s="130"/>
      <c r="R27792" s="214"/>
    </row>
    <row r="27793" spans="4:18">
      <c r="D27793" s="130"/>
      <c r="R27793" s="214"/>
    </row>
    <row r="27794" spans="4:18">
      <c r="D27794" s="130"/>
      <c r="R27794" s="214"/>
    </row>
    <row r="27795" spans="4:18">
      <c r="D27795" s="130"/>
      <c r="R27795" s="214"/>
    </row>
    <row r="27796" spans="4:18">
      <c r="D27796" s="130"/>
      <c r="R27796" s="214"/>
    </row>
    <row r="27797" spans="4:18">
      <c r="D27797" s="130"/>
      <c r="R27797" s="214"/>
    </row>
    <row r="27798" spans="4:18">
      <c r="D27798" s="130"/>
      <c r="R27798" s="214"/>
    </row>
    <row r="27799" spans="4:18">
      <c r="D27799" s="130"/>
      <c r="R27799" s="214"/>
    </row>
    <row r="27800" spans="4:18">
      <c r="D27800" s="130"/>
      <c r="R27800" s="214"/>
    </row>
    <row r="27801" spans="4:18">
      <c r="D27801" s="130"/>
      <c r="R27801" s="214"/>
    </row>
    <row r="27802" spans="4:18">
      <c r="D27802" s="130"/>
      <c r="R27802" s="214"/>
    </row>
    <row r="27803" spans="4:18">
      <c r="D27803" s="130"/>
      <c r="R27803" s="214"/>
    </row>
    <row r="27804" spans="4:18">
      <c r="D27804" s="130"/>
      <c r="R27804" s="214"/>
    </row>
    <row r="27805" spans="4:18">
      <c r="D27805" s="130"/>
      <c r="R27805" s="214"/>
    </row>
    <row r="27806" spans="4:18">
      <c r="D27806" s="130"/>
      <c r="R27806" s="214"/>
    </row>
    <row r="27807" spans="4:18">
      <c r="D27807" s="130"/>
      <c r="R27807" s="214"/>
    </row>
    <row r="27808" spans="4:18">
      <c r="D27808" s="130"/>
      <c r="R27808" s="214"/>
    </row>
    <row r="27809" spans="4:18">
      <c r="D27809" s="130"/>
      <c r="R27809" s="214"/>
    </row>
    <row r="27810" spans="4:18">
      <c r="D27810" s="130"/>
      <c r="R27810" s="214"/>
    </row>
    <row r="27811" spans="4:18">
      <c r="D27811" s="130"/>
      <c r="R27811" s="214"/>
    </row>
    <row r="27812" spans="4:18">
      <c r="D27812" s="130"/>
      <c r="R27812" s="214"/>
    </row>
    <row r="27813" spans="4:18">
      <c r="D27813" s="130"/>
      <c r="R27813" s="214"/>
    </row>
    <row r="27814" spans="4:18">
      <c r="D27814" s="130"/>
      <c r="R27814" s="214"/>
    </row>
    <row r="27815" spans="4:18">
      <c r="D27815" s="130"/>
      <c r="R27815" s="214"/>
    </row>
    <row r="27816" spans="4:18">
      <c r="D27816" s="130"/>
      <c r="R27816" s="214"/>
    </row>
    <row r="27817" spans="4:18">
      <c r="D27817" s="130"/>
      <c r="R27817" s="214"/>
    </row>
    <row r="27818" spans="4:18">
      <c r="D27818" s="130"/>
      <c r="R27818" s="214"/>
    </row>
    <row r="27819" spans="4:18">
      <c r="D27819" s="130"/>
      <c r="R27819" s="214"/>
    </row>
    <row r="27820" spans="4:18">
      <c r="D27820" s="130"/>
      <c r="R27820" s="214"/>
    </row>
    <row r="27821" spans="4:18">
      <c r="D27821" s="130"/>
      <c r="R27821" s="214"/>
    </row>
    <row r="27822" spans="4:18">
      <c r="D27822" s="130"/>
      <c r="R27822" s="214"/>
    </row>
    <row r="27823" spans="4:18">
      <c r="D27823" s="130"/>
      <c r="R27823" s="214"/>
    </row>
    <row r="27824" spans="4:18">
      <c r="D27824" s="130"/>
      <c r="R27824" s="214"/>
    </row>
    <row r="27825" spans="4:18">
      <c r="D27825" s="130"/>
      <c r="R27825" s="214"/>
    </row>
    <row r="27826" spans="4:18">
      <c r="D27826" s="130"/>
      <c r="R27826" s="214"/>
    </row>
    <row r="27827" spans="4:18">
      <c r="D27827" s="130"/>
      <c r="R27827" s="214"/>
    </row>
    <row r="27828" spans="4:18">
      <c r="D27828" s="130"/>
      <c r="R27828" s="214"/>
    </row>
    <row r="27829" spans="4:18">
      <c r="D27829" s="130"/>
      <c r="R27829" s="214"/>
    </row>
    <row r="27830" spans="4:18">
      <c r="D27830" s="130"/>
      <c r="R27830" s="214"/>
    </row>
    <row r="27831" spans="4:18">
      <c r="D27831" s="130"/>
      <c r="R27831" s="214"/>
    </row>
    <row r="27832" spans="4:18">
      <c r="D27832" s="130"/>
      <c r="R27832" s="214"/>
    </row>
    <row r="27833" spans="4:18">
      <c r="D27833" s="130"/>
      <c r="R27833" s="214"/>
    </row>
    <row r="27834" spans="4:18">
      <c r="D27834" s="130"/>
      <c r="R27834" s="214"/>
    </row>
    <row r="27835" spans="4:18">
      <c r="D27835" s="130"/>
      <c r="R27835" s="214"/>
    </row>
    <row r="27836" spans="4:18">
      <c r="D27836" s="130"/>
      <c r="R27836" s="214"/>
    </row>
    <row r="27837" spans="4:18">
      <c r="D27837" s="130"/>
      <c r="R27837" s="214"/>
    </row>
    <row r="27838" spans="4:18">
      <c r="D27838" s="130"/>
      <c r="R27838" s="214"/>
    </row>
    <row r="27839" spans="4:18">
      <c r="D27839" s="130"/>
      <c r="R27839" s="214"/>
    </row>
    <row r="27840" spans="4:18">
      <c r="D27840" s="130"/>
      <c r="R27840" s="214"/>
    </row>
    <row r="27841" spans="4:18">
      <c r="D27841" s="130"/>
      <c r="R27841" s="214"/>
    </row>
    <row r="27842" spans="4:18">
      <c r="D27842" s="130"/>
      <c r="R27842" s="214"/>
    </row>
    <row r="27843" spans="4:18">
      <c r="D27843" s="130"/>
      <c r="R27843" s="214"/>
    </row>
    <row r="27844" spans="4:18">
      <c r="D27844" s="130"/>
      <c r="R27844" s="214"/>
    </row>
    <row r="27845" spans="4:18">
      <c r="D27845" s="130"/>
      <c r="R27845" s="214"/>
    </row>
    <row r="27846" spans="4:18">
      <c r="D27846" s="130"/>
      <c r="R27846" s="214"/>
    </row>
    <row r="27847" spans="4:18">
      <c r="D27847" s="130"/>
      <c r="R27847" s="214"/>
    </row>
    <row r="27848" spans="4:18">
      <c r="D27848" s="130"/>
      <c r="R27848" s="214"/>
    </row>
    <row r="27849" spans="4:18">
      <c r="D27849" s="130"/>
      <c r="R27849" s="214"/>
    </row>
    <row r="27850" spans="4:18">
      <c r="D27850" s="130"/>
      <c r="R27850" s="214"/>
    </row>
    <row r="27851" spans="4:18">
      <c r="D27851" s="130"/>
      <c r="R27851" s="214"/>
    </row>
    <row r="27852" spans="4:18">
      <c r="D27852" s="130"/>
      <c r="R27852" s="214"/>
    </row>
    <row r="27853" spans="4:18">
      <c r="D27853" s="130"/>
      <c r="R27853" s="214"/>
    </row>
    <row r="27854" spans="4:18">
      <c r="D27854" s="130"/>
      <c r="R27854" s="214"/>
    </row>
    <row r="27855" spans="4:18">
      <c r="D27855" s="130"/>
      <c r="R27855" s="214"/>
    </row>
    <row r="27856" spans="4:18">
      <c r="D27856" s="130"/>
      <c r="R27856" s="214"/>
    </row>
    <row r="27857" spans="4:18">
      <c r="D27857" s="130"/>
      <c r="R27857" s="214"/>
    </row>
    <row r="27858" spans="4:18">
      <c r="D27858" s="130"/>
      <c r="R27858" s="214"/>
    </row>
    <row r="27859" spans="4:18">
      <c r="D27859" s="130"/>
      <c r="R27859" s="214"/>
    </row>
    <row r="27860" spans="4:18">
      <c r="D27860" s="130"/>
      <c r="R27860" s="214"/>
    </row>
    <row r="27861" spans="4:18">
      <c r="D27861" s="130"/>
      <c r="R27861" s="214"/>
    </row>
    <row r="27862" spans="4:18">
      <c r="D27862" s="130"/>
      <c r="R27862" s="214"/>
    </row>
    <row r="27863" spans="4:18">
      <c r="D27863" s="130"/>
      <c r="R27863" s="214"/>
    </row>
    <row r="27864" spans="4:18">
      <c r="D27864" s="130"/>
      <c r="R27864" s="214"/>
    </row>
    <row r="27865" spans="4:18">
      <c r="D27865" s="130"/>
      <c r="R27865" s="214"/>
    </row>
    <row r="27866" spans="4:18">
      <c r="D27866" s="130"/>
      <c r="R27866" s="214"/>
    </row>
    <row r="27867" spans="4:18">
      <c r="D27867" s="130"/>
      <c r="R27867" s="214"/>
    </row>
    <row r="27868" spans="4:18">
      <c r="D27868" s="130"/>
      <c r="R27868" s="214"/>
    </row>
    <row r="27869" spans="4:18">
      <c r="D27869" s="130"/>
      <c r="R27869" s="214"/>
    </row>
    <row r="27870" spans="4:18">
      <c r="D27870" s="130"/>
      <c r="R27870" s="214"/>
    </row>
    <row r="27871" spans="4:18">
      <c r="D27871" s="130"/>
      <c r="R27871" s="214"/>
    </row>
    <row r="27872" spans="4:18">
      <c r="D27872" s="130"/>
      <c r="R27872" s="214"/>
    </row>
    <row r="27873" spans="4:18">
      <c r="D27873" s="130"/>
      <c r="R27873" s="214"/>
    </row>
    <row r="27874" spans="4:18">
      <c r="D27874" s="130"/>
      <c r="R27874" s="214"/>
    </row>
    <row r="27875" spans="4:18">
      <c r="D27875" s="130"/>
      <c r="R27875" s="214"/>
    </row>
    <row r="27876" spans="4:18">
      <c r="D27876" s="130"/>
      <c r="R27876" s="214"/>
    </row>
    <row r="27877" spans="4:18">
      <c r="D27877" s="130"/>
      <c r="R27877" s="214"/>
    </row>
    <row r="27878" spans="4:18">
      <c r="D27878" s="130"/>
      <c r="R27878" s="214"/>
    </row>
    <row r="27879" spans="4:18">
      <c r="D27879" s="130"/>
      <c r="R27879" s="214"/>
    </row>
    <row r="27880" spans="4:18">
      <c r="D27880" s="130"/>
      <c r="R27880" s="214"/>
    </row>
    <row r="27881" spans="4:18">
      <c r="D27881" s="130"/>
      <c r="R27881" s="214"/>
    </row>
    <row r="27882" spans="4:18">
      <c r="D27882" s="130"/>
      <c r="R27882" s="214"/>
    </row>
    <row r="27883" spans="4:18">
      <c r="D27883" s="130"/>
      <c r="R27883" s="214"/>
    </row>
    <row r="27884" spans="4:18">
      <c r="D27884" s="130"/>
      <c r="R27884" s="214"/>
    </row>
    <row r="27885" spans="4:18">
      <c r="D27885" s="130"/>
      <c r="R27885" s="214"/>
    </row>
    <row r="27886" spans="4:18">
      <c r="D27886" s="130"/>
      <c r="R27886" s="214"/>
    </row>
    <row r="27887" spans="4:18">
      <c r="D27887" s="130"/>
      <c r="R27887" s="214"/>
    </row>
    <row r="27888" spans="4:18">
      <c r="D27888" s="130"/>
      <c r="R27888" s="214"/>
    </row>
    <row r="27889" spans="4:18">
      <c r="D27889" s="130"/>
      <c r="R27889" s="214"/>
    </row>
    <row r="27890" spans="4:18">
      <c r="D27890" s="130"/>
      <c r="R27890" s="214"/>
    </row>
    <row r="27891" spans="4:18">
      <c r="D27891" s="130"/>
      <c r="R27891" s="214"/>
    </row>
    <row r="27892" spans="4:18">
      <c r="D27892" s="130"/>
      <c r="R27892" s="214"/>
    </row>
    <row r="27893" spans="4:18">
      <c r="D27893" s="130"/>
      <c r="R27893" s="214"/>
    </row>
    <row r="27894" spans="4:18">
      <c r="D27894" s="130"/>
      <c r="R27894" s="214"/>
    </row>
    <row r="27895" spans="4:18">
      <c r="D27895" s="130"/>
      <c r="R27895" s="214"/>
    </row>
    <row r="27896" spans="4:18">
      <c r="D27896" s="130"/>
      <c r="R27896" s="214"/>
    </row>
    <row r="27897" spans="4:18">
      <c r="D27897" s="130"/>
      <c r="R27897" s="214"/>
    </row>
    <row r="27898" spans="4:18">
      <c r="D27898" s="130"/>
      <c r="R27898" s="214"/>
    </row>
    <row r="27899" spans="4:18">
      <c r="D27899" s="130"/>
      <c r="R27899" s="214"/>
    </row>
    <row r="27900" spans="4:18">
      <c r="D27900" s="130"/>
      <c r="R27900" s="214"/>
    </row>
    <row r="27901" spans="4:18">
      <c r="D27901" s="130"/>
      <c r="R27901" s="214"/>
    </row>
    <row r="27902" spans="4:18">
      <c r="D27902" s="130"/>
      <c r="R27902" s="214"/>
    </row>
    <row r="27903" spans="4:18">
      <c r="D27903" s="130"/>
      <c r="R27903" s="214"/>
    </row>
    <row r="27904" spans="4:18">
      <c r="D27904" s="130"/>
      <c r="R27904" s="214"/>
    </row>
    <row r="27905" spans="4:18">
      <c r="D27905" s="130"/>
      <c r="R27905" s="214"/>
    </row>
    <row r="27906" spans="4:18">
      <c r="D27906" s="130"/>
      <c r="R27906" s="214"/>
    </row>
    <row r="27907" spans="4:18">
      <c r="D27907" s="130"/>
      <c r="R27907" s="214"/>
    </row>
    <row r="27908" spans="4:18">
      <c r="D27908" s="130"/>
      <c r="R27908" s="214"/>
    </row>
    <row r="27909" spans="4:18">
      <c r="D27909" s="130"/>
      <c r="R27909" s="214"/>
    </row>
    <row r="27910" spans="4:18">
      <c r="D27910" s="130"/>
      <c r="R27910" s="214"/>
    </row>
    <row r="27911" spans="4:18">
      <c r="D27911" s="130"/>
      <c r="R27911" s="214"/>
    </row>
    <row r="27912" spans="4:18">
      <c r="D27912" s="130"/>
      <c r="R27912" s="214"/>
    </row>
    <row r="27913" spans="4:18">
      <c r="D27913" s="130"/>
      <c r="R27913" s="214"/>
    </row>
    <row r="27914" spans="4:18">
      <c r="D27914" s="130"/>
      <c r="R27914" s="214"/>
    </row>
    <row r="27915" spans="4:18">
      <c r="D27915" s="130"/>
      <c r="R27915" s="214"/>
    </row>
    <row r="27916" spans="4:18">
      <c r="D27916" s="130"/>
      <c r="R27916" s="214"/>
    </row>
    <row r="27917" spans="4:18">
      <c r="D27917" s="130"/>
      <c r="R27917" s="214"/>
    </row>
    <row r="27918" spans="4:18">
      <c r="D27918" s="130"/>
      <c r="R27918" s="214"/>
    </row>
    <row r="27919" spans="4:18">
      <c r="D27919" s="130"/>
      <c r="R27919" s="214"/>
    </row>
    <row r="27920" spans="4:18">
      <c r="D27920" s="130"/>
      <c r="R27920" s="214"/>
    </row>
    <row r="27921" spans="4:18">
      <c r="D27921" s="130"/>
      <c r="R27921" s="214"/>
    </row>
    <row r="27922" spans="4:18">
      <c r="D27922" s="130"/>
      <c r="R27922" s="214"/>
    </row>
    <row r="27923" spans="4:18">
      <c r="D27923" s="130"/>
      <c r="R27923" s="214"/>
    </row>
    <row r="27924" spans="4:18">
      <c r="D27924" s="130"/>
      <c r="R27924" s="214"/>
    </row>
    <row r="27925" spans="4:18">
      <c r="D27925" s="130"/>
      <c r="R27925" s="214"/>
    </row>
    <row r="27926" spans="4:18">
      <c r="D27926" s="130"/>
      <c r="R27926" s="214"/>
    </row>
    <row r="27927" spans="4:18">
      <c r="D27927" s="130"/>
      <c r="R27927" s="214"/>
    </row>
    <row r="27928" spans="4:18">
      <c r="D27928" s="130"/>
      <c r="R27928" s="214"/>
    </row>
    <row r="27929" spans="4:18">
      <c r="D27929" s="130"/>
      <c r="R27929" s="214"/>
    </row>
    <row r="27930" spans="4:18">
      <c r="D27930" s="130"/>
      <c r="R27930" s="214"/>
    </row>
    <row r="27931" spans="4:18">
      <c r="D27931" s="130"/>
      <c r="R27931" s="214"/>
    </row>
    <row r="27932" spans="4:18">
      <c r="D27932" s="130"/>
      <c r="R27932" s="214"/>
    </row>
    <row r="27933" spans="4:18">
      <c r="D27933" s="130"/>
      <c r="R27933" s="214"/>
    </row>
    <row r="27934" spans="4:18">
      <c r="D27934" s="130"/>
      <c r="R27934" s="214"/>
    </row>
    <row r="27935" spans="4:18">
      <c r="D27935" s="130"/>
      <c r="R27935" s="214"/>
    </row>
    <row r="27936" spans="4:18">
      <c r="D27936" s="130"/>
      <c r="R27936" s="214"/>
    </row>
    <row r="27937" spans="4:18">
      <c r="D27937" s="130"/>
      <c r="R27937" s="214"/>
    </row>
    <row r="27938" spans="4:18">
      <c r="D27938" s="130"/>
      <c r="R27938" s="214"/>
    </row>
    <row r="27939" spans="4:18">
      <c r="D27939" s="130"/>
      <c r="R27939" s="214"/>
    </row>
    <row r="27940" spans="4:18">
      <c r="D27940" s="130"/>
      <c r="R27940" s="214"/>
    </row>
    <row r="27941" spans="4:18">
      <c r="D27941" s="130"/>
      <c r="R27941" s="214"/>
    </row>
    <row r="27942" spans="4:18">
      <c r="D27942" s="130"/>
      <c r="R27942" s="214"/>
    </row>
    <row r="27943" spans="4:18">
      <c r="D27943" s="130"/>
      <c r="R27943" s="214"/>
    </row>
    <row r="27944" spans="4:18">
      <c r="D27944" s="130"/>
      <c r="R27944" s="214"/>
    </row>
    <row r="27945" spans="4:18">
      <c r="D27945" s="130"/>
      <c r="R27945" s="214"/>
    </row>
    <row r="27946" spans="4:18">
      <c r="D27946" s="130"/>
      <c r="R27946" s="214"/>
    </row>
    <row r="27947" spans="4:18">
      <c r="D27947" s="130"/>
      <c r="R27947" s="214"/>
    </row>
    <row r="27948" spans="4:18">
      <c r="D27948" s="130"/>
      <c r="R27948" s="214"/>
    </row>
    <row r="27949" spans="4:18">
      <c r="D27949" s="130"/>
      <c r="R27949" s="214"/>
    </row>
    <row r="27950" spans="4:18">
      <c r="D27950" s="130"/>
      <c r="R27950" s="214"/>
    </row>
    <row r="27951" spans="4:18">
      <c r="D27951" s="130"/>
      <c r="R27951" s="214"/>
    </row>
    <row r="27952" spans="4:18">
      <c r="D27952" s="130"/>
      <c r="R27952" s="214"/>
    </row>
    <row r="27953" spans="4:18">
      <c r="D27953" s="130"/>
      <c r="R27953" s="214"/>
    </row>
    <row r="27954" spans="4:18">
      <c r="D27954" s="130"/>
      <c r="R27954" s="214"/>
    </row>
    <row r="27955" spans="4:18">
      <c r="D27955" s="130"/>
      <c r="R27955" s="214"/>
    </row>
    <row r="27956" spans="4:18">
      <c r="D27956" s="130"/>
      <c r="R27956" s="214"/>
    </row>
    <row r="27957" spans="4:18">
      <c r="D27957" s="130"/>
      <c r="R27957" s="214"/>
    </row>
    <row r="27958" spans="4:18">
      <c r="D27958" s="130"/>
      <c r="R27958" s="214"/>
    </row>
    <row r="27959" spans="4:18">
      <c r="D27959" s="130"/>
      <c r="R27959" s="214"/>
    </row>
    <row r="27960" spans="4:18">
      <c r="D27960" s="130"/>
      <c r="R27960" s="214"/>
    </row>
    <row r="27961" spans="4:18">
      <c r="D27961" s="130"/>
      <c r="R27961" s="214"/>
    </row>
    <row r="27962" spans="4:18">
      <c r="D27962" s="130"/>
      <c r="R27962" s="214"/>
    </row>
    <row r="27963" spans="4:18">
      <c r="D27963" s="130"/>
      <c r="R27963" s="214"/>
    </row>
    <row r="27964" spans="4:18">
      <c r="D27964" s="130"/>
      <c r="R27964" s="214"/>
    </row>
    <row r="27965" spans="4:18">
      <c r="D27965" s="130"/>
      <c r="R27965" s="214"/>
    </row>
    <row r="27966" spans="4:18">
      <c r="D27966" s="130"/>
      <c r="R27966" s="214"/>
    </row>
    <row r="27967" spans="4:18">
      <c r="D27967" s="130"/>
      <c r="R27967" s="214"/>
    </row>
    <row r="27968" spans="4:18">
      <c r="D27968" s="130"/>
      <c r="R27968" s="214"/>
    </row>
    <row r="27969" spans="4:18">
      <c r="D27969" s="130"/>
      <c r="R27969" s="214"/>
    </row>
    <row r="27970" spans="4:18">
      <c r="D27970" s="130"/>
      <c r="R27970" s="214"/>
    </row>
    <row r="27971" spans="4:18">
      <c r="D27971" s="130"/>
      <c r="R27971" s="214"/>
    </row>
    <row r="27972" spans="4:18">
      <c r="D27972" s="130"/>
      <c r="R27972" s="214"/>
    </row>
    <row r="27973" spans="4:18">
      <c r="D27973" s="130"/>
      <c r="R27973" s="214"/>
    </row>
    <row r="27974" spans="4:18">
      <c r="D27974" s="130"/>
      <c r="R27974" s="214"/>
    </row>
    <row r="27975" spans="4:18">
      <c r="D27975" s="130"/>
      <c r="R27975" s="214"/>
    </row>
    <row r="27976" spans="4:18">
      <c r="D27976" s="130"/>
      <c r="R27976" s="214"/>
    </row>
    <row r="27977" spans="4:18">
      <c r="D27977" s="130"/>
      <c r="R27977" s="214"/>
    </row>
    <row r="27978" spans="4:18">
      <c r="D27978" s="130"/>
      <c r="R27978" s="214"/>
    </row>
    <row r="27979" spans="4:18">
      <c r="D27979" s="130"/>
      <c r="R27979" s="214"/>
    </row>
    <row r="27980" spans="4:18">
      <c r="D27980" s="130"/>
      <c r="R27980" s="214"/>
    </row>
    <row r="27981" spans="4:18">
      <c r="D27981" s="130"/>
      <c r="R27981" s="214"/>
    </row>
    <row r="27982" spans="4:18">
      <c r="D27982" s="130"/>
      <c r="R27982" s="214"/>
    </row>
    <row r="27983" spans="4:18">
      <c r="D27983" s="130"/>
      <c r="R27983" s="214"/>
    </row>
    <row r="27984" spans="4:18">
      <c r="D27984" s="130"/>
      <c r="R27984" s="214"/>
    </row>
    <row r="27985" spans="4:18">
      <c r="D27985" s="130"/>
      <c r="R27985" s="214"/>
    </row>
    <row r="27986" spans="4:18">
      <c r="D27986" s="130"/>
      <c r="R27986" s="214"/>
    </row>
    <row r="27987" spans="4:18">
      <c r="D27987" s="130"/>
      <c r="R27987" s="214"/>
    </row>
    <row r="27988" spans="4:18">
      <c r="D27988" s="130"/>
      <c r="R27988" s="214"/>
    </row>
    <row r="27989" spans="4:18">
      <c r="D27989" s="130"/>
      <c r="R27989" s="214"/>
    </row>
    <row r="27990" spans="4:18">
      <c r="D27990" s="130"/>
      <c r="R27990" s="214"/>
    </row>
    <row r="27991" spans="4:18">
      <c r="D27991" s="130"/>
      <c r="R27991" s="214"/>
    </row>
    <row r="27992" spans="4:18">
      <c r="D27992" s="130"/>
      <c r="R27992" s="214"/>
    </row>
    <row r="27993" spans="4:18">
      <c r="D27993" s="130"/>
      <c r="R27993" s="214"/>
    </row>
    <row r="27994" spans="4:18">
      <c r="D27994" s="130"/>
      <c r="R27994" s="214"/>
    </row>
    <row r="27995" spans="4:18">
      <c r="D27995" s="130"/>
      <c r="R27995" s="214"/>
    </row>
    <row r="27996" spans="4:18">
      <c r="D27996" s="130"/>
      <c r="R27996" s="214"/>
    </row>
    <row r="27997" spans="4:18">
      <c r="D27997" s="130"/>
      <c r="R27997" s="214"/>
    </row>
    <row r="27998" spans="4:18">
      <c r="D27998" s="130"/>
      <c r="R27998" s="214"/>
    </row>
    <row r="27999" spans="4:18">
      <c r="D27999" s="130"/>
      <c r="R27999" s="214"/>
    </row>
    <row r="28000" spans="4:18">
      <c r="D28000" s="130"/>
      <c r="R28000" s="214"/>
    </row>
    <row r="28001" spans="4:18">
      <c r="D28001" s="130"/>
      <c r="R28001" s="214"/>
    </row>
    <row r="28002" spans="4:18">
      <c r="D28002" s="130"/>
      <c r="R28002" s="214"/>
    </row>
    <row r="28003" spans="4:18">
      <c r="D28003" s="130"/>
      <c r="R28003" s="214"/>
    </row>
    <row r="28004" spans="4:18">
      <c r="D28004" s="130"/>
      <c r="R28004" s="214"/>
    </row>
    <row r="28005" spans="4:18">
      <c r="D28005" s="130"/>
      <c r="R28005" s="214"/>
    </row>
    <row r="28006" spans="4:18">
      <c r="D28006" s="130"/>
      <c r="R28006" s="214"/>
    </row>
    <row r="28007" spans="4:18">
      <c r="D28007" s="130"/>
      <c r="R28007" s="214"/>
    </row>
    <row r="28008" spans="4:18">
      <c r="D28008" s="130"/>
      <c r="R28008" s="214"/>
    </row>
    <row r="28009" spans="4:18">
      <c r="D28009" s="130"/>
      <c r="R28009" s="214"/>
    </row>
    <row r="28010" spans="4:18">
      <c r="D28010" s="130"/>
      <c r="R28010" s="214"/>
    </row>
    <row r="28011" spans="4:18">
      <c r="D28011" s="130"/>
      <c r="R28011" s="214"/>
    </row>
    <row r="28012" spans="4:18">
      <c r="D28012" s="130"/>
      <c r="R28012" s="214"/>
    </row>
    <row r="28013" spans="4:18">
      <c r="D28013" s="130"/>
      <c r="R28013" s="214"/>
    </row>
    <row r="28014" spans="4:18">
      <c r="D28014" s="130"/>
      <c r="R28014" s="214"/>
    </row>
    <row r="28015" spans="4:18">
      <c r="D28015" s="130"/>
      <c r="R28015" s="214"/>
    </row>
    <row r="28016" spans="4:18">
      <c r="D28016" s="130"/>
      <c r="R28016" s="214"/>
    </row>
    <row r="28017" spans="4:18">
      <c r="D28017" s="130"/>
      <c r="R28017" s="214"/>
    </row>
    <row r="28018" spans="4:18">
      <c r="D28018" s="130"/>
      <c r="R28018" s="214"/>
    </row>
    <row r="28019" spans="4:18">
      <c r="D28019" s="130"/>
      <c r="R28019" s="214"/>
    </row>
    <row r="28020" spans="4:18">
      <c r="D28020" s="130"/>
      <c r="R28020" s="214"/>
    </row>
    <row r="28021" spans="4:18">
      <c r="D28021" s="130"/>
      <c r="R28021" s="214"/>
    </row>
    <row r="28022" spans="4:18">
      <c r="D28022" s="130"/>
      <c r="R28022" s="214"/>
    </row>
    <row r="28023" spans="4:18">
      <c r="D28023" s="130"/>
      <c r="R28023" s="214"/>
    </row>
    <row r="28024" spans="4:18">
      <c r="D28024" s="130"/>
      <c r="R28024" s="214"/>
    </row>
    <row r="28025" spans="4:18">
      <c r="D28025" s="130"/>
      <c r="R28025" s="214"/>
    </row>
    <row r="28026" spans="4:18">
      <c r="D28026" s="130"/>
      <c r="R28026" s="214"/>
    </row>
    <row r="28027" spans="4:18">
      <c r="D28027" s="130"/>
      <c r="R28027" s="214"/>
    </row>
    <row r="28028" spans="4:18">
      <c r="D28028" s="130"/>
      <c r="R28028" s="214"/>
    </row>
    <row r="28029" spans="4:18">
      <c r="D28029" s="130"/>
      <c r="R28029" s="214"/>
    </row>
    <row r="28030" spans="4:18">
      <c r="D28030" s="130"/>
      <c r="R28030" s="214"/>
    </row>
    <row r="28031" spans="4:18">
      <c r="D28031" s="130"/>
      <c r="R28031" s="214"/>
    </row>
    <row r="28032" spans="4:18">
      <c r="D28032" s="130"/>
      <c r="R28032" s="214"/>
    </row>
    <row r="28033" spans="4:18">
      <c r="D28033" s="130"/>
      <c r="R28033" s="214"/>
    </row>
    <row r="28034" spans="4:18">
      <c r="D28034" s="130"/>
      <c r="R28034" s="214"/>
    </row>
    <row r="28035" spans="4:18">
      <c r="D28035" s="130"/>
      <c r="R28035" s="214"/>
    </row>
    <row r="28036" spans="4:18">
      <c r="D28036" s="130"/>
      <c r="R28036" s="214"/>
    </row>
    <row r="28037" spans="4:18">
      <c r="D28037" s="130"/>
      <c r="R28037" s="214"/>
    </row>
    <row r="28038" spans="4:18">
      <c r="D28038" s="130"/>
      <c r="R28038" s="214"/>
    </row>
    <row r="28039" spans="4:18">
      <c r="D28039" s="130"/>
      <c r="R28039" s="214"/>
    </row>
    <row r="28040" spans="4:18">
      <c r="D28040" s="130"/>
      <c r="R28040" s="214"/>
    </row>
    <row r="28041" spans="4:18">
      <c r="D28041" s="130"/>
      <c r="R28041" s="214"/>
    </row>
    <row r="28042" spans="4:18">
      <c r="D28042" s="130"/>
      <c r="R28042" s="214"/>
    </row>
    <row r="28043" spans="4:18">
      <c r="D28043" s="130"/>
      <c r="R28043" s="214"/>
    </row>
    <row r="28044" spans="4:18">
      <c r="D28044" s="130"/>
      <c r="R28044" s="214"/>
    </row>
    <row r="28045" spans="4:18">
      <c r="D28045" s="130"/>
      <c r="R28045" s="214"/>
    </row>
    <row r="28046" spans="4:18">
      <c r="D28046" s="130"/>
      <c r="R28046" s="214"/>
    </row>
    <row r="28047" spans="4:18">
      <c r="D28047" s="130"/>
      <c r="R28047" s="214"/>
    </row>
    <row r="28048" spans="4:18">
      <c r="D28048" s="130"/>
      <c r="R28048" s="214"/>
    </row>
    <row r="28049" spans="4:18">
      <c r="D28049" s="130"/>
      <c r="R28049" s="214"/>
    </row>
    <row r="28050" spans="4:18">
      <c r="D28050" s="130"/>
      <c r="R28050" s="214"/>
    </row>
    <row r="28051" spans="4:18">
      <c r="D28051" s="130"/>
      <c r="R28051" s="214"/>
    </row>
    <row r="28052" spans="4:18">
      <c r="D28052" s="130"/>
      <c r="R28052" s="214"/>
    </row>
    <row r="28053" spans="4:18">
      <c r="D28053" s="130"/>
      <c r="R28053" s="214"/>
    </row>
    <row r="28054" spans="4:18">
      <c r="D28054" s="130"/>
      <c r="R28054" s="214"/>
    </row>
    <row r="28055" spans="4:18">
      <c r="D28055" s="130"/>
      <c r="R28055" s="214"/>
    </row>
    <row r="28056" spans="4:18">
      <c r="D28056" s="130"/>
      <c r="R28056" s="214"/>
    </row>
    <row r="28057" spans="4:18">
      <c r="D28057" s="130"/>
      <c r="R28057" s="214"/>
    </row>
    <row r="28058" spans="4:18">
      <c r="D28058" s="130"/>
      <c r="R28058" s="214"/>
    </row>
    <row r="28059" spans="4:18">
      <c r="D28059" s="130"/>
      <c r="R28059" s="214"/>
    </row>
    <row r="28060" spans="4:18">
      <c r="D28060" s="130"/>
      <c r="R28060" s="214"/>
    </row>
    <row r="28061" spans="4:18">
      <c r="D28061" s="130"/>
      <c r="R28061" s="214"/>
    </row>
    <row r="28062" spans="4:18">
      <c r="D28062" s="130"/>
      <c r="R28062" s="214"/>
    </row>
    <row r="28063" spans="4:18">
      <c r="D28063" s="130"/>
      <c r="R28063" s="214"/>
    </row>
    <row r="28064" spans="4:18">
      <c r="D28064" s="130"/>
      <c r="R28064" s="214"/>
    </row>
    <row r="28065" spans="4:18">
      <c r="D28065" s="130"/>
      <c r="R28065" s="214"/>
    </row>
    <row r="28066" spans="4:18">
      <c r="D28066" s="130"/>
      <c r="R28066" s="214"/>
    </row>
    <row r="28067" spans="4:18">
      <c r="D28067" s="130"/>
      <c r="R28067" s="214"/>
    </row>
    <row r="28068" spans="4:18">
      <c r="D28068" s="130"/>
      <c r="R28068" s="214"/>
    </row>
    <row r="28069" spans="4:18">
      <c r="D28069" s="130"/>
      <c r="R28069" s="214"/>
    </row>
    <row r="28070" spans="4:18">
      <c r="D28070" s="130"/>
      <c r="R28070" s="214"/>
    </row>
    <row r="28071" spans="4:18">
      <c r="D28071" s="130"/>
      <c r="R28071" s="214"/>
    </row>
    <row r="28072" spans="4:18">
      <c r="D28072" s="130"/>
      <c r="R28072" s="214"/>
    </row>
    <row r="28073" spans="4:18">
      <c r="D28073" s="130"/>
      <c r="R28073" s="214"/>
    </row>
    <row r="28074" spans="4:18">
      <c r="D28074" s="130"/>
      <c r="R28074" s="214"/>
    </row>
    <row r="28075" spans="4:18">
      <c r="D28075" s="130"/>
      <c r="R28075" s="214"/>
    </row>
    <row r="28076" spans="4:18">
      <c r="D28076" s="130"/>
      <c r="R28076" s="214"/>
    </row>
    <row r="28077" spans="4:18">
      <c r="D28077" s="130"/>
      <c r="R28077" s="214"/>
    </row>
    <row r="28078" spans="4:18">
      <c r="D28078" s="130"/>
      <c r="R28078" s="214"/>
    </row>
    <row r="28079" spans="4:18">
      <c r="D28079" s="130"/>
      <c r="R28079" s="214"/>
    </row>
    <row r="28080" spans="4:18">
      <c r="D28080" s="130"/>
      <c r="R28080" s="214"/>
    </row>
    <row r="28081" spans="4:18">
      <c r="D28081" s="130"/>
      <c r="R28081" s="214"/>
    </row>
    <row r="28082" spans="4:18">
      <c r="D28082" s="130"/>
      <c r="R28082" s="214"/>
    </row>
    <row r="28083" spans="4:18">
      <c r="D28083" s="130"/>
      <c r="R28083" s="214"/>
    </row>
    <row r="28084" spans="4:18">
      <c r="D28084" s="130"/>
      <c r="R28084" s="214"/>
    </row>
    <row r="28085" spans="4:18">
      <c r="D28085" s="130"/>
      <c r="R28085" s="214"/>
    </row>
    <row r="28086" spans="4:18">
      <c r="D28086" s="130"/>
      <c r="R28086" s="214"/>
    </row>
    <row r="28087" spans="4:18">
      <c r="D28087" s="130"/>
      <c r="R28087" s="214"/>
    </row>
    <row r="28088" spans="4:18">
      <c r="D28088" s="130"/>
      <c r="R28088" s="214"/>
    </row>
    <row r="28089" spans="4:18">
      <c r="D28089" s="130"/>
      <c r="R28089" s="214"/>
    </row>
    <row r="28090" spans="4:18">
      <c r="D28090" s="130"/>
      <c r="R28090" s="214"/>
    </row>
    <row r="28091" spans="4:18">
      <c r="D28091" s="130"/>
      <c r="R28091" s="214"/>
    </row>
    <row r="28092" spans="4:18">
      <c r="D28092" s="130"/>
      <c r="R28092" s="214"/>
    </row>
    <row r="28093" spans="4:18">
      <c r="D28093" s="130"/>
      <c r="R28093" s="214"/>
    </row>
    <row r="28094" spans="4:18">
      <c r="D28094" s="130"/>
      <c r="R28094" s="214"/>
    </row>
    <row r="28095" spans="4:18">
      <c r="D28095" s="130"/>
      <c r="R28095" s="214"/>
    </row>
    <row r="28096" spans="4:18">
      <c r="D28096" s="130"/>
      <c r="R28096" s="214"/>
    </row>
    <row r="28097" spans="4:18">
      <c r="D28097" s="130"/>
      <c r="R28097" s="214"/>
    </row>
    <row r="28098" spans="4:18">
      <c r="D28098" s="130"/>
      <c r="R28098" s="214"/>
    </row>
    <row r="28099" spans="4:18">
      <c r="D28099" s="130"/>
      <c r="R28099" s="214"/>
    </row>
    <row r="28100" spans="4:18">
      <c r="D28100" s="130"/>
      <c r="R28100" s="214"/>
    </row>
    <row r="28101" spans="4:18">
      <c r="D28101" s="130"/>
      <c r="R28101" s="214"/>
    </row>
    <row r="28102" spans="4:18">
      <c r="D28102" s="130"/>
      <c r="R28102" s="214"/>
    </row>
    <row r="28103" spans="4:18">
      <c r="D28103" s="130"/>
      <c r="R28103" s="214"/>
    </row>
    <row r="28104" spans="4:18">
      <c r="D28104" s="130"/>
      <c r="R28104" s="214"/>
    </row>
    <row r="28105" spans="4:18">
      <c r="D28105" s="130"/>
      <c r="R28105" s="214"/>
    </row>
    <row r="28106" spans="4:18">
      <c r="D28106" s="130"/>
      <c r="R28106" s="214"/>
    </row>
    <row r="28107" spans="4:18">
      <c r="D28107" s="130"/>
      <c r="R28107" s="214"/>
    </row>
    <row r="28108" spans="4:18">
      <c r="D28108" s="130"/>
      <c r="R28108" s="214"/>
    </row>
    <row r="28109" spans="4:18">
      <c r="D28109" s="130"/>
      <c r="R28109" s="214"/>
    </row>
    <row r="28110" spans="4:18">
      <c r="D28110" s="130"/>
      <c r="R28110" s="214"/>
    </row>
    <row r="28111" spans="4:18">
      <c r="D28111" s="130"/>
      <c r="R28111" s="214"/>
    </row>
    <row r="28112" spans="4:18">
      <c r="D28112" s="130"/>
      <c r="R28112" s="214"/>
    </row>
    <row r="28113" spans="4:18">
      <c r="D28113" s="130"/>
      <c r="R28113" s="214"/>
    </row>
    <row r="28114" spans="4:18">
      <c r="D28114" s="130"/>
      <c r="R28114" s="214"/>
    </row>
    <row r="28115" spans="4:18">
      <c r="D28115" s="130"/>
      <c r="R28115" s="214"/>
    </row>
    <row r="28116" spans="4:18">
      <c r="D28116" s="130"/>
      <c r="R28116" s="214"/>
    </row>
    <row r="28117" spans="4:18">
      <c r="D28117" s="130"/>
      <c r="R28117" s="214"/>
    </row>
    <row r="28118" spans="4:18">
      <c r="D28118" s="130"/>
      <c r="R28118" s="214"/>
    </row>
    <row r="28119" spans="4:18">
      <c r="D28119" s="130"/>
      <c r="R28119" s="214"/>
    </row>
    <row r="28120" spans="4:18">
      <c r="D28120" s="130"/>
      <c r="R28120" s="214"/>
    </row>
    <row r="28121" spans="4:18">
      <c r="D28121" s="130"/>
      <c r="R28121" s="214"/>
    </row>
    <row r="28122" spans="4:18">
      <c r="D28122" s="130"/>
      <c r="R28122" s="214"/>
    </row>
    <row r="28123" spans="4:18">
      <c r="D28123" s="130"/>
      <c r="R28123" s="214"/>
    </row>
    <row r="28124" spans="4:18">
      <c r="D28124" s="130"/>
      <c r="R28124" s="214"/>
    </row>
    <row r="28125" spans="4:18">
      <c r="D28125" s="130"/>
      <c r="R28125" s="214"/>
    </row>
    <row r="28126" spans="4:18">
      <c r="D28126" s="130"/>
      <c r="R28126" s="214"/>
    </row>
    <row r="28127" spans="4:18">
      <c r="D28127" s="130"/>
      <c r="R28127" s="214"/>
    </row>
    <row r="28128" spans="4:18">
      <c r="D28128" s="130"/>
      <c r="R28128" s="214"/>
    </row>
    <row r="28129" spans="4:18">
      <c r="D28129" s="130"/>
      <c r="R28129" s="214"/>
    </row>
    <row r="28130" spans="4:18">
      <c r="D28130" s="130"/>
      <c r="R28130" s="214"/>
    </row>
    <row r="28131" spans="4:18">
      <c r="D28131" s="130"/>
      <c r="R28131" s="214"/>
    </row>
    <row r="28132" spans="4:18">
      <c r="D28132" s="130"/>
      <c r="R28132" s="214"/>
    </row>
    <row r="28133" spans="4:18">
      <c r="D28133" s="130"/>
      <c r="R28133" s="214"/>
    </row>
    <row r="28134" spans="4:18">
      <c r="D28134" s="130"/>
      <c r="R28134" s="214"/>
    </row>
    <row r="28135" spans="4:18">
      <c r="D28135" s="130"/>
      <c r="R28135" s="214"/>
    </row>
    <row r="28136" spans="4:18">
      <c r="D28136" s="130"/>
      <c r="R28136" s="214"/>
    </row>
    <row r="28137" spans="4:18">
      <c r="D28137" s="130"/>
      <c r="R28137" s="214"/>
    </row>
    <row r="28138" spans="4:18">
      <c r="D28138" s="130"/>
      <c r="R28138" s="214"/>
    </row>
    <row r="28139" spans="4:18">
      <c r="D28139" s="130"/>
      <c r="R28139" s="214"/>
    </row>
    <row r="28140" spans="4:18">
      <c r="D28140" s="130"/>
      <c r="R28140" s="214"/>
    </row>
    <row r="28141" spans="4:18">
      <c r="D28141" s="130"/>
      <c r="R28141" s="214"/>
    </row>
    <row r="28142" spans="4:18">
      <c r="D28142" s="130"/>
      <c r="R28142" s="214"/>
    </row>
    <row r="28143" spans="4:18">
      <c r="D28143" s="130"/>
      <c r="R28143" s="214"/>
    </row>
    <row r="28144" spans="4:18">
      <c r="D28144" s="130"/>
      <c r="R28144" s="214"/>
    </row>
    <row r="28145" spans="4:18">
      <c r="D28145" s="130"/>
      <c r="R28145" s="214"/>
    </row>
    <row r="28146" spans="4:18">
      <c r="D28146" s="130"/>
      <c r="R28146" s="214"/>
    </row>
    <row r="28147" spans="4:18">
      <c r="D28147" s="130"/>
      <c r="R28147" s="214"/>
    </row>
    <row r="28148" spans="4:18">
      <c r="D28148" s="130"/>
      <c r="R28148" s="214"/>
    </row>
    <row r="28149" spans="4:18">
      <c r="D28149" s="130"/>
      <c r="R28149" s="214"/>
    </row>
    <row r="28150" spans="4:18">
      <c r="D28150" s="130"/>
      <c r="R28150" s="214"/>
    </row>
    <row r="28151" spans="4:18">
      <c r="D28151" s="130"/>
      <c r="R28151" s="214"/>
    </row>
    <row r="28152" spans="4:18">
      <c r="D28152" s="130"/>
      <c r="R28152" s="214"/>
    </row>
    <row r="28153" spans="4:18">
      <c r="D28153" s="130"/>
      <c r="R28153" s="214"/>
    </row>
    <row r="28154" spans="4:18">
      <c r="D28154" s="130"/>
      <c r="R28154" s="214"/>
    </row>
    <row r="28155" spans="4:18">
      <c r="D28155" s="130"/>
      <c r="R28155" s="214"/>
    </row>
    <row r="28156" spans="4:18">
      <c r="D28156" s="130"/>
      <c r="R28156" s="214"/>
    </row>
    <row r="28157" spans="4:18">
      <c r="D28157" s="130"/>
      <c r="R28157" s="214"/>
    </row>
    <row r="28158" spans="4:18">
      <c r="D28158" s="130"/>
      <c r="R28158" s="214"/>
    </row>
    <row r="28159" spans="4:18">
      <c r="D28159" s="130"/>
      <c r="R28159" s="214"/>
    </row>
    <row r="28160" spans="4:18">
      <c r="D28160" s="130"/>
      <c r="R28160" s="214"/>
    </row>
    <row r="28161" spans="4:18">
      <c r="D28161" s="130"/>
      <c r="R28161" s="214"/>
    </row>
    <row r="28162" spans="4:18">
      <c r="D28162" s="130"/>
      <c r="R28162" s="214"/>
    </row>
    <row r="28163" spans="4:18">
      <c r="D28163" s="130"/>
      <c r="R28163" s="214"/>
    </row>
    <row r="28164" spans="4:18">
      <c r="D28164" s="130"/>
      <c r="R28164" s="214"/>
    </row>
    <row r="28165" spans="4:18">
      <c r="D28165" s="130"/>
      <c r="R28165" s="214"/>
    </row>
    <row r="28166" spans="4:18">
      <c r="D28166" s="130"/>
      <c r="R28166" s="214"/>
    </row>
    <row r="28167" spans="4:18">
      <c r="D28167" s="130"/>
      <c r="R28167" s="214"/>
    </row>
    <row r="28168" spans="4:18">
      <c r="D28168" s="130"/>
      <c r="R28168" s="214"/>
    </row>
    <row r="28169" spans="4:18">
      <c r="D28169" s="130"/>
      <c r="R28169" s="214"/>
    </row>
    <row r="28170" spans="4:18">
      <c r="D28170" s="130"/>
      <c r="R28170" s="214"/>
    </row>
    <row r="28171" spans="4:18">
      <c r="D28171" s="130"/>
      <c r="R28171" s="214"/>
    </row>
    <row r="28172" spans="4:18">
      <c r="D28172" s="130"/>
      <c r="R28172" s="214"/>
    </row>
    <row r="28173" spans="4:18">
      <c r="D28173" s="130"/>
      <c r="R28173" s="214"/>
    </row>
    <row r="28174" spans="4:18">
      <c r="D28174" s="130"/>
      <c r="R28174" s="214"/>
    </row>
    <row r="28175" spans="4:18">
      <c r="D28175" s="130"/>
      <c r="R28175" s="214"/>
    </row>
    <row r="28176" spans="4:18">
      <c r="D28176" s="130"/>
      <c r="R28176" s="214"/>
    </row>
    <row r="28177" spans="4:18">
      <c r="D28177" s="130"/>
      <c r="R28177" s="214"/>
    </row>
    <row r="28178" spans="4:18">
      <c r="D28178" s="130"/>
      <c r="R28178" s="214"/>
    </row>
    <row r="28179" spans="4:18">
      <c r="D28179" s="130"/>
      <c r="R28179" s="214"/>
    </row>
    <row r="28180" spans="4:18">
      <c r="D28180" s="130"/>
      <c r="R28180" s="214"/>
    </row>
    <row r="28181" spans="4:18">
      <c r="D28181" s="130"/>
      <c r="R28181" s="214"/>
    </row>
    <row r="28182" spans="4:18">
      <c r="D28182" s="130"/>
      <c r="R28182" s="214"/>
    </row>
    <row r="28183" spans="4:18">
      <c r="D28183" s="130"/>
      <c r="R28183" s="214"/>
    </row>
    <row r="28184" spans="4:18">
      <c r="D28184" s="130"/>
      <c r="R28184" s="214"/>
    </row>
    <row r="28185" spans="4:18">
      <c r="D28185" s="130"/>
      <c r="R28185" s="214"/>
    </row>
    <row r="28186" spans="4:18">
      <c r="D28186" s="130"/>
      <c r="R28186" s="214"/>
    </row>
    <row r="28187" spans="4:18">
      <c r="D28187" s="130"/>
      <c r="R28187" s="214"/>
    </row>
    <row r="28188" spans="4:18">
      <c r="D28188" s="130"/>
      <c r="R28188" s="214"/>
    </row>
    <row r="28189" spans="4:18">
      <c r="D28189" s="130"/>
      <c r="R28189" s="214"/>
    </row>
    <row r="28190" spans="4:18">
      <c r="D28190" s="130"/>
      <c r="R28190" s="214"/>
    </row>
    <row r="28191" spans="4:18">
      <c r="D28191" s="130"/>
      <c r="R28191" s="214"/>
    </row>
    <row r="28192" spans="4:18">
      <c r="D28192" s="130"/>
      <c r="R28192" s="214"/>
    </row>
    <row r="28193" spans="4:18">
      <c r="D28193" s="130"/>
      <c r="R28193" s="214"/>
    </row>
    <row r="28194" spans="4:18">
      <c r="D28194" s="130"/>
      <c r="R28194" s="214"/>
    </row>
    <row r="28195" spans="4:18">
      <c r="D28195" s="130"/>
      <c r="R28195" s="214"/>
    </row>
    <row r="28196" spans="4:18">
      <c r="D28196" s="130"/>
      <c r="R28196" s="214"/>
    </row>
    <row r="28197" spans="4:18">
      <c r="D28197" s="130"/>
      <c r="R28197" s="214"/>
    </row>
    <row r="28198" spans="4:18">
      <c r="D28198" s="130"/>
      <c r="R28198" s="214"/>
    </row>
    <row r="28199" spans="4:18">
      <c r="D28199" s="130"/>
      <c r="R28199" s="214"/>
    </row>
    <row r="28200" spans="4:18">
      <c r="D28200" s="130"/>
      <c r="R28200" s="214"/>
    </row>
    <row r="28201" spans="4:18">
      <c r="D28201" s="130"/>
      <c r="R28201" s="214"/>
    </row>
    <row r="28202" spans="4:18">
      <c r="D28202" s="130"/>
      <c r="R28202" s="214"/>
    </row>
    <row r="28203" spans="4:18">
      <c r="D28203" s="130"/>
      <c r="R28203" s="214"/>
    </row>
    <row r="28204" spans="4:18">
      <c r="D28204" s="130"/>
      <c r="R28204" s="214"/>
    </row>
    <row r="28205" spans="4:18">
      <c r="D28205" s="130"/>
      <c r="R28205" s="214"/>
    </row>
    <row r="28206" spans="4:18">
      <c r="D28206" s="130"/>
      <c r="R28206" s="214"/>
    </row>
    <row r="28207" spans="4:18">
      <c r="D28207" s="130"/>
      <c r="R28207" s="214"/>
    </row>
    <row r="28208" spans="4:18">
      <c r="D28208" s="130"/>
      <c r="R28208" s="214"/>
    </row>
    <row r="28209" spans="4:18">
      <c r="D28209" s="130"/>
      <c r="R28209" s="214"/>
    </row>
    <row r="28210" spans="4:18">
      <c r="D28210" s="130"/>
      <c r="R28210" s="214"/>
    </row>
    <row r="28211" spans="4:18">
      <c r="D28211" s="130"/>
      <c r="R28211" s="214"/>
    </row>
    <row r="28212" spans="4:18">
      <c r="D28212" s="130"/>
      <c r="R28212" s="214"/>
    </row>
    <row r="28213" spans="4:18">
      <c r="D28213" s="130"/>
      <c r="R28213" s="214"/>
    </row>
    <row r="28214" spans="4:18">
      <c r="D28214" s="130"/>
      <c r="R28214" s="214"/>
    </row>
    <row r="28215" spans="4:18">
      <c r="D28215" s="130"/>
      <c r="R28215" s="214"/>
    </row>
    <row r="28216" spans="4:18">
      <c r="D28216" s="130"/>
      <c r="R28216" s="214"/>
    </row>
    <row r="28217" spans="4:18">
      <c r="D28217" s="130"/>
      <c r="R28217" s="214"/>
    </row>
    <row r="28218" spans="4:18">
      <c r="D28218" s="130"/>
      <c r="R28218" s="214"/>
    </row>
    <row r="28219" spans="4:18">
      <c r="D28219" s="130"/>
      <c r="R28219" s="214"/>
    </row>
    <row r="28220" spans="4:18">
      <c r="D28220" s="130"/>
      <c r="R28220" s="214"/>
    </row>
    <row r="28221" spans="4:18">
      <c r="D28221" s="130"/>
      <c r="R28221" s="214"/>
    </row>
    <row r="28222" spans="4:18">
      <c r="D28222" s="130"/>
      <c r="R28222" s="214"/>
    </row>
    <row r="28223" spans="4:18">
      <c r="D28223" s="130"/>
      <c r="R28223" s="214"/>
    </row>
    <row r="28224" spans="4:18">
      <c r="D28224" s="130"/>
      <c r="R28224" s="214"/>
    </row>
    <row r="28225" spans="4:18">
      <c r="D28225" s="130"/>
      <c r="R28225" s="214"/>
    </row>
    <row r="28226" spans="4:18">
      <c r="D28226" s="130"/>
      <c r="R28226" s="214"/>
    </row>
    <row r="28227" spans="4:18">
      <c r="D28227" s="130"/>
      <c r="R28227" s="214"/>
    </row>
    <row r="28228" spans="4:18">
      <c r="D28228" s="130"/>
      <c r="R28228" s="214"/>
    </row>
    <row r="28229" spans="4:18">
      <c r="D28229" s="130"/>
      <c r="R28229" s="214"/>
    </row>
    <row r="28230" spans="4:18">
      <c r="D28230" s="130"/>
      <c r="R28230" s="214"/>
    </row>
    <row r="28231" spans="4:18">
      <c r="D28231" s="130"/>
      <c r="R28231" s="214"/>
    </row>
    <row r="28232" spans="4:18">
      <c r="D28232" s="130"/>
      <c r="R28232" s="214"/>
    </row>
    <row r="28233" spans="4:18">
      <c r="D28233" s="130"/>
      <c r="R28233" s="214"/>
    </row>
    <row r="28234" spans="4:18">
      <c r="D28234" s="130"/>
      <c r="R28234" s="214"/>
    </row>
    <row r="28235" spans="4:18">
      <c r="D28235" s="130"/>
      <c r="R28235" s="214"/>
    </row>
    <row r="28236" spans="4:18">
      <c r="D28236" s="130"/>
      <c r="R28236" s="214"/>
    </row>
    <row r="28237" spans="4:18">
      <c r="D28237" s="130"/>
      <c r="R28237" s="214"/>
    </row>
    <row r="28238" spans="4:18">
      <c r="D28238" s="130"/>
      <c r="R28238" s="214"/>
    </row>
    <row r="28239" spans="4:18">
      <c r="D28239" s="130"/>
      <c r="R28239" s="214"/>
    </row>
    <row r="28240" spans="4:18">
      <c r="D28240" s="130"/>
      <c r="R28240" s="214"/>
    </row>
    <row r="28241" spans="4:18">
      <c r="D28241" s="130"/>
      <c r="R28241" s="214"/>
    </row>
    <row r="28242" spans="4:18">
      <c r="D28242" s="130"/>
      <c r="R28242" s="214"/>
    </row>
    <row r="28243" spans="4:18">
      <c r="D28243" s="130"/>
      <c r="R28243" s="214"/>
    </row>
    <row r="28244" spans="4:18">
      <c r="D28244" s="130"/>
      <c r="R28244" s="214"/>
    </row>
    <row r="28245" spans="4:18">
      <c r="D28245" s="130"/>
      <c r="R28245" s="214"/>
    </row>
    <row r="28246" spans="4:18">
      <c r="D28246" s="130"/>
      <c r="R28246" s="214"/>
    </row>
    <row r="28247" spans="4:18">
      <c r="D28247" s="130"/>
      <c r="R28247" s="214"/>
    </row>
    <row r="28248" spans="4:18">
      <c r="D28248" s="130"/>
      <c r="R28248" s="214"/>
    </row>
    <row r="28249" spans="4:18">
      <c r="D28249" s="130"/>
      <c r="R28249" s="214"/>
    </row>
    <row r="28250" spans="4:18">
      <c r="D28250" s="130"/>
      <c r="R28250" s="214"/>
    </row>
    <row r="28251" spans="4:18">
      <c r="D28251" s="130"/>
      <c r="R28251" s="214"/>
    </row>
    <row r="28252" spans="4:18">
      <c r="D28252" s="130"/>
      <c r="R28252" s="214"/>
    </row>
    <row r="28253" spans="4:18">
      <c r="D28253" s="130"/>
      <c r="R28253" s="214"/>
    </row>
    <row r="28254" spans="4:18">
      <c r="D28254" s="130"/>
      <c r="R28254" s="214"/>
    </row>
    <row r="28255" spans="4:18">
      <c r="D28255" s="130"/>
      <c r="R28255" s="214"/>
    </row>
    <row r="28256" spans="4:18">
      <c r="D28256" s="130"/>
      <c r="R28256" s="214"/>
    </row>
    <row r="28257" spans="4:18">
      <c r="D28257" s="130"/>
      <c r="R28257" s="214"/>
    </row>
    <row r="28258" spans="4:18">
      <c r="D28258" s="130"/>
      <c r="R28258" s="214"/>
    </row>
    <row r="28259" spans="4:18">
      <c r="D28259" s="130"/>
      <c r="R28259" s="214"/>
    </row>
    <row r="28260" spans="4:18">
      <c r="D28260" s="130"/>
      <c r="R28260" s="214"/>
    </row>
    <row r="28261" spans="4:18">
      <c r="D28261" s="130"/>
      <c r="R28261" s="214"/>
    </row>
    <row r="28262" spans="4:18">
      <c r="D28262" s="130"/>
      <c r="R28262" s="214"/>
    </row>
    <row r="28263" spans="4:18">
      <c r="D28263" s="130"/>
      <c r="R28263" s="214"/>
    </row>
    <row r="28264" spans="4:18">
      <c r="D28264" s="130"/>
      <c r="R28264" s="214"/>
    </row>
    <row r="28265" spans="4:18">
      <c r="D28265" s="130"/>
      <c r="R28265" s="214"/>
    </row>
    <row r="28266" spans="4:18">
      <c r="D28266" s="130"/>
      <c r="R28266" s="214"/>
    </row>
    <row r="28267" spans="4:18">
      <c r="D28267" s="130"/>
      <c r="R28267" s="214"/>
    </row>
    <row r="28268" spans="4:18">
      <c r="D28268" s="130"/>
      <c r="R28268" s="214"/>
    </row>
    <row r="28269" spans="4:18">
      <c r="D28269" s="130"/>
      <c r="R28269" s="214"/>
    </row>
    <row r="28270" spans="4:18">
      <c r="D28270" s="130"/>
      <c r="R28270" s="214"/>
    </row>
    <row r="28271" spans="4:18">
      <c r="D28271" s="130"/>
      <c r="R28271" s="214"/>
    </row>
    <row r="28272" spans="4:18">
      <c r="D28272" s="130"/>
      <c r="R28272" s="214"/>
    </row>
    <row r="28273" spans="4:18">
      <c r="D28273" s="130"/>
      <c r="R28273" s="214"/>
    </row>
    <row r="28274" spans="4:18">
      <c r="D28274" s="130"/>
      <c r="R28274" s="214"/>
    </row>
    <row r="28275" spans="4:18">
      <c r="D28275" s="130"/>
      <c r="R28275" s="214"/>
    </row>
    <row r="28276" spans="4:18">
      <c r="D28276" s="130"/>
      <c r="R28276" s="214"/>
    </row>
    <row r="28277" spans="4:18">
      <c r="D28277" s="130"/>
      <c r="R28277" s="214"/>
    </row>
    <row r="28278" spans="4:18">
      <c r="D28278" s="130"/>
      <c r="R28278" s="214"/>
    </row>
    <row r="28279" spans="4:18">
      <c r="D28279" s="130"/>
      <c r="R28279" s="214"/>
    </row>
    <row r="28280" spans="4:18">
      <c r="D28280" s="130"/>
      <c r="R28280" s="214"/>
    </row>
    <row r="28281" spans="4:18">
      <c r="D28281" s="130"/>
      <c r="R28281" s="214"/>
    </row>
    <row r="28282" spans="4:18">
      <c r="D28282" s="130"/>
      <c r="R28282" s="214"/>
    </row>
    <row r="28283" spans="4:18">
      <c r="D28283" s="130"/>
      <c r="R28283" s="214"/>
    </row>
    <row r="28284" spans="4:18">
      <c r="D28284" s="130"/>
      <c r="R28284" s="214"/>
    </row>
    <row r="28285" spans="4:18">
      <c r="D28285" s="130"/>
      <c r="R28285" s="214"/>
    </row>
    <row r="28286" spans="4:18">
      <c r="D28286" s="130"/>
      <c r="R28286" s="214"/>
    </row>
    <row r="28287" spans="4:18">
      <c r="D28287" s="130"/>
      <c r="R28287" s="214"/>
    </row>
    <row r="28288" spans="4:18">
      <c r="D28288" s="130"/>
      <c r="R28288" s="214"/>
    </row>
    <row r="28289" spans="4:18">
      <c r="D28289" s="130"/>
      <c r="R28289" s="214"/>
    </row>
    <row r="28290" spans="4:18">
      <c r="D28290" s="130"/>
      <c r="R28290" s="214"/>
    </row>
    <row r="28291" spans="4:18">
      <c r="D28291" s="130"/>
      <c r="R28291" s="214"/>
    </row>
    <row r="28292" spans="4:18">
      <c r="D28292" s="130"/>
      <c r="R28292" s="214"/>
    </row>
    <row r="28293" spans="4:18">
      <c r="D28293" s="130"/>
      <c r="R28293" s="214"/>
    </row>
    <row r="28294" spans="4:18">
      <c r="D28294" s="130"/>
      <c r="R28294" s="214"/>
    </row>
    <row r="28295" spans="4:18">
      <c r="D28295" s="130"/>
      <c r="R28295" s="214"/>
    </row>
    <row r="28296" spans="4:18">
      <c r="D28296" s="130"/>
      <c r="R28296" s="214"/>
    </row>
    <row r="28297" spans="4:18">
      <c r="D28297" s="130"/>
      <c r="R28297" s="214"/>
    </row>
    <row r="28298" spans="4:18">
      <c r="D28298" s="130"/>
      <c r="R28298" s="214"/>
    </row>
    <row r="28299" spans="4:18">
      <c r="D28299" s="130"/>
      <c r="R28299" s="214"/>
    </row>
    <row r="28300" spans="4:18">
      <c r="D28300" s="130"/>
      <c r="R28300" s="214"/>
    </row>
    <row r="28301" spans="4:18">
      <c r="D28301" s="130"/>
      <c r="R28301" s="214"/>
    </row>
    <row r="28302" spans="4:18">
      <c r="D28302" s="130"/>
      <c r="R28302" s="214"/>
    </row>
    <row r="28303" spans="4:18">
      <c r="D28303" s="130"/>
      <c r="R28303" s="214"/>
    </row>
    <row r="28304" spans="4:18">
      <c r="D28304" s="130"/>
      <c r="R28304" s="214"/>
    </row>
    <row r="28305" spans="4:18">
      <c r="D28305" s="130"/>
      <c r="R28305" s="214"/>
    </row>
    <row r="28306" spans="4:18">
      <c r="D28306" s="130"/>
      <c r="R28306" s="214"/>
    </row>
    <row r="28307" spans="4:18">
      <c r="D28307" s="130"/>
      <c r="R28307" s="214"/>
    </row>
    <row r="28308" spans="4:18">
      <c r="D28308" s="130"/>
      <c r="R28308" s="214"/>
    </row>
    <row r="28309" spans="4:18">
      <c r="D28309" s="130"/>
      <c r="R28309" s="214"/>
    </row>
    <row r="28310" spans="4:18">
      <c r="D28310" s="130"/>
      <c r="R28310" s="214"/>
    </row>
    <row r="28311" spans="4:18">
      <c r="D28311" s="130"/>
      <c r="R28311" s="214"/>
    </row>
    <row r="28312" spans="4:18">
      <c r="D28312" s="130"/>
      <c r="R28312" s="214"/>
    </row>
    <row r="28313" spans="4:18">
      <c r="D28313" s="130"/>
      <c r="R28313" s="214"/>
    </row>
    <row r="28314" spans="4:18">
      <c r="D28314" s="130"/>
      <c r="R28314" s="214"/>
    </row>
    <row r="28315" spans="4:18">
      <c r="D28315" s="130"/>
      <c r="R28315" s="214"/>
    </row>
    <row r="28316" spans="4:18">
      <c r="D28316" s="130"/>
      <c r="R28316" s="214"/>
    </row>
    <row r="28317" spans="4:18">
      <c r="D28317" s="130"/>
      <c r="R28317" s="214"/>
    </row>
    <row r="28318" spans="4:18">
      <c r="D28318" s="130"/>
      <c r="R28318" s="214"/>
    </row>
    <row r="28319" spans="4:18">
      <c r="D28319" s="130"/>
      <c r="R28319" s="214"/>
    </row>
    <row r="28320" spans="4:18">
      <c r="D28320" s="130"/>
      <c r="R28320" s="214"/>
    </row>
    <row r="28321" spans="4:18">
      <c r="D28321" s="130"/>
      <c r="R28321" s="214"/>
    </row>
    <row r="28322" spans="4:18">
      <c r="D28322" s="130"/>
      <c r="R28322" s="214"/>
    </row>
    <row r="28323" spans="4:18">
      <c r="D28323" s="130"/>
      <c r="R28323" s="214"/>
    </row>
    <row r="28324" spans="4:18">
      <c r="D28324" s="130"/>
      <c r="R28324" s="214"/>
    </row>
    <row r="28325" spans="4:18">
      <c r="D28325" s="130"/>
      <c r="R28325" s="214"/>
    </row>
    <row r="28326" spans="4:18">
      <c r="D28326" s="130"/>
      <c r="R28326" s="214"/>
    </row>
    <row r="28327" spans="4:18">
      <c r="D28327" s="130"/>
      <c r="R28327" s="214"/>
    </row>
    <row r="28328" spans="4:18">
      <c r="D28328" s="130"/>
      <c r="R28328" s="214"/>
    </row>
    <row r="28329" spans="4:18">
      <c r="D28329" s="130"/>
      <c r="R28329" s="214"/>
    </row>
    <row r="28330" spans="4:18">
      <c r="D28330" s="130"/>
      <c r="R28330" s="214"/>
    </row>
    <row r="28331" spans="4:18">
      <c r="D28331" s="130"/>
      <c r="R28331" s="214"/>
    </row>
    <row r="28332" spans="4:18">
      <c r="D28332" s="130"/>
      <c r="R28332" s="214"/>
    </row>
    <row r="28333" spans="4:18">
      <c r="D28333" s="130"/>
      <c r="R28333" s="214"/>
    </row>
    <row r="28334" spans="4:18">
      <c r="D28334" s="130"/>
      <c r="R28334" s="214"/>
    </row>
    <row r="28335" spans="4:18">
      <c r="D28335" s="130"/>
      <c r="R28335" s="214"/>
    </row>
    <row r="28336" spans="4:18">
      <c r="D28336" s="130"/>
      <c r="R28336" s="214"/>
    </row>
    <row r="28337" spans="4:18">
      <c r="D28337" s="130"/>
      <c r="R28337" s="214"/>
    </row>
    <row r="28338" spans="4:18">
      <c r="D28338" s="130"/>
      <c r="R28338" s="214"/>
    </row>
    <row r="28339" spans="4:18">
      <c r="D28339" s="130"/>
      <c r="R28339" s="214"/>
    </row>
    <row r="28340" spans="4:18">
      <c r="D28340" s="130"/>
      <c r="R28340" s="214"/>
    </row>
    <row r="28341" spans="4:18">
      <c r="D28341" s="130"/>
      <c r="R28341" s="214"/>
    </row>
    <row r="28342" spans="4:18">
      <c r="D28342" s="130"/>
      <c r="R28342" s="214"/>
    </row>
    <row r="28343" spans="4:18">
      <c r="D28343" s="130"/>
      <c r="R28343" s="214"/>
    </row>
    <row r="28344" spans="4:18">
      <c r="D28344" s="130"/>
      <c r="R28344" s="214"/>
    </row>
    <row r="28345" spans="4:18">
      <c r="D28345" s="130"/>
      <c r="R28345" s="214"/>
    </row>
    <row r="28346" spans="4:18">
      <c r="D28346" s="130"/>
      <c r="R28346" s="214"/>
    </row>
    <row r="28347" spans="4:18">
      <c r="D28347" s="130"/>
      <c r="R28347" s="214"/>
    </row>
    <row r="28348" spans="4:18">
      <c r="D28348" s="130"/>
      <c r="R28348" s="214"/>
    </row>
    <row r="28349" spans="4:18">
      <c r="D28349" s="130"/>
      <c r="R28349" s="214"/>
    </row>
    <row r="28350" spans="4:18">
      <c r="D28350" s="130"/>
      <c r="R28350" s="214"/>
    </row>
    <row r="28351" spans="4:18">
      <c r="D28351" s="130"/>
      <c r="R28351" s="214"/>
    </row>
    <row r="28352" spans="4:18">
      <c r="D28352" s="130"/>
      <c r="R28352" s="214"/>
    </row>
    <row r="28353" spans="4:18">
      <c r="D28353" s="130"/>
      <c r="R28353" s="214"/>
    </row>
    <row r="28354" spans="4:18">
      <c r="D28354" s="130"/>
      <c r="R28354" s="214"/>
    </row>
    <row r="28355" spans="4:18">
      <c r="D28355" s="130"/>
      <c r="R28355" s="214"/>
    </row>
    <row r="28356" spans="4:18">
      <c r="D28356" s="130"/>
      <c r="R28356" s="214"/>
    </row>
    <row r="28357" spans="4:18">
      <c r="D28357" s="130"/>
      <c r="R28357" s="214"/>
    </row>
    <row r="28358" spans="4:18">
      <c r="D28358" s="130"/>
      <c r="R28358" s="214"/>
    </row>
    <row r="28359" spans="4:18">
      <c r="D28359" s="130"/>
      <c r="R28359" s="214"/>
    </row>
    <row r="28360" spans="4:18">
      <c r="D28360" s="130"/>
      <c r="R28360" s="214"/>
    </row>
    <row r="28361" spans="4:18">
      <c r="D28361" s="130"/>
      <c r="R28361" s="214"/>
    </row>
    <row r="28362" spans="4:18">
      <c r="D28362" s="130"/>
      <c r="R28362" s="214"/>
    </row>
    <row r="28363" spans="4:18">
      <c r="D28363" s="130"/>
      <c r="R28363" s="214"/>
    </row>
    <row r="28364" spans="4:18">
      <c r="D28364" s="130"/>
      <c r="R28364" s="214"/>
    </row>
    <row r="28365" spans="4:18">
      <c r="D28365" s="130"/>
      <c r="R28365" s="214"/>
    </row>
    <row r="28366" spans="4:18">
      <c r="D28366" s="130"/>
      <c r="R28366" s="214"/>
    </row>
    <row r="28367" spans="4:18">
      <c r="D28367" s="130"/>
      <c r="R28367" s="214"/>
    </row>
    <row r="28368" spans="4:18">
      <c r="D28368" s="130"/>
      <c r="R28368" s="214"/>
    </row>
    <row r="28369" spans="4:18">
      <c r="D28369" s="130"/>
      <c r="R28369" s="214"/>
    </row>
    <row r="28370" spans="4:18">
      <c r="D28370" s="130"/>
      <c r="R28370" s="214"/>
    </row>
    <row r="28371" spans="4:18">
      <c r="D28371" s="130"/>
      <c r="R28371" s="214"/>
    </row>
    <row r="28372" spans="4:18">
      <c r="D28372" s="130"/>
      <c r="R28372" s="214"/>
    </row>
    <row r="28373" spans="4:18">
      <c r="D28373" s="130"/>
      <c r="R28373" s="214"/>
    </row>
    <row r="28374" spans="4:18">
      <c r="D28374" s="130"/>
      <c r="R28374" s="214"/>
    </row>
    <row r="28375" spans="4:18">
      <c r="D28375" s="130"/>
      <c r="R28375" s="214"/>
    </row>
    <row r="28376" spans="4:18">
      <c r="D28376" s="130"/>
      <c r="R28376" s="214"/>
    </row>
    <row r="28377" spans="4:18">
      <c r="D28377" s="130"/>
      <c r="R28377" s="214"/>
    </row>
    <row r="28378" spans="4:18">
      <c r="D28378" s="130"/>
      <c r="R28378" s="214"/>
    </row>
    <row r="28379" spans="4:18">
      <c r="D28379" s="130"/>
      <c r="R28379" s="214"/>
    </row>
    <row r="28380" spans="4:18">
      <c r="D28380" s="130"/>
      <c r="R28380" s="214"/>
    </row>
    <row r="28381" spans="4:18">
      <c r="D28381" s="130"/>
      <c r="R28381" s="214"/>
    </row>
    <row r="28382" spans="4:18">
      <c r="D28382" s="130"/>
      <c r="R28382" s="214"/>
    </row>
    <row r="28383" spans="4:18">
      <c r="D28383" s="130"/>
      <c r="R28383" s="214"/>
    </row>
    <row r="28384" spans="4:18">
      <c r="D28384" s="130"/>
      <c r="R28384" s="214"/>
    </row>
    <row r="28385" spans="4:18">
      <c r="D28385" s="130"/>
      <c r="R28385" s="214"/>
    </row>
    <row r="28386" spans="4:18">
      <c r="D28386" s="130"/>
      <c r="R28386" s="214"/>
    </row>
    <row r="28387" spans="4:18">
      <c r="D28387" s="130"/>
      <c r="R28387" s="214"/>
    </row>
    <row r="28388" spans="4:18">
      <c r="D28388" s="130"/>
      <c r="R28388" s="214"/>
    </row>
    <row r="28389" spans="4:18">
      <c r="D28389" s="130"/>
      <c r="R28389" s="214"/>
    </row>
    <row r="28390" spans="4:18">
      <c r="D28390" s="130"/>
      <c r="R28390" s="214"/>
    </row>
    <row r="28391" spans="4:18">
      <c r="D28391" s="130"/>
      <c r="R28391" s="214"/>
    </row>
    <row r="28392" spans="4:18">
      <c r="D28392" s="130"/>
      <c r="R28392" s="214"/>
    </row>
    <row r="28393" spans="4:18">
      <c r="D28393" s="130"/>
      <c r="R28393" s="214"/>
    </row>
    <row r="28394" spans="4:18">
      <c r="D28394" s="130"/>
      <c r="R28394" s="214"/>
    </row>
    <row r="28395" spans="4:18">
      <c r="D28395" s="130"/>
      <c r="R28395" s="214"/>
    </row>
    <row r="28396" spans="4:18">
      <c r="D28396" s="130"/>
      <c r="R28396" s="214"/>
    </row>
    <row r="28397" spans="4:18">
      <c r="D28397" s="130"/>
      <c r="R28397" s="214"/>
    </row>
    <row r="28398" spans="4:18">
      <c r="D28398" s="130"/>
      <c r="R28398" s="214"/>
    </row>
    <row r="28399" spans="4:18">
      <c r="D28399" s="130"/>
      <c r="R28399" s="214"/>
    </row>
    <row r="28400" spans="4:18">
      <c r="D28400" s="130"/>
      <c r="R28400" s="214"/>
    </row>
    <row r="28401" spans="4:18">
      <c r="D28401" s="130"/>
      <c r="R28401" s="214"/>
    </row>
    <row r="28402" spans="4:18">
      <c r="D28402" s="130"/>
      <c r="R28402" s="214"/>
    </row>
    <row r="28403" spans="4:18">
      <c r="D28403" s="130"/>
      <c r="R28403" s="214"/>
    </row>
    <row r="28404" spans="4:18">
      <c r="D28404" s="130"/>
      <c r="R28404" s="214"/>
    </row>
    <row r="28405" spans="4:18">
      <c r="D28405" s="130"/>
      <c r="R28405" s="214"/>
    </row>
    <row r="28406" spans="4:18">
      <c r="D28406" s="130"/>
      <c r="R28406" s="214"/>
    </row>
    <row r="28407" spans="4:18">
      <c r="D28407" s="130"/>
      <c r="R28407" s="214"/>
    </row>
    <row r="28408" spans="4:18">
      <c r="D28408" s="130"/>
      <c r="R28408" s="214"/>
    </row>
    <row r="28409" spans="4:18">
      <c r="D28409" s="130"/>
      <c r="R28409" s="214"/>
    </row>
    <row r="28410" spans="4:18">
      <c r="D28410" s="130"/>
      <c r="R28410" s="214"/>
    </row>
    <row r="28411" spans="4:18">
      <c r="D28411" s="130"/>
      <c r="R28411" s="214"/>
    </row>
    <row r="28412" spans="4:18">
      <c r="D28412" s="130"/>
      <c r="R28412" s="214"/>
    </row>
    <row r="28413" spans="4:18">
      <c r="D28413" s="130"/>
      <c r="R28413" s="214"/>
    </row>
    <row r="28414" spans="4:18">
      <c r="D28414" s="130"/>
      <c r="R28414" s="214"/>
    </row>
    <row r="28415" spans="4:18">
      <c r="D28415" s="130"/>
      <c r="R28415" s="214"/>
    </row>
    <row r="28416" spans="4:18">
      <c r="D28416" s="130"/>
      <c r="R28416" s="214"/>
    </row>
    <row r="28417" spans="4:18">
      <c r="D28417" s="130"/>
      <c r="R28417" s="214"/>
    </row>
    <row r="28418" spans="4:18">
      <c r="D28418" s="130"/>
      <c r="R28418" s="214"/>
    </row>
    <row r="28419" spans="4:18">
      <c r="D28419" s="130"/>
      <c r="R28419" s="214"/>
    </row>
    <row r="28420" spans="4:18">
      <c r="D28420" s="130"/>
      <c r="R28420" s="214"/>
    </row>
    <row r="28421" spans="4:18">
      <c r="D28421" s="130"/>
      <c r="R28421" s="214"/>
    </row>
    <row r="28422" spans="4:18">
      <c r="D28422" s="130"/>
      <c r="R28422" s="214"/>
    </row>
    <row r="28423" spans="4:18">
      <c r="D28423" s="130"/>
      <c r="R28423" s="214"/>
    </row>
    <row r="28424" spans="4:18">
      <c r="D28424" s="130"/>
      <c r="R28424" s="214"/>
    </row>
    <row r="28425" spans="4:18">
      <c r="D28425" s="130"/>
      <c r="R28425" s="214"/>
    </row>
    <row r="28426" spans="4:18">
      <c r="D28426" s="130"/>
      <c r="R28426" s="214"/>
    </row>
    <row r="28427" spans="4:18">
      <c r="D28427" s="130"/>
      <c r="R28427" s="214"/>
    </row>
    <row r="28428" spans="4:18">
      <c r="D28428" s="130"/>
      <c r="R28428" s="214"/>
    </row>
    <row r="28429" spans="4:18">
      <c r="D28429" s="130"/>
      <c r="R28429" s="214"/>
    </row>
    <row r="28430" spans="4:18">
      <c r="D28430" s="130"/>
      <c r="R28430" s="214"/>
    </row>
    <row r="28431" spans="4:18">
      <c r="D28431" s="130"/>
      <c r="R28431" s="214"/>
    </row>
    <row r="28432" spans="4:18">
      <c r="D28432" s="130"/>
      <c r="R28432" s="214"/>
    </row>
    <row r="28433" spans="4:18">
      <c r="D28433" s="130"/>
      <c r="R28433" s="214"/>
    </row>
    <row r="28434" spans="4:18">
      <c r="D28434" s="130"/>
      <c r="R28434" s="214"/>
    </row>
    <row r="28435" spans="4:18">
      <c r="D28435" s="130"/>
      <c r="R28435" s="214"/>
    </row>
    <row r="28436" spans="4:18">
      <c r="D28436" s="130"/>
      <c r="R28436" s="214"/>
    </row>
    <row r="28437" spans="4:18">
      <c r="D28437" s="130"/>
      <c r="R28437" s="214"/>
    </row>
    <row r="28438" spans="4:18">
      <c r="D28438" s="130"/>
      <c r="R28438" s="214"/>
    </row>
    <row r="28439" spans="4:18">
      <c r="D28439" s="130"/>
      <c r="R28439" s="214"/>
    </row>
    <row r="28440" spans="4:18">
      <c r="D28440" s="130"/>
      <c r="R28440" s="214"/>
    </row>
    <row r="28441" spans="4:18">
      <c r="D28441" s="130"/>
      <c r="R28441" s="214"/>
    </row>
    <row r="28442" spans="4:18">
      <c r="D28442" s="130"/>
      <c r="R28442" s="214"/>
    </row>
    <row r="28443" spans="4:18">
      <c r="D28443" s="130"/>
      <c r="R28443" s="214"/>
    </row>
    <row r="28444" spans="4:18">
      <c r="D28444" s="130"/>
      <c r="R28444" s="214"/>
    </row>
    <row r="28445" spans="4:18">
      <c r="D28445" s="130"/>
      <c r="R28445" s="214"/>
    </row>
    <row r="28446" spans="4:18">
      <c r="D28446" s="130"/>
      <c r="R28446" s="214"/>
    </row>
    <row r="28447" spans="4:18">
      <c r="D28447" s="130"/>
      <c r="R28447" s="214"/>
    </row>
    <row r="28448" spans="4:18">
      <c r="D28448" s="130"/>
      <c r="R28448" s="214"/>
    </row>
    <row r="28449" spans="4:18">
      <c r="D28449" s="130"/>
      <c r="R28449" s="214"/>
    </row>
    <row r="28450" spans="4:18">
      <c r="D28450" s="130"/>
      <c r="R28450" s="214"/>
    </row>
    <row r="28451" spans="4:18">
      <c r="D28451" s="130"/>
      <c r="R28451" s="214"/>
    </row>
    <row r="28452" spans="4:18">
      <c r="D28452" s="130"/>
      <c r="R28452" s="214"/>
    </row>
    <row r="28453" spans="4:18">
      <c r="D28453" s="130"/>
      <c r="R28453" s="214"/>
    </row>
    <row r="28454" spans="4:18">
      <c r="D28454" s="130"/>
      <c r="R28454" s="214"/>
    </row>
    <row r="28455" spans="4:18">
      <c r="D28455" s="130"/>
      <c r="R28455" s="214"/>
    </row>
    <row r="28456" spans="4:18">
      <c r="D28456" s="130"/>
      <c r="R28456" s="214"/>
    </row>
    <row r="28457" spans="4:18">
      <c r="D28457" s="130"/>
      <c r="R28457" s="214"/>
    </row>
    <row r="28458" spans="4:18">
      <c r="D28458" s="130"/>
      <c r="R28458" s="214"/>
    </row>
    <row r="28459" spans="4:18">
      <c r="D28459" s="130"/>
      <c r="R28459" s="214"/>
    </row>
    <row r="28460" spans="4:18">
      <c r="D28460" s="130"/>
      <c r="R28460" s="214"/>
    </row>
    <row r="28461" spans="4:18">
      <c r="D28461" s="130"/>
      <c r="R28461" s="214"/>
    </row>
    <row r="28462" spans="4:18">
      <c r="D28462" s="130"/>
      <c r="R28462" s="214"/>
    </row>
    <row r="28463" spans="4:18">
      <c r="D28463" s="130"/>
      <c r="R28463" s="214"/>
    </row>
    <row r="28464" spans="4:18">
      <c r="D28464" s="130"/>
      <c r="R28464" s="214"/>
    </row>
    <row r="28465" spans="4:18">
      <c r="D28465" s="130"/>
      <c r="R28465" s="214"/>
    </row>
    <row r="28466" spans="4:18">
      <c r="D28466" s="130"/>
      <c r="R28466" s="214"/>
    </row>
    <row r="28467" spans="4:18">
      <c r="D28467" s="130"/>
      <c r="R28467" s="214"/>
    </row>
    <row r="28468" spans="4:18">
      <c r="D28468" s="130"/>
      <c r="R28468" s="214"/>
    </row>
    <row r="28469" spans="4:18">
      <c r="D28469" s="130"/>
      <c r="R28469" s="214"/>
    </row>
    <row r="28470" spans="4:18">
      <c r="D28470" s="130"/>
      <c r="R28470" s="214"/>
    </row>
    <row r="28471" spans="4:18">
      <c r="D28471" s="130"/>
      <c r="R28471" s="214"/>
    </row>
    <row r="28472" spans="4:18">
      <c r="D28472" s="130"/>
      <c r="R28472" s="214"/>
    </row>
    <row r="28473" spans="4:18">
      <c r="D28473" s="130"/>
      <c r="R28473" s="214"/>
    </row>
    <row r="28474" spans="4:18">
      <c r="D28474" s="130"/>
      <c r="R28474" s="214"/>
    </row>
    <row r="28475" spans="4:18">
      <c r="D28475" s="130"/>
      <c r="R28475" s="214"/>
    </row>
    <row r="28476" spans="4:18">
      <c r="D28476" s="130"/>
      <c r="R28476" s="214"/>
    </row>
    <row r="28477" spans="4:18">
      <c r="D28477" s="130"/>
      <c r="R28477" s="214"/>
    </row>
    <row r="28478" spans="4:18">
      <c r="D28478" s="130"/>
      <c r="R28478" s="214"/>
    </row>
    <row r="28479" spans="4:18">
      <c r="D28479" s="130"/>
      <c r="R28479" s="214"/>
    </row>
    <row r="28480" spans="4:18">
      <c r="D28480" s="130"/>
      <c r="R28480" s="214"/>
    </row>
    <row r="28481" spans="4:18">
      <c r="D28481" s="130"/>
      <c r="R28481" s="214"/>
    </row>
    <row r="28482" spans="4:18">
      <c r="D28482" s="130"/>
      <c r="R28482" s="214"/>
    </row>
    <row r="28483" spans="4:18">
      <c r="D28483" s="130"/>
      <c r="R28483" s="214"/>
    </row>
    <row r="28484" spans="4:18">
      <c r="D28484" s="130"/>
      <c r="R28484" s="214"/>
    </row>
    <row r="28485" spans="4:18">
      <c r="D28485" s="130"/>
      <c r="R28485" s="214"/>
    </row>
    <row r="28486" spans="4:18">
      <c r="D28486" s="130"/>
      <c r="R28486" s="214"/>
    </row>
    <row r="28487" spans="4:18">
      <c r="D28487" s="130"/>
      <c r="R28487" s="214"/>
    </row>
    <row r="28488" spans="4:18">
      <c r="D28488" s="130"/>
      <c r="R28488" s="214"/>
    </row>
    <row r="28489" spans="4:18">
      <c r="D28489" s="130"/>
      <c r="R28489" s="214"/>
    </row>
    <row r="28490" spans="4:18">
      <c r="D28490" s="130"/>
      <c r="R28490" s="214"/>
    </row>
    <row r="28491" spans="4:18">
      <c r="D28491" s="130"/>
      <c r="R28491" s="214"/>
    </row>
    <row r="28492" spans="4:18">
      <c r="D28492" s="130"/>
      <c r="R28492" s="214"/>
    </row>
    <row r="28493" spans="4:18">
      <c r="D28493" s="130"/>
      <c r="R28493" s="214"/>
    </row>
    <row r="28494" spans="4:18">
      <c r="D28494" s="130"/>
      <c r="R28494" s="214"/>
    </row>
    <row r="28495" spans="4:18">
      <c r="D28495" s="130"/>
      <c r="R28495" s="214"/>
    </row>
    <row r="28496" spans="4:18">
      <c r="D28496" s="130"/>
      <c r="R28496" s="214"/>
    </row>
    <row r="28497" spans="4:18">
      <c r="D28497" s="130"/>
      <c r="R28497" s="214"/>
    </row>
    <row r="28498" spans="4:18">
      <c r="D28498" s="130"/>
      <c r="R28498" s="214"/>
    </row>
    <row r="28499" spans="4:18">
      <c r="D28499" s="130"/>
      <c r="R28499" s="214"/>
    </row>
    <row r="28500" spans="4:18">
      <c r="D28500" s="130"/>
      <c r="R28500" s="214"/>
    </row>
    <row r="28501" spans="4:18">
      <c r="D28501" s="130"/>
      <c r="R28501" s="214"/>
    </row>
    <row r="28502" spans="4:18">
      <c r="D28502" s="130"/>
      <c r="R28502" s="214"/>
    </row>
    <row r="28503" spans="4:18">
      <c r="D28503" s="130"/>
      <c r="R28503" s="214"/>
    </row>
    <row r="28504" spans="4:18">
      <c r="D28504" s="130"/>
      <c r="R28504" s="214"/>
    </row>
    <row r="28505" spans="4:18">
      <c r="D28505" s="130"/>
      <c r="R28505" s="214"/>
    </row>
    <row r="28506" spans="4:18">
      <c r="D28506" s="130"/>
      <c r="R28506" s="214"/>
    </row>
    <row r="28507" spans="4:18">
      <c r="D28507" s="130"/>
      <c r="R28507" s="214"/>
    </row>
    <row r="28508" spans="4:18">
      <c r="D28508" s="130"/>
      <c r="R28508" s="214"/>
    </row>
    <row r="28509" spans="4:18">
      <c r="D28509" s="130"/>
      <c r="R28509" s="214"/>
    </row>
    <row r="28510" spans="4:18">
      <c r="D28510" s="130"/>
      <c r="R28510" s="214"/>
    </row>
    <row r="28511" spans="4:18">
      <c r="D28511" s="130"/>
      <c r="R28511" s="214"/>
    </row>
    <row r="28512" spans="4:18">
      <c r="D28512" s="130"/>
      <c r="R28512" s="214"/>
    </row>
    <row r="28513" spans="4:18">
      <c r="D28513" s="130"/>
      <c r="R28513" s="214"/>
    </row>
    <row r="28514" spans="4:18">
      <c r="D28514" s="130"/>
      <c r="R28514" s="214"/>
    </row>
    <row r="28515" spans="4:18">
      <c r="D28515" s="130"/>
      <c r="R28515" s="214"/>
    </row>
    <row r="28516" spans="4:18">
      <c r="D28516" s="130"/>
      <c r="R28516" s="214"/>
    </row>
    <row r="28517" spans="4:18">
      <c r="D28517" s="130"/>
      <c r="R28517" s="214"/>
    </row>
    <row r="28518" spans="4:18">
      <c r="D28518" s="130"/>
      <c r="R28518" s="214"/>
    </row>
    <row r="28519" spans="4:18">
      <c r="D28519" s="130"/>
      <c r="R28519" s="214"/>
    </row>
    <row r="28520" spans="4:18">
      <c r="D28520" s="130"/>
      <c r="R28520" s="214"/>
    </row>
    <row r="28521" spans="4:18">
      <c r="D28521" s="130"/>
      <c r="R28521" s="214"/>
    </row>
    <row r="28522" spans="4:18">
      <c r="D28522" s="130"/>
      <c r="R28522" s="214"/>
    </row>
    <row r="28523" spans="4:18">
      <c r="D28523" s="130"/>
      <c r="R28523" s="214"/>
    </row>
    <row r="28524" spans="4:18">
      <c r="D28524" s="130"/>
      <c r="R28524" s="214"/>
    </row>
    <row r="28525" spans="4:18">
      <c r="D28525" s="130"/>
      <c r="R28525" s="214"/>
    </row>
    <row r="28526" spans="4:18">
      <c r="D28526" s="130"/>
      <c r="R28526" s="214"/>
    </row>
    <row r="28527" spans="4:18">
      <c r="D28527" s="130"/>
      <c r="R28527" s="214"/>
    </row>
    <row r="28528" spans="4:18">
      <c r="D28528" s="130"/>
      <c r="R28528" s="214"/>
    </row>
    <row r="28529" spans="4:18">
      <c r="D28529" s="130"/>
      <c r="R28529" s="214"/>
    </row>
    <row r="28530" spans="4:18">
      <c r="D28530" s="130"/>
      <c r="R28530" s="214"/>
    </row>
    <row r="28531" spans="4:18">
      <c r="D28531" s="130"/>
      <c r="R28531" s="214"/>
    </row>
    <row r="28532" spans="4:18">
      <c r="D28532" s="130"/>
      <c r="R28532" s="214"/>
    </row>
    <row r="28533" spans="4:18">
      <c r="D28533" s="130"/>
      <c r="R28533" s="214"/>
    </row>
    <row r="28534" spans="4:18">
      <c r="D28534" s="130"/>
      <c r="R28534" s="214"/>
    </row>
    <row r="28535" spans="4:18">
      <c r="D28535" s="130"/>
      <c r="R28535" s="214"/>
    </row>
    <row r="28536" spans="4:18">
      <c r="D28536" s="130"/>
      <c r="R28536" s="214"/>
    </row>
    <row r="28537" spans="4:18">
      <c r="D28537" s="130"/>
      <c r="R28537" s="214"/>
    </row>
    <row r="28538" spans="4:18">
      <c r="D28538" s="130"/>
      <c r="R28538" s="214"/>
    </row>
    <row r="28539" spans="4:18">
      <c r="D28539" s="130"/>
      <c r="R28539" s="214"/>
    </row>
    <row r="28540" spans="4:18">
      <c r="D28540" s="130"/>
      <c r="R28540" s="214"/>
    </row>
    <row r="28541" spans="4:18">
      <c r="D28541" s="130"/>
      <c r="R28541" s="214"/>
    </row>
    <row r="28542" spans="4:18">
      <c r="D28542" s="130"/>
      <c r="R28542" s="214"/>
    </row>
    <row r="28543" spans="4:18">
      <c r="D28543" s="130"/>
      <c r="R28543" s="214"/>
    </row>
    <row r="28544" spans="4:18">
      <c r="D28544" s="130"/>
      <c r="R28544" s="214"/>
    </row>
    <row r="28545" spans="4:18">
      <c r="D28545" s="130"/>
      <c r="R28545" s="214"/>
    </row>
    <row r="28546" spans="4:18">
      <c r="D28546" s="130"/>
      <c r="R28546" s="214"/>
    </row>
    <row r="28547" spans="4:18">
      <c r="D28547" s="130"/>
      <c r="R28547" s="214"/>
    </row>
    <row r="28548" spans="4:18">
      <c r="D28548" s="130"/>
      <c r="R28548" s="214"/>
    </row>
    <row r="28549" spans="4:18">
      <c r="D28549" s="130"/>
      <c r="R28549" s="214"/>
    </row>
    <row r="28550" spans="4:18">
      <c r="D28550" s="130"/>
      <c r="R28550" s="214"/>
    </row>
    <row r="28551" spans="4:18">
      <c r="D28551" s="130"/>
      <c r="R28551" s="214"/>
    </row>
    <row r="28552" spans="4:18">
      <c r="D28552" s="130"/>
      <c r="R28552" s="214"/>
    </row>
    <row r="28553" spans="4:18">
      <c r="D28553" s="130"/>
      <c r="R28553" s="214"/>
    </row>
    <row r="28554" spans="4:18">
      <c r="D28554" s="130"/>
      <c r="R28554" s="214"/>
    </row>
    <row r="28555" spans="4:18">
      <c r="D28555" s="130"/>
      <c r="R28555" s="214"/>
    </row>
    <row r="28556" spans="4:18">
      <c r="D28556" s="130"/>
      <c r="R28556" s="214"/>
    </row>
    <row r="28557" spans="4:18">
      <c r="D28557" s="130"/>
      <c r="R28557" s="214"/>
    </row>
    <row r="28558" spans="4:18">
      <c r="D28558" s="130"/>
      <c r="R28558" s="214"/>
    </row>
    <row r="28559" spans="4:18">
      <c r="D28559" s="130"/>
      <c r="R28559" s="214"/>
    </row>
    <row r="28560" spans="4:18">
      <c r="D28560" s="130"/>
      <c r="R28560" s="214"/>
    </row>
    <row r="28561" spans="4:18">
      <c r="D28561" s="130"/>
      <c r="R28561" s="214"/>
    </row>
    <row r="28562" spans="4:18">
      <c r="D28562" s="130"/>
      <c r="R28562" s="214"/>
    </row>
    <row r="28563" spans="4:18">
      <c r="D28563" s="130"/>
      <c r="R28563" s="214"/>
    </row>
    <row r="28564" spans="4:18">
      <c r="D28564" s="130"/>
      <c r="R28564" s="214"/>
    </row>
    <row r="28565" spans="4:18">
      <c r="D28565" s="130"/>
      <c r="R28565" s="214"/>
    </row>
    <row r="28566" spans="4:18">
      <c r="D28566" s="130"/>
      <c r="R28566" s="214"/>
    </row>
    <row r="28567" spans="4:18">
      <c r="D28567" s="130"/>
      <c r="R28567" s="214"/>
    </row>
    <row r="28568" spans="4:18">
      <c r="D28568" s="130"/>
      <c r="R28568" s="214"/>
    </row>
    <row r="28569" spans="4:18">
      <c r="D28569" s="130"/>
      <c r="R28569" s="214"/>
    </row>
    <row r="28570" spans="4:18">
      <c r="D28570" s="130"/>
      <c r="R28570" s="214"/>
    </row>
    <row r="28571" spans="4:18">
      <c r="D28571" s="130"/>
      <c r="R28571" s="214"/>
    </row>
    <row r="28572" spans="4:18">
      <c r="D28572" s="130"/>
      <c r="R28572" s="214"/>
    </row>
    <row r="28573" spans="4:18">
      <c r="D28573" s="130"/>
      <c r="R28573" s="214"/>
    </row>
    <row r="28574" spans="4:18">
      <c r="D28574" s="130"/>
      <c r="R28574" s="214"/>
    </row>
    <row r="28575" spans="4:18">
      <c r="D28575" s="130"/>
      <c r="R28575" s="214"/>
    </row>
    <row r="28576" spans="4:18">
      <c r="D28576" s="130"/>
      <c r="R28576" s="214"/>
    </row>
    <row r="28577" spans="4:18">
      <c r="D28577" s="130"/>
      <c r="R28577" s="214"/>
    </row>
    <row r="28578" spans="4:18">
      <c r="D28578" s="130"/>
      <c r="R28578" s="214"/>
    </row>
    <row r="28579" spans="4:18">
      <c r="D28579" s="130"/>
      <c r="R28579" s="214"/>
    </row>
    <row r="28580" spans="4:18">
      <c r="D28580" s="130"/>
      <c r="R28580" s="214"/>
    </row>
    <row r="28581" spans="4:18">
      <c r="D28581" s="130"/>
      <c r="R28581" s="214"/>
    </row>
    <row r="28582" spans="4:18">
      <c r="D28582" s="130"/>
      <c r="R28582" s="214"/>
    </row>
    <row r="28583" spans="4:18">
      <c r="D28583" s="130"/>
      <c r="R28583" s="214"/>
    </row>
    <row r="28584" spans="4:18">
      <c r="D28584" s="130"/>
      <c r="R28584" s="214"/>
    </row>
    <row r="28585" spans="4:18">
      <c r="D28585" s="130"/>
      <c r="R28585" s="214"/>
    </row>
    <row r="28586" spans="4:18">
      <c r="D28586" s="130"/>
      <c r="R28586" s="214"/>
    </row>
    <row r="28587" spans="4:18">
      <c r="D28587" s="130"/>
      <c r="R28587" s="214"/>
    </row>
    <row r="28588" spans="4:18">
      <c r="D28588" s="130"/>
      <c r="R28588" s="214"/>
    </row>
    <row r="28589" spans="4:18">
      <c r="D28589" s="130"/>
      <c r="R28589" s="214"/>
    </row>
    <row r="28590" spans="4:18">
      <c r="D28590" s="130"/>
      <c r="R28590" s="214"/>
    </row>
    <row r="28591" spans="4:18">
      <c r="D28591" s="130"/>
      <c r="R28591" s="214"/>
    </row>
    <row r="28592" spans="4:18">
      <c r="D28592" s="130"/>
      <c r="R28592" s="214"/>
    </row>
    <row r="28593" spans="4:18">
      <c r="D28593" s="130"/>
      <c r="R28593" s="214"/>
    </row>
    <row r="28594" spans="4:18">
      <c r="D28594" s="130"/>
      <c r="R28594" s="214"/>
    </row>
    <row r="28595" spans="4:18">
      <c r="D28595" s="130"/>
      <c r="R28595" s="214"/>
    </row>
    <row r="28596" spans="4:18">
      <c r="D28596" s="130"/>
      <c r="R28596" s="214"/>
    </row>
    <row r="28597" spans="4:18">
      <c r="D28597" s="130"/>
      <c r="R28597" s="214"/>
    </row>
    <row r="28598" spans="4:18">
      <c r="D28598" s="130"/>
      <c r="R28598" s="214"/>
    </row>
    <row r="28599" spans="4:18">
      <c r="D28599" s="130"/>
      <c r="R28599" s="214"/>
    </row>
    <row r="28600" spans="4:18">
      <c r="D28600" s="130"/>
      <c r="R28600" s="214"/>
    </row>
    <row r="28601" spans="4:18">
      <c r="D28601" s="130"/>
      <c r="R28601" s="214"/>
    </row>
    <row r="28602" spans="4:18">
      <c r="D28602" s="130"/>
      <c r="R28602" s="214"/>
    </row>
    <row r="28603" spans="4:18">
      <c r="D28603" s="130"/>
      <c r="R28603" s="214"/>
    </row>
    <row r="28604" spans="4:18">
      <c r="D28604" s="130"/>
      <c r="R28604" s="214"/>
    </row>
    <row r="28605" spans="4:18">
      <c r="D28605" s="130"/>
      <c r="R28605" s="214"/>
    </row>
    <row r="28606" spans="4:18">
      <c r="D28606" s="130"/>
      <c r="R28606" s="214"/>
    </row>
    <row r="28607" spans="4:18">
      <c r="D28607" s="130"/>
      <c r="R28607" s="214"/>
    </row>
    <row r="28608" spans="4:18">
      <c r="D28608" s="130"/>
      <c r="R28608" s="214"/>
    </row>
    <row r="28609" spans="4:18">
      <c r="D28609" s="130"/>
      <c r="R28609" s="214"/>
    </row>
    <row r="28610" spans="4:18">
      <c r="D28610" s="130"/>
      <c r="R28610" s="214"/>
    </row>
    <row r="28611" spans="4:18">
      <c r="D28611" s="130"/>
      <c r="R28611" s="214"/>
    </row>
    <row r="28612" spans="4:18">
      <c r="D28612" s="130"/>
      <c r="R28612" s="214"/>
    </row>
    <row r="28613" spans="4:18">
      <c r="D28613" s="130"/>
      <c r="R28613" s="214"/>
    </row>
    <row r="28614" spans="4:18">
      <c r="D28614" s="130"/>
      <c r="R28614" s="214"/>
    </row>
    <row r="28615" spans="4:18">
      <c r="D28615" s="130"/>
      <c r="R28615" s="214"/>
    </row>
    <row r="28616" spans="4:18">
      <c r="D28616" s="130"/>
      <c r="R28616" s="214"/>
    </row>
    <row r="28617" spans="4:18">
      <c r="D28617" s="130"/>
      <c r="R28617" s="214"/>
    </row>
    <row r="28618" spans="4:18">
      <c r="D28618" s="130"/>
      <c r="R28618" s="214"/>
    </row>
    <row r="28619" spans="4:18">
      <c r="D28619" s="130"/>
      <c r="R28619" s="214"/>
    </row>
    <row r="28620" spans="4:18">
      <c r="D28620" s="130"/>
      <c r="R28620" s="214"/>
    </row>
    <row r="28621" spans="4:18">
      <c r="D28621" s="130"/>
      <c r="R28621" s="214"/>
    </row>
    <row r="28622" spans="4:18">
      <c r="D28622" s="130"/>
      <c r="R28622" s="214"/>
    </row>
    <row r="28623" spans="4:18">
      <c r="D28623" s="130"/>
      <c r="R28623" s="214"/>
    </row>
    <row r="28624" spans="4:18">
      <c r="D28624" s="130"/>
      <c r="R28624" s="214"/>
    </row>
    <row r="28625" spans="4:18">
      <c r="D28625" s="130"/>
      <c r="R28625" s="214"/>
    </row>
    <row r="28626" spans="4:18">
      <c r="D28626" s="130"/>
      <c r="R28626" s="214"/>
    </row>
    <row r="28627" spans="4:18">
      <c r="D28627" s="130"/>
      <c r="R28627" s="214"/>
    </row>
    <row r="28628" spans="4:18">
      <c r="D28628" s="130"/>
      <c r="R28628" s="214"/>
    </row>
    <row r="28629" spans="4:18">
      <c r="D28629" s="130"/>
      <c r="R28629" s="214"/>
    </row>
    <row r="28630" spans="4:18">
      <c r="D28630" s="130"/>
      <c r="R28630" s="214"/>
    </row>
    <row r="28631" spans="4:18">
      <c r="D28631" s="130"/>
      <c r="R28631" s="214"/>
    </row>
    <row r="28632" spans="4:18">
      <c r="D28632" s="130"/>
      <c r="R28632" s="214"/>
    </row>
    <row r="28633" spans="4:18">
      <c r="D28633" s="130"/>
      <c r="R28633" s="214"/>
    </row>
    <row r="28634" spans="4:18">
      <c r="D28634" s="130"/>
      <c r="R28634" s="214"/>
    </row>
    <row r="28635" spans="4:18">
      <c r="D28635" s="130"/>
      <c r="R28635" s="214"/>
    </row>
    <row r="28636" spans="4:18">
      <c r="D28636" s="130"/>
      <c r="R28636" s="214"/>
    </row>
    <row r="28637" spans="4:18">
      <c r="D28637" s="130"/>
      <c r="R28637" s="214"/>
    </row>
    <row r="28638" spans="4:18">
      <c r="D28638" s="130"/>
      <c r="R28638" s="214"/>
    </row>
    <row r="28639" spans="4:18">
      <c r="D28639" s="130"/>
      <c r="R28639" s="214"/>
    </row>
    <row r="28640" spans="4:18">
      <c r="D28640" s="130"/>
      <c r="R28640" s="214"/>
    </row>
    <row r="28641" spans="4:18">
      <c r="D28641" s="130"/>
      <c r="R28641" s="214"/>
    </row>
    <row r="28642" spans="4:18">
      <c r="D28642" s="130"/>
      <c r="R28642" s="214"/>
    </row>
    <row r="28643" spans="4:18">
      <c r="D28643" s="130"/>
      <c r="R28643" s="214"/>
    </row>
    <row r="28644" spans="4:18">
      <c r="D28644" s="130"/>
      <c r="R28644" s="214"/>
    </row>
    <row r="28645" spans="4:18">
      <c r="D28645" s="130"/>
      <c r="R28645" s="214"/>
    </row>
    <row r="28646" spans="4:18">
      <c r="D28646" s="130"/>
      <c r="R28646" s="214"/>
    </row>
    <row r="28647" spans="4:18">
      <c r="D28647" s="130"/>
      <c r="R28647" s="214"/>
    </row>
    <row r="28648" spans="4:18">
      <c r="D28648" s="130"/>
      <c r="R28648" s="214"/>
    </row>
    <row r="28649" spans="4:18">
      <c r="D28649" s="130"/>
      <c r="R28649" s="214"/>
    </row>
    <row r="28650" spans="4:18">
      <c r="D28650" s="130"/>
      <c r="R28650" s="214"/>
    </row>
    <row r="28651" spans="4:18">
      <c r="D28651" s="130"/>
      <c r="R28651" s="214"/>
    </row>
    <row r="28652" spans="4:18">
      <c r="D28652" s="130"/>
      <c r="R28652" s="214"/>
    </row>
    <row r="28653" spans="4:18">
      <c r="D28653" s="130"/>
      <c r="R28653" s="214"/>
    </row>
    <row r="28654" spans="4:18">
      <c r="D28654" s="130"/>
      <c r="R28654" s="214"/>
    </row>
    <row r="28655" spans="4:18">
      <c r="D28655" s="130"/>
      <c r="R28655" s="214"/>
    </row>
    <row r="28656" spans="4:18">
      <c r="D28656" s="130"/>
      <c r="R28656" s="214"/>
    </row>
    <row r="28657" spans="4:18">
      <c r="D28657" s="130"/>
      <c r="R28657" s="214"/>
    </row>
    <row r="28658" spans="4:18">
      <c r="D28658" s="130"/>
      <c r="R28658" s="214"/>
    </row>
    <row r="28659" spans="4:18">
      <c r="D28659" s="130"/>
      <c r="R28659" s="214"/>
    </row>
    <row r="28660" spans="4:18">
      <c r="D28660" s="130"/>
      <c r="R28660" s="214"/>
    </row>
    <row r="28661" spans="4:18">
      <c r="D28661" s="130"/>
      <c r="R28661" s="214"/>
    </row>
    <row r="28662" spans="4:18">
      <c r="D28662" s="130"/>
      <c r="R28662" s="214"/>
    </row>
    <row r="28663" spans="4:18">
      <c r="D28663" s="130"/>
      <c r="R28663" s="214"/>
    </row>
    <row r="28664" spans="4:18">
      <c r="D28664" s="130"/>
      <c r="R28664" s="214"/>
    </row>
    <row r="28665" spans="4:18">
      <c r="D28665" s="130"/>
      <c r="R28665" s="214"/>
    </row>
    <row r="28666" spans="4:18">
      <c r="D28666" s="130"/>
      <c r="R28666" s="214"/>
    </row>
    <row r="28667" spans="4:18">
      <c r="D28667" s="130"/>
      <c r="R28667" s="214"/>
    </row>
    <row r="28668" spans="4:18">
      <c r="D28668" s="130"/>
      <c r="R28668" s="214"/>
    </row>
    <row r="28669" spans="4:18">
      <c r="D28669" s="130"/>
      <c r="R28669" s="214"/>
    </row>
    <row r="28670" spans="4:18">
      <c r="D28670" s="130"/>
      <c r="R28670" s="214"/>
    </row>
    <row r="28671" spans="4:18">
      <c r="D28671" s="130"/>
      <c r="R28671" s="214"/>
    </row>
    <row r="28672" spans="4:18">
      <c r="D28672" s="130"/>
      <c r="R28672" s="214"/>
    </row>
    <row r="28673" spans="4:18">
      <c r="D28673" s="130"/>
      <c r="R28673" s="214"/>
    </row>
    <row r="28674" spans="4:18">
      <c r="D28674" s="130"/>
      <c r="R28674" s="214"/>
    </row>
    <row r="28675" spans="4:18">
      <c r="D28675" s="130"/>
      <c r="R28675" s="214"/>
    </row>
    <row r="28676" spans="4:18">
      <c r="D28676" s="130"/>
      <c r="R28676" s="214"/>
    </row>
    <row r="28677" spans="4:18">
      <c r="D28677" s="130"/>
      <c r="R28677" s="214"/>
    </row>
    <row r="28678" spans="4:18">
      <c r="D28678" s="130"/>
      <c r="R28678" s="214"/>
    </row>
    <row r="28679" spans="4:18">
      <c r="D28679" s="130"/>
      <c r="R28679" s="214"/>
    </row>
    <row r="28680" spans="4:18">
      <c r="D28680" s="130"/>
      <c r="R28680" s="214"/>
    </row>
    <row r="28681" spans="4:18">
      <c r="D28681" s="130"/>
      <c r="R28681" s="214"/>
    </row>
    <row r="28682" spans="4:18">
      <c r="D28682" s="130"/>
      <c r="R28682" s="214"/>
    </row>
    <row r="28683" spans="4:18">
      <c r="D28683" s="130"/>
      <c r="R28683" s="214"/>
    </row>
    <row r="28684" spans="4:18">
      <c r="D28684" s="130"/>
      <c r="R28684" s="214"/>
    </row>
    <row r="28685" spans="4:18">
      <c r="D28685" s="130"/>
      <c r="R28685" s="214"/>
    </row>
    <row r="28686" spans="4:18">
      <c r="D28686" s="130"/>
      <c r="R28686" s="214"/>
    </row>
    <row r="28687" spans="4:18">
      <c r="D28687" s="130"/>
      <c r="R28687" s="214"/>
    </row>
    <row r="28688" spans="4:18">
      <c r="D28688" s="130"/>
      <c r="R28688" s="214"/>
    </row>
    <row r="28689" spans="4:18">
      <c r="D28689" s="130"/>
      <c r="R28689" s="214"/>
    </row>
    <row r="28690" spans="4:18">
      <c r="D28690" s="130"/>
      <c r="R28690" s="214"/>
    </row>
    <row r="28691" spans="4:18">
      <c r="D28691" s="130"/>
      <c r="R28691" s="214"/>
    </row>
    <row r="28692" spans="4:18">
      <c r="D28692" s="130"/>
      <c r="R28692" s="214"/>
    </row>
    <row r="28693" spans="4:18">
      <c r="D28693" s="130"/>
      <c r="R28693" s="214"/>
    </row>
    <row r="28694" spans="4:18">
      <c r="D28694" s="130"/>
      <c r="R28694" s="214"/>
    </row>
    <row r="28695" spans="4:18">
      <c r="D28695" s="130"/>
      <c r="R28695" s="214"/>
    </row>
    <row r="28696" spans="4:18">
      <c r="D28696" s="130"/>
      <c r="R28696" s="214"/>
    </row>
    <row r="28697" spans="4:18">
      <c r="D28697" s="130"/>
      <c r="R28697" s="214"/>
    </row>
    <row r="28698" spans="4:18">
      <c r="D28698" s="130"/>
      <c r="R28698" s="214"/>
    </row>
    <row r="28699" spans="4:18">
      <c r="D28699" s="130"/>
      <c r="R28699" s="214"/>
    </row>
    <row r="28700" spans="4:18">
      <c r="D28700" s="130"/>
      <c r="R28700" s="214"/>
    </row>
    <row r="28701" spans="4:18">
      <c r="D28701" s="130"/>
      <c r="R28701" s="214"/>
    </row>
    <row r="28702" spans="4:18">
      <c r="D28702" s="130"/>
      <c r="R28702" s="214"/>
    </row>
    <row r="28703" spans="4:18">
      <c r="D28703" s="130"/>
      <c r="R28703" s="214"/>
    </row>
    <row r="28704" spans="4:18">
      <c r="D28704" s="130"/>
      <c r="R28704" s="214"/>
    </row>
    <row r="28705" spans="4:18">
      <c r="D28705" s="130"/>
      <c r="R28705" s="214"/>
    </row>
    <row r="28706" spans="4:18">
      <c r="D28706" s="130"/>
      <c r="R28706" s="214"/>
    </row>
    <row r="28707" spans="4:18">
      <c r="D28707" s="130"/>
      <c r="R28707" s="214"/>
    </row>
    <row r="28708" spans="4:18">
      <c r="D28708" s="130"/>
      <c r="R28708" s="214"/>
    </row>
    <row r="28709" spans="4:18">
      <c r="D28709" s="130"/>
      <c r="R28709" s="214"/>
    </row>
    <row r="28710" spans="4:18">
      <c r="D28710" s="130"/>
      <c r="R28710" s="214"/>
    </row>
    <row r="28711" spans="4:18">
      <c r="D28711" s="130"/>
      <c r="R28711" s="214"/>
    </row>
    <row r="28712" spans="4:18">
      <c r="D28712" s="130"/>
      <c r="R28712" s="214"/>
    </row>
    <row r="28713" spans="4:18">
      <c r="D28713" s="130"/>
      <c r="R28713" s="214"/>
    </row>
    <row r="28714" spans="4:18">
      <c r="D28714" s="130"/>
      <c r="R28714" s="214"/>
    </row>
    <row r="28715" spans="4:18">
      <c r="D28715" s="130"/>
      <c r="R28715" s="214"/>
    </row>
    <row r="28716" spans="4:18">
      <c r="D28716" s="130"/>
      <c r="R28716" s="214"/>
    </row>
    <row r="28717" spans="4:18">
      <c r="D28717" s="130"/>
      <c r="R28717" s="214"/>
    </row>
    <row r="28718" spans="4:18">
      <c r="D28718" s="130"/>
      <c r="R28718" s="214"/>
    </row>
    <row r="28719" spans="4:18">
      <c r="D28719" s="130"/>
      <c r="R28719" s="214"/>
    </row>
    <row r="28720" spans="4:18">
      <c r="D28720" s="130"/>
      <c r="R28720" s="214"/>
    </row>
    <row r="28721" spans="4:18">
      <c r="D28721" s="130"/>
      <c r="R28721" s="214"/>
    </row>
    <row r="28722" spans="4:18">
      <c r="D28722" s="130"/>
      <c r="R28722" s="214"/>
    </row>
    <row r="28723" spans="4:18">
      <c r="D28723" s="130"/>
      <c r="R28723" s="214"/>
    </row>
    <row r="28724" spans="4:18">
      <c r="D28724" s="130"/>
      <c r="R28724" s="214"/>
    </row>
    <row r="28725" spans="4:18">
      <c r="D28725" s="130"/>
      <c r="R28725" s="214"/>
    </row>
    <row r="28726" spans="4:18">
      <c r="D28726" s="130"/>
      <c r="R28726" s="214"/>
    </row>
    <row r="28727" spans="4:18">
      <c r="D28727" s="130"/>
      <c r="R28727" s="214"/>
    </row>
    <row r="28728" spans="4:18">
      <c r="D28728" s="130"/>
      <c r="R28728" s="214"/>
    </row>
    <row r="28729" spans="4:18">
      <c r="D28729" s="130"/>
      <c r="R28729" s="214"/>
    </row>
    <row r="28730" spans="4:18">
      <c r="D28730" s="130"/>
      <c r="R28730" s="214"/>
    </row>
    <row r="28731" spans="4:18">
      <c r="D28731" s="130"/>
      <c r="R28731" s="214"/>
    </row>
    <row r="28732" spans="4:18">
      <c r="D28732" s="130"/>
      <c r="R28732" s="214"/>
    </row>
    <row r="28733" spans="4:18">
      <c r="D28733" s="130"/>
      <c r="R28733" s="214"/>
    </row>
    <row r="28734" spans="4:18">
      <c r="D28734" s="130"/>
      <c r="R28734" s="214"/>
    </row>
    <row r="28735" spans="4:18">
      <c r="D28735" s="130"/>
      <c r="R28735" s="214"/>
    </row>
    <row r="28736" spans="4:18">
      <c r="D28736" s="130"/>
      <c r="R28736" s="214"/>
    </row>
    <row r="28737" spans="4:18">
      <c r="D28737" s="130"/>
      <c r="R28737" s="214"/>
    </row>
    <row r="28738" spans="4:18">
      <c r="D28738" s="130"/>
      <c r="R28738" s="214"/>
    </row>
    <row r="28739" spans="4:18">
      <c r="D28739" s="130"/>
      <c r="R28739" s="214"/>
    </row>
    <row r="28740" spans="4:18">
      <c r="D28740" s="130"/>
      <c r="R28740" s="214"/>
    </row>
    <row r="28741" spans="4:18">
      <c r="D28741" s="130"/>
      <c r="R28741" s="214"/>
    </row>
    <row r="28742" spans="4:18">
      <c r="D28742" s="130"/>
      <c r="R28742" s="214"/>
    </row>
    <row r="28743" spans="4:18">
      <c r="D28743" s="130"/>
      <c r="R28743" s="214"/>
    </row>
    <row r="28744" spans="4:18">
      <c r="D28744" s="130"/>
      <c r="R28744" s="214"/>
    </row>
    <row r="28745" spans="4:18">
      <c r="D28745" s="130"/>
      <c r="R28745" s="214"/>
    </row>
    <row r="28746" spans="4:18">
      <c r="D28746" s="130"/>
      <c r="R28746" s="214"/>
    </row>
    <row r="28747" spans="4:18">
      <c r="D28747" s="130"/>
      <c r="R28747" s="214"/>
    </row>
    <row r="28748" spans="4:18">
      <c r="D28748" s="130"/>
      <c r="R28748" s="214"/>
    </row>
    <row r="28749" spans="4:18">
      <c r="D28749" s="130"/>
      <c r="R28749" s="214"/>
    </row>
    <row r="28750" spans="4:18">
      <c r="D28750" s="130"/>
      <c r="R28750" s="214"/>
    </row>
    <row r="28751" spans="4:18">
      <c r="D28751" s="130"/>
      <c r="R28751" s="214"/>
    </row>
    <row r="28752" spans="4:18">
      <c r="D28752" s="130"/>
      <c r="R28752" s="214"/>
    </row>
    <row r="28753" spans="4:18">
      <c r="D28753" s="130"/>
      <c r="R28753" s="214"/>
    </row>
    <row r="28754" spans="4:18">
      <c r="D28754" s="130"/>
      <c r="R28754" s="214"/>
    </row>
    <row r="28755" spans="4:18">
      <c r="D28755" s="130"/>
      <c r="R28755" s="214"/>
    </row>
    <row r="28756" spans="4:18">
      <c r="D28756" s="130"/>
      <c r="R28756" s="214"/>
    </row>
    <row r="28757" spans="4:18">
      <c r="D28757" s="130"/>
      <c r="R28757" s="214"/>
    </row>
    <row r="28758" spans="4:18">
      <c r="D28758" s="130"/>
      <c r="R28758" s="214"/>
    </row>
    <row r="28759" spans="4:18">
      <c r="D28759" s="130"/>
      <c r="R28759" s="214"/>
    </row>
    <row r="28760" spans="4:18">
      <c r="D28760" s="130"/>
      <c r="R28760" s="214"/>
    </row>
    <row r="28761" spans="4:18">
      <c r="D28761" s="130"/>
      <c r="R28761" s="214"/>
    </row>
    <row r="28762" spans="4:18">
      <c r="D28762" s="130"/>
      <c r="R28762" s="214"/>
    </row>
    <row r="28763" spans="4:18">
      <c r="D28763" s="130"/>
      <c r="R28763" s="214"/>
    </row>
    <row r="28764" spans="4:18">
      <c r="D28764" s="130"/>
      <c r="R28764" s="214"/>
    </row>
    <row r="28765" spans="4:18">
      <c r="D28765" s="130"/>
      <c r="R28765" s="214"/>
    </row>
    <row r="28766" spans="4:18">
      <c r="D28766" s="130"/>
      <c r="R28766" s="214"/>
    </row>
    <row r="28767" spans="4:18">
      <c r="D28767" s="130"/>
      <c r="R28767" s="214"/>
    </row>
    <row r="28768" spans="4:18">
      <c r="D28768" s="130"/>
      <c r="R28768" s="214"/>
    </row>
    <row r="28769" spans="4:18">
      <c r="D28769" s="130"/>
      <c r="R28769" s="214"/>
    </row>
    <row r="28770" spans="4:18">
      <c r="D28770" s="130"/>
      <c r="R28770" s="214"/>
    </row>
    <row r="28771" spans="4:18">
      <c r="D28771" s="130"/>
      <c r="R28771" s="214"/>
    </row>
    <row r="28772" spans="4:18">
      <c r="D28772" s="130"/>
      <c r="R28772" s="214"/>
    </row>
    <row r="28773" spans="4:18">
      <c r="D28773" s="130"/>
      <c r="R28773" s="214"/>
    </row>
    <row r="28774" spans="4:18">
      <c r="D28774" s="130"/>
      <c r="R28774" s="214"/>
    </row>
    <row r="28775" spans="4:18">
      <c r="D28775" s="130"/>
      <c r="R28775" s="214"/>
    </row>
    <row r="28776" spans="4:18">
      <c r="D28776" s="130"/>
      <c r="R28776" s="214"/>
    </row>
    <row r="28777" spans="4:18">
      <c r="D28777" s="130"/>
      <c r="R28777" s="214"/>
    </row>
    <row r="28778" spans="4:18">
      <c r="D28778" s="130"/>
      <c r="R28778" s="214"/>
    </row>
    <row r="28779" spans="4:18">
      <c r="D28779" s="130"/>
      <c r="R28779" s="214"/>
    </row>
    <row r="28780" spans="4:18">
      <c r="D28780" s="130"/>
      <c r="R28780" s="214"/>
    </row>
    <row r="28781" spans="4:18">
      <c r="D28781" s="130"/>
      <c r="R28781" s="214"/>
    </row>
    <row r="28782" spans="4:18">
      <c r="D28782" s="130"/>
      <c r="R28782" s="214"/>
    </row>
    <row r="28783" spans="4:18">
      <c r="D28783" s="130"/>
      <c r="R28783" s="214"/>
    </row>
    <row r="28784" spans="4:18">
      <c r="D28784" s="130"/>
      <c r="R28784" s="214"/>
    </row>
    <row r="28785" spans="4:18">
      <c r="D28785" s="130"/>
      <c r="R28785" s="214"/>
    </row>
    <row r="28786" spans="4:18">
      <c r="D28786" s="130"/>
      <c r="R28786" s="214"/>
    </row>
    <row r="28787" spans="4:18">
      <c r="D28787" s="130"/>
      <c r="R28787" s="214"/>
    </row>
    <row r="28788" spans="4:18">
      <c r="D28788" s="130"/>
      <c r="R28788" s="214"/>
    </row>
    <row r="28789" spans="4:18">
      <c r="D28789" s="130"/>
      <c r="R28789" s="214"/>
    </row>
    <row r="28790" spans="4:18">
      <c r="D28790" s="130"/>
      <c r="R28790" s="214"/>
    </row>
    <row r="28791" spans="4:18">
      <c r="D28791" s="130"/>
      <c r="R28791" s="214"/>
    </row>
    <row r="28792" spans="4:18">
      <c r="D28792" s="130"/>
      <c r="R28792" s="214"/>
    </row>
    <row r="28793" spans="4:18">
      <c r="D28793" s="130"/>
      <c r="R28793" s="214"/>
    </row>
    <row r="28794" spans="4:18">
      <c r="D28794" s="130"/>
      <c r="R28794" s="214"/>
    </row>
    <row r="28795" spans="4:18">
      <c r="D28795" s="130"/>
      <c r="R28795" s="214"/>
    </row>
    <row r="28796" spans="4:18">
      <c r="D28796" s="130"/>
      <c r="R28796" s="214"/>
    </row>
    <row r="28797" spans="4:18">
      <c r="D28797" s="130"/>
      <c r="R28797" s="214"/>
    </row>
    <row r="28798" spans="4:18">
      <c r="D28798" s="130"/>
      <c r="R28798" s="214"/>
    </row>
    <row r="28799" spans="4:18">
      <c r="D28799" s="130"/>
      <c r="R28799" s="214"/>
    </row>
    <row r="28800" spans="4:18">
      <c r="D28800" s="130"/>
      <c r="R28800" s="214"/>
    </row>
    <row r="28801" spans="4:18">
      <c r="D28801" s="130"/>
      <c r="R28801" s="214"/>
    </row>
    <row r="28802" spans="4:18">
      <c r="D28802" s="130"/>
      <c r="R28802" s="214"/>
    </row>
    <row r="28803" spans="4:18">
      <c r="D28803" s="130"/>
      <c r="R28803" s="214"/>
    </row>
    <row r="28804" spans="4:18">
      <c r="D28804" s="130"/>
      <c r="R28804" s="214"/>
    </row>
    <row r="28805" spans="4:18">
      <c r="D28805" s="130"/>
      <c r="R28805" s="214"/>
    </row>
    <row r="28806" spans="4:18">
      <c r="D28806" s="130"/>
      <c r="R28806" s="214"/>
    </row>
    <row r="28807" spans="4:18">
      <c r="D28807" s="130"/>
      <c r="R28807" s="214"/>
    </row>
    <row r="28808" spans="4:18">
      <c r="D28808" s="130"/>
      <c r="R28808" s="214"/>
    </row>
    <row r="28809" spans="4:18">
      <c r="D28809" s="130"/>
      <c r="R28809" s="214"/>
    </row>
    <row r="28810" spans="4:18">
      <c r="D28810" s="130"/>
      <c r="R28810" s="214"/>
    </row>
    <row r="28811" spans="4:18">
      <c r="D28811" s="130"/>
      <c r="R28811" s="214"/>
    </row>
    <row r="28812" spans="4:18">
      <c r="D28812" s="130"/>
      <c r="R28812" s="214"/>
    </row>
    <row r="28813" spans="4:18">
      <c r="D28813" s="130"/>
      <c r="R28813" s="214"/>
    </row>
    <row r="28814" spans="4:18">
      <c r="D28814" s="130"/>
      <c r="R28814" s="214"/>
    </row>
    <row r="28815" spans="4:18">
      <c r="D28815" s="130"/>
      <c r="R28815" s="214"/>
    </row>
    <row r="28816" spans="4:18">
      <c r="D28816" s="130"/>
      <c r="R28816" s="214"/>
    </row>
    <row r="28817" spans="4:18">
      <c r="D28817" s="130"/>
      <c r="R28817" s="214"/>
    </row>
    <row r="28818" spans="4:18">
      <c r="D28818" s="130"/>
      <c r="R28818" s="214"/>
    </row>
    <row r="28819" spans="4:18">
      <c r="D28819" s="130"/>
      <c r="R28819" s="214"/>
    </row>
    <row r="28820" spans="4:18">
      <c r="D28820" s="130"/>
      <c r="R28820" s="214"/>
    </row>
    <row r="28821" spans="4:18">
      <c r="D28821" s="130"/>
      <c r="R28821" s="214"/>
    </row>
    <row r="28822" spans="4:18">
      <c r="D28822" s="130"/>
      <c r="R28822" s="214"/>
    </row>
    <row r="28823" spans="4:18">
      <c r="D28823" s="130"/>
      <c r="R28823" s="214"/>
    </row>
    <row r="28824" spans="4:18">
      <c r="D28824" s="130"/>
      <c r="R28824" s="214"/>
    </row>
    <row r="28825" spans="4:18">
      <c r="D28825" s="130"/>
      <c r="R28825" s="214"/>
    </row>
    <row r="28826" spans="4:18">
      <c r="D28826" s="130"/>
      <c r="R28826" s="214"/>
    </row>
    <row r="28827" spans="4:18">
      <c r="D28827" s="130"/>
      <c r="R28827" s="214"/>
    </row>
    <row r="28828" spans="4:18">
      <c r="D28828" s="130"/>
      <c r="R28828" s="214"/>
    </row>
    <row r="28829" spans="4:18">
      <c r="D28829" s="130"/>
      <c r="R28829" s="214"/>
    </row>
    <row r="28830" spans="4:18">
      <c r="D28830" s="130"/>
      <c r="R28830" s="214"/>
    </row>
    <row r="28831" spans="4:18">
      <c r="D28831" s="130"/>
      <c r="R28831" s="214"/>
    </row>
    <row r="28832" spans="4:18">
      <c r="D28832" s="130"/>
      <c r="R28832" s="214"/>
    </row>
    <row r="28833" spans="4:18">
      <c r="D28833" s="130"/>
      <c r="R28833" s="214"/>
    </row>
    <row r="28834" spans="4:18">
      <c r="D28834" s="130"/>
      <c r="R28834" s="214"/>
    </row>
    <row r="28835" spans="4:18">
      <c r="D28835" s="130"/>
      <c r="R28835" s="214"/>
    </row>
    <row r="28836" spans="4:18">
      <c r="D28836" s="130"/>
      <c r="R28836" s="214"/>
    </row>
    <row r="28837" spans="4:18">
      <c r="D28837" s="130"/>
      <c r="R28837" s="214"/>
    </row>
    <row r="28838" spans="4:18">
      <c r="D28838" s="130"/>
      <c r="R28838" s="214"/>
    </row>
    <row r="28839" spans="4:18">
      <c r="D28839" s="130"/>
      <c r="R28839" s="214"/>
    </row>
    <row r="28840" spans="4:18">
      <c r="D28840" s="130"/>
      <c r="R28840" s="214"/>
    </row>
    <row r="28841" spans="4:18">
      <c r="D28841" s="130"/>
      <c r="R28841" s="214"/>
    </row>
    <row r="28842" spans="4:18">
      <c r="D28842" s="130"/>
      <c r="R28842" s="214"/>
    </row>
    <row r="28843" spans="4:18">
      <c r="D28843" s="130"/>
      <c r="R28843" s="214"/>
    </row>
    <row r="28844" spans="4:18">
      <c r="D28844" s="130"/>
      <c r="R28844" s="214"/>
    </row>
    <row r="28845" spans="4:18">
      <c r="D28845" s="130"/>
      <c r="R28845" s="214"/>
    </row>
    <row r="28846" spans="4:18">
      <c r="D28846" s="130"/>
      <c r="R28846" s="214"/>
    </row>
    <row r="28847" spans="4:18">
      <c r="D28847" s="130"/>
      <c r="R28847" s="214"/>
    </row>
    <row r="28848" spans="4:18">
      <c r="D28848" s="130"/>
      <c r="R28848" s="214"/>
    </row>
    <row r="28849" spans="4:18">
      <c r="D28849" s="130"/>
      <c r="R28849" s="214"/>
    </row>
    <row r="28850" spans="4:18">
      <c r="D28850" s="130"/>
      <c r="R28850" s="214"/>
    </row>
    <row r="28851" spans="4:18">
      <c r="D28851" s="130"/>
      <c r="R28851" s="214"/>
    </row>
    <row r="28852" spans="4:18">
      <c r="D28852" s="130"/>
      <c r="R28852" s="214"/>
    </row>
    <row r="28853" spans="4:18">
      <c r="D28853" s="130"/>
      <c r="R28853" s="214"/>
    </row>
    <row r="28854" spans="4:18">
      <c r="D28854" s="130"/>
      <c r="R28854" s="214"/>
    </row>
    <row r="28855" spans="4:18">
      <c r="D28855" s="130"/>
      <c r="R28855" s="214"/>
    </row>
    <row r="28856" spans="4:18">
      <c r="D28856" s="130"/>
      <c r="R28856" s="214"/>
    </row>
    <row r="28857" spans="4:18">
      <c r="D28857" s="130"/>
      <c r="R28857" s="214"/>
    </row>
    <row r="28858" spans="4:18">
      <c r="D28858" s="130"/>
      <c r="R28858" s="214"/>
    </row>
    <row r="28859" spans="4:18">
      <c r="D28859" s="130"/>
      <c r="R28859" s="214"/>
    </row>
    <row r="28860" spans="4:18">
      <c r="D28860" s="130"/>
      <c r="R28860" s="214"/>
    </row>
    <row r="28861" spans="4:18">
      <c r="D28861" s="130"/>
      <c r="R28861" s="214"/>
    </row>
    <row r="28862" spans="4:18">
      <c r="D28862" s="130"/>
      <c r="R28862" s="214"/>
    </row>
    <row r="28863" spans="4:18">
      <c r="D28863" s="130"/>
      <c r="R28863" s="214"/>
    </row>
    <row r="28864" spans="4:18">
      <c r="D28864" s="130"/>
      <c r="R28864" s="214"/>
    </row>
    <row r="28865" spans="4:18">
      <c r="D28865" s="130"/>
      <c r="R28865" s="214"/>
    </row>
    <row r="28866" spans="4:18">
      <c r="D28866" s="130"/>
      <c r="R28866" s="214"/>
    </row>
    <row r="28867" spans="4:18">
      <c r="D28867" s="130"/>
      <c r="R28867" s="214"/>
    </row>
    <row r="28868" spans="4:18">
      <c r="D28868" s="130"/>
      <c r="R28868" s="214"/>
    </row>
    <row r="28869" spans="4:18">
      <c r="D28869" s="130"/>
      <c r="R28869" s="214"/>
    </row>
    <row r="28870" spans="4:18">
      <c r="D28870" s="130"/>
      <c r="R28870" s="214"/>
    </row>
    <row r="28871" spans="4:18">
      <c r="D28871" s="130"/>
      <c r="R28871" s="214"/>
    </row>
    <row r="28872" spans="4:18">
      <c r="D28872" s="130"/>
      <c r="R28872" s="214"/>
    </row>
    <row r="28873" spans="4:18">
      <c r="D28873" s="130"/>
      <c r="R28873" s="214"/>
    </row>
    <row r="28874" spans="4:18">
      <c r="D28874" s="130"/>
      <c r="R28874" s="214"/>
    </row>
    <row r="28875" spans="4:18">
      <c r="D28875" s="130"/>
      <c r="R28875" s="214"/>
    </row>
    <row r="28876" spans="4:18">
      <c r="D28876" s="130"/>
      <c r="R28876" s="214"/>
    </row>
    <row r="28877" spans="4:18">
      <c r="D28877" s="130"/>
      <c r="R28877" s="214"/>
    </row>
    <row r="28878" spans="4:18">
      <c r="D28878" s="130"/>
      <c r="R28878" s="214"/>
    </row>
    <row r="28879" spans="4:18">
      <c r="D28879" s="130"/>
      <c r="R28879" s="214"/>
    </row>
    <row r="28880" spans="4:18">
      <c r="D28880" s="130"/>
      <c r="R28880" s="214"/>
    </row>
    <row r="28881" spans="4:18">
      <c r="D28881" s="130"/>
      <c r="R28881" s="214"/>
    </row>
    <row r="28882" spans="4:18">
      <c r="D28882" s="130"/>
      <c r="R28882" s="214"/>
    </row>
    <row r="28883" spans="4:18">
      <c r="D28883" s="130"/>
      <c r="R28883" s="214"/>
    </row>
    <row r="28884" spans="4:18">
      <c r="D28884" s="130"/>
      <c r="R28884" s="214"/>
    </row>
    <row r="28885" spans="4:18">
      <c r="D28885" s="130"/>
      <c r="R28885" s="214"/>
    </row>
    <row r="28886" spans="4:18">
      <c r="D28886" s="130"/>
      <c r="R28886" s="214"/>
    </row>
    <row r="28887" spans="4:18">
      <c r="D28887" s="130"/>
      <c r="R28887" s="214"/>
    </row>
    <row r="28888" spans="4:18">
      <c r="D28888" s="130"/>
      <c r="R28888" s="214"/>
    </row>
    <row r="28889" spans="4:18">
      <c r="D28889" s="130"/>
      <c r="R28889" s="214"/>
    </row>
    <row r="28890" spans="4:18">
      <c r="D28890" s="130"/>
      <c r="R28890" s="214"/>
    </row>
    <row r="28891" spans="4:18">
      <c r="D28891" s="130"/>
      <c r="R28891" s="214"/>
    </row>
    <row r="28892" spans="4:18">
      <c r="D28892" s="130"/>
      <c r="R28892" s="214"/>
    </row>
    <row r="28893" spans="4:18">
      <c r="D28893" s="130"/>
      <c r="R28893" s="214"/>
    </row>
    <row r="28894" spans="4:18">
      <c r="D28894" s="130"/>
      <c r="R28894" s="214"/>
    </row>
    <row r="28895" spans="4:18">
      <c r="D28895" s="130"/>
      <c r="R28895" s="214"/>
    </row>
    <row r="28896" spans="4:18">
      <c r="D28896" s="130"/>
      <c r="R28896" s="214"/>
    </row>
    <row r="28897" spans="4:18">
      <c r="D28897" s="130"/>
      <c r="R28897" s="214"/>
    </row>
    <row r="28898" spans="4:18">
      <c r="D28898" s="130"/>
      <c r="R28898" s="214"/>
    </row>
    <row r="28899" spans="4:18">
      <c r="D28899" s="130"/>
      <c r="R28899" s="214"/>
    </row>
    <row r="28900" spans="4:18">
      <c r="D28900" s="130"/>
      <c r="R28900" s="214"/>
    </row>
    <row r="28901" spans="4:18">
      <c r="D28901" s="130"/>
      <c r="R28901" s="214"/>
    </row>
    <row r="28902" spans="4:18">
      <c r="D28902" s="130"/>
      <c r="R28902" s="214"/>
    </row>
    <row r="28903" spans="4:18">
      <c r="D28903" s="130"/>
      <c r="R28903" s="214"/>
    </row>
    <row r="28904" spans="4:18">
      <c r="D28904" s="130"/>
      <c r="R28904" s="214"/>
    </row>
    <row r="28905" spans="4:18">
      <c r="D28905" s="130"/>
      <c r="R28905" s="214"/>
    </row>
    <row r="28906" spans="4:18">
      <c r="D28906" s="130"/>
      <c r="R28906" s="214"/>
    </row>
    <row r="28907" spans="4:18">
      <c r="D28907" s="130"/>
      <c r="R28907" s="214"/>
    </row>
    <row r="28908" spans="4:18">
      <c r="D28908" s="130"/>
      <c r="R28908" s="214"/>
    </row>
    <row r="28909" spans="4:18">
      <c r="D28909" s="130"/>
      <c r="R28909" s="214"/>
    </row>
    <row r="28910" spans="4:18">
      <c r="D28910" s="130"/>
      <c r="R28910" s="214"/>
    </row>
    <row r="28911" spans="4:18">
      <c r="D28911" s="130"/>
      <c r="R28911" s="214"/>
    </row>
    <row r="28912" spans="4:18">
      <c r="D28912" s="130"/>
      <c r="R28912" s="214"/>
    </row>
    <row r="28913" spans="4:18">
      <c r="D28913" s="130"/>
      <c r="R28913" s="214"/>
    </row>
    <row r="28914" spans="4:18">
      <c r="D28914" s="130"/>
      <c r="R28914" s="214"/>
    </row>
    <row r="28915" spans="4:18">
      <c r="D28915" s="130"/>
      <c r="R28915" s="214"/>
    </row>
    <row r="28916" spans="4:18">
      <c r="D28916" s="130"/>
      <c r="R28916" s="214"/>
    </row>
    <row r="28917" spans="4:18">
      <c r="D28917" s="130"/>
      <c r="R28917" s="214"/>
    </row>
    <row r="28918" spans="4:18">
      <c r="D28918" s="130"/>
      <c r="R28918" s="214"/>
    </row>
    <row r="28919" spans="4:18">
      <c r="D28919" s="130"/>
      <c r="R28919" s="214"/>
    </row>
    <row r="28920" spans="4:18">
      <c r="D28920" s="130"/>
      <c r="R28920" s="214"/>
    </row>
    <row r="28921" spans="4:18">
      <c r="D28921" s="130"/>
      <c r="R28921" s="214"/>
    </row>
    <row r="28922" spans="4:18">
      <c r="D28922" s="130"/>
      <c r="R28922" s="214"/>
    </row>
    <row r="28923" spans="4:18">
      <c r="D28923" s="130"/>
      <c r="R28923" s="214"/>
    </row>
    <row r="28924" spans="4:18">
      <c r="D28924" s="130"/>
      <c r="R28924" s="214"/>
    </row>
    <row r="28925" spans="4:18">
      <c r="D28925" s="130"/>
      <c r="R28925" s="214"/>
    </row>
    <row r="28926" spans="4:18">
      <c r="D28926" s="130"/>
      <c r="R28926" s="214"/>
    </row>
    <row r="28927" spans="4:18">
      <c r="D28927" s="130"/>
      <c r="R28927" s="214"/>
    </row>
    <row r="28928" spans="4:18">
      <c r="D28928" s="130"/>
      <c r="R28928" s="214"/>
    </row>
    <row r="28929" spans="4:18">
      <c r="D28929" s="130"/>
      <c r="R28929" s="214"/>
    </row>
    <row r="28930" spans="4:18">
      <c r="D28930" s="130"/>
      <c r="R28930" s="214"/>
    </row>
    <row r="28931" spans="4:18">
      <c r="D28931" s="130"/>
      <c r="R28931" s="214"/>
    </row>
    <row r="28932" spans="4:18">
      <c r="D28932" s="130"/>
      <c r="R28932" s="214"/>
    </row>
    <row r="28933" spans="4:18">
      <c r="D28933" s="130"/>
      <c r="R28933" s="214"/>
    </row>
    <row r="28934" spans="4:18">
      <c r="D28934" s="130"/>
      <c r="R28934" s="214"/>
    </row>
    <row r="28935" spans="4:18">
      <c r="D28935" s="130"/>
      <c r="R28935" s="214"/>
    </row>
    <row r="28936" spans="4:18">
      <c r="D28936" s="130"/>
      <c r="R28936" s="214"/>
    </row>
    <row r="28937" spans="4:18">
      <c r="D28937" s="130"/>
      <c r="R28937" s="214"/>
    </row>
    <row r="28938" spans="4:18">
      <c r="D28938" s="130"/>
      <c r="R28938" s="214"/>
    </row>
    <row r="28939" spans="4:18">
      <c r="D28939" s="130"/>
      <c r="R28939" s="214"/>
    </row>
    <row r="28940" spans="4:18">
      <c r="D28940" s="130"/>
      <c r="R28940" s="214"/>
    </row>
    <row r="28941" spans="4:18">
      <c r="D28941" s="130"/>
      <c r="R28941" s="214"/>
    </row>
    <row r="28942" spans="4:18">
      <c r="D28942" s="130"/>
      <c r="R28942" s="214"/>
    </row>
    <row r="28943" spans="4:18">
      <c r="D28943" s="130"/>
      <c r="R28943" s="214"/>
    </row>
    <row r="28944" spans="4:18">
      <c r="D28944" s="130"/>
      <c r="R28944" s="214"/>
    </row>
    <row r="28945" spans="4:18">
      <c r="D28945" s="130"/>
      <c r="R28945" s="214"/>
    </row>
    <row r="28946" spans="4:18">
      <c r="D28946" s="130"/>
      <c r="R28946" s="214"/>
    </row>
    <row r="28947" spans="4:18">
      <c r="D28947" s="130"/>
      <c r="R28947" s="214"/>
    </row>
    <row r="28948" spans="4:18">
      <c r="D28948" s="130"/>
      <c r="R28948" s="214"/>
    </row>
    <row r="28949" spans="4:18">
      <c r="D28949" s="130"/>
      <c r="R28949" s="214"/>
    </row>
    <row r="28950" spans="4:18">
      <c r="D28950" s="130"/>
      <c r="R28950" s="214"/>
    </row>
    <row r="28951" spans="4:18">
      <c r="D28951" s="130"/>
      <c r="R28951" s="214"/>
    </row>
    <row r="28952" spans="4:18">
      <c r="D28952" s="130"/>
      <c r="R28952" s="214"/>
    </row>
    <row r="28953" spans="4:18">
      <c r="D28953" s="130"/>
      <c r="R28953" s="214"/>
    </row>
    <row r="28954" spans="4:18">
      <c r="D28954" s="130"/>
      <c r="R28954" s="214"/>
    </row>
    <row r="28955" spans="4:18">
      <c r="D28955" s="130"/>
      <c r="R28955" s="214"/>
    </row>
    <row r="28956" spans="4:18">
      <c r="D28956" s="130"/>
      <c r="R28956" s="214"/>
    </row>
    <row r="28957" spans="4:18">
      <c r="D28957" s="130"/>
      <c r="R28957" s="214"/>
    </row>
    <row r="28958" spans="4:18">
      <c r="D28958" s="130"/>
      <c r="R28958" s="214"/>
    </row>
    <row r="28959" spans="4:18">
      <c r="D28959" s="130"/>
      <c r="R28959" s="214"/>
    </row>
    <row r="28960" spans="4:18">
      <c r="D28960" s="130"/>
      <c r="R28960" s="214"/>
    </row>
    <row r="28961" spans="4:18">
      <c r="D28961" s="130"/>
      <c r="R28961" s="214"/>
    </row>
    <row r="28962" spans="4:18">
      <c r="D28962" s="130"/>
      <c r="R28962" s="214"/>
    </row>
    <row r="28963" spans="4:18">
      <c r="D28963" s="130"/>
      <c r="R28963" s="214"/>
    </row>
    <row r="28964" spans="4:18">
      <c r="D28964" s="130"/>
      <c r="R28964" s="214"/>
    </row>
    <row r="28965" spans="4:18">
      <c r="D28965" s="130"/>
      <c r="R28965" s="214"/>
    </row>
    <row r="28966" spans="4:18">
      <c r="D28966" s="130"/>
      <c r="R28966" s="214"/>
    </row>
    <row r="28967" spans="4:18">
      <c r="D28967" s="130"/>
      <c r="R28967" s="214"/>
    </row>
    <row r="28968" spans="4:18">
      <c r="D28968" s="130"/>
      <c r="R28968" s="214"/>
    </row>
    <row r="28969" spans="4:18">
      <c r="D28969" s="130"/>
      <c r="R28969" s="214"/>
    </row>
    <row r="28970" spans="4:18">
      <c r="D28970" s="130"/>
      <c r="R28970" s="214"/>
    </row>
    <row r="28971" spans="4:18">
      <c r="D28971" s="130"/>
      <c r="R28971" s="214"/>
    </row>
    <row r="28972" spans="4:18">
      <c r="D28972" s="130"/>
      <c r="R28972" s="214"/>
    </row>
    <row r="28973" spans="4:18">
      <c r="D28973" s="130"/>
      <c r="R28973" s="214"/>
    </row>
    <row r="28974" spans="4:18">
      <c r="D28974" s="130"/>
      <c r="R28974" s="214"/>
    </row>
    <row r="28975" spans="4:18">
      <c r="D28975" s="130"/>
      <c r="R28975" s="214"/>
    </row>
    <row r="28976" spans="4:18">
      <c r="D28976" s="130"/>
      <c r="R28976" s="214"/>
    </row>
    <row r="28977" spans="4:18">
      <c r="D28977" s="130"/>
      <c r="R28977" s="214"/>
    </row>
    <row r="28978" spans="4:18">
      <c r="D28978" s="130"/>
      <c r="R28978" s="214"/>
    </row>
    <row r="28979" spans="4:18">
      <c r="D28979" s="130"/>
      <c r="R28979" s="214"/>
    </row>
    <row r="28980" spans="4:18">
      <c r="D28980" s="130"/>
      <c r="R28980" s="214"/>
    </row>
    <row r="28981" spans="4:18">
      <c r="D28981" s="130"/>
      <c r="R28981" s="214"/>
    </row>
    <row r="28982" spans="4:18">
      <c r="D28982" s="130"/>
      <c r="R28982" s="214"/>
    </row>
    <row r="28983" spans="4:18">
      <c r="D28983" s="130"/>
      <c r="R28983" s="214"/>
    </row>
    <row r="28984" spans="4:18">
      <c r="D28984" s="130"/>
      <c r="R28984" s="214"/>
    </row>
    <row r="28985" spans="4:18">
      <c r="D28985" s="130"/>
      <c r="R28985" s="214"/>
    </row>
    <row r="28986" spans="4:18">
      <c r="D28986" s="130"/>
      <c r="R28986" s="214"/>
    </row>
    <row r="28987" spans="4:18">
      <c r="D28987" s="130"/>
      <c r="R28987" s="214"/>
    </row>
    <row r="28988" spans="4:18">
      <c r="D28988" s="130"/>
      <c r="R28988" s="214"/>
    </row>
    <row r="28989" spans="4:18">
      <c r="D28989" s="130"/>
      <c r="R28989" s="214"/>
    </row>
    <row r="28990" spans="4:18">
      <c r="D28990" s="130"/>
      <c r="R28990" s="214"/>
    </row>
    <row r="28991" spans="4:18">
      <c r="D28991" s="130"/>
      <c r="R28991" s="214"/>
    </row>
    <row r="28992" spans="4:18">
      <c r="D28992" s="130"/>
      <c r="R28992" s="214"/>
    </row>
    <row r="28993" spans="4:18">
      <c r="D28993" s="130"/>
      <c r="R28993" s="214"/>
    </row>
    <row r="28994" spans="4:18">
      <c r="D28994" s="130"/>
      <c r="R28994" s="214"/>
    </row>
    <row r="28995" spans="4:18">
      <c r="D28995" s="130"/>
      <c r="R28995" s="214"/>
    </row>
    <row r="28996" spans="4:18">
      <c r="D28996" s="130"/>
      <c r="R28996" s="214"/>
    </row>
    <row r="28997" spans="4:18">
      <c r="D28997" s="130"/>
      <c r="R28997" s="214"/>
    </row>
    <row r="28998" spans="4:18">
      <c r="D28998" s="130"/>
      <c r="R28998" s="214"/>
    </row>
    <row r="28999" spans="4:18">
      <c r="D28999" s="130"/>
      <c r="R28999" s="214"/>
    </row>
    <row r="29000" spans="4:18">
      <c r="D29000" s="130"/>
      <c r="R29000" s="214"/>
    </row>
    <row r="29001" spans="4:18">
      <c r="D29001" s="130"/>
      <c r="R29001" s="214"/>
    </row>
    <row r="29002" spans="4:18">
      <c r="D29002" s="130"/>
      <c r="R29002" s="214"/>
    </row>
    <row r="29003" spans="4:18">
      <c r="D29003" s="130"/>
      <c r="R29003" s="214"/>
    </row>
    <row r="29004" spans="4:18">
      <c r="D29004" s="130"/>
      <c r="R29004" s="214"/>
    </row>
    <row r="29005" spans="4:18">
      <c r="D29005" s="130"/>
      <c r="R29005" s="214"/>
    </row>
    <row r="29006" spans="4:18">
      <c r="D29006" s="130"/>
      <c r="R29006" s="214"/>
    </row>
    <row r="29007" spans="4:18">
      <c r="D29007" s="130"/>
      <c r="R29007" s="214"/>
    </row>
    <row r="29008" spans="4:18">
      <c r="D29008" s="130"/>
      <c r="R29008" s="214"/>
    </row>
    <row r="29009" spans="4:18">
      <c r="D29009" s="130"/>
      <c r="R29009" s="214"/>
    </row>
    <row r="29010" spans="4:18">
      <c r="D29010" s="130"/>
      <c r="R29010" s="214"/>
    </row>
    <row r="29011" spans="4:18">
      <c r="D29011" s="130"/>
      <c r="R29011" s="214"/>
    </row>
    <row r="29012" spans="4:18">
      <c r="D29012" s="130"/>
      <c r="R29012" s="214"/>
    </row>
    <row r="29013" spans="4:18">
      <c r="D29013" s="130"/>
      <c r="R29013" s="214"/>
    </row>
    <row r="29014" spans="4:18">
      <c r="D29014" s="130"/>
      <c r="R29014" s="214"/>
    </row>
    <row r="29015" spans="4:18">
      <c r="D29015" s="130"/>
      <c r="R29015" s="214"/>
    </row>
    <row r="29016" spans="4:18">
      <c r="D29016" s="130"/>
      <c r="R29016" s="214"/>
    </row>
    <row r="29017" spans="4:18">
      <c r="D29017" s="130"/>
      <c r="R29017" s="214"/>
    </row>
    <row r="29018" spans="4:18">
      <c r="D29018" s="130"/>
      <c r="R29018" s="214"/>
    </row>
    <row r="29019" spans="4:18">
      <c r="D29019" s="130"/>
      <c r="R29019" s="214"/>
    </row>
    <row r="29020" spans="4:18">
      <c r="D29020" s="130"/>
      <c r="R29020" s="214"/>
    </row>
    <row r="29021" spans="4:18">
      <c r="D29021" s="130"/>
      <c r="R29021" s="214"/>
    </row>
    <row r="29022" spans="4:18">
      <c r="D29022" s="130"/>
      <c r="R29022" s="214"/>
    </row>
    <row r="29023" spans="4:18">
      <c r="D29023" s="130"/>
      <c r="R29023" s="214"/>
    </row>
    <row r="29024" spans="4:18">
      <c r="D29024" s="130"/>
      <c r="R29024" s="214"/>
    </row>
    <row r="29025" spans="4:18">
      <c r="D29025" s="130"/>
      <c r="R29025" s="214"/>
    </row>
    <row r="29026" spans="4:18">
      <c r="D29026" s="130"/>
      <c r="R29026" s="214"/>
    </row>
    <row r="29027" spans="4:18">
      <c r="D29027" s="130"/>
      <c r="R29027" s="214"/>
    </row>
    <row r="29028" spans="4:18">
      <c r="D29028" s="130"/>
      <c r="R29028" s="214"/>
    </row>
    <row r="29029" spans="4:18">
      <c r="D29029" s="130"/>
      <c r="R29029" s="214"/>
    </row>
    <row r="29030" spans="4:18">
      <c r="D29030" s="130"/>
      <c r="R29030" s="214"/>
    </row>
    <row r="29031" spans="4:18">
      <c r="D29031" s="130"/>
      <c r="R29031" s="214"/>
    </row>
    <row r="29032" spans="4:18">
      <c r="D29032" s="130"/>
      <c r="R29032" s="214"/>
    </row>
    <row r="29033" spans="4:18">
      <c r="D29033" s="130"/>
      <c r="R29033" s="214"/>
    </row>
    <row r="29034" spans="4:18">
      <c r="D29034" s="130"/>
      <c r="R29034" s="214"/>
    </row>
    <row r="29035" spans="4:18">
      <c r="D29035" s="130"/>
      <c r="R29035" s="214"/>
    </row>
    <row r="29036" spans="4:18">
      <c r="D29036" s="130"/>
      <c r="R29036" s="214"/>
    </row>
    <row r="29037" spans="4:18">
      <c r="D29037" s="130"/>
      <c r="R29037" s="214"/>
    </row>
    <row r="29038" spans="4:18">
      <c r="D29038" s="130"/>
      <c r="R29038" s="214"/>
    </row>
    <row r="29039" spans="4:18">
      <c r="D29039" s="130"/>
      <c r="R29039" s="214"/>
    </row>
    <row r="29040" spans="4:18">
      <c r="D29040" s="130"/>
      <c r="R29040" s="214"/>
    </row>
    <row r="29041" spans="4:18">
      <c r="D29041" s="130"/>
      <c r="R29041" s="214"/>
    </row>
    <row r="29042" spans="4:18">
      <c r="D29042" s="130"/>
      <c r="R29042" s="214"/>
    </row>
    <row r="29043" spans="4:18">
      <c r="D29043" s="130"/>
      <c r="R29043" s="214"/>
    </row>
    <row r="29044" spans="4:18">
      <c r="D29044" s="130"/>
      <c r="R29044" s="214"/>
    </row>
    <row r="29045" spans="4:18">
      <c r="D29045" s="130"/>
      <c r="R29045" s="214"/>
    </row>
    <row r="29046" spans="4:18">
      <c r="D29046" s="130"/>
      <c r="R29046" s="214"/>
    </row>
    <row r="29047" spans="4:18">
      <c r="D29047" s="130"/>
      <c r="R29047" s="214"/>
    </row>
    <row r="29048" spans="4:18">
      <c r="D29048" s="130"/>
      <c r="R29048" s="214"/>
    </row>
    <row r="29049" spans="4:18">
      <c r="D29049" s="130"/>
      <c r="R29049" s="214"/>
    </row>
    <row r="29050" spans="4:18">
      <c r="D29050" s="130"/>
      <c r="R29050" s="214"/>
    </row>
    <row r="29051" spans="4:18">
      <c r="D29051" s="130"/>
      <c r="R29051" s="214"/>
    </row>
    <row r="29052" spans="4:18">
      <c r="D29052" s="130"/>
      <c r="R29052" s="214"/>
    </row>
    <row r="29053" spans="4:18">
      <c r="D29053" s="130"/>
      <c r="R29053" s="214"/>
    </row>
    <row r="29054" spans="4:18">
      <c r="D29054" s="130"/>
      <c r="R29054" s="214"/>
    </row>
    <row r="29055" spans="4:18">
      <c r="D29055" s="130"/>
      <c r="R29055" s="214"/>
    </row>
    <row r="29056" spans="4:18">
      <c r="D29056" s="130"/>
      <c r="R29056" s="214"/>
    </row>
    <row r="29057" spans="4:18">
      <c r="D29057" s="130"/>
      <c r="R29057" s="214"/>
    </row>
    <row r="29058" spans="4:18">
      <c r="D29058" s="130"/>
      <c r="R29058" s="214"/>
    </row>
    <row r="29059" spans="4:18">
      <c r="D29059" s="130"/>
      <c r="R29059" s="214"/>
    </row>
    <row r="29060" spans="4:18">
      <c r="D29060" s="130"/>
      <c r="R29060" s="214"/>
    </row>
    <row r="29061" spans="4:18">
      <c r="D29061" s="130"/>
      <c r="R29061" s="214"/>
    </row>
    <row r="29062" spans="4:18">
      <c r="D29062" s="130"/>
      <c r="R29062" s="214"/>
    </row>
    <row r="29063" spans="4:18">
      <c r="D29063" s="130"/>
      <c r="R29063" s="214"/>
    </row>
    <row r="29064" spans="4:18">
      <c r="D29064" s="130"/>
      <c r="R29064" s="214"/>
    </row>
    <row r="29065" spans="4:18">
      <c r="D29065" s="130"/>
      <c r="R29065" s="214"/>
    </row>
    <row r="29066" spans="4:18">
      <c r="D29066" s="130"/>
      <c r="R29066" s="214"/>
    </row>
    <row r="29067" spans="4:18">
      <c r="D29067" s="130"/>
      <c r="R29067" s="214"/>
    </row>
    <row r="29068" spans="4:18">
      <c r="D29068" s="130"/>
      <c r="R29068" s="214"/>
    </row>
    <row r="29069" spans="4:18">
      <c r="D29069" s="130"/>
      <c r="R29069" s="214"/>
    </row>
    <row r="29070" spans="4:18">
      <c r="D29070" s="130"/>
      <c r="R29070" s="214"/>
    </row>
    <row r="29071" spans="4:18">
      <c r="D29071" s="130"/>
      <c r="R29071" s="214"/>
    </row>
    <row r="29072" spans="4:18">
      <c r="D29072" s="130"/>
      <c r="R29072" s="214"/>
    </row>
    <row r="29073" spans="4:18">
      <c r="D29073" s="130"/>
      <c r="R29073" s="214"/>
    </row>
    <row r="29074" spans="4:18">
      <c r="D29074" s="130"/>
      <c r="R29074" s="214"/>
    </row>
    <row r="29075" spans="4:18">
      <c r="D29075" s="130"/>
      <c r="R29075" s="214"/>
    </row>
    <row r="29076" spans="4:18">
      <c r="D29076" s="130"/>
      <c r="R29076" s="214"/>
    </row>
    <row r="29077" spans="4:18">
      <c r="D29077" s="130"/>
      <c r="R29077" s="214"/>
    </row>
    <row r="29078" spans="4:18">
      <c r="D29078" s="130"/>
      <c r="R29078" s="214"/>
    </row>
    <row r="29079" spans="4:18">
      <c r="D29079" s="130"/>
      <c r="R29079" s="214"/>
    </row>
    <row r="29080" spans="4:18">
      <c r="D29080" s="130"/>
      <c r="R29080" s="214"/>
    </row>
    <row r="29081" spans="4:18">
      <c r="D29081" s="130"/>
      <c r="R29081" s="214"/>
    </row>
    <row r="29082" spans="4:18">
      <c r="D29082" s="130"/>
      <c r="R29082" s="214"/>
    </row>
    <row r="29083" spans="4:18">
      <c r="D29083" s="130"/>
      <c r="R29083" s="214"/>
    </row>
    <row r="29084" spans="4:18">
      <c r="D29084" s="130"/>
      <c r="R29084" s="214"/>
    </row>
    <row r="29085" spans="4:18">
      <c r="D29085" s="130"/>
      <c r="R29085" s="214"/>
    </row>
    <row r="29086" spans="4:18">
      <c r="D29086" s="130"/>
      <c r="R29086" s="214"/>
    </row>
    <row r="29087" spans="4:18">
      <c r="D29087" s="130"/>
      <c r="R29087" s="214"/>
    </row>
    <row r="29088" spans="4:18">
      <c r="D29088" s="130"/>
      <c r="R29088" s="214"/>
    </row>
    <row r="29089" spans="4:18">
      <c r="D29089" s="130"/>
      <c r="R29089" s="214"/>
    </row>
    <row r="29090" spans="4:18">
      <c r="D29090" s="130"/>
      <c r="R29090" s="214"/>
    </row>
    <row r="29091" spans="4:18">
      <c r="D29091" s="130"/>
      <c r="R29091" s="214"/>
    </row>
    <row r="29092" spans="4:18">
      <c r="D29092" s="130"/>
      <c r="R29092" s="214"/>
    </row>
    <row r="29093" spans="4:18">
      <c r="D29093" s="130"/>
      <c r="R29093" s="214"/>
    </row>
    <row r="29094" spans="4:18">
      <c r="D29094" s="130"/>
      <c r="R29094" s="214"/>
    </row>
    <row r="29095" spans="4:18">
      <c r="D29095" s="130"/>
      <c r="R29095" s="214"/>
    </row>
    <row r="29096" spans="4:18">
      <c r="D29096" s="130"/>
      <c r="R29096" s="214"/>
    </row>
    <row r="29097" spans="4:18">
      <c r="D29097" s="130"/>
      <c r="R29097" s="214"/>
    </row>
    <row r="29098" spans="4:18">
      <c r="D29098" s="130"/>
      <c r="R29098" s="214"/>
    </row>
    <row r="29099" spans="4:18">
      <c r="D29099" s="130"/>
      <c r="R29099" s="214"/>
    </row>
    <row r="29100" spans="4:18">
      <c r="D29100" s="130"/>
      <c r="R29100" s="214"/>
    </row>
    <row r="29101" spans="4:18">
      <c r="D29101" s="130"/>
      <c r="R29101" s="214"/>
    </row>
    <row r="29102" spans="4:18">
      <c r="D29102" s="130"/>
      <c r="R29102" s="214"/>
    </row>
    <row r="29103" spans="4:18">
      <c r="D29103" s="130"/>
      <c r="R29103" s="214"/>
    </row>
    <row r="29104" spans="4:18">
      <c r="D29104" s="130"/>
      <c r="R29104" s="214"/>
    </row>
    <row r="29105" spans="4:18">
      <c r="D29105" s="130"/>
      <c r="R29105" s="214"/>
    </row>
    <row r="29106" spans="4:18">
      <c r="D29106" s="130"/>
      <c r="R29106" s="214"/>
    </row>
    <row r="29107" spans="4:18">
      <c r="D29107" s="130"/>
      <c r="R29107" s="214"/>
    </row>
    <row r="29108" spans="4:18">
      <c r="D29108" s="130"/>
      <c r="R29108" s="214"/>
    </row>
    <row r="29109" spans="4:18">
      <c r="D29109" s="130"/>
      <c r="R29109" s="214"/>
    </row>
    <row r="29110" spans="4:18">
      <c r="D29110" s="130"/>
      <c r="R29110" s="214"/>
    </row>
    <row r="29111" spans="4:18">
      <c r="D29111" s="130"/>
      <c r="R29111" s="214"/>
    </row>
    <row r="29112" spans="4:18">
      <c r="D29112" s="130"/>
      <c r="R29112" s="214"/>
    </row>
    <row r="29113" spans="4:18">
      <c r="D29113" s="130"/>
      <c r="R29113" s="214"/>
    </row>
    <row r="29114" spans="4:18">
      <c r="D29114" s="130"/>
      <c r="R29114" s="214"/>
    </row>
    <row r="29115" spans="4:18">
      <c r="D29115" s="130"/>
      <c r="R29115" s="214"/>
    </row>
    <row r="29116" spans="4:18">
      <c r="D29116" s="130"/>
      <c r="R29116" s="214"/>
    </row>
    <row r="29117" spans="4:18">
      <c r="D29117" s="130"/>
      <c r="R29117" s="214"/>
    </row>
    <row r="29118" spans="4:18">
      <c r="D29118" s="130"/>
      <c r="R29118" s="214"/>
    </row>
    <row r="29119" spans="4:18">
      <c r="D29119" s="130"/>
      <c r="R29119" s="214"/>
    </row>
    <row r="29120" spans="4:18">
      <c r="D29120" s="130"/>
      <c r="R29120" s="214"/>
    </row>
    <row r="29121" spans="4:18">
      <c r="D29121" s="130"/>
      <c r="R29121" s="214"/>
    </row>
    <row r="29122" spans="4:18">
      <c r="D29122" s="130"/>
      <c r="R29122" s="214"/>
    </row>
    <row r="29123" spans="4:18">
      <c r="D29123" s="130"/>
      <c r="R29123" s="214"/>
    </row>
    <row r="29124" spans="4:18">
      <c r="D29124" s="130"/>
      <c r="R29124" s="214"/>
    </row>
    <row r="29125" spans="4:18">
      <c r="D29125" s="130"/>
      <c r="R29125" s="214"/>
    </row>
    <row r="29126" spans="4:18">
      <c r="D29126" s="130"/>
      <c r="R29126" s="214"/>
    </row>
    <row r="29127" spans="4:18">
      <c r="D29127" s="130"/>
      <c r="R29127" s="214"/>
    </row>
    <row r="29128" spans="4:18">
      <c r="D29128" s="130"/>
      <c r="R29128" s="214"/>
    </row>
    <row r="29129" spans="4:18">
      <c r="D29129" s="130"/>
      <c r="R29129" s="214"/>
    </row>
    <row r="29130" spans="4:18">
      <c r="D29130" s="130"/>
      <c r="R29130" s="214"/>
    </row>
    <row r="29131" spans="4:18">
      <c r="D29131" s="130"/>
      <c r="R29131" s="214"/>
    </row>
    <row r="29132" spans="4:18">
      <c r="D29132" s="130"/>
      <c r="R29132" s="214"/>
    </row>
    <row r="29133" spans="4:18">
      <c r="D29133" s="130"/>
      <c r="R29133" s="214"/>
    </row>
    <row r="29134" spans="4:18">
      <c r="D29134" s="130"/>
      <c r="R29134" s="214"/>
    </row>
    <row r="29135" spans="4:18">
      <c r="D29135" s="130"/>
      <c r="R29135" s="214"/>
    </row>
    <row r="29136" spans="4:18">
      <c r="D29136" s="130"/>
      <c r="R29136" s="214"/>
    </row>
    <row r="29137" spans="4:18">
      <c r="D29137" s="130"/>
      <c r="R29137" s="214"/>
    </row>
    <row r="29138" spans="4:18">
      <c r="D29138" s="130"/>
      <c r="R29138" s="214"/>
    </row>
    <row r="29139" spans="4:18">
      <c r="D29139" s="130"/>
      <c r="R29139" s="214"/>
    </row>
    <row r="29140" spans="4:18">
      <c r="D29140" s="130"/>
      <c r="R29140" s="214"/>
    </row>
    <row r="29141" spans="4:18">
      <c r="D29141" s="130"/>
      <c r="R29141" s="214"/>
    </row>
    <row r="29142" spans="4:18">
      <c r="D29142" s="130"/>
      <c r="R29142" s="214"/>
    </row>
    <row r="29143" spans="4:18">
      <c r="D29143" s="130"/>
      <c r="R29143" s="214"/>
    </row>
    <row r="29144" spans="4:18">
      <c r="D29144" s="130"/>
      <c r="R29144" s="214"/>
    </row>
    <row r="29145" spans="4:18">
      <c r="D29145" s="130"/>
      <c r="R29145" s="214"/>
    </row>
    <row r="29146" spans="4:18">
      <c r="D29146" s="130"/>
      <c r="R29146" s="214"/>
    </row>
    <row r="29147" spans="4:18">
      <c r="D29147" s="130"/>
      <c r="R29147" s="214"/>
    </row>
    <row r="29148" spans="4:18">
      <c r="D29148" s="130"/>
      <c r="R29148" s="214"/>
    </row>
    <row r="29149" spans="4:18">
      <c r="D29149" s="130"/>
      <c r="R29149" s="214"/>
    </row>
    <row r="29150" spans="4:18">
      <c r="D29150" s="130"/>
      <c r="R29150" s="214"/>
    </row>
    <row r="29151" spans="4:18">
      <c r="D29151" s="130"/>
      <c r="R29151" s="214"/>
    </row>
    <row r="29152" spans="4:18">
      <c r="D29152" s="130"/>
      <c r="R29152" s="214"/>
    </row>
    <row r="29153" spans="4:18">
      <c r="D29153" s="130"/>
      <c r="R29153" s="214"/>
    </row>
    <row r="29154" spans="4:18">
      <c r="D29154" s="130"/>
      <c r="R29154" s="214"/>
    </row>
    <row r="29155" spans="4:18">
      <c r="D29155" s="130"/>
      <c r="R29155" s="214"/>
    </row>
    <row r="29156" spans="4:18">
      <c r="D29156" s="130"/>
      <c r="R29156" s="214"/>
    </row>
    <row r="29157" spans="4:18">
      <c r="D29157" s="130"/>
      <c r="R29157" s="214"/>
    </row>
    <row r="29158" spans="4:18">
      <c r="D29158" s="130"/>
      <c r="R29158" s="214"/>
    </row>
    <row r="29159" spans="4:18">
      <c r="D29159" s="130"/>
      <c r="R29159" s="214"/>
    </row>
    <row r="29160" spans="4:18">
      <c r="D29160" s="130"/>
      <c r="R29160" s="214"/>
    </row>
    <row r="29161" spans="4:18">
      <c r="D29161" s="130"/>
      <c r="R29161" s="214"/>
    </row>
    <row r="29162" spans="4:18">
      <c r="D29162" s="130"/>
      <c r="R29162" s="214"/>
    </row>
    <row r="29163" spans="4:18">
      <c r="D29163" s="130"/>
      <c r="R29163" s="214"/>
    </row>
    <row r="29164" spans="4:18">
      <c r="D29164" s="130"/>
      <c r="R29164" s="214"/>
    </row>
    <row r="29165" spans="4:18">
      <c r="D29165" s="130"/>
      <c r="R29165" s="214"/>
    </row>
    <row r="29166" spans="4:18">
      <c r="D29166" s="130"/>
      <c r="R29166" s="214"/>
    </row>
    <row r="29167" spans="4:18">
      <c r="D29167" s="130"/>
      <c r="R29167" s="214"/>
    </row>
    <row r="29168" spans="4:18">
      <c r="D29168" s="130"/>
      <c r="R29168" s="214"/>
    </row>
    <row r="29169" spans="4:18">
      <c r="D29169" s="130"/>
      <c r="R29169" s="214"/>
    </row>
    <row r="29170" spans="4:18">
      <c r="D29170" s="130"/>
      <c r="R29170" s="214"/>
    </row>
    <row r="29171" spans="4:18">
      <c r="D29171" s="130"/>
      <c r="R29171" s="214"/>
    </row>
    <row r="29172" spans="4:18">
      <c r="D29172" s="130"/>
      <c r="R29172" s="214"/>
    </row>
    <row r="29173" spans="4:18">
      <c r="D29173" s="130"/>
      <c r="R29173" s="214"/>
    </row>
    <row r="29174" spans="4:18">
      <c r="D29174" s="130"/>
      <c r="R29174" s="214"/>
    </row>
    <row r="29175" spans="4:18">
      <c r="D29175" s="130"/>
      <c r="R29175" s="214"/>
    </row>
    <row r="29176" spans="4:18">
      <c r="D29176" s="130"/>
      <c r="R29176" s="214"/>
    </row>
    <row r="29177" spans="4:18">
      <c r="D29177" s="130"/>
      <c r="R29177" s="214"/>
    </row>
    <row r="29178" spans="4:18">
      <c r="D29178" s="130"/>
      <c r="R29178" s="214"/>
    </row>
    <row r="29179" spans="4:18">
      <c r="D29179" s="130"/>
      <c r="R29179" s="214"/>
    </row>
    <row r="29180" spans="4:18">
      <c r="D29180" s="130"/>
      <c r="R29180" s="214"/>
    </row>
    <row r="29181" spans="4:18">
      <c r="D29181" s="130"/>
      <c r="R29181" s="214"/>
    </row>
    <row r="29182" spans="4:18">
      <c r="D29182" s="130"/>
      <c r="R29182" s="214"/>
    </row>
    <row r="29183" spans="4:18">
      <c r="D29183" s="130"/>
      <c r="R29183" s="214"/>
    </row>
    <row r="29184" spans="4:18">
      <c r="D29184" s="130"/>
      <c r="R29184" s="214"/>
    </row>
    <row r="29185" spans="4:18">
      <c r="D29185" s="130"/>
      <c r="R29185" s="214"/>
    </row>
    <row r="29186" spans="4:18">
      <c r="D29186" s="130"/>
      <c r="R29186" s="214"/>
    </row>
    <row r="29187" spans="4:18">
      <c r="D29187" s="130"/>
      <c r="R29187" s="214"/>
    </row>
    <row r="29188" spans="4:18">
      <c r="D29188" s="130"/>
      <c r="R29188" s="214"/>
    </row>
    <row r="29189" spans="4:18">
      <c r="D29189" s="130"/>
      <c r="R29189" s="214"/>
    </row>
    <row r="29190" spans="4:18">
      <c r="D29190" s="130"/>
      <c r="R29190" s="214"/>
    </row>
    <row r="29191" spans="4:18">
      <c r="D29191" s="130"/>
      <c r="R29191" s="214"/>
    </row>
    <row r="29192" spans="4:18">
      <c r="D29192" s="130"/>
      <c r="R29192" s="214"/>
    </row>
    <row r="29193" spans="4:18">
      <c r="D29193" s="130"/>
      <c r="R29193" s="214"/>
    </row>
    <row r="29194" spans="4:18">
      <c r="D29194" s="130"/>
      <c r="R29194" s="214"/>
    </row>
    <row r="29195" spans="4:18">
      <c r="D29195" s="130"/>
      <c r="R29195" s="214"/>
    </row>
    <row r="29196" spans="4:18">
      <c r="D29196" s="130"/>
      <c r="R29196" s="214"/>
    </row>
    <row r="29197" spans="4:18">
      <c r="D29197" s="130"/>
      <c r="R29197" s="214"/>
    </row>
    <row r="29198" spans="4:18">
      <c r="D29198" s="130"/>
      <c r="R29198" s="214"/>
    </row>
    <row r="29199" spans="4:18">
      <c r="D29199" s="130"/>
      <c r="R29199" s="214"/>
    </row>
    <row r="29200" spans="4:18">
      <c r="D29200" s="130"/>
      <c r="R29200" s="214"/>
    </row>
    <row r="29201" spans="4:18">
      <c r="D29201" s="130"/>
      <c r="R29201" s="214"/>
    </row>
    <row r="29202" spans="4:18">
      <c r="D29202" s="130"/>
      <c r="R29202" s="214"/>
    </row>
    <row r="29203" spans="4:18">
      <c r="D29203" s="130"/>
      <c r="R29203" s="214"/>
    </row>
    <row r="29204" spans="4:18">
      <c r="D29204" s="130"/>
      <c r="R29204" s="214"/>
    </row>
    <row r="29205" spans="4:18">
      <c r="D29205" s="130"/>
      <c r="R29205" s="214"/>
    </row>
    <row r="29206" spans="4:18">
      <c r="D29206" s="130"/>
      <c r="R29206" s="214"/>
    </row>
    <row r="29207" spans="4:18">
      <c r="D29207" s="130"/>
      <c r="R29207" s="214"/>
    </row>
    <row r="29208" spans="4:18">
      <c r="D29208" s="130"/>
      <c r="R29208" s="214"/>
    </row>
    <row r="29209" spans="4:18">
      <c r="D29209" s="130"/>
      <c r="R29209" s="214"/>
    </row>
    <row r="29210" spans="4:18">
      <c r="D29210" s="130"/>
      <c r="R29210" s="214"/>
    </row>
    <row r="29211" spans="4:18">
      <c r="D29211" s="130"/>
      <c r="R29211" s="214"/>
    </row>
    <row r="29212" spans="4:18">
      <c r="D29212" s="130"/>
      <c r="R29212" s="214"/>
    </row>
    <row r="29213" spans="4:18">
      <c r="D29213" s="130"/>
      <c r="R29213" s="214"/>
    </row>
    <row r="29214" spans="4:18">
      <c r="D29214" s="130"/>
      <c r="R29214" s="214"/>
    </row>
    <row r="29215" spans="4:18">
      <c r="D29215" s="130"/>
      <c r="R29215" s="214"/>
    </row>
    <row r="29216" spans="4:18">
      <c r="D29216" s="130"/>
      <c r="R29216" s="214"/>
    </row>
    <row r="29217" spans="4:18">
      <c r="D29217" s="130"/>
      <c r="R29217" s="214"/>
    </row>
    <row r="29218" spans="4:18">
      <c r="D29218" s="130"/>
      <c r="R29218" s="214"/>
    </row>
    <row r="29219" spans="4:18">
      <c r="D29219" s="130"/>
      <c r="R29219" s="214"/>
    </row>
    <row r="29220" spans="4:18">
      <c r="D29220" s="130"/>
      <c r="R29220" s="214"/>
    </row>
    <row r="29221" spans="4:18">
      <c r="D29221" s="130"/>
      <c r="R29221" s="214"/>
    </row>
    <row r="29222" spans="4:18">
      <c r="D29222" s="130"/>
      <c r="R29222" s="214"/>
    </row>
    <row r="29223" spans="4:18">
      <c r="D29223" s="130"/>
      <c r="R29223" s="214"/>
    </row>
    <row r="29224" spans="4:18">
      <c r="D29224" s="130"/>
      <c r="R29224" s="214"/>
    </row>
    <row r="29225" spans="4:18">
      <c r="D29225" s="130"/>
      <c r="R29225" s="214"/>
    </row>
    <row r="29226" spans="4:18">
      <c r="D29226" s="130"/>
      <c r="R29226" s="214"/>
    </row>
    <row r="29227" spans="4:18">
      <c r="D29227" s="130"/>
      <c r="R29227" s="214"/>
    </row>
    <row r="29228" spans="4:18">
      <c r="D29228" s="130"/>
      <c r="R29228" s="214"/>
    </row>
    <row r="29229" spans="4:18">
      <c r="D29229" s="130"/>
      <c r="R29229" s="214"/>
    </row>
    <row r="29230" spans="4:18">
      <c r="D29230" s="130"/>
      <c r="R29230" s="214"/>
    </row>
    <row r="29231" spans="4:18">
      <c r="D29231" s="130"/>
      <c r="R29231" s="214"/>
    </row>
    <row r="29232" spans="4:18">
      <c r="D29232" s="130"/>
      <c r="R29232" s="214"/>
    </row>
    <row r="29233" spans="4:18">
      <c r="D29233" s="130"/>
      <c r="R29233" s="214"/>
    </row>
    <row r="29234" spans="4:18">
      <c r="D29234" s="130"/>
      <c r="R29234" s="214"/>
    </row>
    <row r="29235" spans="4:18">
      <c r="D29235" s="130"/>
      <c r="R29235" s="214"/>
    </row>
    <row r="29236" spans="4:18">
      <c r="D29236" s="130"/>
      <c r="R29236" s="214"/>
    </row>
    <row r="29237" spans="4:18">
      <c r="D29237" s="130"/>
      <c r="R29237" s="214"/>
    </row>
    <row r="29238" spans="4:18">
      <c r="D29238" s="130"/>
      <c r="R29238" s="214"/>
    </row>
    <row r="29239" spans="4:18">
      <c r="D29239" s="130"/>
      <c r="R29239" s="214"/>
    </row>
  </sheetData>
  <sheetProtection algorithmName="SHA-512" hashValue="lgcuUvhmXMv7pU00N2L37xG7s472HC7BpLN8q1H7+vKQgVVfXbhK5cyZdC7HBSan2UObX2uXsxB3bsTVfi+HmQ==" saltValue="xW+UVMrF1FKChTWnUKRkZg==" spinCount="100000" sheet="1" objects="1" scenarios="1" selectLockedCells="1"/>
  <mergeCells count="84">
    <mergeCell ref="D40:G40"/>
    <mergeCell ref="H40:L40"/>
    <mergeCell ref="D38:G38"/>
    <mergeCell ref="H38:L38"/>
    <mergeCell ref="O38:Q38"/>
    <mergeCell ref="D39:G39"/>
    <mergeCell ref="H39:L39"/>
    <mergeCell ref="O39:Q39"/>
    <mergeCell ref="D32:I32"/>
    <mergeCell ref="J32:K32"/>
    <mergeCell ref="L32:M32"/>
    <mergeCell ref="D34:G34"/>
    <mergeCell ref="C35:C37"/>
    <mergeCell ref="D35:G37"/>
    <mergeCell ref="D29:H29"/>
    <mergeCell ref="I29:M29"/>
    <mergeCell ref="C30:H30"/>
    <mergeCell ref="J30:M30"/>
    <mergeCell ref="D31:I31"/>
    <mergeCell ref="J31:K31"/>
    <mergeCell ref="L31:M31"/>
    <mergeCell ref="Q25:Q26"/>
    <mergeCell ref="D26:H26"/>
    <mergeCell ref="Y26:Y27"/>
    <mergeCell ref="D27:H27"/>
    <mergeCell ref="I27:M27"/>
    <mergeCell ref="D28:H28"/>
    <mergeCell ref="I28:M28"/>
    <mergeCell ref="Z20:Z23"/>
    <mergeCell ref="D21:H21"/>
    <mergeCell ref="B22:N22"/>
    <mergeCell ref="B23:B26"/>
    <mergeCell ref="C23:C24"/>
    <mergeCell ref="D23:H23"/>
    <mergeCell ref="Q23:Q24"/>
    <mergeCell ref="D24:H24"/>
    <mergeCell ref="C25:C26"/>
    <mergeCell ref="D25:H25"/>
    <mergeCell ref="B17:B21"/>
    <mergeCell ref="C17:C20"/>
    <mergeCell ref="D17:H17"/>
    <mergeCell ref="Q17:Q20"/>
    <mergeCell ref="Y17:Y19"/>
    <mergeCell ref="Z17:Z19"/>
    <mergeCell ref="D18:H18"/>
    <mergeCell ref="D19:H19"/>
    <mergeCell ref="D20:H20"/>
    <mergeCell ref="Y20:Y23"/>
    <mergeCell ref="Y11:Z11"/>
    <mergeCell ref="D12:H12"/>
    <mergeCell ref="B13:N13"/>
    <mergeCell ref="Y13:Z13"/>
    <mergeCell ref="B14:B16"/>
    <mergeCell ref="D14:H14"/>
    <mergeCell ref="Y14:Y16"/>
    <mergeCell ref="Z14:Z16"/>
    <mergeCell ref="C15:C16"/>
    <mergeCell ref="D15:H15"/>
    <mergeCell ref="Q15:Q16"/>
    <mergeCell ref="D16:H16"/>
    <mergeCell ref="B7:B12"/>
    <mergeCell ref="D7:H7"/>
    <mergeCell ref="D8:H8"/>
    <mergeCell ref="Q9:Q10"/>
    <mergeCell ref="D10:H10"/>
    <mergeCell ref="C11:C12"/>
    <mergeCell ref="D11:H11"/>
    <mergeCell ref="Q11:Q12"/>
    <mergeCell ref="C9:C10"/>
    <mergeCell ref="D9:H9"/>
    <mergeCell ref="Y1:Z1"/>
    <mergeCell ref="B3:C3"/>
    <mergeCell ref="D3:H3"/>
    <mergeCell ref="B4:N4"/>
    <mergeCell ref="B5:B6"/>
    <mergeCell ref="C5:C6"/>
    <mergeCell ref="D5:H5"/>
    <mergeCell ref="Q5:Q6"/>
    <mergeCell ref="D6:H6"/>
    <mergeCell ref="E2:H2"/>
    <mergeCell ref="B1:C1"/>
    <mergeCell ref="D1:H1"/>
    <mergeCell ref="I1:K1"/>
    <mergeCell ref="L1:O1"/>
  </mergeCells>
  <conditionalFormatting sqref="J32:K32">
    <cfRule type="cellIs" dxfId="15" priority="7" operator="greaterThan">
      <formula>10</formula>
    </cfRule>
    <cfRule type="cellIs" dxfId="14" priority="8" operator="lessThan">
      <formula>$J$31</formula>
    </cfRule>
    <cfRule type="cellIs" dxfId="13" priority="9" operator="greaterThan">
      <formula>10</formula>
    </cfRule>
    <cfRule type="cellIs" dxfId="12" priority="10" operator="greaterThan">
      <formula>10</formula>
    </cfRule>
    <cfRule type="cellIs" dxfId="11" priority="11" operator="lessThan">
      <formula>$J$29</formula>
    </cfRule>
    <cfRule type="cellIs" dxfId="10" priority="14" stopIfTrue="1" operator="greaterThan">
      <formula>10</formula>
    </cfRule>
    <cfRule type="cellIs" dxfId="9" priority="15" stopIfTrue="1" operator="lessThan">
      <formula>$J$29</formula>
    </cfRule>
  </conditionalFormatting>
  <conditionalFormatting sqref="P32">
    <cfRule type="cellIs" dxfId="8" priority="12" operator="greaterThan">
      <formula>"I29"</formula>
    </cfRule>
    <cfRule type="cellIs" dxfId="7" priority="13" operator="greaterThan">
      <formula>"H29"</formula>
    </cfRule>
  </conditionalFormatting>
  <conditionalFormatting sqref="I27:M29">
    <cfRule type="cellIs" dxfId="6" priority="16" stopIfTrue="1" operator="lessThan">
      <formula>0.5</formula>
    </cfRule>
  </conditionalFormatting>
  <conditionalFormatting sqref="Z7">
    <cfRule type="expression" dxfId="5" priority="1" stopIfTrue="1">
      <formula>$C$7=$D$7</formula>
    </cfRule>
  </conditionalFormatting>
  <conditionalFormatting sqref="Z9">
    <cfRule type="expression" dxfId="4" priority="2" stopIfTrue="1">
      <formula>$C$9=$D$7</formula>
    </cfRule>
  </conditionalFormatting>
  <conditionalFormatting sqref="Z8">
    <cfRule type="expression" dxfId="3" priority="3" stopIfTrue="1">
      <formula>$C$8=$D$7</formula>
    </cfRule>
  </conditionalFormatting>
  <conditionalFormatting sqref="Z10">
    <cfRule type="expression" dxfId="2" priority="4" stopIfTrue="1">
      <formula>$C$10=$D$7</formula>
    </cfRule>
  </conditionalFormatting>
  <conditionalFormatting sqref="Y12:Z12">
    <cfRule type="cellIs" dxfId="1" priority="5" stopIfTrue="1" operator="equal">
      <formula>$D$12</formula>
    </cfRule>
  </conditionalFormatting>
  <conditionalFormatting sqref="Y14">
    <cfRule type="expression" dxfId="0" priority="6" stopIfTrue="1">
      <formula>$B$14=$D$7</formula>
    </cfRule>
  </conditionalFormatting>
  <printOptions horizontalCentered="1" verticalCentered="1"/>
  <pageMargins left="0.27559055118110237" right="0.19685039370078741" top="0.11811023622047245" bottom="0.11811023622047245" header="0.15748031496062992" footer="0.15748031496062992"/>
  <pageSetup paperSize="9" scale="64" fitToWidth="0"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BTN_Fiche_du_projet">
                <anchor>
                  <from>
                    <xdr:col>0</xdr:col>
                    <xdr:colOff>0</xdr:colOff>
                    <xdr:row>12</xdr:row>
                    <xdr:rowOff>180975</xdr:rowOff>
                  </from>
                  <to>
                    <xdr:col>1</xdr:col>
                    <xdr:colOff>0</xdr:colOff>
                    <xdr:row>15</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FF00"/>
  </sheetPr>
  <dimension ref="A1:C43"/>
  <sheetViews>
    <sheetView showGridLines="0" showRowColHeaders="0" showZeros="0" topLeftCell="A4" workbookViewId="0">
      <selection activeCell="C14" sqref="C14"/>
    </sheetView>
  </sheetViews>
  <sheetFormatPr baseColWidth="10" defaultColWidth="10.85546875" defaultRowHeight="15.75"/>
  <cols>
    <col min="1" max="1" width="6.7109375" style="5" customWidth="1"/>
    <col min="2" max="2" width="120.85546875" style="6" customWidth="1"/>
    <col min="3" max="3" width="60.140625" style="6" customWidth="1"/>
    <col min="4" max="16384" width="10.85546875" style="4"/>
  </cols>
  <sheetData>
    <row r="1" spans="1:2" ht="39.950000000000003" customHeight="1">
      <c r="B1" s="25" t="s">
        <v>48</v>
      </c>
    </row>
    <row r="3" spans="1:2" ht="31.5">
      <c r="B3" s="6" t="s">
        <v>59</v>
      </c>
    </row>
    <row r="4" spans="1:2">
      <c r="B4" s="6" t="s">
        <v>54</v>
      </c>
    </row>
    <row r="5" spans="1:2">
      <c r="B5" s="16" t="s">
        <v>74</v>
      </c>
    </row>
    <row r="7" spans="1:2">
      <c r="A7" s="5" t="s">
        <v>49</v>
      </c>
      <c r="B7" s="21" t="s">
        <v>58</v>
      </c>
    </row>
    <row r="8" spans="1:2">
      <c r="B8" s="6" t="s">
        <v>53</v>
      </c>
    </row>
    <row r="9" spans="1:2">
      <c r="B9" s="8" t="s">
        <v>55</v>
      </c>
    </row>
    <row r="11" spans="1:2">
      <c r="A11" s="5" t="s">
        <v>50</v>
      </c>
      <c r="B11" s="21" t="s">
        <v>57</v>
      </c>
    </row>
    <row r="13" spans="1:2">
      <c r="A13" s="5" t="s">
        <v>51</v>
      </c>
      <c r="B13" s="21" t="s">
        <v>56</v>
      </c>
    </row>
    <row r="14" spans="1:2" ht="31.5">
      <c r="B14" s="7" t="s">
        <v>60</v>
      </c>
    </row>
    <row r="15" spans="1:2" ht="30">
      <c r="B15" s="17" t="s">
        <v>81</v>
      </c>
    </row>
    <row r="16" spans="1:2" ht="31.5">
      <c r="B16" s="7" t="s">
        <v>52</v>
      </c>
    </row>
    <row r="17" spans="1:3">
      <c r="B17" s="7" t="s">
        <v>62</v>
      </c>
    </row>
    <row r="18" spans="1:3" ht="31.5">
      <c r="B18" s="23" t="s">
        <v>90</v>
      </c>
    </row>
    <row r="19" spans="1:3">
      <c r="B19" s="7"/>
    </row>
    <row r="20" spans="1:3">
      <c r="A20" s="5" t="s">
        <v>61</v>
      </c>
      <c r="B20" s="21" t="s">
        <v>83</v>
      </c>
    </row>
    <row r="21" spans="1:3">
      <c r="B21" s="6" t="s">
        <v>64</v>
      </c>
    </row>
    <row r="22" spans="1:3">
      <c r="B22" s="6" t="s">
        <v>63</v>
      </c>
    </row>
    <row r="23" spans="1:3" ht="94.5">
      <c r="B23" s="21" t="s">
        <v>87</v>
      </c>
    </row>
    <row r="24" spans="1:3" s="11" customFormat="1" ht="15" customHeight="1">
      <c r="A24" s="9"/>
      <c r="B24" s="19" t="s">
        <v>84</v>
      </c>
      <c r="C24" s="12"/>
    </row>
    <row r="25" spans="1:3" s="11" customFormat="1" ht="9" customHeight="1">
      <c r="A25" s="9"/>
      <c r="B25" s="12"/>
      <c r="C25" s="12"/>
    </row>
    <row r="26" spans="1:3" s="11" customFormat="1" ht="31.5">
      <c r="A26" s="9"/>
      <c r="B26" s="26" t="s">
        <v>100</v>
      </c>
    </row>
    <row r="27" spans="1:3" s="11" customFormat="1" hidden="1">
      <c r="A27" s="9"/>
      <c r="B27" s="15" t="s">
        <v>66</v>
      </c>
      <c r="C27" s="10"/>
    </row>
    <row r="28" spans="1:3" s="11" customFormat="1" ht="9" customHeight="1">
      <c r="A28" s="9"/>
      <c r="B28" s="15"/>
      <c r="C28" s="10"/>
    </row>
    <row r="29" spans="1:3" s="11" customFormat="1" ht="31.5">
      <c r="A29" s="9"/>
      <c r="B29" s="27" t="s">
        <v>101</v>
      </c>
    </row>
    <row r="30" spans="1:3" s="11" customFormat="1" hidden="1">
      <c r="A30" s="9"/>
      <c r="B30" s="10" t="s">
        <v>67</v>
      </c>
      <c r="C30" s="10"/>
    </row>
    <row r="31" spans="1:3" s="11" customFormat="1" ht="9" customHeight="1">
      <c r="A31" s="9"/>
      <c r="B31" s="10"/>
      <c r="C31" s="10"/>
    </row>
    <row r="32" spans="1:3" s="11" customFormat="1" hidden="1">
      <c r="A32" s="9"/>
      <c r="B32" s="12" t="s">
        <v>65</v>
      </c>
    </row>
    <row r="33" spans="1:3" s="11" customFormat="1" hidden="1">
      <c r="A33" s="9"/>
      <c r="B33" s="10" t="s">
        <v>68</v>
      </c>
      <c r="C33" s="10"/>
    </row>
    <row r="34" spans="1:3" hidden="1"/>
    <row r="35" spans="1:3">
      <c r="A35" s="5" t="s">
        <v>69</v>
      </c>
      <c r="B35" s="18" t="s">
        <v>85</v>
      </c>
    </row>
    <row r="38" spans="1:3">
      <c r="B38" s="13" t="s">
        <v>70</v>
      </c>
    </row>
    <row r="39" spans="1:3">
      <c r="B39" s="14" t="s">
        <v>72</v>
      </c>
    </row>
    <row r="40" spans="1:3">
      <c r="B40" s="14" t="s">
        <v>71</v>
      </c>
    </row>
    <row r="41" spans="1:3" ht="47.25">
      <c r="B41" s="20" t="s">
        <v>86</v>
      </c>
    </row>
    <row r="43" spans="1:3">
      <c r="B43" s="8"/>
    </row>
  </sheetData>
  <pageMargins left="0.55118110236220474" right="0.55118110236220474" top="0.78740157480314965" bottom="0.78740157480314965" header="0.51181102362204722" footer="0.51181102362204722"/>
  <pageSetup paperSize="9" orientation="portrait" horizontalDpi="4294967292" verticalDpi="4294967292"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34998626667073579"/>
    <pageSetUpPr fitToPage="1"/>
  </sheetPr>
  <dimension ref="A1:L49"/>
  <sheetViews>
    <sheetView workbookViewId="0">
      <selection activeCell="D5" sqref="D5"/>
    </sheetView>
  </sheetViews>
  <sheetFormatPr baseColWidth="10" defaultColWidth="10.85546875" defaultRowHeight="15"/>
  <cols>
    <col min="1" max="1" width="14.85546875" style="31" customWidth="1"/>
    <col min="2" max="3" width="25.85546875" style="29" customWidth="1"/>
    <col min="4" max="4" width="14.85546875" style="28" customWidth="1"/>
    <col min="5" max="5" width="3.85546875" style="30" customWidth="1"/>
    <col min="6" max="6" width="18.28515625" style="29" customWidth="1"/>
    <col min="7" max="8" width="10.85546875" style="28" customWidth="1"/>
    <col min="9" max="9" width="58.7109375" style="29" customWidth="1"/>
    <col min="10" max="16384" width="10.85546875" style="31"/>
  </cols>
  <sheetData>
    <row r="1" spans="1:12">
      <c r="A1" s="28" t="s">
        <v>17</v>
      </c>
      <c r="B1" s="29" t="s">
        <v>18</v>
      </c>
      <c r="C1" s="29" t="s">
        <v>157</v>
      </c>
      <c r="D1" s="28">
        <v>3</v>
      </c>
      <c r="E1" s="30" t="s">
        <v>34</v>
      </c>
      <c r="F1" s="29" t="s">
        <v>14</v>
      </c>
      <c r="G1" s="28" t="s">
        <v>32</v>
      </c>
      <c r="H1" s="28" t="s">
        <v>33</v>
      </c>
      <c r="I1" s="29" t="s">
        <v>28</v>
      </c>
      <c r="J1" s="28" t="s">
        <v>75</v>
      </c>
      <c r="K1" s="28" t="s">
        <v>98</v>
      </c>
      <c r="L1" s="22"/>
    </row>
    <row r="2" spans="1:12">
      <c r="A2" s="28" t="s">
        <v>25</v>
      </c>
      <c r="B2" t="s">
        <v>116</v>
      </c>
      <c r="C2" t="s">
        <v>116</v>
      </c>
      <c r="D2" s="28">
        <v>4</v>
      </c>
      <c r="E2" s="30">
        <v>2</v>
      </c>
      <c r="F2" s="29" t="s">
        <v>15</v>
      </c>
      <c r="G2" s="28" t="s">
        <v>20</v>
      </c>
      <c r="H2" s="28">
        <v>2</v>
      </c>
      <c r="I2" s="29" t="s">
        <v>1</v>
      </c>
      <c r="J2" s="57">
        <v>1</v>
      </c>
      <c r="K2" s="28" t="s">
        <v>97</v>
      </c>
      <c r="L2" s="22"/>
    </row>
    <row r="3" spans="1:12">
      <c r="A3" s="28" t="s">
        <v>26</v>
      </c>
      <c r="B3" t="s">
        <v>115</v>
      </c>
      <c r="C3" t="s">
        <v>115</v>
      </c>
      <c r="D3" s="28">
        <v>5</v>
      </c>
      <c r="E3" s="30">
        <v>3</v>
      </c>
      <c r="G3" s="28" t="s">
        <v>21</v>
      </c>
      <c r="H3" s="28">
        <v>2</v>
      </c>
      <c r="I3" s="29" t="s">
        <v>2</v>
      </c>
      <c r="J3" s="57">
        <v>2</v>
      </c>
      <c r="K3" s="28" t="s">
        <v>99</v>
      </c>
      <c r="L3" s="22"/>
    </row>
    <row r="4" spans="1:12">
      <c r="A4" s="28" t="s">
        <v>27</v>
      </c>
      <c r="B4" t="s">
        <v>117</v>
      </c>
      <c r="C4" t="s">
        <v>117</v>
      </c>
      <c r="E4" s="30">
        <v>4</v>
      </c>
      <c r="G4" s="28" t="s">
        <v>22</v>
      </c>
      <c r="H4" s="28">
        <v>2</v>
      </c>
      <c r="I4" s="29" t="s">
        <v>4</v>
      </c>
      <c r="J4" s="57">
        <v>3</v>
      </c>
      <c r="K4" s="22"/>
      <c r="L4" s="22"/>
    </row>
    <row r="5" spans="1:12">
      <c r="A5" s="28" t="s">
        <v>289</v>
      </c>
      <c r="B5" t="s">
        <v>107</v>
      </c>
      <c r="C5" t="s">
        <v>107</v>
      </c>
      <c r="E5" s="30">
        <v>5</v>
      </c>
      <c r="G5" s="28" t="s">
        <v>23</v>
      </c>
      <c r="H5" s="28">
        <v>2</v>
      </c>
      <c r="I5" s="29" t="s">
        <v>3</v>
      </c>
      <c r="J5" s="57">
        <v>4</v>
      </c>
      <c r="K5" s="22"/>
      <c r="L5" s="22"/>
    </row>
    <row r="6" spans="1:12">
      <c r="A6" s="28" t="s">
        <v>290</v>
      </c>
      <c r="B6" t="s">
        <v>124</v>
      </c>
      <c r="C6" t="s">
        <v>124</v>
      </c>
      <c r="E6" s="30">
        <v>6</v>
      </c>
      <c r="G6" s="28" t="s">
        <v>24</v>
      </c>
      <c r="H6" s="28">
        <v>2</v>
      </c>
      <c r="I6" s="29" t="s">
        <v>5</v>
      </c>
      <c r="J6" s="57">
        <v>5</v>
      </c>
    </row>
    <row r="7" spans="1:12">
      <c r="A7" s="28" t="s">
        <v>291</v>
      </c>
      <c r="B7" t="s">
        <v>108</v>
      </c>
      <c r="C7" t="s">
        <v>108</v>
      </c>
      <c r="J7" s="57">
        <v>6</v>
      </c>
    </row>
    <row r="8" spans="1:12">
      <c r="A8" s="28" t="s">
        <v>292</v>
      </c>
      <c r="B8" t="s">
        <v>118</v>
      </c>
      <c r="C8" t="s">
        <v>118</v>
      </c>
      <c r="J8" s="57">
        <v>7</v>
      </c>
    </row>
    <row r="9" spans="1:12">
      <c r="A9" s="28" t="s">
        <v>293</v>
      </c>
      <c r="B9" t="s">
        <v>109</v>
      </c>
      <c r="C9" t="s">
        <v>109</v>
      </c>
      <c r="J9" s="57">
        <v>8</v>
      </c>
    </row>
    <row r="10" spans="1:12">
      <c r="A10" s="28"/>
      <c r="B10" t="s">
        <v>110</v>
      </c>
      <c r="C10" t="s">
        <v>110</v>
      </c>
      <c r="J10" s="57">
        <v>9</v>
      </c>
    </row>
    <row r="11" spans="1:12">
      <c r="A11" s="28"/>
      <c r="B11" t="s">
        <v>111</v>
      </c>
      <c r="C11" t="s">
        <v>111</v>
      </c>
      <c r="J11" s="57">
        <v>10</v>
      </c>
    </row>
    <row r="12" spans="1:12">
      <c r="A12" s="28"/>
      <c r="B12" t="s">
        <v>125</v>
      </c>
      <c r="C12" t="s">
        <v>125</v>
      </c>
      <c r="J12" s="57">
        <v>11</v>
      </c>
    </row>
    <row r="13" spans="1:12">
      <c r="B13" t="s">
        <v>119</v>
      </c>
      <c r="C13" t="s">
        <v>119</v>
      </c>
      <c r="J13" s="57">
        <v>12</v>
      </c>
    </row>
    <row r="14" spans="1:12">
      <c r="B14" t="s">
        <v>126</v>
      </c>
      <c r="C14" t="s">
        <v>126</v>
      </c>
      <c r="J14" s="57">
        <v>13</v>
      </c>
    </row>
    <row r="15" spans="1:12">
      <c r="B15" t="s">
        <v>127</v>
      </c>
      <c r="C15" t="s">
        <v>127</v>
      </c>
      <c r="J15" s="57">
        <v>14</v>
      </c>
    </row>
    <row r="16" spans="1:12">
      <c r="B16" t="s">
        <v>112</v>
      </c>
      <c r="C16" t="s">
        <v>112</v>
      </c>
      <c r="J16" s="57">
        <v>15</v>
      </c>
    </row>
    <row r="17" spans="2:10">
      <c r="B17" t="s">
        <v>128</v>
      </c>
      <c r="C17" t="s">
        <v>128</v>
      </c>
      <c r="J17" s="57">
        <v>16</v>
      </c>
    </row>
    <row r="18" spans="2:10">
      <c r="B18" t="s">
        <v>113</v>
      </c>
      <c r="C18" t="s">
        <v>113</v>
      </c>
      <c r="J18" s="57">
        <v>17</v>
      </c>
    </row>
    <row r="19" spans="2:10">
      <c r="B19" t="s">
        <v>120</v>
      </c>
      <c r="C19" t="s">
        <v>120</v>
      </c>
      <c r="J19" s="57">
        <v>18</v>
      </c>
    </row>
    <row r="20" spans="2:10">
      <c r="B20" t="s">
        <v>114</v>
      </c>
      <c r="C20" t="s">
        <v>114</v>
      </c>
      <c r="J20" s="57">
        <v>19</v>
      </c>
    </row>
    <row r="21" spans="2:10">
      <c r="B21" t="s">
        <v>121</v>
      </c>
      <c r="C21" t="s">
        <v>121</v>
      </c>
      <c r="J21" s="57">
        <v>20</v>
      </c>
    </row>
    <row r="22" spans="2:10">
      <c r="B22" t="s">
        <v>122</v>
      </c>
      <c r="C22" t="s">
        <v>122</v>
      </c>
      <c r="J22" s="57">
        <v>21</v>
      </c>
    </row>
    <row r="23" spans="2:10">
      <c r="B23" t="s">
        <v>123</v>
      </c>
      <c r="C23" t="s">
        <v>123</v>
      </c>
      <c r="J23" s="57">
        <v>22</v>
      </c>
    </row>
    <row r="24" spans="2:10">
      <c r="J24" s="57">
        <v>23</v>
      </c>
    </row>
    <row r="25" spans="2:10">
      <c r="J25" s="57">
        <v>24</v>
      </c>
    </row>
    <row r="26" spans="2:10">
      <c r="J26" s="57">
        <v>25</v>
      </c>
    </row>
    <row r="27" spans="2:10">
      <c r="J27" s="57">
        <v>26</v>
      </c>
    </row>
    <row r="28" spans="2:10">
      <c r="J28" s="57">
        <v>27</v>
      </c>
    </row>
    <row r="29" spans="2:10">
      <c r="B29"/>
      <c r="C29"/>
      <c r="J29" s="57">
        <v>28</v>
      </c>
    </row>
    <row r="30" spans="2:10">
      <c r="B30" s="32"/>
      <c r="C30" s="32"/>
      <c r="J30" s="57">
        <v>29</v>
      </c>
    </row>
    <row r="31" spans="2:10">
      <c r="B31" s="32"/>
      <c r="C31" s="32"/>
      <c r="J31" s="57">
        <v>30</v>
      </c>
    </row>
    <row r="32" spans="2:10">
      <c r="B32" s="32"/>
      <c r="C32" s="32"/>
    </row>
    <row r="33" spans="2:3">
      <c r="B33" s="32"/>
      <c r="C33" s="32"/>
    </row>
    <row r="34" spans="2:3">
      <c r="B34" s="32"/>
      <c r="C34" s="32"/>
    </row>
    <row r="35" spans="2:3">
      <c r="B35" s="32"/>
      <c r="C35" s="32"/>
    </row>
    <row r="36" spans="2:3">
      <c r="B36" s="32"/>
      <c r="C36" s="32"/>
    </row>
    <row r="37" spans="2:3">
      <c r="B37" s="32"/>
      <c r="C37" s="32"/>
    </row>
    <row r="38" spans="2:3">
      <c r="B38" s="32"/>
      <c r="C38" s="32"/>
    </row>
    <row r="39" spans="2:3">
      <c r="B39" s="32"/>
      <c r="C39" s="32"/>
    </row>
    <row r="40" spans="2:3">
      <c r="B40" s="32"/>
      <c r="C40" s="32"/>
    </row>
    <row r="41" spans="2:3">
      <c r="B41" s="32"/>
      <c r="C41" s="32"/>
    </row>
    <row r="42" spans="2:3">
      <c r="B42" s="32"/>
      <c r="C42" s="32"/>
    </row>
    <row r="43" spans="2:3">
      <c r="B43" s="32"/>
      <c r="C43" s="32"/>
    </row>
    <row r="44" spans="2:3">
      <c r="B44" s="32"/>
      <c r="C44" s="32"/>
    </row>
    <row r="45" spans="2:3">
      <c r="B45" s="32"/>
      <c r="C45" s="32"/>
    </row>
    <row r="46" spans="2:3">
      <c r="B46" s="29" t="s">
        <v>0</v>
      </c>
    </row>
    <row r="47" spans="2:3">
      <c r="B47" s="29" t="s">
        <v>0</v>
      </c>
    </row>
    <row r="48" spans="2:3">
      <c r="B48" s="29" t="s">
        <v>0</v>
      </c>
    </row>
    <row r="49" spans="2:2">
      <c r="B49" s="29" t="s">
        <v>0</v>
      </c>
    </row>
  </sheetData>
  <pageMargins left="0.74803149606299213" right="0.74803149606299213" top="0.98425196850393704" bottom="0.98425196850393704" header="0.51181102362204722" footer="0.51181102362204722"/>
  <pageSetup paperSize="9" scale="63" orientation="landscape" horizontalDpi="4294967292" verticalDpi="4294967292"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13</vt:i4>
      </vt:variant>
      <vt:variant>
        <vt:lpstr>Plages nommées</vt:lpstr>
      </vt:variant>
      <vt:variant>
        <vt:i4>20</vt:i4>
      </vt:variant>
    </vt:vector>
  </HeadingPairs>
  <TitlesOfParts>
    <vt:vector size="33" baseType="lpstr">
      <vt:lpstr>Fiche du projet</vt:lpstr>
      <vt:lpstr>Création docs élèves</vt:lpstr>
      <vt:lpstr>Cahier Des Charges</vt:lpstr>
      <vt:lpstr>Déclinaison projet</vt:lpstr>
      <vt:lpstr>Synthèse conduite</vt:lpstr>
      <vt:lpstr>Synthèse présentation</vt:lpstr>
      <vt:lpstr>Elève A</vt:lpstr>
      <vt:lpstr>Elève B</vt:lpstr>
      <vt:lpstr>Elève C</vt:lpstr>
      <vt:lpstr>Elève D</vt:lpstr>
      <vt:lpstr>Elève E</vt:lpstr>
      <vt:lpstr>MODE EMPLOI</vt:lpstr>
      <vt:lpstr>parametres</vt:lpstr>
      <vt:lpstr>Grille</vt:lpstr>
      <vt:lpstr>zcoche</vt:lpstr>
      <vt:lpstr>zcoche1</vt:lpstr>
      <vt:lpstr>'Cahier Des Charges'!Zone_d_impression</vt:lpstr>
      <vt:lpstr>'Déclinaison projet'!Zone_d_impression</vt:lpstr>
      <vt:lpstr>'Elève A'!Zone_d_impression</vt:lpstr>
      <vt:lpstr>'Elève B'!Zone_d_impression</vt:lpstr>
      <vt:lpstr>'Elève C'!Zone_d_impression</vt:lpstr>
      <vt:lpstr>'Elève D'!Zone_d_impression</vt:lpstr>
      <vt:lpstr>'Elève E'!Zone_d_impression</vt:lpstr>
      <vt:lpstr>'Fiche du projet'!Zone_d_impression</vt:lpstr>
      <vt:lpstr>parametres!Zone_d_impression</vt:lpstr>
      <vt:lpstr>'Synthèse conduite'!Zone_d_impression</vt:lpstr>
      <vt:lpstr>'Synthèse présentation'!Zone_d_impression</vt:lpstr>
      <vt:lpstr>'Elève B'!zoneB</vt:lpstr>
      <vt:lpstr>'Elève C'!zoneB</vt:lpstr>
      <vt:lpstr>'Elève D'!zoneB</vt:lpstr>
      <vt:lpstr>'Elève E'!zoneB</vt:lpstr>
      <vt:lpstr>zoneB</vt:lpstr>
      <vt:lpstr>ZONEX</vt:lpstr>
    </vt:vector>
  </TitlesOfParts>
  <Company>Rectorat Lille</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IPR Amiens</dc:creator>
  <cp:lastModifiedBy>frambourt1</cp:lastModifiedBy>
  <cp:lastPrinted>2017-06-27T19:46:15Z</cp:lastPrinted>
  <dcterms:created xsi:type="dcterms:W3CDTF">2012-04-13T17:35:40Z</dcterms:created>
  <dcterms:modified xsi:type="dcterms:W3CDTF">2021-04-02T14:56:49Z</dcterms:modified>
</cp:coreProperties>
</file>